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All Charters Unified" sheetId="1" state="visible" r:id="rId3"/>
    <sheet name="Formula Version" sheetId="2" state="visible" r:id="rId4"/>
    <sheet name="Copy &amp; Paste" sheetId="3" state="visible" r:id="rId5"/>
    <sheet name="Not Found in ST" sheetId="4" state="visible" r:id="rId6"/>
    <sheet name="Update Log" sheetId="5" state="visible" r:id="rId7"/>
    <sheet name="ST Enroll Export" sheetId="6" state="visible" r:id="rId8"/>
    <sheet name="Disability" sheetId="7" state="visible" r:id="rId9"/>
  </sheets>
  <definedNames>
    <definedName function="false" hidden="true" localSheetId="0" name="_xlnm._FilterDatabase" vbProcedure="false">'All Charters Unified'!$A$1:$P$2654</definedName>
    <definedName function="false" hidden="true" localSheetId="5" name="_xlnm._FilterDatabase" vbProcedure="false">'ST Enroll Export'!$A$2:$K$3231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<sst xmlns="http://schemas.openxmlformats.org/spreadsheetml/2006/main" count="120067" uniqueCount="22646">
  <si>
    <t xml:space="preserve">Charter_Source Ticket #</t>
  </si>
  <si>
    <t xml:space="preserve">Charter Month</t>
  </si>
  <si>
    <t xml:space="preserve">Source_File</t>
  </si>
  <si>
    <t xml:space="preserve">NYSSIS ID</t>
  </si>
  <si>
    <t xml:space="preserve">Student ID</t>
  </si>
  <si>
    <t xml:space="preserve">Last Name</t>
  </si>
  <si>
    <t xml:space="preserve">First Name</t>
  </si>
  <si>
    <t xml:space="preserve">Grade Level</t>
  </si>
  <si>
    <t xml:space="preserve">DOB</t>
  </si>
  <si>
    <t xml:space="preserve">School Name</t>
  </si>
  <si>
    <t xml:space="preserve">Enroll Date</t>
  </si>
  <si>
    <t xml:space="preserve">Withdraw Date</t>
  </si>
  <si>
    <t xml:space="preserve">SCSD FTE</t>
  </si>
  <si>
    <t xml:space="preserve">Student Status</t>
  </si>
  <si>
    <t xml:space="preserve">Notes for Patrick</t>
  </si>
  <si>
    <t xml:space="preserve">SPED_Flag</t>
  </si>
  <si>
    <t xml:space="preserve">Southside 291462</t>
  </si>
  <si>
    <t xml:space="preserve">southside_291462_unified-roster.xlsx</t>
  </si>
  <si>
    <t xml:space="preserve">1630725543</t>
  </si>
  <si>
    <t xml:space="preserve">210010695</t>
  </si>
  <si>
    <t xml:space="preserve">Thomas</t>
  </si>
  <si>
    <t xml:space="preserve">Aaleiyah</t>
  </si>
  <si>
    <t xml:space="preserve">2</t>
  </si>
  <si>
    <t xml:space="preserve">Southside Academy Charter School</t>
  </si>
  <si>
    <t xml:space="preserve">No Good</t>
  </si>
  <si>
    <t xml:space="preserve">ST states: student enrolled at Southside Academy Charter School 8/2/255 - 9/1/25 . Entry date is 3&gt; discrepancy. Need charter attendance record to change in ST.</t>
  </si>
  <si>
    <t xml:space="preserve">Gen Ed</t>
  </si>
  <si>
    <t xml:space="preserve">7417895120</t>
  </si>
  <si>
    <t xml:space="preserve">210022348</t>
  </si>
  <si>
    <t xml:space="preserve">East</t>
  </si>
  <si>
    <t xml:space="preserve">Abel</t>
  </si>
  <si>
    <t xml:space="preserve">K</t>
  </si>
  <si>
    <t xml:space="preserve">ST states: student started Southside Academy Charter School 9/3/25 . Entry date is 3&gt; discrepancy. Need charter attendance record to change in ST.</t>
  </si>
  <si>
    <t xml:space="preserve">6114934235</t>
  </si>
  <si>
    <t xml:space="preserve">200036757</t>
  </si>
  <si>
    <t xml:space="preserve">Smith</t>
  </si>
  <si>
    <t xml:space="preserve">Adorre</t>
  </si>
  <si>
    <t xml:space="preserve">4</t>
  </si>
  <si>
    <t xml:space="preserve">ST states: student started McKiunley Brighton ES 4/8/26-current.  Need charter attendance record to change in ST.</t>
  </si>
  <si>
    <t xml:space="preserve">SPED</t>
  </si>
  <si>
    <t xml:space="preserve">8894205962</t>
  </si>
  <si>
    <t xml:space="preserve">200032672</t>
  </si>
  <si>
    <t xml:space="preserve">Maloof</t>
  </si>
  <si>
    <t xml:space="preserve">Aiden</t>
  </si>
  <si>
    <t xml:space="preserve">8</t>
  </si>
  <si>
    <t xml:space="preserve">ST states: Enrolled at Southside Academy 7/1/25-2/9/26. Enrolled at Lincoln MS 2/10/26-current. Exit date 3&gt; discrepancy. Need charter attendance record to change in ST.</t>
  </si>
  <si>
    <t xml:space="preserve">9715356981</t>
  </si>
  <si>
    <t xml:space="preserve">210019407</t>
  </si>
  <si>
    <t xml:space="preserve">McClain</t>
  </si>
  <si>
    <t xml:space="preserve">Ali</t>
  </si>
  <si>
    <t xml:space="preserve">ST states: student enrolled at Southside Academy Charter 1/15/26-current. Entry date is 3&gt; day discrepancy. Need charter attendance record to change in ST.</t>
  </si>
  <si>
    <t xml:space="preserve">7916282794</t>
  </si>
  <si>
    <t xml:space="preserve">210003054</t>
  </si>
  <si>
    <t xml:space="preserve">Rufus</t>
  </si>
  <si>
    <t xml:space="preserve">Amir</t>
  </si>
  <si>
    <t xml:space="preserve">ST states: student enrolled at Southside Academny 9/29/25. Entry date 3&gt; day discrepancy. Need charter attendance record to change in ST.</t>
  </si>
  <si>
    <t xml:space="preserve">5016968523</t>
  </si>
  <si>
    <t xml:space="preserve">Felder</t>
  </si>
  <si>
    <t xml:space="preserve">Anessa</t>
  </si>
  <si>
    <t xml:space="preserve">1</t>
  </si>
  <si>
    <t xml:space="preserve">ST states: No charter  25-26 enrollment in ST.Bellevue ES / ES enrollment 7/1/25 - 9/15/25. Enrolled at Van Duyn ES Van Duyn ES / ES - current. Need charter school attendance record to change in ST.</t>
  </si>
  <si>
    <t xml:space="preserve">1567036743</t>
  </si>
  <si>
    <t xml:space="preserve">210022223</t>
  </si>
  <si>
    <t xml:space="preserve">Tindley</t>
  </si>
  <si>
    <t xml:space="preserve">Annalisse</t>
  </si>
  <si>
    <t xml:space="preserve">ST states: student enrolled at Southside Academny 9/26/25. Entry date 3&gt; day discrepancy. Need charter attendance record to change in ST.</t>
  </si>
  <si>
    <t xml:space="preserve">9622581930</t>
  </si>
  <si>
    <t xml:space="preserve">210014483</t>
  </si>
  <si>
    <t xml:space="preserve">Dennis</t>
  </si>
  <si>
    <t xml:space="preserve">Arhianna</t>
  </si>
  <si>
    <t xml:space="preserve">ST states: student enrolled at Southside Academy Charter School 8/16/25.25 11/25/25. Enrolled at HW Smith PK-8 12/1/25 - current. Entry date 3&gt; day discrepancy. Need charter attendance record to change in ST.</t>
  </si>
  <si>
    <t xml:space="preserve">8381796603</t>
  </si>
  <si>
    <t xml:space="preserve">Loper</t>
  </si>
  <si>
    <t xml:space="preserve">Bobby</t>
  </si>
  <si>
    <t xml:space="preserve">ST states:No 25-26 charter shool enrollment entry in ST  student enrolled at Bellevue ES 7/1/25-9/10/25.</t>
  </si>
  <si>
    <t xml:space="preserve">8993227873</t>
  </si>
  <si>
    <t xml:space="preserve">210019759</t>
  </si>
  <si>
    <t xml:space="preserve">Reome</t>
  </si>
  <si>
    <t xml:space="preserve">Caylyn</t>
  </si>
  <si>
    <t xml:space="preserve">ST states: student enrolled at Southside Academy 7/1/25 - 9/11/25. Exit date 3&gt; day discrepancy. Need charter attendance record to change in ST. Enrolled at Syracuse Academy of Science Elementary at St James 9/12/25</t>
  </si>
  <si>
    <t xml:space="preserve">5531469482</t>
  </si>
  <si>
    <t xml:space="preserve">210003314</t>
  </si>
  <si>
    <t xml:space="preserve">Reome Jr.</t>
  </si>
  <si>
    <t xml:space="preserve">Christopher</t>
  </si>
  <si>
    <t xml:space="preserve">3</t>
  </si>
  <si>
    <t xml:space="preserve">7205350121</t>
  </si>
  <si>
    <t xml:space="preserve">210018482</t>
  </si>
  <si>
    <t xml:space="preserve">Davis</t>
  </si>
  <si>
    <t xml:space="preserve">Cyh'Mora</t>
  </si>
  <si>
    <t xml:space="preserve">ST states: student enrolled at Southside Academy Charter School9/25/25  - current. Entry date 3&gt; day discrepancy. Need charter attendance record to change in ST.</t>
  </si>
  <si>
    <t xml:space="preserve">4427385530</t>
  </si>
  <si>
    <t xml:space="preserve">0</t>
  </si>
  <si>
    <t xml:space="preserve">Donald</t>
  </si>
  <si>
    <t xml:space="preserve">Not in ST System</t>
  </si>
  <si>
    <t xml:space="preserve">Not pulling up in ST. Need more student information. NYSSIS ID, Last name,grade,parent info, gender, race, etc.</t>
  </si>
  <si>
    <t xml:space="preserve">5481567902</t>
  </si>
  <si>
    <t xml:space="preserve">210022691</t>
  </si>
  <si>
    <t xml:space="preserve">Hatfield</t>
  </si>
  <si>
    <t xml:space="preserve">Draylan</t>
  </si>
  <si>
    <t xml:space="preserve">ST states: student enrolled at Southside Academy Charter School 10/28/25  - current. Entry date 3&gt; day discrepancy. Need charter attendance record to change in ST.</t>
  </si>
  <si>
    <t xml:space="preserve">9345645621</t>
  </si>
  <si>
    <t xml:space="preserve">Edward</t>
  </si>
  <si>
    <t xml:space="preserve">3226816591</t>
  </si>
  <si>
    <t xml:space="preserve">210018247</t>
  </si>
  <si>
    <t xml:space="preserve">Giddings</t>
  </si>
  <si>
    <t xml:space="preserve">Gracie</t>
  </si>
  <si>
    <t xml:space="preserve">ST states: student enrolled at Southside Academy Charter School 1/7/25-  current. Entry date 3&gt; day discrepancy. Need charter attendance record to change in ST.</t>
  </si>
  <si>
    <t xml:space="preserve">8891043605</t>
  </si>
  <si>
    <t xml:space="preserve">210011263</t>
  </si>
  <si>
    <t xml:space="preserve">Maldonado</t>
  </si>
  <si>
    <t xml:space="preserve">INessa</t>
  </si>
  <si>
    <t xml:space="preserve">ST states: student enrolled at Southside Academy Charter School 11/5/25-  current. Entry date 3&gt; day discrepancy. Need charter attendance record to change in ST.</t>
  </si>
  <si>
    <t xml:space="preserve">6207168494</t>
  </si>
  <si>
    <t xml:space="preserve">200038985</t>
  </si>
  <si>
    <t xml:space="preserve">Sallard</t>
  </si>
  <si>
    <t xml:space="preserve">Jaliyah</t>
  </si>
  <si>
    <t xml:space="preserve">ST states: student enrolled at Southside Academy Charter School 9/24/25-  current. Entry date 3&gt; day discrepancy. Need charter attendance record to change in ST.</t>
  </si>
  <si>
    <t xml:space="preserve">7360992380</t>
  </si>
  <si>
    <t xml:space="preserve">210022689</t>
  </si>
  <si>
    <t xml:space="preserve">Vaughns</t>
  </si>
  <si>
    <t xml:space="preserve">Jayceon</t>
  </si>
  <si>
    <t xml:space="preserve">ST states: student enrolled at Southside Academy Charter School 10/28/25-  current. Entry date 3&gt; day discrepancy. Need charter attendance record to change in ST.</t>
  </si>
  <si>
    <t xml:space="preserve">9316354706</t>
  </si>
  <si>
    <t xml:space="preserve">210014757</t>
  </si>
  <si>
    <t xml:space="preserve">Jackson</t>
  </si>
  <si>
    <t xml:space="preserve">Jordyn</t>
  </si>
  <si>
    <t xml:space="preserve">ST states: student enrolled at Syracuse Academy of Science Elementary at St James 8/15/25 - 9/14/25. Enrolled at Southside Academy 9/15/25 - current. Entry 3&gt; day discrepancy. Need charter attendance record to change in ST.</t>
  </si>
  <si>
    <t xml:space="preserve">Josiah</t>
  </si>
  <si>
    <t xml:space="preserve">7</t>
  </si>
  <si>
    <t xml:space="preserve">Not pulling up in ST.</t>
  </si>
  <si>
    <t xml:space="preserve">4148681903</t>
  </si>
  <si>
    <t xml:space="preserve">210019004</t>
  </si>
  <si>
    <t xml:space="preserve">Robertson</t>
  </si>
  <si>
    <t xml:space="preserve">Jovanni</t>
  </si>
  <si>
    <t xml:space="preserve">Citizenship &amp; Science Academy of Syracuse Charter</t>
  </si>
  <si>
    <t xml:space="preserve">ST states: student enrolled at Citizenship &amp; Science Academy of Syracuse Charter 7/1/25 - 9/10/25.. Enrolled at Southside Academy 9/24/25 - current. Entry 3&gt; day discrepancy. Need charter attendance record to change in ST.</t>
  </si>
  <si>
    <t xml:space="preserve">3321809294</t>
  </si>
  <si>
    <t xml:space="preserve">200033900</t>
  </si>
  <si>
    <t xml:space="preserve">Anderson</t>
  </si>
  <si>
    <t xml:space="preserve">Juelez</t>
  </si>
  <si>
    <t xml:space="preserve">5</t>
  </si>
  <si>
    <t xml:space="preserve">ST states: student enrolled at Southside Academy Charter School 7/1/25- 11/24/25. Enrolled at STEAM @ Dr King / ES 11/25/25- current. Entry date 3&gt; day discrepancy. Need charter attendance record to change in ST.</t>
  </si>
  <si>
    <t xml:space="preserve">2807672461</t>
  </si>
  <si>
    <t xml:space="preserve">200024256</t>
  </si>
  <si>
    <t xml:space="preserve">Cenzalli JR</t>
  </si>
  <si>
    <t xml:space="preserve">Justin</t>
  </si>
  <si>
    <t xml:space="preserve">ST states: student enrolled at Southside Academy Charter School 9/6/25 - 9/11/25. Enrolled at Ed Smith PK-8 / MS 9/18/25- 2/6/25. Entry date 3&gt; day discrepancy. Need charter attendance record to change in ST.</t>
  </si>
  <si>
    <t xml:space="preserve">3908940154</t>
  </si>
  <si>
    <t xml:space="preserve">210002244</t>
  </si>
  <si>
    <t xml:space="preserve">Lobban</t>
  </si>
  <si>
    <t xml:space="preserve">Kahwi</t>
  </si>
  <si>
    <t xml:space="preserve">ST states: student enrolled at Southside Academy Charter School 7/1/25 - 9/8/25. Enrolled at STEAM @ Dr King / ES 9/18/25 - current. Entry date 3&gt; day discrepancy. Need charter attendance record to change in ST.</t>
  </si>
  <si>
    <t xml:space="preserve">4658757613</t>
  </si>
  <si>
    <t xml:space="preserve">Titus</t>
  </si>
  <si>
    <t xml:space="preserve">Kaiden</t>
  </si>
  <si>
    <t xml:space="preserve">ST states: enrolled at McKinley Brighton ES 7/3/25-9/8/25. With note that parent reported child will attend Southside. Need charter attendance report to change in ST.</t>
  </si>
  <si>
    <t xml:space="preserve">2808195416</t>
  </si>
  <si>
    <t xml:space="preserve">210017791</t>
  </si>
  <si>
    <t xml:space="preserve">Maddox</t>
  </si>
  <si>
    <t xml:space="preserve">Kelani</t>
  </si>
  <si>
    <t xml:space="preserve">ST states: student enrolled at Southside Academy Charter School 11/12/25- current. Entry date 3&gt; day discrepancy. Need charter attendance record to change in ST.</t>
  </si>
  <si>
    <t xml:space="preserve">8014067546</t>
  </si>
  <si>
    <t xml:space="preserve">210022082</t>
  </si>
  <si>
    <t xml:space="preserve">Suressi</t>
  </si>
  <si>
    <t xml:space="preserve">Kilani</t>
  </si>
  <si>
    <t xml:space="preserve">ST states: student enrolled at Southside Academy Charter School  12/10/2025 -  12/21/2025. Entry date 3&gt; day discrepancy. Need charter attendance record to change in ST.</t>
  </si>
  <si>
    <t xml:space="preserve">Kisean</t>
  </si>
  <si>
    <t xml:space="preserve">8110682342</t>
  </si>
  <si>
    <t xml:space="preserve">210006494</t>
  </si>
  <si>
    <t xml:space="preserve">Matthews</t>
  </si>
  <si>
    <t xml:space="preserve">LaMonte</t>
  </si>
  <si>
    <t xml:space="preserve">ST states: student enrolled at Southside Academy Charter School   8/25/2025 -  2/18/2026. Enrolled at Van Duyn ES / ES 2/19/26- current Entry date 3&gt; day discrepancy. Need charter attendance record to change in ST.</t>
  </si>
  <si>
    <t xml:space="preserve">2125386561</t>
  </si>
  <si>
    <t xml:space="preserve">Brynien</t>
  </si>
  <si>
    <t xml:space="preserve">Liliana</t>
  </si>
  <si>
    <t xml:space="preserve">No 25-26 enrollment in ST. Need charter attendance record to make change in ST.</t>
  </si>
  <si>
    <t xml:space="preserve">5279781642</t>
  </si>
  <si>
    <t xml:space="preserve">210017699</t>
  </si>
  <si>
    <t xml:space="preserve">James-Haygood</t>
  </si>
  <si>
    <t xml:space="preserve">Llmanuel</t>
  </si>
  <si>
    <t xml:space="preserve">ST states: Enrolled at Southside Academy Charter School 7/1/25 - 3/3/26. Need charter school attendance record to change in ST.</t>
  </si>
  <si>
    <t xml:space="preserve">6748943165</t>
  </si>
  <si>
    <t xml:space="preserve">210016382</t>
  </si>
  <si>
    <t xml:space="preserve">Warde</t>
  </si>
  <si>
    <t xml:space="preserve">Malachi</t>
  </si>
  <si>
    <t xml:space="preserve">6</t>
  </si>
  <si>
    <t xml:space="preserve">ST states: student enrolled at Grant MS / MS 7/1/25 - 9/15/25. Enrolled at Southside Academy Charter School 9/16/25 - current. Entry date 3&gt; day discrepancy. Need charter attendance record to change in ST.</t>
  </si>
  <si>
    <t xml:space="preserve">4302512531</t>
  </si>
  <si>
    <t xml:space="preserve">210002246</t>
  </si>
  <si>
    <t xml:space="preserve">Mehki</t>
  </si>
  <si>
    <t xml:space="preserve">ST states: student enrolled at Southside Academy Charter School 7/1/2025 -  9/8/2025. Enrolled at STEAM @ Dr King / ES 9/18/25 - current. Entry date 3&gt; day discrepancy. Need charter attendance record to change in ST.</t>
  </si>
  <si>
    <t xml:space="preserve">8460982760</t>
  </si>
  <si>
    <t xml:space="preserve">210022815</t>
  </si>
  <si>
    <t xml:space="preserve">Lindsey</t>
  </si>
  <si>
    <t xml:space="preserve">Nadir</t>
  </si>
  <si>
    <t xml:space="preserve">ST states: Enrolled at Southside Academy Charter School 11/12/25-current. Entry date 3&gt; day discrepancy. Need charter school attendance record to change in ST.</t>
  </si>
  <si>
    <t xml:space="preserve">2981769541</t>
  </si>
  <si>
    <t xml:space="preserve">210009975</t>
  </si>
  <si>
    <t xml:space="preserve">Natalia</t>
  </si>
  <si>
    <t xml:space="preserve">ST states: student enrolled at Southside Academy Charter School 12/10/2025 -  current. Entry date 3&gt; day discrepancy. Need charter attendance record to change in ST.</t>
  </si>
  <si>
    <t xml:space="preserve">6994835771</t>
  </si>
  <si>
    <t xml:space="preserve">Morris</t>
  </si>
  <si>
    <t xml:space="preserve">Rahmier</t>
  </si>
  <si>
    <t xml:space="preserve">No enrollment record in ST. Need charter school attendance to create enrollment entry in ST.</t>
  </si>
  <si>
    <t xml:space="preserve">1565701023</t>
  </si>
  <si>
    <t xml:space="preserve">210022225</t>
  </si>
  <si>
    <t xml:space="preserve">Tarrats</t>
  </si>
  <si>
    <t xml:space="preserve">Ruben</t>
  </si>
  <si>
    <t xml:space="preserve">ST states: student enrolled at Southside Academy Charter School 10/15/2025 -  current. Entry date 3&gt; day discrepancy. Need charter attendance record to change in ST.</t>
  </si>
  <si>
    <t xml:space="preserve">1348451822</t>
  </si>
  <si>
    <t xml:space="preserve">210022690</t>
  </si>
  <si>
    <t xml:space="preserve">Moore</t>
  </si>
  <si>
    <t xml:space="preserve">Samya</t>
  </si>
  <si>
    <t xml:space="preserve">ST states: Enrolled at Southside Academy Charter School 10/27/25-current. Entry date 3&gt; day discrepancy. Need charter school attendance record to change in ST.</t>
  </si>
  <si>
    <t xml:space="preserve">6885359396</t>
  </si>
  <si>
    <t xml:space="preserve">Thurman</t>
  </si>
  <si>
    <t xml:space="preserve">Xavier</t>
  </si>
  <si>
    <t xml:space="preserve">No charter enrollment for current year 25-26 in ST. Only Projected Enrollment for Southside Academy for 7/1/26. Need charter attendance record to change in ST.</t>
  </si>
  <si>
    <t xml:space="preserve">9391717043</t>
  </si>
  <si>
    <t xml:space="preserve">210022224</t>
  </si>
  <si>
    <t xml:space="preserve">Zailashay</t>
  </si>
  <si>
    <t xml:space="preserve">3015231426</t>
  </si>
  <si>
    <t xml:space="preserve">210023269</t>
  </si>
  <si>
    <t xml:space="preserve">Walker</t>
  </si>
  <si>
    <t xml:space="preserve">Zayvian</t>
  </si>
  <si>
    <t xml:space="preserve">ST states: student enrolled at Southside Academy on 4/9/26- current. 3&gt; day discrepancy. Need charter attendance record to change in ST.</t>
  </si>
  <si>
    <t xml:space="preserve">5714663321</t>
  </si>
  <si>
    <t xml:space="preserve">200036826</t>
  </si>
  <si>
    <t xml:space="preserve">Parrilla</t>
  </si>
  <si>
    <t xml:space="preserve">Aaminah</t>
  </si>
  <si>
    <t xml:space="preserve">Good</t>
  </si>
  <si>
    <t xml:space="preserve">9977865516</t>
  </si>
  <si>
    <t xml:space="preserve">210018968</t>
  </si>
  <si>
    <t xml:space="preserve">Lynch</t>
  </si>
  <si>
    <t xml:space="preserve">Aaron</t>
  </si>
  <si>
    <t xml:space="preserve">4986713632</t>
  </si>
  <si>
    <t xml:space="preserve">210003070</t>
  </si>
  <si>
    <t xml:space="preserve">9323458081</t>
  </si>
  <si>
    <t xml:space="preserve">210014696</t>
  </si>
  <si>
    <t xml:space="preserve">Aayden</t>
  </si>
  <si>
    <t xml:space="preserve">1983806742</t>
  </si>
  <si>
    <t xml:space="preserve">210018426</t>
  </si>
  <si>
    <t xml:space="preserve">Durham</t>
  </si>
  <si>
    <t xml:space="preserve">Adam</t>
  </si>
  <si>
    <t xml:space="preserve">9265754471</t>
  </si>
  <si>
    <t xml:space="preserve">200031166</t>
  </si>
  <si>
    <t xml:space="preserve">Perdomo</t>
  </si>
  <si>
    <t xml:space="preserve">Adelina</t>
  </si>
  <si>
    <t xml:space="preserve">2349311626</t>
  </si>
  <si>
    <t xml:space="preserve">200026850</t>
  </si>
  <si>
    <t xml:space="preserve">Mann</t>
  </si>
  <si>
    <t xml:space="preserve">Adonis</t>
  </si>
  <si>
    <t xml:space="preserve">6920438320</t>
  </si>
  <si>
    <t xml:space="preserve">210005255</t>
  </si>
  <si>
    <t xml:space="preserve">Adoriannah</t>
  </si>
  <si>
    <t xml:space="preserve">2859324671</t>
  </si>
  <si>
    <t xml:space="preserve">200030533</t>
  </si>
  <si>
    <t xml:space="preserve">Harris</t>
  </si>
  <si>
    <t xml:space="preserve">Adrayla</t>
  </si>
  <si>
    <t xml:space="preserve">9004836816</t>
  </si>
  <si>
    <t xml:space="preserve">210007545</t>
  </si>
  <si>
    <t xml:space="preserve">Rowland</t>
  </si>
  <si>
    <t xml:space="preserve">Adrianna</t>
  </si>
  <si>
    <t xml:space="preserve">4798198643</t>
  </si>
  <si>
    <t xml:space="preserve">210011819</t>
  </si>
  <si>
    <t xml:space="preserve">A-Drianna</t>
  </si>
  <si>
    <t xml:space="preserve">5716749290</t>
  </si>
  <si>
    <t xml:space="preserve">200038876</t>
  </si>
  <si>
    <t xml:space="preserve">Green-Hayward</t>
  </si>
  <si>
    <t xml:space="preserve">AdriElla</t>
  </si>
  <si>
    <t xml:space="preserve">9816245530</t>
  </si>
  <si>
    <t xml:space="preserve">210016421</t>
  </si>
  <si>
    <t xml:space="preserve">Timori</t>
  </si>
  <si>
    <t xml:space="preserve">Ahmad</t>
  </si>
  <si>
    <t xml:space="preserve">9112250374</t>
  </si>
  <si>
    <t xml:space="preserve">210004384</t>
  </si>
  <si>
    <t xml:space="preserve">Capers</t>
  </si>
  <si>
    <t xml:space="preserve">5308675136</t>
  </si>
  <si>
    <t xml:space="preserve">210017359</t>
  </si>
  <si>
    <t xml:space="preserve">Akot</t>
  </si>
  <si>
    <t xml:space="preserve">6862971750</t>
  </si>
  <si>
    <t xml:space="preserve">200030599</t>
  </si>
  <si>
    <t xml:space="preserve">Kodet</t>
  </si>
  <si>
    <t xml:space="preserve">Alana</t>
  </si>
  <si>
    <t xml:space="preserve">1012369440</t>
  </si>
  <si>
    <t xml:space="preserve">210004998</t>
  </si>
  <si>
    <t xml:space="preserve">Salem</t>
  </si>
  <si>
    <t xml:space="preserve">Alanna</t>
  </si>
  <si>
    <t xml:space="preserve">4003684191</t>
  </si>
  <si>
    <t xml:space="preserve">200038430</t>
  </si>
  <si>
    <t xml:space="preserve">Tillie</t>
  </si>
  <si>
    <t xml:space="preserve">Alayiah</t>
  </si>
  <si>
    <t xml:space="preserve">8037443260</t>
  </si>
  <si>
    <t xml:space="preserve">210012357</t>
  </si>
  <si>
    <t xml:space="preserve">Allan Jr</t>
  </si>
  <si>
    <t xml:space="preserve">Alexander</t>
  </si>
  <si>
    <t xml:space="preserve">1757340380</t>
  </si>
  <si>
    <t xml:space="preserve">210005851</t>
  </si>
  <si>
    <t xml:space="preserve">May</t>
  </si>
  <si>
    <t xml:space="preserve">Alina</t>
  </si>
  <si>
    <t xml:space="preserve">9247943203</t>
  </si>
  <si>
    <t xml:space="preserve">200032807</t>
  </si>
  <si>
    <t xml:space="preserve">Aiken</t>
  </si>
  <si>
    <t xml:space="preserve">Aliya</t>
  </si>
  <si>
    <t xml:space="preserve">2018797941</t>
  </si>
  <si>
    <t xml:space="preserve">200037650</t>
  </si>
  <si>
    <t xml:space="preserve">Blunt</t>
  </si>
  <si>
    <t xml:space="preserve">Aliyah</t>
  </si>
  <si>
    <t xml:space="preserve">7271659280</t>
  </si>
  <si>
    <t xml:space="preserve">200038218</t>
  </si>
  <si>
    <t xml:space="preserve">Allanna</t>
  </si>
  <si>
    <t xml:space="preserve">200029382</t>
  </si>
  <si>
    <t xml:space="preserve">Colon</t>
  </si>
  <si>
    <t xml:space="preserve">Alyani</t>
  </si>
  <si>
    <t xml:space="preserve">2799458756</t>
  </si>
  <si>
    <t xml:space="preserve">210004202</t>
  </si>
  <si>
    <t xml:space="preserve">Jacobs</t>
  </si>
  <si>
    <t xml:space="preserve">Amara</t>
  </si>
  <si>
    <t xml:space="preserve">3948567923</t>
  </si>
  <si>
    <t xml:space="preserve">200029630</t>
  </si>
  <si>
    <t xml:space="preserve">Coston</t>
  </si>
  <si>
    <t xml:space="preserve">Amare</t>
  </si>
  <si>
    <t xml:space="preserve">2365285906</t>
  </si>
  <si>
    <t xml:space="preserve">210004781</t>
  </si>
  <si>
    <t xml:space="preserve">McFadden</t>
  </si>
  <si>
    <t xml:space="preserve">Amari</t>
  </si>
  <si>
    <t xml:space="preserve">5003227753</t>
  </si>
  <si>
    <t xml:space="preserve">200037678</t>
  </si>
  <si>
    <t xml:space="preserve">Vega Davila</t>
  </si>
  <si>
    <t xml:space="preserve">Amarilys</t>
  </si>
  <si>
    <t xml:space="preserve">1647851873</t>
  </si>
  <si>
    <t xml:space="preserve">210004236</t>
  </si>
  <si>
    <t xml:space="preserve">Morales</t>
  </si>
  <si>
    <t xml:space="preserve">Amaya</t>
  </si>
  <si>
    <t xml:space="preserve">1635879015</t>
  </si>
  <si>
    <t xml:space="preserve">210004000</t>
  </si>
  <si>
    <t xml:space="preserve">Ruiz-Mclain</t>
  </si>
  <si>
    <t xml:space="preserve">Ameliah</t>
  </si>
  <si>
    <t xml:space="preserve">2567760593</t>
  </si>
  <si>
    <t xml:space="preserve">200030543</t>
  </si>
  <si>
    <t xml:space="preserve">Chandler</t>
  </si>
  <si>
    <t xml:space="preserve">Amerie</t>
  </si>
  <si>
    <t xml:space="preserve">8535798744</t>
  </si>
  <si>
    <t xml:space="preserve">210017318</t>
  </si>
  <si>
    <t xml:space="preserve">Clifton</t>
  </si>
  <si>
    <t xml:space="preserve">Amias</t>
  </si>
  <si>
    <t xml:space="preserve">6124086535</t>
  </si>
  <si>
    <t xml:space="preserve">210007964</t>
  </si>
  <si>
    <t xml:space="preserve">Cirino</t>
  </si>
  <si>
    <t xml:space="preserve">2741058673</t>
  </si>
  <si>
    <t xml:space="preserve">210011629</t>
  </si>
  <si>
    <t xml:space="preserve">Johnson</t>
  </si>
  <si>
    <t xml:space="preserve">3898545173</t>
  </si>
  <si>
    <t xml:space="preserve">200037239</t>
  </si>
  <si>
    <t xml:space="preserve">Amira</t>
  </si>
  <si>
    <t xml:space="preserve">9603292734</t>
  </si>
  <si>
    <t xml:space="preserve">210012714</t>
  </si>
  <si>
    <t xml:space="preserve">Taylor</t>
  </si>
  <si>
    <t xml:space="preserve">Amiylaa</t>
  </si>
  <si>
    <t xml:space="preserve">9366417140</t>
  </si>
  <si>
    <t xml:space="preserve">200032808</t>
  </si>
  <si>
    <t xml:space="preserve">Amya</t>
  </si>
  <si>
    <t xml:space="preserve">6121990336</t>
  </si>
  <si>
    <t xml:space="preserve">210008484</t>
  </si>
  <si>
    <t xml:space="preserve">Hill</t>
  </si>
  <si>
    <t xml:space="preserve">5181647753</t>
  </si>
  <si>
    <t xml:space="preserve">210013982</t>
  </si>
  <si>
    <t xml:space="preserve">Kinsey</t>
  </si>
  <si>
    <t xml:space="preserve">Amyla</t>
  </si>
  <si>
    <t xml:space="preserve">5013956196</t>
  </si>
  <si>
    <t xml:space="preserve">200037925</t>
  </si>
  <si>
    <t xml:space="preserve">Waring-Chavers</t>
  </si>
  <si>
    <t xml:space="preserve">Anah'Viae</t>
  </si>
  <si>
    <t xml:space="preserve">8256092456</t>
  </si>
  <si>
    <t xml:space="preserve">200025110</t>
  </si>
  <si>
    <t xml:space="preserve">Felton</t>
  </si>
  <si>
    <t xml:space="preserve">Anari</t>
  </si>
  <si>
    <t xml:space="preserve">9878175250</t>
  </si>
  <si>
    <t xml:space="preserve">210007530</t>
  </si>
  <si>
    <t xml:space="preserve">Hyppolite</t>
  </si>
  <si>
    <t xml:space="preserve">Andenasia</t>
  </si>
  <si>
    <t xml:space="preserve">2997571885</t>
  </si>
  <si>
    <t xml:space="preserve">200032180</t>
  </si>
  <si>
    <t xml:space="preserve">7967434651</t>
  </si>
  <si>
    <t xml:space="preserve">200031500</t>
  </si>
  <si>
    <t xml:space="preserve">Mabior</t>
  </si>
  <si>
    <t xml:space="preserve">Anei</t>
  </si>
  <si>
    <t xml:space="preserve">4585824273</t>
  </si>
  <si>
    <t xml:space="preserve">210001644</t>
  </si>
  <si>
    <t xml:space="preserve">Frazier</t>
  </si>
  <si>
    <t xml:space="preserve">8452276190</t>
  </si>
  <si>
    <t xml:space="preserve">200030859</t>
  </si>
  <si>
    <t xml:space="preserve">Candelario</t>
  </si>
  <si>
    <t xml:space="preserve">Angeline</t>
  </si>
  <si>
    <t xml:space="preserve">7840293101</t>
  </si>
  <si>
    <t xml:space="preserve">200025500</t>
  </si>
  <si>
    <t xml:space="preserve">Alvira</t>
  </si>
  <si>
    <t xml:space="preserve">Angelique</t>
  </si>
  <si>
    <t xml:space="preserve">4656315230</t>
  </si>
  <si>
    <t xml:space="preserve">200038025</t>
  </si>
  <si>
    <t xml:space="preserve">Slaughter</t>
  </si>
  <si>
    <t xml:space="preserve">A'Niylah</t>
  </si>
  <si>
    <t xml:space="preserve">1303257665</t>
  </si>
  <si>
    <t xml:space="preserve">210005738</t>
  </si>
  <si>
    <t xml:space="preserve">Garcia-Dundas</t>
  </si>
  <si>
    <t xml:space="preserve">Anthony</t>
  </si>
  <si>
    <t xml:space="preserve">2443156385</t>
  </si>
  <si>
    <t xml:space="preserve">200025343</t>
  </si>
  <si>
    <t xml:space="preserve">8775651313</t>
  </si>
  <si>
    <t xml:space="preserve">210013145</t>
  </si>
  <si>
    <t xml:space="preserve">Stroman</t>
  </si>
  <si>
    <t xml:space="preserve">9394640522</t>
  </si>
  <si>
    <t xml:space="preserve">210010093</t>
  </si>
  <si>
    <t xml:space="preserve">Davis-El</t>
  </si>
  <si>
    <t xml:space="preserve">Anubis</t>
  </si>
  <si>
    <t xml:space="preserve">7329456485</t>
  </si>
  <si>
    <t xml:space="preserve">210008329</t>
  </si>
  <si>
    <t xml:space="preserve">Billingsley</t>
  </si>
  <si>
    <t xml:space="preserve">Anyia</t>
  </si>
  <si>
    <t xml:space="preserve">3550907634</t>
  </si>
  <si>
    <t xml:space="preserve">210011269</t>
  </si>
  <si>
    <t xml:space="preserve">Anyla</t>
  </si>
  <si>
    <t xml:space="preserve">1580562481</t>
  </si>
  <si>
    <t xml:space="preserve">210014023</t>
  </si>
  <si>
    <t xml:space="preserve">Works</t>
  </si>
  <si>
    <t xml:space="preserve">ARayvia</t>
  </si>
  <si>
    <t xml:space="preserve">8769895202</t>
  </si>
  <si>
    <t xml:space="preserve">200029205</t>
  </si>
  <si>
    <t xml:space="preserve">Luter</t>
  </si>
  <si>
    <t xml:space="preserve">Aria</t>
  </si>
  <si>
    <t xml:space="preserve">5516246433</t>
  </si>
  <si>
    <t xml:space="preserve">210007891</t>
  </si>
  <si>
    <t xml:space="preserve">Ariel</t>
  </si>
  <si>
    <t xml:space="preserve">6887336141</t>
  </si>
  <si>
    <t xml:space="preserve">210007601</t>
  </si>
  <si>
    <t xml:space="preserve">Price</t>
  </si>
  <si>
    <t xml:space="preserve">4006453581</t>
  </si>
  <si>
    <t xml:space="preserve">210009775</t>
  </si>
  <si>
    <t xml:space="preserve">Flowers</t>
  </si>
  <si>
    <t xml:space="preserve">Aries</t>
  </si>
  <si>
    <t xml:space="preserve">1781894942</t>
  </si>
  <si>
    <t xml:space="preserve">200038707</t>
  </si>
  <si>
    <t xml:space="preserve">Williams</t>
  </si>
  <si>
    <t xml:space="preserve">Ariya</t>
  </si>
  <si>
    <t xml:space="preserve">4699043762</t>
  </si>
  <si>
    <t xml:space="preserve">210007108</t>
  </si>
  <si>
    <t xml:space="preserve">Armani</t>
  </si>
  <si>
    <t xml:space="preserve">5975014716</t>
  </si>
  <si>
    <t xml:space="preserve">210013616</t>
  </si>
  <si>
    <t xml:space="preserve">Murray</t>
  </si>
  <si>
    <t xml:space="preserve">Armarni</t>
  </si>
  <si>
    <t xml:space="preserve">1761288976</t>
  </si>
  <si>
    <t xml:space="preserve">210005225</t>
  </si>
  <si>
    <t xml:space="preserve">Armauni</t>
  </si>
  <si>
    <t xml:space="preserve">1863270942</t>
  </si>
  <si>
    <t xml:space="preserve">210008351</t>
  </si>
  <si>
    <t xml:space="preserve">Ar'mina</t>
  </si>
  <si>
    <t xml:space="preserve">4259900853</t>
  </si>
  <si>
    <t xml:space="preserve">210013901</t>
  </si>
  <si>
    <t xml:space="preserve">Gladle</t>
  </si>
  <si>
    <t xml:space="preserve">Armoni</t>
  </si>
  <si>
    <t xml:space="preserve">6459821196</t>
  </si>
  <si>
    <t xml:space="preserve">210004337</t>
  </si>
  <si>
    <t xml:space="preserve">Gilchrist</t>
  </si>
  <si>
    <t xml:space="preserve">Arome</t>
  </si>
  <si>
    <t xml:space="preserve">1968418400</t>
  </si>
  <si>
    <t xml:space="preserve">210011737</t>
  </si>
  <si>
    <t xml:space="preserve">Forney</t>
  </si>
  <si>
    <t xml:space="preserve">Asaad</t>
  </si>
  <si>
    <t xml:space="preserve">2754883106</t>
  </si>
  <si>
    <t xml:space="preserve">200034210</t>
  </si>
  <si>
    <t xml:space="preserve">Jones</t>
  </si>
  <si>
    <t xml:space="preserve">Athena</t>
  </si>
  <si>
    <t xml:space="preserve">7334092504</t>
  </si>
  <si>
    <t xml:space="preserve">210006194</t>
  </si>
  <si>
    <t xml:space="preserve">Brown</t>
  </si>
  <si>
    <t xml:space="preserve">Athina</t>
  </si>
  <si>
    <t xml:space="preserve">1764259710</t>
  </si>
  <si>
    <t xml:space="preserve">210004098</t>
  </si>
  <si>
    <t xml:space="preserve">Dancil</t>
  </si>
  <si>
    <t xml:space="preserve">Aubrielle</t>
  </si>
  <si>
    <t xml:space="preserve">2406843706</t>
  </si>
  <si>
    <t xml:space="preserve">210002132</t>
  </si>
  <si>
    <t xml:space="preserve">Estevez</t>
  </si>
  <si>
    <t xml:space="preserve">Ava</t>
  </si>
  <si>
    <t xml:space="preserve">9203704275</t>
  </si>
  <si>
    <t xml:space="preserve">210021776</t>
  </si>
  <si>
    <t xml:space="preserve">Herring</t>
  </si>
  <si>
    <t xml:space="preserve">3187825366</t>
  </si>
  <si>
    <t xml:space="preserve">200028434</t>
  </si>
  <si>
    <t xml:space="preserve">Segars-Cruz</t>
  </si>
  <si>
    <t xml:space="preserve">Aydian</t>
  </si>
  <si>
    <t xml:space="preserve">1201972674</t>
  </si>
  <si>
    <t xml:space="preserve">210017036</t>
  </si>
  <si>
    <t xml:space="preserve">Bella</t>
  </si>
  <si>
    <t xml:space="preserve">7833914080</t>
  </si>
  <si>
    <t xml:space="preserve">210014351</t>
  </si>
  <si>
    <t xml:space="preserve">Williams Jr</t>
  </si>
  <si>
    <t xml:space="preserve">Berell</t>
  </si>
  <si>
    <t xml:space="preserve">3775485691</t>
  </si>
  <si>
    <t xml:space="preserve">210008538</t>
  </si>
  <si>
    <t xml:space="preserve">Garcia Cruz</t>
  </si>
  <si>
    <t xml:space="preserve">Bill</t>
  </si>
  <si>
    <t xml:space="preserve">4385722534</t>
  </si>
  <si>
    <t xml:space="preserve">210018283</t>
  </si>
  <si>
    <t xml:space="preserve">Amesse</t>
  </si>
  <si>
    <t xml:space="preserve">Blessing</t>
  </si>
  <si>
    <t xml:space="preserve">6483754673</t>
  </si>
  <si>
    <t xml:space="preserve">200037699</t>
  </si>
  <si>
    <t xml:space="preserve">Galentine</t>
  </si>
  <si>
    <t xml:space="preserve">Boe</t>
  </si>
  <si>
    <t xml:space="preserve">3725463792</t>
  </si>
  <si>
    <t xml:space="preserve">200038656</t>
  </si>
  <si>
    <t xml:space="preserve">Capers JR</t>
  </si>
  <si>
    <t xml:space="preserve">Brandon</t>
  </si>
  <si>
    <t xml:space="preserve">3939722606</t>
  </si>
  <si>
    <t xml:space="preserve">210004877</t>
  </si>
  <si>
    <t xml:space="preserve">Andrews</t>
  </si>
  <si>
    <t xml:space="preserve">Brendan</t>
  </si>
  <si>
    <t xml:space="preserve">9122517566</t>
  </si>
  <si>
    <t xml:space="preserve">210010636</t>
  </si>
  <si>
    <t xml:space="preserve">Lord</t>
  </si>
  <si>
    <t xml:space="preserve">Brianna</t>
  </si>
  <si>
    <t xml:space="preserve">3190175974</t>
  </si>
  <si>
    <t xml:space="preserve">200033830</t>
  </si>
  <si>
    <t xml:space="preserve">Nelson</t>
  </si>
  <si>
    <t xml:space="preserve">Buntu</t>
  </si>
  <si>
    <t xml:space="preserve">8072255860</t>
  </si>
  <si>
    <t xml:space="preserve">210001722</t>
  </si>
  <si>
    <t xml:space="preserve">Weah</t>
  </si>
  <si>
    <t xml:space="preserve">Camilla</t>
  </si>
  <si>
    <t xml:space="preserve">7718260153</t>
  </si>
  <si>
    <t xml:space="preserve">200033760</t>
  </si>
  <si>
    <t xml:space="preserve">Reed</t>
  </si>
  <si>
    <t xml:space="preserve">Camren</t>
  </si>
  <si>
    <t xml:space="preserve">7559046422</t>
  </si>
  <si>
    <t xml:space="preserve">200034247</t>
  </si>
  <si>
    <t xml:space="preserve">Stepney</t>
  </si>
  <si>
    <t xml:space="preserve">Canieye</t>
  </si>
  <si>
    <t xml:space="preserve">5493886135</t>
  </si>
  <si>
    <t xml:space="preserve">200031984</t>
  </si>
  <si>
    <t xml:space="preserve">Rivera Pomales</t>
  </si>
  <si>
    <t xml:space="preserve">Cariely</t>
  </si>
  <si>
    <t xml:space="preserve">9645840203</t>
  </si>
  <si>
    <t xml:space="preserve">210007095</t>
  </si>
  <si>
    <t xml:space="preserve">Carlasia</t>
  </si>
  <si>
    <t xml:space="preserve">1057233982</t>
  </si>
  <si>
    <t xml:space="preserve">200028423</t>
  </si>
  <si>
    <t xml:space="preserve">Esteras</t>
  </si>
  <si>
    <t xml:space="preserve">Carmelo</t>
  </si>
  <si>
    <t xml:space="preserve">8340126774</t>
  </si>
  <si>
    <t xml:space="preserve">210004854</t>
  </si>
  <si>
    <t xml:space="preserve">Casey-Darby</t>
  </si>
  <si>
    <t xml:space="preserve">Carter</t>
  </si>
  <si>
    <t xml:space="preserve">9008165973</t>
  </si>
  <si>
    <t xml:space="preserve">200028837</t>
  </si>
  <si>
    <t xml:space="preserve">Pilgrim</t>
  </si>
  <si>
    <t xml:space="preserve">Cay'den</t>
  </si>
  <si>
    <t xml:space="preserve">7952130713</t>
  </si>
  <si>
    <t xml:space="preserve">210017687</t>
  </si>
  <si>
    <t xml:space="preserve">Chanel</t>
  </si>
  <si>
    <t xml:space="preserve">5147060822</t>
  </si>
  <si>
    <t xml:space="preserve">210003650</t>
  </si>
  <si>
    <t xml:space="preserve">Morrison</t>
  </si>
  <si>
    <t xml:space="preserve">Chase</t>
  </si>
  <si>
    <t xml:space="preserve">4968143506</t>
  </si>
  <si>
    <t xml:space="preserve">200031534</t>
  </si>
  <si>
    <t xml:space="preserve">Fernandez-Perdomo</t>
  </si>
  <si>
    <t xml:space="preserve">Chayanis</t>
  </si>
  <si>
    <t xml:space="preserve">1698352080</t>
  </si>
  <si>
    <t xml:space="preserve">210005469</t>
  </si>
  <si>
    <t xml:space="preserve">Chayce</t>
  </si>
  <si>
    <t xml:space="preserve">1794094031</t>
  </si>
  <si>
    <t xml:space="preserve">200027894</t>
  </si>
  <si>
    <t xml:space="preserve">Morrison JR</t>
  </si>
  <si>
    <t xml:space="preserve">Chea</t>
  </si>
  <si>
    <t xml:space="preserve">2590329374</t>
  </si>
  <si>
    <t xml:space="preserve">200032358</t>
  </si>
  <si>
    <t xml:space="preserve">Segars</t>
  </si>
  <si>
    <t xml:space="preserve">Chenellenis</t>
  </si>
  <si>
    <t xml:space="preserve">7959527614</t>
  </si>
  <si>
    <t xml:space="preserve">210001118</t>
  </si>
  <si>
    <t xml:space="preserve">Allison</t>
  </si>
  <si>
    <t xml:space="preserve">Cherishh</t>
  </si>
  <si>
    <t xml:space="preserve">6205620594</t>
  </si>
  <si>
    <t xml:space="preserve">210005528</t>
  </si>
  <si>
    <t xml:space="preserve">Pringle</t>
  </si>
  <si>
    <t xml:space="preserve">Chi'Anna</t>
  </si>
  <si>
    <t xml:space="preserve">9370391150</t>
  </si>
  <si>
    <t xml:space="preserve">210023020</t>
  </si>
  <si>
    <t xml:space="preserve">Paul</t>
  </si>
  <si>
    <t xml:space="preserve">Chiara Rose Maesha</t>
  </si>
  <si>
    <t xml:space="preserve">5291284194</t>
  </si>
  <si>
    <t xml:space="preserve">210008783</t>
  </si>
  <si>
    <t xml:space="preserve">Herndon</t>
  </si>
  <si>
    <t xml:space="preserve">Christian</t>
  </si>
  <si>
    <t xml:space="preserve">8244315596</t>
  </si>
  <si>
    <t xml:space="preserve">200030206</t>
  </si>
  <si>
    <t xml:space="preserve">Senior</t>
  </si>
  <si>
    <t xml:space="preserve">Christine</t>
  </si>
  <si>
    <t xml:space="preserve">5629760882</t>
  </si>
  <si>
    <t xml:space="preserve">210018376</t>
  </si>
  <si>
    <t xml:space="preserve">Murray Jr</t>
  </si>
  <si>
    <t xml:space="preserve">2890316042</t>
  </si>
  <si>
    <t xml:space="preserve">210010725</t>
  </si>
  <si>
    <t xml:space="preserve">Cumberland</t>
  </si>
  <si>
    <t xml:space="preserve">Cianó</t>
  </si>
  <si>
    <t xml:space="preserve">3255629806</t>
  </si>
  <si>
    <t xml:space="preserve">210011279</t>
  </si>
  <si>
    <t xml:space="preserve">Blatche</t>
  </si>
  <si>
    <t xml:space="preserve">Ciara</t>
  </si>
  <si>
    <t xml:space="preserve">1437324890</t>
  </si>
  <si>
    <t xml:space="preserve">200035020</t>
  </si>
  <si>
    <t xml:space="preserve">Fallings</t>
  </si>
  <si>
    <t xml:space="preserve">2517448012</t>
  </si>
  <si>
    <t xml:space="preserve">200037072</t>
  </si>
  <si>
    <t xml:space="preserve">Cioni</t>
  </si>
  <si>
    <t xml:space="preserve">5341389010</t>
  </si>
  <si>
    <t xml:space="preserve">210009774</t>
  </si>
  <si>
    <t xml:space="preserve">Flowers Jr</t>
  </si>
  <si>
    <t xml:space="preserve">Cire Jr</t>
  </si>
  <si>
    <t xml:space="preserve">1428432793</t>
  </si>
  <si>
    <t xml:space="preserve">210012104</t>
  </si>
  <si>
    <t xml:space="preserve">Miller</t>
  </si>
  <si>
    <t xml:space="preserve">Colin</t>
  </si>
  <si>
    <t xml:space="preserve">2096249134</t>
  </si>
  <si>
    <t xml:space="preserve">210005379</t>
  </si>
  <si>
    <t xml:space="preserve">Cylis</t>
  </si>
  <si>
    <t xml:space="preserve">1076206752</t>
  </si>
  <si>
    <t xml:space="preserve">200039295</t>
  </si>
  <si>
    <t xml:space="preserve">Fleming</t>
  </si>
  <si>
    <t xml:space="preserve">Dalaya</t>
  </si>
  <si>
    <t xml:space="preserve">5917165964</t>
  </si>
  <si>
    <t xml:space="preserve">200034267</t>
  </si>
  <si>
    <t xml:space="preserve">King</t>
  </si>
  <si>
    <t xml:space="preserve">Damour</t>
  </si>
  <si>
    <t xml:space="preserve">5728034254</t>
  </si>
  <si>
    <t xml:space="preserve">210009350</t>
  </si>
  <si>
    <t xml:space="preserve">Dangelo</t>
  </si>
  <si>
    <t xml:space="preserve">7690309653</t>
  </si>
  <si>
    <t xml:space="preserve">200037763</t>
  </si>
  <si>
    <t xml:space="preserve">Donai</t>
  </si>
  <si>
    <t xml:space="preserve">Daniel</t>
  </si>
  <si>
    <t xml:space="preserve">6229109670</t>
  </si>
  <si>
    <t xml:space="preserve">210021510</t>
  </si>
  <si>
    <t xml:space="preserve">Rivera Filomeno</t>
  </si>
  <si>
    <t xml:space="preserve">Dariel</t>
  </si>
  <si>
    <t xml:space="preserve">200032748</t>
  </si>
  <si>
    <t xml:space="preserve">Rucker</t>
  </si>
  <si>
    <t xml:space="preserve">Daryaun</t>
  </si>
  <si>
    <t xml:space="preserve">6015998781</t>
  </si>
  <si>
    <t xml:space="preserve">210002243</t>
  </si>
  <si>
    <t xml:space="preserve">St. Louis</t>
  </si>
  <si>
    <t xml:space="preserve">Davion</t>
  </si>
  <si>
    <t xml:space="preserve">8655911084</t>
  </si>
  <si>
    <t xml:space="preserve">200030088</t>
  </si>
  <si>
    <t xml:space="preserve">Knight</t>
  </si>
  <si>
    <t xml:space="preserve">DaVore</t>
  </si>
  <si>
    <t xml:space="preserve">5594297206</t>
  </si>
  <si>
    <t xml:space="preserve">200039236</t>
  </si>
  <si>
    <t xml:space="preserve">Harper</t>
  </si>
  <si>
    <t xml:space="preserve">Dawuan</t>
  </si>
  <si>
    <t xml:space="preserve">7290173314</t>
  </si>
  <si>
    <t xml:space="preserve">210011342</t>
  </si>
  <si>
    <t xml:space="preserve">Smiley Delee</t>
  </si>
  <si>
    <t xml:space="preserve">Deanni</t>
  </si>
  <si>
    <t xml:space="preserve">9175049470</t>
  </si>
  <si>
    <t xml:space="preserve">200038078</t>
  </si>
  <si>
    <t xml:space="preserve">Myricks</t>
  </si>
  <si>
    <t xml:space="preserve">Dellshaun</t>
  </si>
  <si>
    <t xml:space="preserve">8725861560</t>
  </si>
  <si>
    <t xml:space="preserve">210005811</t>
  </si>
  <si>
    <t xml:space="preserve">Oden</t>
  </si>
  <si>
    <t xml:space="preserve">Demari</t>
  </si>
  <si>
    <t xml:space="preserve">4520303194</t>
  </si>
  <si>
    <t xml:space="preserve">210002499</t>
  </si>
  <si>
    <t xml:space="preserve">Denari</t>
  </si>
  <si>
    <t xml:space="preserve">9046088632</t>
  </si>
  <si>
    <t xml:space="preserve">210005332</t>
  </si>
  <si>
    <t xml:space="preserve">Burns</t>
  </si>
  <si>
    <t xml:space="preserve">Devina</t>
  </si>
  <si>
    <t xml:space="preserve">5928401641</t>
  </si>
  <si>
    <t xml:space="preserve">210005859</t>
  </si>
  <si>
    <t xml:space="preserve">Agnew-El</t>
  </si>
  <si>
    <t xml:space="preserve">Diamond</t>
  </si>
  <si>
    <t xml:space="preserve">1849845713</t>
  </si>
  <si>
    <t xml:space="preserve">210009146</t>
  </si>
  <si>
    <t xml:space="preserve">Mesa</t>
  </si>
  <si>
    <t xml:space="preserve">Dimitrius</t>
  </si>
  <si>
    <t xml:space="preserve">2451769472</t>
  </si>
  <si>
    <t xml:space="preserve">200033677</t>
  </si>
  <si>
    <t xml:space="preserve">Porter</t>
  </si>
  <si>
    <t xml:space="preserve">Dior</t>
  </si>
  <si>
    <t xml:space="preserve">7235412661</t>
  </si>
  <si>
    <t xml:space="preserve">200030654</t>
  </si>
  <si>
    <t xml:space="preserve">Cannady</t>
  </si>
  <si>
    <t xml:space="preserve">Dominic</t>
  </si>
  <si>
    <t xml:space="preserve">2953980434</t>
  </si>
  <si>
    <t xml:space="preserve">210011981</t>
  </si>
  <si>
    <t xml:space="preserve">Farmer lll</t>
  </si>
  <si>
    <t xml:space="preserve">Douglas</t>
  </si>
  <si>
    <t xml:space="preserve">1942672530</t>
  </si>
  <si>
    <t xml:space="preserve">210014891</t>
  </si>
  <si>
    <t xml:space="preserve">Garceau</t>
  </si>
  <si>
    <t xml:space="preserve">Dream</t>
  </si>
  <si>
    <t xml:space="preserve">3810499640</t>
  </si>
  <si>
    <t xml:space="preserve">210013466</t>
  </si>
  <si>
    <t xml:space="preserve">Brantley</t>
  </si>
  <si>
    <t xml:space="preserve">Drelyn</t>
  </si>
  <si>
    <t xml:space="preserve">5857698204</t>
  </si>
  <si>
    <t xml:space="preserve">210014799</t>
  </si>
  <si>
    <t xml:space="preserve">Scott</t>
  </si>
  <si>
    <t xml:space="preserve">Duchess</t>
  </si>
  <si>
    <t xml:space="preserve">7133584122</t>
  </si>
  <si>
    <t xml:space="preserve">210013308</t>
  </si>
  <si>
    <t xml:space="preserve">Audrey</t>
  </si>
  <si>
    <t xml:space="preserve">Dusabe</t>
  </si>
  <si>
    <t xml:space="preserve">4834609806</t>
  </si>
  <si>
    <t xml:space="preserve">200033146</t>
  </si>
  <si>
    <t xml:space="preserve">DuVaee</t>
  </si>
  <si>
    <t xml:space="preserve">6792988523</t>
  </si>
  <si>
    <t xml:space="preserve">200033147</t>
  </si>
  <si>
    <t xml:space="preserve">DuVala</t>
  </si>
  <si>
    <t xml:space="preserve">6318523891</t>
  </si>
  <si>
    <t xml:space="preserve">210006461</t>
  </si>
  <si>
    <t xml:space="preserve">Dylannie</t>
  </si>
  <si>
    <t xml:space="preserve">1723469492</t>
  </si>
  <si>
    <t xml:space="preserve">200037511</t>
  </si>
  <si>
    <t xml:space="preserve">Dynastee</t>
  </si>
  <si>
    <t xml:space="preserve">4827816455</t>
  </si>
  <si>
    <t xml:space="preserve">200039256</t>
  </si>
  <si>
    <t xml:space="preserve">Dzaree</t>
  </si>
  <si>
    <t xml:space="preserve">3479595630</t>
  </si>
  <si>
    <t xml:space="preserve">200024900</t>
  </si>
  <si>
    <t xml:space="preserve">Burgos Fuentes</t>
  </si>
  <si>
    <t xml:space="preserve">Eiren</t>
  </si>
  <si>
    <t xml:space="preserve">3138494705</t>
  </si>
  <si>
    <t xml:space="preserve">210007092</t>
  </si>
  <si>
    <t xml:space="preserve">Eleven</t>
  </si>
  <si>
    <t xml:space="preserve">6115406882</t>
  </si>
  <si>
    <t xml:space="preserve">200037995</t>
  </si>
  <si>
    <t xml:space="preserve">Gregory</t>
  </si>
  <si>
    <t xml:space="preserve">Elias</t>
  </si>
  <si>
    <t xml:space="preserve">9965437712</t>
  </si>
  <si>
    <t xml:space="preserve">200033505</t>
  </si>
  <si>
    <t xml:space="preserve">Kelly</t>
  </si>
  <si>
    <t xml:space="preserve">8498102796</t>
  </si>
  <si>
    <t xml:space="preserve">200024871</t>
  </si>
  <si>
    <t xml:space="preserve">Fisher</t>
  </si>
  <si>
    <t xml:space="preserve">Elijah</t>
  </si>
  <si>
    <t xml:space="preserve">1169805256</t>
  </si>
  <si>
    <t xml:space="preserve">200033507</t>
  </si>
  <si>
    <t xml:space="preserve">7125836623</t>
  </si>
  <si>
    <t xml:space="preserve">210018890</t>
  </si>
  <si>
    <t xml:space="preserve">Pizarro</t>
  </si>
  <si>
    <t xml:space="preserve">7044693781</t>
  </si>
  <si>
    <t xml:space="preserve">210006444</t>
  </si>
  <si>
    <t xml:space="preserve">White</t>
  </si>
  <si>
    <t xml:space="preserve">3548187050</t>
  </si>
  <si>
    <t xml:space="preserve">210002618</t>
  </si>
  <si>
    <t xml:space="preserve">7513198063</t>
  </si>
  <si>
    <t xml:space="preserve">200036373</t>
  </si>
  <si>
    <t xml:space="preserve">Elliot</t>
  </si>
  <si>
    <t xml:space="preserve">4957049873</t>
  </si>
  <si>
    <t xml:space="preserve">210004548</t>
  </si>
  <si>
    <t xml:space="preserve">Wright</t>
  </si>
  <si>
    <t xml:space="preserve">ElRay</t>
  </si>
  <si>
    <t xml:space="preserve">6590457741</t>
  </si>
  <si>
    <t xml:space="preserve">210002237</t>
  </si>
  <si>
    <t xml:space="preserve">Emanuel</t>
  </si>
  <si>
    <t xml:space="preserve">3412921480</t>
  </si>
  <si>
    <t xml:space="preserve">210007087</t>
  </si>
  <si>
    <t xml:space="preserve">Wilson</t>
  </si>
  <si>
    <t xml:space="preserve">Emari</t>
  </si>
  <si>
    <t xml:space="preserve">9381487354</t>
  </si>
  <si>
    <t xml:space="preserve">200038432</t>
  </si>
  <si>
    <t xml:space="preserve">Huertas</t>
  </si>
  <si>
    <t xml:space="preserve">Emiliano</t>
  </si>
  <si>
    <t xml:space="preserve">5583177816</t>
  </si>
  <si>
    <t xml:space="preserve">210005524</t>
  </si>
  <si>
    <t xml:space="preserve">Palmer Jr</t>
  </si>
  <si>
    <t xml:space="preserve">Emmanuel</t>
  </si>
  <si>
    <t xml:space="preserve">9616328495</t>
  </si>
  <si>
    <t xml:space="preserve">210021828</t>
  </si>
  <si>
    <t xml:space="preserve">3949748526</t>
  </si>
  <si>
    <t xml:space="preserve">210017130</t>
  </si>
  <si>
    <t xml:space="preserve">Empress</t>
  </si>
  <si>
    <t xml:space="preserve">9860447330</t>
  </si>
  <si>
    <t xml:space="preserve">200038719</t>
  </si>
  <si>
    <t xml:space="preserve">7618030585</t>
  </si>
  <si>
    <t xml:space="preserve">210022883</t>
  </si>
  <si>
    <t xml:space="preserve">Hutson</t>
  </si>
  <si>
    <t xml:space="preserve">Empriss</t>
  </si>
  <si>
    <t xml:space="preserve">5849498326</t>
  </si>
  <si>
    <t xml:space="preserve">200032154</t>
  </si>
  <si>
    <t xml:space="preserve">E'Niyah</t>
  </si>
  <si>
    <t xml:space="preserve">8742597091</t>
  </si>
  <si>
    <t xml:space="preserve">210002234</t>
  </si>
  <si>
    <t xml:space="preserve">Miller Jr</t>
  </si>
  <si>
    <t xml:space="preserve">Eric</t>
  </si>
  <si>
    <t xml:space="preserve">8635780211</t>
  </si>
  <si>
    <t xml:space="preserve">200033264</t>
  </si>
  <si>
    <t xml:space="preserve">Erica</t>
  </si>
  <si>
    <t xml:space="preserve">4980025753</t>
  </si>
  <si>
    <t xml:space="preserve">200036702</t>
  </si>
  <si>
    <t xml:space="preserve">Woody</t>
  </si>
  <si>
    <t xml:space="preserve">Erionna</t>
  </si>
  <si>
    <t xml:space="preserve">6251373816</t>
  </si>
  <si>
    <t xml:space="preserve">200038560</t>
  </si>
  <si>
    <t xml:space="preserve">Canady</t>
  </si>
  <si>
    <t xml:space="preserve">Eryn</t>
  </si>
  <si>
    <t xml:space="preserve">9628415510</t>
  </si>
  <si>
    <t xml:space="preserve">200030004</t>
  </si>
  <si>
    <t xml:space="preserve">Brewer</t>
  </si>
  <si>
    <t xml:space="preserve">Ethan</t>
  </si>
  <si>
    <t xml:space="preserve">8328132500</t>
  </si>
  <si>
    <t xml:space="preserve">200036010</t>
  </si>
  <si>
    <t xml:space="preserve">Glover</t>
  </si>
  <si>
    <t xml:space="preserve">3018569692</t>
  </si>
  <si>
    <t xml:space="preserve">200030593</t>
  </si>
  <si>
    <t xml:space="preserve">Hernandez Feliciano</t>
  </si>
  <si>
    <t xml:space="preserve">2193192003</t>
  </si>
  <si>
    <t xml:space="preserve">210014024</t>
  </si>
  <si>
    <t xml:space="preserve">Evan</t>
  </si>
  <si>
    <t xml:space="preserve">3929805031</t>
  </si>
  <si>
    <t xml:space="preserve">210004572</t>
  </si>
  <si>
    <t xml:space="preserve">Saur</t>
  </si>
  <si>
    <t xml:space="preserve">6677891893</t>
  </si>
  <si>
    <t xml:space="preserve">210008492</t>
  </si>
  <si>
    <t xml:space="preserve">Dandrich</t>
  </si>
  <si>
    <t xml:space="preserve">Evelyn</t>
  </si>
  <si>
    <t xml:space="preserve">8253174920</t>
  </si>
  <si>
    <t xml:space="preserve">210005737</t>
  </si>
  <si>
    <t xml:space="preserve">Eveoni</t>
  </si>
  <si>
    <t xml:space="preserve">5369811596</t>
  </si>
  <si>
    <t xml:space="preserve">210001201</t>
  </si>
  <si>
    <t xml:space="preserve">Jefferson</t>
  </si>
  <si>
    <t xml:space="preserve">Ezari</t>
  </si>
  <si>
    <t xml:space="preserve">2564391126</t>
  </si>
  <si>
    <t xml:space="preserve">210011675</t>
  </si>
  <si>
    <t xml:space="preserve">Ezriel</t>
  </si>
  <si>
    <t xml:space="preserve">8306253770</t>
  </si>
  <si>
    <t xml:space="preserve">210018286</t>
  </si>
  <si>
    <t xml:space="preserve">Faith</t>
  </si>
  <si>
    <t xml:space="preserve">2160858423</t>
  </si>
  <si>
    <t xml:space="preserve">210017643</t>
  </si>
  <si>
    <t xml:space="preserve">Holmes</t>
  </si>
  <si>
    <t xml:space="preserve">Frank</t>
  </si>
  <si>
    <t xml:space="preserve">1886019305</t>
  </si>
  <si>
    <t xml:space="preserve">210017574</t>
  </si>
  <si>
    <t xml:space="preserve">DeLee</t>
  </si>
  <si>
    <t xml:space="preserve">Frankie</t>
  </si>
  <si>
    <t xml:space="preserve">1100329246</t>
  </si>
  <si>
    <t xml:space="preserve">210013766</t>
  </si>
  <si>
    <t xml:space="preserve">9620809283</t>
  </si>
  <si>
    <t xml:space="preserve">210017673</t>
  </si>
  <si>
    <t xml:space="preserve">Rahimi</t>
  </si>
  <si>
    <t xml:space="preserve">Frozan</t>
  </si>
  <si>
    <t xml:space="preserve">8713651072</t>
  </si>
  <si>
    <t xml:space="preserve">210004167</t>
  </si>
  <si>
    <t xml:space="preserve">Gabrielle</t>
  </si>
  <si>
    <t xml:space="preserve">9127533890</t>
  </si>
  <si>
    <t xml:space="preserve">200035646</t>
  </si>
  <si>
    <t xml:space="preserve">Gavin</t>
  </si>
  <si>
    <t xml:space="preserve">6012754365</t>
  </si>
  <si>
    <t xml:space="preserve">210001777</t>
  </si>
  <si>
    <t xml:space="preserve">Corriders</t>
  </si>
  <si>
    <t xml:space="preserve">Gemiya</t>
  </si>
  <si>
    <t xml:space="preserve">8890359234</t>
  </si>
  <si>
    <t xml:space="preserve">210008109</t>
  </si>
  <si>
    <t xml:space="preserve">DeBarros</t>
  </si>
  <si>
    <t xml:space="preserve">Genesis</t>
  </si>
  <si>
    <t xml:space="preserve">1267074294</t>
  </si>
  <si>
    <t xml:space="preserve">210011809</t>
  </si>
  <si>
    <t xml:space="preserve">Gianna</t>
  </si>
  <si>
    <t xml:space="preserve">3526619082</t>
  </si>
  <si>
    <t xml:space="preserve">210004123</t>
  </si>
  <si>
    <t xml:space="preserve">Davila</t>
  </si>
  <si>
    <t xml:space="preserve">Glorianni</t>
  </si>
  <si>
    <t xml:space="preserve">9468430305</t>
  </si>
  <si>
    <t xml:space="preserve">210015993</t>
  </si>
  <si>
    <t xml:space="preserve">Lang Davis</t>
  </si>
  <si>
    <t xml:space="preserve">Gracelyn</t>
  </si>
  <si>
    <t xml:space="preserve">8477601123</t>
  </si>
  <si>
    <t xml:space="preserve">210011619</t>
  </si>
  <si>
    <t xml:space="preserve">Knighton ll</t>
  </si>
  <si>
    <t xml:space="preserve">Gyquell</t>
  </si>
  <si>
    <t xml:space="preserve">9416030364</t>
  </si>
  <si>
    <t xml:space="preserve">210007630</t>
  </si>
  <si>
    <t xml:space="preserve">Lockett</t>
  </si>
  <si>
    <t xml:space="preserve">Halo</t>
  </si>
  <si>
    <t xml:space="preserve">4753430265</t>
  </si>
  <si>
    <t xml:space="preserve">210020447</t>
  </si>
  <si>
    <t xml:space="preserve">Gonzales</t>
  </si>
  <si>
    <t xml:space="preserve">Hannah</t>
  </si>
  <si>
    <t xml:space="preserve">8969243580</t>
  </si>
  <si>
    <t xml:space="preserve">210018793</t>
  </si>
  <si>
    <t xml:space="preserve">Booker</t>
  </si>
  <si>
    <t xml:space="preserve">Hansym</t>
  </si>
  <si>
    <t xml:space="preserve">6103529375</t>
  </si>
  <si>
    <t xml:space="preserve">200027890</t>
  </si>
  <si>
    <t xml:space="preserve">Collins</t>
  </si>
  <si>
    <t xml:space="preserve">Harmony</t>
  </si>
  <si>
    <t xml:space="preserve">7719861064</t>
  </si>
  <si>
    <t xml:space="preserve">210000770</t>
  </si>
  <si>
    <t xml:space="preserve">Durden</t>
  </si>
  <si>
    <t xml:space="preserve">1258876932</t>
  </si>
  <si>
    <t xml:space="preserve">210001693</t>
  </si>
  <si>
    <t xml:space="preserve">Harveyah</t>
  </si>
  <si>
    <t xml:space="preserve">4128845395</t>
  </si>
  <si>
    <t xml:space="preserve">210012486</t>
  </si>
  <si>
    <t xml:space="preserve">Rivera</t>
  </si>
  <si>
    <t xml:space="preserve">Heaven</t>
  </si>
  <si>
    <t xml:space="preserve">8639782912</t>
  </si>
  <si>
    <t xml:space="preserve">210007082</t>
  </si>
  <si>
    <t xml:space="preserve">Heirabella</t>
  </si>
  <si>
    <t xml:space="preserve">8900325856</t>
  </si>
  <si>
    <t xml:space="preserve">200037281</t>
  </si>
  <si>
    <t xml:space="preserve">Lindsey-Shaw</t>
  </si>
  <si>
    <t xml:space="preserve">Hezekiah</t>
  </si>
  <si>
    <t xml:space="preserve">9064317270</t>
  </si>
  <si>
    <t xml:space="preserve">200030466</t>
  </si>
  <si>
    <t xml:space="preserve">Burrows</t>
  </si>
  <si>
    <t xml:space="preserve">Ibn</t>
  </si>
  <si>
    <t xml:space="preserve">4860297921</t>
  </si>
  <si>
    <t xml:space="preserve">210009919</t>
  </si>
  <si>
    <t xml:space="preserve">Rogers</t>
  </si>
  <si>
    <t xml:space="preserve">I'lay</t>
  </si>
  <si>
    <t xml:space="preserve">5471150304</t>
  </si>
  <si>
    <t xml:space="preserve">200027048</t>
  </si>
  <si>
    <t xml:space="preserve">Green</t>
  </si>
  <si>
    <t xml:space="preserve">Imari</t>
  </si>
  <si>
    <t xml:space="preserve">3436294795</t>
  </si>
  <si>
    <t xml:space="preserve">200037587</t>
  </si>
  <si>
    <t xml:space="preserve">Brooks</t>
  </si>
  <si>
    <t xml:space="preserve">India</t>
  </si>
  <si>
    <t xml:space="preserve">2043601371</t>
  </si>
  <si>
    <t xml:space="preserve">210009340</t>
  </si>
  <si>
    <t xml:space="preserve">Samuel</t>
  </si>
  <si>
    <t xml:space="preserve">Irumva</t>
  </si>
  <si>
    <t xml:space="preserve">3890116256</t>
  </si>
  <si>
    <t xml:space="preserve">210011628</t>
  </si>
  <si>
    <t xml:space="preserve">Giles</t>
  </si>
  <si>
    <t xml:space="preserve">Isaac</t>
  </si>
  <si>
    <t xml:space="preserve">210018359</t>
  </si>
  <si>
    <t xml:space="preserve">Spagnola</t>
  </si>
  <si>
    <t xml:space="preserve">Isabella</t>
  </si>
  <si>
    <t xml:space="preserve">2013674834</t>
  </si>
  <si>
    <t xml:space="preserve">210013469</t>
  </si>
  <si>
    <t xml:space="preserve">Ishmael</t>
  </si>
  <si>
    <t xml:space="preserve">8198034364</t>
  </si>
  <si>
    <t xml:space="preserve">210004308</t>
  </si>
  <si>
    <t xml:space="preserve">Givens</t>
  </si>
  <si>
    <t xml:space="preserve">Italy</t>
  </si>
  <si>
    <t xml:space="preserve">7738642553</t>
  </si>
  <si>
    <t xml:space="preserve">200035468</t>
  </si>
  <si>
    <t xml:space="preserve">Lacen Torres</t>
  </si>
  <si>
    <t xml:space="preserve">Iveirys Yaniz</t>
  </si>
  <si>
    <t xml:space="preserve">2521838691</t>
  </si>
  <si>
    <t xml:space="preserve">200031222</t>
  </si>
  <si>
    <t xml:space="preserve">Redden</t>
  </si>
  <si>
    <t xml:space="preserve">Ivory</t>
  </si>
  <si>
    <t xml:space="preserve">1850496241</t>
  </si>
  <si>
    <t xml:space="preserve">200029940</t>
  </si>
  <si>
    <t xml:space="preserve">Lopez</t>
  </si>
  <si>
    <t xml:space="preserve">Izairys</t>
  </si>
  <si>
    <t xml:space="preserve">2951033754</t>
  </si>
  <si>
    <t xml:space="preserve">210006508</t>
  </si>
  <si>
    <t xml:space="preserve">Phineas</t>
  </si>
  <si>
    <t xml:space="preserve">Izere</t>
  </si>
  <si>
    <t xml:space="preserve">1739270561</t>
  </si>
  <si>
    <t xml:space="preserve">210005273</t>
  </si>
  <si>
    <t xml:space="preserve">Young</t>
  </si>
  <si>
    <t xml:space="preserve">Iziah</t>
  </si>
  <si>
    <t xml:space="preserve">9405205613</t>
  </si>
  <si>
    <t xml:space="preserve">200030044</t>
  </si>
  <si>
    <t xml:space="preserve">Iziel</t>
  </si>
  <si>
    <t xml:space="preserve">4143080853</t>
  </si>
  <si>
    <t xml:space="preserve">200030144</t>
  </si>
  <si>
    <t xml:space="preserve">Hewitt</t>
  </si>
  <si>
    <t xml:space="preserve">Iz'Monte</t>
  </si>
  <si>
    <t xml:space="preserve">9737460425</t>
  </si>
  <si>
    <t xml:space="preserve">210013797</t>
  </si>
  <si>
    <t xml:space="preserve">Pizarro Davila</t>
  </si>
  <si>
    <t xml:space="preserve">Jabriel</t>
  </si>
  <si>
    <t xml:space="preserve">9267710044</t>
  </si>
  <si>
    <t xml:space="preserve">210007268</t>
  </si>
  <si>
    <t xml:space="preserve">Jacari</t>
  </si>
  <si>
    <t xml:space="preserve">8921731396</t>
  </si>
  <si>
    <t xml:space="preserve">200034112</t>
  </si>
  <si>
    <t xml:space="preserve">Riddick</t>
  </si>
  <si>
    <t xml:space="preserve">Jacere</t>
  </si>
  <si>
    <t xml:space="preserve">7514531382</t>
  </si>
  <si>
    <t xml:space="preserve">210022182</t>
  </si>
  <si>
    <t xml:space="preserve">Halpin</t>
  </si>
  <si>
    <t xml:space="preserve">Jack</t>
  </si>
  <si>
    <t xml:space="preserve">1098612742</t>
  </si>
  <si>
    <t xml:space="preserve">210013079</t>
  </si>
  <si>
    <t xml:space="preserve">Jadaliyah</t>
  </si>
  <si>
    <t xml:space="preserve">9470828696</t>
  </si>
  <si>
    <t xml:space="preserve">200025300</t>
  </si>
  <si>
    <t xml:space="preserve">Ja'Deirah</t>
  </si>
  <si>
    <t xml:space="preserve">2412800714</t>
  </si>
  <si>
    <t xml:space="preserve">210003357</t>
  </si>
  <si>
    <t xml:space="preserve">Stephens</t>
  </si>
  <si>
    <t xml:space="preserve">Jaden</t>
  </si>
  <si>
    <t xml:space="preserve">9757180123</t>
  </si>
  <si>
    <t xml:space="preserve">210022949</t>
  </si>
  <si>
    <t xml:space="preserve">Pryce</t>
  </si>
  <si>
    <t xml:space="preserve">Ja'Din</t>
  </si>
  <si>
    <t xml:space="preserve">8460225903</t>
  </si>
  <si>
    <t xml:space="preserve">200022778</t>
  </si>
  <si>
    <t xml:space="preserve">Betsey</t>
  </si>
  <si>
    <t xml:space="preserve">Jae'Den</t>
  </si>
  <si>
    <t xml:space="preserve">2364818631</t>
  </si>
  <si>
    <t xml:space="preserve">210004886</t>
  </si>
  <si>
    <t xml:space="preserve">Jaedon</t>
  </si>
  <si>
    <t xml:space="preserve">4751943031</t>
  </si>
  <si>
    <t xml:space="preserve">200029228</t>
  </si>
  <si>
    <t xml:space="preserve">Fields-Griffin</t>
  </si>
  <si>
    <t xml:space="preserve">Jaedyn</t>
  </si>
  <si>
    <t xml:space="preserve">1905154332</t>
  </si>
  <si>
    <t xml:space="preserve">210007252</t>
  </si>
  <si>
    <t xml:space="preserve">Webb</t>
  </si>
  <si>
    <t xml:space="preserve">Jae-Dyn</t>
  </si>
  <si>
    <t xml:space="preserve">4047561795</t>
  </si>
  <si>
    <t xml:space="preserve">210011031</t>
  </si>
  <si>
    <t xml:space="preserve">Grayson</t>
  </si>
  <si>
    <t xml:space="preserve">Jaelyn</t>
  </si>
  <si>
    <t xml:space="preserve">2846381371</t>
  </si>
  <si>
    <t xml:space="preserve">210000729</t>
  </si>
  <si>
    <t xml:space="preserve">Adkison</t>
  </si>
  <si>
    <t xml:space="preserve">Jaevon</t>
  </si>
  <si>
    <t xml:space="preserve">8697541970</t>
  </si>
  <si>
    <t xml:space="preserve">210014961</t>
  </si>
  <si>
    <t xml:space="preserve">Dailey</t>
  </si>
  <si>
    <t xml:space="preserve">Jahari</t>
  </si>
  <si>
    <t xml:space="preserve">2748191965</t>
  </si>
  <si>
    <t xml:space="preserve">200038713</t>
  </si>
  <si>
    <t xml:space="preserve">Jahdai</t>
  </si>
  <si>
    <t xml:space="preserve">5754498380</t>
  </si>
  <si>
    <t xml:space="preserve">210017572</t>
  </si>
  <si>
    <t xml:space="preserve">Jahdier</t>
  </si>
  <si>
    <t xml:space="preserve">9570705633</t>
  </si>
  <si>
    <t xml:space="preserve">210018895</t>
  </si>
  <si>
    <t xml:space="preserve">3265117265</t>
  </si>
  <si>
    <t xml:space="preserve">210006075</t>
  </si>
  <si>
    <t xml:space="preserve">Myers</t>
  </si>
  <si>
    <t xml:space="preserve">Jah'Dier</t>
  </si>
  <si>
    <t xml:space="preserve">8225690490</t>
  </si>
  <si>
    <t xml:space="preserve">210014025</t>
  </si>
  <si>
    <t xml:space="preserve">Jaheim</t>
  </si>
  <si>
    <t xml:space="preserve">3104023914</t>
  </si>
  <si>
    <t xml:space="preserve">210014444</t>
  </si>
  <si>
    <t xml:space="preserve">Jahkiem</t>
  </si>
  <si>
    <t xml:space="preserve">5581206143</t>
  </si>
  <si>
    <t xml:space="preserve">210005458</t>
  </si>
  <si>
    <t xml:space="preserve">Jah'meir</t>
  </si>
  <si>
    <t xml:space="preserve">7533698511</t>
  </si>
  <si>
    <t xml:space="preserve">200038453</t>
  </si>
  <si>
    <t xml:space="preserve">Ogletree JR</t>
  </si>
  <si>
    <t xml:space="preserve">Jahmel</t>
  </si>
  <si>
    <t xml:space="preserve">3105169274</t>
  </si>
  <si>
    <t xml:space="preserve">200034169</t>
  </si>
  <si>
    <t xml:space="preserve">Jahmelah</t>
  </si>
  <si>
    <t xml:space="preserve">8905698465</t>
  </si>
  <si>
    <t xml:space="preserve">200029850</t>
  </si>
  <si>
    <t xml:space="preserve">Cleveland</t>
  </si>
  <si>
    <t xml:space="preserve">Jahmiah</t>
  </si>
  <si>
    <t xml:space="preserve">1265774546</t>
  </si>
  <si>
    <t xml:space="preserve">210007914</t>
  </si>
  <si>
    <t xml:space="preserve">Burgess</t>
  </si>
  <si>
    <t xml:space="preserve">Jahni</t>
  </si>
  <si>
    <t xml:space="preserve">5792031714</t>
  </si>
  <si>
    <t xml:space="preserve">210004143</t>
  </si>
  <si>
    <t xml:space="preserve">Jai Lina</t>
  </si>
  <si>
    <t xml:space="preserve">1464958135</t>
  </si>
  <si>
    <t xml:space="preserve">210015664</t>
  </si>
  <si>
    <t xml:space="preserve">Dykes</t>
  </si>
  <si>
    <t xml:space="preserve">Jaiceon</t>
  </si>
  <si>
    <t xml:space="preserve">5037790612</t>
  </si>
  <si>
    <t xml:space="preserve">210016050</t>
  </si>
  <si>
    <t xml:space="preserve">JaiLynn</t>
  </si>
  <si>
    <t xml:space="preserve">3408721671</t>
  </si>
  <si>
    <t xml:space="preserve">210004887</t>
  </si>
  <si>
    <t xml:space="preserve">Frias</t>
  </si>
  <si>
    <t xml:space="preserve">Jai-Marie</t>
  </si>
  <si>
    <t xml:space="preserve">8738051750</t>
  </si>
  <si>
    <t xml:space="preserve">210007977</t>
  </si>
  <si>
    <t xml:space="preserve">Jaimarr</t>
  </si>
  <si>
    <t xml:space="preserve">5431732241</t>
  </si>
  <si>
    <t xml:space="preserve">210013571</t>
  </si>
  <si>
    <t xml:space="preserve">Jakai</t>
  </si>
  <si>
    <t xml:space="preserve">5962868911</t>
  </si>
  <si>
    <t xml:space="preserve">210001660</t>
  </si>
  <si>
    <t xml:space="preserve">Dixon</t>
  </si>
  <si>
    <t xml:space="preserve">Jalaya</t>
  </si>
  <si>
    <t xml:space="preserve">8256394283</t>
  </si>
  <si>
    <t xml:space="preserve">210019212</t>
  </si>
  <si>
    <t xml:space="preserve">Parker</t>
  </si>
  <si>
    <t xml:space="preserve">1682174893</t>
  </si>
  <si>
    <t xml:space="preserve">210011128</t>
  </si>
  <si>
    <t xml:space="preserve">Franklin-Robinson</t>
  </si>
  <si>
    <t xml:space="preserve">Jalazah</t>
  </si>
  <si>
    <t xml:space="preserve">5390329845</t>
  </si>
  <si>
    <t xml:space="preserve">200032185</t>
  </si>
  <si>
    <t xml:space="preserve">Durden JR</t>
  </si>
  <si>
    <t xml:space="preserve">Jaleel</t>
  </si>
  <si>
    <t xml:space="preserve">6043150465</t>
  </si>
  <si>
    <t xml:space="preserve">200032339</t>
  </si>
  <si>
    <t xml:space="preserve">Jalen</t>
  </si>
  <si>
    <t xml:space="preserve">3582409431</t>
  </si>
  <si>
    <t xml:space="preserve">200038109</t>
  </si>
  <si>
    <t xml:space="preserve">Jalon</t>
  </si>
  <si>
    <t xml:space="preserve">3110582926</t>
  </si>
  <si>
    <t xml:space="preserve">200032477</t>
  </si>
  <si>
    <t xml:space="preserve">Long III</t>
  </si>
  <si>
    <t xml:space="preserve">Jamar</t>
  </si>
  <si>
    <t xml:space="preserve">4914817556</t>
  </si>
  <si>
    <t xml:space="preserve">200029181</t>
  </si>
  <si>
    <t xml:space="preserve">Logan</t>
  </si>
  <si>
    <t xml:space="preserve">Ja'marrie</t>
  </si>
  <si>
    <t xml:space="preserve">6651054194</t>
  </si>
  <si>
    <t xml:space="preserve">210002249</t>
  </si>
  <si>
    <t xml:space="preserve">Simmons</t>
  </si>
  <si>
    <t xml:space="preserve">Jamayah</t>
  </si>
  <si>
    <t xml:space="preserve">3512953644</t>
  </si>
  <si>
    <t xml:space="preserve">200037219</t>
  </si>
  <si>
    <t xml:space="preserve">Edwards</t>
  </si>
  <si>
    <t xml:space="preserve">Jameir</t>
  </si>
  <si>
    <t xml:space="preserve">3554631942</t>
  </si>
  <si>
    <t xml:space="preserve">200027183</t>
  </si>
  <si>
    <t xml:space="preserve">Lanier</t>
  </si>
  <si>
    <t xml:space="preserve">Jamela</t>
  </si>
  <si>
    <t xml:space="preserve">9512014352</t>
  </si>
  <si>
    <t xml:space="preserve">200035861</t>
  </si>
  <si>
    <t xml:space="preserve">Lovette</t>
  </si>
  <si>
    <t xml:space="preserve">Janaya</t>
  </si>
  <si>
    <t xml:space="preserve">3289423551</t>
  </si>
  <si>
    <t xml:space="preserve">200034773</t>
  </si>
  <si>
    <t xml:space="preserve">Fuentes-Cirino</t>
  </si>
  <si>
    <t xml:space="preserve">Januel</t>
  </si>
  <si>
    <t xml:space="preserve">3784365526</t>
  </si>
  <si>
    <t xml:space="preserve">200034593</t>
  </si>
  <si>
    <t xml:space="preserve">Ford</t>
  </si>
  <si>
    <t xml:space="preserve">Janylah</t>
  </si>
  <si>
    <t xml:space="preserve">2436368904</t>
  </si>
  <si>
    <t xml:space="preserve">210008308</t>
  </si>
  <si>
    <t xml:space="preserve">Jason</t>
  </si>
  <si>
    <t xml:space="preserve">4723880072</t>
  </si>
  <si>
    <t xml:space="preserve">210012782</t>
  </si>
  <si>
    <t xml:space="preserve">Castillo</t>
  </si>
  <si>
    <t xml:space="preserve">Javier</t>
  </si>
  <si>
    <t xml:space="preserve">8470166094</t>
  </si>
  <si>
    <t xml:space="preserve">200034044</t>
  </si>
  <si>
    <t xml:space="preserve">Cruz-Chiles</t>
  </si>
  <si>
    <t xml:space="preserve">7788013132</t>
  </si>
  <si>
    <t xml:space="preserve">210013764</t>
  </si>
  <si>
    <t xml:space="preserve">Javon</t>
  </si>
  <si>
    <t xml:space="preserve">3049379264</t>
  </si>
  <si>
    <t xml:space="preserve">200029631</t>
  </si>
  <si>
    <t xml:space="preserve">Javonne</t>
  </si>
  <si>
    <t xml:space="preserve">2646831552</t>
  </si>
  <si>
    <t xml:space="preserve">200032734</t>
  </si>
  <si>
    <t xml:space="preserve">Escalera</t>
  </si>
  <si>
    <t xml:space="preserve">Jaxiel</t>
  </si>
  <si>
    <t xml:space="preserve">6173958370</t>
  </si>
  <si>
    <t xml:space="preserve">210015105</t>
  </si>
  <si>
    <t xml:space="preserve">Mike</t>
  </si>
  <si>
    <t xml:space="preserve">Jayda</t>
  </si>
  <si>
    <t xml:space="preserve">8537032480</t>
  </si>
  <si>
    <t xml:space="preserve">200038745</t>
  </si>
  <si>
    <t xml:space="preserve">Jaydeen</t>
  </si>
  <si>
    <t xml:space="preserve">1678993635</t>
  </si>
  <si>
    <t xml:space="preserve">210017987</t>
  </si>
  <si>
    <t xml:space="preserve">Shoats Turner</t>
  </si>
  <si>
    <t xml:space="preserve">Jayden</t>
  </si>
  <si>
    <t xml:space="preserve">5739624403</t>
  </si>
  <si>
    <t xml:space="preserve">210001028</t>
  </si>
  <si>
    <t xml:space="preserve">Jaylani</t>
  </si>
  <si>
    <t xml:space="preserve">3234026071</t>
  </si>
  <si>
    <t xml:space="preserve">200039128</t>
  </si>
  <si>
    <t xml:space="preserve">Feathers</t>
  </si>
  <si>
    <t xml:space="preserve">Jaylen</t>
  </si>
  <si>
    <t xml:space="preserve">5686950780</t>
  </si>
  <si>
    <t xml:space="preserve">210001230</t>
  </si>
  <si>
    <t xml:space="preserve">Jaymier</t>
  </si>
  <si>
    <t xml:space="preserve">1428714932</t>
  </si>
  <si>
    <t xml:space="preserve">210013859</t>
  </si>
  <si>
    <t xml:space="preserve">Jay'mya</t>
  </si>
  <si>
    <t xml:space="preserve">3447020521</t>
  </si>
  <si>
    <t xml:space="preserve">210008746</t>
  </si>
  <si>
    <t xml:space="preserve">Jayniel</t>
  </si>
  <si>
    <t xml:space="preserve">8196258032</t>
  </si>
  <si>
    <t xml:space="preserve">210001253</t>
  </si>
  <si>
    <t xml:space="preserve">Jayquaon</t>
  </si>
  <si>
    <t xml:space="preserve">1788970543</t>
  </si>
  <si>
    <t xml:space="preserve">210018780</t>
  </si>
  <si>
    <t xml:space="preserve">Jayson</t>
  </si>
  <si>
    <t xml:space="preserve">8857316153</t>
  </si>
  <si>
    <t xml:space="preserve">210014222</t>
  </si>
  <si>
    <t xml:space="preserve">Days</t>
  </si>
  <si>
    <t xml:space="preserve">Jayveon</t>
  </si>
  <si>
    <t xml:space="preserve">6102989812</t>
  </si>
  <si>
    <t xml:space="preserve">210013767</t>
  </si>
  <si>
    <t xml:space="preserve">Jayvoni</t>
  </si>
  <si>
    <t xml:space="preserve">8343246271</t>
  </si>
  <si>
    <t xml:space="preserve">210002352</t>
  </si>
  <si>
    <t xml:space="preserve">Ja'Ziah</t>
  </si>
  <si>
    <t xml:space="preserve">3756426581</t>
  </si>
  <si>
    <t xml:space="preserve">200033958</t>
  </si>
  <si>
    <t xml:space="preserve">Bowens</t>
  </si>
  <si>
    <t xml:space="preserve">Jazirah</t>
  </si>
  <si>
    <t xml:space="preserve">1453281890</t>
  </si>
  <si>
    <t xml:space="preserve">210021470</t>
  </si>
  <si>
    <t xml:space="preserve">Fields</t>
  </si>
  <si>
    <t xml:space="preserve">Ja'ziya</t>
  </si>
  <si>
    <t xml:space="preserve">2650140941</t>
  </si>
  <si>
    <t xml:space="preserve">210013187</t>
  </si>
  <si>
    <t xml:space="preserve">Aguayo</t>
  </si>
  <si>
    <t xml:space="preserve">Jazzie</t>
  </si>
  <si>
    <t xml:space="preserve">9448216820</t>
  </si>
  <si>
    <t xml:space="preserve">200030039</t>
  </si>
  <si>
    <t xml:space="preserve">Fuentes Ortiz</t>
  </si>
  <si>
    <t xml:space="preserve">Jeibry</t>
  </si>
  <si>
    <t xml:space="preserve">1848557293</t>
  </si>
  <si>
    <t xml:space="preserve">210017983</t>
  </si>
  <si>
    <t xml:space="preserve">Jemma</t>
  </si>
  <si>
    <t xml:space="preserve">7549588231</t>
  </si>
  <si>
    <t xml:space="preserve">210007090</t>
  </si>
  <si>
    <t xml:space="preserve">JeMya</t>
  </si>
  <si>
    <t xml:space="preserve">8346287572</t>
  </si>
  <si>
    <t xml:space="preserve">210021236</t>
  </si>
  <si>
    <t xml:space="preserve">Grimes</t>
  </si>
  <si>
    <t xml:space="preserve">Jenesis</t>
  </si>
  <si>
    <t xml:space="preserve">2857985600</t>
  </si>
  <si>
    <t xml:space="preserve">200033502</t>
  </si>
  <si>
    <t xml:space="preserve">Jenziany</t>
  </si>
  <si>
    <t xml:space="preserve">1768821932</t>
  </si>
  <si>
    <t xml:space="preserve">210000972</t>
  </si>
  <si>
    <t xml:space="preserve">Jeremiah</t>
  </si>
  <si>
    <t xml:space="preserve">8901634901</t>
  </si>
  <si>
    <t xml:space="preserve">200037296</t>
  </si>
  <si>
    <t xml:space="preserve">Campbell JR</t>
  </si>
  <si>
    <t xml:space="preserve">Jermaine</t>
  </si>
  <si>
    <t xml:space="preserve">2561147743</t>
  </si>
  <si>
    <t xml:space="preserve">200034738</t>
  </si>
  <si>
    <t xml:space="preserve">Jiazaia</t>
  </si>
  <si>
    <t xml:space="preserve">9793580434</t>
  </si>
  <si>
    <t xml:space="preserve">200028743</t>
  </si>
  <si>
    <t xml:space="preserve">Hart</t>
  </si>
  <si>
    <t xml:space="preserve">Joel</t>
  </si>
  <si>
    <t xml:space="preserve">2904363486</t>
  </si>
  <si>
    <t xml:space="preserve">210001509</t>
  </si>
  <si>
    <t xml:space="preserve">8532952946</t>
  </si>
  <si>
    <t xml:space="preserve">210007703</t>
  </si>
  <si>
    <t xml:space="preserve">Johnson Jr</t>
  </si>
  <si>
    <t xml:space="preserve">Joevon</t>
  </si>
  <si>
    <t xml:space="preserve">8254824365</t>
  </si>
  <si>
    <t xml:space="preserve">210000783</t>
  </si>
  <si>
    <t xml:space="preserve">Mosley</t>
  </si>
  <si>
    <t xml:space="preserve">John</t>
  </si>
  <si>
    <t xml:space="preserve">6253764173</t>
  </si>
  <si>
    <t xml:space="preserve">210007168</t>
  </si>
  <si>
    <t xml:space="preserve">Phillips</t>
  </si>
  <si>
    <t xml:space="preserve">3866052015</t>
  </si>
  <si>
    <t xml:space="preserve">210003572</t>
  </si>
  <si>
    <t xml:space="preserve">Thomas IV</t>
  </si>
  <si>
    <t xml:space="preserve">3802857736</t>
  </si>
  <si>
    <t xml:space="preserve">210007169</t>
  </si>
  <si>
    <t xml:space="preserve">Johnaly</t>
  </si>
  <si>
    <t xml:space="preserve">5150794613</t>
  </si>
  <si>
    <t xml:space="preserve">210007668</t>
  </si>
  <si>
    <t xml:space="preserve">Johnathan</t>
  </si>
  <si>
    <t xml:space="preserve">2840646511</t>
  </si>
  <si>
    <t xml:space="preserve">210014029</t>
  </si>
  <si>
    <t xml:space="preserve">Sierra</t>
  </si>
  <si>
    <t xml:space="preserve">Johndielyz</t>
  </si>
  <si>
    <t xml:space="preserve">9625742911</t>
  </si>
  <si>
    <t xml:space="preserve">Gaston lll</t>
  </si>
  <si>
    <t xml:space="preserve">Johnny</t>
  </si>
  <si>
    <t xml:space="preserve">3689209410</t>
  </si>
  <si>
    <t xml:space="preserve">210007221</t>
  </si>
  <si>
    <t xml:space="preserve">Sanchez Velazquez</t>
  </si>
  <si>
    <t xml:space="preserve">Jonadyel</t>
  </si>
  <si>
    <t xml:space="preserve">4989160706</t>
  </si>
  <si>
    <t xml:space="preserve">200033462</t>
  </si>
  <si>
    <t xml:space="preserve">Sanchez</t>
  </si>
  <si>
    <t xml:space="preserve">Jonasyel</t>
  </si>
  <si>
    <t xml:space="preserve">7194823164</t>
  </si>
  <si>
    <t xml:space="preserve">210000685</t>
  </si>
  <si>
    <t xml:space="preserve">Casanova-Visser</t>
  </si>
  <si>
    <t xml:space="preserve">Jonathon</t>
  </si>
  <si>
    <t xml:space="preserve">3205204914</t>
  </si>
  <si>
    <t xml:space="preserve">210011632</t>
  </si>
  <si>
    <t xml:space="preserve">Jordan</t>
  </si>
  <si>
    <t xml:space="preserve">1409285375</t>
  </si>
  <si>
    <t xml:space="preserve">210016289</t>
  </si>
  <si>
    <t xml:space="preserve">2858614276</t>
  </si>
  <si>
    <t xml:space="preserve">200025101</t>
  </si>
  <si>
    <t xml:space="preserve">Jordiel</t>
  </si>
  <si>
    <t xml:space="preserve">8302085342</t>
  </si>
  <si>
    <t xml:space="preserve">200033845</t>
  </si>
  <si>
    <t xml:space="preserve">Martin</t>
  </si>
  <si>
    <t xml:space="preserve">3618021865</t>
  </si>
  <si>
    <t xml:space="preserve">210010101</t>
  </si>
  <si>
    <t xml:space="preserve">Jorel</t>
  </si>
  <si>
    <t xml:space="preserve">3842480162</t>
  </si>
  <si>
    <t xml:space="preserve">210022029</t>
  </si>
  <si>
    <t xml:space="preserve">Perkins</t>
  </si>
  <si>
    <t xml:space="preserve">Joseph</t>
  </si>
  <si>
    <t xml:space="preserve">7308416842</t>
  </si>
  <si>
    <t xml:space="preserve">200034528</t>
  </si>
  <si>
    <t xml:space="preserve">Patterson</t>
  </si>
  <si>
    <t xml:space="preserve">Joshua</t>
  </si>
  <si>
    <t xml:space="preserve">3735498762</t>
  </si>
  <si>
    <t xml:space="preserve">210011827</t>
  </si>
  <si>
    <t xml:space="preserve">Perez Jr</t>
  </si>
  <si>
    <t xml:space="preserve">3038229556</t>
  </si>
  <si>
    <t xml:space="preserve">200029732</t>
  </si>
  <si>
    <t xml:space="preserve">Rivera JR</t>
  </si>
  <si>
    <t xml:space="preserve">4970171643</t>
  </si>
  <si>
    <t xml:space="preserve">200035353</t>
  </si>
  <si>
    <t xml:space="preserve">Wright JR</t>
  </si>
  <si>
    <t xml:space="preserve">9595230402</t>
  </si>
  <si>
    <t xml:space="preserve">210021472</t>
  </si>
  <si>
    <t xml:space="preserve">Cosby</t>
  </si>
  <si>
    <t xml:space="preserve">2768332144</t>
  </si>
  <si>
    <t xml:space="preserve">200030386</t>
  </si>
  <si>
    <t xml:space="preserve">9843003814</t>
  </si>
  <si>
    <t xml:space="preserve">210014006</t>
  </si>
  <si>
    <t xml:space="preserve">7439976531</t>
  </si>
  <si>
    <t xml:space="preserve">210011968</t>
  </si>
  <si>
    <t xml:space="preserve">2397935576</t>
  </si>
  <si>
    <t xml:space="preserve">210007997</t>
  </si>
  <si>
    <t xml:space="preserve">Journee</t>
  </si>
  <si>
    <t xml:space="preserve">6367042514</t>
  </si>
  <si>
    <t xml:space="preserve">210001543</t>
  </si>
  <si>
    <t xml:space="preserve">3677228836</t>
  </si>
  <si>
    <t xml:space="preserve">200026462</t>
  </si>
  <si>
    <t xml:space="preserve">Jovon</t>
  </si>
  <si>
    <t xml:space="preserve">6213847192</t>
  </si>
  <si>
    <t xml:space="preserve">210006790</t>
  </si>
  <si>
    <t xml:space="preserve">Gonzalez</t>
  </si>
  <si>
    <t xml:space="preserve">Juelz</t>
  </si>
  <si>
    <t xml:space="preserve">8531823065</t>
  </si>
  <si>
    <t xml:space="preserve">210006096</t>
  </si>
  <si>
    <t xml:space="preserve">Carbonaro</t>
  </si>
  <si>
    <t xml:space="preserve">Juli'an</t>
  </si>
  <si>
    <t xml:space="preserve">7393058501</t>
  </si>
  <si>
    <t xml:space="preserve">200026523</t>
  </si>
  <si>
    <t xml:space="preserve">Julie</t>
  </si>
  <si>
    <t xml:space="preserve">4195129366</t>
  </si>
  <si>
    <t xml:space="preserve">210002407</t>
  </si>
  <si>
    <t xml:space="preserve">Huddleston</t>
  </si>
  <si>
    <t xml:space="preserve">Junie</t>
  </si>
  <si>
    <t xml:space="preserve">2370991164</t>
  </si>
  <si>
    <t xml:space="preserve">210006959</t>
  </si>
  <si>
    <t xml:space="preserve">Massard</t>
  </si>
  <si>
    <t xml:space="preserve">Jurnee</t>
  </si>
  <si>
    <t xml:space="preserve">4029159184</t>
  </si>
  <si>
    <t xml:space="preserve">210010726</t>
  </si>
  <si>
    <t xml:space="preserve">Temple</t>
  </si>
  <si>
    <t xml:space="preserve">9813825492</t>
  </si>
  <si>
    <t xml:space="preserve">200029787</t>
  </si>
  <si>
    <t xml:space="preserve">Cage-El</t>
  </si>
  <si>
    <t xml:space="preserve">Justus</t>
  </si>
  <si>
    <t xml:space="preserve">200028810</t>
  </si>
  <si>
    <t xml:space="preserve">Just'us</t>
  </si>
  <si>
    <t xml:space="preserve">7884667904</t>
  </si>
  <si>
    <t xml:space="preserve">200030216</t>
  </si>
  <si>
    <t xml:space="preserve">Coger</t>
  </si>
  <si>
    <t xml:space="preserve">Kae'len</t>
  </si>
  <si>
    <t xml:space="preserve">3858994720</t>
  </si>
  <si>
    <t xml:space="preserve">210005483</t>
  </si>
  <si>
    <t xml:space="preserve">Stewart</t>
  </si>
  <si>
    <t xml:space="preserve">Kahlia</t>
  </si>
  <si>
    <t xml:space="preserve">4592271934</t>
  </si>
  <si>
    <t xml:space="preserve">210011514</t>
  </si>
  <si>
    <t xml:space="preserve">Kajus</t>
  </si>
  <si>
    <t xml:space="preserve">9465178804</t>
  </si>
  <si>
    <t xml:space="preserve">210014255</t>
  </si>
  <si>
    <t xml:space="preserve">Prince</t>
  </si>
  <si>
    <t xml:space="preserve">Kalaine</t>
  </si>
  <si>
    <t xml:space="preserve">7512491323</t>
  </si>
  <si>
    <t xml:space="preserve">210014101</t>
  </si>
  <si>
    <t xml:space="preserve">Kali</t>
  </si>
  <si>
    <t xml:space="preserve">1770822086</t>
  </si>
  <si>
    <t xml:space="preserve">200037026</t>
  </si>
  <si>
    <t xml:space="preserve">Kamani</t>
  </si>
  <si>
    <t xml:space="preserve">8165602981</t>
  </si>
  <si>
    <t xml:space="preserve">210003577</t>
  </si>
  <si>
    <t xml:space="preserve">Ka'Mani</t>
  </si>
  <si>
    <t xml:space="preserve">9587137243</t>
  </si>
  <si>
    <t xml:space="preserve">200028010</t>
  </si>
  <si>
    <t xml:space="preserve">Bell</t>
  </si>
  <si>
    <t xml:space="preserve">Kamirra</t>
  </si>
  <si>
    <t xml:space="preserve">2890443802</t>
  </si>
  <si>
    <t xml:space="preserve">200037025</t>
  </si>
  <si>
    <t xml:space="preserve">Kamron</t>
  </si>
  <si>
    <t xml:space="preserve">4583969350</t>
  </si>
  <si>
    <t xml:space="preserve">200030041</t>
  </si>
  <si>
    <t xml:space="preserve">Kamyah</t>
  </si>
  <si>
    <t xml:space="preserve">7120912793</t>
  </si>
  <si>
    <t xml:space="preserve">210003118</t>
  </si>
  <si>
    <t xml:space="preserve">Rolle</t>
  </si>
  <si>
    <t xml:space="preserve">4013251966</t>
  </si>
  <si>
    <t xml:space="preserve">210005527</t>
  </si>
  <si>
    <t xml:space="preserve">Dekle</t>
  </si>
  <si>
    <t xml:space="preserve">Ka'nari</t>
  </si>
  <si>
    <t xml:space="preserve">4515879341</t>
  </si>
  <si>
    <t xml:space="preserve">210015292</t>
  </si>
  <si>
    <t xml:space="preserve">Kareem</t>
  </si>
  <si>
    <t xml:space="preserve">8989704641</t>
  </si>
  <si>
    <t xml:space="preserve">200030635</t>
  </si>
  <si>
    <t xml:space="preserve">Karleigh</t>
  </si>
  <si>
    <t xml:space="preserve">4162425373</t>
  </si>
  <si>
    <t xml:space="preserve">210021466</t>
  </si>
  <si>
    <t xml:space="preserve">Karma-Amayia</t>
  </si>
  <si>
    <t xml:space="preserve">5281673943</t>
  </si>
  <si>
    <t xml:space="preserve">210012116</t>
  </si>
  <si>
    <t xml:space="preserve">Karson</t>
  </si>
  <si>
    <t xml:space="preserve">7829118662</t>
  </si>
  <si>
    <t xml:space="preserve">210015472</t>
  </si>
  <si>
    <t xml:space="preserve">Katrin</t>
  </si>
  <si>
    <t xml:space="preserve">3817032701</t>
  </si>
  <si>
    <t xml:space="preserve">210001071</t>
  </si>
  <si>
    <t xml:space="preserve">Rivera Perez</t>
  </si>
  <si>
    <t xml:space="preserve">Kaydeen</t>
  </si>
  <si>
    <t xml:space="preserve">9946552201</t>
  </si>
  <si>
    <t xml:space="preserve">210002534</t>
  </si>
  <si>
    <t xml:space="preserve">Michael</t>
  </si>
  <si>
    <t xml:space="preserve">Kay'Dence</t>
  </si>
  <si>
    <t xml:space="preserve">1197276442</t>
  </si>
  <si>
    <t xml:space="preserve">200030384</t>
  </si>
  <si>
    <t xml:space="preserve">Delee</t>
  </si>
  <si>
    <t xml:space="preserve">Kayla</t>
  </si>
  <si>
    <t xml:space="preserve">1759617826</t>
  </si>
  <si>
    <t xml:space="preserve">200034128</t>
  </si>
  <si>
    <t xml:space="preserve">Ellis</t>
  </si>
  <si>
    <t xml:space="preserve">Kayton</t>
  </si>
  <si>
    <t xml:space="preserve">6219310472</t>
  </si>
  <si>
    <t xml:space="preserve">210011367</t>
  </si>
  <si>
    <t xml:space="preserve">Mott</t>
  </si>
  <si>
    <t xml:space="preserve">Kehlani</t>
  </si>
  <si>
    <t xml:space="preserve">9678215085</t>
  </si>
  <si>
    <t xml:space="preserve">200029985</t>
  </si>
  <si>
    <t xml:space="preserve">Camber</t>
  </si>
  <si>
    <t xml:space="preserve">Keith</t>
  </si>
  <si>
    <t xml:space="preserve">7970365224</t>
  </si>
  <si>
    <t xml:space="preserve">210014659</t>
  </si>
  <si>
    <t xml:space="preserve">Troy</t>
  </si>
  <si>
    <t xml:space="preserve">Kemyra</t>
  </si>
  <si>
    <t xml:space="preserve">7506132634</t>
  </si>
  <si>
    <t xml:space="preserve">200028211</t>
  </si>
  <si>
    <t xml:space="preserve">Kendrick</t>
  </si>
  <si>
    <t xml:space="preserve">5282773635</t>
  </si>
  <si>
    <t xml:space="preserve">210014880</t>
  </si>
  <si>
    <t xml:space="preserve">Lawson</t>
  </si>
  <si>
    <t xml:space="preserve">Kennadi</t>
  </si>
  <si>
    <t xml:space="preserve">4791024526</t>
  </si>
  <si>
    <t xml:space="preserve">210017481</t>
  </si>
  <si>
    <t xml:space="preserve">Owusu</t>
  </si>
  <si>
    <t xml:space="preserve">Kennedy</t>
  </si>
  <si>
    <t xml:space="preserve">5284164205</t>
  </si>
  <si>
    <t xml:space="preserve">200034426</t>
  </si>
  <si>
    <t xml:space="preserve">Rivera Garcia</t>
  </si>
  <si>
    <t xml:space="preserve">Keriel</t>
  </si>
  <si>
    <t xml:space="preserve">7076395163</t>
  </si>
  <si>
    <t xml:space="preserve">200026189</t>
  </si>
  <si>
    <t xml:space="preserve">Key'iila</t>
  </si>
  <si>
    <t xml:space="preserve">7014832691</t>
  </si>
  <si>
    <t xml:space="preserve">210000380</t>
  </si>
  <si>
    <t xml:space="preserve">Keyniyah</t>
  </si>
  <si>
    <t xml:space="preserve">1794486583</t>
  </si>
  <si>
    <t xml:space="preserve">210002584</t>
  </si>
  <si>
    <t xml:space="preserve">Keyon</t>
  </si>
  <si>
    <t xml:space="preserve">3253404056</t>
  </si>
  <si>
    <t xml:space="preserve">210012895</t>
  </si>
  <si>
    <t xml:space="preserve">Stackhouse</t>
  </si>
  <si>
    <t xml:space="preserve">Khalia</t>
  </si>
  <si>
    <t xml:space="preserve">1559403780</t>
  </si>
  <si>
    <t xml:space="preserve">210012930</t>
  </si>
  <si>
    <t xml:space="preserve">Sweet</t>
  </si>
  <si>
    <t xml:space="preserve">Khalid</t>
  </si>
  <si>
    <t xml:space="preserve">7328565370</t>
  </si>
  <si>
    <t xml:space="preserve">210013875</t>
  </si>
  <si>
    <t xml:space="preserve">Khaliece</t>
  </si>
  <si>
    <t xml:space="preserve">7156884274</t>
  </si>
  <si>
    <t xml:space="preserve">210022590</t>
  </si>
  <si>
    <t xml:space="preserve">Shadreem</t>
  </si>
  <si>
    <t xml:space="preserve">Khaliek</t>
  </si>
  <si>
    <t xml:space="preserve">8608459123</t>
  </si>
  <si>
    <t xml:space="preserve">200030587</t>
  </si>
  <si>
    <t xml:space="preserve">Khalil</t>
  </si>
  <si>
    <t xml:space="preserve">7014173686</t>
  </si>
  <si>
    <t xml:space="preserve">210017425</t>
  </si>
  <si>
    <t xml:space="preserve">Khia</t>
  </si>
  <si>
    <t xml:space="preserve">4450717635</t>
  </si>
  <si>
    <t xml:space="preserve">210013349</t>
  </si>
  <si>
    <t xml:space="preserve">Richardson</t>
  </si>
  <si>
    <t xml:space="preserve">Khiary</t>
  </si>
  <si>
    <t xml:space="preserve">1864628925</t>
  </si>
  <si>
    <t xml:space="preserve">210006175</t>
  </si>
  <si>
    <t xml:space="preserve">Cunningham</t>
  </si>
  <si>
    <t xml:space="preserve">Khloe</t>
  </si>
  <si>
    <t xml:space="preserve">4100362671</t>
  </si>
  <si>
    <t xml:space="preserve">210005934</t>
  </si>
  <si>
    <t xml:space="preserve">West</t>
  </si>
  <si>
    <t xml:space="preserve">4060793891</t>
  </si>
  <si>
    <t xml:space="preserve">200038202</t>
  </si>
  <si>
    <t xml:space="preserve">Khy'Leigh</t>
  </si>
  <si>
    <t xml:space="preserve">8731685023</t>
  </si>
  <si>
    <t xml:space="preserve">210015823</t>
  </si>
  <si>
    <t xml:space="preserve">Khymari</t>
  </si>
  <si>
    <t xml:space="preserve">9344863600</t>
  </si>
  <si>
    <t xml:space="preserve">200036747</t>
  </si>
  <si>
    <t xml:space="preserve">Burton</t>
  </si>
  <si>
    <t xml:space="preserve">Kian</t>
  </si>
  <si>
    <t xml:space="preserve">6225791760</t>
  </si>
  <si>
    <t xml:space="preserve">200037256</t>
  </si>
  <si>
    <t xml:space="preserve">Sellers</t>
  </si>
  <si>
    <t xml:space="preserve">Ki'Andre</t>
  </si>
  <si>
    <t xml:space="preserve">2306789525</t>
  </si>
  <si>
    <t xml:space="preserve">200029747</t>
  </si>
  <si>
    <t xml:space="preserve">Kiasia</t>
  </si>
  <si>
    <t xml:space="preserve">7178461896</t>
  </si>
  <si>
    <t xml:space="preserve">200034907</t>
  </si>
  <si>
    <t xml:space="preserve">Kiease</t>
  </si>
  <si>
    <t xml:space="preserve">9558471184</t>
  </si>
  <si>
    <t xml:space="preserve">200028612</t>
  </si>
  <si>
    <t xml:space="preserve">Paige</t>
  </si>
  <si>
    <t xml:space="preserve">Kihaja</t>
  </si>
  <si>
    <t xml:space="preserve">3727025406</t>
  </si>
  <si>
    <t xml:space="preserve">210002563</t>
  </si>
  <si>
    <t xml:space="preserve">1656703703</t>
  </si>
  <si>
    <t xml:space="preserve">210013617</t>
  </si>
  <si>
    <t xml:space="preserve">Kingston</t>
  </si>
  <si>
    <t xml:space="preserve">7790186031</t>
  </si>
  <si>
    <t xml:space="preserve">210004147</t>
  </si>
  <si>
    <t xml:space="preserve">Kinza</t>
  </si>
  <si>
    <t xml:space="preserve">9807635152</t>
  </si>
  <si>
    <t xml:space="preserve">210005831</t>
  </si>
  <si>
    <t xml:space="preserve">Stith</t>
  </si>
  <si>
    <t xml:space="preserve">Kion</t>
  </si>
  <si>
    <t xml:space="preserve">2431280366</t>
  </si>
  <si>
    <t xml:space="preserve">210008378</t>
  </si>
  <si>
    <t xml:space="preserve">Robinson</t>
  </si>
  <si>
    <t xml:space="preserve">5849021781</t>
  </si>
  <si>
    <t xml:space="preserve">210015564</t>
  </si>
  <si>
    <t xml:space="preserve">Aldamuy</t>
  </si>
  <si>
    <t xml:space="preserve">Kivari</t>
  </si>
  <si>
    <t xml:space="preserve">6947704016</t>
  </si>
  <si>
    <t xml:space="preserve">200037402</t>
  </si>
  <si>
    <t xml:space="preserve">Dowdell</t>
  </si>
  <si>
    <t xml:space="preserve">K'nahri</t>
  </si>
  <si>
    <t xml:space="preserve">8250503183</t>
  </si>
  <si>
    <t xml:space="preserve">210011640</t>
  </si>
  <si>
    <t xml:space="preserve">Knubian</t>
  </si>
  <si>
    <t xml:space="preserve">8929070533</t>
  </si>
  <si>
    <t xml:space="preserve">210005382</t>
  </si>
  <si>
    <t xml:space="preserve">Koda</t>
  </si>
  <si>
    <t xml:space="preserve">2750684205</t>
  </si>
  <si>
    <t xml:space="preserve">210004290</t>
  </si>
  <si>
    <t xml:space="preserve">Luter Jr</t>
  </si>
  <si>
    <t xml:space="preserve">Kristopher</t>
  </si>
  <si>
    <t xml:space="preserve">1743001763</t>
  </si>
  <si>
    <t xml:space="preserve">200035841</t>
  </si>
  <si>
    <t xml:space="preserve">KY'Heem</t>
  </si>
  <si>
    <t xml:space="preserve">3818900371</t>
  </si>
  <si>
    <t xml:space="preserve">210014469</t>
  </si>
  <si>
    <t xml:space="preserve">Maitland</t>
  </si>
  <si>
    <t xml:space="preserve">Ky'ren</t>
  </si>
  <si>
    <t xml:space="preserve">4360519245</t>
  </si>
  <si>
    <t xml:space="preserve">210007143</t>
  </si>
  <si>
    <t xml:space="preserve">Kyzier</t>
  </si>
  <si>
    <t xml:space="preserve">7459636242</t>
  </si>
  <si>
    <t xml:space="preserve">200038095</t>
  </si>
  <si>
    <t xml:space="preserve">Forde</t>
  </si>
  <si>
    <t xml:space="preserve">Lamair</t>
  </si>
  <si>
    <t xml:space="preserve">2797903426</t>
  </si>
  <si>
    <t xml:space="preserve">210008868</t>
  </si>
  <si>
    <t xml:space="preserve">Granston</t>
  </si>
  <si>
    <t xml:space="preserve">Lamaya</t>
  </si>
  <si>
    <t xml:space="preserve">7609620383</t>
  </si>
  <si>
    <t xml:space="preserve">200034932</t>
  </si>
  <si>
    <t xml:space="preserve">Baker</t>
  </si>
  <si>
    <t xml:space="preserve">La'nae</t>
  </si>
  <si>
    <t xml:space="preserve">2507588103</t>
  </si>
  <si>
    <t xml:space="preserve">210011545</t>
  </si>
  <si>
    <t xml:space="preserve">Laniya</t>
  </si>
  <si>
    <t xml:space="preserve">5278115780</t>
  </si>
  <si>
    <t xml:space="preserve">200034404</t>
  </si>
  <si>
    <t xml:space="preserve">Roberts</t>
  </si>
  <si>
    <t xml:space="preserve">Latim</t>
  </si>
  <si>
    <t xml:space="preserve">6019293381</t>
  </si>
  <si>
    <t xml:space="preserve">200029559</t>
  </si>
  <si>
    <t xml:space="preserve">Compasso</t>
  </si>
  <si>
    <t xml:space="preserve">Lay'anni</t>
  </si>
  <si>
    <t xml:space="preserve">3820892074</t>
  </si>
  <si>
    <t xml:space="preserve">200030354</t>
  </si>
  <si>
    <t xml:space="preserve">Napper</t>
  </si>
  <si>
    <t xml:space="preserve">Layla</t>
  </si>
  <si>
    <t xml:space="preserve">7814562862</t>
  </si>
  <si>
    <t xml:space="preserve">210021368</t>
  </si>
  <si>
    <t xml:space="preserve">Thompson</t>
  </si>
  <si>
    <t xml:space="preserve">3841528991</t>
  </si>
  <si>
    <t xml:space="preserve">200031961</t>
  </si>
  <si>
    <t xml:space="preserve">Leardis</t>
  </si>
  <si>
    <t xml:space="preserve">8463522784</t>
  </si>
  <si>
    <t xml:space="preserve">210010723</t>
  </si>
  <si>
    <t xml:space="preserve">Armstead</t>
  </si>
  <si>
    <t xml:space="preserve">Leigha</t>
  </si>
  <si>
    <t xml:space="preserve">1683867754</t>
  </si>
  <si>
    <t xml:space="preserve">200028317</t>
  </si>
  <si>
    <t xml:space="preserve">Lendell</t>
  </si>
  <si>
    <t xml:space="preserve">7673991316</t>
  </si>
  <si>
    <t xml:space="preserve">210017642</t>
  </si>
  <si>
    <t xml:space="preserve">George</t>
  </si>
  <si>
    <t xml:space="preserve">Lenox</t>
  </si>
  <si>
    <t xml:space="preserve">5368760031</t>
  </si>
  <si>
    <t xml:space="preserve">200038716</t>
  </si>
  <si>
    <t xml:space="preserve">Leora</t>
  </si>
  <si>
    <t xml:space="preserve">8907461482</t>
  </si>
  <si>
    <t xml:space="preserve">210012986</t>
  </si>
  <si>
    <t xml:space="preserve">Simpson</t>
  </si>
  <si>
    <t xml:space="preserve">Levi</t>
  </si>
  <si>
    <t xml:space="preserve">3918155424</t>
  </si>
  <si>
    <t xml:space="preserve">210018447</t>
  </si>
  <si>
    <t xml:space="preserve">Alix</t>
  </si>
  <si>
    <t xml:space="preserve">Leyssica</t>
  </si>
  <si>
    <t xml:space="preserve">1495287156</t>
  </si>
  <si>
    <t xml:space="preserve">200031662</t>
  </si>
  <si>
    <t xml:space="preserve">Liani</t>
  </si>
  <si>
    <t xml:space="preserve">Syracuse Academy of Sci &amp; Cit Middle School</t>
  </si>
  <si>
    <t xml:space="preserve">7308892765</t>
  </si>
  <si>
    <t xml:space="preserve">210003744</t>
  </si>
  <si>
    <t xml:space="preserve">Dushime</t>
  </si>
  <si>
    <t xml:space="preserve">Liesse</t>
  </si>
  <si>
    <t xml:space="preserve">5189913624</t>
  </si>
  <si>
    <t xml:space="preserve">200028060</t>
  </si>
  <si>
    <t xml:space="preserve">Lilyani</t>
  </si>
  <si>
    <t xml:space="preserve">1642982176</t>
  </si>
  <si>
    <t xml:space="preserve">200034347</t>
  </si>
  <si>
    <t xml:space="preserve">Fuentes Cirino</t>
  </si>
  <si>
    <t xml:space="preserve">Livanys</t>
  </si>
  <si>
    <t xml:space="preserve">9321971685</t>
  </si>
  <si>
    <t xml:space="preserve">200038496</t>
  </si>
  <si>
    <t xml:space="preserve">Krichbaum</t>
  </si>
  <si>
    <t xml:space="preserve">Liyanah</t>
  </si>
  <si>
    <t xml:space="preserve">8674269501</t>
  </si>
  <si>
    <t xml:space="preserve">210007712</t>
  </si>
  <si>
    <t xml:space="preserve">4185353896</t>
  </si>
  <si>
    <t xml:space="preserve">200036854</t>
  </si>
  <si>
    <t xml:space="preserve">Everson</t>
  </si>
  <si>
    <t xml:space="preserve">Lucas</t>
  </si>
  <si>
    <t xml:space="preserve">7531526361</t>
  </si>
  <si>
    <t xml:space="preserve">210009471</t>
  </si>
  <si>
    <t xml:space="preserve">Lundyn</t>
  </si>
  <si>
    <t xml:space="preserve">1060289743</t>
  </si>
  <si>
    <t xml:space="preserve">210008213</t>
  </si>
  <si>
    <t xml:space="preserve">Allison'Lemon</t>
  </si>
  <si>
    <t xml:space="preserve">Lyric</t>
  </si>
  <si>
    <t xml:space="preserve">3471032176</t>
  </si>
  <si>
    <t xml:space="preserve">200033561</t>
  </si>
  <si>
    <t xml:space="preserve">Yancy</t>
  </si>
  <si>
    <t xml:space="preserve">3012760655</t>
  </si>
  <si>
    <t xml:space="preserve">200038065</t>
  </si>
  <si>
    <t xml:space="preserve">Bruce</t>
  </si>
  <si>
    <t xml:space="preserve">Madison</t>
  </si>
  <si>
    <t xml:space="preserve">1289547576</t>
  </si>
  <si>
    <t xml:space="preserve">200037905</t>
  </si>
  <si>
    <t xml:space="preserve">Crowder</t>
  </si>
  <si>
    <t xml:space="preserve">4142781805</t>
  </si>
  <si>
    <t xml:space="preserve">200035889</t>
  </si>
  <si>
    <t xml:space="preserve">Dunlap</t>
  </si>
  <si>
    <t xml:space="preserve">Mahari</t>
  </si>
  <si>
    <t xml:space="preserve">2976558631</t>
  </si>
  <si>
    <t xml:space="preserve">210008307</t>
  </si>
  <si>
    <t xml:space="preserve">Mahkai</t>
  </si>
  <si>
    <t xml:space="preserve">5079681612</t>
  </si>
  <si>
    <t xml:space="preserve">200028669</t>
  </si>
  <si>
    <t xml:space="preserve">Major</t>
  </si>
  <si>
    <t xml:space="preserve">3962539625</t>
  </si>
  <si>
    <t xml:space="preserve">200027186</t>
  </si>
  <si>
    <t xml:space="preserve">Stenson</t>
  </si>
  <si>
    <t xml:space="preserve">Ma'Kai</t>
  </si>
  <si>
    <t xml:space="preserve">1386737264</t>
  </si>
  <si>
    <t xml:space="preserve">210004189</t>
  </si>
  <si>
    <t xml:space="preserve">1953259071</t>
  </si>
  <si>
    <t xml:space="preserve">210005242</t>
  </si>
  <si>
    <t xml:space="preserve">Williams-Johnson</t>
  </si>
  <si>
    <t xml:space="preserve">Malakai</t>
  </si>
  <si>
    <t xml:space="preserve">9087486264</t>
  </si>
  <si>
    <t xml:space="preserve">210002528</t>
  </si>
  <si>
    <t xml:space="preserve">Watson</t>
  </si>
  <si>
    <t xml:space="preserve">Malakye</t>
  </si>
  <si>
    <t xml:space="preserve">9875159431</t>
  </si>
  <si>
    <t xml:space="preserve">210012003</t>
  </si>
  <si>
    <t xml:space="preserve">Battle</t>
  </si>
  <si>
    <t xml:space="preserve">Malaya</t>
  </si>
  <si>
    <t xml:space="preserve">8679194826</t>
  </si>
  <si>
    <t xml:space="preserve">210001836</t>
  </si>
  <si>
    <t xml:space="preserve">Malayiah</t>
  </si>
  <si>
    <t xml:space="preserve">5895462416</t>
  </si>
  <si>
    <t xml:space="preserve">200034630</t>
  </si>
  <si>
    <t xml:space="preserve">Stephenson</t>
  </si>
  <si>
    <t xml:space="preserve">Maliah</t>
  </si>
  <si>
    <t xml:space="preserve">1071028485</t>
  </si>
  <si>
    <t xml:space="preserve">210005898</t>
  </si>
  <si>
    <t xml:space="preserve">Malone</t>
  </si>
  <si>
    <t xml:space="preserve">4021973472</t>
  </si>
  <si>
    <t xml:space="preserve">210000678</t>
  </si>
  <si>
    <t xml:space="preserve">Prosper</t>
  </si>
  <si>
    <t xml:space="preserve">Maniriho</t>
  </si>
  <si>
    <t xml:space="preserve">7635895372</t>
  </si>
  <si>
    <t xml:space="preserve">210013351</t>
  </si>
  <si>
    <t xml:space="preserve">Forte</t>
  </si>
  <si>
    <t xml:space="preserve">Manuel</t>
  </si>
  <si>
    <t xml:space="preserve">5361750120</t>
  </si>
  <si>
    <t xml:space="preserve">200034569</t>
  </si>
  <si>
    <t xml:space="preserve">Marcel</t>
  </si>
  <si>
    <t xml:space="preserve">6950576844</t>
  </si>
  <si>
    <t xml:space="preserve">200038786</t>
  </si>
  <si>
    <t xml:space="preserve">Marcella</t>
  </si>
  <si>
    <t xml:space="preserve">7508298654</t>
  </si>
  <si>
    <t xml:space="preserve">210002295</t>
  </si>
  <si>
    <t xml:space="preserve">Mariah</t>
  </si>
  <si>
    <t xml:space="preserve">8332696514</t>
  </si>
  <si>
    <t xml:space="preserve">210014154</t>
  </si>
  <si>
    <t xml:space="preserve">Marico</t>
  </si>
  <si>
    <t xml:space="preserve">3924459773</t>
  </si>
  <si>
    <t xml:space="preserve">200023825</t>
  </si>
  <si>
    <t xml:space="preserve">Jones JR</t>
  </si>
  <si>
    <t xml:space="preserve">Marvin</t>
  </si>
  <si>
    <t xml:space="preserve">1279441860</t>
  </si>
  <si>
    <t xml:space="preserve">210014005</t>
  </si>
  <si>
    <t xml:space="preserve">Hughes</t>
  </si>
  <si>
    <t xml:space="preserve">Mason</t>
  </si>
  <si>
    <t xml:space="preserve">4883940751</t>
  </si>
  <si>
    <t xml:space="preserve">210006516</t>
  </si>
  <si>
    <t xml:space="preserve">4386871104</t>
  </si>
  <si>
    <t xml:space="preserve">200037218</t>
  </si>
  <si>
    <t xml:space="preserve">Mau'Riyah</t>
  </si>
  <si>
    <t xml:space="preserve">1820743721</t>
  </si>
  <si>
    <t xml:space="preserve">200024538</t>
  </si>
  <si>
    <t xml:space="preserve">Maxwell</t>
  </si>
  <si>
    <t xml:space="preserve">8095169752</t>
  </si>
  <si>
    <t xml:space="preserve">210002123</t>
  </si>
  <si>
    <t xml:space="preserve">Whitlock</t>
  </si>
  <si>
    <t xml:space="preserve">8167224130</t>
  </si>
  <si>
    <t xml:space="preserve">210015769</t>
  </si>
  <si>
    <t xml:space="preserve">Ricks lll</t>
  </si>
  <si>
    <t xml:space="preserve">McCoy</t>
  </si>
  <si>
    <t xml:space="preserve">1495208780</t>
  </si>
  <si>
    <t xml:space="preserve">210006734</t>
  </si>
  <si>
    <t xml:space="preserve">Mekhi</t>
  </si>
  <si>
    <t xml:space="preserve">5586324621</t>
  </si>
  <si>
    <t xml:space="preserve">210014032</t>
  </si>
  <si>
    <t xml:space="preserve">Bailey</t>
  </si>
  <si>
    <t xml:space="preserve">Melanie</t>
  </si>
  <si>
    <t xml:space="preserve">9260708611</t>
  </si>
  <si>
    <t xml:space="preserve">210008107</t>
  </si>
  <si>
    <t xml:space="preserve">210021991</t>
  </si>
  <si>
    <t xml:space="preserve">6190057785</t>
  </si>
  <si>
    <t xml:space="preserve">210001445</t>
  </si>
  <si>
    <t xml:space="preserve">Howard</t>
  </si>
  <si>
    <t xml:space="preserve">3763768080</t>
  </si>
  <si>
    <t xml:space="preserve">210000026</t>
  </si>
  <si>
    <t xml:space="preserve">Velez</t>
  </si>
  <si>
    <t xml:space="preserve">Melody</t>
  </si>
  <si>
    <t xml:space="preserve">1413602962</t>
  </si>
  <si>
    <t xml:space="preserve">200026208</t>
  </si>
  <si>
    <t xml:space="preserve">Davis JR</t>
  </si>
  <si>
    <t xml:space="preserve">Merrell</t>
  </si>
  <si>
    <t xml:space="preserve">7948485936</t>
  </si>
  <si>
    <t xml:space="preserve">210015022</t>
  </si>
  <si>
    <t xml:space="preserve">Messiah</t>
  </si>
  <si>
    <t xml:space="preserve">7420639670</t>
  </si>
  <si>
    <t xml:space="preserve">210003635</t>
  </si>
  <si>
    <t xml:space="preserve">1207983104</t>
  </si>
  <si>
    <t xml:space="preserve">210006183</t>
  </si>
  <si>
    <t xml:space="preserve">Mia</t>
  </si>
  <si>
    <t xml:space="preserve">1768295050</t>
  </si>
  <si>
    <t xml:space="preserve">210008112</t>
  </si>
  <si>
    <t xml:space="preserve">Micah</t>
  </si>
  <si>
    <t xml:space="preserve">1182079732</t>
  </si>
  <si>
    <t xml:space="preserve">200034185</t>
  </si>
  <si>
    <t xml:space="preserve">Cheese JR</t>
  </si>
  <si>
    <t xml:space="preserve">Miequin</t>
  </si>
  <si>
    <t xml:space="preserve">4809667542</t>
  </si>
  <si>
    <t xml:space="preserve">210022875</t>
  </si>
  <si>
    <t xml:space="preserve">Migel</t>
  </si>
  <si>
    <t xml:space="preserve">4863571570</t>
  </si>
  <si>
    <t xml:space="preserve">200030214</t>
  </si>
  <si>
    <t xml:space="preserve">Perry</t>
  </si>
  <si>
    <t xml:space="preserve">Mikeya</t>
  </si>
  <si>
    <t xml:space="preserve">7829211343</t>
  </si>
  <si>
    <t xml:space="preserve">200030858</t>
  </si>
  <si>
    <t xml:space="preserve">Miking</t>
  </si>
  <si>
    <t xml:space="preserve">9348050362</t>
  </si>
  <si>
    <t xml:space="preserve">200025506</t>
  </si>
  <si>
    <t xml:space="preserve">English</t>
  </si>
  <si>
    <t xml:space="preserve">MiKyng</t>
  </si>
  <si>
    <t xml:space="preserve">4053349675</t>
  </si>
  <si>
    <t xml:space="preserve">210007392</t>
  </si>
  <si>
    <t xml:space="preserve">Curry</t>
  </si>
  <si>
    <t xml:space="preserve">Milah</t>
  </si>
  <si>
    <t xml:space="preserve">1382654015</t>
  </si>
  <si>
    <t xml:space="preserve">210015565</t>
  </si>
  <si>
    <t xml:space="preserve">Hudson</t>
  </si>
  <si>
    <t xml:space="preserve">Milana</t>
  </si>
  <si>
    <t xml:space="preserve">8352119643</t>
  </si>
  <si>
    <t xml:space="preserve">210015198</t>
  </si>
  <si>
    <t xml:space="preserve">Milani</t>
  </si>
  <si>
    <t xml:space="preserve">8921125850</t>
  </si>
  <si>
    <t xml:space="preserve">210008837</t>
  </si>
  <si>
    <t xml:space="preserve">Rhodafox</t>
  </si>
  <si>
    <t xml:space="preserve">Mi'Luv</t>
  </si>
  <si>
    <t xml:space="preserve">3074073892</t>
  </si>
  <si>
    <t xml:space="preserve">200037985</t>
  </si>
  <si>
    <t xml:space="preserve">MiNique</t>
  </si>
  <si>
    <t xml:space="preserve">8725385600</t>
  </si>
  <si>
    <t xml:space="preserve">200038097</t>
  </si>
  <si>
    <t xml:space="preserve">Fudge</t>
  </si>
  <si>
    <t xml:space="preserve">Mister</t>
  </si>
  <si>
    <t xml:space="preserve">8039382104</t>
  </si>
  <si>
    <t xml:space="preserve">200031356</t>
  </si>
  <si>
    <t xml:space="preserve">Modesty</t>
  </si>
  <si>
    <t xml:space="preserve">3384922475</t>
  </si>
  <si>
    <t xml:space="preserve">210017674</t>
  </si>
  <si>
    <t xml:space="preserve">Mohammad Burhan</t>
  </si>
  <si>
    <t xml:space="preserve">6865910152</t>
  </si>
  <si>
    <t xml:space="preserve">210017672</t>
  </si>
  <si>
    <t xml:space="preserve">Mohammad Ekram</t>
  </si>
  <si>
    <t xml:space="preserve">3642425836</t>
  </si>
  <si>
    <t xml:space="preserve">200036531</t>
  </si>
  <si>
    <t xml:space="preserve">Britt</t>
  </si>
  <si>
    <t xml:space="preserve">Morgan</t>
  </si>
  <si>
    <t xml:space="preserve">9080143945</t>
  </si>
  <si>
    <t xml:space="preserve">200033026</t>
  </si>
  <si>
    <t xml:space="preserve">Moses</t>
  </si>
  <si>
    <t xml:space="preserve">3859684314</t>
  </si>
  <si>
    <t xml:space="preserve">210017233</t>
  </si>
  <si>
    <t xml:space="preserve">Tucker</t>
  </si>
  <si>
    <t xml:space="preserve">Munroe</t>
  </si>
  <si>
    <t xml:space="preserve">6077948405</t>
  </si>
  <si>
    <t xml:space="preserve">210004286</t>
  </si>
  <si>
    <t xml:space="preserve">Pinkard</t>
  </si>
  <si>
    <t xml:space="preserve">My'jour</t>
  </si>
  <si>
    <t xml:space="preserve">200031217</t>
  </si>
  <si>
    <t xml:space="preserve">Guins</t>
  </si>
  <si>
    <t xml:space="preserve">Mykhylee</t>
  </si>
  <si>
    <t xml:space="preserve">7921052656</t>
  </si>
  <si>
    <t xml:space="preserve">210009795</t>
  </si>
  <si>
    <t xml:space="preserve">Mylayasia</t>
  </si>
  <si>
    <t xml:space="preserve">2604116495</t>
  </si>
  <si>
    <t xml:space="preserve">200025640</t>
  </si>
  <si>
    <t xml:space="preserve">Bell-McLaurin</t>
  </si>
  <si>
    <t xml:space="preserve">Mytrell</t>
  </si>
  <si>
    <t xml:space="preserve">4498739350</t>
  </si>
  <si>
    <t xml:space="preserve">200034463</t>
  </si>
  <si>
    <t xml:space="preserve">Miranda</t>
  </si>
  <si>
    <t xml:space="preserve">Nailah</t>
  </si>
  <si>
    <t xml:space="preserve">8943683052</t>
  </si>
  <si>
    <t xml:space="preserve">210000997</t>
  </si>
  <si>
    <t xml:space="preserve">Naionna-Mae</t>
  </si>
  <si>
    <t xml:space="preserve">6764598722</t>
  </si>
  <si>
    <t xml:space="preserve">200028384</t>
  </si>
  <si>
    <t xml:space="preserve">Lashomb Mercado</t>
  </si>
  <si>
    <t xml:space="preserve">Naiyaliz</t>
  </si>
  <si>
    <t xml:space="preserve">7591098453</t>
  </si>
  <si>
    <t xml:space="preserve">200033960</t>
  </si>
  <si>
    <t xml:space="preserve">Lawrence</t>
  </si>
  <si>
    <t xml:space="preserve">Najalece</t>
  </si>
  <si>
    <t xml:space="preserve">6981906124</t>
  </si>
  <si>
    <t xml:space="preserve">200038391</t>
  </si>
  <si>
    <t xml:space="preserve">Grant</t>
  </si>
  <si>
    <t xml:space="preserve">Nakiyah</t>
  </si>
  <si>
    <t xml:space="preserve">3046320261</t>
  </si>
  <si>
    <t xml:space="preserve">200028600</t>
  </si>
  <si>
    <t xml:space="preserve">Lloyd</t>
  </si>
  <si>
    <t xml:space="preserve">N'allah</t>
  </si>
  <si>
    <t xml:space="preserve">1076144306</t>
  </si>
  <si>
    <t xml:space="preserve">210000995</t>
  </si>
  <si>
    <t xml:space="preserve">Namya</t>
  </si>
  <si>
    <t xml:space="preserve">1342261943</t>
  </si>
  <si>
    <t xml:space="preserve">210009899</t>
  </si>
  <si>
    <t xml:space="preserve">Walk</t>
  </si>
  <si>
    <t xml:space="preserve">4535106091</t>
  </si>
  <si>
    <t xml:space="preserve">210008372</t>
  </si>
  <si>
    <t xml:space="preserve">Kemp</t>
  </si>
  <si>
    <t xml:space="preserve">NaRiah</t>
  </si>
  <si>
    <t xml:space="preserve">9203690164</t>
  </si>
  <si>
    <t xml:space="preserve">200036991</t>
  </si>
  <si>
    <t xml:space="preserve">Sherman</t>
  </si>
  <si>
    <t xml:space="preserve">Nasaria</t>
  </si>
  <si>
    <t xml:space="preserve">6482314672</t>
  </si>
  <si>
    <t xml:space="preserve">210002507</t>
  </si>
  <si>
    <t xml:space="preserve">Knighton</t>
  </si>
  <si>
    <t xml:space="preserve">Nasiannie</t>
  </si>
  <si>
    <t xml:space="preserve">3459428951</t>
  </si>
  <si>
    <t xml:space="preserve">200035385</t>
  </si>
  <si>
    <t xml:space="preserve">Hibbler-Davila</t>
  </si>
  <si>
    <t xml:space="preserve">4115077966</t>
  </si>
  <si>
    <t xml:space="preserve">200037501</t>
  </si>
  <si>
    <t xml:space="preserve">Williams JR</t>
  </si>
  <si>
    <t xml:space="preserve">Nathan</t>
  </si>
  <si>
    <t xml:space="preserve">7613046752</t>
  </si>
  <si>
    <t xml:space="preserve">210012046</t>
  </si>
  <si>
    <t xml:space="preserve">Caceres Hernandez</t>
  </si>
  <si>
    <t xml:space="preserve">Nayara</t>
  </si>
  <si>
    <t xml:space="preserve">4490967361</t>
  </si>
  <si>
    <t xml:space="preserve">200034423</t>
  </si>
  <si>
    <t xml:space="preserve">Nayohmi</t>
  </si>
  <si>
    <t xml:space="preserve">5710763086</t>
  </si>
  <si>
    <t xml:space="preserve">200036935</t>
  </si>
  <si>
    <t xml:space="preserve">Xion</t>
  </si>
  <si>
    <t xml:space="preserve">Nazari</t>
  </si>
  <si>
    <t xml:space="preserve">4059690246</t>
  </si>
  <si>
    <t xml:space="preserve">210019673</t>
  </si>
  <si>
    <t xml:space="preserve">Martinez</t>
  </si>
  <si>
    <t xml:space="preserve">Nazier</t>
  </si>
  <si>
    <t xml:space="preserve">5137744523</t>
  </si>
  <si>
    <t xml:space="preserve">210016422</t>
  </si>
  <si>
    <t xml:space="preserve">Neda</t>
  </si>
  <si>
    <t xml:space="preserve">8436038491</t>
  </si>
  <si>
    <t xml:space="preserve">200037552</t>
  </si>
  <si>
    <t xml:space="preserve">Garcia Perez</t>
  </si>
  <si>
    <t xml:space="preserve">Nelianis</t>
  </si>
  <si>
    <t xml:space="preserve">2477065185</t>
  </si>
  <si>
    <t xml:space="preserve">210004335</t>
  </si>
  <si>
    <t xml:space="preserve">Pomales</t>
  </si>
  <si>
    <t xml:space="preserve">5197292516</t>
  </si>
  <si>
    <t xml:space="preserve">210002521</t>
  </si>
  <si>
    <t xml:space="preserve">Worley</t>
  </si>
  <si>
    <t xml:space="preserve">Neriah</t>
  </si>
  <si>
    <t xml:space="preserve">1763288043</t>
  </si>
  <si>
    <t xml:space="preserve">210001036</t>
  </si>
  <si>
    <t xml:space="preserve">Seamans</t>
  </si>
  <si>
    <t xml:space="preserve">Nevaeh</t>
  </si>
  <si>
    <t xml:space="preserve">9832597270</t>
  </si>
  <si>
    <t xml:space="preserve">210004333</t>
  </si>
  <si>
    <t xml:space="preserve">Niahrey</t>
  </si>
  <si>
    <t xml:space="preserve">9271245736</t>
  </si>
  <si>
    <t xml:space="preserve">200031001</t>
  </si>
  <si>
    <t xml:space="preserve">Viera</t>
  </si>
  <si>
    <t xml:space="preserve">Nialexa</t>
  </si>
  <si>
    <t xml:space="preserve">6705961491</t>
  </si>
  <si>
    <t xml:space="preserve">210014276</t>
  </si>
  <si>
    <t xml:space="preserve">NiaRose</t>
  </si>
  <si>
    <t xml:space="preserve">4427305766</t>
  </si>
  <si>
    <t xml:space="preserve">200036489</t>
  </si>
  <si>
    <t xml:space="preserve">Nicasia</t>
  </si>
  <si>
    <t xml:space="preserve">3480093825</t>
  </si>
  <si>
    <t xml:space="preserve">200028380</t>
  </si>
  <si>
    <t xml:space="preserve">Lashomb JR</t>
  </si>
  <si>
    <t xml:space="preserve">Nicholas</t>
  </si>
  <si>
    <t xml:space="preserve">3851908272</t>
  </si>
  <si>
    <t xml:space="preserve">200032619</t>
  </si>
  <si>
    <t xml:space="preserve">Nick</t>
  </si>
  <si>
    <t xml:space="preserve">7344503065</t>
  </si>
  <si>
    <t xml:space="preserve">200036955</t>
  </si>
  <si>
    <t xml:space="preserve">Nihyleigh</t>
  </si>
  <si>
    <t xml:space="preserve">6812109785</t>
  </si>
  <si>
    <t xml:space="preserve">210008128</t>
  </si>
  <si>
    <t xml:space="preserve">Townsend</t>
  </si>
  <si>
    <t xml:space="preserve">Ni'jeriya</t>
  </si>
  <si>
    <t xml:space="preserve">8489256736</t>
  </si>
  <si>
    <t xml:space="preserve">210000933</t>
  </si>
  <si>
    <t xml:space="preserve">Ndinga</t>
  </si>
  <si>
    <t xml:space="preserve">Nilah</t>
  </si>
  <si>
    <t xml:space="preserve">8089043215</t>
  </si>
  <si>
    <t xml:space="preserve">210013746</t>
  </si>
  <si>
    <t xml:space="preserve">Victoire</t>
  </si>
  <si>
    <t xml:space="preserve">Nishimwe</t>
  </si>
  <si>
    <t xml:space="preserve">7302489792</t>
  </si>
  <si>
    <t xml:space="preserve">210004602</t>
  </si>
  <si>
    <t xml:space="preserve">Mobley</t>
  </si>
  <si>
    <t xml:space="preserve">Noah</t>
  </si>
  <si>
    <t xml:space="preserve">6524074181</t>
  </si>
  <si>
    <t xml:space="preserve">210003075</t>
  </si>
  <si>
    <t xml:space="preserve">Smith III</t>
  </si>
  <si>
    <t xml:space="preserve">Noble</t>
  </si>
  <si>
    <t xml:space="preserve">1226197754</t>
  </si>
  <si>
    <t xml:space="preserve">200034802</t>
  </si>
  <si>
    <t xml:space="preserve">Townsend JR</t>
  </si>
  <si>
    <t xml:space="preserve">Nodji</t>
  </si>
  <si>
    <t xml:space="preserve">1304828124</t>
  </si>
  <si>
    <t xml:space="preserve">210022980</t>
  </si>
  <si>
    <t xml:space="preserve">Noreaga</t>
  </si>
  <si>
    <t xml:space="preserve">7185027125</t>
  </si>
  <si>
    <t xml:space="preserve">200028965</t>
  </si>
  <si>
    <t xml:space="preserve">Noriyah</t>
  </si>
  <si>
    <t xml:space="preserve">7896449322</t>
  </si>
  <si>
    <t xml:space="preserve">200034517</t>
  </si>
  <si>
    <t xml:space="preserve">Novelle</t>
  </si>
  <si>
    <t xml:space="preserve">2386275065</t>
  </si>
  <si>
    <t xml:space="preserve">210008414</t>
  </si>
  <si>
    <t xml:space="preserve">Nyannie</t>
  </si>
  <si>
    <t xml:space="preserve">3984535962</t>
  </si>
  <si>
    <t xml:space="preserve">210010106</t>
  </si>
  <si>
    <t xml:space="preserve">Woodhall-Gathings</t>
  </si>
  <si>
    <t xml:space="preserve">Nyejhane</t>
  </si>
  <si>
    <t xml:space="preserve">8918667144</t>
  </si>
  <si>
    <t xml:space="preserve">210008651</t>
  </si>
  <si>
    <t xml:space="preserve">Russ</t>
  </si>
  <si>
    <t xml:space="preserve">Nyerae</t>
  </si>
  <si>
    <t xml:space="preserve">7544369065</t>
  </si>
  <si>
    <t xml:space="preserve">200034471</t>
  </si>
  <si>
    <t xml:space="preserve">Benton JR</t>
  </si>
  <si>
    <t xml:space="preserve">Nyjier</t>
  </si>
  <si>
    <t xml:space="preserve">1352878445</t>
  </si>
  <si>
    <t xml:space="preserve">200038323</t>
  </si>
  <si>
    <t xml:space="preserve">Bachus JR</t>
  </si>
  <si>
    <t xml:space="preserve">Nykeace</t>
  </si>
  <si>
    <t xml:space="preserve">4174927052</t>
  </si>
  <si>
    <t xml:space="preserve">210010039</t>
  </si>
  <si>
    <t xml:space="preserve">Nylah</t>
  </si>
  <si>
    <t xml:space="preserve">9041658534</t>
  </si>
  <si>
    <t xml:space="preserve">210013941</t>
  </si>
  <si>
    <t xml:space="preserve">Graham</t>
  </si>
  <si>
    <t xml:space="preserve">Nylayia</t>
  </si>
  <si>
    <t xml:space="preserve">4173879012</t>
  </si>
  <si>
    <t xml:space="preserve">210018437</t>
  </si>
  <si>
    <t xml:space="preserve">Cannon</t>
  </si>
  <si>
    <t xml:space="preserve">Ny'ree</t>
  </si>
  <si>
    <t xml:space="preserve">9884309276</t>
  </si>
  <si>
    <t xml:space="preserve">200027550</t>
  </si>
  <si>
    <t xml:space="preserve">Gibson</t>
  </si>
  <si>
    <t xml:space="preserve">Ny'Rianna</t>
  </si>
  <si>
    <t xml:space="preserve">6909084876</t>
  </si>
  <si>
    <t xml:space="preserve">210017915</t>
  </si>
  <si>
    <t xml:space="preserve">Ocean</t>
  </si>
  <si>
    <t xml:space="preserve">5727199450</t>
  </si>
  <si>
    <t xml:space="preserve">210006916</t>
  </si>
  <si>
    <t xml:space="preserve">Olivia</t>
  </si>
  <si>
    <t xml:space="preserve">6522186994</t>
  </si>
  <si>
    <t xml:space="preserve">200029145</t>
  </si>
  <si>
    <t xml:space="preserve">Cenzalli</t>
  </si>
  <si>
    <t xml:space="preserve">3242643185</t>
  </si>
  <si>
    <t xml:space="preserve">210015801</t>
  </si>
  <si>
    <t xml:space="preserve">1759600336</t>
  </si>
  <si>
    <t xml:space="preserve">200034007</t>
  </si>
  <si>
    <t xml:space="preserve">Merritt</t>
  </si>
  <si>
    <t xml:space="preserve">Omega</t>
  </si>
  <si>
    <t xml:space="preserve">6569712541</t>
  </si>
  <si>
    <t xml:space="preserve">200030106</t>
  </si>
  <si>
    <t xml:space="preserve">Or'eon</t>
  </si>
  <si>
    <t xml:space="preserve">4314260602</t>
  </si>
  <si>
    <t xml:space="preserve">200035368</t>
  </si>
  <si>
    <t xml:space="preserve">Orlando</t>
  </si>
  <si>
    <t xml:space="preserve">4828901015</t>
  </si>
  <si>
    <t xml:space="preserve">210013991</t>
  </si>
  <si>
    <t xml:space="preserve">Waring</t>
  </si>
  <si>
    <t xml:space="preserve">Oshin</t>
  </si>
  <si>
    <t xml:space="preserve">9872433486</t>
  </si>
  <si>
    <t xml:space="preserve">210006551</t>
  </si>
  <si>
    <t xml:space="preserve">Bachorik</t>
  </si>
  <si>
    <t xml:space="preserve">Penelope</t>
  </si>
  <si>
    <t xml:space="preserve">6678525993</t>
  </si>
  <si>
    <t xml:space="preserve">210006242</t>
  </si>
  <si>
    <t xml:space="preserve">Igiraneza</t>
  </si>
  <si>
    <t xml:space="preserve">Phaibe</t>
  </si>
  <si>
    <t xml:space="preserve">3434915882</t>
  </si>
  <si>
    <t xml:space="preserve">210007027</t>
  </si>
  <si>
    <t xml:space="preserve">9736160455</t>
  </si>
  <si>
    <t xml:space="preserve">210004640</t>
  </si>
  <si>
    <t xml:space="preserve">Washington</t>
  </si>
  <si>
    <t xml:space="preserve">Prince Stephan</t>
  </si>
  <si>
    <t xml:space="preserve">6823044102</t>
  </si>
  <si>
    <t xml:space="preserve">210011570</t>
  </si>
  <si>
    <t xml:space="preserve">Princess</t>
  </si>
  <si>
    <t xml:space="preserve">9475047356</t>
  </si>
  <si>
    <t xml:space="preserve">210008673</t>
  </si>
  <si>
    <t xml:space="preserve">Roulhack</t>
  </si>
  <si>
    <t xml:space="preserve">5831479242</t>
  </si>
  <si>
    <t xml:space="preserve">200028526</t>
  </si>
  <si>
    <t xml:space="preserve">Princeton</t>
  </si>
  <si>
    <t xml:space="preserve">9736046970</t>
  </si>
  <si>
    <t xml:space="preserve">210005143</t>
  </si>
  <si>
    <t xml:space="preserve">Quamir</t>
  </si>
  <si>
    <t xml:space="preserve">9102943532</t>
  </si>
  <si>
    <t xml:space="preserve">200027698</t>
  </si>
  <si>
    <t xml:space="preserve">Seignious JR</t>
  </si>
  <si>
    <t xml:space="preserve">Quran</t>
  </si>
  <si>
    <t xml:space="preserve">2149128635</t>
  </si>
  <si>
    <t xml:space="preserve">200028458</t>
  </si>
  <si>
    <t xml:space="preserve">Rahmel</t>
  </si>
  <si>
    <t xml:space="preserve">3070136825</t>
  </si>
  <si>
    <t xml:space="preserve">210009517</t>
  </si>
  <si>
    <t xml:space="preserve">Ramos Coriano</t>
  </si>
  <si>
    <t xml:space="preserve">Ramaia</t>
  </si>
  <si>
    <t xml:space="preserve">7687361324</t>
  </si>
  <si>
    <t xml:space="preserve">200034666</t>
  </si>
  <si>
    <t xml:space="preserve">Hills</t>
  </si>
  <si>
    <t xml:space="preserve">Ra'Miah</t>
  </si>
  <si>
    <t xml:space="preserve">3599464621</t>
  </si>
  <si>
    <t xml:space="preserve">210019528</t>
  </si>
  <si>
    <t xml:space="preserve">Chavis-Williams</t>
  </si>
  <si>
    <t xml:space="preserve">Ramier</t>
  </si>
  <si>
    <t xml:space="preserve">8051725246</t>
  </si>
  <si>
    <t xml:space="preserve">210011519</t>
  </si>
  <si>
    <t xml:space="preserve">Raquan</t>
  </si>
  <si>
    <t xml:space="preserve">3564873850</t>
  </si>
  <si>
    <t xml:space="preserve">200031039</t>
  </si>
  <si>
    <t xml:space="preserve">RaSean</t>
  </si>
  <si>
    <t xml:space="preserve">4123584985</t>
  </si>
  <si>
    <t xml:space="preserve">210020073</t>
  </si>
  <si>
    <t xml:space="preserve">Ra'vyn</t>
  </si>
  <si>
    <t xml:space="preserve">1986240845</t>
  </si>
  <si>
    <t xml:space="preserve">210015098</t>
  </si>
  <si>
    <t xml:space="preserve">Raylyn</t>
  </si>
  <si>
    <t xml:space="preserve">4735798004</t>
  </si>
  <si>
    <t xml:space="preserve">200029394</t>
  </si>
  <si>
    <t xml:space="preserve">Pizarro Garcia Jr</t>
  </si>
  <si>
    <t xml:space="preserve">Raymond</t>
  </si>
  <si>
    <t xml:space="preserve">6487247291</t>
  </si>
  <si>
    <t xml:space="preserve">210003674</t>
  </si>
  <si>
    <t xml:space="preserve">Rayshawn</t>
  </si>
  <si>
    <t xml:space="preserve">6082175810</t>
  </si>
  <si>
    <t xml:space="preserve">210004204</t>
  </si>
  <si>
    <t xml:space="preserve">Barnum</t>
  </si>
  <si>
    <t xml:space="preserve">Rhubiegh</t>
  </si>
  <si>
    <t xml:space="preserve">6776384994</t>
  </si>
  <si>
    <t xml:space="preserve">210010814</t>
  </si>
  <si>
    <t xml:space="preserve">Rhyan</t>
  </si>
  <si>
    <t xml:space="preserve">9071086816</t>
  </si>
  <si>
    <t xml:space="preserve">200033785</t>
  </si>
  <si>
    <t xml:space="preserve">Doughty</t>
  </si>
  <si>
    <t xml:space="preserve">Rhyley</t>
  </si>
  <si>
    <t xml:space="preserve">3806657342</t>
  </si>
  <si>
    <t xml:space="preserve">210011783</t>
  </si>
  <si>
    <t xml:space="preserve">Garcia Perez Jr</t>
  </si>
  <si>
    <t xml:space="preserve">Ricardo</t>
  </si>
  <si>
    <t xml:space="preserve">9622508701</t>
  </si>
  <si>
    <t xml:space="preserve">200038758</t>
  </si>
  <si>
    <t xml:space="preserve">Robert</t>
  </si>
  <si>
    <t xml:space="preserve">1429428701</t>
  </si>
  <si>
    <t xml:space="preserve">210014170</t>
  </si>
  <si>
    <t xml:space="preserve">Clavel Beltran</t>
  </si>
  <si>
    <t xml:space="preserve">Rogelio</t>
  </si>
  <si>
    <t xml:space="preserve">2880394552</t>
  </si>
  <si>
    <t xml:space="preserve">210018276</t>
  </si>
  <si>
    <t xml:space="preserve">Lopergolo</t>
  </si>
  <si>
    <t xml:space="preserve">Romeo</t>
  </si>
  <si>
    <t xml:space="preserve">8833155224</t>
  </si>
  <si>
    <t xml:space="preserve">200028084</t>
  </si>
  <si>
    <t xml:space="preserve">Robinson IV</t>
  </si>
  <si>
    <t xml:space="preserve">Ronald</t>
  </si>
  <si>
    <t xml:space="preserve">9840735490</t>
  </si>
  <si>
    <t xml:space="preserve">200033143</t>
  </si>
  <si>
    <t xml:space="preserve">Corbett</t>
  </si>
  <si>
    <t xml:space="preserve">Roselynn</t>
  </si>
  <si>
    <t xml:space="preserve">3312784896</t>
  </si>
  <si>
    <t xml:space="preserve">210000930</t>
  </si>
  <si>
    <t xml:space="preserve">Royalty</t>
  </si>
  <si>
    <t xml:space="preserve">4707126241</t>
  </si>
  <si>
    <t xml:space="preserve">200035371</t>
  </si>
  <si>
    <t xml:space="preserve">Russell</t>
  </si>
  <si>
    <t xml:space="preserve">4925394680</t>
  </si>
  <si>
    <t xml:space="preserve">210019346</t>
  </si>
  <si>
    <t xml:space="preserve">9151264063</t>
  </si>
  <si>
    <t xml:space="preserve">200032128</t>
  </si>
  <si>
    <t xml:space="preserve">Ryleigh</t>
  </si>
  <si>
    <t xml:space="preserve">8097549630</t>
  </si>
  <si>
    <t xml:space="preserve">200034361</t>
  </si>
  <si>
    <t xml:space="preserve">Sa'brie</t>
  </si>
  <si>
    <t xml:space="preserve">6512539913</t>
  </si>
  <si>
    <t xml:space="preserve">210016423</t>
  </si>
  <si>
    <t xml:space="preserve">Sahar</t>
  </si>
  <si>
    <t xml:space="preserve">7120192584</t>
  </si>
  <si>
    <t xml:space="preserve">210007625</t>
  </si>
  <si>
    <t xml:space="preserve">Samaria</t>
  </si>
  <si>
    <t xml:space="preserve">9129406165</t>
  </si>
  <si>
    <t xml:space="preserve">210011273</t>
  </si>
  <si>
    <t xml:space="preserve">Smiley Williams</t>
  </si>
  <si>
    <t xml:space="preserve">Saniyah</t>
  </si>
  <si>
    <t xml:space="preserve">9419763431</t>
  </si>
  <si>
    <t xml:space="preserve">210015028</t>
  </si>
  <si>
    <t xml:space="preserve">Golden Bailey</t>
  </si>
  <si>
    <t xml:space="preserve">Sanquay</t>
  </si>
  <si>
    <t xml:space="preserve">3894486112</t>
  </si>
  <si>
    <t xml:space="preserve">210001979</t>
  </si>
  <si>
    <t xml:space="preserve">Savannah</t>
  </si>
  <si>
    <t xml:space="preserve">3127489746</t>
  </si>
  <si>
    <t xml:space="preserve">210000784</t>
  </si>
  <si>
    <t xml:space="preserve">Pearson</t>
  </si>
  <si>
    <t xml:space="preserve">6073178693</t>
  </si>
  <si>
    <t xml:space="preserve">210003555</t>
  </si>
  <si>
    <t xml:space="preserve">Reeves</t>
  </si>
  <si>
    <t xml:space="preserve">Scarlett</t>
  </si>
  <si>
    <t xml:space="preserve">6875617044</t>
  </si>
  <si>
    <t xml:space="preserve">200029733</t>
  </si>
  <si>
    <t xml:space="preserve">Sean</t>
  </si>
  <si>
    <t xml:space="preserve">3873706562</t>
  </si>
  <si>
    <t xml:space="preserve">200030791</t>
  </si>
  <si>
    <t xml:space="preserve">Worthen Gary</t>
  </si>
  <si>
    <t xml:space="preserve">Semaj</t>
  </si>
  <si>
    <t xml:space="preserve">4397219500</t>
  </si>
  <si>
    <t xml:space="preserve">210004889</t>
  </si>
  <si>
    <t xml:space="preserve">Serenity</t>
  </si>
  <si>
    <t xml:space="preserve">1050672373</t>
  </si>
  <si>
    <t xml:space="preserve">200025613</t>
  </si>
  <si>
    <t xml:space="preserve">Armstrong</t>
  </si>
  <si>
    <t xml:space="preserve">5975706043</t>
  </si>
  <si>
    <t xml:space="preserve">210021884</t>
  </si>
  <si>
    <t xml:space="preserve">8019647232</t>
  </si>
  <si>
    <t xml:space="preserve">200027486</t>
  </si>
  <si>
    <t xml:space="preserve">Byer</t>
  </si>
  <si>
    <t xml:space="preserve">2941467050</t>
  </si>
  <si>
    <t xml:space="preserve">200037343</t>
  </si>
  <si>
    <t xml:space="preserve">Shaw</t>
  </si>
  <si>
    <t xml:space="preserve">1949043772</t>
  </si>
  <si>
    <t xml:space="preserve">200037584</t>
  </si>
  <si>
    <t xml:space="preserve">Shabraya</t>
  </si>
  <si>
    <t xml:space="preserve">1798224951</t>
  </si>
  <si>
    <t xml:space="preserve">200038999</t>
  </si>
  <si>
    <t xml:space="preserve">Grant JR</t>
  </si>
  <si>
    <t xml:space="preserve">Shaheem</t>
  </si>
  <si>
    <t xml:space="preserve">1618734800</t>
  </si>
  <si>
    <t xml:space="preserve">210013437</t>
  </si>
  <si>
    <t xml:space="preserve">Hyman</t>
  </si>
  <si>
    <t xml:space="preserve">Shaheim</t>
  </si>
  <si>
    <t xml:space="preserve">7359542860</t>
  </si>
  <si>
    <t xml:space="preserve">210016001</t>
  </si>
  <si>
    <t xml:space="preserve">Shakir</t>
  </si>
  <si>
    <t xml:space="preserve">7061320355</t>
  </si>
  <si>
    <t xml:space="preserve">210003713</t>
  </si>
  <si>
    <t xml:space="preserve">Bey</t>
  </si>
  <si>
    <t xml:space="preserve">Shaliik</t>
  </si>
  <si>
    <t xml:space="preserve">2940423876</t>
  </si>
  <si>
    <t xml:space="preserve">210002465</t>
  </si>
  <si>
    <t xml:space="preserve">Lewis</t>
  </si>
  <si>
    <t xml:space="preserve">Shamar</t>
  </si>
  <si>
    <t xml:space="preserve">2952948863</t>
  </si>
  <si>
    <t xml:space="preserve">200027489</t>
  </si>
  <si>
    <t xml:space="preserve">Shameka</t>
  </si>
  <si>
    <t xml:space="preserve">6292758174</t>
  </si>
  <si>
    <t xml:space="preserve">210004331</t>
  </si>
  <si>
    <t xml:space="preserve">Kirkland</t>
  </si>
  <si>
    <t xml:space="preserve">Shanell</t>
  </si>
  <si>
    <t xml:space="preserve">6941195370</t>
  </si>
  <si>
    <t xml:space="preserve">210013436</t>
  </si>
  <si>
    <t xml:space="preserve">Shaniah</t>
  </si>
  <si>
    <t xml:space="preserve">6954681774</t>
  </si>
  <si>
    <t xml:space="preserve">210002372</t>
  </si>
  <si>
    <t xml:space="preserve">Marcus</t>
  </si>
  <si>
    <t xml:space="preserve">Shannyn</t>
  </si>
  <si>
    <t xml:space="preserve">5349054236</t>
  </si>
  <si>
    <t xml:space="preserve">210018472</t>
  </si>
  <si>
    <t xml:space="preserve">Contreras Rodriguez</t>
  </si>
  <si>
    <t xml:space="preserve">Shanty</t>
  </si>
  <si>
    <t xml:space="preserve">4549910832</t>
  </si>
  <si>
    <t xml:space="preserve">200030847</t>
  </si>
  <si>
    <t xml:space="preserve">Sha'Ny</t>
  </si>
  <si>
    <t xml:space="preserve">8727316846</t>
  </si>
  <si>
    <t xml:space="preserve">200030242</t>
  </si>
  <si>
    <t xml:space="preserve">Hardy</t>
  </si>
  <si>
    <t xml:space="preserve">Sha'nyi</t>
  </si>
  <si>
    <t xml:space="preserve">2415353824</t>
  </si>
  <si>
    <t xml:space="preserve">210015034</t>
  </si>
  <si>
    <t xml:space="preserve">Shiori</t>
  </si>
  <si>
    <t xml:space="preserve">2144508933</t>
  </si>
  <si>
    <t xml:space="preserve">200037983</t>
  </si>
  <si>
    <t xml:space="preserve">Shymare</t>
  </si>
  <si>
    <t xml:space="preserve">6213708213</t>
  </si>
  <si>
    <t xml:space="preserve">210021682</t>
  </si>
  <si>
    <t xml:space="preserve">Klingen</t>
  </si>
  <si>
    <t xml:space="preserve">Sky</t>
  </si>
  <si>
    <t xml:space="preserve">8701761434</t>
  </si>
  <si>
    <t xml:space="preserve">210010567</t>
  </si>
  <si>
    <t xml:space="preserve">Lawrence Jr</t>
  </si>
  <si>
    <t xml:space="preserve">Skylor</t>
  </si>
  <si>
    <t xml:space="preserve">2701260433</t>
  </si>
  <si>
    <t xml:space="preserve">210012039</t>
  </si>
  <si>
    <t xml:space="preserve">Sophia</t>
  </si>
  <si>
    <t xml:space="preserve">7859519301</t>
  </si>
  <si>
    <t xml:space="preserve">210000627</t>
  </si>
  <si>
    <t xml:space="preserve">Soshe</t>
  </si>
  <si>
    <t xml:space="preserve">7606108273</t>
  </si>
  <si>
    <t xml:space="preserve">210021303</t>
  </si>
  <si>
    <t xml:space="preserve">Hudgins</t>
  </si>
  <si>
    <t xml:space="preserve">Summer</t>
  </si>
  <si>
    <t xml:space="preserve">3573892766</t>
  </si>
  <si>
    <t xml:space="preserve">200033770</t>
  </si>
  <si>
    <t xml:space="preserve">Masters</t>
  </si>
  <si>
    <t xml:space="preserve">Suzanne</t>
  </si>
  <si>
    <t xml:space="preserve">9743431220</t>
  </si>
  <si>
    <t xml:space="preserve">200027232</t>
  </si>
  <si>
    <t xml:space="preserve">Attaway</t>
  </si>
  <si>
    <t xml:space="preserve">Tajmyre</t>
  </si>
  <si>
    <t xml:space="preserve">6283432516</t>
  </si>
  <si>
    <t xml:space="preserve">210015455</t>
  </si>
  <si>
    <t xml:space="preserve">Talasia</t>
  </si>
  <si>
    <t xml:space="preserve">2985771323</t>
  </si>
  <si>
    <t xml:space="preserve">210012053</t>
  </si>
  <si>
    <t xml:space="preserve">Tal'ia-Amia</t>
  </si>
  <si>
    <t xml:space="preserve">2677443910</t>
  </si>
  <si>
    <t xml:space="preserve">210011859</t>
  </si>
  <si>
    <t xml:space="preserve">Coston-Gray</t>
  </si>
  <si>
    <t xml:space="preserve">Tamie'ya</t>
  </si>
  <si>
    <t xml:space="preserve">1620990565</t>
  </si>
  <si>
    <t xml:space="preserve">210004490</t>
  </si>
  <si>
    <t xml:space="preserve">Taniyah</t>
  </si>
  <si>
    <t xml:space="preserve">2680995714</t>
  </si>
  <si>
    <t xml:space="preserve">210013763</t>
  </si>
  <si>
    <t xml:space="preserve">Allen</t>
  </si>
  <si>
    <t xml:space="preserve">Tarrell</t>
  </si>
  <si>
    <t xml:space="preserve">2773648013</t>
  </si>
  <si>
    <t xml:space="preserve">200030665</t>
  </si>
  <si>
    <t xml:space="preserve">Fair</t>
  </si>
  <si>
    <t xml:space="preserve">Ta'Seair</t>
  </si>
  <si>
    <t xml:space="preserve">1661494535</t>
  </si>
  <si>
    <t xml:space="preserve">200028223</t>
  </si>
  <si>
    <t xml:space="preserve">Spencer-Tape</t>
  </si>
  <si>
    <t xml:space="preserve">Tashawn</t>
  </si>
  <si>
    <t xml:space="preserve">5414530190</t>
  </si>
  <si>
    <t xml:space="preserve">210004511</t>
  </si>
  <si>
    <t xml:space="preserve">Turner</t>
  </si>
  <si>
    <t xml:space="preserve">Ta'sheyn</t>
  </si>
  <si>
    <t xml:space="preserve">7633421026</t>
  </si>
  <si>
    <t xml:space="preserve">200032035</t>
  </si>
  <si>
    <t xml:space="preserve">Fields JR</t>
  </si>
  <si>
    <t xml:space="preserve">Taureen</t>
  </si>
  <si>
    <t xml:space="preserve">3702517526</t>
  </si>
  <si>
    <t xml:space="preserve">200031475</t>
  </si>
  <si>
    <t xml:space="preserve">McNeil</t>
  </si>
  <si>
    <t xml:space="preserve">Tay'vion</t>
  </si>
  <si>
    <t xml:space="preserve">6991438401</t>
  </si>
  <si>
    <t xml:space="preserve">210001997</t>
  </si>
  <si>
    <t xml:space="preserve">Teliah</t>
  </si>
  <si>
    <t xml:space="preserve">8180127326</t>
  </si>
  <si>
    <t xml:space="preserve">200031470</t>
  </si>
  <si>
    <t xml:space="preserve">Tull JR</t>
  </si>
  <si>
    <t xml:space="preserve">Terome</t>
  </si>
  <si>
    <t xml:space="preserve">9515471690</t>
  </si>
  <si>
    <t xml:space="preserve">200038596</t>
  </si>
  <si>
    <t xml:space="preserve">T'iana</t>
  </si>
  <si>
    <t xml:space="preserve">5846993685</t>
  </si>
  <si>
    <t xml:space="preserve">200033503</t>
  </si>
  <si>
    <t xml:space="preserve">Tianni</t>
  </si>
  <si>
    <t xml:space="preserve">6468894592</t>
  </si>
  <si>
    <t xml:space="preserve">210014031</t>
  </si>
  <si>
    <t xml:space="preserve">Tiarra</t>
  </si>
  <si>
    <t xml:space="preserve">2453978415</t>
  </si>
  <si>
    <t xml:space="preserve">200037614</t>
  </si>
  <si>
    <t xml:space="preserve">Timothy</t>
  </si>
  <si>
    <t xml:space="preserve">1437603842</t>
  </si>
  <si>
    <t xml:space="preserve">210010730</t>
  </si>
  <si>
    <t xml:space="preserve">Washington Jr.</t>
  </si>
  <si>
    <t xml:space="preserve">Tommair</t>
  </si>
  <si>
    <t xml:space="preserve">4808420126</t>
  </si>
  <si>
    <t xml:space="preserve">210016704</t>
  </si>
  <si>
    <t xml:space="preserve">Torrian</t>
  </si>
  <si>
    <t xml:space="preserve">8924718403</t>
  </si>
  <si>
    <t xml:space="preserve">200038948</t>
  </si>
  <si>
    <t xml:space="preserve">Grimes Jr</t>
  </si>
  <si>
    <t xml:space="preserve">Travis</t>
  </si>
  <si>
    <t xml:space="preserve">1903691284</t>
  </si>
  <si>
    <t xml:space="preserve">210000732</t>
  </si>
  <si>
    <t xml:space="preserve">Tre'lyn</t>
  </si>
  <si>
    <t xml:space="preserve">1367416473</t>
  </si>
  <si>
    <t xml:space="preserve">210003161</t>
  </si>
  <si>
    <t xml:space="preserve">Mitchell</t>
  </si>
  <si>
    <t xml:space="preserve">Trenton</t>
  </si>
  <si>
    <t xml:space="preserve">5404382610</t>
  </si>
  <si>
    <t xml:space="preserve">210014311</t>
  </si>
  <si>
    <t xml:space="preserve">Troi'ell</t>
  </si>
  <si>
    <t xml:space="preserve">6009357151</t>
  </si>
  <si>
    <t xml:space="preserve">200037582</t>
  </si>
  <si>
    <t xml:space="preserve">Tye-Kell</t>
  </si>
  <si>
    <t xml:space="preserve">3425796485</t>
  </si>
  <si>
    <t xml:space="preserve">210013127</t>
  </si>
  <si>
    <t xml:space="preserve">Lockwood</t>
  </si>
  <si>
    <t xml:space="preserve">Tylar</t>
  </si>
  <si>
    <t xml:space="preserve">2401388253</t>
  </si>
  <si>
    <t xml:space="preserve">210010246</t>
  </si>
  <si>
    <t xml:space="preserve">Tyler</t>
  </si>
  <si>
    <t xml:space="preserve">2280451564</t>
  </si>
  <si>
    <t xml:space="preserve">210014604</t>
  </si>
  <si>
    <t xml:space="preserve">Tyneisha</t>
  </si>
  <si>
    <t xml:space="preserve">8724391745</t>
  </si>
  <si>
    <t xml:space="preserve">200035416</t>
  </si>
  <si>
    <t xml:space="preserve">Adams</t>
  </si>
  <si>
    <t xml:space="preserve">Tyquan</t>
  </si>
  <si>
    <t xml:space="preserve">3936119776</t>
  </si>
  <si>
    <t xml:space="preserve">210015192</t>
  </si>
  <si>
    <t xml:space="preserve">Tyzier</t>
  </si>
  <si>
    <t xml:space="preserve">7835653244</t>
  </si>
  <si>
    <t xml:space="preserve">200033225</t>
  </si>
  <si>
    <t xml:space="preserve">Escalera Quinones</t>
  </si>
  <si>
    <t xml:space="preserve">Vianeilys</t>
  </si>
  <si>
    <t xml:space="preserve">6868419503</t>
  </si>
  <si>
    <t xml:space="preserve">200036879</t>
  </si>
  <si>
    <t xml:space="preserve">Wale</t>
  </si>
  <si>
    <t xml:space="preserve">5458310212</t>
  </si>
  <si>
    <t xml:space="preserve">200036987</t>
  </si>
  <si>
    <t xml:space="preserve">Welch Jr</t>
  </si>
  <si>
    <t xml:space="preserve">Warren</t>
  </si>
  <si>
    <t xml:space="preserve">3226371865</t>
  </si>
  <si>
    <t xml:space="preserve">200033838</t>
  </si>
  <si>
    <t xml:space="preserve">Hunter</t>
  </si>
  <si>
    <t xml:space="preserve">Willa</t>
  </si>
  <si>
    <t xml:space="preserve">3609038694</t>
  </si>
  <si>
    <t xml:space="preserve">210016813</t>
  </si>
  <si>
    <t xml:space="preserve">XaKier</t>
  </si>
  <si>
    <t xml:space="preserve">9549058201</t>
  </si>
  <si>
    <t xml:space="preserve">210002012</t>
  </si>
  <si>
    <t xml:space="preserve">Santos</t>
  </si>
  <si>
    <t xml:space="preserve">Xavielys</t>
  </si>
  <si>
    <t xml:space="preserve">2784506650</t>
  </si>
  <si>
    <t xml:space="preserve">210021686</t>
  </si>
  <si>
    <t xml:space="preserve">8824560350</t>
  </si>
  <si>
    <t xml:space="preserve">210003838</t>
  </si>
  <si>
    <t xml:space="preserve">Custis-Heard</t>
  </si>
  <si>
    <t xml:space="preserve">Xenia</t>
  </si>
  <si>
    <t xml:space="preserve">8785340522</t>
  </si>
  <si>
    <t xml:space="preserve">210004091</t>
  </si>
  <si>
    <t xml:space="preserve">YaMiaha</t>
  </si>
  <si>
    <t xml:space="preserve">5306816291</t>
  </si>
  <si>
    <t xml:space="preserve">210007261</t>
  </si>
  <si>
    <t xml:space="preserve">Ramos</t>
  </si>
  <si>
    <t xml:space="preserve">Yanuel</t>
  </si>
  <si>
    <t xml:space="preserve">4021634896</t>
  </si>
  <si>
    <t xml:space="preserve">200032189</t>
  </si>
  <si>
    <t xml:space="preserve">Rodriguez</t>
  </si>
  <si>
    <t xml:space="preserve">Yaraliz</t>
  </si>
  <si>
    <t xml:space="preserve">8524470101</t>
  </si>
  <si>
    <t xml:space="preserve">210012471</t>
  </si>
  <si>
    <t xml:space="preserve">Ya-royalty</t>
  </si>
  <si>
    <t xml:space="preserve">9476075390</t>
  </si>
  <si>
    <t xml:space="preserve">200034431</t>
  </si>
  <si>
    <t xml:space="preserve">Pinet Duncan</t>
  </si>
  <si>
    <t xml:space="preserve">Yesenia</t>
  </si>
  <si>
    <t xml:space="preserve">2754167994</t>
  </si>
  <si>
    <t xml:space="preserve">210018415</t>
  </si>
  <si>
    <t xml:space="preserve">Osoria Garcia</t>
  </si>
  <si>
    <t xml:space="preserve">Yudelis</t>
  </si>
  <si>
    <t xml:space="preserve">7143819350</t>
  </si>
  <si>
    <t xml:space="preserve">210012522</t>
  </si>
  <si>
    <t xml:space="preserve">Hernandez Tirado</t>
  </si>
  <si>
    <t xml:space="preserve">Yusdielyz</t>
  </si>
  <si>
    <t xml:space="preserve">8736680302</t>
  </si>
  <si>
    <t xml:space="preserve">210006872</t>
  </si>
  <si>
    <t xml:space="preserve">Zachariah</t>
  </si>
  <si>
    <t xml:space="preserve">9508429046</t>
  </si>
  <si>
    <t xml:space="preserve">210013873</t>
  </si>
  <si>
    <t xml:space="preserve">Zafina</t>
  </si>
  <si>
    <t xml:space="preserve">6295706084</t>
  </si>
  <si>
    <t xml:space="preserve">210003493</t>
  </si>
  <si>
    <t xml:space="preserve">Lane</t>
  </si>
  <si>
    <t xml:space="preserve">Zah'Khiya</t>
  </si>
  <si>
    <t xml:space="preserve">4742989101</t>
  </si>
  <si>
    <t xml:space="preserve">200035002</t>
  </si>
  <si>
    <t xml:space="preserve">Zahnaia</t>
  </si>
  <si>
    <t xml:space="preserve">3404835605</t>
  </si>
  <si>
    <t xml:space="preserve">210018944</t>
  </si>
  <si>
    <t xml:space="preserve">Eason</t>
  </si>
  <si>
    <t xml:space="preserve">Zaiden</t>
  </si>
  <si>
    <t xml:space="preserve">2134493175</t>
  </si>
  <si>
    <t xml:space="preserve">210017986</t>
  </si>
  <si>
    <t xml:space="preserve">8279762833</t>
  </si>
  <si>
    <t xml:space="preserve">210013788</t>
  </si>
  <si>
    <t xml:space="preserve">Zakir</t>
  </si>
  <si>
    <t xml:space="preserve">9857769440</t>
  </si>
  <si>
    <t xml:space="preserve">210000695</t>
  </si>
  <si>
    <t xml:space="preserve">Zanaryion</t>
  </si>
  <si>
    <t xml:space="preserve">2006763123</t>
  </si>
  <si>
    <t xml:space="preserve">210010672</t>
  </si>
  <si>
    <t xml:space="preserve">Zarif</t>
  </si>
  <si>
    <t xml:space="preserve">4149532006</t>
  </si>
  <si>
    <t xml:space="preserve">210018115</t>
  </si>
  <si>
    <t xml:space="preserve">Ditumbule</t>
  </si>
  <si>
    <t xml:space="preserve">Zaryah</t>
  </si>
  <si>
    <t xml:space="preserve">4609475950</t>
  </si>
  <si>
    <t xml:space="preserve">210007083</t>
  </si>
  <si>
    <t xml:space="preserve">Zayden</t>
  </si>
  <si>
    <t xml:space="preserve">8734365924</t>
  </si>
  <si>
    <t xml:space="preserve">200033856</t>
  </si>
  <si>
    <t xml:space="preserve">McConnell</t>
  </si>
  <si>
    <t xml:space="preserve">Zemarah</t>
  </si>
  <si>
    <t xml:space="preserve">9576898745</t>
  </si>
  <si>
    <t xml:space="preserve">200032408</t>
  </si>
  <si>
    <t xml:space="preserve">Ziyon</t>
  </si>
  <si>
    <t xml:space="preserve">7184736342</t>
  </si>
  <si>
    <t xml:space="preserve">210018781</t>
  </si>
  <si>
    <t xml:space="preserve">Zorielys</t>
  </si>
  <si>
    <t xml:space="preserve">3359512700</t>
  </si>
  <si>
    <t xml:space="preserve">200033102</t>
  </si>
  <si>
    <t xml:space="preserve">Zyaire</t>
  </si>
  <si>
    <t xml:space="preserve">6827979352</t>
  </si>
  <si>
    <t xml:space="preserve">210002568</t>
  </si>
  <si>
    <t xml:space="preserve">Zy'anni</t>
  </si>
  <si>
    <t xml:space="preserve">3597862944</t>
  </si>
  <si>
    <t xml:space="preserve">210018427</t>
  </si>
  <si>
    <t xml:space="preserve">Zyjayceon</t>
  </si>
  <si>
    <t xml:space="preserve">6389010554</t>
  </si>
  <si>
    <t xml:space="preserve">210021827</t>
  </si>
  <si>
    <t xml:space="preserve">Zymere</t>
  </si>
  <si>
    <t xml:space="preserve">6774288926</t>
  </si>
  <si>
    <t xml:space="preserve">210015783</t>
  </si>
  <si>
    <t xml:space="preserve">Zymier</t>
  </si>
  <si>
    <t xml:space="preserve">6632981371</t>
  </si>
  <si>
    <t xml:space="preserve">200038161</t>
  </si>
  <si>
    <t xml:space="preserve">Barrows JR</t>
  </si>
  <si>
    <t xml:space="preserve">5614722514</t>
  </si>
  <si>
    <t xml:space="preserve">ST states: student enrolled at Southside Academy Charter School 7/1/25 . Entry date is 64&gt; discrepancy. Need charter attendance record to change in ST. Charter exit date 9/16/25 does not match ST exit 9/23/25. This will update in ST.</t>
  </si>
  <si>
    <t xml:space="preserve">SPED not on gen roster - review in ST</t>
  </si>
  <si>
    <t xml:space="preserve">3974028126</t>
  </si>
  <si>
    <t xml:space="preserve">My'Khylee</t>
  </si>
  <si>
    <t xml:space="preserve">ST states: student enrolled at Southside Academy Charter School 8/25/25 . Entry date is 9&gt; discrepancy. Need charter attendance record to change in ST. Charter has exit date 6/25/26 but no ST exit date — this will update in ST.</t>
  </si>
  <si>
    <t xml:space="preserve">5726075634</t>
  </si>
  <si>
    <t xml:space="preserve">Just'Us</t>
  </si>
  <si>
    <t xml:space="preserve">ST states: student enrolled at Southside Academy Charter School 8/29/25 . Entry date is 5&gt; discrepancy. Need charter attendance record to change in ST. Charter has exit date 6/25/26 but no ST exit date — this will update in ST.</t>
  </si>
  <si>
    <t xml:space="preserve">SAS 291463</t>
  </si>
  <si>
    <t xml:space="preserve">sas_291463_unified-roster.xlsx</t>
  </si>
  <si>
    <t xml:space="preserve">5477132912</t>
  </si>
  <si>
    <t xml:space="preserve">210011844</t>
  </si>
  <si>
    <t xml:space="preserve">Thompson Jr</t>
  </si>
  <si>
    <t xml:space="preserve">Victor</t>
  </si>
  <si>
    <t xml:space="preserve">Syracuse Academy of Science Elementary at St James</t>
  </si>
  <si>
    <t xml:space="preserve">9014834232</t>
  </si>
  <si>
    <t xml:space="preserve">200019335</t>
  </si>
  <si>
    <t xml:space="preserve">Treshaun Z</t>
  </si>
  <si>
    <t xml:space="preserve">11</t>
  </si>
  <si>
    <t xml:space="preserve">Syracuse Academy of Science High School</t>
  </si>
  <si>
    <t xml:space="preserve">3310459951</t>
  </si>
  <si>
    <t xml:space="preserve">202101055</t>
  </si>
  <si>
    <t xml:space="preserve">Gary</t>
  </si>
  <si>
    <t xml:space="preserve">Syracuse Academy of Science Middle St Charles</t>
  </si>
  <si>
    <t xml:space="preserve">9481933660</t>
  </si>
  <si>
    <t xml:space="preserve">200034585</t>
  </si>
  <si>
    <t xml:space="preserve">Blount</t>
  </si>
  <si>
    <t xml:space="preserve">Syeire D</t>
  </si>
  <si>
    <t xml:space="preserve">4535628400</t>
  </si>
  <si>
    <t xml:space="preserve">200025735</t>
  </si>
  <si>
    <t xml:space="preserve">Barfield</t>
  </si>
  <si>
    <t xml:space="preserve">Savayah</t>
  </si>
  <si>
    <t xml:space="preserve">9</t>
  </si>
  <si>
    <t xml:space="preserve">3305920881</t>
  </si>
  <si>
    <t xml:space="preserve">200031229</t>
  </si>
  <si>
    <t xml:space="preserve">Ny'Liece</t>
  </si>
  <si>
    <t xml:space="preserve">9291027556</t>
  </si>
  <si>
    <t xml:space="preserve">200025350</t>
  </si>
  <si>
    <t xml:space="preserve">Whitehurst</t>
  </si>
  <si>
    <t xml:space="preserve">Naszeik Quadier</t>
  </si>
  <si>
    <t xml:space="preserve">2118604433</t>
  </si>
  <si>
    <t xml:space="preserve">210006985</t>
  </si>
  <si>
    <t xml:space="preserve">Wagner</t>
  </si>
  <si>
    <t xml:space="preserve">Na'Khi</t>
  </si>
  <si>
    <t xml:space="preserve">7739618964</t>
  </si>
  <si>
    <t xml:space="preserve">212201129</t>
  </si>
  <si>
    <t xml:space="preserve">Hussein</t>
  </si>
  <si>
    <t xml:space="preserve">Mohammud</t>
  </si>
  <si>
    <t xml:space="preserve">12</t>
  </si>
  <si>
    <t xml:space="preserve">3236109795</t>
  </si>
  <si>
    <t xml:space="preserve">210016270</t>
  </si>
  <si>
    <t xml:space="preserve">Abdallah</t>
  </si>
  <si>
    <t xml:space="preserve">Mohammed Juma</t>
  </si>
  <si>
    <t xml:space="preserve">3057949081</t>
  </si>
  <si>
    <t xml:space="preserve">200025615</t>
  </si>
  <si>
    <t xml:space="preserve">Estrada</t>
  </si>
  <si>
    <t xml:space="preserve">Maximino D</t>
  </si>
  <si>
    <t xml:space="preserve">8985291230</t>
  </si>
  <si>
    <t xml:space="preserve">210004516</t>
  </si>
  <si>
    <t xml:space="preserve">Rodriguez Castellon</t>
  </si>
  <si>
    <t xml:space="preserve">Lisayami</t>
  </si>
  <si>
    <t xml:space="preserve">2294180931</t>
  </si>
  <si>
    <t xml:space="preserve">210008883</t>
  </si>
  <si>
    <t xml:space="preserve">Cenei</t>
  </si>
  <si>
    <t xml:space="preserve">10</t>
  </si>
  <si>
    <t xml:space="preserve">9412867415</t>
  </si>
  <si>
    <t xml:space="preserve">141502290</t>
  </si>
  <si>
    <t xml:space="preserve">Asja A'nee</t>
  </si>
  <si>
    <t xml:space="preserve">9377085201</t>
  </si>
  <si>
    <t xml:space="preserve">210010667</t>
  </si>
  <si>
    <t xml:space="preserve">Denegal</t>
  </si>
  <si>
    <t xml:space="preserve">A'siah</t>
  </si>
  <si>
    <t xml:space="preserve">5796057082</t>
  </si>
  <si>
    <t xml:space="preserve">210003694</t>
  </si>
  <si>
    <t xml:space="preserve">Aaliyah Alexis</t>
  </si>
  <si>
    <t xml:space="preserve">6330722490</t>
  </si>
  <si>
    <t xml:space="preserve">210013684</t>
  </si>
  <si>
    <t xml:space="preserve">Zyrell Amillyon</t>
  </si>
  <si>
    <t xml:space="preserve">4078515916</t>
  </si>
  <si>
    <t xml:space="preserve">200024129</t>
  </si>
  <si>
    <t xml:space="preserve">Mills</t>
  </si>
  <si>
    <t xml:space="preserve">Zyeier</t>
  </si>
  <si>
    <t xml:space="preserve">6365190082</t>
  </si>
  <si>
    <t xml:space="preserve">200021714</t>
  </si>
  <si>
    <t xml:space="preserve">Echols</t>
  </si>
  <si>
    <t xml:space="preserve">Zyeair Rae</t>
  </si>
  <si>
    <t xml:space="preserve">4433751152</t>
  </si>
  <si>
    <t xml:space="preserve">210018551</t>
  </si>
  <si>
    <t xml:space="preserve">Belgrave</t>
  </si>
  <si>
    <t xml:space="preserve">Zuri</t>
  </si>
  <si>
    <t xml:space="preserve">8382505424</t>
  </si>
  <si>
    <t xml:space="preserve">210002376</t>
  </si>
  <si>
    <t xml:space="preserve">Derby</t>
  </si>
  <si>
    <t xml:space="preserve">Zoey</t>
  </si>
  <si>
    <t xml:space="preserve">3326069954</t>
  </si>
  <si>
    <t xml:space="preserve">210007690</t>
  </si>
  <si>
    <t xml:space="preserve">Massiah</t>
  </si>
  <si>
    <t xml:space="preserve">9729651035</t>
  </si>
  <si>
    <t xml:space="preserve">200031501</t>
  </si>
  <si>
    <t xml:space="preserve">Zoe</t>
  </si>
  <si>
    <t xml:space="preserve">5342365164</t>
  </si>
  <si>
    <t xml:space="preserve">200013075</t>
  </si>
  <si>
    <t xml:space="preserve">Zion</t>
  </si>
  <si>
    <t xml:space="preserve">3708641820</t>
  </si>
  <si>
    <t xml:space="preserve">210007006</t>
  </si>
  <si>
    <t xml:space="preserve">Abakar</t>
  </si>
  <si>
    <t xml:space="preserve">Ziliga</t>
  </si>
  <si>
    <t xml:space="preserve">8955207460</t>
  </si>
  <si>
    <t xml:space="preserve">200037251</t>
  </si>
  <si>
    <t xml:space="preserve">Hurt</t>
  </si>
  <si>
    <t xml:space="preserve">Zienne</t>
  </si>
  <si>
    <t xml:space="preserve">4356591026</t>
  </si>
  <si>
    <t xml:space="preserve">200031165</t>
  </si>
  <si>
    <t xml:space="preserve">Berry</t>
  </si>
  <si>
    <t xml:space="preserve">Ze'Quaydra-Nicole Chasity</t>
  </si>
  <si>
    <t xml:space="preserve">3425880574</t>
  </si>
  <si>
    <t xml:space="preserve">200033328</t>
  </si>
  <si>
    <t xml:space="preserve">Hargrove</t>
  </si>
  <si>
    <t xml:space="preserve">Zayonna</t>
  </si>
  <si>
    <t xml:space="preserve">4747351300</t>
  </si>
  <si>
    <t xml:space="preserve">252601125</t>
  </si>
  <si>
    <t xml:space="preserve">Zavyair Dior</t>
  </si>
  <si>
    <t xml:space="preserve">3745509136</t>
  </si>
  <si>
    <t xml:space="preserve">200013749</t>
  </si>
  <si>
    <t xml:space="preserve">Zaria</t>
  </si>
  <si>
    <t xml:space="preserve">3154518862</t>
  </si>
  <si>
    <t xml:space="preserve">210015634</t>
  </si>
  <si>
    <t xml:space="preserve">Zareem</t>
  </si>
  <si>
    <t xml:space="preserve">5410087463</t>
  </si>
  <si>
    <t xml:space="preserve">210007980</t>
  </si>
  <si>
    <t xml:space="preserve">Zanirah Amillyana</t>
  </si>
  <si>
    <t xml:space="preserve">7901578961</t>
  </si>
  <si>
    <t xml:space="preserve">210007470</t>
  </si>
  <si>
    <t xml:space="preserve">Abdulqadir</t>
  </si>
  <si>
    <t xml:space="preserve">Zanayah Jade</t>
  </si>
  <si>
    <t xml:space="preserve">3326695410</t>
  </si>
  <si>
    <t xml:space="preserve">200016414</t>
  </si>
  <si>
    <t xml:space="preserve">ZaLeya</t>
  </si>
  <si>
    <t xml:space="preserve">3297587510</t>
  </si>
  <si>
    <t xml:space="preserve">210001847</t>
  </si>
  <si>
    <t xml:space="preserve">Alamary</t>
  </si>
  <si>
    <t xml:space="preserve">Zainab</t>
  </si>
  <si>
    <t xml:space="preserve">7182197963</t>
  </si>
  <si>
    <t xml:space="preserve">200025711</t>
  </si>
  <si>
    <t xml:space="preserve">Zaid</t>
  </si>
  <si>
    <t xml:space="preserve">4538745283</t>
  </si>
  <si>
    <t xml:space="preserve">200037805</t>
  </si>
  <si>
    <t xml:space="preserve">Ibrahim</t>
  </si>
  <si>
    <t xml:space="preserve">Zaheyda</t>
  </si>
  <si>
    <t xml:space="preserve">8539140760</t>
  </si>
  <si>
    <t xml:space="preserve">200036142</t>
  </si>
  <si>
    <t xml:space="preserve">Gamil</t>
  </si>
  <si>
    <t xml:space="preserve">Yusuf</t>
  </si>
  <si>
    <t xml:space="preserve">4851357934</t>
  </si>
  <si>
    <t xml:space="preserve">200038105</t>
  </si>
  <si>
    <t xml:space="preserve">Farah</t>
  </si>
  <si>
    <t xml:space="preserve">Yussuf</t>
  </si>
  <si>
    <t xml:space="preserve">4745356092</t>
  </si>
  <si>
    <t xml:space="preserve">200024127</t>
  </si>
  <si>
    <t xml:space="preserve">Juma</t>
  </si>
  <si>
    <t xml:space="preserve">8531901985</t>
  </si>
  <si>
    <t xml:space="preserve">200016424</t>
  </si>
  <si>
    <t xml:space="preserve">Ridha</t>
  </si>
  <si>
    <t xml:space="preserve">Yousif Mustafa</t>
  </si>
  <si>
    <t xml:space="preserve">3279270916</t>
  </si>
  <si>
    <t xml:space="preserve">200036443</t>
  </si>
  <si>
    <t xml:space="preserve">Carrasquillo</t>
  </si>
  <si>
    <t xml:space="preserve">Yiariedis</t>
  </si>
  <si>
    <t xml:space="preserve">1923172583</t>
  </si>
  <si>
    <t xml:space="preserve">210005299</t>
  </si>
  <si>
    <t xml:space="preserve">Ortiz</t>
  </si>
  <si>
    <t xml:space="preserve">Yhomdriel</t>
  </si>
  <si>
    <t xml:space="preserve">1230401296</t>
  </si>
  <si>
    <t xml:space="preserve">200018148</t>
  </si>
  <si>
    <t xml:space="preserve">Reyes-Diaz</t>
  </si>
  <si>
    <t xml:space="preserve">Yeik Enrique</t>
  </si>
  <si>
    <t xml:space="preserve">3781208395</t>
  </si>
  <si>
    <t xml:space="preserve">210000796</t>
  </si>
  <si>
    <t xml:space="preserve">Yeh</t>
  </si>
  <si>
    <t xml:space="preserve">Yeh Say</t>
  </si>
  <si>
    <t xml:space="preserve">4315229596</t>
  </si>
  <si>
    <t xml:space="preserve">210013790</t>
  </si>
  <si>
    <t xml:space="preserve">Jeilani</t>
  </si>
  <si>
    <t xml:space="preserve">Yasiin</t>
  </si>
  <si>
    <t xml:space="preserve">9040853243</t>
  </si>
  <si>
    <t xml:space="preserve">210010665</t>
  </si>
  <si>
    <t xml:space="preserve">Osorio</t>
  </si>
  <si>
    <t xml:space="preserve">Yarielys</t>
  </si>
  <si>
    <t xml:space="preserve">9711452373</t>
  </si>
  <si>
    <t xml:space="preserve">210000652</t>
  </si>
  <si>
    <t xml:space="preserve">Monge</t>
  </si>
  <si>
    <t xml:space="preserve">Yanisleisha</t>
  </si>
  <si>
    <t xml:space="preserve">3990065112</t>
  </si>
  <si>
    <t xml:space="preserve">210014899</t>
  </si>
  <si>
    <t xml:space="preserve">Yaneliz</t>
  </si>
  <si>
    <t xml:space="preserve">4731792585</t>
  </si>
  <si>
    <t xml:space="preserve">210004158</t>
  </si>
  <si>
    <t xml:space="preserve">Ya'Mari</t>
  </si>
  <si>
    <t xml:space="preserve">7936245320</t>
  </si>
  <si>
    <t xml:space="preserve">210001055</t>
  </si>
  <si>
    <t xml:space="preserve">Peterson</t>
  </si>
  <si>
    <t xml:space="preserve">Xylan</t>
  </si>
  <si>
    <t xml:space="preserve">4570637951</t>
  </si>
  <si>
    <t xml:space="preserve">210012346</t>
  </si>
  <si>
    <t xml:space="preserve">Xyion</t>
  </si>
  <si>
    <t xml:space="preserve">3890641240</t>
  </si>
  <si>
    <t xml:space="preserve">210013389</t>
  </si>
  <si>
    <t xml:space="preserve">Wingate</t>
  </si>
  <si>
    <t xml:space="preserve">Xy`El Symone</t>
  </si>
  <si>
    <t xml:space="preserve">3900826391</t>
  </si>
  <si>
    <t xml:space="preserve">200028463</t>
  </si>
  <si>
    <t xml:space="preserve">Cordell</t>
  </si>
  <si>
    <t xml:space="preserve">Xavier Joseph</t>
  </si>
  <si>
    <t xml:space="preserve">8854692763</t>
  </si>
  <si>
    <t xml:space="preserve">210014462</t>
  </si>
  <si>
    <t xml:space="preserve">Hernandez Rodriguez</t>
  </si>
  <si>
    <t xml:space="preserve">Xavier Aaron</t>
  </si>
  <si>
    <t xml:space="preserve">2659087983</t>
  </si>
  <si>
    <t xml:space="preserve">210005316</t>
  </si>
  <si>
    <t xml:space="preserve">McDay</t>
  </si>
  <si>
    <t xml:space="preserve">1903490813</t>
  </si>
  <si>
    <t xml:space="preserve">200034035</t>
  </si>
  <si>
    <t xml:space="preserve">Odom</t>
  </si>
  <si>
    <t xml:space="preserve">Xander A</t>
  </si>
  <si>
    <t xml:space="preserve">2603859945</t>
  </si>
  <si>
    <t xml:space="preserve">210019141</t>
  </si>
  <si>
    <t xml:space="preserve">Makoi</t>
  </si>
  <si>
    <t xml:space="preserve">Wuyang Dut</t>
  </si>
  <si>
    <t xml:space="preserve">5839771364</t>
  </si>
  <si>
    <t xml:space="preserve">200035548</t>
  </si>
  <si>
    <t xml:space="preserve">8652118625</t>
  </si>
  <si>
    <t xml:space="preserve">200036772</t>
  </si>
  <si>
    <t xml:space="preserve">Crump</t>
  </si>
  <si>
    <t xml:space="preserve">William C</t>
  </si>
  <si>
    <t xml:space="preserve">9071841524</t>
  </si>
  <si>
    <t xml:space="preserve">200016653</t>
  </si>
  <si>
    <t xml:space="preserve">Brown II</t>
  </si>
  <si>
    <t xml:space="preserve">William</t>
  </si>
  <si>
    <t xml:space="preserve">5637320104</t>
  </si>
  <si>
    <t xml:space="preserve">210009622</t>
  </si>
  <si>
    <t xml:space="preserve">Mumm</t>
  </si>
  <si>
    <t xml:space="preserve">9581783366</t>
  </si>
  <si>
    <t xml:space="preserve">200014874</t>
  </si>
  <si>
    <t xml:space="preserve">Hassan</t>
  </si>
  <si>
    <t xml:space="preserve">Wajih Mohamed</t>
  </si>
  <si>
    <t xml:space="preserve">8919826120</t>
  </si>
  <si>
    <t xml:space="preserve">210012717</t>
  </si>
  <si>
    <t xml:space="preserve">Vunnia</t>
  </si>
  <si>
    <t xml:space="preserve">7889733216</t>
  </si>
  <si>
    <t xml:space="preserve">200024011</t>
  </si>
  <si>
    <t xml:space="preserve">Hackett</t>
  </si>
  <si>
    <t xml:space="preserve">Virginia Amor</t>
  </si>
  <si>
    <t xml:space="preserve">9710796064</t>
  </si>
  <si>
    <t xml:space="preserve">210003883</t>
  </si>
  <si>
    <t xml:space="preserve">Loiz Tredo</t>
  </si>
  <si>
    <t xml:space="preserve">Violet</t>
  </si>
  <si>
    <t xml:space="preserve">9930452311</t>
  </si>
  <si>
    <t xml:space="preserve">210014013</t>
  </si>
  <si>
    <t xml:space="preserve">Vincence J</t>
  </si>
  <si>
    <t xml:space="preserve">3169504694</t>
  </si>
  <si>
    <t xml:space="preserve">200036167</t>
  </si>
  <si>
    <t xml:space="preserve">Victor F</t>
  </si>
  <si>
    <t xml:space="preserve">1364387690</t>
  </si>
  <si>
    <t xml:space="preserve">210006606</t>
  </si>
  <si>
    <t xml:space="preserve">5924611685</t>
  </si>
  <si>
    <t xml:space="preserve">200039012</t>
  </si>
  <si>
    <t xml:space="preserve">Cruz Rivera</t>
  </si>
  <si>
    <t xml:space="preserve">Valeria</t>
  </si>
  <si>
    <t xml:space="preserve">7625140835</t>
  </si>
  <si>
    <t xml:space="preserve">200015791</t>
  </si>
  <si>
    <t xml:space="preserve">Umulkheir Yakub</t>
  </si>
  <si>
    <t xml:space="preserve">6913550074</t>
  </si>
  <si>
    <t xml:space="preserve">200034647</t>
  </si>
  <si>
    <t xml:space="preserve">Mohamed</t>
  </si>
  <si>
    <t xml:space="preserve">Umeyma</t>
  </si>
  <si>
    <t xml:space="preserve">3291168526</t>
  </si>
  <si>
    <t xml:space="preserve">200018742</t>
  </si>
  <si>
    <t xml:space="preserve">Tyrianna Jelan</t>
  </si>
  <si>
    <t xml:space="preserve">7397224641</t>
  </si>
  <si>
    <t xml:space="preserve">200029530</t>
  </si>
  <si>
    <t xml:space="preserve">Ivey Jr</t>
  </si>
  <si>
    <t xml:space="preserve">Tyrell</t>
  </si>
  <si>
    <t xml:space="preserve">8359072803</t>
  </si>
  <si>
    <t xml:space="preserve">210011877</t>
  </si>
  <si>
    <t xml:space="preserve">Tyree</t>
  </si>
  <si>
    <t xml:space="preserve">2244691763</t>
  </si>
  <si>
    <t xml:space="preserve">210003454</t>
  </si>
  <si>
    <t xml:space="preserve">Cannon Jr</t>
  </si>
  <si>
    <t xml:space="preserve">7086434890</t>
  </si>
  <si>
    <t xml:space="preserve">200036602</t>
  </si>
  <si>
    <t xml:space="preserve">Byrd</t>
  </si>
  <si>
    <t xml:space="preserve">Ty'Leyah</t>
  </si>
  <si>
    <t xml:space="preserve">5099263631</t>
  </si>
  <si>
    <t xml:space="preserve">200030375</t>
  </si>
  <si>
    <t xml:space="preserve">T'yahnie Jean</t>
  </si>
  <si>
    <t xml:space="preserve">1396050452</t>
  </si>
  <si>
    <t xml:space="preserve">200014391</t>
  </si>
  <si>
    <t xml:space="preserve">Twan T.</t>
  </si>
  <si>
    <t xml:space="preserve">5326167140</t>
  </si>
  <si>
    <t xml:space="preserve">210009140</t>
  </si>
  <si>
    <t xml:space="preserve">Ferrer-Rivera</t>
  </si>
  <si>
    <t xml:space="preserve">Tristian</t>
  </si>
  <si>
    <t xml:space="preserve">2654772561</t>
  </si>
  <si>
    <t xml:space="preserve">200018911</t>
  </si>
  <si>
    <t xml:space="preserve">Hicks</t>
  </si>
  <si>
    <t xml:space="preserve">Trezir</t>
  </si>
  <si>
    <t xml:space="preserve">2838321956</t>
  </si>
  <si>
    <t xml:space="preserve">200023059</t>
  </si>
  <si>
    <t xml:space="preserve">Rapholz</t>
  </si>
  <si>
    <t xml:space="preserve">2789578331</t>
  </si>
  <si>
    <t xml:space="preserve">210013467</t>
  </si>
  <si>
    <t xml:space="preserve">Harrell</t>
  </si>
  <si>
    <t xml:space="preserve">Tra’Shawn</t>
  </si>
  <si>
    <t xml:space="preserve">2153169695</t>
  </si>
  <si>
    <t xml:space="preserve">210008887</t>
  </si>
  <si>
    <t xml:space="preserve">Tor'Rhon Joseph</t>
  </si>
  <si>
    <t xml:space="preserve">2016517590</t>
  </si>
  <si>
    <t xml:space="preserve">200032393</t>
  </si>
  <si>
    <t xml:space="preserve">Alali</t>
  </si>
  <si>
    <t xml:space="preserve">Toqa</t>
  </si>
  <si>
    <t xml:space="preserve">4198429135</t>
  </si>
  <si>
    <t xml:space="preserve">200024234</t>
  </si>
  <si>
    <t xml:space="preserve">Tommie</t>
  </si>
  <si>
    <t xml:space="preserve">3483541921</t>
  </si>
  <si>
    <t xml:space="preserve">200038520</t>
  </si>
  <si>
    <t xml:space="preserve">Ti'shawn</t>
  </si>
  <si>
    <t xml:space="preserve">1698021356</t>
  </si>
  <si>
    <t xml:space="preserve">210003621</t>
  </si>
  <si>
    <t xml:space="preserve">Tior M</t>
  </si>
  <si>
    <t xml:space="preserve">6264345911</t>
  </si>
  <si>
    <t xml:space="preserve">200032903</t>
  </si>
  <si>
    <t xml:space="preserve">Issak</t>
  </si>
  <si>
    <t xml:space="preserve">TiJadin</t>
  </si>
  <si>
    <t xml:space="preserve">3923077955</t>
  </si>
  <si>
    <t xml:space="preserve">200031917</t>
  </si>
  <si>
    <t xml:space="preserve">Earsley</t>
  </si>
  <si>
    <t xml:space="preserve">4699842671</t>
  </si>
  <si>
    <t xml:space="preserve">200025930</t>
  </si>
  <si>
    <t xml:space="preserve">Mattice III</t>
  </si>
  <si>
    <t xml:space="preserve">9326788970</t>
  </si>
  <si>
    <t xml:space="preserve">200018566</t>
  </si>
  <si>
    <t xml:space="preserve">Burke</t>
  </si>
  <si>
    <t xml:space="preserve">Tessa Mae</t>
  </si>
  <si>
    <t xml:space="preserve">6240487390</t>
  </si>
  <si>
    <t xml:space="preserve">210019685</t>
  </si>
  <si>
    <t xml:space="preserve">Hammal</t>
  </si>
  <si>
    <t xml:space="preserve">Tesnim</t>
  </si>
  <si>
    <t xml:space="preserve">6939278876</t>
  </si>
  <si>
    <t xml:space="preserve">210014642</t>
  </si>
  <si>
    <t xml:space="preserve">Terrance</t>
  </si>
  <si>
    <t xml:space="preserve">5342640850</t>
  </si>
  <si>
    <t xml:space="preserve">200021854</t>
  </si>
  <si>
    <t xml:space="preserve">Te'anah</t>
  </si>
  <si>
    <t xml:space="preserve">5138806942</t>
  </si>
  <si>
    <t xml:space="preserve">210010472</t>
  </si>
  <si>
    <t xml:space="preserve">Tayon</t>
  </si>
  <si>
    <t xml:space="preserve">4749733002</t>
  </si>
  <si>
    <t xml:space="preserve">200037526</t>
  </si>
  <si>
    <t xml:space="preserve">Stinson</t>
  </si>
  <si>
    <t xml:space="preserve">Taynia</t>
  </si>
  <si>
    <t xml:space="preserve">6416804183</t>
  </si>
  <si>
    <t xml:space="preserve">200038472</t>
  </si>
  <si>
    <t xml:space="preserve">Reese</t>
  </si>
  <si>
    <t xml:space="preserve">Tatyana</t>
  </si>
  <si>
    <t xml:space="preserve">3652981736</t>
  </si>
  <si>
    <t xml:space="preserve">210004625</t>
  </si>
  <si>
    <t xml:space="preserve">Guyton</t>
  </si>
  <si>
    <t xml:space="preserve">Ta'Sani</t>
  </si>
  <si>
    <t xml:space="preserve">3936198800</t>
  </si>
  <si>
    <t xml:space="preserve">200013040</t>
  </si>
  <si>
    <t xml:space="preserve">Taris Sincere-Malaki</t>
  </si>
  <si>
    <t xml:space="preserve">1693746382</t>
  </si>
  <si>
    <t xml:space="preserve">200026473</t>
  </si>
  <si>
    <t xml:space="preserve">Barner</t>
  </si>
  <si>
    <t xml:space="preserve">Taren Chanell</t>
  </si>
  <si>
    <t xml:space="preserve">3723468100</t>
  </si>
  <si>
    <t xml:space="preserve">200026797</t>
  </si>
  <si>
    <t xml:space="preserve">Ta'Nasia Anniyah</t>
  </si>
  <si>
    <t xml:space="preserve">2382499806</t>
  </si>
  <si>
    <t xml:space="preserve">210010356</t>
  </si>
  <si>
    <t xml:space="preserve">Tamya</t>
  </si>
  <si>
    <t xml:space="preserve">4243932060</t>
  </si>
  <si>
    <t xml:space="preserve">210008758</t>
  </si>
  <si>
    <t xml:space="preserve">Awawda</t>
  </si>
  <si>
    <t xml:space="preserve">Taline</t>
  </si>
  <si>
    <t xml:space="preserve">3609465834</t>
  </si>
  <si>
    <t xml:space="preserve">200014779</t>
  </si>
  <si>
    <t xml:space="preserve">Tai'Vaun Jamar</t>
  </si>
  <si>
    <t xml:space="preserve">9093318755</t>
  </si>
  <si>
    <t xml:space="preserve">210010610</t>
  </si>
  <si>
    <t xml:space="preserve">Tahir</t>
  </si>
  <si>
    <t xml:space="preserve">2466075011</t>
  </si>
  <si>
    <t xml:space="preserve">200038180</t>
  </si>
  <si>
    <t xml:space="preserve">Wilkins</t>
  </si>
  <si>
    <t xml:space="preserve">Taa`Lia</t>
  </si>
  <si>
    <t xml:space="preserve">6674432890</t>
  </si>
  <si>
    <t xml:space="preserve">210005622</t>
  </si>
  <si>
    <t xml:space="preserve">Sy'Renity</t>
  </si>
  <si>
    <t xml:space="preserve">8619094385</t>
  </si>
  <si>
    <t xml:space="preserve">200036175</t>
  </si>
  <si>
    <t xml:space="preserve">Sydney</t>
  </si>
  <si>
    <t xml:space="preserve">1390275631</t>
  </si>
  <si>
    <t xml:space="preserve">210003175</t>
  </si>
  <si>
    <t xml:space="preserve">Staten</t>
  </si>
  <si>
    <t xml:space="preserve">Syaire</t>
  </si>
  <si>
    <t xml:space="preserve">9304017272</t>
  </si>
  <si>
    <t xml:space="preserve">200029992</t>
  </si>
  <si>
    <t xml:space="preserve">Suzanna Say</t>
  </si>
  <si>
    <t xml:space="preserve">1357650392</t>
  </si>
  <si>
    <t xml:space="preserve">210009248</t>
  </si>
  <si>
    <t xml:space="preserve">Anderson-Trotman</t>
  </si>
  <si>
    <t xml:space="preserve">8770192913</t>
  </si>
  <si>
    <t xml:space="preserve">210015888</t>
  </si>
  <si>
    <t xml:space="preserve">Searight</t>
  </si>
  <si>
    <t xml:space="preserve">4846017892</t>
  </si>
  <si>
    <t xml:space="preserve">200021761</t>
  </si>
  <si>
    <t xml:space="preserve">Haygood-El</t>
  </si>
  <si>
    <t xml:space="preserve">Sumiyyah Sariih</t>
  </si>
  <si>
    <t xml:space="preserve">8059910212</t>
  </si>
  <si>
    <t xml:space="preserve">200023663</t>
  </si>
  <si>
    <t xml:space="preserve">Suhayb Abdi</t>
  </si>
  <si>
    <t xml:space="preserve">4252730511</t>
  </si>
  <si>
    <t xml:space="preserve">200034039</t>
  </si>
  <si>
    <t xml:space="preserve">Spagnualo</t>
  </si>
  <si>
    <t xml:space="preserve">Stephen</t>
  </si>
  <si>
    <t xml:space="preserve">4232131090</t>
  </si>
  <si>
    <t xml:space="preserve">200037233</t>
  </si>
  <si>
    <t xml:space="preserve">Banos</t>
  </si>
  <si>
    <t xml:space="preserve">Stanly</t>
  </si>
  <si>
    <t xml:space="preserve">8146709456</t>
  </si>
  <si>
    <t xml:space="preserve">200030360</t>
  </si>
  <si>
    <t xml:space="preserve">Weaver III</t>
  </si>
  <si>
    <t xml:space="preserve">Stanley</t>
  </si>
  <si>
    <t xml:space="preserve">9076954173</t>
  </si>
  <si>
    <t xml:space="preserve">200024841</t>
  </si>
  <si>
    <t xml:space="preserve">Santana</t>
  </si>
  <si>
    <t xml:space="preserve">Sophie</t>
  </si>
  <si>
    <t xml:space="preserve">6236938792</t>
  </si>
  <si>
    <t xml:space="preserve">200018774</t>
  </si>
  <si>
    <t xml:space="preserve">Kyaw</t>
  </si>
  <si>
    <t xml:space="preserve">8375984366</t>
  </si>
  <si>
    <t xml:space="preserve">210000936</t>
  </si>
  <si>
    <t xml:space="preserve">Pace</t>
  </si>
  <si>
    <t xml:space="preserve">6908136471</t>
  </si>
  <si>
    <t xml:space="preserve">200027690</t>
  </si>
  <si>
    <t xml:space="preserve">Sonya Monea</t>
  </si>
  <si>
    <t xml:space="preserve">1748952925</t>
  </si>
  <si>
    <t xml:space="preserve">200025376</t>
  </si>
  <si>
    <t xml:space="preserve">Brinson</t>
  </si>
  <si>
    <t xml:space="preserve">Solei Rose</t>
  </si>
  <si>
    <t xml:space="preserve">7490904733</t>
  </si>
  <si>
    <t xml:space="preserve">200030423</t>
  </si>
  <si>
    <t xml:space="preserve">Garcia</t>
  </si>
  <si>
    <t xml:space="preserve">Sofia Esperanza</t>
  </si>
  <si>
    <t xml:space="preserve">1380709226</t>
  </si>
  <si>
    <t xml:space="preserve">210011602</t>
  </si>
  <si>
    <t xml:space="preserve">Garciga Gonzalez</t>
  </si>
  <si>
    <t xml:space="preserve">Sofia</t>
  </si>
  <si>
    <t xml:space="preserve">2047576032</t>
  </si>
  <si>
    <t xml:space="preserve">210005135</t>
  </si>
  <si>
    <t xml:space="preserve">Justiniano</t>
  </si>
  <si>
    <t xml:space="preserve">3258413625</t>
  </si>
  <si>
    <t xml:space="preserve">210000526</t>
  </si>
  <si>
    <t xml:space="preserve">Willis</t>
  </si>
  <si>
    <t xml:space="preserve">Skylynn</t>
  </si>
  <si>
    <t xml:space="preserve">5521798723</t>
  </si>
  <si>
    <t xml:space="preserve">210006178</t>
  </si>
  <si>
    <t xml:space="preserve">Skylar</t>
  </si>
  <si>
    <t xml:space="preserve">9506257183</t>
  </si>
  <si>
    <t xml:space="preserve">210010641</t>
  </si>
  <si>
    <t xml:space="preserve">Skye’Marie</t>
  </si>
  <si>
    <t xml:space="preserve">6250483435</t>
  </si>
  <si>
    <t xml:space="preserve">200027241</t>
  </si>
  <si>
    <t xml:space="preserve">Sintorius J</t>
  </si>
  <si>
    <t xml:space="preserve">8449622116</t>
  </si>
  <si>
    <t xml:space="preserve">200022858</t>
  </si>
  <si>
    <t xml:space="preserve">Tasowie</t>
  </si>
  <si>
    <t xml:space="preserve">Simon</t>
  </si>
  <si>
    <t xml:space="preserve">1719250783</t>
  </si>
  <si>
    <t xml:space="preserve">210006895</t>
  </si>
  <si>
    <t xml:space="preserve">Shian</t>
  </si>
  <si>
    <t xml:space="preserve">1980091776</t>
  </si>
  <si>
    <t xml:space="preserve">200030169</t>
  </si>
  <si>
    <t xml:space="preserve">Shemiah</t>
  </si>
  <si>
    <t xml:space="preserve">9610352405</t>
  </si>
  <si>
    <t xml:space="preserve">200034881</t>
  </si>
  <si>
    <t xml:space="preserve">Keven</t>
  </si>
  <si>
    <t xml:space="preserve">Shema</t>
  </si>
  <si>
    <t xml:space="preserve">7997662423</t>
  </si>
  <si>
    <t xml:space="preserve">200021860</t>
  </si>
  <si>
    <t xml:space="preserve">McQueen</t>
  </si>
  <si>
    <t xml:space="preserve">Sharniece</t>
  </si>
  <si>
    <t xml:space="preserve">4278903706</t>
  </si>
  <si>
    <t xml:space="preserve">200013275</t>
  </si>
  <si>
    <t xml:space="preserve">Sharif</t>
  </si>
  <si>
    <t xml:space="preserve">8600356441</t>
  </si>
  <si>
    <t xml:space="preserve">200020494</t>
  </si>
  <si>
    <t xml:space="preserve">Spencer -Tape</t>
  </si>
  <si>
    <t xml:space="preserve">Shamir</t>
  </si>
  <si>
    <t xml:space="preserve">5683423246</t>
  </si>
  <si>
    <t xml:space="preserve">210017625</t>
  </si>
  <si>
    <t xml:space="preserve">Shaar</t>
  </si>
  <si>
    <t xml:space="preserve">Sham</t>
  </si>
  <si>
    <t xml:space="preserve">5649753790</t>
  </si>
  <si>
    <t xml:space="preserve">200022358</t>
  </si>
  <si>
    <t xml:space="preserve">Shafi Mohamed</t>
  </si>
  <si>
    <t xml:space="preserve">9029084743</t>
  </si>
  <si>
    <t xml:space="preserve">200020988</t>
  </si>
  <si>
    <t xml:space="preserve">Ogletree</t>
  </si>
  <si>
    <t xml:space="preserve">Serenity Marie</t>
  </si>
  <si>
    <t xml:space="preserve">7929213405</t>
  </si>
  <si>
    <t xml:space="preserve">210003813</t>
  </si>
  <si>
    <t xml:space="preserve">Brumfield</t>
  </si>
  <si>
    <t xml:space="preserve">5179730021</t>
  </si>
  <si>
    <t xml:space="preserve">210006880</t>
  </si>
  <si>
    <t xml:space="preserve">4907689041</t>
  </si>
  <si>
    <t xml:space="preserve">210012173</t>
  </si>
  <si>
    <t xml:space="preserve">Valentin</t>
  </si>
  <si>
    <t xml:space="preserve">Serayah A</t>
  </si>
  <si>
    <t xml:space="preserve">4816490521</t>
  </si>
  <si>
    <t xml:space="preserve">200017377</t>
  </si>
  <si>
    <t xml:space="preserve">Ramsdale</t>
  </si>
  <si>
    <t xml:space="preserve">Selena Marie</t>
  </si>
  <si>
    <t xml:space="preserve">1143693845</t>
  </si>
  <si>
    <t xml:space="preserve">252601073</t>
  </si>
  <si>
    <t xml:space="preserve">Diaz Perez</t>
  </si>
  <si>
    <t xml:space="preserve">Sebastian A.</t>
  </si>
  <si>
    <t xml:space="preserve">2683420416</t>
  </si>
  <si>
    <t xml:space="preserve">200038942</t>
  </si>
  <si>
    <t xml:space="preserve">Sterling</t>
  </si>
  <si>
    <t xml:space="preserve">4176072892</t>
  </si>
  <si>
    <t xml:space="preserve">210011800</t>
  </si>
  <si>
    <t xml:space="preserve">Say’Vior</t>
  </si>
  <si>
    <t xml:space="preserve">3904245560</t>
  </si>
  <si>
    <t xml:space="preserve">200023375</t>
  </si>
  <si>
    <t xml:space="preserve">Ku</t>
  </si>
  <si>
    <t xml:space="preserve">Saw</t>
  </si>
  <si>
    <t xml:space="preserve">3219204185</t>
  </si>
  <si>
    <t xml:space="preserve">200037339</t>
  </si>
  <si>
    <t xml:space="preserve">Savannah M</t>
  </si>
  <si>
    <t xml:space="preserve">7348752901</t>
  </si>
  <si>
    <t xml:space="preserve">200014591</t>
  </si>
  <si>
    <t xml:space="preserve">Savaeha</t>
  </si>
  <si>
    <t xml:space="preserve">1057952644</t>
  </si>
  <si>
    <t xml:space="preserve">210002944</t>
  </si>
  <si>
    <t xml:space="preserve">Dorsey</t>
  </si>
  <si>
    <t xml:space="preserve">Sariah</t>
  </si>
  <si>
    <t xml:space="preserve">2959670706</t>
  </si>
  <si>
    <t xml:space="preserve">210013163</t>
  </si>
  <si>
    <t xml:space="preserve">Ventura Lopez</t>
  </si>
  <si>
    <t xml:space="preserve">Sarai</t>
  </si>
  <si>
    <t xml:space="preserve">7952144761</t>
  </si>
  <si>
    <t xml:space="preserve">210001125</t>
  </si>
  <si>
    <t xml:space="preserve">Al-Odaini</t>
  </si>
  <si>
    <t xml:space="preserve">Sarah</t>
  </si>
  <si>
    <t xml:space="preserve">5239680952</t>
  </si>
  <si>
    <t xml:space="preserve">200038284</t>
  </si>
  <si>
    <t xml:space="preserve">San'jai</t>
  </si>
  <si>
    <t xml:space="preserve">8108091965</t>
  </si>
  <si>
    <t xml:space="preserve">200028925</t>
  </si>
  <si>
    <t xml:space="preserve">Sanaiya J</t>
  </si>
  <si>
    <t xml:space="preserve">2955727610</t>
  </si>
  <si>
    <t xml:space="preserve">200017164</t>
  </si>
  <si>
    <t xml:space="preserve">Sanaah Dior-Rhoda</t>
  </si>
  <si>
    <t xml:space="preserve">4528027351</t>
  </si>
  <si>
    <t xml:space="preserve">210003710</t>
  </si>
  <si>
    <t xml:space="preserve">3925404251</t>
  </si>
  <si>
    <t xml:space="preserve">210003645</t>
  </si>
  <si>
    <t xml:space="preserve">Samiano</t>
  </si>
  <si>
    <t xml:space="preserve">3601724342</t>
  </si>
  <si>
    <t xml:space="preserve">200022581</t>
  </si>
  <si>
    <t xml:space="preserve">Samaria Annielee</t>
  </si>
  <si>
    <t xml:space="preserve">8246569053</t>
  </si>
  <si>
    <t xml:space="preserve">200014971</t>
  </si>
  <si>
    <t xml:space="preserve">Donerlson</t>
  </si>
  <si>
    <t xml:space="preserve">Samaria Amour</t>
  </si>
  <si>
    <t xml:space="preserve">2496787826</t>
  </si>
  <si>
    <t xml:space="preserve">200025992</t>
  </si>
  <si>
    <t xml:space="preserve">Hurtado</t>
  </si>
  <si>
    <t xml:space="preserve">Samara</t>
  </si>
  <si>
    <t xml:space="preserve">3771893006</t>
  </si>
  <si>
    <t xml:space="preserve">210015867</t>
  </si>
  <si>
    <t xml:space="preserve">Mahram</t>
  </si>
  <si>
    <t xml:space="preserve">Sam</t>
  </si>
  <si>
    <t xml:space="preserve">6044595801</t>
  </si>
  <si>
    <t xml:space="preserve">210006648</t>
  </si>
  <si>
    <t xml:space="preserve">Halim Aziz</t>
  </si>
  <si>
    <t xml:space="preserve">Safina</t>
  </si>
  <si>
    <t xml:space="preserve">7490985053</t>
  </si>
  <si>
    <t xml:space="preserve">210014179</t>
  </si>
  <si>
    <t xml:space="preserve">Safee Malique</t>
  </si>
  <si>
    <t xml:space="preserve">9890812371</t>
  </si>
  <si>
    <t xml:space="preserve">210011312</t>
  </si>
  <si>
    <t xml:space="preserve">Watson Jr.</t>
  </si>
  <si>
    <t xml:space="preserve">Ryan James</t>
  </si>
  <si>
    <t xml:space="preserve">2528437064</t>
  </si>
  <si>
    <t xml:space="preserve">200021849</t>
  </si>
  <si>
    <t xml:space="preserve">McCarthy</t>
  </si>
  <si>
    <t xml:space="preserve">Ruqayyah</t>
  </si>
  <si>
    <t xml:space="preserve">9193257700</t>
  </si>
  <si>
    <t xml:space="preserve">210007536</t>
  </si>
  <si>
    <t xml:space="preserve">Ruby</t>
  </si>
  <si>
    <t xml:space="preserve">8393461601</t>
  </si>
  <si>
    <t xml:space="preserve">210019208</t>
  </si>
  <si>
    <t xml:space="preserve">2440321091</t>
  </si>
  <si>
    <t xml:space="preserve">210006982</t>
  </si>
  <si>
    <t xml:space="preserve">Billue</t>
  </si>
  <si>
    <t xml:space="preserve">Rovell</t>
  </si>
  <si>
    <t xml:space="preserve">2056749172</t>
  </si>
  <si>
    <t xml:space="preserve">210005392</t>
  </si>
  <si>
    <t xml:space="preserve">Addasmamlouk</t>
  </si>
  <si>
    <t xml:space="preserve">Rouha</t>
  </si>
  <si>
    <t xml:space="preserve">1398727423</t>
  </si>
  <si>
    <t xml:space="preserve">210015643</t>
  </si>
  <si>
    <t xml:space="preserve">Konadu</t>
  </si>
  <si>
    <t xml:space="preserve">Roselyn</t>
  </si>
  <si>
    <t xml:space="preserve">9935017813</t>
  </si>
  <si>
    <t xml:space="preserve">200036427</t>
  </si>
  <si>
    <t xml:space="preserve">Rosalie C</t>
  </si>
  <si>
    <t xml:space="preserve">8564974115</t>
  </si>
  <si>
    <t xml:space="preserve">210019107</t>
  </si>
  <si>
    <t xml:space="preserve">Desocio</t>
  </si>
  <si>
    <t xml:space="preserve">Ronin</t>
  </si>
  <si>
    <t xml:space="preserve">1059783662</t>
  </si>
  <si>
    <t xml:space="preserve">200035377</t>
  </si>
  <si>
    <t xml:space="preserve">Tatum</t>
  </si>
  <si>
    <t xml:space="preserve">Ronial</t>
  </si>
  <si>
    <t xml:space="preserve">2720539034</t>
  </si>
  <si>
    <t xml:space="preserve">200030646</t>
  </si>
  <si>
    <t xml:space="preserve">Barnes</t>
  </si>
  <si>
    <t xml:space="preserve">Ronai D</t>
  </si>
  <si>
    <t xml:space="preserve">1946539473</t>
  </si>
  <si>
    <t xml:space="preserve">210010990</t>
  </si>
  <si>
    <t xml:space="preserve">Monroe</t>
  </si>
  <si>
    <t xml:space="preserve">Romir</t>
  </si>
  <si>
    <t xml:space="preserve">2438556814</t>
  </si>
  <si>
    <t xml:space="preserve">200038395</t>
  </si>
  <si>
    <t xml:space="preserve">Rosario Flores</t>
  </si>
  <si>
    <t xml:space="preserve">Romina</t>
  </si>
  <si>
    <t xml:space="preserve">9874480250</t>
  </si>
  <si>
    <t xml:space="preserve">200038813</t>
  </si>
  <si>
    <t xml:space="preserve">2511084290</t>
  </si>
  <si>
    <t xml:space="preserve">210010746</t>
  </si>
  <si>
    <t xml:space="preserve">Kreis</t>
  </si>
  <si>
    <t xml:space="preserve">Roman</t>
  </si>
  <si>
    <t xml:space="preserve">2135172493</t>
  </si>
  <si>
    <t xml:space="preserve">200013089</t>
  </si>
  <si>
    <t xml:space="preserve">Rog'Miere Z</t>
  </si>
  <si>
    <t xml:space="preserve">5331085120</t>
  </si>
  <si>
    <t xml:space="preserve">210001331</t>
  </si>
  <si>
    <t xml:space="preserve">Rodney</t>
  </si>
  <si>
    <t xml:space="preserve">9662327850</t>
  </si>
  <si>
    <t xml:space="preserve">200023731</t>
  </si>
  <si>
    <t xml:space="preserve">Wah</t>
  </si>
  <si>
    <t xml:space="preserve">Roda</t>
  </si>
  <si>
    <t xml:space="preserve">6202707586</t>
  </si>
  <si>
    <t xml:space="preserve">210012684</t>
  </si>
  <si>
    <t xml:space="preserve">Mendoza</t>
  </si>
  <si>
    <t xml:space="preserve">5346760021</t>
  </si>
  <si>
    <t xml:space="preserve">200032391</t>
  </si>
  <si>
    <t xml:space="preserve">Roaa</t>
  </si>
  <si>
    <t xml:space="preserve">7258500781</t>
  </si>
  <si>
    <t xml:space="preserve">210019970</t>
  </si>
  <si>
    <t xml:space="preserve">Sanford</t>
  </si>
  <si>
    <t xml:space="preserve">Riy’Lee M</t>
  </si>
  <si>
    <t xml:space="preserve">1875159296</t>
  </si>
  <si>
    <t xml:space="preserve">210002397</t>
  </si>
  <si>
    <t xml:space="preserve">Rimyah</t>
  </si>
  <si>
    <t xml:space="preserve">5934610045</t>
  </si>
  <si>
    <t xml:space="preserve">210013931</t>
  </si>
  <si>
    <t xml:space="preserve">Cox</t>
  </si>
  <si>
    <t xml:space="preserve">Riley A</t>
  </si>
  <si>
    <t xml:space="preserve">6010695275</t>
  </si>
  <si>
    <t xml:space="preserve">210010545</t>
  </si>
  <si>
    <t xml:space="preserve">Coffey</t>
  </si>
  <si>
    <t xml:space="preserve">Riley</t>
  </si>
  <si>
    <t xml:space="preserve">5698248635</t>
  </si>
  <si>
    <t xml:space="preserve">210013783</t>
  </si>
  <si>
    <t xml:space="preserve">McCants</t>
  </si>
  <si>
    <t xml:space="preserve">1496840670</t>
  </si>
  <si>
    <t xml:space="preserve">210011832</t>
  </si>
  <si>
    <t xml:space="preserve">4061589496</t>
  </si>
  <si>
    <t xml:space="preserve">200029627</t>
  </si>
  <si>
    <t xml:space="preserve">Reddish</t>
  </si>
  <si>
    <t xml:space="preserve">Richard W</t>
  </si>
  <si>
    <t xml:space="preserve">1862334406</t>
  </si>
  <si>
    <t xml:space="preserve">200034392</t>
  </si>
  <si>
    <t xml:space="preserve">Velazquez Jr</t>
  </si>
  <si>
    <t xml:space="preserve">Richard</t>
  </si>
  <si>
    <t xml:space="preserve">2714936532</t>
  </si>
  <si>
    <t xml:space="preserve">200038667</t>
  </si>
  <si>
    <t xml:space="preserve">Jamison</t>
  </si>
  <si>
    <t xml:space="preserve">Rhylei</t>
  </si>
  <si>
    <t xml:space="preserve">6217923486</t>
  </si>
  <si>
    <t xml:space="preserve">210017206</t>
  </si>
  <si>
    <t xml:space="preserve">Hernandez</t>
  </si>
  <si>
    <t xml:space="preserve">Rhea</t>
  </si>
  <si>
    <t xml:space="preserve">8308920923</t>
  </si>
  <si>
    <t xml:space="preserve">210022193</t>
  </si>
  <si>
    <t xml:space="preserve">Al-ziyadi</t>
  </si>
  <si>
    <t xml:space="preserve">Retal Mahammed</t>
  </si>
  <si>
    <t xml:space="preserve">1542630842</t>
  </si>
  <si>
    <t xml:space="preserve">210012724</t>
  </si>
  <si>
    <t xml:space="preserve">Sams</t>
  </si>
  <si>
    <t xml:space="preserve">Reign Elyse</t>
  </si>
  <si>
    <t xml:space="preserve">4878799125</t>
  </si>
  <si>
    <t xml:space="preserve">200036739</t>
  </si>
  <si>
    <t xml:space="preserve">Rebekah</t>
  </si>
  <si>
    <t xml:space="preserve">3454958682</t>
  </si>
  <si>
    <t xml:space="preserve">210000855</t>
  </si>
  <si>
    <t xml:space="preserve">Baggett</t>
  </si>
  <si>
    <t xml:space="preserve">Rayn'Ier Josiah</t>
  </si>
  <si>
    <t xml:space="preserve">4163728416</t>
  </si>
  <si>
    <t xml:space="preserve">210020074</t>
  </si>
  <si>
    <t xml:space="preserve">Rayne AnnMarie</t>
  </si>
  <si>
    <t xml:space="preserve">9869130622</t>
  </si>
  <si>
    <t xml:space="preserve">210013184</t>
  </si>
  <si>
    <t xml:space="preserve">Pitts</t>
  </si>
  <si>
    <t xml:space="preserve">Raye'elle</t>
  </si>
  <si>
    <t xml:space="preserve">7820723503</t>
  </si>
  <si>
    <t xml:space="preserve">200026993</t>
  </si>
  <si>
    <t xml:space="preserve">Sykes</t>
  </si>
  <si>
    <t xml:space="preserve">Ravyn</t>
  </si>
  <si>
    <t xml:space="preserve">4803593226</t>
  </si>
  <si>
    <t xml:space="preserve">210019787</t>
  </si>
  <si>
    <t xml:space="preserve">Savery II</t>
  </si>
  <si>
    <t xml:space="preserve">Ramique De'Jon</t>
  </si>
  <si>
    <t xml:space="preserve">9177816056</t>
  </si>
  <si>
    <t xml:space="preserve">200030652</t>
  </si>
  <si>
    <t xml:space="preserve">Dixie-Barnett</t>
  </si>
  <si>
    <t xml:space="preserve">Ramel D</t>
  </si>
  <si>
    <t xml:space="preserve">6697839755</t>
  </si>
  <si>
    <t xml:space="preserve">200018856</t>
  </si>
  <si>
    <t xml:space="preserve">Raji Mohamed</t>
  </si>
  <si>
    <t xml:space="preserve">1778912420</t>
  </si>
  <si>
    <t xml:space="preserve">200034184</t>
  </si>
  <si>
    <t xml:space="preserve">Alomeri</t>
  </si>
  <si>
    <t xml:space="preserve">Rahaf</t>
  </si>
  <si>
    <t xml:space="preserve">7349816291</t>
  </si>
  <si>
    <t xml:space="preserve">200019963</t>
  </si>
  <si>
    <t xml:space="preserve">Sawyer</t>
  </si>
  <si>
    <t xml:space="preserve">Rah’Mire Jamar</t>
  </si>
  <si>
    <t xml:space="preserve">5964250206</t>
  </si>
  <si>
    <t xml:space="preserve">200035933</t>
  </si>
  <si>
    <t xml:space="preserve">Quise</t>
  </si>
  <si>
    <t xml:space="preserve">4984910650</t>
  </si>
  <si>
    <t xml:space="preserve">200030005</t>
  </si>
  <si>
    <t xml:space="preserve">Quinygah Notchaka Bene</t>
  </si>
  <si>
    <t xml:space="preserve">8721967356</t>
  </si>
  <si>
    <t xml:space="preserve">210004253</t>
  </si>
  <si>
    <t xml:space="preserve">Pace Jr</t>
  </si>
  <si>
    <t xml:space="preserve">Quinton J</t>
  </si>
  <si>
    <t xml:space="preserve">8670056253</t>
  </si>
  <si>
    <t xml:space="preserve">200035345</t>
  </si>
  <si>
    <t xml:space="preserve">Palmer</t>
  </si>
  <si>
    <t xml:space="preserve">Quintavius</t>
  </si>
  <si>
    <t xml:space="preserve">7807856510</t>
  </si>
  <si>
    <t xml:space="preserve">210006220</t>
  </si>
  <si>
    <t xml:space="preserve">Brown Jr</t>
  </si>
  <si>
    <t xml:space="preserve">Quentin</t>
  </si>
  <si>
    <t xml:space="preserve">8621589142</t>
  </si>
  <si>
    <t xml:space="preserve">200019884</t>
  </si>
  <si>
    <t xml:space="preserve">Qua-tiece Roxiona</t>
  </si>
  <si>
    <t xml:space="preserve">7652893612</t>
  </si>
  <si>
    <t xml:space="preserve">210006304</t>
  </si>
  <si>
    <t xml:space="preserve">Quarin</t>
  </si>
  <si>
    <t xml:space="preserve">7261537804</t>
  </si>
  <si>
    <t xml:space="preserve">200018561</t>
  </si>
  <si>
    <t xml:space="preserve">Quajouir Tichon</t>
  </si>
  <si>
    <t xml:space="preserve">9878327632</t>
  </si>
  <si>
    <t xml:space="preserve">210011618</t>
  </si>
  <si>
    <t xml:space="preserve">Qua`Mareon</t>
  </si>
  <si>
    <t xml:space="preserve">9740450581</t>
  </si>
  <si>
    <t xml:space="preserve">210018573</t>
  </si>
  <si>
    <t xml:space="preserve">Wazir</t>
  </si>
  <si>
    <t xml:space="preserve">Qays</t>
  </si>
  <si>
    <t xml:space="preserve">7822475956</t>
  </si>
  <si>
    <t xml:space="preserve">200037638</t>
  </si>
  <si>
    <t xml:space="preserve">Adeleye</t>
  </si>
  <si>
    <t xml:space="preserve">Priscilla</t>
  </si>
  <si>
    <t xml:space="preserve">7256026973</t>
  </si>
  <si>
    <t xml:space="preserve">200025667</t>
  </si>
  <si>
    <t xml:space="preserve">Freeman</t>
  </si>
  <si>
    <t xml:space="preserve">Preston William</t>
  </si>
  <si>
    <t xml:space="preserve">7256369712</t>
  </si>
  <si>
    <t xml:space="preserve">200013827</t>
  </si>
  <si>
    <t xml:space="preserve">Premiere M</t>
  </si>
  <si>
    <t xml:space="preserve">5760533462</t>
  </si>
  <si>
    <t xml:space="preserve">210013724</t>
  </si>
  <si>
    <t xml:space="preserve">Isaacs</t>
  </si>
  <si>
    <t xml:space="preserve">Phoenix</t>
  </si>
  <si>
    <t xml:space="preserve">6982453582</t>
  </si>
  <si>
    <t xml:space="preserve">210000655</t>
  </si>
  <si>
    <t xml:space="preserve">deJonge</t>
  </si>
  <si>
    <t xml:space="preserve">Phelan</t>
  </si>
  <si>
    <t xml:space="preserve">2013867956</t>
  </si>
  <si>
    <t xml:space="preserve">210010480</t>
  </si>
  <si>
    <t xml:space="preserve">Neeley</t>
  </si>
  <si>
    <t xml:space="preserve">Pharaoh</t>
  </si>
  <si>
    <t xml:space="preserve">8285910643</t>
  </si>
  <si>
    <t xml:space="preserve">200037687</t>
  </si>
  <si>
    <t xml:space="preserve">Bullock</t>
  </si>
  <si>
    <t xml:space="preserve">Peyton S</t>
  </si>
  <si>
    <t xml:space="preserve">1826307240</t>
  </si>
  <si>
    <t xml:space="preserve">210006442</t>
  </si>
  <si>
    <t xml:space="preserve">Clark</t>
  </si>
  <si>
    <t xml:space="preserve">Peyton</t>
  </si>
  <si>
    <t xml:space="preserve">1180238593</t>
  </si>
  <si>
    <t xml:space="preserve">200037094</t>
  </si>
  <si>
    <t xml:space="preserve">5712306502</t>
  </si>
  <si>
    <t xml:space="preserve">210006509</t>
  </si>
  <si>
    <t xml:space="preserve">Raka</t>
  </si>
  <si>
    <t xml:space="preserve">Penuel</t>
  </si>
  <si>
    <t xml:space="preserve">2966110980</t>
  </si>
  <si>
    <t xml:space="preserve">200016679</t>
  </si>
  <si>
    <t xml:space="preserve">November</t>
  </si>
  <si>
    <t xml:space="preserve">Paw</t>
  </si>
  <si>
    <t xml:space="preserve">2630128496</t>
  </si>
  <si>
    <t xml:space="preserve">200025153</t>
  </si>
  <si>
    <t xml:space="preserve">Diaz Jr.</t>
  </si>
  <si>
    <t xml:space="preserve">Oscar</t>
  </si>
  <si>
    <t xml:space="preserve">5363067982</t>
  </si>
  <si>
    <t xml:space="preserve">210001457</t>
  </si>
  <si>
    <t xml:space="preserve">Vialva</t>
  </si>
  <si>
    <t xml:space="preserve">Oprah</t>
  </si>
  <si>
    <t xml:space="preserve">2902358513</t>
  </si>
  <si>
    <t xml:space="preserve">200027699</t>
  </si>
  <si>
    <t xml:space="preserve">Tihic</t>
  </si>
  <si>
    <t xml:space="preserve">Omer</t>
  </si>
  <si>
    <t xml:space="preserve">3154781402</t>
  </si>
  <si>
    <t xml:space="preserve">210011214</t>
  </si>
  <si>
    <t xml:space="preserve">Alkhathami</t>
  </si>
  <si>
    <t xml:space="preserve">Omar</t>
  </si>
  <si>
    <t xml:space="preserve">6435801164</t>
  </si>
  <si>
    <t xml:space="preserve">200011156</t>
  </si>
  <si>
    <t xml:space="preserve">Olyden</t>
  </si>
  <si>
    <t xml:space="preserve">9123386450</t>
  </si>
  <si>
    <t xml:space="preserve">200034472</t>
  </si>
  <si>
    <t xml:space="preserve">Olivia Rhene</t>
  </si>
  <si>
    <t xml:space="preserve">5486704195</t>
  </si>
  <si>
    <t xml:space="preserve">200034393</t>
  </si>
  <si>
    <t xml:space="preserve">Kimball</t>
  </si>
  <si>
    <t xml:space="preserve">Olivia Lynn</t>
  </si>
  <si>
    <t xml:space="preserve">2184003521</t>
  </si>
  <si>
    <t xml:space="preserve">200037147</t>
  </si>
  <si>
    <t xml:space="preserve">Church</t>
  </si>
  <si>
    <t xml:space="preserve">2065744561</t>
  </si>
  <si>
    <t xml:space="preserve">210011583</t>
  </si>
  <si>
    <t xml:space="preserve">Hood</t>
  </si>
  <si>
    <t xml:space="preserve">Nyriel</t>
  </si>
  <si>
    <t xml:space="preserve">6321478054</t>
  </si>
  <si>
    <t xml:space="preserve">200018703</t>
  </si>
  <si>
    <t xml:space="preserve">Ny'Reonna Nicole</t>
  </si>
  <si>
    <t xml:space="preserve">7099675264</t>
  </si>
  <si>
    <t xml:space="preserve">200030271</t>
  </si>
  <si>
    <t xml:space="preserve">Mattice</t>
  </si>
  <si>
    <t xml:space="preserve">Nyomi Analiese</t>
  </si>
  <si>
    <t xml:space="preserve">6071995356</t>
  </si>
  <si>
    <t xml:space="preserve">200038554</t>
  </si>
  <si>
    <t xml:space="preserve">6890451012</t>
  </si>
  <si>
    <t xml:space="preserve">210000987</t>
  </si>
  <si>
    <t xml:space="preserve">Pinet</t>
  </si>
  <si>
    <t xml:space="preserve">6729890472</t>
  </si>
  <si>
    <t xml:space="preserve">200029341</t>
  </si>
  <si>
    <t xml:space="preserve">Duncan-Parks</t>
  </si>
  <si>
    <t xml:space="preserve">Nyimah Queen</t>
  </si>
  <si>
    <t xml:space="preserve">5398164140</t>
  </si>
  <si>
    <t xml:space="preserve">210004641</t>
  </si>
  <si>
    <t xml:space="preserve">Boc</t>
  </si>
  <si>
    <t xml:space="preserve">Nyanaet</t>
  </si>
  <si>
    <t xml:space="preserve">8042672410</t>
  </si>
  <si>
    <t xml:space="preserve">200018784</t>
  </si>
  <si>
    <t xml:space="preserve">Kiir</t>
  </si>
  <si>
    <t xml:space="preserve">Nyakiir</t>
  </si>
  <si>
    <t xml:space="preserve">4318097622</t>
  </si>
  <si>
    <t xml:space="preserve">200015713</t>
  </si>
  <si>
    <t xml:space="preserve">Barbour</t>
  </si>
  <si>
    <t xml:space="preserve">Nyah</t>
  </si>
  <si>
    <t xml:space="preserve">5523182796</t>
  </si>
  <si>
    <t xml:space="preserve">210000496</t>
  </si>
  <si>
    <t xml:space="preserve">Rukika</t>
  </si>
  <si>
    <t xml:space="preserve">Nova Melanie</t>
  </si>
  <si>
    <t xml:space="preserve">7259544102</t>
  </si>
  <si>
    <t xml:space="preserve">210015410</t>
  </si>
  <si>
    <t xml:space="preserve">Nova</t>
  </si>
  <si>
    <t xml:space="preserve">6169137235</t>
  </si>
  <si>
    <t xml:space="preserve">200018617</t>
  </si>
  <si>
    <t xml:space="preserve">Haskins</t>
  </si>
  <si>
    <t xml:space="preserve">Norriah Kiara</t>
  </si>
  <si>
    <t xml:space="preserve">1362789412</t>
  </si>
  <si>
    <t xml:space="preserve">200021247</t>
  </si>
  <si>
    <t xml:space="preserve">Altman</t>
  </si>
  <si>
    <t xml:space="preserve">Norrell</t>
  </si>
  <si>
    <t xml:space="preserve">4315793802</t>
  </si>
  <si>
    <t xml:space="preserve">200026900</t>
  </si>
  <si>
    <t xml:space="preserve">Caldwell</t>
  </si>
  <si>
    <t xml:space="preserve">Nor'mani Ja'tour</t>
  </si>
  <si>
    <t xml:space="preserve">2933054852</t>
  </si>
  <si>
    <t xml:space="preserve">210010401</t>
  </si>
  <si>
    <t xml:space="preserve">Abdulqader</t>
  </si>
  <si>
    <t xml:space="preserve">Noora Ashraf</t>
  </si>
  <si>
    <t xml:space="preserve">6935538104</t>
  </si>
  <si>
    <t xml:space="preserve">210017207</t>
  </si>
  <si>
    <t xml:space="preserve">Noland</t>
  </si>
  <si>
    <t xml:space="preserve">5143802436</t>
  </si>
  <si>
    <t xml:space="preserve">210014447</t>
  </si>
  <si>
    <t xml:space="preserve">Noelle</t>
  </si>
  <si>
    <t xml:space="preserve">3308675094</t>
  </si>
  <si>
    <t xml:space="preserve">210002357</t>
  </si>
  <si>
    <t xml:space="preserve">8042168331</t>
  </si>
  <si>
    <t xml:space="preserve">200037906</t>
  </si>
  <si>
    <t xml:space="preserve">7824231753</t>
  </si>
  <si>
    <t xml:space="preserve">200034816</t>
  </si>
  <si>
    <t xml:space="preserve">7824241155</t>
  </si>
  <si>
    <t xml:space="preserve">210014260</t>
  </si>
  <si>
    <t xml:space="preserve">Agnew-Turner</t>
  </si>
  <si>
    <t xml:space="preserve">Niyalesia Asani</t>
  </si>
  <si>
    <t xml:space="preserve">7254920346</t>
  </si>
  <si>
    <t xml:space="preserve">200027714</t>
  </si>
  <si>
    <t xml:space="preserve">Kharel</t>
  </si>
  <si>
    <t xml:space="preserve">Nishma</t>
  </si>
  <si>
    <t xml:space="preserve">4715594033</t>
  </si>
  <si>
    <t xml:space="preserve">210017933</t>
  </si>
  <si>
    <t xml:space="preserve">Niquell</t>
  </si>
  <si>
    <t xml:space="preserve">3130675591</t>
  </si>
  <si>
    <t xml:space="preserve">200029877</t>
  </si>
  <si>
    <t xml:space="preserve">Medina Berrios</t>
  </si>
  <si>
    <t xml:space="preserve">Nileyshka Marie</t>
  </si>
  <si>
    <t xml:space="preserve">7032309955</t>
  </si>
  <si>
    <t xml:space="preserve">200014123</t>
  </si>
  <si>
    <t xml:space="preserve">Permell Jr.</t>
  </si>
  <si>
    <t xml:space="preserve">Nigel</t>
  </si>
  <si>
    <t xml:space="preserve">6710341045</t>
  </si>
  <si>
    <t xml:space="preserve">210008681</t>
  </si>
  <si>
    <t xml:space="preserve">Vazquez</t>
  </si>
  <si>
    <t xml:space="preserve">Nievaha</t>
  </si>
  <si>
    <t xml:space="preserve">6244391035</t>
  </si>
  <si>
    <t xml:space="preserve">200025693</t>
  </si>
  <si>
    <t xml:space="preserve">Rushing</t>
  </si>
  <si>
    <t xml:space="preserve">Nicolette C</t>
  </si>
  <si>
    <t xml:space="preserve">2424570195</t>
  </si>
  <si>
    <t xml:space="preserve">210014162</t>
  </si>
  <si>
    <t xml:space="preserve">Ferrer La O</t>
  </si>
  <si>
    <t xml:space="preserve">Nicole S</t>
  </si>
  <si>
    <t xml:space="preserve">9542137384</t>
  </si>
  <si>
    <t xml:space="preserve">210014422</t>
  </si>
  <si>
    <t xml:space="preserve">Bihun</t>
  </si>
  <si>
    <t xml:space="preserve">Niall Charles</t>
  </si>
  <si>
    <t xml:space="preserve">1732310745</t>
  </si>
  <si>
    <t xml:space="preserve">210006735</t>
  </si>
  <si>
    <t xml:space="preserve">Nethaneel</t>
  </si>
  <si>
    <t xml:space="preserve">5881732506</t>
  </si>
  <si>
    <t xml:space="preserve">210010002</t>
  </si>
  <si>
    <t xml:space="preserve">Harrison</t>
  </si>
  <si>
    <t xml:space="preserve">9851068921</t>
  </si>
  <si>
    <t xml:space="preserve">210008817</t>
  </si>
  <si>
    <t xml:space="preserve">Bethea</t>
  </si>
  <si>
    <t xml:space="preserve">Ne'Kiyah</t>
  </si>
  <si>
    <t xml:space="preserve">5642164192</t>
  </si>
  <si>
    <t xml:space="preserve">210004564</t>
  </si>
  <si>
    <t xml:space="preserve">Ne'Kayla</t>
  </si>
  <si>
    <t xml:space="preserve">3817495866</t>
  </si>
  <si>
    <t xml:space="preserve">210001855</t>
  </si>
  <si>
    <t xml:space="preserve">Nehemiah</t>
  </si>
  <si>
    <t xml:space="preserve">1795130903</t>
  </si>
  <si>
    <t xml:space="preserve">200038207</t>
  </si>
  <si>
    <t xml:space="preserve">Mohammed</t>
  </si>
  <si>
    <t xml:space="preserve">8656587244</t>
  </si>
  <si>
    <t xml:space="preserve">200034985</t>
  </si>
  <si>
    <t xml:space="preserve">Ahmad-Pinet</t>
  </si>
  <si>
    <t xml:space="preserve">Nea</t>
  </si>
  <si>
    <t xml:space="preserve">5139076846</t>
  </si>
  <si>
    <t xml:space="preserve">210007554</t>
  </si>
  <si>
    <t xml:space="preserve">Naylani</t>
  </si>
  <si>
    <t xml:space="preserve">7539125706</t>
  </si>
  <si>
    <t xml:space="preserve">200030492</t>
  </si>
  <si>
    <t xml:space="preserve">Broadnax</t>
  </si>
  <si>
    <t xml:space="preserve">Nayana</t>
  </si>
  <si>
    <t xml:space="preserve">1609054795</t>
  </si>
  <si>
    <t xml:space="preserve">210010402</t>
  </si>
  <si>
    <t xml:space="preserve">Nawaf Ashraf</t>
  </si>
  <si>
    <t xml:space="preserve">7612352856</t>
  </si>
  <si>
    <t xml:space="preserve">210005846</t>
  </si>
  <si>
    <t xml:space="preserve">Lyles</t>
  </si>
  <si>
    <t xml:space="preserve">Navarro</t>
  </si>
  <si>
    <t xml:space="preserve">9642293070</t>
  </si>
  <si>
    <t xml:space="preserve">210013614</t>
  </si>
  <si>
    <t xml:space="preserve">Williams III</t>
  </si>
  <si>
    <t xml:space="preserve">Nathaniel Lacray</t>
  </si>
  <si>
    <t xml:space="preserve">9103459025</t>
  </si>
  <si>
    <t xml:space="preserve">210012738</t>
  </si>
  <si>
    <t xml:space="preserve">Flagg Jr</t>
  </si>
  <si>
    <t xml:space="preserve">Nathaniel</t>
  </si>
  <si>
    <t xml:space="preserve">5667041812</t>
  </si>
  <si>
    <t xml:space="preserve">210013189</t>
  </si>
  <si>
    <t xml:space="preserve">Mabomba</t>
  </si>
  <si>
    <t xml:space="preserve">Nathanael</t>
  </si>
  <si>
    <t xml:space="preserve">1340396282</t>
  </si>
  <si>
    <t xml:space="preserve">210004070</t>
  </si>
  <si>
    <t xml:space="preserve">Bakhit</t>
  </si>
  <si>
    <t xml:space="preserve">Nassma</t>
  </si>
  <si>
    <t xml:space="preserve">7135692536</t>
  </si>
  <si>
    <t xml:space="preserve">200036355</t>
  </si>
  <si>
    <t xml:space="preserve">Naquan</t>
  </si>
  <si>
    <t xml:space="preserve">9047383470</t>
  </si>
  <si>
    <t xml:space="preserve">200026130</t>
  </si>
  <si>
    <t xml:space="preserve">Kendall</t>
  </si>
  <si>
    <t xml:space="preserve">Naomi C</t>
  </si>
  <si>
    <t xml:space="preserve">5318492724</t>
  </si>
  <si>
    <t xml:space="preserve">200034946</t>
  </si>
  <si>
    <t xml:space="preserve">Farlow</t>
  </si>
  <si>
    <t xml:space="preserve">Naomi Ajee</t>
  </si>
  <si>
    <t xml:space="preserve">3904134681</t>
  </si>
  <si>
    <t xml:space="preserve">210006490</t>
  </si>
  <si>
    <t xml:space="preserve">Carpenter</t>
  </si>
  <si>
    <t xml:space="preserve">Naomi</t>
  </si>
  <si>
    <t xml:space="preserve">2374503092</t>
  </si>
  <si>
    <t xml:space="preserve">210005262</t>
  </si>
  <si>
    <t xml:space="preserve">Nanielis</t>
  </si>
  <si>
    <t xml:space="preserve">3107656435</t>
  </si>
  <si>
    <t xml:space="preserve">210006638</t>
  </si>
  <si>
    <t xml:space="preserve">Namayah</t>
  </si>
  <si>
    <t xml:space="preserve">7368843546</t>
  </si>
  <si>
    <t xml:space="preserve">200037305</t>
  </si>
  <si>
    <t xml:space="preserve">Brodus</t>
  </si>
  <si>
    <t xml:space="preserve">Na'Kayla</t>
  </si>
  <si>
    <t xml:space="preserve">9308926453</t>
  </si>
  <si>
    <t xml:space="preserve">200021098</t>
  </si>
  <si>
    <t xml:space="preserve">Tearney</t>
  </si>
  <si>
    <t xml:space="preserve">Najil</t>
  </si>
  <si>
    <t xml:space="preserve">1263538160</t>
  </si>
  <si>
    <t xml:space="preserve">200037364</t>
  </si>
  <si>
    <t xml:space="preserve">Nahveir</t>
  </si>
  <si>
    <t xml:space="preserve">7868153623</t>
  </si>
  <si>
    <t xml:space="preserve">200030648</t>
  </si>
  <si>
    <t xml:space="preserve">Nahla R</t>
  </si>
  <si>
    <t xml:space="preserve">3628864794</t>
  </si>
  <si>
    <t xml:space="preserve">200017858</t>
  </si>
  <si>
    <t xml:space="preserve">Nadiyah Marie</t>
  </si>
  <si>
    <t xml:space="preserve">7239287450</t>
  </si>
  <si>
    <t xml:space="preserve">210002306</t>
  </si>
  <si>
    <t xml:space="preserve">Nadine B</t>
  </si>
  <si>
    <t xml:space="preserve">6403197716</t>
  </si>
  <si>
    <t xml:space="preserve">200037274</t>
  </si>
  <si>
    <t xml:space="preserve">Nada</t>
  </si>
  <si>
    <t xml:space="preserve">8123527600</t>
  </si>
  <si>
    <t xml:space="preserve">200034592</t>
  </si>
  <si>
    <t xml:space="preserve">Myllania</t>
  </si>
  <si>
    <t xml:space="preserve">5807812713</t>
  </si>
  <si>
    <t xml:space="preserve">200011287</t>
  </si>
  <si>
    <t xml:space="preserve">Hollis</t>
  </si>
  <si>
    <t xml:space="preserve">Myles Issac</t>
  </si>
  <si>
    <t xml:space="preserve">9067138910</t>
  </si>
  <si>
    <t xml:space="preserve">200021688</t>
  </si>
  <si>
    <t xml:space="preserve">Myana Motique</t>
  </si>
  <si>
    <t xml:space="preserve">8519504136</t>
  </si>
  <si>
    <t xml:space="preserve">200023137</t>
  </si>
  <si>
    <t xml:space="preserve">Obaid</t>
  </si>
  <si>
    <t xml:space="preserve">Mu'taz</t>
  </si>
  <si>
    <t xml:space="preserve">3245326541</t>
  </si>
  <si>
    <t xml:space="preserve">210008843</t>
  </si>
  <si>
    <t xml:space="preserve">Edris</t>
  </si>
  <si>
    <t xml:space="preserve">Mutasim</t>
  </si>
  <si>
    <t xml:space="preserve">2557048641</t>
  </si>
  <si>
    <t xml:space="preserve">210003911</t>
  </si>
  <si>
    <t xml:space="preserve">Mouity</t>
  </si>
  <si>
    <t xml:space="preserve">Murima</t>
  </si>
  <si>
    <t xml:space="preserve">3542092605</t>
  </si>
  <si>
    <t xml:space="preserve">210015024</t>
  </si>
  <si>
    <t xml:space="preserve">Redae</t>
  </si>
  <si>
    <t xml:space="preserve">Murael</t>
  </si>
  <si>
    <t xml:space="preserve">4623304071</t>
  </si>
  <si>
    <t xml:space="preserve">210001845</t>
  </si>
  <si>
    <t xml:space="preserve">Murad</t>
  </si>
  <si>
    <t xml:space="preserve">2780483541</t>
  </si>
  <si>
    <t xml:space="preserve">200034856</t>
  </si>
  <si>
    <t xml:space="preserve">Mounir</t>
  </si>
  <si>
    <t xml:space="preserve">7609911782</t>
  </si>
  <si>
    <t xml:space="preserve">210005450</t>
  </si>
  <si>
    <t xml:space="preserve">Ogbamicheal</t>
  </si>
  <si>
    <t xml:space="preserve">Mosael Tsegay</t>
  </si>
  <si>
    <t xml:space="preserve">1410608922</t>
  </si>
  <si>
    <t xml:space="preserve">210014002</t>
  </si>
  <si>
    <t xml:space="preserve">Moriah H</t>
  </si>
  <si>
    <t xml:space="preserve">2187038972</t>
  </si>
  <si>
    <t xml:space="preserve">210010389</t>
  </si>
  <si>
    <t xml:space="preserve">Hirwa</t>
  </si>
  <si>
    <t xml:space="preserve">5964327230</t>
  </si>
  <si>
    <t xml:space="preserve">210011094</t>
  </si>
  <si>
    <t xml:space="preserve">Azeem</t>
  </si>
  <si>
    <t xml:space="preserve">2736007131</t>
  </si>
  <si>
    <t xml:space="preserve">200032728</t>
  </si>
  <si>
    <t xml:space="preserve">Alfakeeh</t>
  </si>
  <si>
    <t xml:space="preserve">3617226755</t>
  </si>
  <si>
    <t xml:space="preserve">210001691</t>
  </si>
  <si>
    <t xml:space="preserve">8454316230</t>
  </si>
  <si>
    <t xml:space="preserve">200034755</t>
  </si>
  <si>
    <t xml:space="preserve">Kusow</t>
  </si>
  <si>
    <t xml:space="preserve">7920853511</t>
  </si>
  <si>
    <t xml:space="preserve">200038034</t>
  </si>
  <si>
    <t xml:space="preserve">Massa</t>
  </si>
  <si>
    <t xml:space="preserve">Misael</t>
  </si>
  <si>
    <t xml:space="preserve">8783603494</t>
  </si>
  <si>
    <t xml:space="preserve">210011569</t>
  </si>
  <si>
    <t xml:space="preserve">Bloodworth</t>
  </si>
  <si>
    <t xml:space="preserve">Mirahj</t>
  </si>
  <si>
    <t xml:space="preserve">1243283870</t>
  </si>
  <si>
    <t xml:space="preserve">200029120</t>
  </si>
  <si>
    <t xml:space="preserve">Boland</t>
  </si>
  <si>
    <t xml:space="preserve">Miley R</t>
  </si>
  <si>
    <t xml:space="preserve">4593690845</t>
  </si>
  <si>
    <t xml:space="preserve">210009574</t>
  </si>
  <si>
    <t xml:space="preserve">Mileah</t>
  </si>
  <si>
    <t xml:space="preserve">5036699235</t>
  </si>
  <si>
    <t xml:space="preserve">210019550</t>
  </si>
  <si>
    <t xml:space="preserve">Milan</t>
  </si>
  <si>
    <t xml:space="preserve">7624964502</t>
  </si>
  <si>
    <t xml:space="preserve">210017503</t>
  </si>
  <si>
    <t xml:space="preserve">Tirado</t>
  </si>
  <si>
    <t xml:space="preserve">Mila</t>
  </si>
  <si>
    <t xml:space="preserve">8103610274</t>
  </si>
  <si>
    <t xml:space="preserve">210001153</t>
  </si>
  <si>
    <t xml:space="preserve">Dugger</t>
  </si>
  <si>
    <t xml:space="preserve">Mi'kese</t>
  </si>
  <si>
    <t xml:space="preserve">1046998132</t>
  </si>
  <si>
    <t xml:space="preserve">210004601</t>
  </si>
  <si>
    <t xml:space="preserve">Mikayla</t>
  </si>
  <si>
    <t xml:space="preserve">4478791030</t>
  </si>
  <si>
    <t xml:space="preserve">200014940</t>
  </si>
  <si>
    <t xml:space="preserve">Pagan</t>
  </si>
  <si>
    <t xml:space="preserve">Mickayla</t>
  </si>
  <si>
    <t xml:space="preserve">6943121643</t>
  </si>
  <si>
    <t xml:space="preserve">200026237</t>
  </si>
  <si>
    <t xml:space="preserve">Michi</t>
  </si>
  <si>
    <t xml:space="preserve">9037269785</t>
  </si>
  <si>
    <t xml:space="preserve">200029848</t>
  </si>
  <si>
    <t xml:space="preserve">Sistrunk Jr</t>
  </si>
  <si>
    <t xml:space="preserve">Micheal Cornelius</t>
  </si>
  <si>
    <t xml:space="preserve">1104735562</t>
  </si>
  <si>
    <t xml:space="preserve">200033936</t>
  </si>
  <si>
    <t xml:space="preserve">McLaren</t>
  </si>
  <si>
    <t xml:space="preserve">Michael James</t>
  </si>
  <si>
    <t xml:space="preserve">6473635582</t>
  </si>
  <si>
    <t xml:space="preserve">200025450</t>
  </si>
  <si>
    <t xml:space="preserve">Hathorn III</t>
  </si>
  <si>
    <t xml:space="preserve">Michael David</t>
  </si>
  <si>
    <t xml:space="preserve">9642519385</t>
  </si>
  <si>
    <t xml:space="preserve">200028915</t>
  </si>
  <si>
    <t xml:space="preserve">9685747002</t>
  </si>
  <si>
    <t xml:space="preserve">200018507</t>
  </si>
  <si>
    <t xml:space="preserve">Micari M</t>
  </si>
  <si>
    <t xml:space="preserve">5381430162</t>
  </si>
  <si>
    <t xml:space="preserve">200034804</t>
  </si>
  <si>
    <t xml:space="preserve">Dut</t>
  </si>
  <si>
    <t xml:space="preserve">Miakuach</t>
  </si>
  <si>
    <t xml:space="preserve">5963514024</t>
  </si>
  <si>
    <t xml:space="preserve">200038460</t>
  </si>
  <si>
    <t xml:space="preserve">Gilbert</t>
  </si>
  <si>
    <t xml:space="preserve">8669512734</t>
  </si>
  <si>
    <t xml:space="preserve">210002941</t>
  </si>
  <si>
    <t xml:space="preserve">Weston</t>
  </si>
  <si>
    <t xml:space="preserve">Mezsiah</t>
  </si>
  <si>
    <t xml:space="preserve">9169755004</t>
  </si>
  <si>
    <t xml:space="preserve">200033314</t>
  </si>
  <si>
    <t xml:space="preserve">Hailu</t>
  </si>
  <si>
    <t xml:space="preserve">Merih</t>
  </si>
  <si>
    <t xml:space="preserve">5086532076</t>
  </si>
  <si>
    <t xml:space="preserve">210009818</t>
  </si>
  <si>
    <t xml:space="preserve">Mendeecee</t>
  </si>
  <si>
    <t xml:space="preserve">7376006932</t>
  </si>
  <si>
    <t xml:space="preserve">210007623</t>
  </si>
  <si>
    <t xml:space="preserve">Tanks</t>
  </si>
  <si>
    <t xml:space="preserve">9542336146</t>
  </si>
  <si>
    <t xml:space="preserve">200020927</t>
  </si>
  <si>
    <t xml:space="preserve">Robles</t>
  </si>
  <si>
    <t xml:space="preserve">Melianys</t>
  </si>
  <si>
    <t xml:space="preserve">6082726914</t>
  </si>
  <si>
    <t xml:space="preserve">210013850</t>
  </si>
  <si>
    <t xml:space="preserve">Sabbagh</t>
  </si>
  <si>
    <t xml:space="preserve">Melanie Renai</t>
  </si>
  <si>
    <t xml:space="preserve">7548843722</t>
  </si>
  <si>
    <t xml:space="preserve">200034767</t>
  </si>
  <si>
    <t xml:space="preserve">6506582342</t>
  </si>
  <si>
    <t xml:space="preserve">200033995</t>
  </si>
  <si>
    <t xml:space="preserve">Toole</t>
  </si>
  <si>
    <t xml:space="preserve">Mekhi Divine</t>
  </si>
  <si>
    <t xml:space="preserve">1252964571</t>
  </si>
  <si>
    <t xml:space="preserve">210010381</t>
  </si>
  <si>
    <t xml:space="preserve">Walls</t>
  </si>
  <si>
    <t xml:space="preserve">Mekhai</t>
  </si>
  <si>
    <t xml:space="preserve">4892036191</t>
  </si>
  <si>
    <t xml:space="preserve">210004327</t>
  </si>
  <si>
    <t xml:space="preserve">Mckenzie</t>
  </si>
  <si>
    <t xml:space="preserve">2924589541</t>
  </si>
  <si>
    <t xml:space="preserve">210007236</t>
  </si>
  <si>
    <t xml:space="preserve">Mazin</t>
  </si>
  <si>
    <t xml:space="preserve">9469054501</t>
  </si>
  <si>
    <t xml:space="preserve">200023924</t>
  </si>
  <si>
    <t xml:space="preserve">Mayliona</t>
  </si>
  <si>
    <t xml:space="preserve">6776594502</t>
  </si>
  <si>
    <t xml:space="preserve">210008259</t>
  </si>
  <si>
    <t xml:space="preserve">Kiir Jr</t>
  </si>
  <si>
    <t xml:space="preserve">Mayen</t>
  </si>
  <si>
    <t xml:space="preserve">1675247956</t>
  </si>
  <si>
    <t xml:space="preserve">210006994</t>
  </si>
  <si>
    <t xml:space="preserve">Maximilian</t>
  </si>
  <si>
    <t xml:space="preserve">9257885031</t>
  </si>
  <si>
    <t xml:space="preserve">210005683</t>
  </si>
  <si>
    <t xml:space="preserve">Maurice</t>
  </si>
  <si>
    <t xml:space="preserve">4035139526</t>
  </si>
  <si>
    <t xml:space="preserve">210010060</t>
  </si>
  <si>
    <t xml:space="preserve">Engelleiter</t>
  </si>
  <si>
    <t xml:space="preserve">Matias</t>
  </si>
  <si>
    <t xml:space="preserve">7916297143</t>
  </si>
  <si>
    <t xml:space="preserve">210000214</t>
  </si>
  <si>
    <t xml:space="preserve">Yosef</t>
  </si>
  <si>
    <t xml:space="preserve">Matan Solomon</t>
  </si>
  <si>
    <t xml:space="preserve">1577019845</t>
  </si>
  <si>
    <t xml:space="preserve">210008318</t>
  </si>
  <si>
    <t xml:space="preserve">McCutcheon</t>
  </si>
  <si>
    <t xml:space="preserve">Masyn</t>
  </si>
  <si>
    <t xml:space="preserve">3516026730</t>
  </si>
  <si>
    <t xml:space="preserve">210021022</t>
  </si>
  <si>
    <t xml:space="preserve">1981592573</t>
  </si>
  <si>
    <t xml:space="preserve">200034770</t>
  </si>
  <si>
    <t xml:space="preserve">1899381554</t>
  </si>
  <si>
    <t xml:space="preserve">200018054</t>
  </si>
  <si>
    <t xml:space="preserve">Marzionne Neymar</t>
  </si>
  <si>
    <t xml:space="preserve">8103089256</t>
  </si>
  <si>
    <t xml:space="preserve">200023560</t>
  </si>
  <si>
    <t xml:space="preserve">Marlasia Yvette</t>
  </si>
  <si>
    <t xml:space="preserve">4542231063</t>
  </si>
  <si>
    <t xml:space="preserve">200021691</t>
  </si>
  <si>
    <t xml:space="preserve">Lang</t>
  </si>
  <si>
    <t xml:space="preserve">Marius Kyren</t>
  </si>
  <si>
    <t xml:space="preserve">9437241731</t>
  </si>
  <si>
    <t xml:space="preserve">210000789</t>
  </si>
  <si>
    <t xml:space="preserve">Marisol</t>
  </si>
  <si>
    <t xml:space="preserve">7195683374</t>
  </si>
  <si>
    <t xml:space="preserve">200023381</t>
  </si>
  <si>
    <t xml:space="preserve">Say</t>
  </si>
  <si>
    <t xml:space="preserve">Marina</t>
  </si>
  <si>
    <t xml:space="preserve">3509328084</t>
  </si>
  <si>
    <t xml:space="preserve">200023123</t>
  </si>
  <si>
    <t xml:space="preserve">Maria Aerial</t>
  </si>
  <si>
    <t xml:space="preserve">1857218970</t>
  </si>
  <si>
    <t xml:space="preserve">210000047</t>
  </si>
  <si>
    <t xml:space="preserve">Marcia</t>
  </si>
  <si>
    <t xml:space="preserve">5324481626</t>
  </si>
  <si>
    <t xml:space="preserve">200025420</t>
  </si>
  <si>
    <t xml:space="preserve">Seruka</t>
  </si>
  <si>
    <t xml:space="preserve">Marcelline</t>
  </si>
  <si>
    <t xml:space="preserve">1124375026</t>
  </si>
  <si>
    <t xml:space="preserve">210015302</t>
  </si>
  <si>
    <t xml:space="preserve">Corrice</t>
  </si>
  <si>
    <t xml:space="preserve">Maranda Jade</t>
  </si>
  <si>
    <t xml:space="preserve">9563841250</t>
  </si>
  <si>
    <t xml:space="preserve">200028085</t>
  </si>
  <si>
    <t xml:space="preserve">Shepherd</t>
  </si>
  <si>
    <t xml:space="preserve">Ma'Niya Addy</t>
  </si>
  <si>
    <t xml:space="preserve">7957410345</t>
  </si>
  <si>
    <t xml:space="preserve">210001695</t>
  </si>
  <si>
    <t xml:space="preserve">Maliyah</t>
  </si>
  <si>
    <t xml:space="preserve">1430056316</t>
  </si>
  <si>
    <t xml:space="preserve">210005928</t>
  </si>
  <si>
    <t xml:space="preserve">Hines</t>
  </si>
  <si>
    <t xml:space="preserve">Maliah Elizabeth Moretsia</t>
  </si>
  <si>
    <t xml:space="preserve">8496021246</t>
  </si>
  <si>
    <t xml:space="preserve">200030435</t>
  </si>
  <si>
    <t xml:space="preserve">Malia Veronic Nsimira</t>
  </si>
  <si>
    <t xml:space="preserve">9761056812</t>
  </si>
  <si>
    <t xml:space="preserve">200035001</t>
  </si>
  <si>
    <t xml:space="preserve">Malia</t>
  </si>
  <si>
    <t xml:space="preserve">9758440513</t>
  </si>
  <si>
    <t xml:space="preserve">210002334</t>
  </si>
  <si>
    <t xml:space="preserve">Wynn</t>
  </si>
  <si>
    <t xml:space="preserve">Mali</t>
  </si>
  <si>
    <t xml:space="preserve">3060498241</t>
  </si>
  <si>
    <t xml:space="preserve">210004130</t>
  </si>
  <si>
    <t xml:space="preserve">Boulaksout</t>
  </si>
  <si>
    <t xml:space="preserve">Malak</t>
  </si>
  <si>
    <t xml:space="preserve">6475271330</t>
  </si>
  <si>
    <t xml:space="preserve">200015118</t>
  </si>
  <si>
    <t xml:space="preserve">Malaika Helena</t>
  </si>
  <si>
    <t xml:space="preserve">7946383156</t>
  </si>
  <si>
    <t xml:space="preserve">210011894</t>
  </si>
  <si>
    <t xml:space="preserve">9566018195</t>
  </si>
  <si>
    <t xml:space="preserve">210015014</t>
  </si>
  <si>
    <t xml:space="preserve">Alhameed</t>
  </si>
  <si>
    <t xml:space="preserve">Majd Mohamad</t>
  </si>
  <si>
    <t xml:space="preserve">5850762942</t>
  </si>
  <si>
    <t xml:space="preserve">210021143</t>
  </si>
  <si>
    <t xml:space="preserve">Aden</t>
  </si>
  <si>
    <t xml:space="preserve">Maisa Yerow</t>
  </si>
  <si>
    <t xml:space="preserve">3481679091</t>
  </si>
  <si>
    <t xml:space="preserve">200025430</t>
  </si>
  <si>
    <t xml:space="preserve">Krubally</t>
  </si>
  <si>
    <t xml:space="preserve">Maimuna</t>
  </si>
  <si>
    <t xml:space="preserve">3022398141</t>
  </si>
  <si>
    <t xml:space="preserve">210013805</t>
  </si>
  <si>
    <t xml:space="preserve">Al-Ziyadi</t>
  </si>
  <si>
    <t xml:space="preserve">Mahmood</t>
  </si>
  <si>
    <t xml:space="preserve">9845809643</t>
  </si>
  <si>
    <t xml:space="preserve">200029636</t>
  </si>
  <si>
    <t xml:space="preserve">Starling</t>
  </si>
  <si>
    <t xml:space="preserve">Mahleik</t>
  </si>
  <si>
    <t xml:space="preserve">3192988654</t>
  </si>
  <si>
    <t xml:space="preserve">210007335</t>
  </si>
  <si>
    <t xml:space="preserve">Mahki</t>
  </si>
  <si>
    <t xml:space="preserve">9947875161</t>
  </si>
  <si>
    <t xml:space="preserve">210006991</t>
  </si>
  <si>
    <t xml:space="preserve">Mahavi</t>
  </si>
  <si>
    <t xml:space="preserve">3729745523</t>
  </si>
  <si>
    <t xml:space="preserve">210010928</t>
  </si>
  <si>
    <t xml:space="preserve">Hemingway</t>
  </si>
  <si>
    <t xml:space="preserve">Maelynn</t>
  </si>
  <si>
    <t xml:space="preserve">4482578925</t>
  </si>
  <si>
    <t xml:space="preserve">200037712</t>
  </si>
  <si>
    <t xml:space="preserve">Salter</t>
  </si>
  <si>
    <t xml:space="preserve">6723580486</t>
  </si>
  <si>
    <t xml:space="preserve">200033809</t>
  </si>
  <si>
    <t xml:space="preserve">2671360124</t>
  </si>
  <si>
    <t xml:space="preserve">200035032</t>
  </si>
  <si>
    <t xml:space="preserve">8438503504</t>
  </si>
  <si>
    <t xml:space="preserve">210005510</t>
  </si>
  <si>
    <t xml:space="preserve">Cespedes</t>
  </si>
  <si>
    <t xml:space="preserve">Lyanis</t>
  </si>
  <si>
    <t xml:space="preserve">1649189374</t>
  </si>
  <si>
    <t xml:space="preserve">200019402</t>
  </si>
  <si>
    <t xml:space="preserve">Luxe Sondrine</t>
  </si>
  <si>
    <t xml:space="preserve">9875015683</t>
  </si>
  <si>
    <t xml:space="preserve">210021163</t>
  </si>
  <si>
    <t xml:space="preserve">Balwi</t>
  </si>
  <si>
    <t xml:space="preserve">Lujain</t>
  </si>
  <si>
    <t xml:space="preserve">8259824661</t>
  </si>
  <si>
    <t xml:space="preserve">210014144</t>
  </si>
  <si>
    <t xml:space="preserve">Perez Bencomo</t>
  </si>
  <si>
    <t xml:space="preserve">Luis Orlando</t>
  </si>
  <si>
    <t xml:space="preserve">8443351771</t>
  </si>
  <si>
    <t xml:space="preserve">210004164</t>
  </si>
  <si>
    <t xml:space="preserve">Luis</t>
  </si>
  <si>
    <t xml:space="preserve">3426182803</t>
  </si>
  <si>
    <t xml:space="preserve">200014592</t>
  </si>
  <si>
    <t xml:space="preserve">Austin</t>
  </si>
  <si>
    <t xml:space="preserve">London</t>
  </si>
  <si>
    <t xml:space="preserve">5959131774</t>
  </si>
  <si>
    <t xml:space="preserve">200035845</t>
  </si>
  <si>
    <t xml:space="preserve">8980711260</t>
  </si>
  <si>
    <t xml:space="preserve">210001699</t>
  </si>
  <si>
    <t xml:space="preserve">Davenport</t>
  </si>
  <si>
    <t xml:space="preserve">4172014793</t>
  </si>
  <si>
    <t xml:space="preserve">200037561</t>
  </si>
  <si>
    <t xml:space="preserve">8687957014</t>
  </si>
  <si>
    <t xml:space="preserve">200034758</t>
  </si>
  <si>
    <t xml:space="preserve">Lineka S</t>
  </si>
  <si>
    <t xml:space="preserve">1788010233</t>
  </si>
  <si>
    <t xml:space="preserve">200027884</t>
  </si>
  <si>
    <t xml:space="preserve">Lilian</t>
  </si>
  <si>
    <t xml:space="preserve">8357210402</t>
  </si>
  <si>
    <t xml:space="preserve">210011308</t>
  </si>
  <si>
    <t xml:space="preserve">Ross</t>
  </si>
  <si>
    <t xml:space="preserve">Lilah Grace</t>
  </si>
  <si>
    <t xml:space="preserve">1387397482</t>
  </si>
  <si>
    <t xml:space="preserve">210018906</t>
  </si>
  <si>
    <t xml:space="preserve">Escamilla</t>
  </si>
  <si>
    <t xml:space="preserve">Liam</t>
  </si>
  <si>
    <t xml:space="preserve">2492567860</t>
  </si>
  <si>
    <t xml:space="preserve">210011659</t>
  </si>
  <si>
    <t xml:space="preserve">5032789642</t>
  </si>
  <si>
    <t xml:space="preserve">200034519</t>
  </si>
  <si>
    <t xml:space="preserve">Huggins</t>
  </si>
  <si>
    <t xml:space="preserve">4529580230</t>
  </si>
  <si>
    <t xml:space="preserve">200024786</t>
  </si>
  <si>
    <t xml:space="preserve">Luna Pastorino</t>
  </si>
  <si>
    <t xml:space="preserve">4672856095</t>
  </si>
  <si>
    <t xml:space="preserve">200022338</t>
  </si>
  <si>
    <t xml:space="preserve">Gonzalez Mella</t>
  </si>
  <si>
    <t xml:space="preserve">Lester</t>
  </si>
  <si>
    <t xml:space="preserve">6305652013</t>
  </si>
  <si>
    <t xml:space="preserve">210001052</t>
  </si>
  <si>
    <t xml:space="preserve">Holder-Stewart Jr.</t>
  </si>
  <si>
    <t xml:space="preserve">3647288914</t>
  </si>
  <si>
    <t xml:space="preserve">210015280</t>
  </si>
  <si>
    <t xml:space="preserve">Felipe Del Sol</t>
  </si>
  <si>
    <t xml:space="preserve">Lesly M</t>
  </si>
  <si>
    <t xml:space="preserve">9613895041</t>
  </si>
  <si>
    <t xml:space="preserve">200019190</t>
  </si>
  <si>
    <t xml:space="preserve">Leroy</t>
  </si>
  <si>
    <t xml:space="preserve">6882047421</t>
  </si>
  <si>
    <t xml:space="preserve">200036600</t>
  </si>
  <si>
    <t xml:space="preserve">Tucciarone</t>
  </si>
  <si>
    <t xml:space="preserve">Lennon</t>
  </si>
  <si>
    <t xml:space="preserve">3750409366</t>
  </si>
  <si>
    <t xml:space="preserve">210013722</t>
  </si>
  <si>
    <t xml:space="preserve">Lena</t>
  </si>
  <si>
    <t xml:space="preserve">4584876531</t>
  </si>
  <si>
    <t xml:space="preserve">200030644</t>
  </si>
  <si>
    <t xml:space="preserve">Leila M</t>
  </si>
  <si>
    <t xml:space="preserve">9962450533</t>
  </si>
  <si>
    <t xml:space="preserve">210013318</t>
  </si>
  <si>
    <t xml:space="preserve">Legacy Makai</t>
  </si>
  <si>
    <t xml:space="preserve">7385935120</t>
  </si>
  <si>
    <t xml:space="preserve">210019185</t>
  </si>
  <si>
    <t xml:space="preserve">Legacy</t>
  </si>
  <si>
    <t xml:space="preserve">6944135963</t>
  </si>
  <si>
    <t xml:space="preserve">200026190</t>
  </si>
  <si>
    <t xml:space="preserve">Everett-Dahlke</t>
  </si>
  <si>
    <t xml:space="preserve">Lee Nesta Selassie</t>
  </si>
  <si>
    <t xml:space="preserve">6891726795</t>
  </si>
  <si>
    <t xml:space="preserve">200029048</t>
  </si>
  <si>
    <t xml:space="preserve">Pierre-Richardson</t>
  </si>
  <si>
    <t xml:space="preserve">Lauren</t>
  </si>
  <si>
    <t xml:space="preserve">3564743870</t>
  </si>
  <si>
    <t xml:space="preserve">200015274</t>
  </si>
  <si>
    <t xml:space="preserve">Latori Nabia</t>
  </si>
  <si>
    <t xml:space="preserve">4075994115</t>
  </si>
  <si>
    <t xml:space="preserve">210020467</t>
  </si>
  <si>
    <t xml:space="preserve">La'mya</t>
  </si>
  <si>
    <t xml:space="preserve">9624304575</t>
  </si>
  <si>
    <t xml:space="preserve">210018957</t>
  </si>
  <si>
    <t xml:space="preserve">Laith Iyad</t>
  </si>
  <si>
    <t xml:space="preserve">2886339450</t>
  </si>
  <si>
    <t xml:space="preserve">210010823</t>
  </si>
  <si>
    <t xml:space="preserve">Gilljohnson</t>
  </si>
  <si>
    <t xml:space="preserve">Lai’Lani</t>
  </si>
  <si>
    <t xml:space="preserve">2531682793</t>
  </si>
  <si>
    <t xml:space="preserve">200035034</t>
  </si>
  <si>
    <t xml:space="preserve">LaCoya</t>
  </si>
  <si>
    <t xml:space="preserve">1182268793</t>
  </si>
  <si>
    <t xml:space="preserve">200023673</t>
  </si>
  <si>
    <t xml:space="preserve">Kyuana</t>
  </si>
  <si>
    <t xml:space="preserve">6184917645</t>
  </si>
  <si>
    <t xml:space="preserve">200031851</t>
  </si>
  <si>
    <t xml:space="preserve">Kyrie Leilani Amelia</t>
  </si>
  <si>
    <t xml:space="preserve">8724856153</t>
  </si>
  <si>
    <t xml:space="preserve">210021166</t>
  </si>
  <si>
    <t xml:space="preserve">Carrera</t>
  </si>
  <si>
    <t xml:space="preserve">Kyla</t>
  </si>
  <si>
    <t xml:space="preserve">6391769421</t>
  </si>
  <si>
    <t xml:space="preserve">200017445</t>
  </si>
  <si>
    <t xml:space="preserve">Kudakpa</t>
  </si>
  <si>
    <t xml:space="preserve">Kwami Alexis Sergio</t>
  </si>
  <si>
    <t xml:space="preserve">3017384971</t>
  </si>
  <si>
    <t xml:space="preserve">200019442</t>
  </si>
  <si>
    <t xml:space="preserve">Gist</t>
  </si>
  <si>
    <t xml:space="preserve">Kuriositi</t>
  </si>
  <si>
    <t xml:space="preserve">8032504715</t>
  </si>
  <si>
    <t xml:space="preserve">210009227</t>
  </si>
  <si>
    <t xml:space="preserve">K'Sean</t>
  </si>
  <si>
    <t xml:space="preserve">2895245771</t>
  </si>
  <si>
    <t xml:space="preserve">200030395</t>
  </si>
  <si>
    <t xml:space="preserve">Powell</t>
  </si>
  <si>
    <t xml:space="preserve">Kornell</t>
  </si>
  <si>
    <t xml:space="preserve">7054471301</t>
  </si>
  <si>
    <t xml:space="preserve">210009208</t>
  </si>
  <si>
    <t xml:space="preserve">Adair-Bey</t>
  </si>
  <si>
    <t xml:space="preserve">Knoah</t>
  </si>
  <si>
    <t xml:space="preserve">6371408416</t>
  </si>
  <si>
    <t xml:space="preserve">210008889</t>
  </si>
  <si>
    <t xml:space="preserve">Kirraine B</t>
  </si>
  <si>
    <t xml:space="preserve">4292951461</t>
  </si>
  <si>
    <t xml:space="preserve">210014324</t>
  </si>
  <si>
    <t xml:space="preserve">Ki'Rhon</t>
  </si>
  <si>
    <t xml:space="preserve">6077398480</t>
  </si>
  <si>
    <t xml:space="preserve">210010763</t>
  </si>
  <si>
    <t xml:space="preserve">Archie</t>
  </si>
  <si>
    <t xml:space="preserve">Kionesty</t>
  </si>
  <si>
    <t xml:space="preserve">6102743312</t>
  </si>
  <si>
    <t xml:space="preserve">210011584</t>
  </si>
  <si>
    <t xml:space="preserve">King-Norion</t>
  </si>
  <si>
    <t xml:space="preserve">1849175726</t>
  </si>
  <si>
    <t xml:space="preserve">200031604</t>
  </si>
  <si>
    <t xml:space="preserve">King-Israel I</t>
  </si>
  <si>
    <t xml:space="preserve">3248032974</t>
  </si>
  <si>
    <t xml:space="preserve">200027346</t>
  </si>
  <si>
    <t xml:space="preserve">Heyliger</t>
  </si>
  <si>
    <t xml:space="preserve">7741233466</t>
  </si>
  <si>
    <t xml:space="preserve">210013728</t>
  </si>
  <si>
    <t xml:space="preserve">Acevedo</t>
  </si>
  <si>
    <t xml:space="preserve">8869647902</t>
  </si>
  <si>
    <t xml:space="preserve">210012524</t>
  </si>
  <si>
    <t xml:space="preserve">Khyier</t>
  </si>
  <si>
    <t xml:space="preserve">3738078996</t>
  </si>
  <si>
    <t xml:space="preserve">210014452</t>
  </si>
  <si>
    <t xml:space="preserve">Khy’Ree</t>
  </si>
  <si>
    <t xml:space="preserve">3611775824</t>
  </si>
  <si>
    <t xml:space="preserve">200027269</t>
  </si>
  <si>
    <t xml:space="preserve">Pickett</t>
  </si>
  <si>
    <t xml:space="preserve">Khi're</t>
  </si>
  <si>
    <t xml:space="preserve">6076958152</t>
  </si>
  <si>
    <t xml:space="preserve">210011855</t>
  </si>
  <si>
    <t xml:space="preserve">Khi'Loh</t>
  </si>
  <si>
    <t xml:space="preserve">7359082750</t>
  </si>
  <si>
    <t xml:space="preserve">210005621</t>
  </si>
  <si>
    <t xml:space="preserve">Khassidy</t>
  </si>
  <si>
    <t xml:space="preserve">2362187354</t>
  </si>
  <si>
    <t xml:space="preserve">210001006</t>
  </si>
  <si>
    <t xml:space="preserve">Branch</t>
  </si>
  <si>
    <t xml:space="preserve">Khari</t>
  </si>
  <si>
    <t xml:space="preserve">2701641303</t>
  </si>
  <si>
    <t xml:space="preserve">200026550</t>
  </si>
  <si>
    <t xml:space="preserve">Torrance</t>
  </si>
  <si>
    <t xml:space="preserve">Khamaria</t>
  </si>
  <si>
    <t xml:space="preserve">ONTECH Charter HS</t>
  </si>
  <si>
    <t xml:space="preserve">3600778532</t>
  </si>
  <si>
    <t xml:space="preserve">210011447</t>
  </si>
  <si>
    <t xml:space="preserve">Squire</t>
  </si>
  <si>
    <t xml:space="preserve">Khalari</t>
  </si>
  <si>
    <t xml:space="preserve">8821314030</t>
  </si>
  <si>
    <t xml:space="preserve">200028738</t>
  </si>
  <si>
    <t xml:space="preserve">Adair</t>
  </si>
  <si>
    <t xml:space="preserve">Keyaire</t>
  </si>
  <si>
    <t xml:space="preserve">9526763481</t>
  </si>
  <si>
    <t xml:space="preserve">200017147</t>
  </si>
  <si>
    <t xml:space="preserve">James</t>
  </si>
  <si>
    <t xml:space="preserve">Kevin Leo</t>
  </si>
  <si>
    <t xml:space="preserve">7350096643</t>
  </si>
  <si>
    <t xml:space="preserve">210002529</t>
  </si>
  <si>
    <t xml:space="preserve">Kevin</t>
  </si>
  <si>
    <t xml:space="preserve">8095711930</t>
  </si>
  <si>
    <t xml:space="preserve">200011395</t>
  </si>
  <si>
    <t xml:space="preserve">Kertheing J</t>
  </si>
  <si>
    <t xml:space="preserve">9479160481</t>
  </si>
  <si>
    <t xml:space="preserve">210004408</t>
  </si>
  <si>
    <t xml:space="preserve">Kenya</t>
  </si>
  <si>
    <t xml:space="preserve">5105646092</t>
  </si>
  <si>
    <t xml:space="preserve">210005326</t>
  </si>
  <si>
    <t xml:space="preserve">Ganza</t>
  </si>
  <si>
    <t xml:space="preserve">8278601720</t>
  </si>
  <si>
    <t xml:space="preserve">200023530</t>
  </si>
  <si>
    <t xml:space="preserve">Kendreona</t>
  </si>
  <si>
    <t xml:space="preserve">4798301374</t>
  </si>
  <si>
    <t xml:space="preserve">210006375</t>
  </si>
  <si>
    <t xml:space="preserve">Reyes Diaz</t>
  </si>
  <si>
    <t xml:space="preserve">Kendra</t>
  </si>
  <si>
    <t xml:space="preserve">7281607842</t>
  </si>
  <si>
    <t xml:space="preserve">210011264</t>
  </si>
  <si>
    <t xml:space="preserve">4658993582</t>
  </si>
  <si>
    <t xml:space="preserve">200037503</t>
  </si>
  <si>
    <t xml:space="preserve">Ke'Mya</t>
  </si>
  <si>
    <t xml:space="preserve">9984321812</t>
  </si>
  <si>
    <t xml:space="preserve">210003059</t>
  </si>
  <si>
    <t xml:space="preserve">Tyrrell-Washington</t>
  </si>
  <si>
    <t xml:space="preserve">Kemper Anatolio</t>
  </si>
  <si>
    <t xml:space="preserve">1182093650</t>
  </si>
  <si>
    <t xml:space="preserve">200029218</t>
  </si>
  <si>
    <t xml:space="preserve">Moulton</t>
  </si>
  <si>
    <t xml:space="preserve">Kelaya</t>
  </si>
  <si>
    <t xml:space="preserve">9801533404</t>
  </si>
  <si>
    <t xml:space="preserve">210005045</t>
  </si>
  <si>
    <t xml:space="preserve">Blackwell</t>
  </si>
  <si>
    <t xml:space="preserve">Keion</t>
  </si>
  <si>
    <t xml:space="preserve">3045628325</t>
  </si>
  <si>
    <t xml:space="preserve">200020413</t>
  </si>
  <si>
    <t xml:space="preserve">Miranda-Phillips</t>
  </si>
  <si>
    <t xml:space="preserve">Keilyaniz Marie</t>
  </si>
  <si>
    <t xml:space="preserve">8381926525</t>
  </si>
  <si>
    <t xml:space="preserve">200015529</t>
  </si>
  <si>
    <t xml:space="preserve">Keeniah Yariana</t>
  </si>
  <si>
    <t xml:space="preserve">5178857932</t>
  </si>
  <si>
    <t xml:space="preserve">200035788</t>
  </si>
  <si>
    <t xml:space="preserve">Vaughn</t>
  </si>
  <si>
    <t xml:space="preserve">Kee'Myiah</t>
  </si>
  <si>
    <t xml:space="preserve">2295574980</t>
  </si>
  <si>
    <t xml:space="preserve">200038230</t>
  </si>
  <si>
    <t xml:space="preserve">Kee'Mani</t>
  </si>
  <si>
    <t xml:space="preserve">6108271336</t>
  </si>
  <si>
    <t xml:space="preserve">210007749</t>
  </si>
  <si>
    <t xml:space="preserve">Keangelyz L</t>
  </si>
  <si>
    <t xml:space="preserve">2279480664</t>
  </si>
  <si>
    <t xml:space="preserve">200037716</t>
  </si>
  <si>
    <t xml:space="preserve">Castillo Rodriguez</t>
  </si>
  <si>
    <t xml:space="preserve">Kaybeline</t>
  </si>
  <si>
    <t xml:space="preserve">9123467756</t>
  </si>
  <si>
    <t xml:space="preserve">200034990</t>
  </si>
  <si>
    <t xml:space="preserve">Katerina</t>
  </si>
  <si>
    <t xml:space="preserve">9358436692</t>
  </si>
  <si>
    <t xml:space="preserve">210013920</t>
  </si>
  <si>
    <t xml:space="preserve">Bradley</t>
  </si>
  <si>
    <t xml:space="preserve">Karter Noah</t>
  </si>
  <si>
    <t xml:space="preserve">2559337914</t>
  </si>
  <si>
    <t xml:space="preserve">210005182</t>
  </si>
  <si>
    <t xml:space="preserve">Daniels</t>
  </si>
  <si>
    <t xml:space="preserve">Karter</t>
  </si>
  <si>
    <t xml:space="preserve">9323757001</t>
  </si>
  <si>
    <t xml:space="preserve">210006943</t>
  </si>
  <si>
    <t xml:space="preserve">3545189796</t>
  </si>
  <si>
    <t xml:space="preserve">200015249</t>
  </si>
  <si>
    <t xml:space="preserve">Sallard Jr.</t>
  </si>
  <si>
    <t xml:space="preserve">6939847322</t>
  </si>
  <si>
    <t xml:space="preserve">200024544</t>
  </si>
  <si>
    <t xml:space="preserve">Kamryn Olivia</t>
  </si>
  <si>
    <t xml:space="preserve">8463859902</t>
  </si>
  <si>
    <t xml:space="preserve">210010393</t>
  </si>
  <si>
    <t xml:space="preserve">Nickens</t>
  </si>
  <si>
    <t xml:space="preserve">Kamille</t>
  </si>
  <si>
    <t xml:space="preserve">8780306721</t>
  </si>
  <si>
    <t xml:space="preserve">210001086</t>
  </si>
  <si>
    <t xml:space="preserve">Rosario</t>
  </si>
  <si>
    <t xml:space="preserve">Kamilah</t>
  </si>
  <si>
    <t xml:space="preserve">8375596810</t>
  </si>
  <si>
    <t xml:space="preserve">210017544</t>
  </si>
  <si>
    <t xml:space="preserve">Shohl</t>
  </si>
  <si>
    <t xml:space="preserve">Kamal</t>
  </si>
  <si>
    <t xml:space="preserve">4782558920</t>
  </si>
  <si>
    <t xml:space="preserve">210010118</t>
  </si>
  <si>
    <t xml:space="preserve">Grobsmith</t>
  </si>
  <si>
    <t xml:space="preserve">Kaliyah</t>
  </si>
  <si>
    <t xml:space="preserve">9027495623</t>
  </si>
  <si>
    <t xml:space="preserve">210002603</t>
  </si>
  <si>
    <t xml:space="preserve">Kalianna</t>
  </si>
  <si>
    <t xml:space="preserve">8438216064</t>
  </si>
  <si>
    <t xml:space="preserve">210017205</t>
  </si>
  <si>
    <t xml:space="preserve">Kal-El</t>
  </si>
  <si>
    <t xml:space="preserve">4729288176</t>
  </si>
  <si>
    <t xml:space="preserve">200025231</t>
  </si>
  <si>
    <t xml:space="preserve">Ogilsbie</t>
  </si>
  <si>
    <t xml:space="preserve">Kaleb Earl</t>
  </si>
  <si>
    <t xml:space="preserve">5519092782</t>
  </si>
  <si>
    <t xml:space="preserve">210002402</t>
  </si>
  <si>
    <t xml:space="preserve">Kaitlin Rose</t>
  </si>
  <si>
    <t xml:space="preserve">3547075191</t>
  </si>
  <si>
    <t xml:space="preserve">200027073</t>
  </si>
  <si>
    <t xml:space="preserve">Kaimar Rashawn</t>
  </si>
  <si>
    <t xml:space="preserve">5204256431</t>
  </si>
  <si>
    <t xml:space="preserve">210019551</t>
  </si>
  <si>
    <t xml:space="preserve">Kailani</t>
  </si>
  <si>
    <t xml:space="preserve">4315263501</t>
  </si>
  <si>
    <t xml:space="preserve">210000016</t>
  </si>
  <si>
    <t xml:space="preserve">Adair-bey</t>
  </si>
  <si>
    <t xml:space="preserve">Kaia</t>
  </si>
  <si>
    <t xml:space="preserve">8512796976</t>
  </si>
  <si>
    <t xml:space="preserve">200018374</t>
  </si>
  <si>
    <t xml:space="preserve">DarDar</t>
  </si>
  <si>
    <t xml:space="preserve">Kaelani</t>
  </si>
  <si>
    <t xml:space="preserve">5453282930</t>
  </si>
  <si>
    <t xml:space="preserve">200025412</t>
  </si>
  <si>
    <t xml:space="preserve">Kaeden S</t>
  </si>
  <si>
    <t xml:space="preserve">1702509244</t>
  </si>
  <si>
    <t xml:space="preserve">200028210</t>
  </si>
  <si>
    <t xml:space="preserve">Jyzier T</t>
  </si>
  <si>
    <t xml:space="preserve">6478936705</t>
  </si>
  <si>
    <t xml:space="preserve">210019878</t>
  </si>
  <si>
    <t xml:space="preserve">Hairston</t>
  </si>
  <si>
    <t xml:space="preserve">Jyquirian M</t>
  </si>
  <si>
    <t xml:space="preserve">2438259100</t>
  </si>
  <si>
    <t xml:space="preserve">210003121</t>
  </si>
  <si>
    <t xml:space="preserve">Blair</t>
  </si>
  <si>
    <t xml:space="preserve">Jymiere</t>
  </si>
  <si>
    <t xml:space="preserve">2628443916</t>
  </si>
  <si>
    <t xml:space="preserve">210009310</t>
  </si>
  <si>
    <t xml:space="preserve">Jymia</t>
  </si>
  <si>
    <t xml:space="preserve">9730384175</t>
  </si>
  <si>
    <t xml:space="preserve">200021844</t>
  </si>
  <si>
    <t xml:space="preserve">Justin K</t>
  </si>
  <si>
    <t xml:space="preserve">2397405230</t>
  </si>
  <si>
    <t xml:space="preserve">200018130</t>
  </si>
  <si>
    <t xml:space="preserve">Millick</t>
  </si>
  <si>
    <t xml:space="preserve">3934120606</t>
  </si>
  <si>
    <t xml:space="preserve">200018149</t>
  </si>
  <si>
    <t xml:space="preserve">Juniel Enrique</t>
  </si>
  <si>
    <t xml:space="preserve">7796146300</t>
  </si>
  <si>
    <t xml:space="preserve">200022218</t>
  </si>
  <si>
    <t xml:space="preserve">Vega</t>
  </si>
  <si>
    <t xml:space="preserve">Jullian</t>
  </si>
  <si>
    <t xml:space="preserve">6707826124</t>
  </si>
  <si>
    <t xml:space="preserve">210007232</t>
  </si>
  <si>
    <t xml:space="preserve">Julisia</t>
  </si>
  <si>
    <t xml:space="preserve">2859460126</t>
  </si>
  <si>
    <t xml:space="preserve">210006061</t>
  </si>
  <si>
    <t xml:space="preserve">Moran</t>
  </si>
  <si>
    <t xml:space="preserve">Juliet</t>
  </si>
  <si>
    <t xml:space="preserve">2378138176</t>
  </si>
  <si>
    <t xml:space="preserve">200037606</t>
  </si>
  <si>
    <t xml:space="preserve">4278115734</t>
  </si>
  <si>
    <t xml:space="preserve">210005491</t>
  </si>
  <si>
    <t xml:space="preserve">Julianis</t>
  </si>
  <si>
    <t xml:space="preserve">5674568893</t>
  </si>
  <si>
    <t xml:space="preserve">210014826</t>
  </si>
  <si>
    <t xml:space="preserve">Coleman</t>
  </si>
  <si>
    <t xml:space="preserve">Julia</t>
  </si>
  <si>
    <t xml:space="preserve">5476416272</t>
  </si>
  <si>
    <t xml:space="preserve">210003262</t>
  </si>
  <si>
    <t xml:space="preserve">Eze</t>
  </si>
  <si>
    <t xml:space="preserve">Judith Chidiogo</t>
  </si>
  <si>
    <t xml:space="preserve">8119553480</t>
  </si>
  <si>
    <t xml:space="preserve">200034201</t>
  </si>
  <si>
    <t xml:space="preserve">Judith</t>
  </si>
  <si>
    <t xml:space="preserve">1592406613</t>
  </si>
  <si>
    <t xml:space="preserve">210018506</t>
  </si>
  <si>
    <t xml:space="preserve">Adames Matías</t>
  </si>
  <si>
    <t xml:space="preserve">Juan Carlos</t>
  </si>
  <si>
    <t xml:space="preserve">2463135296</t>
  </si>
  <si>
    <t xml:space="preserve">200031216</t>
  </si>
  <si>
    <t xml:space="preserve">J'Syon</t>
  </si>
  <si>
    <t xml:space="preserve">9915384781</t>
  </si>
  <si>
    <t xml:space="preserve">200028197</t>
  </si>
  <si>
    <t xml:space="preserve">Goolsby</t>
  </si>
  <si>
    <t xml:space="preserve">J'Shon Oditric</t>
  </si>
  <si>
    <t xml:space="preserve">4708954981</t>
  </si>
  <si>
    <t xml:space="preserve">210003817</t>
  </si>
  <si>
    <t xml:space="preserve">Wazen</t>
  </si>
  <si>
    <t xml:space="preserve">Jr.</t>
  </si>
  <si>
    <t xml:space="preserve">7926410641</t>
  </si>
  <si>
    <t xml:space="preserve">200022217</t>
  </si>
  <si>
    <t xml:space="preserve">Jowell Antonio</t>
  </si>
  <si>
    <t xml:space="preserve">4710828552</t>
  </si>
  <si>
    <t xml:space="preserve">200032130</t>
  </si>
  <si>
    <t xml:space="preserve">Sistrunk</t>
  </si>
  <si>
    <t xml:space="preserve">Jovani D</t>
  </si>
  <si>
    <t xml:space="preserve">9491884061</t>
  </si>
  <si>
    <t xml:space="preserve">210014020</t>
  </si>
  <si>
    <t xml:space="preserve">Fort</t>
  </si>
  <si>
    <t xml:space="preserve">4609683374</t>
  </si>
  <si>
    <t xml:space="preserve">200030358</t>
  </si>
  <si>
    <t xml:space="preserve">4630586481</t>
  </si>
  <si>
    <t xml:space="preserve">200032424</t>
  </si>
  <si>
    <t xml:space="preserve">Rivers</t>
  </si>
  <si>
    <t xml:space="preserve">7978130156</t>
  </si>
  <si>
    <t xml:space="preserve">200037185</t>
  </si>
  <si>
    <t xml:space="preserve">Alava</t>
  </si>
  <si>
    <t xml:space="preserve">Joshua Aamir</t>
  </si>
  <si>
    <t xml:space="preserve">5830446782</t>
  </si>
  <si>
    <t xml:space="preserve">200030256</t>
  </si>
  <si>
    <t xml:space="preserve">Josephine Louise</t>
  </si>
  <si>
    <t xml:space="preserve">5100231425</t>
  </si>
  <si>
    <t xml:space="preserve">210004421</t>
  </si>
  <si>
    <t xml:space="preserve">Almarales Perez</t>
  </si>
  <si>
    <t xml:space="preserve">9201376742</t>
  </si>
  <si>
    <t xml:space="preserve">200038806</t>
  </si>
  <si>
    <t xml:space="preserve">Nibizi</t>
  </si>
  <si>
    <t xml:space="preserve">9702115742</t>
  </si>
  <si>
    <t xml:space="preserve">210000680</t>
  </si>
  <si>
    <t xml:space="preserve">Stanford</t>
  </si>
  <si>
    <t xml:space="preserve">1158548062</t>
  </si>
  <si>
    <t xml:space="preserve">200036426</t>
  </si>
  <si>
    <t xml:space="preserve">Jose D</t>
  </si>
  <si>
    <t xml:space="preserve">3121758492</t>
  </si>
  <si>
    <t xml:space="preserve">200024121</t>
  </si>
  <si>
    <t xml:space="preserve">Jose</t>
  </si>
  <si>
    <t xml:space="preserve">4588620756</t>
  </si>
  <si>
    <t xml:space="preserve">200033989</t>
  </si>
  <si>
    <t xml:space="preserve">Jordyn R</t>
  </si>
  <si>
    <t xml:space="preserve">2735481703</t>
  </si>
  <si>
    <t xml:space="preserve">200014481</t>
  </si>
  <si>
    <t xml:space="preserve">Scheer</t>
  </si>
  <si>
    <t xml:space="preserve">Jonathan</t>
  </si>
  <si>
    <t xml:space="preserve">3597665872</t>
  </si>
  <si>
    <t xml:space="preserve">210010580</t>
  </si>
  <si>
    <t xml:space="preserve">Abraham</t>
  </si>
  <si>
    <t xml:space="preserve">John L</t>
  </si>
  <si>
    <t xml:space="preserve">3366592512</t>
  </si>
  <si>
    <t xml:space="preserve">200027654</t>
  </si>
  <si>
    <t xml:space="preserve">Fifield</t>
  </si>
  <si>
    <t xml:space="preserve">John Achitapol</t>
  </si>
  <si>
    <t xml:space="preserve">5185771230</t>
  </si>
  <si>
    <t xml:space="preserve">210021468</t>
  </si>
  <si>
    <t xml:space="preserve">Schmidt</t>
  </si>
  <si>
    <t xml:space="preserve">6589028153</t>
  </si>
  <si>
    <t xml:space="preserve">200016620</t>
  </si>
  <si>
    <t xml:space="preserve">Quinones</t>
  </si>
  <si>
    <t xml:space="preserve">Johan J</t>
  </si>
  <si>
    <t xml:space="preserve">2035876093</t>
  </si>
  <si>
    <t xml:space="preserve">200021034</t>
  </si>
  <si>
    <t xml:space="preserve">6275720135</t>
  </si>
  <si>
    <t xml:space="preserve">200033903</t>
  </si>
  <si>
    <t xml:space="preserve">J'leiah</t>
  </si>
  <si>
    <t xml:space="preserve">6502180421</t>
  </si>
  <si>
    <t xml:space="preserve">200038321</t>
  </si>
  <si>
    <t xml:space="preserve">Jibril</t>
  </si>
  <si>
    <t xml:space="preserve">9876810593</t>
  </si>
  <si>
    <t xml:space="preserve">200019990</t>
  </si>
  <si>
    <t xml:space="preserve">Jhoelmy Manuel</t>
  </si>
  <si>
    <t xml:space="preserve">5638629050</t>
  </si>
  <si>
    <t xml:space="preserve">210015243</t>
  </si>
  <si>
    <t xml:space="preserve">Murillo Castro</t>
  </si>
  <si>
    <t xml:space="preserve">Jhesuar Aldair</t>
  </si>
  <si>
    <t xml:space="preserve">5065498891</t>
  </si>
  <si>
    <t xml:space="preserve">210005825</t>
  </si>
  <si>
    <t xml:space="preserve">Pinet Cepin</t>
  </si>
  <si>
    <t xml:space="preserve">Jhenseanys N</t>
  </si>
  <si>
    <t xml:space="preserve">7435988451</t>
  </si>
  <si>
    <t xml:space="preserve">200034474</t>
  </si>
  <si>
    <t xml:space="preserve">Harvey Jr</t>
  </si>
  <si>
    <t xml:space="preserve">3941220035</t>
  </si>
  <si>
    <t xml:space="preserve">210001820</t>
  </si>
  <si>
    <t xml:space="preserve">Chrisjohn</t>
  </si>
  <si>
    <t xml:space="preserve">Jerianna</t>
  </si>
  <si>
    <t xml:space="preserve">6314058462</t>
  </si>
  <si>
    <t xml:space="preserve">200025129</t>
  </si>
  <si>
    <t xml:space="preserve">Jeremiah M</t>
  </si>
  <si>
    <t xml:space="preserve">5697487386</t>
  </si>
  <si>
    <t xml:space="preserve">200018806</t>
  </si>
  <si>
    <t xml:space="preserve">Boatwright</t>
  </si>
  <si>
    <t xml:space="preserve">Jeremiah Elijah</t>
  </si>
  <si>
    <t xml:space="preserve">3039197082</t>
  </si>
  <si>
    <t xml:space="preserve">200033815</t>
  </si>
  <si>
    <t xml:space="preserve">1497920152</t>
  </si>
  <si>
    <t xml:space="preserve">200024213</t>
  </si>
  <si>
    <t xml:space="preserve">Nunez</t>
  </si>
  <si>
    <t xml:space="preserve">Jeniel</t>
  </si>
  <si>
    <t xml:space="preserve">3048771516</t>
  </si>
  <si>
    <t xml:space="preserve">210017007</t>
  </si>
  <si>
    <t xml:space="preserve">Annan</t>
  </si>
  <si>
    <t xml:space="preserve">Jenesis A</t>
  </si>
  <si>
    <t xml:space="preserve">4715037053</t>
  </si>
  <si>
    <t xml:space="preserve">200017262</t>
  </si>
  <si>
    <t xml:space="preserve">Muniz</t>
  </si>
  <si>
    <t xml:space="preserve">Jefmarie Yaney</t>
  </si>
  <si>
    <t xml:space="preserve">2835941860</t>
  </si>
  <si>
    <t xml:space="preserve">200035836</t>
  </si>
  <si>
    <t xml:space="preserve">Jeffery</t>
  </si>
  <si>
    <t xml:space="preserve">7633462504</t>
  </si>
  <si>
    <t xml:space="preserve">200021853</t>
  </si>
  <si>
    <t xml:space="preserve">O’selmo</t>
  </si>
  <si>
    <t xml:space="preserve">Je’hiada</t>
  </si>
  <si>
    <t xml:space="preserve">9188757053</t>
  </si>
  <si>
    <t xml:space="preserve">210011225</t>
  </si>
  <si>
    <t xml:space="preserve">Hale</t>
  </si>
  <si>
    <t xml:space="preserve">Jazz’Myn</t>
  </si>
  <si>
    <t xml:space="preserve">3407813286</t>
  </si>
  <si>
    <t xml:space="preserve">210010573</t>
  </si>
  <si>
    <t xml:space="preserve">Darby</t>
  </si>
  <si>
    <t xml:space="preserve">Jazmine</t>
  </si>
  <si>
    <t xml:space="preserve">3580259704</t>
  </si>
  <si>
    <t xml:space="preserve">200023754</t>
  </si>
  <si>
    <t xml:space="preserve">Jazaiyah</t>
  </si>
  <si>
    <t xml:space="preserve">7294751961</t>
  </si>
  <si>
    <t xml:space="preserve">200022040</t>
  </si>
  <si>
    <t xml:space="preserve">Jayniah I</t>
  </si>
  <si>
    <t xml:space="preserve">8609531940</t>
  </si>
  <si>
    <t xml:space="preserve">200034450</t>
  </si>
  <si>
    <t xml:space="preserve">Montaque</t>
  </si>
  <si>
    <t xml:space="preserve">Jaylon</t>
  </si>
  <si>
    <t xml:space="preserve">4394527692</t>
  </si>
  <si>
    <t xml:space="preserve">200019352</t>
  </si>
  <si>
    <t xml:space="preserve">Jaylen Lamont</t>
  </si>
  <si>
    <t xml:space="preserve">7143418506</t>
  </si>
  <si>
    <t xml:space="preserve">210001503</t>
  </si>
  <si>
    <t xml:space="preserve">Kyles</t>
  </si>
  <si>
    <t xml:space="preserve">5169476293</t>
  </si>
  <si>
    <t xml:space="preserve">210014627</t>
  </si>
  <si>
    <t xml:space="preserve">Perez Rodriguez</t>
  </si>
  <si>
    <t xml:space="preserve">5309753806</t>
  </si>
  <si>
    <t xml:space="preserve">210013392</t>
  </si>
  <si>
    <t xml:space="preserve">Southward</t>
  </si>
  <si>
    <t xml:space="preserve">Jayleigha</t>
  </si>
  <si>
    <t xml:space="preserve">6256957321</t>
  </si>
  <si>
    <t xml:space="preserve">200037514</t>
  </si>
  <si>
    <t xml:space="preserve">6112473236</t>
  </si>
  <si>
    <t xml:space="preserve">200014720</t>
  </si>
  <si>
    <t xml:space="preserve">Jaydin R</t>
  </si>
  <si>
    <t xml:space="preserve">9002358864</t>
  </si>
  <si>
    <t xml:space="preserve">200024082</t>
  </si>
  <si>
    <t xml:space="preserve">Howington</t>
  </si>
  <si>
    <t xml:space="preserve">Jayden Quantese</t>
  </si>
  <si>
    <t xml:space="preserve">3321989210</t>
  </si>
  <si>
    <t xml:space="preserve">210003352</t>
  </si>
  <si>
    <t xml:space="preserve">Currier</t>
  </si>
  <si>
    <t xml:space="preserve">Jayden M</t>
  </si>
  <si>
    <t xml:space="preserve">6880214401</t>
  </si>
  <si>
    <t xml:space="preserve">210005869</t>
  </si>
  <si>
    <t xml:space="preserve">Jayden Edward</t>
  </si>
  <si>
    <t xml:space="preserve">6276924803</t>
  </si>
  <si>
    <t xml:space="preserve">200021664</t>
  </si>
  <si>
    <t xml:space="preserve">Jayden Brianna</t>
  </si>
  <si>
    <t xml:space="preserve">5401659931</t>
  </si>
  <si>
    <t xml:space="preserve">210010117</t>
  </si>
  <si>
    <t xml:space="preserve">3030694874</t>
  </si>
  <si>
    <t xml:space="preserve">200018912</t>
  </si>
  <si>
    <t xml:space="preserve">Jaydah Nicole</t>
  </si>
  <si>
    <t xml:space="preserve">2103828396</t>
  </si>
  <si>
    <t xml:space="preserve">210010388</t>
  </si>
  <si>
    <t xml:space="preserve">Jaydah</t>
  </si>
  <si>
    <t xml:space="preserve">8497172581</t>
  </si>
  <si>
    <t xml:space="preserve">200022039</t>
  </si>
  <si>
    <t xml:space="preserve">Jayda I</t>
  </si>
  <si>
    <t xml:space="preserve">6972728065</t>
  </si>
  <si>
    <t xml:space="preserve">210001131</t>
  </si>
  <si>
    <t xml:space="preserve">Collier-Monty</t>
  </si>
  <si>
    <t xml:space="preserve">Jayce</t>
  </si>
  <si>
    <t xml:space="preserve">1986483916</t>
  </si>
  <si>
    <t xml:space="preserve">210005419</t>
  </si>
  <si>
    <t xml:space="preserve">Barnett-Hunter</t>
  </si>
  <si>
    <t xml:space="preserve">Jaya</t>
  </si>
  <si>
    <t xml:space="preserve">5611728493</t>
  </si>
  <si>
    <t xml:space="preserve">210006294</t>
  </si>
  <si>
    <t xml:space="preserve">Groover</t>
  </si>
  <si>
    <t xml:space="preserve">Jaxon</t>
  </si>
  <si>
    <t xml:space="preserve">7450062623</t>
  </si>
  <si>
    <t xml:space="preserve">200025431</t>
  </si>
  <si>
    <t xml:space="preserve">Buccina</t>
  </si>
  <si>
    <t xml:space="preserve">Javonte</t>
  </si>
  <si>
    <t xml:space="preserve">7297248655</t>
  </si>
  <si>
    <t xml:space="preserve">200026684</t>
  </si>
  <si>
    <t xml:space="preserve">JaVahe Raniah</t>
  </si>
  <si>
    <t xml:space="preserve">2858490401</t>
  </si>
  <si>
    <t xml:space="preserve">200020218</t>
  </si>
  <si>
    <t xml:space="preserve">Godbold Jr.</t>
  </si>
  <si>
    <t xml:space="preserve">Jason Michael</t>
  </si>
  <si>
    <t xml:space="preserve">4807806543</t>
  </si>
  <si>
    <t xml:space="preserve">210003260</t>
  </si>
  <si>
    <t xml:space="preserve">Jason Chimaobi</t>
  </si>
  <si>
    <t xml:space="preserve">3869827344</t>
  </si>
  <si>
    <t xml:space="preserve">200033500</t>
  </si>
  <si>
    <t xml:space="preserve">Bibbs</t>
  </si>
  <si>
    <t xml:space="preserve">Jasiah</t>
  </si>
  <si>
    <t xml:space="preserve">9735445961</t>
  </si>
  <si>
    <t xml:space="preserve">210010844</t>
  </si>
  <si>
    <t xml:space="preserve">Jasarra</t>
  </si>
  <si>
    <t xml:space="preserve">9586158023</t>
  </si>
  <si>
    <t xml:space="preserve">210001816</t>
  </si>
  <si>
    <t xml:space="preserve">Bardi</t>
  </si>
  <si>
    <t xml:space="preserve">Jannat</t>
  </si>
  <si>
    <t xml:space="preserve">9042518533</t>
  </si>
  <si>
    <t xml:space="preserve">200014256</t>
  </si>
  <si>
    <t xml:space="preserve">Janiyah L</t>
  </si>
  <si>
    <t xml:space="preserve">6180290264</t>
  </si>
  <si>
    <t xml:space="preserve">210009347</t>
  </si>
  <si>
    <t xml:space="preserve">Janiya</t>
  </si>
  <si>
    <t xml:space="preserve">1625056881</t>
  </si>
  <si>
    <t xml:space="preserve">200029074</t>
  </si>
  <si>
    <t xml:space="preserve">Janelys</t>
  </si>
  <si>
    <t xml:space="preserve">3142609671</t>
  </si>
  <si>
    <t xml:space="preserve">200034014</t>
  </si>
  <si>
    <t xml:space="preserve">Janell</t>
  </si>
  <si>
    <t xml:space="preserve">2018971794</t>
  </si>
  <si>
    <t xml:space="preserve">210003269</t>
  </si>
  <si>
    <t xml:space="preserve">Janeikialys</t>
  </si>
  <si>
    <t xml:space="preserve">9046715082</t>
  </si>
  <si>
    <t xml:space="preserve">200038193</t>
  </si>
  <si>
    <t xml:space="preserve">Jana</t>
  </si>
  <si>
    <t xml:space="preserve">7093165394</t>
  </si>
  <si>
    <t xml:space="preserve">200018118</t>
  </si>
  <si>
    <t xml:space="preserve">Jamya</t>
  </si>
  <si>
    <t xml:space="preserve">4156220035</t>
  </si>
  <si>
    <t xml:space="preserve">200037311</t>
  </si>
  <si>
    <t xml:space="preserve">Jamisun</t>
  </si>
  <si>
    <t xml:space="preserve">6933294081</t>
  </si>
  <si>
    <t xml:space="preserve">200019240</t>
  </si>
  <si>
    <t xml:space="preserve">Cooper</t>
  </si>
  <si>
    <t xml:space="preserve">Jamilah</t>
  </si>
  <si>
    <t xml:space="preserve">9212504314</t>
  </si>
  <si>
    <t xml:space="preserve">210001470</t>
  </si>
  <si>
    <t xml:space="preserve">9481123890</t>
  </si>
  <si>
    <t xml:space="preserve">200014699</t>
  </si>
  <si>
    <t xml:space="preserve">Jamari</t>
  </si>
  <si>
    <t xml:space="preserve">2659377885</t>
  </si>
  <si>
    <t xml:space="preserve">200021859</t>
  </si>
  <si>
    <t xml:space="preserve">Jamaica</t>
  </si>
  <si>
    <t xml:space="preserve">6175690540</t>
  </si>
  <si>
    <t xml:space="preserve">200027482</t>
  </si>
  <si>
    <t xml:space="preserve">Jaliyah M</t>
  </si>
  <si>
    <t xml:space="preserve">6871164823</t>
  </si>
  <si>
    <t xml:space="preserve">210014413</t>
  </si>
  <si>
    <t xml:space="preserve">Jalee</t>
  </si>
  <si>
    <t xml:space="preserve">1040865873</t>
  </si>
  <si>
    <t xml:space="preserve">200037395</t>
  </si>
  <si>
    <t xml:space="preserve">Jalea Lillian</t>
  </si>
  <si>
    <t xml:space="preserve">9783957382</t>
  </si>
  <si>
    <t xml:space="preserve">200029266</t>
  </si>
  <si>
    <t xml:space="preserve">Jalaya Lynette-Michelle</t>
  </si>
  <si>
    <t xml:space="preserve">4895646931</t>
  </si>
  <si>
    <t xml:space="preserve">210013518</t>
  </si>
  <si>
    <t xml:space="preserve">Jai'yanna Vinigetta Jane</t>
  </si>
  <si>
    <t xml:space="preserve">9513624472</t>
  </si>
  <si>
    <t xml:space="preserve">210010686</t>
  </si>
  <si>
    <t xml:space="preserve">Spivey</t>
  </si>
  <si>
    <t xml:space="preserve">Jaiyana</t>
  </si>
  <si>
    <t xml:space="preserve">1058309196</t>
  </si>
  <si>
    <t xml:space="preserve">200030712</t>
  </si>
  <si>
    <t xml:space="preserve">Jaivon</t>
  </si>
  <si>
    <t xml:space="preserve">6136245990</t>
  </si>
  <si>
    <t xml:space="preserve">210013734</t>
  </si>
  <si>
    <t xml:space="preserve">Teguia</t>
  </si>
  <si>
    <t xml:space="preserve">Jaiden Raymond</t>
  </si>
  <si>
    <t xml:space="preserve">1025456931</t>
  </si>
  <si>
    <t xml:space="preserve">200027228</t>
  </si>
  <si>
    <t xml:space="preserve">Ricks</t>
  </si>
  <si>
    <t xml:space="preserve">Jaiden Leonardo</t>
  </si>
  <si>
    <t xml:space="preserve">5678007336</t>
  </si>
  <si>
    <t xml:space="preserve">210001991</t>
  </si>
  <si>
    <t xml:space="preserve">Jaidaa</t>
  </si>
  <si>
    <t xml:space="preserve">7061956832</t>
  </si>
  <si>
    <t xml:space="preserve">210005426</t>
  </si>
  <si>
    <t xml:space="preserve">Gordon</t>
  </si>
  <si>
    <t xml:space="preserve">Jaida</t>
  </si>
  <si>
    <t xml:space="preserve">7736108293</t>
  </si>
  <si>
    <t xml:space="preserve">200026805</t>
  </si>
  <si>
    <t xml:space="preserve">Singletary</t>
  </si>
  <si>
    <t xml:space="preserve">Jahnaviah Kaneen-Miche</t>
  </si>
  <si>
    <t xml:space="preserve">9961705206</t>
  </si>
  <si>
    <t xml:space="preserve">200010897</t>
  </si>
  <si>
    <t xml:space="preserve">Jah'Meir</t>
  </si>
  <si>
    <t xml:space="preserve">1549226170</t>
  </si>
  <si>
    <t xml:space="preserve">200026802</t>
  </si>
  <si>
    <t xml:space="preserve">Jahmariah Kareen-Chemier</t>
  </si>
  <si>
    <t xml:space="preserve">8316059730</t>
  </si>
  <si>
    <t xml:space="preserve">200023737</t>
  </si>
  <si>
    <t xml:space="preserve">Jahmall</t>
  </si>
  <si>
    <t xml:space="preserve">1203074731</t>
  </si>
  <si>
    <t xml:space="preserve">200011363</t>
  </si>
  <si>
    <t xml:space="preserve">Clarke</t>
  </si>
  <si>
    <t xml:space="preserve">Jahbari</t>
  </si>
  <si>
    <t xml:space="preserve">7162980331</t>
  </si>
  <si>
    <t xml:space="preserve">200036611</t>
  </si>
  <si>
    <t xml:space="preserve">Jahadee</t>
  </si>
  <si>
    <t xml:space="preserve">7630185750</t>
  </si>
  <si>
    <t xml:space="preserve">210010907</t>
  </si>
  <si>
    <t xml:space="preserve">Jae'Vion</t>
  </si>
  <si>
    <t xml:space="preserve">7925891182</t>
  </si>
  <si>
    <t xml:space="preserve">200029938</t>
  </si>
  <si>
    <t xml:space="preserve">Jael</t>
  </si>
  <si>
    <t xml:space="preserve">4595031186</t>
  </si>
  <si>
    <t xml:space="preserve">210014064</t>
  </si>
  <si>
    <t xml:space="preserve">Lee</t>
  </si>
  <si>
    <t xml:space="preserve">Ja'Dore</t>
  </si>
  <si>
    <t xml:space="preserve">1550280993</t>
  </si>
  <si>
    <t xml:space="preserve">200037175</t>
  </si>
  <si>
    <t xml:space="preserve">1945283835</t>
  </si>
  <si>
    <t xml:space="preserve">200013270</t>
  </si>
  <si>
    <t xml:space="preserve">Grovner</t>
  </si>
  <si>
    <t xml:space="preserve">Jada Simone</t>
  </si>
  <si>
    <t xml:space="preserve">4731371486</t>
  </si>
  <si>
    <t xml:space="preserve">200026446</t>
  </si>
  <si>
    <t xml:space="preserve">Jacquelyne Chyele Lemal</t>
  </si>
  <si>
    <t xml:space="preserve">8255344896</t>
  </si>
  <si>
    <t xml:space="preserve">200024116</t>
  </si>
  <si>
    <t xml:space="preserve">Jacob R</t>
  </si>
  <si>
    <t xml:space="preserve">3947585630</t>
  </si>
  <si>
    <t xml:space="preserve">200039270</t>
  </si>
  <si>
    <t xml:space="preserve">Htoo</t>
  </si>
  <si>
    <t xml:space="preserve">Jacob</t>
  </si>
  <si>
    <t xml:space="preserve">7829689442</t>
  </si>
  <si>
    <t xml:space="preserve">210016925</t>
  </si>
  <si>
    <t xml:space="preserve">6631944013</t>
  </si>
  <si>
    <t xml:space="preserve">210008281</t>
  </si>
  <si>
    <t xml:space="preserve">Rodriguez Barbosa</t>
  </si>
  <si>
    <t xml:space="preserve">4212569570</t>
  </si>
  <si>
    <t xml:space="preserve">200022090</t>
  </si>
  <si>
    <t xml:space="preserve">Rosado</t>
  </si>
  <si>
    <t xml:space="preserve">5204099334</t>
  </si>
  <si>
    <t xml:space="preserve">200034930</t>
  </si>
  <si>
    <t xml:space="preserve">Ja’Liyah Marie</t>
  </si>
  <si>
    <t xml:space="preserve">5426633205</t>
  </si>
  <si>
    <t xml:space="preserve">210017603</t>
  </si>
  <si>
    <t xml:space="preserve">Sanders</t>
  </si>
  <si>
    <t xml:space="preserve">Ja’Kai</t>
  </si>
  <si>
    <t xml:space="preserve">6388725592</t>
  </si>
  <si>
    <t xml:space="preserve">200015874</t>
  </si>
  <si>
    <t xml:space="preserve">Wall</t>
  </si>
  <si>
    <t xml:space="preserve">Izair Shahteek</t>
  </si>
  <si>
    <t xml:space="preserve">5492193764</t>
  </si>
  <si>
    <t xml:space="preserve">210018922</t>
  </si>
  <si>
    <t xml:space="preserve">Iylaan E’Lise</t>
  </si>
  <si>
    <t xml:space="preserve">6791892864</t>
  </si>
  <si>
    <t xml:space="preserve">200034936</t>
  </si>
  <si>
    <t xml:space="preserve">Boyd</t>
  </si>
  <si>
    <t xml:space="preserve">Iyanna N</t>
  </si>
  <si>
    <t xml:space="preserve">1646230504</t>
  </si>
  <si>
    <t xml:space="preserve">200018944</t>
  </si>
  <si>
    <t xml:space="preserve">Leary</t>
  </si>
  <si>
    <t xml:space="preserve">Iyanna Jamir</t>
  </si>
  <si>
    <t xml:space="preserve">8906126230</t>
  </si>
  <si>
    <t xml:space="preserve">200020779</t>
  </si>
  <si>
    <t xml:space="preserve">Finch</t>
  </si>
  <si>
    <t xml:space="preserve">Ivy Nicole</t>
  </si>
  <si>
    <t xml:space="preserve">2862800641</t>
  </si>
  <si>
    <t xml:space="preserve">200035654</t>
  </si>
  <si>
    <t xml:space="preserve">Kevine</t>
  </si>
  <si>
    <t xml:space="preserve">Iteriteka</t>
  </si>
  <si>
    <t xml:space="preserve">7139853674</t>
  </si>
  <si>
    <t xml:space="preserve">200032639</t>
  </si>
  <si>
    <t xml:space="preserve">Isaiah</t>
  </si>
  <si>
    <t xml:space="preserve">8148967156</t>
  </si>
  <si>
    <t xml:space="preserve">210005371</t>
  </si>
  <si>
    <t xml:space="preserve">8497334626</t>
  </si>
  <si>
    <t xml:space="preserve">200017821</t>
  </si>
  <si>
    <t xml:space="preserve">Ornelas</t>
  </si>
  <si>
    <t xml:space="preserve">Isahbella Marie</t>
  </si>
  <si>
    <t xml:space="preserve">6229140465</t>
  </si>
  <si>
    <t xml:space="preserve">210021165</t>
  </si>
  <si>
    <t xml:space="preserve">Hall</t>
  </si>
  <si>
    <t xml:space="preserve">Isabella N</t>
  </si>
  <si>
    <t xml:space="preserve">4019245621</t>
  </si>
  <si>
    <t xml:space="preserve">200031688</t>
  </si>
  <si>
    <t xml:space="preserve">Dieffenbacher-Adames</t>
  </si>
  <si>
    <t xml:space="preserve">7145922104</t>
  </si>
  <si>
    <t xml:space="preserve">210000342</t>
  </si>
  <si>
    <t xml:space="preserve">9681472453</t>
  </si>
  <si>
    <t xml:space="preserve">210013720</t>
  </si>
  <si>
    <t xml:space="preserve">7674838512</t>
  </si>
  <si>
    <t xml:space="preserve">210008634</t>
  </si>
  <si>
    <t xml:space="preserve">Radcliff</t>
  </si>
  <si>
    <t xml:space="preserve">4947523115</t>
  </si>
  <si>
    <t xml:space="preserve">210003481</t>
  </si>
  <si>
    <t xml:space="preserve">Rumaldo</t>
  </si>
  <si>
    <t xml:space="preserve">5249297380</t>
  </si>
  <si>
    <t xml:space="preserve">210012758</t>
  </si>
  <si>
    <t xml:space="preserve">Isabel</t>
  </si>
  <si>
    <t xml:space="preserve">4055183604</t>
  </si>
  <si>
    <t xml:space="preserve">200014081</t>
  </si>
  <si>
    <t xml:space="preserve">Irene Montserrat</t>
  </si>
  <si>
    <t xml:space="preserve">2319824371</t>
  </si>
  <si>
    <t xml:space="preserve">210006650</t>
  </si>
  <si>
    <t xml:space="preserve">1130747264</t>
  </si>
  <si>
    <t xml:space="preserve">200035857</t>
  </si>
  <si>
    <t xml:space="preserve">Indaria</t>
  </si>
  <si>
    <t xml:space="preserve">3706144252</t>
  </si>
  <si>
    <t xml:space="preserve">210006296</t>
  </si>
  <si>
    <t xml:space="preserve">Ileena</t>
  </si>
  <si>
    <t xml:space="preserve">5779006864</t>
  </si>
  <si>
    <t xml:space="preserve">200033825</t>
  </si>
  <si>
    <t xml:space="preserve">I'Jiour</t>
  </si>
  <si>
    <t xml:space="preserve">5181993740</t>
  </si>
  <si>
    <t xml:space="preserve">200016566</t>
  </si>
  <si>
    <t xml:space="preserve">Abdul-Qadir</t>
  </si>
  <si>
    <t xml:space="preserve">7623189516</t>
  </si>
  <si>
    <t xml:space="preserve">210017554</t>
  </si>
  <si>
    <t xml:space="preserve">Al-Shammakh</t>
  </si>
  <si>
    <t xml:space="preserve">1635543846</t>
  </si>
  <si>
    <t xml:space="preserve">210001172</t>
  </si>
  <si>
    <t xml:space="preserve">3179579435</t>
  </si>
  <si>
    <t xml:space="preserve">210020948</t>
  </si>
  <si>
    <t xml:space="preserve">Ibraheem</t>
  </si>
  <si>
    <t xml:space="preserve">7093805171</t>
  </si>
  <si>
    <t xml:space="preserve">200035252</t>
  </si>
  <si>
    <t xml:space="preserve">Hamilton-LaBreck</t>
  </si>
  <si>
    <t xml:space="preserve">Iann M</t>
  </si>
  <si>
    <t xml:space="preserve">5234611504</t>
  </si>
  <si>
    <t xml:space="preserve">210008426</t>
  </si>
  <si>
    <t xml:space="preserve">Funderburg Jr</t>
  </si>
  <si>
    <t xml:space="preserve">Ian</t>
  </si>
  <si>
    <t xml:space="preserve">3409580766</t>
  </si>
  <si>
    <t xml:space="preserve">200025277</t>
  </si>
  <si>
    <t xml:space="preserve">Aljuboori</t>
  </si>
  <si>
    <t xml:space="preserve">Hussain Dyaa</t>
  </si>
  <si>
    <t xml:space="preserve">7382628106</t>
  </si>
  <si>
    <t xml:space="preserve">200035492</t>
  </si>
  <si>
    <t xml:space="preserve">Hisham Mustafa</t>
  </si>
  <si>
    <t xml:space="preserve">2535842943</t>
  </si>
  <si>
    <t xml:space="preserve">210014786</t>
  </si>
  <si>
    <t xml:space="preserve">Barclay</t>
  </si>
  <si>
    <t xml:space="preserve">Henry</t>
  </si>
  <si>
    <t xml:space="preserve">4238729355</t>
  </si>
  <si>
    <t xml:space="preserve">210013800</t>
  </si>
  <si>
    <t xml:space="preserve">Hennessy M</t>
  </si>
  <si>
    <t xml:space="preserve">8287092350</t>
  </si>
  <si>
    <t xml:space="preserve">200015486</t>
  </si>
  <si>
    <t xml:space="preserve">Rodriguez-Gomez</t>
  </si>
  <si>
    <t xml:space="preserve">Heidy</t>
  </si>
  <si>
    <t xml:space="preserve">5198475362</t>
  </si>
  <si>
    <t xml:space="preserve">200014590</t>
  </si>
  <si>
    <t xml:space="preserve">Hagberg</t>
  </si>
  <si>
    <t xml:space="preserve">Heavenly Rose</t>
  </si>
  <si>
    <t xml:space="preserve">8628054651</t>
  </si>
  <si>
    <t xml:space="preserve">210002212</t>
  </si>
  <si>
    <t xml:space="preserve">7854453223</t>
  </si>
  <si>
    <t xml:space="preserve">210011185</t>
  </si>
  <si>
    <t xml:space="preserve">Harmoni</t>
  </si>
  <si>
    <t xml:space="preserve">1546015864</t>
  </si>
  <si>
    <t xml:space="preserve">200027725</t>
  </si>
  <si>
    <t xml:space="preserve">Burdick</t>
  </si>
  <si>
    <t xml:space="preserve">Haley Lynn</t>
  </si>
  <si>
    <t xml:space="preserve">9634281290</t>
  </si>
  <si>
    <t xml:space="preserve">200036318</t>
  </si>
  <si>
    <t xml:space="preserve">Tamayo</t>
  </si>
  <si>
    <t xml:space="preserve">Gwen</t>
  </si>
  <si>
    <t xml:space="preserve">7958841353</t>
  </si>
  <si>
    <t xml:space="preserve">200027034</t>
  </si>
  <si>
    <t xml:space="preserve">Griselys</t>
  </si>
  <si>
    <t xml:space="preserve">6421568501</t>
  </si>
  <si>
    <t xml:space="preserve">210019753</t>
  </si>
  <si>
    <t xml:space="preserve">Rodriguez-Dilone</t>
  </si>
  <si>
    <t xml:space="preserve">Greyson</t>
  </si>
  <si>
    <t xml:space="preserve">5789105783</t>
  </si>
  <si>
    <t xml:space="preserve">210012118</t>
  </si>
  <si>
    <t xml:space="preserve">Grace</t>
  </si>
  <si>
    <t xml:space="preserve">4336685702</t>
  </si>
  <si>
    <t xml:space="preserve">210006532</t>
  </si>
  <si>
    <t xml:space="preserve">Gloria Elena</t>
  </si>
  <si>
    <t xml:space="preserve">7347216854</t>
  </si>
  <si>
    <t xml:space="preserve">210000801</t>
  </si>
  <si>
    <t xml:space="preserve">Giovanna</t>
  </si>
  <si>
    <t xml:space="preserve">1693522800</t>
  </si>
  <si>
    <t xml:space="preserve">210009744</t>
  </si>
  <si>
    <t xml:space="preserve">Newport-Beasley</t>
  </si>
  <si>
    <t xml:space="preserve">Giavanni</t>
  </si>
  <si>
    <t xml:space="preserve">4810976896</t>
  </si>
  <si>
    <t xml:space="preserve">200016715</t>
  </si>
  <si>
    <t xml:space="preserve">Picciano-Jennings</t>
  </si>
  <si>
    <t xml:space="preserve">Giavanne</t>
  </si>
  <si>
    <t xml:space="preserve">2478836310</t>
  </si>
  <si>
    <t xml:space="preserve">210010797</t>
  </si>
  <si>
    <t xml:space="preserve">Giannis</t>
  </si>
  <si>
    <t xml:space="preserve">3750298640</t>
  </si>
  <si>
    <t xml:space="preserve">200021899</t>
  </si>
  <si>
    <t xml:space="preserve">Ciciarelli</t>
  </si>
  <si>
    <t xml:space="preserve">4972296185</t>
  </si>
  <si>
    <t xml:space="preserve">200016355</t>
  </si>
  <si>
    <t xml:space="preserve">Giana</t>
  </si>
  <si>
    <t xml:space="preserve">3788349751</t>
  </si>
  <si>
    <t xml:space="preserve">200031318</t>
  </si>
  <si>
    <t xml:space="preserve">Ghina</t>
  </si>
  <si>
    <t xml:space="preserve">4212715654</t>
  </si>
  <si>
    <t xml:space="preserve">210018452</t>
  </si>
  <si>
    <t xml:space="preserve">Ghaith</t>
  </si>
  <si>
    <t xml:space="preserve">5438172756</t>
  </si>
  <si>
    <t xml:space="preserve">200025664</t>
  </si>
  <si>
    <t xml:space="preserve">Ghadeer Mohamad</t>
  </si>
  <si>
    <t xml:space="preserve">6520126883</t>
  </si>
  <si>
    <t xml:space="preserve">210010270</t>
  </si>
  <si>
    <t xml:space="preserve">Hubbard</t>
  </si>
  <si>
    <t xml:space="preserve">Georgia-Pearl</t>
  </si>
  <si>
    <t xml:space="preserve">1263080482</t>
  </si>
  <si>
    <t xml:space="preserve">200023636</t>
  </si>
  <si>
    <t xml:space="preserve">Elliott</t>
  </si>
  <si>
    <t xml:space="preserve">Georgena D</t>
  </si>
  <si>
    <t xml:space="preserve">3007588435</t>
  </si>
  <si>
    <t xml:space="preserve">210021793</t>
  </si>
  <si>
    <t xml:space="preserve">Bosco</t>
  </si>
  <si>
    <t xml:space="preserve">Gemma Rose</t>
  </si>
  <si>
    <t xml:space="preserve">3214692806</t>
  </si>
  <si>
    <t xml:space="preserve">200031051</t>
  </si>
  <si>
    <t xml:space="preserve">Fulton III</t>
  </si>
  <si>
    <t xml:space="preserve">Gary Wayne</t>
  </si>
  <si>
    <t xml:space="preserve">6532060815</t>
  </si>
  <si>
    <t xml:space="preserve">210009783</t>
  </si>
  <si>
    <t xml:space="preserve">Gabriella</t>
  </si>
  <si>
    <t xml:space="preserve">5221041734</t>
  </si>
  <si>
    <t xml:space="preserve">210008083</t>
  </si>
  <si>
    <t xml:space="preserve">Diaz</t>
  </si>
  <si>
    <t xml:space="preserve">Gabriela</t>
  </si>
  <si>
    <t xml:space="preserve">8936823652</t>
  </si>
  <si>
    <t xml:space="preserve">200037377</t>
  </si>
  <si>
    <t xml:space="preserve">Geddes</t>
  </si>
  <si>
    <t xml:space="preserve">3667012052</t>
  </si>
  <si>
    <t xml:space="preserve">200015368</t>
  </si>
  <si>
    <t xml:space="preserve">Bague'</t>
  </si>
  <si>
    <t xml:space="preserve">Gabriel A</t>
  </si>
  <si>
    <t xml:space="preserve">6269855770</t>
  </si>
  <si>
    <t xml:space="preserve">210005306</t>
  </si>
  <si>
    <t xml:space="preserve">Gabriel</t>
  </si>
  <si>
    <t xml:space="preserve">1972960460</t>
  </si>
  <si>
    <t xml:space="preserve">210013952</t>
  </si>
  <si>
    <t xml:space="preserve">Tapia Adames</t>
  </si>
  <si>
    <t xml:space="preserve">9395407013</t>
  </si>
  <si>
    <t xml:space="preserve">210011736</t>
  </si>
  <si>
    <t xml:space="preserve">Freya</t>
  </si>
  <si>
    <t xml:space="preserve">8352771382</t>
  </si>
  <si>
    <t xml:space="preserve">200031028</t>
  </si>
  <si>
    <t xml:space="preserve">Fatou</t>
  </si>
  <si>
    <t xml:space="preserve">7841951066</t>
  </si>
  <si>
    <t xml:space="preserve">200017969</t>
  </si>
  <si>
    <t xml:space="preserve">Fatima Dyaa</t>
  </si>
  <si>
    <t xml:space="preserve">3515240801</t>
  </si>
  <si>
    <t xml:space="preserve">200023630</t>
  </si>
  <si>
    <t xml:space="preserve">Fatima</t>
  </si>
  <si>
    <t xml:space="preserve">9839200356</t>
  </si>
  <si>
    <t xml:space="preserve">210018212</t>
  </si>
  <si>
    <t xml:space="preserve">Khan</t>
  </si>
  <si>
    <t xml:space="preserve">Farahnoush</t>
  </si>
  <si>
    <t xml:space="preserve">6691435594</t>
  </si>
  <si>
    <t xml:space="preserve">200034763</t>
  </si>
  <si>
    <t xml:space="preserve">Fal'Lynn</t>
  </si>
  <si>
    <t xml:space="preserve">9755164601</t>
  </si>
  <si>
    <t xml:space="preserve">210000600</t>
  </si>
  <si>
    <t xml:space="preserve">Fakoly</t>
  </si>
  <si>
    <t xml:space="preserve">6724929164</t>
  </si>
  <si>
    <t xml:space="preserve">200022099</t>
  </si>
  <si>
    <t xml:space="preserve">Kan</t>
  </si>
  <si>
    <t xml:space="preserve">Fahari</t>
  </si>
  <si>
    <t xml:space="preserve">9610795684</t>
  </si>
  <si>
    <t xml:space="preserve">200025668</t>
  </si>
  <si>
    <t xml:space="preserve">Fabrice Che'-Isaiah</t>
  </si>
  <si>
    <t xml:space="preserve">5162402410</t>
  </si>
  <si>
    <t xml:space="preserve">210010142</t>
  </si>
  <si>
    <t xml:space="preserve">Zayas Ramos</t>
  </si>
  <si>
    <t xml:space="preserve">Fabio</t>
  </si>
  <si>
    <t xml:space="preserve">5263724964</t>
  </si>
  <si>
    <t xml:space="preserve">200031630</t>
  </si>
  <si>
    <t xml:space="preserve">Ezavier</t>
  </si>
  <si>
    <t xml:space="preserve">9683820024</t>
  </si>
  <si>
    <t xml:space="preserve">200031659</t>
  </si>
  <si>
    <t xml:space="preserve">Goodyear</t>
  </si>
  <si>
    <t xml:space="preserve">Everly</t>
  </si>
  <si>
    <t xml:space="preserve">1872933524</t>
  </si>
  <si>
    <t xml:space="preserve">210014650</t>
  </si>
  <si>
    <t xml:space="preserve">Bhattarai</t>
  </si>
  <si>
    <t xml:space="preserve">7768269854</t>
  </si>
  <si>
    <t xml:space="preserve">210005754</t>
  </si>
  <si>
    <t xml:space="preserve">Puntiel</t>
  </si>
  <si>
    <t xml:space="preserve">4262506503</t>
  </si>
  <si>
    <t xml:space="preserve">210014808</t>
  </si>
  <si>
    <t xml:space="preserve">Reyes Valdespino</t>
  </si>
  <si>
    <t xml:space="preserve">1489928502</t>
  </si>
  <si>
    <t xml:space="preserve">210005241</t>
  </si>
  <si>
    <t xml:space="preserve">Tinsley</t>
  </si>
  <si>
    <t xml:space="preserve">Estelle</t>
  </si>
  <si>
    <t xml:space="preserve">9675214872</t>
  </si>
  <si>
    <t xml:space="preserve">200029346</t>
  </si>
  <si>
    <t xml:space="preserve">Erika Na'Kyla</t>
  </si>
  <si>
    <t xml:space="preserve">1388249203</t>
  </si>
  <si>
    <t xml:space="preserve">200017117</t>
  </si>
  <si>
    <t xml:space="preserve">Bautista Lopez</t>
  </si>
  <si>
    <t xml:space="preserve">Erick M</t>
  </si>
  <si>
    <t xml:space="preserve">9173765814</t>
  </si>
  <si>
    <t xml:space="preserve">200023334</t>
  </si>
  <si>
    <t xml:space="preserve">Buck</t>
  </si>
  <si>
    <t xml:space="preserve">8918454016</t>
  </si>
  <si>
    <t xml:space="preserve">210002129</t>
  </si>
  <si>
    <t xml:space="preserve">Evans</t>
  </si>
  <si>
    <t xml:space="preserve">Envy</t>
  </si>
  <si>
    <t xml:space="preserve">8097086524</t>
  </si>
  <si>
    <t xml:space="preserve">200018570</t>
  </si>
  <si>
    <t xml:space="preserve">Enasynce Inez</t>
  </si>
  <si>
    <t xml:space="preserve">6294097640</t>
  </si>
  <si>
    <t xml:space="preserve">210003407</t>
  </si>
  <si>
    <t xml:space="preserve">Emmanuella</t>
  </si>
  <si>
    <t xml:space="preserve">2530704821</t>
  </si>
  <si>
    <t xml:space="preserve">210009601</t>
  </si>
  <si>
    <t xml:space="preserve">Feria Brizuela</t>
  </si>
  <si>
    <t xml:space="preserve">Emily</t>
  </si>
  <si>
    <t xml:space="preserve">6137979820</t>
  </si>
  <si>
    <t xml:space="preserve">210004443</t>
  </si>
  <si>
    <t xml:space="preserve">Emeri O</t>
  </si>
  <si>
    <t xml:space="preserve">7194629330</t>
  </si>
  <si>
    <t xml:space="preserve">210015712</t>
  </si>
  <si>
    <t xml:space="preserve">3728501173</t>
  </si>
  <si>
    <t xml:space="preserve">210010299</t>
  </si>
  <si>
    <t xml:space="preserve">Fonseca De Cardenas</t>
  </si>
  <si>
    <t xml:space="preserve">8443968530</t>
  </si>
  <si>
    <t xml:space="preserve">210004700</t>
  </si>
  <si>
    <t xml:space="preserve">Spencer</t>
  </si>
  <si>
    <t xml:space="preserve">Elynoir</t>
  </si>
  <si>
    <t xml:space="preserve">7287162691</t>
  </si>
  <si>
    <t xml:space="preserve">210010190</t>
  </si>
  <si>
    <t xml:space="preserve">4892295500</t>
  </si>
  <si>
    <t xml:space="preserve">210015710</t>
  </si>
  <si>
    <t xml:space="preserve">Smith-Bachus</t>
  </si>
  <si>
    <t xml:space="preserve">Ella</t>
  </si>
  <si>
    <t xml:space="preserve">1785398720</t>
  </si>
  <si>
    <t xml:space="preserve">210014665</t>
  </si>
  <si>
    <t xml:space="preserve">Pierre</t>
  </si>
  <si>
    <t xml:space="preserve">Elize</t>
  </si>
  <si>
    <t xml:space="preserve">1516034235</t>
  </si>
  <si>
    <t xml:space="preserve">210013169</t>
  </si>
  <si>
    <t xml:space="preserve">Elizah</t>
  </si>
  <si>
    <t xml:space="preserve">6021574092</t>
  </si>
  <si>
    <t xml:space="preserve">200023799</t>
  </si>
  <si>
    <t xml:space="preserve">Elizabeth</t>
  </si>
  <si>
    <t xml:space="preserve">5841177304</t>
  </si>
  <si>
    <t xml:space="preserve">210021667</t>
  </si>
  <si>
    <t xml:space="preserve">8538156736</t>
  </si>
  <si>
    <t xml:space="preserve">210014145</t>
  </si>
  <si>
    <t xml:space="preserve">Elis Lauren</t>
  </si>
  <si>
    <t xml:space="preserve">2998514542</t>
  </si>
  <si>
    <t xml:space="preserve">200013006</t>
  </si>
  <si>
    <t xml:space="preserve">Newsome</t>
  </si>
  <si>
    <t xml:space="preserve">Elijah Darrell</t>
  </si>
  <si>
    <t xml:space="preserve">6470167314</t>
  </si>
  <si>
    <t xml:space="preserve">200037102</t>
  </si>
  <si>
    <t xml:space="preserve">7095471804</t>
  </si>
  <si>
    <t xml:space="preserve">210009280</t>
  </si>
  <si>
    <t xml:space="preserve">8584591626</t>
  </si>
  <si>
    <t xml:space="preserve">210008836</t>
  </si>
  <si>
    <t xml:space="preserve">4924065113</t>
  </si>
  <si>
    <t xml:space="preserve">210013052</t>
  </si>
  <si>
    <t xml:space="preserve">Motsinger</t>
  </si>
  <si>
    <t xml:space="preserve">9827940273</t>
  </si>
  <si>
    <t xml:space="preserve">200036149</t>
  </si>
  <si>
    <t xml:space="preserve">Eliel</t>
  </si>
  <si>
    <t xml:space="preserve">4215237750</t>
  </si>
  <si>
    <t xml:space="preserve">200030085</t>
  </si>
  <si>
    <t xml:space="preserve">Elias David</t>
  </si>
  <si>
    <t xml:space="preserve">7889461452</t>
  </si>
  <si>
    <t xml:space="preserve">210010404</t>
  </si>
  <si>
    <t xml:space="preserve">Rumaldo Vargas</t>
  </si>
  <si>
    <t xml:space="preserve">Elianny</t>
  </si>
  <si>
    <t xml:space="preserve">7320963112</t>
  </si>
  <si>
    <t xml:space="preserve">200038983</t>
  </si>
  <si>
    <t xml:space="preserve">Hughes-Morris</t>
  </si>
  <si>
    <t xml:space="preserve">Elesa</t>
  </si>
  <si>
    <t xml:space="preserve">8157359041</t>
  </si>
  <si>
    <t xml:space="preserve">210015197</t>
  </si>
  <si>
    <t xml:space="preserve">Elegant Rose</t>
  </si>
  <si>
    <t xml:space="preserve">1072953846</t>
  </si>
  <si>
    <t xml:space="preserve">200018039</t>
  </si>
  <si>
    <t xml:space="preserve">Elda June</t>
  </si>
  <si>
    <t xml:space="preserve">4848735066</t>
  </si>
  <si>
    <t xml:space="preserve">200016953</t>
  </si>
  <si>
    <t xml:space="preserve">Egypt Messiah</t>
  </si>
  <si>
    <t xml:space="preserve">3170683820</t>
  </si>
  <si>
    <t xml:space="preserve">210012178</t>
  </si>
  <si>
    <t xml:space="preserve">Egypt</t>
  </si>
  <si>
    <t xml:space="preserve">7844276281</t>
  </si>
  <si>
    <t xml:space="preserve">210004270</t>
  </si>
  <si>
    <t xml:space="preserve">Dymir</t>
  </si>
  <si>
    <t xml:space="preserve">6302376750</t>
  </si>
  <si>
    <t xml:space="preserve">200018709</t>
  </si>
  <si>
    <t xml:space="preserve">Dykel</t>
  </si>
  <si>
    <t xml:space="preserve">9340184850</t>
  </si>
  <si>
    <t xml:space="preserve">200023538</t>
  </si>
  <si>
    <t xml:space="preserve">Dwight</t>
  </si>
  <si>
    <t xml:space="preserve">8427162543</t>
  </si>
  <si>
    <t xml:space="preserve">200036521</t>
  </si>
  <si>
    <t xml:space="preserve">Almeyda</t>
  </si>
  <si>
    <t xml:space="preserve">Duncan</t>
  </si>
  <si>
    <t xml:space="preserve">5190787980</t>
  </si>
  <si>
    <t xml:space="preserve">210011013</t>
  </si>
  <si>
    <t xml:space="preserve">Dubaii</t>
  </si>
  <si>
    <t xml:space="preserve">3454728786</t>
  </si>
  <si>
    <t xml:space="preserve">200039177</t>
  </si>
  <si>
    <t xml:space="preserve">LaRode</t>
  </si>
  <si>
    <t xml:space="preserve">Dominique</t>
  </si>
  <si>
    <t xml:space="preserve">1105875636</t>
  </si>
  <si>
    <t xml:space="preserve">200030993</t>
  </si>
  <si>
    <t xml:space="preserve">Polite-Swift</t>
  </si>
  <si>
    <t xml:space="preserve">4719768435</t>
  </si>
  <si>
    <t xml:space="preserve">200037777</t>
  </si>
  <si>
    <t xml:space="preserve">Bordeau</t>
  </si>
  <si>
    <t xml:space="preserve">Dominick</t>
  </si>
  <si>
    <t xml:space="preserve">8480132565</t>
  </si>
  <si>
    <t xml:space="preserve">200039171</t>
  </si>
  <si>
    <t xml:space="preserve">1245764303</t>
  </si>
  <si>
    <t xml:space="preserve">200026303</t>
  </si>
  <si>
    <t xml:space="preserve">Young Jr.</t>
  </si>
  <si>
    <t xml:space="preserve">Dock</t>
  </si>
  <si>
    <t xml:space="preserve">1387936005</t>
  </si>
  <si>
    <t xml:space="preserve">200018036</t>
  </si>
  <si>
    <t xml:space="preserve">Dion Tirhaj</t>
  </si>
  <si>
    <t xml:space="preserve">7499070651</t>
  </si>
  <si>
    <t xml:space="preserve">210006750</t>
  </si>
  <si>
    <t xml:space="preserve">Dhieu</t>
  </si>
  <si>
    <t xml:space="preserve">9945883023</t>
  </si>
  <si>
    <t xml:space="preserve">210003391</t>
  </si>
  <si>
    <t xml:space="preserve">De'zaria</t>
  </si>
  <si>
    <t xml:space="preserve">7240660384</t>
  </si>
  <si>
    <t xml:space="preserve">210004108</t>
  </si>
  <si>
    <t xml:space="preserve">Dexter</t>
  </si>
  <si>
    <t xml:space="preserve">2470138721</t>
  </si>
  <si>
    <t xml:space="preserve">200014769</t>
  </si>
  <si>
    <t xml:space="preserve">Hunt</t>
  </si>
  <si>
    <t xml:space="preserve">Dewon</t>
  </si>
  <si>
    <t xml:space="preserve">9727893382</t>
  </si>
  <si>
    <t xml:space="preserve">200015371</t>
  </si>
  <si>
    <t xml:space="preserve">Destany</t>
  </si>
  <si>
    <t xml:space="preserve">4298052103</t>
  </si>
  <si>
    <t xml:space="preserve">200029185</t>
  </si>
  <si>
    <t xml:space="preserve">Derhyel</t>
  </si>
  <si>
    <t xml:space="preserve">5600962751</t>
  </si>
  <si>
    <t xml:space="preserve">210015516</t>
  </si>
  <si>
    <t xml:space="preserve">Meléndez</t>
  </si>
  <si>
    <t xml:space="preserve">Derek Alejandro</t>
  </si>
  <si>
    <t xml:space="preserve">6073552181</t>
  </si>
  <si>
    <t xml:space="preserve">200030047</t>
  </si>
  <si>
    <t xml:space="preserve">Velazquez</t>
  </si>
  <si>
    <t xml:space="preserve">Derek</t>
  </si>
  <si>
    <t xml:space="preserve">5284241583</t>
  </si>
  <si>
    <t xml:space="preserve">200009404</t>
  </si>
  <si>
    <t xml:space="preserve">Denelle</t>
  </si>
  <si>
    <t xml:space="preserve">7353521062</t>
  </si>
  <si>
    <t xml:space="preserve">200033173</t>
  </si>
  <si>
    <t xml:space="preserve">Spaights</t>
  </si>
  <si>
    <t xml:space="preserve">Denasia J</t>
  </si>
  <si>
    <t xml:space="preserve">4393127615</t>
  </si>
  <si>
    <t xml:space="preserve">210012089</t>
  </si>
  <si>
    <t xml:space="preserve">De'Nari</t>
  </si>
  <si>
    <t xml:space="preserve">7478280154</t>
  </si>
  <si>
    <t xml:space="preserve">200018486</t>
  </si>
  <si>
    <t xml:space="preserve">DeMani Sarah</t>
  </si>
  <si>
    <t xml:space="preserve">4180831224</t>
  </si>
  <si>
    <t xml:space="preserve">200027253</t>
  </si>
  <si>
    <t xml:space="preserve">Ngabirano</t>
  </si>
  <si>
    <t xml:space="preserve">Davy Landry</t>
  </si>
  <si>
    <t xml:space="preserve">3081544083</t>
  </si>
  <si>
    <t xml:space="preserve">210002130</t>
  </si>
  <si>
    <t xml:space="preserve">Fielder</t>
  </si>
  <si>
    <t xml:space="preserve">5484077615</t>
  </si>
  <si>
    <t xml:space="preserve">210002450</t>
  </si>
  <si>
    <t xml:space="preserve">Altman Jr.</t>
  </si>
  <si>
    <t xml:space="preserve">David</t>
  </si>
  <si>
    <t xml:space="preserve">2357882916</t>
  </si>
  <si>
    <t xml:space="preserve">200030285</t>
  </si>
  <si>
    <t xml:space="preserve">Daveon</t>
  </si>
  <si>
    <t xml:space="preserve">8230936442</t>
  </si>
  <si>
    <t xml:space="preserve">200011220</t>
  </si>
  <si>
    <t xml:space="preserve">Burrage</t>
  </si>
  <si>
    <t xml:space="preserve">Darrielle</t>
  </si>
  <si>
    <t xml:space="preserve">6887320473</t>
  </si>
  <si>
    <t xml:space="preserve">200028271</t>
  </si>
  <si>
    <t xml:space="preserve">Darion LaRuex</t>
  </si>
  <si>
    <t xml:space="preserve">8178761494</t>
  </si>
  <si>
    <t xml:space="preserve">210000664</t>
  </si>
  <si>
    <t xml:space="preserve">D'arcy</t>
  </si>
  <si>
    <t xml:space="preserve">9165078230</t>
  </si>
  <si>
    <t xml:space="preserve">200026688</t>
  </si>
  <si>
    <t xml:space="preserve">Daniel Rondell</t>
  </si>
  <si>
    <t xml:space="preserve">3692174792</t>
  </si>
  <si>
    <t xml:space="preserve">200036386</t>
  </si>
  <si>
    <t xml:space="preserve">4280713573</t>
  </si>
  <si>
    <t xml:space="preserve">210012355</t>
  </si>
  <si>
    <t xml:space="preserve">Villar Lopez</t>
  </si>
  <si>
    <t xml:space="preserve">Dan</t>
  </si>
  <si>
    <t xml:space="preserve">6259238380</t>
  </si>
  <si>
    <t xml:space="preserve">210004118</t>
  </si>
  <si>
    <t xml:space="preserve">Damiy</t>
  </si>
  <si>
    <t xml:space="preserve">6898379254</t>
  </si>
  <si>
    <t xml:space="preserve">200024751</t>
  </si>
  <si>
    <t xml:space="preserve">Da'Mariea</t>
  </si>
  <si>
    <t xml:space="preserve">6241940670</t>
  </si>
  <si>
    <t xml:space="preserve">210014456</t>
  </si>
  <si>
    <t xml:space="preserve">Dallas</t>
  </si>
  <si>
    <t xml:space="preserve">2086116294</t>
  </si>
  <si>
    <t xml:space="preserve">210010196</t>
  </si>
  <si>
    <t xml:space="preserve">Moodie</t>
  </si>
  <si>
    <t xml:space="preserve">Dalia</t>
  </si>
  <si>
    <t xml:space="preserve">3640137284</t>
  </si>
  <si>
    <t xml:space="preserve">210020932</t>
  </si>
  <si>
    <t xml:space="preserve">Dakota</t>
  </si>
  <si>
    <t xml:space="preserve">7801146680</t>
  </si>
  <si>
    <t xml:space="preserve">210000832</t>
  </si>
  <si>
    <t xml:space="preserve">Bloss</t>
  </si>
  <si>
    <t xml:space="preserve">Dahlia</t>
  </si>
  <si>
    <t xml:space="preserve">6263040243</t>
  </si>
  <si>
    <t xml:space="preserve">200037443</t>
  </si>
  <si>
    <t xml:space="preserve">Cylah</t>
  </si>
  <si>
    <t xml:space="preserve">6735471456</t>
  </si>
  <si>
    <t xml:space="preserve">210003905</t>
  </si>
  <si>
    <t xml:space="preserve">7278661120</t>
  </si>
  <si>
    <t xml:space="preserve">200028155</t>
  </si>
  <si>
    <t xml:space="preserve">Connor Isaac</t>
  </si>
  <si>
    <t xml:space="preserve">6470213691</t>
  </si>
  <si>
    <t xml:space="preserve">200029356</t>
  </si>
  <si>
    <t xml:space="preserve">Niyonzima</t>
  </si>
  <si>
    <t xml:space="preserve">Claude</t>
  </si>
  <si>
    <t xml:space="preserve">8281473670</t>
  </si>
  <si>
    <t xml:space="preserve">200018472</t>
  </si>
  <si>
    <t xml:space="preserve">Chicko</t>
  </si>
  <si>
    <t xml:space="preserve">Ciahni Jahzaria</t>
  </si>
  <si>
    <t xml:space="preserve">3342960182</t>
  </si>
  <si>
    <t xml:space="preserve">200031856</t>
  </si>
  <si>
    <t xml:space="preserve">Smith II</t>
  </si>
  <si>
    <t xml:space="preserve">Christopher Aaron Jerel</t>
  </si>
  <si>
    <t xml:space="preserve">3082941940</t>
  </si>
  <si>
    <t xml:space="preserve">200022885</t>
  </si>
  <si>
    <t xml:space="preserve">Barrett</t>
  </si>
  <si>
    <t xml:space="preserve">3657440711</t>
  </si>
  <si>
    <t xml:space="preserve">200018875</t>
  </si>
  <si>
    <t xml:space="preserve">Christina</t>
  </si>
  <si>
    <t xml:space="preserve">2816830692</t>
  </si>
  <si>
    <t xml:space="preserve">210011586</t>
  </si>
  <si>
    <t xml:space="preserve">5398982112</t>
  </si>
  <si>
    <t xml:space="preserve">210006398</t>
  </si>
  <si>
    <t xml:space="preserve">Christa</t>
  </si>
  <si>
    <t xml:space="preserve">7927813085</t>
  </si>
  <si>
    <t xml:space="preserve">200031008</t>
  </si>
  <si>
    <t xml:space="preserve">Chol Mayen</t>
  </si>
  <si>
    <t xml:space="preserve">4785499815</t>
  </si>
  <si>
    <t xml:space="preserve">210003261</t>
  </si>
  <si>
    <t xml:space="preserve">Chinualumogu Joanna</t>
  </si>
  <si>
    <t xml:space="preserve">4735986261</t>
  </si>
  <si>
    <t xml:space="preserve">200016698</t>
  </si>
  <si>
    <t xml:space="preserve">Macheik</t>
  </si>
  <si>
    <t xml:space="preserve">Chimir Benjamin</t>
  </si>
  <si>
    <t xml:space="preserve">6941789050</t>
  </si>
  <si>
    <t xml:space="preserve">200038943</t>
  </si>
  <si>
    <t xml:space="preserve">Cheyenne Seanelly</t>
  </si>
  <si>
    <t xml:space="preserve">9678718344</t>
  </si>
  <si>
    <t xml:space="preserve">200030803</t>
  </si>
  <si>
    <t xml:space="preserve">Carson Jr.</t>
  </si>
  <si>
    <t xml:space="preserve">Chequelle Ren'Day</t>
  </si>
  <si>
    <t xml:space="preserve">7530564921</t>
  </si>
  <si>
    <t xml:space="preserve">210016301</t>
  </si>
  <si>
    <t xml:space="preserve">Owen</t>
  </si>
  <si>
    <t xml:space="preserve">Charlotte Avery</t>
  </si>
  <si>
    <t xml:space="preserve">3049177684</t>
  </si>
  <si>
    <t xml:space="preserve">210015173</t>
  </si>
  <si>
    <t xml:space="preserve">Charlotte</t>
  </si>
  <si>
    <t xml:space="preserve">6991521642</t>
  </si>
  <si>
    <t xml:space="preserve">200027250</t>
  </si>
  <si>
    <t xml:space="preserve">Muhoza</t>
  </si>
  <si>
    <t xml:space="preserve">Charloni</t>
  </si>
  <si>
    <t xml:space="preserve">8665702803</t>
  </si>
  <si>
    <t xml:space="preserve">210004117</t>
  </si>
  <si>
    <t xml:space="preserve">Chaniyah</t>
  </si>
  <si>
    <t xml:space="preserve">9103376150</t>
  </si>
  <si>
    <t xml:space="preserve">200030855</t>
  </si>
  <si>
    <t xml:space="preserve">Gethers</t>
  </si>
  <si>
    <t xml:space="preserve">Chance Divad</t>
  </si>
  <si>
    <t xml:space="preserve">2825584093</t>
  </si>
  <si>
    <t xml:space="preserve">210017911</t>
  </si>
  <si>
    <t xml:space="preserve">Powell-Braun</t>
  </si>
  <si>
    <t xml:space="preserve">Cayson</t>
  </si>
  <si>
    <t xml:space="preserve">7495246102</t>
  </si>
  <si>
    <t xml:space="preserve">210004721</t>
  </si>
  <si>
    <t xml:space="preserve">Cayoir</t>
  </si>
  <si>
    <t xml:space="preserve">5107466943</t>
  </si>
  <si>
    <t xml:space="preserve">200019196</t>
  </si>
  <si>
    <t xml:space="preserve">Caylee</t>
  </si>
  <si>
    <t xml:space="preserve">1090635244</t>
  </si>
  <si>
    <t xml:space="preserve">210017210</t>
  </si>
  <si>
    <t xml:space="preserve">Meza</t>
  </si>
  <si>
    <t xml:space="preserve">Cattleya</t>
  </si>
  <si>
    <t xml:space="preserve">8776051902</t>
  </si>
  <si>
    <t xml:space="preserve">210012980</t>
  </si>
  <si>
    <t xml:space="preserve">Catalina</t>
  </si>
  <si>
    <t xml:space="preserve">2097025811</t>
  </si>
  <si>
    <t xml:space="preserve">200031924</t>
  </si>
  <si>
    <t xml:space="preserve">Barkins</t>
  </si>
  <si>
    <t xml:space="preserve">Castiel B</t>
  </si>
  <si>
    <t xml:space="preserve">7435520486</t>
  </si>
  <si>
    <t xml:space="preserve">200023839</t>
  </si>
  <si>
    <t xml:space="preserve">Cashius Jayden</t>
  </si>
  <si>
    <t xml:space="preserve">9109658024</t>
  </si>
  <si>
    <t xml:space="preserve">200034997</t>
  </si>
  <si>
    <t xml:space="preserve">Cashea</t>
  </si>
  <si>
    <t xml:space="preserve">4797960312</t>
  </si>
  <si>
    <t xml:space="preserve">200032919</t>
  </si>
  <si>
    <t xml:space="preserve">Carys</t>
  </si>
  <si>
    <t xml:space="preserve">9706314503</t>
  </si>
  <si>
    <t xml:space="preserve">200033157</t>
  </si>
  <si>
    <t xml:space="preserve">Benton</t>
  </si>
  <si>
    <t xml:space="preserve">Cartier</t>
  </si>
  <si>
    <t xml:space="preserve">3047479693</t>
  </si>
  <si>
    <t xml:space="preserve">210005293</t>
  </si>
  <si>
    <t xml:space="preserve">6434622875</t>
  </si>
  <si>
    <t xml:space="preserve">200039308</t>
  </si>
  <si>
    <t xml:space="preserve">4861016793</t>
  </si>
  <si>
    <t xml:space="preserve">210011983</t>
  </si>
  <si>
    <t xml:space="preserve">Carson</t>
  </si>
  <si>
    <t xml:space="preserve">5734916596</t>
  </si>
  <si>
    <t xml:space="preserve">210009518</t>
  </si>
  <si>
    <t xml:space="preserve">Carlito</t>
  </si>
  <si>
    <t xml:space="preserve">2413730840</t>
  </si>
  <si>
    <t xml:space="preserve">200025724</t>
  </si>
  <si>
    <t xml:space="preserve">Camille Michaela</t>
  </si>
  <si>
    <t xml:space="preserve">7810930215</t>
  </si>
  <si>
    <t xml:space="preserve">210014836</t>
  </si>
  <si>
    <t xml:space="preserve">Cailin</t>
  </si>
  <si>
    <t xml:space="preserve">6404817962</t>
  </si>
  <si>
    <t xml:space="preserve">200034905</t>
  </si>
  <si>
    <t xml:space="preserve">Caiden</t>
  </si>
  <si>
    <t xml:space="preserve">1270428864</t>
  </si>
  <si>
    <t xml:space="preserve">200017051</t>
  </si>
  <si>
    <t xml:space="preserve">LaBreck</t>
  </si>
  <si>
    <t xml:space="preserve">Caden Samuel</t>
  </si>
  <si>
    <t xml:space="preserve">9218367791</t>
  </si>
  <si>
    <t xml:space="preserve">210014617</t>
  </si>
  <si>
    <t xml:space="preserve">Bushra</t>
  </si>
  <si>
    <t xml:space="preserve">4455176280</t>
  </si>
  <si>
    <t xml:space="preserve">210014355</t>
  </si>
  <si>
    <t xml:space="preserve">Abdalla</t>
  </si>
  <si>
    <t xml:space="preserve">Buraga</t>
  </si>
  <si>
    <t xml:space="preserve">8790806313</t>
  </si>
  <si>
    <t xml:space="preserve">200039252</t>
  </si>
  <si>
    <t xml:space="preserve">4294610975</t>
  </si>
  <si>
    <t xml:space="preserve">210011853</t>
  </si>
  <si>
    <t xml:space="preserve">Brooklynn</t>
  </si>
  <si>
    <t xml:space="preserve">9745612795</t>
  </si>
  <si>
    <t xml:space="preserve">210012551</t>
  </si>
  <si>
    <t xml:space="preserve">Brielle Ivy</t>
  </si>
  <si>
    <t xml:space="preserve">2515938361</t>
  </si>
  <si>
    <t xml:space="preserve">210003654</t>
  </si>
  <si>
    <t xml:space="preserve">Brielle</t>
  </si>
  <si>
    <t xml:space="preserve">4589062284</t>
  </si>
  <si>
    <t xml:space="preserve">210016028</t>
  </si>
  <si>
    <t xml:space="preserve">Sadiki</t>
  </si>
  <si>
    <t xml:space="preserve">Brayan</t>
  </si>
  <si>
    <t xml:space="preserve">1217036984</t>
  </si>
  <si>
    <t xml:space="preserve">200038037</t>
  </si>
  <si>
    <t xml:space="preserve">Brave</t>
  </si>
  <si>
    <t xml:space="preserve">7306860512</t>
  </si>
  <si>
    <t xml:space="preserve">210001723</t>
  </si>
  <si>
    <t xml:space="preserve">Gallegos Jr</t>
  </si>
  <si>
    <t xml:space="preserve">Brandon Joshua</t>
  </si>
  <si>
    <t xml:space="preserve">3037961461</t>
  </si>
  <si>
    <t xml:space="preserve">200024862</t>
  </si>
  <si>
    <t xml:space="preserve">Brandon Imere Mitchell</t>
  </si>
  <si>
    <t xml:space="preserve">1084212603</t>
  </si>
  <si>
    <t xml:space="preserve">210000216</t>
  </si>
  <si>
    <t xml:space="preserve">Baral</t>
  </si>
  <si>
    <t xml:space="preserve">Bibut</t>
  </si>
  <si>
    <t xml:space="preserve">2930127185</t>
  </si>
  <si>
    <t xml:space="preserve">200030309</t>
  </si>
  <si>
    <t xml:space="preserve">Kashwal</t>
  </si>
  <si>
    <t xml:space="preserve">Beng</t>
  </si>
  <si>
    <t xml:space="preserve">4179360780</t>
  </si>
  <si>
    <t xml:space="preserve">210009696</t>
  </si>
  <si>
    <t xml:space="preserve">Chavis</t>
  </si>
  <si>
    <t xml:space="preserve">Benell</t>
  </si>
  <si>
    <t xml:space="preserve">1478232641</t>
  </si>
  <si>
    <t xml:space="preserve">210000477</t>
  </si>
  <si>
    <t xml:space="preserve">Oduro</t>
  </si>
  <si>
    <t xml:space="preserve">Beatrice</t>
  </si>
  <si>
    <t xml:space="preserve">8641774550</t>
  </si>
  <si>
    <t xml:space="preserve">210021469</t>
  </si>
  <si>
    <t xml:space="preserve">Hermann</t>
  </si>
  <si>
    <t xml:space="preserve">4786196845</t>
  </si>
  <si>
    <t xml:space="preserve">200032883</t>
  </si>
  <si>
    <t xml:space="preserve">Balqees</t>
  </si>
  <si>
    <t xml:space="preserve">2159233881</t>
  </si>
  <si>
    <t xml:space="preserve">200031062</t>
  </si>
  <si>
    <t xml:space="preserve">Bahanii Mawana Zidane</t>
  </si>
  <si>
    <t xml:space="preserve">4314265193</t>
  </si>
  <si>
    <t xml:space="preserve">210019786</t>
  </si>
  <si>
    <t xml:space="preserve">Foster</t>
  </si>
  <si>
    <t xml:space="preserve">Azyrah Jaizo</t>
  </si>
  <si>
    <t xml:space="preserve">8536112265</t>
  </si>
  <si>
    <t xml:space="preserve">200036852</t>
  </si>
  <si>
    <t xml:space="preserve">Chatmon</t>
  </si>
  <si>
    <t xml:space="preserve">Aziyah</t>
  </si>
  <si>
    <t xml:space="preserve">1125934654</t>
  </si>
  <si>
    <t xml:space="preserve">200038723</t>
  </si>
  <si>
    <t xml:space="preserve">Azeim</t>
  </si>
  <si>
    <t xml:space="preserve">9531570786</t>
  </si>
  <si>
    <t xml:space="preserve">210012397</t>
  </si>
  <si>
    <t xml:space="preserve">Azai</t>
  </si>
  <si>
    <t xml:space="preserve">7069241705</t>
  </si>
  <si>
    <t xml:space="preserve">210000975</t>
  </si>
  <si>
    <t xml:space="preserve">Avianni</t>
  </si>
  <si>
    <t xml:space="preserve">7859191622</t>
  </si>
  <si>
    <t xml:space="preserve">210002930</t>
  </si>
  <si>
    <t xml:space="preserve">Lobdell</t>
  </si>
  <si>
    <t xml:space="preserve">Averielle</t>
  </si>
  <si>
    <t xml:space="preserve">3465590782</t>
  </si>
  <si>
    <t xml:space="preserve">210004407</t>
  </si>
  <si>
    <t xml:space="preserve">Goodwin</t>
  </si>
  <si>
    <t xml:space="preserve">Averi</t>
  </si>
  <si>
    <t xml:space="preserve">6371414075</t>
  </si>
  <si>
    <t xml:space="preserve">210001459</t>
  </si>
  <si>
    <t xml:space="preserve">Ava'Grace</t>
  </si>
  <si>
    <t xml:space="preserve">4729439563</t>
  </si>
  <si>
    <t xml:space="preserve">200021245</t>
  </si>
  <si>
    <t xml:space="preserve">Ava Sai</t>
  </si>
  <si>
    <t xml:space="preserve">9478970113</t>
  </si>
  <si>
    <t xml:space="preserve">210013685</t>
  </si>
  <si>
    <t xml:space="preserve">Halcrombe</t>
  </si>
  <si>
    <t xml:space="preserve">Aurora</t>
  </si>
  <si>
    <t xml:space="preserve">7730616202</t>
  </si>
  <si>
    <t xml:space="preserve">210006789</t>
  </si>
  <si>
    <t xml:space="preserve">August</t>
  </si>
  <si>
    <t xml:space="preserve">5733696594</t>
  </si>
  <si>
    <t xml:space="preserve">200038299</t>
  </si>
  <si>
    <t xml:space="preserve">Au'dree</t>
  </si>
  <si>
    <t xml:space="preserve">9951160254</t>
  </si>
  <si>
    <t xml:space="preserve">200023487</t>
  </si>
  <si>
    <t xml:space="preserve">Ater</t>
  </si>
  <si>
    <t xml:space="preserve">1245786356</t>
  </si>
  <si>
    <t xml:space="preserve">200034138</t>
  </si>
  <si>
    <t xml:space="preserve">Longar</t>
  </si>
  <si>
    <t xml:space="preserve">Ateny</t>
  </si>
  <si>
    <t xml:space="preserve">1982687123</t>
  </si>
  <si>
    <t xml:space="preserve">210012057</t>
  </si>
  <si>
    <t xml:space="preserve">A'Ssata</t>
  </si>
  <si>
    <t xml:space="preserve">5737992103</t>
  </si>
  <si>
    <t xml:space="preserve">210017880</t>
  </si>
  <si>
    <t xml:space="preserve">Asia</t>
  </si>
  <si>
    <t xml:space="preserve">9223586916</t>
  </si>
  <si>
    <t xml:space="preserve">210005808</t>
  </si>
  <si>
    <t xml:space="preserve">Figueroa</t>
  </si>
  <si>
    <t xml:space="preserve">Ashley</t>
  </si>
  <si>
    <t xml:space="preserve">8431691304</t>
  </si>
  <si>
    <t xml:space="preserve">210006984</t>
  </si>
  <si>
    <t xml:space="preserve">5649849356</t>
  </si>
  <si>
    <t xml:space="preserve">210013726</t>
  </si>
  <si>
    <t xml:space="preserve">Mella</t>
  </si>
  <si>
    <t xml:space="preserve">7219366530</t>
  </si>
  <si>
    <t xml:space="preserve">200029221</t>
  </si>
  <si>
    <t xml:space="preserve">Asante M</t>
  </si>
  <si>
    <t xml:space="preserve">2979760324</t>
  </si>
  <si>
    <t xml:space="preserve">200015753</t>
  </si>
  <si>
    <t xml:space="preserve">Arou Paulino</t>
  </si>
  <si>
    <t xml:space="preserve">8538772205</t>
  </si>
  <si>
    <t xml:space="preserve">200015369</t>
  </si>
  <si>
    <t xml:space="preserve">Boatemaa-Amoah</t>
  </si>
  <si>
    <t xml:space="preserve">Arna</t>
  </si>
  <si>
    <t xml:space="preserve">1056492154</t>
  </si>
  <si>
    <t xml:space="preserve">200025612</t>
  </si>
  <si>
    <t xml:space="preserve">Armonie M</t>
  </si>
  <si>
    <t xml:space="preserve">4385304075</t>
  </si>
  <si>
    <t xml:space="preserve">210014009</t>
  </si>
  <si>
    <t xml:space="preserve">Miranda Cirino</t>
  </si>
  <si>
    <t xml:space="preserve">Arlianyz</t>
  </si>
  <si>
    <t xml:space="preserve">6254117536</t>
  </si>
  <si>
    <t xml:space="preserve">210019562</t>
  </si>
  <si>
    <t xml:space="preserve">Arizell</t>
  </si>
  <si>
    <t xml:space="preserve">1076304622</t>
  </si>
  <si>
    <t xml:space="preserve">200037517</t>
  </si>
  <si>
    <t xml:space="preserve">Ratchford</t>
  </si>
  <si>
    <t xml:space="preserve">Arius</t>
  </si>
  <si>
    <t xml:space="preserve">4657167340</t>
  </si>
  <si>
    <t xml:space="preserve">200010913</t>
  </si>
  <si>
    <t xml:space="preserve">Ar'Dierre</t>
  </si>
  <si>
    <t xml:space="preserve">8944873290</t>
  </si>
  <si>
    <t xml:space="preserve">200018034</t>
  </si>
  <si>
    <t xml:space="preserve">Araceli Rena</t>
  </si>
  <si>
    <t xml:space="preserve">7204436306</t>
  </si>
  <si>
    <t xml:space="preserve">200024122</t>
  </si>
  <si>
    <t xml:space="preserve">Antonio</t>
  </si>
  <si>
    <t xml:space="preserve">5241652476</t>
  </si>
  <si>
    <t xml:space="preserve">200019313</t>
  </si>
  <si>
    <t xml:space="preserve">Anthony Lavar</t>
  </si>
  <si>
    <t xml:space="preserve">5718179292</t>
  </si>
  <si>
    <t xml:space="preserve">210016602</t>
  </si>
  <si>
    <t xml:space="preserve">Diaz Rodriguez</t>
  </si>
  <si>
    <t xml:space="preserve">4030157183</t>
  </si>
  <si>
    <t xml:space="preserve">210012138</t>
  </si>
  <si>
    <t xml:space="preserve">Anora</t>
  </si>
  <si>
    <t xml:space="preserve">5886324012</t>
  </si>
  <si>
    <t xml:space="preserve">210010671</t>
  </si>
  <si>
    <t xml:space="preserve">Annalise</t>
  </si>
  <si>
    <t xml:space="preserve">8530866394</t>
  </si>
  <si>
    <t xml:space="preserve">210002096</t>
  </si>
  <si>
    <t xml:space="preserve">Thai</t>
  </si>
  <si>
    <t xml:space="preserve">Anna</t>
  </si>
  <si>
    <t xml:space="preserve">8664871103</t>
  </si>
  <si>
    <t xml:space="preserve">210001450</t>
  </si>
  <si>
    <t xml:space="preserve">Aniylah</t>
  </si>
  <si>
    <t xml:space="preserve">3450976312</t>
  </si>
  <si>
    <t xml:space="preserve">210005933</t>
  </si>
  <si>
    <t xml:space="preserve">Burnett</t>
  </si>
  <si>
    <t xml:space="preserve">Aniyah</t>
  </si>
  <si>
    <t xml:space="preserve">5949128630</t>
  </si>
  <si>
    <t xml:space="preserve">200027123</t>
  </si>
  <si>
    <t xml:space="preserve">Henderson</t>
  </si>
  <si>
    <t xml:space="preserve">Aniela</t>
  </si>
  <si>
    <t xml:space="preserve">1701635935</t>
  </si>
  <si>
    <t xml:space="preserve">200028360</t>
  </si>
  <si>
    <t xml:space="preserve">Licea</t>
  </si>
  <si>
    <t xml:space="preserve">4919747185</t>
  </si>
  <si>
    <t xml:space="preserve">200012987</t>
  </si>
  <si>
    <t xml:space="preserve">Aneres</t>
  </si>
  <si>
    <t xml:space="preserve">2787456633</t>
  </si>
  <si>
    <t xml:space="preserve">200027403</t>
  </si>
  <si>
    <t xml:space="preserve">Ayala</t>
  </si>
  <si>
    <t xml:space="preserve">Anelies</t>
  </si>
  <si>
    <t xml:space="preserve">6250485042</t>
  </si>
  <si>
    <t xml:space="preserve">200037509</t>
  </si>
  <si>
    <t xml:space="preserve">Fuentes</t>
  </si>
  <si>
    <t xml:space="preserve">Anarianna L</t>
  </si>
  <si>
    <t xml:space="preserve">8707922384</t>
  </si>
  <si>
    <t xml:space="preserve">200014847</t>
  </si>
  <si>
    <t xml:space="preserve">Segrow</t>
  </si>
  <si>
    <t xml:space="preserve">Anariah</t>
  </si>
  <si>
    <t xml:space="preserve">2011025895</t>
  </si>
  <si>
    <t xml:space="preserve">200029456</t>
  </si>
  <si>
    <t xml:space="preserve">Kelley</t>
  </si>
  <si>
    <t xml:space="preserve">Anaria Lynn</t>
  </si>
  <si>
    <t xml:space="preserve">8205839031</t>
  </si>
  <si>
    <t xml:space="preserve">200016541</t>
  </si>
  <si>
    <t xml:space="preserve">Anari Tysean</t>
  </si>
  <si>
    <t xml:space="preserve">9056315274</t>
  </si>
  <si>
    <t xml:space="preserve">200030009</t>
  </si>
  <si>
    <t xml:space="preserve">Anaiah</t>
  </si>
  <si>
    <t xml:space="preserve">8431984221</t>
  </si>
  <si>
    <t xml:space="preserve">200038080</t>
  </si>
  <si>
    <t xml:space="preserve">Anadyia</t>
  </si>
  <si>
    <t xml:space="preserve">9067798612</t>
  </si>
  <si>
    <t xml:space="preserve">200034590</t>
  </si>
  <si>
    <t xml:space="preserve">A'myllia</t>
  </si>
  <si>
    <t xml:space="preserve">5643201473</t>
  </si>
  <si>
    <t xml:space="preserve">200015922</t>
  </si>
  <si>
    <t xml:space="preserve">Amyah</t>
  </si>
  <si>
    <t xml:space="preserve">8494003213</t>
  </si>
  <si>
    <t xml:space="preserve">200027150</t>
  </si>
  <si>
    <t xml:space="preserve">Amore</t>
  </si>
  <si>
    <t xml:space="preserve">6359897765</t>
  </si>
  <si>
    <t xml:space="preserve">200035837</t>
  </si>
  <si>
    <t xml:space="preserve">Murphy</t>
  </si>
  <si>
    <t xml:space="preserve">Amora</t>
  </si>
  <si>
    <t xml:space="preserve">1858931326</t>
  </si>
  <si>
    <t xml:space="preserve">210008309</t>
  </si>
  <si>
    <t xml:space="preserve">Amoc</t>
  </si>
  <si>
    <t xml:space="preserve">4438589025</t>
  </si>
  <si>
    <t xml:space="preserve">210019670</t>
  </si>
  <si>
    <t xml:space="preserve">Dejesus</t>
  </si>
  <si>
    <t xml:space="preserve">Amiyah Eva</t>
  </si>
  <si>
    <t xml:space="preserve">9131802634</t>
  </si>
  <si>
    <t xml:space="preserve">210012304</t>
  </si>
  <si>
    <t xml:space="preserve">Amiyah</t>
  </si>
  <si>
    <t xml:space="preserve">5303922706</t>
  </si>
  <si>
    <t xml:space="preserve">200032855</t>
  </si>
  <si>
    <t xml:space="preserve">Mccoy</t>
  </si>
  <si>
    <t xml:space="preserve">Amir E</t>
  </si>
  <si>
    <t xml:space="preserve">5361504221</t>
  </si>
  <si>
    <t xml:space="preserve">210009285</t>
  </si>
  <si>
    <t xml:space="preserve">Rattigan</t>
  </si>
  <si>
    <t xml:space="preserve">9846489250</t>
  </si>
  <si>
    <t xml:space="preserve">210005712</t>
  </si>
  <si>
    <t xml:space="preserve">Aminah</t>
  </si>
  <si>
    <t xml:space="preserve">7883509635</t>
  </si>
  <si>
    <t xml:space="preserve">210011605</t>
  </si>
  <si>
    <t xml:space="preserve">Diaz Cuevas</t>
  </si>
  <si>
    <t xml:space="preserve">Amelys</t>
  </si>
  <si>
    <t xml:space="preserve">3917148492</t>
  </si>
  <si>
    <t xml:space="preserve">200027388</t>
  </si>
  <si>
    <t xml:space="preserve">Amelia Darryl</t>
  </si>
  <si>
    <t xml:space="preserve">5629801106</t>
  </si>
  <si>
    <t xml:space="preserve">200030553</t>
  </si>
  <si>
    <t xml:space="preserve">Ameerah</t>
  </si>
  <si>
    <t xml:space="preserve">8792983516</t>
  </si>
  <si>
    <t xml:space="preserve">200037553</t>
  </si>
  <si>
    <t xml:space="preserve">4820819254</t>
  </si>
  <si>
    <t xml:space="preserve">210013126</t>
  </si>
  <si>
    <t xml:space="preserve">Amarianna</t>
  </si>
  <si>
    <t xml:space="preserve">7448527656</t>
  </si>
  <si>
    <t xml:space="preserve">210014132</t>
  </si>
  <si>
    <t xml:space="preserve">Butler</t>
  </si>
  <si>
    <t xml:space="preserve">Amari Wesley</t>
  </si>
  <si>
    <t xml:space="preserve">9925684203</t>
  </si>
  <si>
    <t xml:space="preserve">210014578</t>
  </si>
  <si>
    <t xml:space="preserve">4953925283</t>
  </si>
  <si>
    <t xml:space="preserve">210014644</t>
  </si>
  <si>
    <t xml:space="preserve">Amarhia</t>
  </si>
  <si>
    <t xml:space="preserve">7599478365</t>
  </si>
  <si>
    <t xml:space="preserve">210013147</t>
  </si>
  <si>
    <t xml:space="preserve">O'Selmo</t>
  </si>
  <si>
    <t xml:space="preserve">A'Mara C</t>
  </si>
  <si>
    <t xml:space="preserve">8827670395</t>
  </si>
  <si>
    <t xml:space="preserve">200029309</t>
  </si>
  <si>
    <t xml:space="preserve">Amani Sanai</t>
  </si>
  <si>
    <t xml:space="preserve">1535647986</t>
  </si>
  <si>
    <t xml:space="preserve">200037991</t>
  </si>
  <si>
    <t xml:space="preserve">Amani</t>
  </si>
  <si>
    <t xml:space="preserve">6484391570</t>
  </si>
  <si>
    <t xml:space="preserve">210009204</t>
  </si>
  <si>
    <t xml:space="preserve">Breland</t>
  </si>
  <si>
    <t xml:space="preserve">Amaiah</t>
  </si>
  <si>
    <t xml:space="preserve">7332475411</t>
  </si>
  <si>
    <t xml:space="preserve">200024472</t>
  </si>
  <si>
    <t xml:space="preserve">Amaia</t>
  </si>
  <si>
    <t xml:space="preserve">4772350542</t>
  </si>
  <si>
    <t xml:space="preserve">210022289</t>
  </si>
  <si>
    <t xml:space="preserve">Alyvia Janelle</t>
  </si>
  <si>
    <t xml:space="preserve">8124852394</t>
  </si>
  <si>
    <t xml:space="preserve">210004447</t>
  </si>
  <si>
    <t xml:space="preserve">Doyle</t>
  </si>
  <si>
    <t xml:space="preserve">Alyna</t>
  </si>
  <si>
    <t xml:space="preserve">9723412341</t>
  </si>
  <si>
    <t xml:space="preserve">200026460</t>
  </si>
  <si>
    <t xml:space="preserve">Alyanna Marie</t>
  </si>
  <si>
    <t xml:space="preserve">7106349672</t>
  </si>
  <si>
    <t xml:space="preserve">200034970</t>
  </si>
  <si>
    <t xml:space="preserve">Dayes</t>
  </si>
  <si>
    <t xml:space="preserve">Al-Shakur</t>
  </si>
  <si>
    <t xml:space="preserve">2938740642</t>
  </si>
  <si>
    <t xml:space="preserve">210013686</t>
  </si>
  <si>
    <t xml:space="preserve">Alora</t>
  </si>
  <si>
    <t xml:space="preserve">5484811220</t>
  </si>
  <si>
    <t xml:space="preserve">200030606</t>
  </si>
  <si>
    <t xml:space="preserve">Alohna Noelani</t>
  </si>
  <si>
    <t xml:space="preserve">7526133216</t>
  </si>
  <si>
    <t xml:space="preserve">210016159</t>
  </si>
  <si>
    <t xml:space="preserve">Alivia</t>
  </si>
  <si>
    <t xml:space="preserve">6840338720</t>
  </si>
  <si>
    <t xml:space="preserve">210005932</t>
  </si>
  <si>
    <t xml:space="preserve">Alise</t>
  </si>
  <si>
    <t xml:space="preserve">5017249573</t>
  </si>
  <si>
    <t xml:space="preserve">200023730</t>
  </si>
  <si>
    <t xml:space="preserve">Medina</t>
  </si>
  <si>
    <t xml:space="preserve">Aliscia Marie</t>
  </si>
  <si>
    <t xml:space="preserve">3942958810</t>
  </si>
  <si>
    <t xml:space="preserve">200019942</t>
  </si>
  <si>
    <t xml:space="preserve">Aliana Dejanise</t>
  </si>
  <si>
    <t xml:space="preserve">5275092141</t>
  </si>
  <si>
    <t xml:space="preserve">200021822</t>
  </si>
  <si>
    <t xml:space="preserve">Alexiana Eileen</t>
  </si>
  <si>
    <t xml:space="preserve">3296780701</t>
  </si>
  <si>
    <t xml:space="preserve">210018894</t>
  </si>
  <si>
    <t xml:space="preserve">Alexandria</t>
  </si>
  <si>
    <t xml:space="preserve">9935170780</t>
  </si>
  <si>
    <t xml:space="preserve">210006710</t>
  </si>
  <si>
    <t xml:space="preserve">7566825200</t>
  </si>
  <si>
    <t xml:space="preserve">210005979</t>
  </si>
  <si>
    <t xml:space="preserve">Neopaney</t>
  </si>
  <si>
    <t xml:space="preserve">Alex</t>
  </si>
  <si>
    <t xml:space="preserve">8173450250</t>
  </si>
  <si>
    <t xml:space="preserve">200029831</t>
  </si>
  <si>
    <t xml:space="preserve">Valentin Jr</t>
  </si>
  <si>
    <t xml:space="preserve">5080857973</t>
  </si>
  <si>
    <t xml:space="preserve">210001416</t>
  </si>
  <si>
    <t xml:space="preserve">Alessia</t>
  </si>
  <si>
    <t xml:space="preserve">3207428651</t>
  </si>
  <si>
    <t xml:space="preserve">210017925</t>
  </si>
  <si>
    <t xml:space="preserve">Saidie</t>
  </si>
  <si>
    <t xml:space="preserve">Alena</t>
  </si>
  <si>
    <t xml:space="preserve">2627433141</t>
  </si>
  <si>
    <t xml:space="preserve">200028007</t>
  </si>
  <si>
    <t xml:space="preserve">Smith Jr</t>
  </si>
  <si>
    <t xml:space="preserve">Alec Adraillegran</t>
  </si>
  <si>
    <t xml:space="preserve">9447250696</t>
  </si>
  <si>
    <t xml:space="preserve">210003933</t>
  </si>
  <si>
    <t xml:space="preserve">Aleah</t>
  </si>
  <si>
    <t xml:space="preserve">5869723701</t>
  </si>
  <si>
    <t xml:space="preserve">200021677</t>
  </si>
  <si>
    <t xml:space="preserve">Martinez- Adames</t>
  </si>
  <si>
    <t xml:space="preserve">Albelys Margarita</t>
  </si>
  <si>
    <t xml:space="preserve">2788043702</t>
  </si>
  <si>
    <t xml:space="preserve">210011408</t>
  </si>
  <si>
    <t xml:space="preserve">Albara</t>
  </si>
  <si>
    <t xml:space="preserve">8405851036</t>
  </si>
  <si>
    <t xml:space="preserve">210012806</t>
  </si>
  <si>
    <t xml:space="preserve">Hemmings</t>
  </si>
  <si>
    <t xml:space="preserve">Alayna Blair</t>
  </si>
  <si>
    <t xml:space="preserve">9834670215</t>
  </si>
  <si>
    <t xml:space="preserve">200019938</t>
  </si>
  <si>
    <t xml:space="preserve">3648917695</t>
  </si>
  <si>
    <t xml:space="preserve">200022394</t>
  </si>
  <si>
    <t xml:space="preserve">Alani Jenice</t>
  </si>
  <si>
    <t xml:space="preserve">3513088120</t>
  </si>
  <si>
    <t xml:space="preserve">210016457</t>
  </si>
  <si>
    <t xml:space="preserve">Alani</t>
  </si>
  <si>
    <t xml:space="preserve">2704066893</t>
  </si>
  <si>
    <t xml:space="preserve">210013651</t>
  </si>
  <si>
    <t xml:space="preserve">Alaina</t>
  </si>
  <si>
    <t xml:space="preserve">3764501456</t>
  </si>
  <si>
    <t xml:space="preserve">210018151</t>
  </si>
  <si>
    <t xml:space="preserve">Alaia</t>
  </si>
  <si>
    <t xml:space="preserve">9089786671</t>
  </si>
  <si>
    <t xml:space="preserve">200021228</t>
  </si>
  <si>
    <t xml:space="preserve">Lual</t>
  </si>
  <si>
    <t xml:space="preserve">Akoon Deng</t>
  </si>
  <si>
    <t xml:space="preserve">3097158134</t>
  </si>
  <si>
    <t xml:space="preserve">210011439</t>
  </si>
  <si>
    <t xml:space="preserve">Taysir</t>
  </si>
  <si>
    <t xml:space="preserve">Akil Mumin</t>
  </si>
  <si>
    <t xml:space="preserve">3030165892</t>
  </si>
  <si>
    <t xml:space="preserve">210013546</t>
  </si>
  <si>
    <t xml:space="preserve">Bianca</t>
  </si>
  <si>
    <t xml:space="preserve">Akaliza</t>
  </si>
  <si>
    <t xml:space="preserve">1932628615</t>
  </si>
  <si>
    <t xml:space="preserve">200021808</t>
  </si>
  <si>
    <t xml:space="preserve">Fajardo</t>
  </si>
  <si>
    <t xml:space="preserve">Aitana Isabella</t>
  </si>
  <si>
    <t xml:space="preserve">9470496825</t>
  </si>
  <si>
    <t xml:space="preserve">210008380</t>
  </si>
  <si>
    <t xml:space="preserve">Aitana</t>
  </si>
  <si>
    <t xml:space="preserve">7753143626</t>
  </si>
  <si>
    <t xml:space="preserve">210001473</t>
  </si>
  <si>
    <t xml:space="preserve">Aidrien L</t>
  </si>
  <si>
    <t xml:space="preserve">3696792205</t>
  </si>
  <si>
    <t xml:space="preserve">210018566</t>
  </si>
  <si>
    <t xml:space="preserve">Reifsnyder</t>
  </si>
  <si>
    <t xml:space="preserve">3218327144</t>
  </si>
  <si>
    <t xml:space="preserve">200018544</t>
  </si>
  <si>
    <t xml:space="preserve">Tandian</t>
  </si>
  <si>
    <t xml:space="preserve">Aicha Fikiria Dieynaba</t>
  </si>
  <si>
    <t xml:space="preserve">1586317305</t>
  </si>
  <si>
    <t xml:space="preserve">200018539</t>
  </si>
  <si>
    <t xml:space="preserve">Ahmiyah</t>
  </si>
  <si>
    <t xml:space="preserve">2690321751</t>
  </si>
  <si>
    <t xml:space="preserve">200019690</t>
  </si>
  <si>
    <t xml:space="preserve">Jusu</t>
  </si>
  <si>
    <t xml:space="preserve">Ahmed Hasseim</t>
  </si>
  <si>
    <t xml:space="preserve">1071204632</t>
  </si>
  <si>
    <t xml:space="preserve">210021716</t>
  </si>
  <si>
    <t xml:space="preserve">Abdulrab</t>
  </si>
  <si>
    <t xml:space="preserve">Ahmed</t>
  </si>
  <si>
    <t xml:space="preserve">2051584026</t>
  </si>
  <si>
    <t xml:space="preserve">210001329</t>
  </si>
  <si>
    <t xml:space="preserve">Ahak</t>
  </si>
  <si>
    <t xml:space="preserve">3085209821</t>
  </si>
  <si>
    <t xml:space="preserve">210001359</t>
  </si>
  <si>
    <t xml:space="preserve">Aguor</t>
  </si>
  <si>
    <t xml:space="preserve">3228044765</t>
  </si>
  <si>
    <t xml:space="preserve">200016598</t>
  </si>
  <si>
    <t xml:space="preserve">Aguer Peter</t>
  </si>
  <si>
    <t xml:space="preserve">4705086914</t>
  </si>
  <si>
    <t xml:space="preserve">200037610</t>
  </si>
  <si>
    <t xml:space="preserve">Agok</t>
  </si>
  <si>
    <t xml:space="preserve">2366191570</t>
  </si>
  <si>
    <t xml:space="preserve">210006372</t>
  </si>
  <si>
    <t xml:space="preserve">Adyeli</t>
  </si>
  <si>
    <t xml:space="preserve">4863079690</t>
  </si>
  <si>
    <t xml:space="preserve">200022215</t>
  </si>
  <si>
    <t xml:space="preserve">Kwakyewa-Amoah</t>
  </si>
  <si>
    <t xml:space="preserve">Adwoa</t>
  </si>
  <si>
    <t xml:space="preserve">9684252036</t>
  </si>
  <si>
    <t xml:space="preserve">200023542</t>
  </si>
  <si>
    <t xml:space="preserve">Chol</t>
  </si>
  <si>
    <t xml:space="preserve">Aduot</t>
  </si>
  <si>
    <t xml:space="preserve">1837170460</t>
  </si>
  <si>
    <t xml:space="preserve">210004163</t>
  </si>
  <si>
    <t xml:space="preserve">Matas</t>
  </si>
  <si>
    <t xml:space="preserve">Adrien</t>
  </si>
  <si>
    <t xml:space="preserve">3671872053</t>
  </si>
  <si>
    <t xml:space="preserve">200022365</t>
  </si>
  <si>
    <t xml:space="preserve">Losurdo</t>
  </si>
  <si>
    <t xml:space="preserve">Adrianna Lynn</t>
  </si>
  <si>
    <t xml:space="preserve">5612571003</t>
  </si>
  <si>
    <t xml:space="preserve">200032607</t>
  </si>
  <si>
    <t xml:space="preserve">Eldell</t>
  </si>
  <si>
    <t xml:space="preserve">Adreanna M</t>
  </si>
  <si>
    <t xml:space="preserve">4745302012</t>
  </si>
  <si>
    <t xml:space="preserve">210005619</t>
  </si>
  <si>
    <t xml:space="preserve">Settles</t>
  </si>
  <si>
    <t xml:space="preserve">8876276354</t>
  </si>
  <si>
    <t xml:space="preserve">200037752</t>
  </si>
  <si>
    <t xml:space="preserve">Adon E</t>
  </si>
  <si>
    <t xml:space="preserve">6714983893</t>
  </si>
  <si>
    <t xml:space="preserve">200031322</t>
  </si>
  <si>
    <t xml:space="preserve">A'Den Kamhari</t>
  </si>
  <si>
    <t xml:space="preserve">5141704576</t>
  </si>
  <si>
    <t xml:space="preserve">200025184</t>
  </si>
  <si>
    <t xml:space="preserve">Sutton</t>
  </si>
  <si>
    <t xml:space="preserve">4851713252</t>
  </si>
  <si>
    <t xml:space="preserve">210003951</t>
  </si>
  <si>
    <t xml:space="preserve">Adel</t>
  </si>
  <si>
    <t xml:space="preserve">9668208275</t>
  </si>
  <si>
    <t xml:space="preserve">200027080</t>
  </si>
  <si>
    <t xml:space="preserve">Adau Dominic</t>
  </si>
  <si>
    <t xml:space="preserve">9700463951</t>
  </si>
  <si>
    <t xml:space="preserve">200016427</t>
  </si>
  <si>
    <t xml:space="preserve">Adarius S</t>
  </si>
  <si>
    <t xml:space="preserve">2298607595</t>
  </si>
  <si>
    <t xml:space="preserve">210013945</t>
  </si>
  <si>
    <t xml:space="preserve">6218690904</t>
  </si>
  <si>
    <t xml:space="preserve">200037780</t>
  </si>
  <si>
    <t xml:space="preserve">Achwtway</t>
  </si>
  <si>
    <t xml:space="preserve">8793951531</t>
  </si>
  <si>
    <t xml:space="preserve">200023650</t>
  </si>
  <si>
    <t xml:space="preserve">Achork D.</t>
  </si>
  <si>
    <t xml:space="preserve">1907272504</t>
  </si>
  <si>
    <t xml:space="preserve">210006067</t>
  </si>
  <si>
    <t xml:space="preserve">Ace</t>
  </si>
  <si>
    <t xml:space="preserve">8628036551</t>
  </si>
  <si>
    <t xml:space="preserve">210000738</t>
  </si>
  <si>
    <t xml:space="preserve">Aziz</t>
  </si>
  <si>
    <t xml:space="preserve">6807935914</t>
  </si>
  <si>
    <t xml:space="preserve">210004405</t>
  </si>
  <si>
    <t xml:space="preserve">Abigayle</t>
  </si>
  <si>
    <t xml:space="preserve">2041142730</t>
  </si>
  <si>
    <t xml:space="preserve">200023641</t>
  </si>
  <si>
    <t xml:space="preserve">6100962313</t>
  </si>
  <si>
    <t xml:space="preserve">210002500</t>
  </si>
  <si>
    <t xml:space="preserve">Aariene</t>
  </si>
  <si>
    <t xml:space="preserve">7991234643</t>
  </si>
  <si>
    <t xml:space="preserve">200020053</t>
  </si>
  <si>
    <t xml:space="preserve">Winfield</t>
  </si>
  <si>
    <t xml:space="preserve">Aamya</t>
  </si>
  <si>
    <t xml:space="preserve">8750826260</t>
  </si>
  <si>
    <t xml:space="preserve">200019775</t>
  </si>
  <si>
    <t xml:space="preserve">Aamiran</t>
  </si>
  <si>
    <t xml:space="preserve">6702584153</t>
  </si>
  <si>
    <t xml:space="preserve">200029042</t>
  </si>
  <si>
    <t xml:space="preserve">Gallipeau</t>
  </si>
  <si>
    <t xml:space="preserve">Aaliyah</t>
  </si>
  <si>
    <t xml:space="preserve">1042058752</t>
  </si>
  <si>
    <t xml:space="preserve">210008094</t>
  </si>
  <si>
    <t xml:space="preserve">1534094252</t>
  </si>
  <si>
    <t xml:space="preserve">200031278</t>
  </si>
  <si>
    <t xml:space="preserve">Mallet</t>
  </si>
  <si>
    <t xml:space="preserve">8129596060</t>
  </si>
  <si>
    <t xml:space="preserve">210014626</t>
  </si>
  <si>
    <t xml:space="preserve">Lively</t>
  </si>
  <si>
    <t xml:space="preserve">A’Rayah</t>
  </si>
  <si>
    <t xml:space="preserve">9797514023</t>
  </si>
  <si>
    <t xml:space="preserve">210013973</t>
  </si>
  <si>
    <t xml:space="preserve">Thomas-Reed</t>
  </si>
  <si>
    <t xml:space="preserve">A’Maris</t>
  </si>
  <si>
    <t xml:space="preserve">SASCCS 291464</t>
  </si>
  <si>
    <t xml:space="preserve">sasccs_291464_unified-roster.xlsx</t>
  </si>
  <si>
    <t xml:space="preserve">8861632072</t>
  </si>
  <si>
    <t xml:space="preserve">200023439</t>
  </si>
  <si>
    <t xml:space="preserve">Bufford</t>
  </si>
  <si>
    <t xml:space="preserve">Asanti</t>
  </si>
  <si>
    <t xml:space="preserve">1484831003</t>
  </si>
  <si>
    <t xml:space="preserve">200022463</t>
  </si>
  <si>
    <t xml:space="preserve">Za'Vion</t>
  </si>
  <si>
    <t xml:space="preserve">1981865700</t>
  </si>
  <si>
    <t xml:space="preserve">210013740</t>
  </si>
  <si>
    <t xml:space="preserve">Holland</t>
  </si>
  <si>
    <t xml:space="preserve">Saint</t>
  </si>
  <si>
    <t xml:space="preserve">8527169845</t>
  </si>
  <si>
    <t xml:space="preserve">200036480</t>
  </si>
  <si>
    <t xml:space="preserve">Gunter</t>
  </si>
  <si>
    <t xml:space="preserve">Kendalyn Raemel Lovette</t>
  </si>
  <si>
    <t xml:space="preserve">9963527441</t>
  </si>
  <si>
    <t xml:space="preserve">210005207</t>
  </si>
  <si>
    <t xml:space="preserve">Mckelvin</t>
  </si>
  <si>
    <t xml:space="preserve">Eliah Isabella</t>
  </si>
  <si>
    <t xml:space="preserve">9400831231</t>
  </si>
  <si>
    <t xml:space="preserve">210011142</t>
  </si>
  <si>
    <t xml:space="preserve">Jeicion</t>
  </si>
  <si>
    <t xml:space="preserve">7518839322</t>
  </si>
  <si>
    <t xml:space="preserve">210016025</t>
  </si>
  <si>
    <t xml:space="preserve">Karsyn</t>
  </si>
  <si>
    <t xml:space="preserve">9694580754</t>
  </si>
  <si>
    <t xml:space="preserve">210021704</t>
  </si>
  <si>
    <t xml:space="preserve">6287484326</t>
  </si>
  <si>
    <t xml:space="preserve">210006019</t>
  </si>
  <si>
    <t xml:space="preserve">Boutwell</t>
  </si>
  <si>
    <t xml:space="preserve">Jahar</t>
  </si>
  <si>
    <t xml:space="preserve">7322508034</t>
  </si>
  <si>
    <t xml:space="preserve">210020350</t>
  </si>
  <si>
    <t xml:space="preserve">7980719406</t>
  </si>
  <si>
    <t xml:space="preserve">200030649</t>
  </si>
  <si>
    <t xml:space="preserve">Reason Annes</t>
  </si>
  <si>
    <t xml:space="preserve">9816149630</t>
  </si>
  <si>
    <t xml:space="preserve">200032018</t>
  </si>
  <si>
    <t xml:space="preserve">Sung</t>
  </si>
  <si>
    <t xml:space="preserve">Ding Men</t>
  </si>
  <si>
    <t xml:space="preserve">3169407405</t>
  </si>
  <si>
    <t xml:space="preserve">200026611</t>
  </si>
  <si>
    <t xml:space="preserve">Saniaa</t>
  </si>
  <si>
    <t xml:space="preserve">5382750966</t>
  </si>
  <si>
    <t xml:space="preserve">200023543</t>
  </si>
  <si>
    <t xml:space="preserve">Reese-Jamison</t>
  </si>
  <si>
    <t xml:space="preserve">T'shara Aaliyah</t>
  </si>
  <si>
    <t xml:space="preserve">9859871053</t>
  </si>
  <si>
    <t xml:space="preserve">210019220</t>
  </si>
  <si>
    <t xml:space="preserve">Ermias</t>
  </si>
  <si>
    <t xml:space="preserve">3080429593</t>
  </si>
  <si>
    <t xml:space="preserve">210009865</t>
  </si>
  <si>
    <t xml:space="preserve">Franzua-Ellick</t>
  </si>
  <si>
    <t xml:space="preserve">Denver</t>
  </si>
  <si>
    <t xml:space="preserve">5064323845</t>
  </si>
  <si>
    <t xml:space="preserve">200034599</t>
  </si>
  <si>
    <t xml:space="preserve">Ja'Leesiya N.L.</t>
  </si>
  <si>
    <t xml:space="preserve">4645897760</t>
  </si>
  <si>
    <t xml:space="preserve">210012800</t>
  </si>
  <si>
    <t xml:space="preserve">4719552164</t>
  </si>
  <si>
    <t xml:space="preserve">210015405</t>
  </si>
  <si>
    <t xml:space="preserve">Phinesse</t>
  </si>
  <si>
    <t xml:space="preserve">4980013471</t>
  </si>
  <si>
    <t xml:space="preserve">210007085</t>
  </si>
  <si>
    <t xml:space="preserve">Prosperity</t>
  </si>
  <si>
    <t xml:space="preserve">9620960274</t>
  </si>
  <si>
    <t xml:space="preserve">210018909</t>
  </si>
  <si>
    <t xml:space="preserve">Abdulshakuor</t>
  </si>
  <si>
    <t xml:space="preserve">1697245582</t>
  </si>
  <si>
    <t xml:space="preserve">200038052</t>
  </si>
  <si>
    <t xml:space="preserve">Aryon</t>
  </si>
  <si>
    <t xml:space="preserve">3312095776</t>
  </si>
  <si>
    <t xml:space="preserve">210003576</t>
  </si>
  <si>
    <t xml:space="preserve">9808657292</t>
  </si>
  <si>
    <t xml:space="preserve">210000851</t>
  </si>
  <si>
    <t xml:space="preserve">Nay'Shawn</t>
  </si>
  <si>
    <t xml:space="preserve">6985318143</t>
  </si>
  <si>
    <t xml:space="preserve">210010119</t>
  </si>
  <si>
    <t xml:space="preserve">Skye</t>
  </si>
  <si>
    <t xml:space="preserve">9880306573</t>
  </si>
  <si>
    <t xml:space="preserve">Atlantis</t>
  </si>
  <si>
    <t xml:space="preserve">4978108724</t>
  </si>
  <si>
    <t xml:space="preserve">200033571</t>
  </si>
  <si>
    <t xml:space="preserve">Moss-Broadwater</t>
  </si>
  <si>
    <t xml:space="preserve">Kashmir</t>
  </si>
  <si>
    <t xml:space="preserve">4729582836</t>
  </si>
  <si>
    <t xml:space="preserve">210000862</t>
  </si>
  <si>
    <t xml:space="preserve">Olney</t>
  </si>
  <si>
    <t xml:space="preserve">Otis</t>
  </si>
  <si>
    <t xml:space="preserve">4635930985</t>
  </si>
  <si>
    <t xml:space="preserve">210013480</t>
  </si>
  <si>
    <t xml:space="preserve">Jawad</t>
  </si>
  <si>
    <t xml:space="preserve">6367487324</t>
  </si>
  <si>
    <t xml:space="preserve">210015500</t>
  </si>
  <si>
    <t xml:space="preserve">Suhaib</t>
  </si>
  <si>
    <t xml:space="preserve">7481328412</t>
  </si>
  <si>
    <t xml:space="preserve">210005983</t>
  </si>
  <si>
    <t xml:space="preserve">Rice</t>
  </si>
  <si>
    <t xml:space="preserve">2637388010</t>
  </si>
  <si>
    <t xml:space="preserve">200029816</t>
  </si>
  <si>
    <t xml:space="preserve">Bowie</t>
  </si>
  <si>
    <t xml:space="preserve">Jahdon</t>
  </si>
  <si>
    <t xml:space="preserve">6746093870</t>
  </si>
  <si>
    <t xml:space="preserve">210006556</t>
  </si>
  <si>
    <t xml:space="preserve">Ja'zeek</t>
  </si>
  <si>
    <t xml:space="preserve">5964543263</t>
  </si>
  <si>
    <t xml:space="preserve">200028357</t>
  </si>
  <si>
    <t xml:space="preserve">Leon</t>
  </si>
  <si>
    <t xml:space="preserve">Neishaun</t>
  </si>
  <si>
    <t xml:space="preserve">4546371271</t>
  </si>
  <si>
    <t xml:space="preserve">210018943</t>
  </si>
  <si>
    <t xml:space="preserve">Omuhima</t>
  </si>
  <si>
    <t xml:space="preserve">9688264940</t>
  </si>
  <si>
    <t xml:space="preserve">200027071</t>
  </si>
  <si>
    <t xml:space="preserve">Billue-Jones</t>
  </si>
  <si>
    <t xml:space="preserve">Ny'lah Michelle</t>
  </si>
  <si>
    <t xml:space="preserve">1743810876</t>
  </si>
  <si>
    <t xml:space="preserve">210018947</t>
  </si>
  <si>
    <t xml:space="preserve">Raima</t>
  </si>
  <si>
    <t xml:space="preserve">1924906781</t>
  </si>
  <si>
    <t xml:space="preserve">200025812</t>
  </si>
  <si>
    <t xml:space="preserve">Aye'Anna</t>
  </si>
  <si>
    <t xml:space="preserve">3370726891</t>
  </si>
  <si>
    <t xml:space="preserve">210020536</t>
  </si>
  <si>
    <t xml:space="preserve">Stella</t>
  </si>
  <si>
    <t xml:space="preserve">7579139832</t>
  </si>
  <si>
    <t xml:space="preserve">210006888</t>
  </si>
  <si>
    <t xml:space="preserve">Gaston</t>
  </si>
  <si>
    <t xml:space="preserve">Joaquin</t>
  </si>
  <si>
    <t xml:space="preserve">1603180782</t>
  </si>
  <si>
    <t xml:space="preserve">210010796</t>
  </si>
  <si>
    <t xml:space="preserve">Taina</t>
  </si>
  <si>
    <t xml:space="preserve">5362827060</t>
  </si>
  <si>
    <t xml:space="preserve">200030322</t>
  </si>
  <si>
    <t xml:space="preserve">Maney</t>
  </si>
  <si>
    <t xml:space="preserve">David Elliot</t>
  </si>
  <si>
    <t xml:space="preserve">4089977852</t>
  </si>
  <si>
    <t xml:space="preserve">210014766</t>
  </si>
  <si>
    <t xml:space="preserve">3159428956</t>
  </si>
  <si>
    <t xml:space="preserve">210020988</t>
  </si>
  <si>
    <t xml:space="preserve">Zamora</t>
  </si>
  <si>
    <t xml:space="preserve">9487369056</t>
  </si>
  <si>
    <t xml:space="preserve">210000533</t>
  </si>
  <si>
    <t xml:space="preserve">Juelz Jayden</t>
  </si>
  <si>
    <t xml:space="preserve">8237605571</t>
  </si>
  <si>
    <t xml:space="preserve">200025605</t>
  </si>
  <si>
    <t xml:space="preserve">Frink</t>
  </si>
  <si>
    <t xml:space="preserve">Amada Lorne</t>
  </si>
  <si>
    <t xml:space="preserve">6821120973</t>
  </si>
  <si>
    <t xml:space="preserve">200030255</t>
  </si>
  <si>
    <t xml:space="preserve">Wells</t>
  </si>
  <si>
    <t xml:space="preserve">Adrien Derrell</t>
  </si>
  <si>
    <t xml:space="preserve">2451951393</t>
  </si>
  <si>
    <t xml:space="preserve">200031207</t>
  </si>
  <si>
    <t xml:space="preserve">Beckwith</t>
  </si>
  <si>
    <t xml:space="preserve">Lay'Arie Marie</t>
  </si>
  <si>
    <t xml:space="preserve">8216156380</t>
  </si>
  <si>
    <t xml:space="preserve">210006458</t>
  </si>
  <si>
    <t xml:space="preserve">Robinson-Ford</t>
  </si>
  <si>
    <t xml:space="preserve">3578679020</t>
  </si>
  <si>
    <t xml:space="preserve">210006254</t>
  </si>
  <si>
    <t xml:space="preserve">Priester</t>
  </si>
  <si>
    <t xml:space="preserve">Summer L</t>
  </si>
  <si>
    <t xml:space="preserve">6051740791</t>
  </si>
  <si>
    <t xml:space="preserve">210017053</t>
  </si>
  <si>
    <t xml:space="preserve">Collazo</t>
  </si>
  <si>
    <t xml:space="preserve">Jai'Onna</t>
  </si>
  <si>
    <t xml:space="preserve">2918725480</t>
  </si>
  <si>
    <t xml:space="preserve">210006265</t>
  </si>
  <si>
    <t xml:space="preserve">Fuentes-Lopez</t>
  </si>
  <si>
    <t xml:space="preserve">Emilier Amir</t>
  </si>
  <si>
    <t xml:space="preserve">6368900451</t>
  </si>
  <si>
    <t xml:space="preserve">210010819</t>
  </si>
  <si>
    <t xml:space="preserve">Sigler</t>
  </si>
  <si>
    <t xml:space="preserve">Reign</t>
  </si>
  <si>
    <t xml:space="preserve">5870169630</t>
  </si>
  <si>
    <t xml:space="preserve">200032501</t>
  </si>
  <si>
    <t xml:space="preserve">Juan Y</t>
  </si>
  <si>
    <t xml:space="preserve">1313867485</t>
  </si>
  <si>
    <t xml:space="preserve">200033334</t>
  </si>
  <si>
    <t xml:space="preserve">Amelia B</t>
  </si>
  <si>
    <t xml:space="preserve">3229600671</t>
  </si>
  <si>
    <t xml:space="preserve">210021189</t>
  </si>
  <si>
    <t xml:space="preserve">Vortice</t>
  </si>
  <si>
    <t xml:space="preserve">Tommie Brooklyn</t>
  </si>
  <si>
    <t xml:space="preserve">5541016022</t>
  </si>
  <si>
    <t xml:space="preserve">200025577</t>
  </si>
  <si>
    <t xml:space="preserve">Kenneth Quante'</t>
  </si>
  <si>
    <t xml:space="preserve">3176359245</t>
  </si>
  <si>
    <t xml:space="preserve">200022084</t>
  </si>
  <si>
    <t xml:space="preserve">Antalese L</t>
  </si>
  <si>
    <t xml:space="preserve">2898019472</t>
  </si>
  <si>
    <t xml:space="preserve">210004053</t>
  </si>
  <si>
    <t xml:space="preserve">Jenkins</t>
  </si>
  <si>
    <t xml:space="preserve">Jonah</t>
  </si>
  <si>
    <t xml:space="preserve">3438065756</t>
  </si>
  <si>
    <t xml:space="preserve">Ineza</t>
  </si>
  <si>
    <t xml:space="preserve">Lenia</t>
  </si>
  <si>
    <t xml:space="preserve">3069836480</t>
  </si>
  <si>
    <t xml:space="preserve">210015776</t>
  </si>
  <si>
    <t xml:space="preserve">Iradukunda</t>
  </si>
  <si>
    <t xml:space="preserve">Brenda</t>
  </si>
  <si>
    <t xml:space="preserve">2907571432</t>
  </si>
  <si>
    <t xml:space="preserve">210022083</t>
  </si>
  <si>
    <t xml:space="preserve">Isimbi</t>
  </si>
  <si>
    <t xml:space="preserve">Laila</t>
  </si>
  <si>
    <t xml:space="preserve">5353871781</t>
  </si>
  <si>
    <t xml:space="preserve">210014774</t>
  </si>
  <si>
    <t xml:space="preserve">Tai'Lani</t>
  </si>
  <si>
    <t xml:space="preserve">8032423906</t>
  </si>
  <si>
    <t xml:space="preserve">210018762</t>
  </si>
  <si>
    <t xml:space="preserve">Hosna</t>
  </si>
  <si>
    <t xml:space="preserve">1821030742</t>
  </si>
  <si>
    <t xml:space="preserve">210004288</t>
  </si>
  <si>
    <t xml:space="preserve">Kha'Myah</t>
  </si>
  <si>
    <t xml:space="preserve">3678456143</t>
  </si>
  <si>
    <t xml:space="preserve">210011871</t>
  </si>
  <si>
    <t xml:space="preserve">Goodman-Washington</t>
  </si>
  <si>
    <t xml:space="preserve">Ja'saiah</t>
  </si>
  <si>
    <t xml:space="preserve">3423562811</t>
  </si>
  <si>
    <t xml:space="preserve">210011107</t>
  </si>
  <si>
    <t xml:space="preserve">Amiracle</t>
  </si>
  <si>
    <t xml:space="preserve">2715847335</t>
  </si>
  <si>
    <t xml:space="preserve">210022116</t>
  </si>
  <si>
    <t xml:space="preserve">Ty'leah Leeniya</t>
  </si>
  <si>
    <t xml:space="preserve">3266540590</t>
  </si>
  <si>
    <t xml:space="preserve">210007191</t>
  </si>
  <si>
    <t xml:space="preserve">6809524436</t>
  </si>
  <si>
    <t xml:space="preserve">210009959</t>
  </si>
  <si>
    <t xml:space="preserve">7419075194</t>
  </si>
  <si>
    <t xml:space="preserve">210022666</t>
  </si>
  <si>
    <t xml:space="preserve">5218735626</t>
  </si>
  <si>
    <t xml:space="preserve">200037887</t>
  </si>
  <si>
    <t xml:space="preserve">Sales III</t>
  </si>
  <si>
    <t xml:space="preserve">4922869546</t>
  </si>
  <si>
    <t xml:space="preserve">200025423</t>
  </si>
  <si>
    <t xml:space="preserve">9977581260</t>
  </si>
  <si>
    <t xml:space="preserve">210019910</t>
  </si>
  <si>
    <t xml:space="preserve">Rayyan</t>
  </si>
  <si>
    <t xml:space="preserve">3236560904</t>
  </si>
  <si>
    <t xml:space="preserve">200037523</t>
  </si>
  <si>
    <t xml:space="preserve">Adair III</t>
  </si>
  <si>
    <t xml:space="preserve">6346252093</t>
  </si>
  <si>
    <t xml:space="preserve">200023627</t>
  </si>
  <si>
    <t xml:space="preserve">Emani Tymell</t>
  </si>
  <si>
    <t xml:space="preserve">8589661043</t>
  </si>
  <si>
    <t xml:space="preserve">210014264</t>
  </si>
  <si>
    <t xml:space="preserve">Whyte</t>
  </si>
  <si>
    <t xml:space="preserve">Drevon</t>
  </si>
  <si>
    <t xml:space="preserve">4817239052</t>
  </si>
  <si>
    <t xml:space="preserve">210010751</t>
  </si>
  <si>
    <t xml:space="preserve">Wallace</t>
  </si>
  <si>
    <t xml:space="preserve">Tayvion</t>
  </si>
  <si>
    <t xml:space="preserve">6657038110</t>
  </si>
  <si>
    <t xml:space="preserve">210022767</t>
  </si>
  <si>
    <t xml:space="preserve">Wanjala</t>
  </si>
  <si>
    <t xml:space="preserve">Arianna</t>
  </si>
  <si>
    <t xml:space="preserve">1256304652</t>
  </si>
  <si>
    <t xml:space="preserve">210022813</t>
  </si>
  <si>
    <t xml:space="preserve">Ariella</t>
  </si>
  <si>
    <t xml:space="preserve">6738069385</t>
  </si>
  <si>
    <t xml:space="preserve">200038685</t>
  </si>
  <si>
    <t xml:space="preserve">Dash</t>
  </si>
  <si>
    <t xml:space="preserve">3290496854</t>
  </si>
  <si>
    <t xml:space="preserve">200037569</t>
  </si>
  <si>
    <t xml:space="preserve">Correa Santana</t>
  </si>
  <si>
    <t xml:space="preserve">9254823735</t>
  </si>
  <si>
    <t xml:space="preserve">210022118</t>
  </si>
  <si>
    <t xml:space="preserve">Lockwood Jr.</t>
  </si>
  <si>
    <t xml:space="preserve">Travis Lee</t>
  </si>
  <si>
    <t xml:space="preserve">2109324774</t>
  </si>
  <si>
    <t xml:space="preserve">210022115</t>
  </si>
  <si>
    <t xml:space="preserve">Tajh</t>
  </si>
  <si>
    <t xml:space="preserve">1062906813</t>
  </si>
  <si>
    <t xml:space="preserve">210021430</t>
  </si>
  <si>
    <t xml:space="preserve">Cardwine</t>
  </si>
  <si>
    <t xml:space="preserve">7841152640</t>
  </si>
  <si>
    <t xml:space="preserve">210011132</t>
  </si>
  <si>
    <t xml:space="preserve">Aitcheson</t>
  </si>
  <si>
    <t xml:space="preserve">Prync'eir</t>
  </si>
  <si>
    <t xml:space="preserve">6590072511</t>
  </si>
  <si>
    <t xml:space="preserve">200017619</t>
  </si>
  <si>
    <t xml:space="preserve">NoreOnna</t>
  </si>
  <si>
    <t xml:space="preserve">9262175076</t>
  </si>
  <si>
    <t xml:space="preserve">210023228</t>
  </si>
  <si>
    <t xml:space="preserve">Cherny</t>
  </si>
  <si>
    <t xml:space="preserve">2985707513</t>
  </si>
  <si>
    <t xml:space="preserve">210016271</t>
  </si>
  <si>
    <t xml:space="preserve">Manar</t>
  </si>
  <si>
    <t xml:space="preserve">3291741565</t>
  </si>
  <si>
    <t xml:space="preserve">210016802</t>
  </si>
  <si>
    <t xml:space="preserve">Mesbah</t>
  </si>
  <si>
    <t xml:space="preserve">3471498935</t>
  </si>
  <si>
    <t xml:space="preserve">210016272</t>
  </si>
  <si>
    <t xml:space="preserve">5086498063</t>
  </si>
  <si>
    <t xml:space="preserve">210018450</t>
  </si>
  <si>
    <t xml:space="preserve">Abdo</t>
  </si>
  <si>
    <t xml:space="preserve">Maryam</t>
  </si>
  <si>
    <t xml:space="preserve">2663310880</t>
  </si>
  <si>
    <t xml:space="preserve">210004486</t>
  </si>
  <si>
    <t xml:space="preserve">Abdullah</t>
  </si>
  <si>
    <t xml:space="preserve">Aisha</t>
  </si>
  <si>
    <t xml:space="preserve">5094512910</t>
  </si>
  <si>
    <t xml:space="preserve">200025793</t>
  </si>
  <si>
    <t xml:space="preserve">Abolaji</t>
  </si>
  <si>
    <t xml:space="preserve">Lawrence Adekunle</t>
  </si>
  <si>
    <t xml:space="preserve">1125970835</t>
  </si>
  <si>
    <t xml:space="preserve">200035360</t>
  </si>
  <si>
    <t xml:space="preserve">Abrams</t>
  </si>
  <si>
    <t xml:space="preserve">4855349076</t>
  </si>
  <si>
    <t xml:space="preserve">200022002</t>
  </si>
  <si>
    <t xml:space="preserve">Acheampong</t>
  </si>
  <si>
    <t xml:space="preserve">Azair Dashon</t>
  </si>
  <si>
    <t xml:space="preserve">7798522614</t>
  </si>
  <si>
    <t xml:space="preserve">200034951</t>
  </si>
  <si>
    <t xml:space="preserve">Donshell</t>
  </si>
  <si>
    <t xml:space="preserve">5239001774</t>
  </si>
  <si>
    <t xml:space="preserve">210003619</t>
  </si>
  <si>
    <t xml:space="preserve">Lavara</t>
  </si>
  <si>
    <t xml:space="preserve">1808406546</t>
  </si>
  <si>
    <t xml:space="preserve">210010331</t>
  </si>
  <si>
    <t xml:space="preserve">Lisa</t>
  </si>
  <si>
    <t xml:space="preserve">5759882674</t>
  </si>
  <si>
    <t xml:space="preserve">210019909</t>
  </si>
  <si>
    <t xml:space="preserve">Amal Abu Braimah</t>
  </si>
  <si>
    <t xml:space="preserve">8531767890</t>
  </si>
  <si>
    <t xml:space="preserve">200024700</t>
  </si>
  <si>
    <t xml:space="preserve">Christian Adams</t>
  </si>
  <si>
    <t xml:space="preserve">9104257023</t>
  </si>
  <si>
    <t xml:space="preserve">210003462</t>
  </si>
  <si>
    <t xml:space="preserve">Mary Jacob</t>
  </si>
  <si>
    <t xml:space="preserve">7327460884</t>
  </si>
  <si>
    <t xml:space="preserve">210009415</t>
  </si>
  <si>
    <t xml:space="preserve">Prince Marion</t>
  </si>
  <si>
    <t xml:space="preserve">1925016374</t>
  </si>
  <si>
    <t xml:space="preserve">200037475</t>
  </si>
  <si>
    <t xml:space="preserve">Samir Keyson</t>
  </si>
  <si>
    <t xml:space="preserve">6783481045</t>
  </si>
  <si>
    <t xml:space="preserve">200018154</t>
  </si>
  <si>
    <t xml:space="preserve">Tina</t>
  </si>
  <si>
    <t xml:space="preserve">7695016173</t>
  </si>
  <si>
    <t xml:space="preserve">200030239</t>
  </si>
  <si>
    <t xml:space="preserve">Ayub Ali</t>
  </si>
  <si>
    <t xml:space="preserve">4779331282</t>
  </si>
  <si>
    <t xml:space="preserve">210021188</t>
  </si>
  <si>
    <t xml:space="preserve">Adeyemi</t>
  </si>
  <si>
    <t xml:space="preserve">4034838062</t>
  </si>
  <si>
    <t xml:space="preserve">210006921</t>
  </si>
  <si>
    <t xml:space="preserve">Judah</t>
  </si>
  <si>
    <t xml:space="preserve">2963797350</t>
  </si>
  <si>
    <t xml:space="preserve">210007155</t>
  </si>
  <si>
    <t xml:space="preserve">Agbossoumonde</t>
  </si>
  <si>
    <t xml:space="preserve">Esso</t>
  </si>
  <si>
    <t xml:space="preserve">7953420301</t>
  </si>
  <si>
    <t xml:space="preserve">210008640</t>
  </si>
  <si>
    <t xml:space="preserve">Al Ali</t>
  </si>
  <si>
    <t xml:space="preserve">9421016974</t>
  </si>
  <si>
    <t xml:space="preserve">210008639</t>
  </si>
  <si>
    <t xml:space="preserve">Yousef</t>
  </si>
  <si>
    <t xml:space="preserve">2087649863</t>
  </si>
  <si>
    <t xml:space="preserve">210014695</t>
  </si>
  <si>
    <t xml:space="preserve">Aladwan</t>
  </si>
  <si>
    <t xml:space="preserve">Aws</t>
  </si>
  <si>
    <t xml:space="preserve">6478603240</t>
  </si>
  <si>
    <t xml:space="preserve">210014694</t>
  </si>
  <si>
    <t xml:space="preserve">Murhaf</t>
  </si>
  <si>
    <t xml:space="preserve">5098402751</t>
  </si>
  <si>
    <t xml:space="preserve">210009606</t>
  </si>
  <si>
    <t xml:space="preserve">1227766943</t>
  </si>
  <si>
    <t xml:space="preserve">210011172</t>
  </si>
  <si>
    <t xml:space="preserve">Aldalali</t>
  </si>
  <si>
    <t xml:space="preserve">Elias Marwan</t>
  </si>
  <si>
    <t xml:space="preserve">9804946315</t>
  </si>
  <si>
    <t xml:space="preserve">210021974</t>
  </si>
  <si>
    <t xml:space="preserve">Eyad Marwan</t>
  </si>
  <si>
    <t xml:space="preserve">3136028404</t>
  </si>
  <si>
    <t xml:space="preserve">210015363</t>
  </si>
  <si>
    <t xml:space="preserve">Farah Marwan</t>
  </si>
  <si>
    <t xml:space="preserve">3789461894</t>
  </si>
  <si>
    <t xml:space="preserve">210005291</t>
  </si>
  <si>
    <t xml:space="preserve">Reema</t>
  </si>
  <si>
    <t xml:space="preserve">4029884275</t>
  </si>
  <si>
    <t xml:space="preserve">200034764</t>
  </si>
  <si>
    <t xml:space="preserve">Adrian Lashun</t>
  </si>
  <si>
    <t xml:space="preserve">1940316572</t>
  </si>
  <si>
    <t xml:space="preserve">210012528</t>
  </si>
  <si>
    <t xml:space="preserve">Lohgan</t>
  </si>
  <si>
    <t xml:space="preserve">3804759741</t>
  </si>
  <si>
    <t xml:space="preserve">210002386</t>
  </si>
  <si>
    <t xml:space="preserve">7025421473</t>
  </si>
  <si>
    <t xml:space="preserve">210019122</t>
  </si>
  <si>
    <t xml:space="preserve">Almahmoud</t>
  </si>
  <si>
    <t xml:space="preserve">Abeer</t>
  </si>
  <si>
    <t xml:space="preserve">5625030291</t>
  </si>
  <si>
    <t xml:space="preserve">210020953</t>
  </si>
  <si>
    <t xml:space="preserve">Haroun</t>
  </si>
  <si>
    <t xml:space="preserve">6454890172</t>
  </si>
  <si>
    <t xml:space="preserve">210020954</t>
  </si>
  <si>
    <t xml:space="preserve">Mohamad</t>
  </si>
  <si>
    <t xml:space="preserve">6588249905</t>
  </si>
  <si>
    <t xml:space="preserve">210011074</t>
  </si>
  <si>
    <t xml:space="preserve">Almilhim</t>
  </si>
  <si>
    <t xml:space="preserve">3659683772</t>
  </si>
  <si>
    <t xml:space="preserve">210011073</t>
  </si>
  <si>
    <t xml:space="preserve">Gaith</t>
  </si>
  <si>
    <t xml:space="preserve">2695153364</t>
  </si>
  <si>
    <t xml:space="preserve">210011071</t>
  </si>
  <si>
    <t xml:space="preserve">Mais</t>
  </si>
  <si>
    <t xml:space="preserve">2677140382</t>
  </si>
  <si>
    <t xml:space="preserve">210011072</t>
  </si>
  <si>
    <t xml:space="preserve">Qais</t>
  </si>
  <si>
    <t xml:space="preserve">2410506853</t>
  </si>
  <si>
    <t xml:space="preserve">210013149</t>
  </si>
  <si>
    <t xml:space="preserve">Qusai</t>
  </si>
  <si>
    <t xml:space="preserve">4928173835</t>
  </si>
  <si>
    <t xml:space="preserve">210013100</t>
  </si>
  <si>
    <t xml:space="preserve">Al-Safar</t>
  </si>
  <si>
    <t xml:space="preserve">Yasir</t>
  </si>
  <si>
    <t xml:space="preserve">9879542751</t>
  </si>
  <si>
    <t xml:space="preserve">210001866</t>
  </si>
  <si>
    <t xml:space="preserve">Alsawafi</t>
  </si>
  <si>
    <t xml:space="preserve">9767453203</t>
  </si>
  <si>
    <t xml:space="preserve">210018300</t>
  </si>
  <si>
    <t xml:space="preserve">Alshuja</t>
  </si>
  <si>
    <t xml:space="preserve">6311292906</t>
  </si>
  <si>
    <t xml:space="preserve">200024984</t>
  </si>
  <si>
    <t xml:space="preserve">Alvarez Mojena</t>
  </si>
  <si>
    <t xml:space="preserve">Jonathan Williams</t>
  </si>
  <si>
    <t xml:space="preserve">6113279820</t>
  </si>
  <si>
    <t xml:space="preserve">210012931</t>
  </si>
  <si>
    <t xml:space="preserve">Alwahban</t>
  </si>
  <si>
    <t xml:space="preserve">Baraa</t>
  </si>
  <si>
    <t xml:space="preserve">2849432875</t>
  </si>
  <si>
    <t xml:space="preserve">210012932</t>
  </si>
  <si>
    <t xml:space="preserve">Duha</t>
  </si>
  <si>
    <t xml:space="preserve">7175421335</t>
  </si>
  <si>
    <t xml:space="preserve">210012933</t>
  </si>
  <si>
    <t xml:space="preserve">9485402956</t>
  </si>
  <si>
    <t xml:space="preserve">210018371</t>
  </si>
  <si>
    <t xml:space="preserve">Juztice A'Mera</t>
  </si>
  <si>
    <t xml:space="preserve">9505862970</t>
  </si>
  <si>
    <t xml:space="preserve">210014544</t>
  </si>
  <si>
    <t xml:space="preserve">Rayleah</t>
  </si>
  <si>
    <t xml:space="preserve">3578020654</t>
  </si>
  <si>
    <t xml:space="preserve">210006090</t>
  </si>
  <si>
    <t xml:space="preserve">A'syiah</t>
  </si>
  <si>
    <t xml:space="preserve">9689175431</t>
  </si>
  <si>
    <t xml:space="preserve">200033062</t>
  </si>
  <si>
    <t xml:space="preserve">Sylais</t>
  </si>
  <si>
    <t xml:space="preserve">1168096495</t>
  </si>
  <si>
    <t xml:space="preserve">210009587</t>
  </si>
  <si>
    <t xml:space="preserve">Anglin</t>
  </si>
  <si>
    <t xml:space="preserve">Elzari Joesci</t>
  </si>
  <si>
    <t xml:space="preserve">6005129684</t>
  </si>
  <si>
    <t xml:space="preserve">210018606</t>
  </si>
  <si>
    <t xml:space="preserve">Angel</t>
  </si>
  <si>
    <t xml:space="preserve">6462528845</t>
  </si>
  <si>
    <t xml:space="preserve">200037225</t>
  </si>
  <si>
    <t xml:space="preserve">Ariola</t>
  </si>
  <si>
    <t xml:space="preserve">Aubree</t>
  </si>
  <si>
    <t xml:space="preserve">9946475752</t>
  </si>
  <si>
    <t xml:space="preserve">200030869</t>
  </si>
  <si>
    <t xml:space="preserve">Nyadhieu Chol</t>
  </si>
  <si>
    <t xml:space="preserve">9185643240</t>
  </si>
  <si>
    <t xml:space="preserve">210014473</t>
  </si>
  <si>
    <t xml:space="preserve">Atsome</t>
  </si>
  <si>
    <t xml:space="preserve">Elora</t>
  </si>
  <si>
    <t xml:space="preserve">5198056710</t>
  </si>
  <si>
    <t xml:space="preserve">210000499</t>
  </si>
  <si>
    <t xml:space="preserve">Hovani</t>
  </si>
  <si>
    <t xml:space="preserve">2856840274</t>
  </si>
  <si>
    <t xml:space="preserve">200034749</t>
  </si>
  <si>
    <t xml:space="preserve">Aung</t>
  </si>
  <si>
    <t xml:space="preserve">Saw Eric</t>
  </si>
  <si>
    <t xml:space="preserve">5348773052</t>
  </si>
  <si>
    <t xml:space="preserve">200032496</t>
  </si>
  <si>
    <t xml:space="preserve">Ayeil</t>
  </si>
  <si>
    <t xml:space="preserve">Nafoni Bang</t>
  </si>
  <si>
    <t xml:space="preserve">8310980655</t>
  </si>
  <si>
    <t xml:space="preserve">210018571</t>
  </si>
  <si>
    <t xml:space="preserve">Elayah C</t>
  </si>
  <si>
    <t xml:space="preserve">6978548546</t>
  </si>
  <si>
    <t xml:space="preserve">210007139</t>
  </si>
  <si>
    <t xml:space="preserve">Elyjah</t>
  </si>
  <si>
    <t xml:space="preserve">3392458511</t>
  </si>
  <si>
    <t xml:space="preserve">200033142</t>
  </si>
  <si>
    <t xml:space="preserve">Elyssia</t>
  </si>
  <si>
    <t xml:space="preserve">2254087676</t>
  </si>
  <si>
    <t xml:space="preserve">210011441</t>
  </si>
  <si>
    <t xml:space="preserve">Elyvia</t>
  </si>
  <si>
    <t xml:space="preserve">5087026464</t>
  </si>
  <si>
    <t xml:space="preserve">200029240</t>
  </si>
  <si>
    <t xml:space="preserve">Baniya</t>
  </si>
  <si>
    <t xml:space="preserve">Sanjay</t>
  </si>
  <si>
    <t xml:space="preserve">2640351536</t>
  </si>
  <si>
    <t xml:space="preserve">210017484</t>
  </si>
  <si>
    <t xml:space="preserve">Barr</t>
  </si>
  <si>
    <t xml:space="preserve">1568970085</t>
  </si>
  <si>
    <t xml:space="preserve">200037010</t>
  </si>
  <si>
    <t xml:space="preserve">Barroso</t>
  </si>
  <si>
    <t xml:space="preserve">Alaya Jett</t>
  </si>
  <si>
    <t xml:space="preserve">1355617396</t>
  </si>
  <si>
    <t xml:space="preserve">210006737</t>
  </si>
  <si>
    <t xml:space="preserve">Barton</t>
  </si>
  <si>
    <t xml:space="preserve">Aeydin</t>
  </si>
  <si>
    <t xml:space="preserve">1031927735</t>
  </si>
  <si>
    <t xml:space="preserve">210006738</t>
  </si>
  <si>
    <t xml:space="preserve">Alisha</t>
  </si>
  <si>
    <t xml:space="preserve">6845722740</t>
  </si>
  <si>
    <t xml:space="preserve">210011020</t>
  </si>
  <si>
    <t xml:space="preserve">Barzee-Franklin</t>
  </si>
  <si>
    <t xml:space="preserve">Mia Marie</t>
  </si>
  <si>
    <t xml:space="preserve">2059613875</t>
  </si>
  <si>
    <t xml:space="preserve">210007560</t>
  </si>
  <si>
    <t xml:space="preserve">Battle III</t>
  </si>
  <si>
    <t xml:space="preserve">Michael Todd</t>
  </si>
  <si>
    <t xml:space="preserve">3340706295</t>
  </si>
  <si>
    <t xml:space="preserve">200032682</t>
  </si>
  <si>
    <t xml:space="preserve">8508476251</t>
  </si>
  <si>
    <t xml:space="preserve">210017020</t>
  </si>
  <si>
    <t xml:space="preserve">Londyn</t>
  </si>
  <si>
    <t xml:space="preserve">7367463481</t>
  </si>
  <si>
    <t xml:space="preserve">200025641</t>
  </si>
  <si>
    <t xml:space="preserve">Mark</t>
  </si>
  <si>
    <t xml:space="preserve">7268132930</t>
  </si>
  <si>
    <t xml:space="preserve">210003570</t>
  </si>
  <si>
    <t xml:space="preserve">Baw</t>
  </si>
  <si>
    <t xml:space="preserve">Jeremiah Klodohmoo</t>
  </si>
  <si>
    <t xml:space="preserve">5318370284</t>
  </si>
  <si>
    <t xml:space="preserve">210009858</t>
  </si>
  <si>
    <t xml:space="preserve">Keziah Ehmulah</t>
  </si>
  <si>
    <t xml:space="preserve">2870248553</t>
  </si>
  <si>
    <t xml:space="preserve">210017144</t>
  </si>
  <si>
    <t xml:space="preserve">Baxter</t>
  </si>
  <si>
    <t xml:space="preserve">Journey</t>
  </si>
  <si>
    <t xml:space="preserve">6759230062</t>
  </si>
  <si>
    <t xml:space="preserve">200033499</t>
  </si>
  <si>
    <t xml:space="preserve">Baxtron Jr</t>
  </si>
  <si>
    <t xml:space="preserve">Romello Tiequan</t>
  </si>
  <si>
    <t xml:space="preserve">7804014515</t>
  </si>
  <si>
    <t xml:space="preserve">210001124</t>
  </si>
  <si>
    <t xml:space="preserve">Baxtron</t>
  </si>
  <si>
    <t xml:space="preserve">Heaven Z</t>
  </si>
  <si>
    <t xml:space="preserve">9012076614</t>
  </si>
  <si>
    <t xml:space="preserve">210000854</t>
  </si>
  <si>
    <t xml:space="preserve">Ra'miyah</t>
  </si>
  <si>
    <t xml:space="preserve">5207249906</t>
  </si>
  <si>
    <t xml:space="preserve">210000919</t>
  </si>
  <si>
    <t xml:space="preserve">Beharri</t>
  </si>
  <si>
    <t xml:space="preserve">Danielli</t>
  </si>
  <si>
    <t xml:space="preserve">6170468202</t>
  </si>
  <si>
    <t xml:space="preserve">200030673</t>
  </si>
  <si>
    <t xml:space="preserve">A'Royal</t>
  </si>
  <si>
    <t xml:space="preserve">1895334710</t>
  </si>
  <si>
    <t xml:space="preserve">210011078</t>
  </si>
  <si>
    <t xml:space="preserve">Bersach</t>
  </si>
  <si>
    <t xml:space="preserve">Alejandro Luis</t>
  </si>
  <si>
    <t xml:space="preserve">7293798836</t>
  </si>
  <si>
    <t xml:space="preserve">210006613</t>
  </si>
  <si>
    <t xml:space="preserve">Best</t>
  </si>
  <si>
    <t xml:space="preserve">Inayaha</t>
  </si>
  <si>
    <t xml:space="preserve">6357057903</t>
  </si>
  <si>
    <t xml:space="preserve">200030025</t>
  </si>
  <si>
    <t xml:space="preserve">4376781693</t>
  </si>
  <si>
    <t xml:space="preserve">200026042</t>
  </si>
  <si>
    <t xml:space="preserve">Ty'len</t>
  </si>
  <si>
    <t xml:space="preserve">8945584362</t>
  </si>
  <si>
    <t xml:space="preserve">210012683</t>
  </si>
  <si>
    <t xml:space="preserve">Montana N</t>
  </si>
  <si>
    <t xml:space="preserve">1638478941</t>
  </si>
  <si>
    <t xml:space="preserve">210018485</t>
  </si>
  <si>
    <t xml:space="preserve">1524050143</t>
  </si>
  <si>
    <t xml:space="preserve">200037275</t>
  </si>
  <si>
    <t xml:space="preserve">Day'lah</t>
  </si>
  <si>
    <t xml:space="preserve">9386873070</t>
  </si>
  <si>
    <t xml:space="preserve">210019066</t>
  </si>
  <si>
    <t xml:space="preserve">Biregeya</t>
  </si>
  <si>
    <t xml:space="preserve">Ndanyuzwe Joshua</t>
  </si>
  <si>
    <t xml:space="preserve">7267084960</t>
  </si>
  <si>
    <t xml:space="preserve">210014791</t>
  </si>
  <si>
    <t xml:space="preserve">Blackmon</t>
  </si>
  <si>
    <t xml:space="preserve">9426860303</t>
  </si>
  <si>
    <t xml:space="preserve">200027278</t>
  </si>
  <si>
    <t xml:space="preserve">Blackshear</t>
  </si>
  <si>
    <t xml:space="preserve">Yichara Barbara Jenai</t>
  </si>
  <si>
    <t xml:space="preserve">8970645726</t>
  </si>
  <si>
    <t xml:space="preserve">210010342</t>
  </si>
  <si>
    <t xml:space="preserve">Blitch</t>
  </si>
  <si>
    <t xml:space="preserve">7194881506</t>
  </si>
  <si>
    <t xml:space="preserve">210014628</t>
  </si>
  <si>
    <t xml:space="preserve">Emerald</t>
  </si>
  <si>
    <t xml:space="preserve">3574663900</t>
  </si>
  <si>
    <t xml:space="preserve">210003617</t>
  </si>
  <si>
    <t xml:space="preserve">Journi Marie-ivory</t>
  </si>
  <si>
    <t xml:space="preserve">5097286523</t>
  </si>
  <si>
    <t xml:space="preserve">210017914</t>
  </si>
  <si>
    <t xml:space="preserve">Bolinski Huon</t>
  </si>
  <si>
    <t xml:space="preserve">Danica</t>
  </si>
  <si>
    <t xml:space="preserve">3571437485</t>
  </si>
  <si>
    <t xml:space="preserve">210008365</t>
  </si>
  <si>
    <t xml:space="preserve">Bones</t>
  </si>
  <si>
    <t xml:space="preserve">Giovanni Clayton</t>
  </si>
  <si>
    <t xml:space="preserve">7135448976</t>
  </si>
  <si>
    <t xml:space="preserve">210008391</t>
  </si>
  <si>
    <t xml:space="preserve">Jaylon Jerrod</t>
  </si>
  <si>
    <t xml:space="preserve">6190207382</t>
  </si>
  <si>
    <t xml:space="preserve">210000430</t>
  </si>
  <si>
    <t xml:space="preserve">Bonner</t>
  </si>
  <si>
    <t xml:space="preserve">Xavier R</t>
  </si>
  <si>
    <t xml:space="preserve">9584922854</t>
  </si>
  <si>
    <t xml:space="preserve">200026700</t>
  </si>
  <si>
    <t xml:space="preserve">Aniya Alyse</t>
  </si>
  <si>
    <t xml:space="preserve">4584813923</t>
  </si>
  <si>
    <t xml:space="preserve">200030357</t>
  </si>
  <si>
    <t xml:space="preserve">Kenyan Valare</t>
  </si>
  <si>
    <t xml:space="preserve">1285642170</t>
  </si>
  <si>
    <t xml:space="preserve">200029519</t>
  </si>
  <si>
    <t xml:space="preserve">Bozeman-Agbossoumonde</t>
  </si>
  <si>
    <t xml:space="preserve">Mawuli Tylyn</t>
  </si>
  <si>
    <t xml:space="preserve">4469318130</t>
  </si>
  <si>
    <t xml:space="preserve">200024428</t>
  </si>
  <si>
    <t xml:space="preserve">Bozeman-Matthews</t>
  </si>
  <si>
    <t xml:space="preserve">Tyquan Malik</t>
  </si>
  <si>
    <t xml:space="preserve">2910571983</t>
  </si>
  <si>
    <t xml:space="preserve">210009855</t>
  </si>
  <si>
    <t xml:space="preserve">Bradford</t>
  </si>
  <si>
    <t xml:space="preserve">Jewelz</t>
  </si>
  <si>
    <t xml:space="preserve">8596096215</t>
  </si>
  <si>
    <t xml:space="preserve">200036592</t>
  </si>
  <si>
    <t xml:space="preserve">Joelle</t>
  </si>
  <si>
    <t xml:space="preserve">4921524883</t>
  </si>
  <si>
    <t xml:space="preserve">210000809</t>
  </si>
  <si>
    <t xml:space="preserve">Bradwell</t>
  </si>
  <si>
    <t xml:space="preserve">Prince Alexander</t>
  </si>
  <si>
    <t xml:space="preserve">2586465991</t>
  </si>
  <si>
    <t xml:space="preserve">200027831</t>
  </si>
  <si>
    <t xml:space="preserve">Christopher Ellis</t>
  </si>
  <si>
    <t xml:space="preserve">2659948530</t>
  </si>
  <si>
    <t xml:space="preserve">210011785</t>
  </si>
  <si>
    <t xml:space="preserve">Erielle Emani</t>
  </si>
  <si>
    <t xml:space="preserve">4609371884</t>
  </si>
  <si>
    <t xml:space="preserve">200038797</t>
  </si>
  <si>
    <t xml:space="preserve">Eriona Teona</t>
  </si>
  <si>
    <t xml:space="preserve">7556433084</t>
  </si>
  <si>
    <t xml:space="preserve">210014689</t>
  </si>
  <si>
    <t xml:space="preserve">Brice-Watson</t>
  </si>
  <si>
    <t xml:space="preserve">Gloria Grace</t>
  </si>
  <si>
    <t xml:space="preserve">7541386793</t>
  </si>
  <si>
    <t xml:space="preserve">210007567</t>
  </si>
  <si>
    <t xml:space="preserve">Monaleeyah</t>
  </si>
  <si>
    <t xml:space="preserve">2930187306</t>
  </si>
  <si>
    <t xml:space="preserve">200030178</t>
  </si>
  <si>
    <t xml:space="preserve">Broadwater</t>
  </si>
  <si>
    <t xml:space="preserve">Ja'niyah</t>
  </si>
  <si>
    <t xml:space="preserve">1930687624</t>
  </si>
  <si>
    <t xml:space="preserve">210003818</t>
  </si>
  <si>
    <t xml:space="preserve">Qhy-miere</t>
  </si>
  <si>
    <t xml:space="preserve">1084506572</t>
  </si>
  <si>
    <t xml:space="preserve">210013953</t>
  </si>
  <si>
    <t xml:space="preserve">A'Donis</t>
  </si>
  <si>
    <t xml:space="preserve">6648712920</t>
  </si>
  <si>
    <t xml:space="preserve">200034070</t>
  </si>
  <si>
    <t xml:space="preserve">Va'Narye V</t>
  </si>
  <si>
    <t xml:space="preserve">4095316352</t>
  </si>
  <si>
    <t xml:space="preserve">210014080</t>
  </si>
  <si>
    <t xml:space="preserve">Brown Ceballos</t>
  </si>
  <si>
    <t xml:space="preserve">Jezlian</t>
  </si>
  <si>
    <t xml:space="preserve">4653124160</t>
  </si>
  <si>
    <t xml:space="preserve">200027201</t>
  </si>
  <si>
    <t xml:space="preserve">Brown Jr.</t>
  </si>
  <si>
    <t xml:space="preserve">Markese</t>
  </si>
  <si>
    <t xml:space="preserve">6728110054</t>
  </si>
  <si>
    <t xml:space="preserve">210001264</t>
  </si>
  <si>
    <t xml:space="preserve">Dai’Vion Miiking</t>
  </si>
  <si>
    <t xml:space="preserve">8691705843</t>
  </si>
  <si>
    <t xml:space="preserve">200030790</t>
  </si>
  <si>
    <t xml:space="preserve">Deasia Tamika</t>
  </si>
  <si>
    <t xml:space="preserve">6127961593</t>
  </si>
  <si>
    <t xml:space="preserve">210014652</t>
  </si>
  <si>
    <t xml:space="preserve">Deriyah Mon’E</t>
  </si>
  <si>
    <t xml:space="preserve">4825840593</t>
  </si>
  <si>
    <t xml:space="preserve">210018491</t>
  </si>
  <si>
    <t xml:space="preserve">Deziyah Joyce</t>
  </si>
  <si>
    <t xml:space="preserve">1558368342</t>
  </si>
  <si>
    <t xml:space="preserve">200033776</t>
  </si>
  <si>
    <t xml:space="preserve">4851961420</t>
  </si>
  <si>
    <t xml:space="preserve">200023761</t>
  </si>
  <si>
    <t xml:space="preserve">Jendriel</t>
  </si>
  <si>
    <t xml:space="preserve">1409343550</t>
  </si>
  <si>
    <t xml:space="preserve">200034368</t>
  </si>
  <si>
    <t xml:space="preserve">Jereline</t>
  </si>
  <si>
    <t xml:space="preserve">6703534940</t>
  </si>
  <si>
    <t xml:space="preserve">200030789</t>
  </si>
  <si>
    <t xml:space="preserve">Julius Deron</t>
  </si>
  <si>
    <t xml:space="preserve">6274745313</t>
  </si>
  <si>
    <t xml:space="preserve">210012352</t>
  </si>
  <si>
    <t xml:space="preserve">Kendra Jaynae</t>
  </si>
  <si>
    <t xml:space="preserve">5339675622</t>
  </si>
  <si>
    <t xml:space="preserve">200036658</t>
  </si>
  <si>
    <t xml:space="preserve">Kendrick Steven</t>
  </si>
  <si>
    <t xml:space="preserve">7086581346</t>
  </si>
  <si>
    <t xml:space="preserve">210019654</t>
  </si>
  <si>
    <t xml:space="preserve">6183757610</t>
  </si>
  <si>
    <t xml:space="preserve">200030639</t>
  </si>
  <si>
    <t xml:space="preserve">6193627290</t>
  </si>
  <si>
    <t xml:space="preserve">200034732</t>
  </si>
  <si>
    <t xml:space="preserve">Mckever James</t>
  </si>
  <si>
    <t xml:space="preserve">8979321352</t>
  </si>
  <si>
    <t xml:space="preserve">200026599</t>
  </si>
  <si>
    <t xml:space="preserve">Rashad</t>
  </si>
  <si>
    <t xml:space="preserve">3514676092</t>
  </si>
  <si>
    <t xml:space="preserve">210010440</t>
  </si>
  <si>
    <t xml:space="preserve">Wisdom</t>
  </si>
  <si>
    <t xml:space="preserve">7531443576</t>
  </si>
  <si>
    <t xml:space="preserve">210014046</t>
  </si>
  <si>
    <t xml:space="preserve">Brown-Dundas</t>
  </si>
  <si>
    <t xml:space="preserve">Legend</t>
  </si>
  <si>
    <t xml:space="preserve">2811750785</t>
  </si>
  <si>
    <t xml:space="preserve">210010475</t>
  </si>
  <si>
    <t xml:space="preserve">Jahlil Lamar</t>
  </si>
  <si>
    <t xml:space="preserve">4945816290</t>
  </si>
  <si>
    <t xml:space="preserve">200035657</t>
  </si>
  <si>
    <t xml:space="preserve">Brumfield Jr.</t>
  </si>
  <si>
    <t xml:space="preserve">Patrick Lee</t>
  </si>
  <si>
    <t xml:space="preserve">6585760382</t>
  </si>
  <si>
    <t xml:space="preserve">210012101</t>
  </si>
  <si>
    <t xml:space="preserve">Burgess III</t>
  </si>
  <si>
    <t xml:space="preserve">Nikkai</t>
  </si>
  <si>
    <t xml:space="preserve">8378022443</t>
  </si>
  <si>
    <t xml:space="preserve">200027918</t>
  </si>
  <si>
    <t xml:space="preserve">Larice Janie</t>
  </si>
  <si>
    <t xml:space="preserve">1251807093</t>
  </si>
  <si>
    <t xml:space="preserve">210015258</t>
  </si>
  <si>
    <t xml:space="preserve">Bush</t>
  </si>
  <si>
    <t xml:space="preserve">Millan</t>
  </si>
  <si>
    <t xml:space="preserve">9385091676</t>
  </si>
  <si>
    <t xml:space="preserve">200037690</t>
  </si>
  <si>
    <t xml:space="preserve">Landon J</t>
  </si>
  <si>
    <t xml:space="preserve">1729538715</t>
  </si>
  <si>
    <t xml:space="preserve">210009620</t>
  </si>
  <si>
    <t xml:space="preserve">Cassidy</t>
  </si>
  <si>
    <t xml:space="preserve">8397549600</t>
  </si>
  <si>
    <t xml:space="preserve">200029503</t>
  </si>
  <si>
    <t xml:space="preserve">Sha'niyah</t>
  </si>
  <si>
    <t xml:space="preserve">4194380860</t>
  </si>
  <si>
    <t xml:space="preserve">210012429</t>
  </si>
  <si>
    <t xml:space="preserve">Campbell</t>
  </si>
  <si>
    <t xml:space="preserve">Kamyla</t>
  </si>
  <si>
    <t xml:space="preserve">2816157406</t>
  </si>
  <si>
    <t xml:space="preserve">200029049</t>
  </si>
  <si>
    <t xml:space="preserve">Aliyah J</t>
  </si>
  <si>
    <t xml:space="preserve">6041959826</t>
  </si>
  <si>
    <t xml:space="preserve">200037369</t>
  </si>
  <si>
    <t xml:space="preserve">BraeLynn Virgina</t>
  </si>
  <si>
    <t xml:space="preserve">1388970163</t>
  </si>
  <si>
    <t xml:space="preserve">200025721</t>
  </si>
  <si>
    <t xml:space="preserve">Elijah John</t>
  </si>
  <si>
    <t xml:space="preserve">9383481046</t>
  </si>
  <si>
    <t xml:space="preserve">200029050</t>
  </si>
  <si>
    <t xml:space="preserve">Isaiah J</t>
  </si>
  <si>
    <t xml:space="preserve">2145837374</t>
  </si>
  <si>
    <t xml:space="preserve">210006929</t>
  </si>
  <si>
    <t xml:space="preserve">Carman II</t>
  </si>
  <si>
    <t xml:space="preserve">Rinal</t>
  </si>
  <si>
    <t xml:space="preserve">9446331920</t>
  </si>
  <si>
    <t xml:space="preserve">210006923</t>
  </si>
  <si>
    <t xml:space="preserve">Carman</t>
  </si>
  <si>
    <t xml:space="preserve">Lanae</t>
  </si>
  <si>
    <t xml:space="preserve">6293064805</t>
  </si>
  <si>
    <t xml:space="preserve">210008879</t>
  </si>
  <si>
    <t xml:space="preserve">Liam Austin</t>
  </si>
  <si>
    <t xml:space="preserve">1769752461</t>
  </si>
  <si>
    <t xml:space="preserve">210007580</t>
  </si>
  <si>
    <t xml:space="preserve">Rilea</t>
  </si>
  <si>
    <t xml:space="preserve">9108847545</t>
  </si>
  <si>
    <t xml:space="preserve">200021550</t>
  </si>
  <si>
    <t xml:space="preserve">Alijah</t>
  </si>
  <si>
    <t xml:space="preserve">4257650961</t>
  </si>
  <si>
    <t xml:space="preserve">200029113</t>
  </si>
  <si>
    <t xml:space="preserve">Carlos Zahir</t>
  </si>
  <si>
    <t xml:space="preserve">3676975421</t>
  </si>
  <si>
    <t xml:space="preserve">200034326</t>
  </si>
  <si>
    <t xml:space="preserve">1012897873</t>
  </si>
  <si>
    <t xml:space="preserve">210011419</t>
  </si>
  <si>
    <t xml:space="preserve">Jermany</t>
  </si>
  <si>
    <t xml:space="preserve">4701269330</t>
  </si>
  <si>
    <t xml:space="preserve">210010753</t>
  </si>
  <si>
    <t xml:space="preserve">Kale</t>
  </si>
  <si>
    <t xml:space="preserve">1552416764</t>
  </si>
  <si>
    <t xml:space="preserve">200030949</t>
  </si>
  <si>
    <t xml:space="preserve">Kyla Marie</t>
  </si>
  <si>
    <t xml:space="preserve">5922406746</t>
  </si>
  <si>
    <t xml:space="preserve">200029790</t>
  </si>
  <si>
    <t xml:space="preserve">Casanova</t>
  </si>
  <si>
    <t xml:space="preserve">Yedriel Eli</t>
  </si>
  <si>
    <t xml:space="preserve">6745715683</t>
  </si>
  <si>
    <t xml:space="preserve">210012200</t>
  </si>
  <si>
    <t xml:space="preserve">Yeralys</t>
  </si>
  <si>
    <t xml:space="preserve">5138926776</t>
  </si>
  <si>
    <t xml:space="preserve">210005558</t>
  </si>
  <si>
    <t xml:space="preserve">Amari Jeremiah</t>
  </si>
  <si>
    <t xml:space="preserve">8537198943</t>
  </si>
  <si>
    <t xml:space="preserve">210018977</t>
  </si>
  <si>
    <t xml:space="preserve">Castro</t>
  </si>
  <si>
    <t xml:space="preserve">Alicia</t>
  </si>
  <si>
    <t xml:space="preserve">4859543672</t>
  </si>
  <si>
    <t xml:space="preserve">210010051</t>
  </si>
  <si>
    <t xml:space="preserve">Cerutti</t>
  </si>
  <si>
    <t xml:space="preserve">Mordecai</t>
  </si>
  <si>
    <t xml:space="preserve">1865437790</t>
  </si>
  <si>
    <t xml:space="preserve">210004197</t>
  </si>
  <si>
    <t xml:space="preserve">Chalas</t>
  </si>
  <si>
    <t xml:space="preserve">Jade’Marie</t>
  </si>
  <si>
    <t xml:space="preserve">6956012490</t>
  </si>
  <si>
    <t xml:space="preserve">210020188</t>
  </si>
  <si>
    <t xml:space="preserve">Checo Jr.</t>
  </si>
  <si>
    <t xml:space="preserve">Charlie</t>
  </si>
  <si>
    <t xml:space="preserve">1574327413</t>
  </si>
  <si>
    <t xml:space="preserve">210020189</t>
  </si>
  <si>
    <t xml:space="preserve">Checo</t>
  </si>
  <si>
    <t xml:space="preserve">Charlene</t>
  </si>
  <si>
    <t xml:space="preserve">2426967073</t>
  </si>
  <si>
    <t xml:space="preserve">210020191</t>
  </si>
  <si>
    <t xml:space="preserve">Charles</t>
  </si>
  <si>
    <t xml:space="preserve">3068644711</t>
  </si>
  <si>
    <t xml:space="preserve">210003373</t>
  </si>
  <si>
    <t xml:space="preserve">Cirino Fuentes</t>
  </si>
  <si>
    <t xml:space="preserve">Celiaris Joanher</t>
  </si>
  <si>
    <t xml:space="preserve">8207553712</t>
  </si>
  <si>
    <t xml:space="preserve">210013812</t>
  </si>
  <si>
    <t xml:space="preserve">Joce'Lynn</t>
  </si>
  <si>
    <t xml:space="preserve">1397736456</t>
  </si>
  <si>
    <t xml:space="preserve">200033450</t>
  </si>
  <si>
    <t xml:space="preserve">Khymese</t>
  </si>
  <si>
    <t xml:space="preserve">8616279132</t>
  </si>
  <si>
    <t xml:space="preserve">210011904</t>
  </si>
  <si>
    <t xml:space="preserve">Clark-Americanhorse</t>
  </si>
  <si>
    <t xml:space="preserve">Lakodia</t>
  </si>
  <si>
    <t xml:space="preserve">7996388013</t>
  </si>
  <si>
    <t xml:space="preserve">200030944</t>
  </si>
  <si>
    <t xml:space="preserve">Je'niece Adele</t>
  </si>
  <si>
    <t xml:space="preserve">8673715800</t>
  </si>
  <si>
    <t xml:space="preserve">210008031</t>
  </si>
  <si>
    <t xml:space="preserve">Cobb</t>
  </si>
  <si>
    <t xml:space="preserve">Havali Xyell</t>
  </si>
  <si>
    <t xml:space="preserve">7798542951</t>
  </si>
  <si>
    <t xml:space="preserve">200030542</t>
  </si>
  <si>
    <t xml:space="preserve">Coker</t>
  </si>
  <si>
    <t xml:space="preserve">Avion Demar</t>
  </si>
  <si>
    <t xml:space="preserve">9573532404</t>
  </si>
  <si>
    <t xml:space="preserve">200034700</t>
  </si>
  <si>
    <t xml:space="preserve">Delvionna</t>
  </si>
  <si>
    <t xml:space="preserve">9107384930</t>
  </si>
  <si>
    <t xml:space="preserve">200025527</t>
  </si>
  <si>
    <t xml:space="preserve">Delvon</t>
  </si>
  <si>
    <t xml:space="preserve">8893019244</t>
  </si>
  <si>
    <t xml:space="preserve">210015347</t>
  </si>
  <si>
    <t xml:space="preserve">Ny'Ziere</t>
  </si>
  <si>
    <t xml:space="preserve">5884010696</t>
  </si>
  <si>
    <t xml:space="preserve">200030127</t>
  </si>
  <si>
    <t xml:space="preserve">Aayliah Hope</t>
  </si>
  <si>
    <t xml:space="preserve">6121876253</t>
  </si>
  <si>
    <t xml:space="preserve">200029568</t>
  </si>
  <si>
    <t xml:space="preserve">Ai'yanna Marie</t>
  </si>
  <si>
    <t xml:space="preserve">2388610492</t>
  </si>
  <si>
    <t xml:space="preserve">210012353</t>
  </si>
  <si>
    <t xml:space="preserve">Amiya</t>
  </si>
  <si>
    <t xml:space="preserve">2554794376</t>
  </si>
  <si>
    <t xml:space="preserve">210006927</t>
  </si>
  <si>
    <t xml:space="preserve">1408802935</t>
  </si>
  <si>
    <t xml:space="preserve">210000401</t>
  </si>
  <si>
    <t xml:space="preserve">Arianna Grace</t>
  </si>
  <si>
    <t xml:space="preserve">8317730122</t>
  </si>
  <si>
    <t xml:space="preserve">210017999</t>
  </si>
  <si>
    <t xml:space="preserve">Shead</t>
  </si>
  <si>
    <t xml:space="preserve">9037892506</t>
  </si>
  <si>
    <t xml:space="preserve">200029102</t>
  </si>
  <si>
    <t xml:space="preserve">6872361403</t>
  </si>
  <si>
    <t xml:space="preserve">210005294</t>
  </si>
  <si>
    <t xml:space="preserve">Colman</t>
  </si>
  <si>
    <t xml:space="preserve">Bradley Maxwell Matthew</t>
  </si>
  <si>
    <t xml:space="preserve">5731712485</t>
  </si>
  <si>
    <t xml:space="preserve">210002285</t>
  </si>
  <si>
    <t xml:space="preserve">Lily Isabell</t>
  </si>
  <si>
    <t xml:space="preserve">5393927584</t>
  </si>
  <si>
    <t xml:space="preserve">200024385</t>
  </si>
  <si>
    <t xml:space="preserve">Adrian A</t>
  </si>
  <si>
    <t xml:space="preserve">8349983455</t>
  </si>
  <si>
    <t xml:space="preserve">200022546</t>
  </si>
  <si>
    <t xml:space="preserve">Alena Asaiah</t>
  </si>
  <si>
    <t xml:space="preserve">9471798421</t>
  </si>
  <si>
    <t xml:space="preserve">210008881</t>
  </si>
  <si>
    <t xml:space="preserve">Conley</t>
  </si>
  <si>
    <t xml:space="preserve">Khadeem</t>
  </si>
  <si>
    <t xml:space="preserve">5423884693</t>
  </si>
  <si>
    <t xml:space="preserve">210018827</t>
  </si>
  <si>
    <t xml:space="preserve">7366705845</t>
  </si>
  <si>
    <t xml:space="preserve">210020883</t>
  </si>
  <si>
    <t xml:space="preserve">Cornelius</t>
  </si>
  <si>
    <t xml:space="preserve">Noah Paul</t>
  </si>
  <si>
    <t xml:space="preserve">9004873832</t>
  </si>
  <si>
    <t xml:space="preserve">210015548</t>
  </si>
  <si>
    <t xml:space="preserve">Cruz</t>
  </si>
  <si>
    <t xml:space="preserve">Josan</t>
  </si>
  <si>
    <t xml:space="preserve">3734576812</t>
  </si>
  <si>
    <t xml:space="preserve">210011062</t>
  </si>
  <si>
    <t xml:space="preserve">Cummings</t>
  </si>
  <si>
    <t xml:space="preserve">Nova Nuri Ann</t>
  </si>
  <si>
    <t xml:space="preserve">5604827692</t>
  </si>
  <si>
    <t xml:space="preserve">200039026</t>
  </si>
  <si>
    <t xml:space="preserve">Donti Dashar</t>
  </si>
  <si>
    <t xml:space="preserve">5660178035</t>
  </si>
  <si>
    <t xml:space="preserve">200036668</t>
  </si>
  <si>
    <t xml:space="preserve">Czyz</t>
  </si>
  <si>
    <t xml:space="preserve">Avery</t>
  </si>
  <si>
    <t xml:space="preserve">6852542064</t>
  </si>
  <si>
    <t xml:space="preserve">210010109</t>
  </si>
  <si>
    <t xml:space="preserve">Emery</t>
  </si>
  <si>
    <t xml:space="preserve">8351907693</t>
  </si>
  <si>
    <t xml:space="preserve">210015428</t>
  </si>
  <si>
    <t xml:space="preserve">Dagner</t>
  </si>
  <si>
    <t xml:space="preserve">6130599245</t>
  </si>
  <si>
    <t xml:space="preserve">200025849</t>
  </si>
  <si>
    <t xml:space="preserve">5215374004</t>
  </si>
  <si>
    <t xml:space="preserve">200030362</t>
  </si>
  <si>
    <t xml:space="preserve">9305854712</t>
  </si>
  <si>
    <t xml:space="preserve">210015429</t>
  </si>
  <si>
    <t xml:space="preserve">9842087730</t>
  </si>
  <si>
    <t xml:space="preserve">200036484</t>
  </si>
  <si>
    <t xml:space="preserve">Daham</t>
  </si>
  <si>
    <t xml:space="preserve">Lilyan</t>
  </si>
  <si>
    <t xml:space="preserve">1942954230</t>
  </si>
  <si>
    <t xml:space="preserve">210013899</t>
  </si>
  <si>
    <t xml:space="preserve">Taim</t>
  </si>
  <si>
    <t xml:space="preserve">6590690211</t>
  </si>
  <si>
    <t xml:space="preserve">210011969</t>
  </si>
  <si>
    <t xml:space="preserve">Dak</t>
  </si>
  <si>
    <t xml:space="preserve">Chan Riek</t>
  </si>
  <si>
    <t xml:space="preserve">4284729183</t>
  </si>
  <si>
    <t xml:space="preserve">210011762</t>
  </si>
  <si>
    <t xml:space="preserve">Nyaliep P</t>
  </si>
  <si>
    <t xml:space="preserve">1217346402</t>
  </si>
  <si>
    <t xml:space="preserve">200021855</t>
  </si>
  <si>
    <t xml:space="preserve">Tristan Elijah</t>
  </si>
  <si>
    <t xml:space="preserve">5447283723</t>
  </si>
  <si>
    <t xml:space="preserve">210003760</t>
  </si>
  <si>
    <t xml:space="preserve">Sariyah Lee</t>
  </si>
  <si>
    <t xml:space="preserve">2641401552</t>
  </si>
  <si>
    <t xml:space="preserve">200034060</t>
  </si>
  <si>
    <t xml:space="preserve">Keisielys</t>
  </si>
  <si>
    <t xml:space="preserve">9894141872</t>
  </si>
  <si>
    <t xml:space="preserve">210001035</t>
  </si>
  <si>
    <t xml:space="preserve">Luisianys</t>
  </si>
  <si>
    <t xml:space="preserve">7048230972</t>
  </si>
  <si>
    <t xml:space="preserve">200034445</t>
  </si>
  <si>
    <t xml:space="preserve">Kenslei Nicole</t>
  </si>
  <si>
    <t xml:space="preserve">6246194793</t>
  </si>
  <si>
    <t xml:space="preserve">210011428</t>
  </si>
  <si>
    <t xml:space="preserve">5610048291</t>
  </si>
  <si>
    <t xml:space="preserve">210010817</t>
  </si>
  <si>
    <t xml:space="preserve">2962713584</t>
  </si>
  <si>
    <t xml:space="preserve">200034268</t>
  </si>
  <si>
    <t xml:space="preserve">Dawson</t>
  </si>
  <si>
    <t xml:space="preserve">Ahmya Janisha</t>
  </si>
  <si>
    <t xml:space="preserve">8076349786</t>
  </si>
  <si>
    <t xml:space="preserve">200034736</t>
  </si>
  <si>
    <t xml:space="preserve">Jahnadia</t>
  </si>
  <si>
    <t xml:space="preserve">3252144900</t>
  </si>
  <si>
    <t xml:space="preserve">200025952</t>
  </si>
  <si>
    <t xml:space="preserve">Daye</t>
  </si>
  <si>
    <t xml:space="preserve">Son'Aye</t>
  </si>
  <si>
    <t xml:space="preserve">3696905721</t>
  </si>
  <si>
    <t xml:space="preserve">200029974</t>
  </si>
  <si>
    <t xml:space="preserve">Delgado</t>
  </si>
  <si>
    <t xml:space="preserve">Giannalee</t>
  </si>
  <si>
    <t xml:space="preserve">5715063643</t>
  </si>
  <si>
    <t xml:space="preserve">200035388</t>
  </si>
  <si>
    <t xml:space="preserve">A'lilianna</t>
  </si>
  <si>
    <t xml:space="preserve">7174300661</t>
  </si>
  <si>
    <t xml:space="preserve">210000314</t>
  </si>
  <si>
    <t xml:space="preserve">9434209381</t>
  </si>
  <si>
    <t xml:space="preserve">210013502</t>
  </si>
  <si>
    <t xml:space="preserve">6761421703</t>
  </si>
  <si>
    <t xml:space="preserve">210009054</t>
  </si>
  <si>
    <t xml:space="preserve">Deshong</t>
  </si>
  <si>
    <t xml:space="preserve">Caidon</t>
  </si>
  <si>
    <t xml:space="preserve">9057071691</t>
  </si>
  <si>
    <t xml:space="preserve">200030820</t>
  </si>
  <si>
    <t xml:space="preserve">Dewberry</t>
  </si>
  <si>
    <t xml:space="preserve">Ter'Nique Loveah</t>
  </si>
  <si>
    <t xml:space="preserve">9455261914</t>
  </si>
  <si>
    <t xml:space="preserve">200029198</t>
  </si>
  <si>
    <t xml:space="preserve">Guillermo Antonio</t>
  </si>
  <si>
    <t xml:space="preserve">8604465935</t>
  </si>
  <si>
    <t xml:space="preserve">200023176</t>
  </si>
  <si>
    <t xml:space="preserve">Doka</t>
  </si>
  <si>
    <t xml:space="preserve">Akram Khaled</t>
  </si>
  <si>
    <t xml:space="preserve">5970413370</t>
  </si>
  <si>
    <t xml:space="preserve">200023177</t>
  </si>
  <si>
    <t xml:space="preserve">Krim Khaled</t>
  </si>
  <si>
    <t xml:space="preserve">1293425106</t>
  </si>
  <si>
    <t xml:space="preserve">210011037</t>
  </si>
  <si>
    <t xml:space="preserve">Jim’Miah</t>
  </si>
  <si>
    <t xml:space="preserve">1360997075</t>
  </si>
  <si>
    <t xml:space="preserve">200021703</t>
  </si>
  <si>
    <t xml:space="preserve">Jaeden Kahari</t>
  </si>
  <si>
    <t xml:space="preserve">3991755486</t>
  </si>
  <si>
    <t xml:space="preserve">200038186</t>
  </si>
  <si>
    <t xml:space="preserve">Meziyah Kemel'le</t>
  </si>
  <si>
    <t xml:space="preserve">5732131265</t>
  </si>
  <si>
    <t xml:space="preserve">210015971</t>
  </si>
  <si>
    <t xml:space="preserve">Dubose</t>
  </si>
  <si>
    <t xml:space="preserve">6983214736</t>
  </si>
  <si>
    <t xml:space="preserve">200022088</t>
  </si>
  <si>
    <t xml:space="preserve">4960771481</t>
  </si>
  <si>
    <t xml:space="preserve">200027043</t>
  </si>
  <si>
    <t xml:space="preserve">DuMerville</t>
  </si>
  <si>
    <t xml:space="preserve">Tahira</t>
  </si>
  <si>
    <t xml:space="preserve">5090211385</t>
  </si>
  <si>
    <t xml:space="preserve">200030252</t>
  </si>
  <si>
    <t xml:space="preserve">Ellick</t>
  </si>
  <si>
    <t xml:space="preserve">Kai</t>
  </si>
  <si>
    <t xml:space="preserve">9359864761</t>
  </si>
  <si>
    <t xml:space="preserve">210014760</t>
  </si>
  <si>
    <t xml:space="preserve">Ky’Mere Marcell James</t>
  </si>
  <si>
    <t xml:space="preserve">3852662503</t>
  </si>
  <si>
    <t xml:space="preserve">200020715</t>
  </si>
  <si>
    <t xml:space="preserve">Raniyah</t>
  </si>
  <si>
    <t xml:space="preserve">4689545310</t>
  </si>
  <si>
    <t xml:space="preserve">210002022</t>
  </si>
  <si>
    <t xml:space="preserve">Eltayeb</t>
  </si>
  <si>
    <t xml:space="preserve">Leen</t>
  </si>
  <si>
    <t xml:space="preserve">3082278431</t>
  </si>
  <si>
    <t xml:space="preserve">200033661</t>
  </si>
  <si>
    <t xml:space="preserve">Enriquez Pelaez</t>
  </si>
  <si>
    <t xml:space="preserve">Lisa Maria</t>
  </si>
  <si>
    <t xml:space="preserve">6328319794</t>
  </si>
  <si>
    <t xml:space="preserve">210004997</t>
  </si>
  <si>
    <t xml:space="preserve">Eure</t>
  </si>
  <si>
    <t xml:space="preserve">Day'Zheire Synquell</t>
  </si>
  <si>
    <t xml:space="preserve">2440289195</t>
  </si>
  <si>
    <t xml:space="preserve">210011259</t>
  </si>
  <si>
    <t xml:space="preserve">Zy'Aire</t>
  </si>
  <si>
    <t xml:space="preserve">6541500313</t>
  </si>
  <si>
    <t xml:space="preserve">210019053</t>
  </si>
  <si>
    <t xml:space="preserve">Eustice-Todzia</t>
  </si>
  <si>
    <t xml:space="preserve">Holly</t>
  </si>
  <si>
    <t xml:space="preserve">2167156905</t>
  </si>
  <si>
    <t xml:space="preserve">210002389</t>
  </si>
  <si>
    <t xml:space="preserve">Jhimiere Jamal</t>
  </si>
  <si>
    <t xml:space="preserve">2708134832</t>
  </si>
  <si>
    <t xml:space="preserve">210011101</t>
  </si>
  <si>
    <t xml:space="preserve">Marley</t>
  </si>
  <si>
    <t xml:space="preserve">9970235426</t>
  </si>
  <si>
    <t xml:space="preserve">210004824</t>
  </si>
  <si>
    <t xml:space="preserve">3220169560</t>
  </si>
  <si>
    <t xml:space="preserve">210011103</t>
  </si>
  <si>
    <t xml:space="preserve">Miley ndanyuzwe</t>
  </si>
  <si>
    <t xml:space="preserve">9503775812</t>
  </si>
  <si>
    <t xml:space="preserve">210008632</t>
  </si>
  <si>
    <t xml:space="preserve">Nyrell Jamal</t>
  </si>
  <si>
    <t xml:space="preserve">8370573626</t>
  </si>
  <si>
    <t xml:space="preserve">200032503</t>
  </si>
  <si>
    <t xml:space="preserve">Everson-Jernigan</t>
  </si>
  <si>
    <t xml:space="preserve">KeiMarion</t>
  </si>
  <si>
    <t xml:space="preserve">8954137590</t>
  </si>
  <si>
    <t xml:space="preserve">210006905</t>
  </si>
  <si>
    <t xml:space="preserve">Everson-Perry</t>
  </si>
  <si>
    <t xml:space="preserve">A'meiya Ailee</t>
  </si>
  <si>
    <t xml:space="preserve">3429345181</t>
  </si>
  <si>
    <t xml:space="preserve">200023826</t>
  </si>
  <si>
    <t xml:space="preserve">Amanii Jemeile Precious</t>
  </si>
  <si>
    <t xml:space="preserve">9129785384</t>
  </si>
  <si>
    <t xml:space="preserve">210003854</t>
  </si>
  <si>
    <t xml:space="preserve">Daitwaun</t>
  </si>
  <si>
    <t xml:space="preserve">2567907464</t>
  </si>
  <si>
    <t xml:space="preserve">200038079</t>
  </si>
  <si>
    <t xml:space="preserve">Ayan Yusuf</t>
  </si>
  <si>
    <t xml:space="preserve">4993812512</t>
  </si>
  <si>
    <t xml:space="preserve">210012238</t>
  </si>
  <si>
    <t xml:space="preserve">Ladan</t>
  </si>
  <si>
    <t xml:space="preserve">9342895536</t>
  </si>
  <si>
    <t xml:space="preserve">210003914</t>
  </si>
  <si>
    <t xml:space="preserve">Farmer</t>
  </si>
  <si>
    <t xml:space="preserve">Saiora</t>
  </si>
  <si>
    <t xml:space="preserve">2895634652</t>
  </si>
  <si>
    <t xml:space="preserve">200021809</t>
  </si>
  <si>
    <t xml:space="preserve">Farrada-Rodriguez</t>
  </si>
  <si>
    <t xml:space="preserve">Enrique</t>
  </si>
  <si>
    <t xml:space="preserve">4582328395</t>
  </si>
  <si>
    <t xml:space="preserve">210001109</t>
  </si>
  <si>
    <t xml:space="preserve">Felder III</t>
  </si>
  <si>
    <t xml:space="preserve">3783926816</t>
  </si>
  <si>
    <t xml:space="preserve">200022000</t>
  </si>
  <si>
    <t xml:space="preserve">Kaya Monique</t>
  </si>
  <si>
    <t xml:space="preserve">8741786135</t>
  </si>
  <si>
    <t xml:space="preserve">200022684</t>
  </si>
  <si>
    <t xml:space="preserve">Jaden Amari</t>
  </si>
  <si>
    <t xml:space="preserve">1378670264</t>
  </si>
  <si>
    <t xml:space="preserve">200030287</t>
  </si>
  <si>
    <t xml:space="preserve">Filicia III</t>
  </si>
  <si>
    <t xml:space="preserve">1565223004</t>
  </si>
  <si>
    <t xml:space="preserve">210008744</t>
  </si>
  <si>
    <t xml:space="preserve">Flanagan</t>
  </si>
  <si>
    <t xml:space="preserve">8819377091</t>
  </si>
  <si>
    <t xml:space="preserve">200035656</t>
  </si>
  <si>
    <t xml:space="preserve">Flaum</t>
  </si>
  <si>
    <t xml:space="preserve">Dwayne</t>
  </si>
  <si>
    <t xml:space="preserve">9364795572</t>
  </si>
  <si>
    <t xml:space="preserve">210003605</t>
  </si>
  <si>
    <t xml:space="preserve">Flaum-orr</t>
  </si>
  <si>
    <t xml:space="preserve">4346963905</t>
  </si>
  <si>
    <t xml:space="preserve">210002498</t>
  </si>
  <si>
    <t xml:space="preserve">Kah'Mi</t>
  </si>
  <si>
    <t xml:space="preserve">4251330975</t>
  </si>
  <si>
    <t xml:space="preserve">210012027</t>
  </si>
  <si>
    <t xml:space="preserve">Lozahrya D</t>
  </si>
  <si>
    <t xml:space="preserve">1345017843</t>
  </si>
  <si>
    <t xml:space="preserve">210014401</t>
  </si>
  <si>
    <t xml:space="preserve">Rene</t>
  </si>
  <si>
    <t xml:space="preserve">1827832713</t>
  </si>
  <si>
    <t xml:space="preserve">210016851</t>
  </si>
  <si>
    <t xml:space="preserve">Fonville</t>
  </si>
  <si>
    <t xml:space="preserve">Cattleya Nichole</t>
  </si>
  <si>
    <t xml:space="preserve">7896068255</t>
  </si>
  <si>
    <t xml:space="preserve">200037354</t>
  </si>
  <si>
    <t xml:space="preserve">So'lacia Angel</t>
  </si>
  <si>
    <t xml:space="preserve">6934063710</t>
  </si>
  <si>
    <t xml:space="preserve">210014954</t>
  </si>
  <si>
    <t xml:space="preserve">Fountaine</t>
  </si>
  <si>
    <t xml:space="preserve">Lah'Nea</t>
  </si>
  <si>
    <t xml:space="preserve">9411780895</t>
  </si>
  <si>
    <t xml:space="preserve">200037746</t>
  </si>
  <si>
    <t xml:space="preserve">Frayer</t>
  </si>
  <si>
    <t xml:space="preserve">Vanaih Marie</t>
  </si>
  <si>
    <t xml:space="preserve">2701246973</t>
  </si>
  <si>
    <t xml:space="preserve">200033807</t>
  </si>
  <si>
    <t xml:space="preserve">Ty’Reese</t>
  </si>
  <si>
    <t xml:space="preserve">8576429283</t>
  </si>
  <si>
    <t xml:space="preserve">200030432</t>
  </si>
  <si>
    <t xml:space="preserve">Ar'Miaya Lannee</t>
  </si>
  <si>
    <t xml:space="preserve">1578048142</t>
  </si>
  <si>
    <t xml:space="preserve">200032618</t>
  </si>
  <si>
    <t xml:space="preserve">Freitag-Hanna</t>
  </si>
  <si>
    <t xml:space="preserve">7903168382</t>
  </si>
  <si>
    <t xml:space="preserve">210000192</t>
  </si>
  <si>
    <t xml:space="preserve">3544209911</t>
  </si>
  <si>
    <t xml:space="preserve">200021865</t>
  </si>
  <si>
    <t xml:space="preserve">Fuente Riveron</t>
  </si>
  <si>
    <t xml:space="preserve">Sheyla</t>
  </si>
  <si>
    <t xml:space="preserve">9792720364</t>
  </si>
  <si>
    <t xml:space="preserve">210013039</t>
  </si>
  <si>
    <t xml:space="preserve">Fundora Llorens</t>
  </si>
  <si>
    <t xml:space="preserve">Kaleb</t>
  </si>
  <si>
    <t xml:space="preserve">1043057934</t>
  </si>
  <si>
    <t xml:space="preserve">200029714</t>
  </si>
  <si>
    <t xml:space="preserve">Gaines III</t>
  </si>
  <si>
    <t xml:space="preserve">1656194022</t>
  </si>
  <si>
    <t xml:space="preserve">210008517</t>
  </si>
  <si>
    <t xml:space="preserve">Gainey</t>
  </si>
  <si>
    <t xml:space="preserve">Da'Mari</t>
  </si>
  <si>
    <t xml:space="preserve">5864569234</t>
  </si>
  <si>
    <t xml:space="preserve">210002155</t>
  </si>
  <si>
    <t xml:space="preserve">Garang</t>
  </si>
  <si>
    <t xml:space="preserve">Alek</t>
  </si>
  <si>
    <t xml:space="preserve">9178024371</t>
  </si>
  <si>
    <t xml:space="preserve">210020085</t>
  </si>
  <si>
    <t xml:space="preserve">Italè Milan</t>
  </si>
  <si>
    <t xml:space="preserve">1932823500</t>
  </si>
  <si>
    <t xml:space="preserve">210011718</t>
  </si>
  <si>
    <t xml:space="preserve">Ke’Narii</t>
  </si>
  <si>
    <t xml:space="preserve">1659243880</t>
  </si>
  <si>
    <t xml:space="preserve">210005437</t>
  </si>
  <si>
    <t xml:space="preserve">Gilreath</t>
  </si>
  <si>
    <t xml:space="preserve">Camari</t>
  </si>
  <si>
    <t xml:space="preserve">7891724960</t>
  </si>
  <si>
    <t xml:space="preserve">200029634</t>
  </si>
  <si>
    <t xml:space="preserve">Gipson</t>
  </si>
  <si>
    <t xml:space="preserve">Elliana Lanice</t>
  </si>
  <si>
    <t xml:space="preserve">9351429523</t>
  </si>
  <si>
    <t xml:space="preserve">210003614</t>
  </si>
  <si>
    <t xml:space="preserve">Gissendanner Jr.</t>
  </si>
  <si>
    <t xml:space="preserve">4268332751</t>
  </si>
  <si>
    <t xml:space="preserve">210000651</t>
  </si>
  <si>
    <t xml:space="preserve">Gissendanner</t>
  </si>
  <si>
    <t xml:space="preserve">Bryson</t>
  </si>
  <si>
    <t xml:space="preserve">2365041910</t>
  </si>
  <si>
    <t xml:space="preserve">210013631</t>
  </si>
  <si>
    <t xml:space="preserve">Gisubizo</t>
  </si>
  <si>
    <t xml:space="preserve">Darcy</t>
  </si>
  <si>
    <t xml:space="preserve">6875759096</t>
  </si>
  <si>
    <t xml:space="preserve">210001590</t>
  </si>
  <si>
    <t xml:space="preserve">Te'kayla</t>
  </si>
  <si>
    <t xml:space="preserve">9673361885</t>
  </si>
  <si>
    <t xml:space="preserve">200024663</t>
  </si>
  <si>
    <t xml:space="preserve">Goodman</t>
  </si>
  <si>
    <t xml:space="preserve">7210484671</t>
  </si>
  <si>
    <t xml:space="preserve">200034470</t>
  </si>
  <si>
    <t xml:space="preserve">Goodwill Jr.</t>
  </si>
  <si>
    <t xml:space="preserve">Enoch Palangi</t>
  </si>
  <si>
    <t xml:space="preserve">9164570901</t>
  </si>
  <si>
    <t xml:space="preserve">210010324</t>
  </si>
  <si>
    <t xml:space="preserve">Gotell</t>
  </si>
  <si>
    <t xml:space="preserve">Assad-Marzuq</t>
  </si>
  <si>
    <t xml:space="preserve">4561530221</t>
  </si>
  <si>
    <t xml:space="preserve">210002403</t>
  </si>
  <si>
    <t xml:space="preserve">Graham Jr</t>
  </si>
  <si>
    <t xml:space="preserve">Shakim</t>
  </si>
  <si>
    <t xml:space="preserve">6549730513</t>
  </si>
  <si>
    <t xml:space="preserve">200036413</t>
  </si>
  <si>
    <t xml:space="preserve">Asa Genesis</t>
  </si>
  <si>
    <t xml:space="preserve">4255672674</t>
  </si>
  <si>
    <t xml:space="preserve">210020986</t>
  </si>
  <si>
    <t xml:space="preserve">3142932465</t>
  </si>
  <si>
    <t xml:space="preserve">210000675</t>
  </si>
  <si>
    <t xml:space="preserve">Greaves</t>
  </si>
  <si>
    <t xml:space="preserve">Nylah S</t>
  </si>
  <si>
    <t xml:space="preserve">4172932153</t>
  </si>
  <si>
    <t xml:space="preserve">210009841</t>
  </si>
  <si>
    <t xml:space="preserve">Emina</t>
  </si>
  <si>
    <t xml:space="preserve">7860216213</t>
  </si>
  <si>
    <t xml:space="preserve">200021700</t>
  </si>
  <si>
    <t xml:space="preserve">6125900946</t>
  </si>
  <si>
    <t xml:space="preserve">210005003</t>
  </si>
  <si>
    <t xml:space="preserve">Zameirah</t>
  </si>
  <si>
    <t xml:space="preserve">8499057220</t>
  </si>
  <si>
    <t xml:space="preserve">210014280</t>
  </si>
  <si>
    <t xml:space="preserve">Griffin  Jr</t>
  </si>
  <si>
    <t xml:space="preserve">Duane</t>
  </si>
  <si>
    <t xml:space="preserve">4011370522</t>
  </si>
  <si>
    <t xml:space="preserve">200036869</t>
  </si>
  <si>
    <t xml:space="preserve">Griffin</t>
  </si>
  <si>
    <t xml:space="preserve">Nevaeh Angela</t>
  </si>
  <si>
    <t xml:space="preserve">5442178152</t>
  </si>
  <si>
    <t xml:space="preserve">210003673</t>
  </si>
  <si>
    <t xml:space="preserve">Gulley</t>
  </si>
  <si>
    <t xml:space="preserve">Moriah</t>
  </si>
  <si>
    <t xml:space="preserve">9253790601</t>
  </si>
  <si>
    <t xml:space="preserve">210008369</t>
  </si>
  <si>
    <t xml:space="preserve">Gustafson Jr.</t>
  </si>
  <si>
    <t xml:space="preserve">1260213355</t>
  </si>
  <si>
    <t xml:space="preserve">200024652</t>
  </si>
  <si>
    <t xml:space="preserve">Guthridge</t>
  </si>
  <si>
    <t xml:space="preserve">Javaris</t>
  </si>
  <si>
    <t xml:space="preserve">3408058156</t>
  </si>
  <si>
    <t xml:space="preserve">200021942</t>
  </si>
  <si>
    <t xml:space="preserve">Hackett Jr.</t>
  </si>
  <si>
    <t xml:space="preserve">LeRoy</t>
  </si>
  <si>
    <t xml:space="preserve">9787611200</t>
  </si>
  <si>
    <t xml:space="preserve">210000056</t>
  </si>
  <si>
    <t xml:space="preserve">Haley</t>
  </si>
  <si>
    <t xml:space="preserve">Noah Alexander</t>
  </si>
  <si>
    <t xml:space="preserve">9238470740</t>
  </si>
  <si>
    <t xml:space="preserve">200021797</t>
  </si>
  <si>
    <t xml:space="preserve">Ja'Marion</t>
  </si>
  <si>
    <t xml:space="preserve">1537474695</t>
  </si>
  <si>
    <t xml:space="preserve">210001321</t>
  </si>
  <si>
    <t xml:space="preserve">Lynnex Nichelle</t>
  </si>
  <si>
    <t xml:space="preserve">5368105270</t>
  </si>
  <si>
    <t xml:space="preserve">210010094</t>
  </si>
  <si>
    <t xml:space="preserve">Hamm</t>
  </si>
  <si>
    <t xml:space="preserve">7609056744</t>
  </si>
  <si>
    <t xml:space="preserve">200034851</t>
  </si>
  <si>
    <t xml:space="preserve">Hannesfoto</t>
  </si>
  <si>
    <t xml:space="preserve">Daymon</t>
  </si>
  <si>
    <t xml:space="preserve">1017232375</t>
  </si>
  <si>
    <t xml:space="preserve">200026899</t>
  </si>
  <si>
    <t xml:space="preserve">Hare</t>
  </si>
  <si>
    <t xml:space="preserve">Que'Nahj Deor</t>
  </si>
  <si>
    <t xml:space="preserve">8480730672</t>
  </si>
  <si>
    <t xml:space="preserve">200026898</t>
  </si>
  <si>
    <t xml:space="preserve">Que'Nyla Amor</t>
  </si>
  <si>
    <t xml:space="preserve">8355103212</t>
  </si>
  <si>
    <t xml:space="preserve">Harp</t>
  </si>
  <si>
    <t xml:space="preserve">9318771263</t>
  </si>
  <si>
    <t xml:space="preserve">210014089</t>
  </si>
  <si>
    <t xml:space="preserve">Harris Jr.</t>
  </si>
  <si>
    <t xml:space="preserve">4735411382</t>
  </si>
  <si>
    <t xml:space="preserve">210002504</t>
  </si>
  <si>
    <t xml:space="preserve">Kah'mari Gianni Jovan</t>
  </si>
  <si>
    <t xml:space="preserve">8525017784</t>
  </si>
  <si>
    <t xml:space="preserve">200035862</t>
  </si>
  <si>
    <t xml:space="preserve">Loyaltii Forever</t>
  </si>
  <si>
    <t xml:space="preserve">1183029565</t>
  </si>
  <si>
    <t xml:space="preserve">200038088</t>
  </si>
  <si>
    <t xml:space="preserve">Oliviah</t>
  </si>
  <si>
    <t xml:space="preserve">8773028106</t>
  </si>
  <si>
    <t xml:space="preserve">210015597</t>
  </si>
  <si>
    <t xml:space="preserve">3546161825</t>
  </si>
  <si>
    <t xml:space="preserve">210012622</t>
  </si>
  <si>
    <t xml:space="preserve">Harrison-Bibbs</t>
  </si>
  <si>
    <t xml:space="preserve">1628767043</t>
  </si>
  <si>
    <t xml:space="preserve">210008368</t>
  </si>
  <si>
    <t xml:space="preserve">2328137456</t>
  </si>
  <si>
    <t xml:space="preserve">210000366</t>
  </si>
  <si>
    <t xml:space="preserve">Haygood Jr.</t>
  </si>
  <si>
    <t xml:space="preserve">Aree Malyk Erell</t>
  </si>
  <si>
    <t xml:space="preserve">6943557492</t>
  </si>
  <si>
    <t xml:space="preserve">210011879</t>
  </si>
  <si>
    <t xml:space="preserve">Hayward</t>
  </si>
  <si>
    <t xml:space="preserve">Alizah</t>
  </si>
  <si>
    <t xml:space="preserve">6727586083</t>
  </si>
  <si>
    <t xml:space="preserve">200033822</t>
  </si>
  <si>
    <t xml:space="preserve">Hendricks</t>
  </si>
  <si>
    <t xml:space="preserve">Maliha Nevaeh Annabeth</t>
  </si>
  <si>
    <t xml:space="preserve">5994174635</t>
  </si>
  <si>
    <t xml:space="preserve">210011891</t>
  </si>
  <si>
    <t xml:space="preserve">Herzog</t>
  </si>
  <si>
    <t xml:space="preserve">Santino</t>
  </si>
  <si>
    <t xml:space="preserve">2520987863</t>
  </si>
  <si>
    <t xml:space="preserve">210004586</t>
  </si>
  <si>
    <t xml:space="preserve">Hickman</t>
  </si>
  <si>
    <t xml:space="preserve">Norie</t>
  </si>
  <si>
    <t xml:space="preserve">8447380502</t>
  </si>
  <si>
    <t xml:space="preserve">210012781</t>
  </si>
  <si>
    <t xml:space="preserve">Qulifah</t>
  </si>
  <si>
    <t xml:space="preserve">6405671314</t>
  </si>
  <si>
    <t xml:space="preserve">210015346</t>
  </si>
  <si>
    <t xml:space="preserve">Jaeda</t>
  </si>
  <si>
    <t xml:space="preserve">7033180476</t>
  </si>
  <si>
    <t xml:space="preserve">210000971</t>
  </si>
  <si>
    <t xml:space="preserve">Jaylah Marie</t>
  </si>
  <si>
    <t xml:space="preserve">6998254743</t>
  </si>
  <si>
    <t xml:space="preserve">210016722</t>
  </si>
  <si>
    <t xml:space="preserve">Danique</t>
  </si>
  <si>
    <t xml:space="preserve">8459876363</t>
  </si>
  <si>
    <t xml:space="preserve">210015279</t>
  </si>
  <si>
    <t xml:space="preserve">Hodge</t>
  </si>
  <si>
    <t xml:space="preserve">Layla Marie</t>
  </si>
  <si>
    <t xml:space="preserve">8516645122</t>
  </si>
  <si>
    <t xml:space="preserve">200037888</t>
  </si>
  <si>
    <t xml:space="preserve">Holbdy Bullock</t>
  </si>
  <si>
    <t xml:space="preserve">Ricky L</t>
  </si>
  <si>
    <t xml:space="preserve">1379890655</t>
  </si>
  <si>
    <t xml:space="preserve">210000973</t>
  </si>
  <si>
    <t xml:space="preserve">Holbdy</t>
  </si>
  <si>
    <t xml:space="preserve">Kenya A</t>
  </si>
  <si>
    <t xml:space="preserve">5108732693</t>
  </si>
  <si>
    <t xml:space="preserve">210004784</t>
  </si>
  <si>
    <t xml:space="preserve">8794279626</t>
  </si>
  <si>
    <t xml:space="preserve">210004876</t>
  </si>
  <si>
    <t xml:space="preserve">9207626811</t>
  </si>
  <si>
    <t xml:space="preserve">210001045</t>
  </si>
  <si>
    <t xml:space="preserve">Nyomi</t>
  </si>
  <si>
    <t xml:space="preserve">3412709674</t>
  </si>
  <si>
    <t xml:space="preserve">200034050</t>
  </si>
  <si>
    <t xml:space="preserve">Amenah Jade</t>
  </si>
  <si>
    <t xml:space="preserve">4903635210</t>
  </si>
  <si>
    <t xml:space="preserve">200030659</t>
  </si>
  <si>
    <t xml:space="preserve">Kyrell</t>
  </si>
  <si>
    <t xml:space="preserve">5919818740</t>
  </si>
  <si>
    <t xml:space="preserve">210008871</t>
  </si>
  <si>
    <t xml:space="preserve">Symier Nathaniel Lee</t>
  </si>
  <si>
    <t xml:space="preserve">8239462096</t>
  </si>
  <si>
    <t xml:space="preserve">Hoyos-Taborda</t>
  </si>
  <si>
    <t xml:space="preserve">8104458071</t>
  </si>
  <si>
    <t xml:space="preserve">200033622</t>
  </si>
  <si>
    <t xml:space="preserve">Jayani N</t>
  </si>
  <si>
    <t xml:space="preserve">1238486534</t>
  </si>
  <si>
    <t xml:space="preserve">210013219</t>
  </si>
  <si>
    <t xml:space="preserve">Davarius Divine</t>
  </si>
  <si>
    <t xml:space="preserve">6285390543</t>
  </si>
  <si>
    <t xml:space="preserve">210018782</t>
  </si>
  <si>
    <t xml:space="preserve">Hunter Jr</t>
  </si>
  <si>
    <t xml:space="preserve">Lamarr Malik</t>
  </si>
  <si>
    <t xml:space="preserve">2895079236</t>
  </si>
  <si>
    <t xml:space="preserve">210011055</t>
  </si>
  <si>
    <t xml:space="preserve">Hutton</t>
  </si>
  <si>
    <t xml:space="preserve">Jaryia</t>
  </si>
  <si>
    <t xml:space="preserve">3964158503</t>
  </si>
  <si>
    <t xml:space="preserve">210005237</t>
  </si>
  <si>
    <t xml:space="preserve">Hye</t>
  </si>
  <si>
    <t xml:space="preserve">5249790656</t>
  </si>
  <si>
    <t xml:space="preserve">210012929</t>
  </si>
  <si>
    <t xml:space="preserve">Abdulmuhaymin</t>
  </si>
  <si>
    <t xml:space="preserve">8763890571</t>
  </si>
  <si>
    <t xml:space="preserve">210012250</t>
  </si>
  <si>
    <t xml:space="preserve">9124915302</t>
  </si>
  <si>
    <t xml:space="preserve">210013630</t>
  </si>
  <si>
    <t xml:space="preserve">Igabe</t>
  </si>
  <si>
    <t xml:space="preserve">Elcy</t>
  </si>
  <si>
    <t xml:space="preserve">5006163745</t>
  </si>
  <si>
    <t xml:space="preserve">200032459</t>
  </si>
  <si>
    <t xml:space="preserve">Irakoze</t>
  </si>
  <si>
    <t xml:space="preserve">Devis</t>
  </si>
  <si>
    <t xml:space="preserve">3402680593</t>
  </si>
  <si>
    <t xml:space="preserve">210004121</t>
  </si>
  <si>
    <t xml:space="preserve">Ivey</t>
  </si>
  <si>
    <t xml:space="preserve">Karizmah</t>
  </si>
  <si>
    <t xml:space="preserve">2978251051</t>
  </si>
  <si>
    <t xml:space="preserve">210003821</t>
  </si>
  <si>
    <t xml:space="preserve">Ja’Siah M</t>
  </si>
  <si>
    <t xml:space="preserve">9082966504</t>
  </si>
  <si>
    <t xml:space="preserve">200019401</t>
  </si>
  <si>
    <t xml:space="preserve">Jaidyn</t>
  </si>
  <si>
    <t xml:space="preserve">3470397491</t>
  </si>
  <si>
    <t xml:space="preserve">200023769</t>
  </si>
  <si>
    <t xml:space="preserve">9774152354</t>
  </si>
  <si>
    <t xml:space="preserve">200017780</t>
  </si>
  <si>
    <t xml:space="preserve">Jah Jr.</t>
  </si>
  <si>
    <t xml:space="preserve">Erick Moses</t>
  </si>
  <si>
    <t xml:space="preserve">8508221051</t>
  </si>
  <si>
    <t xml:space="preserve">210007290</t>
  </si>
  <si>
    <t xml:space="preserve">Jaiteh</t>
  </si>
  <si>
    <t xml:space="preserve">Laila Mariam</t>
  </si>
  <si>
    <t xml:space="preserve">4808467915</t>
  </si>
  <si>
    <t xml:space="preserve">210001074</t>
  </si>
  <si>
    <t xml:space="preserve">Jenkins Jr</t>
  </si>
  <si>
    <t xml:space="preserve">Te'von</t>
  </si>
  <si>
    <t xml:space="preserve">8778632964</t>
  </si>
  <si>
    <t xml:space="preserve">210008146</t>
  </si>
  <si>
    <t xml:space="preserve">Eli My'King</t>
  </si>
  <si>
    <t xml:space="preserve">6129720164</t>
  </si>
  <si>
    <t xml:space="preserve">200037918</t>
  </si>
  <si>
    <t xml:space="preserve">Te'Ahja Shavonn</t>
  </si>
  <si>
    <t xml:space="preserve">1620840852</t>
  </si>
  <si>
    <t xml:space="preserve">200024009</t>
  </si>
  <si>
    <t xml:space="preserve">Jennings</t>
  </si>
  <si>
    <t xml:space="preserve">Saharra Mari</t>
  </si>
  <si>
    <t xml:space="preserve">9381590531</t>
  </si>
  <si>
    <t xml:space="preserve">210011571</t>
  </si>
  <si>
    <t xml:space="preserve">Marlina Love</t>
  </si>
  <si>
    <t xml:space="preserve">1365648254</t>
  </si>
  <si>
    <t xml:space="preserve">200033811</t>
  </si>
  <si>
    <t xml:space="preserve">Johnkeith</t>
  </si>
  <si>
    <t xml:space="preserve">Kalese Mickhalia</t>
  </si>
  <si>
    <t xml:space="preserve">6913856134</t>
  </si>
  <si>
    <t xml:space="preserve">210008927</t>
  </si>
  <si>
    <t xml:space="preserve">Ayshawn A'King</t>
  </si>
  <si>
    <t xml:space="preserve">9820775120</t>
  </si>
  <si>
    <t xml:space="preserve">210015047</t>
  </si>
  <si>
    <t xml:space="preserve">Azhar Aamir</t>
  </si>
  <si>
    <t xml:space="preserve">3678491361</t>
  </si>
  <si>
    <t xml:space="preserve">210013051</t>
  </si>
  <si>
    <t xml:space="preserve">5467590432</t>
  </si>
  <si>
    <t xml:space="preserve">200033648</t>
  </si>
  <si>
    <t xml:space="preserve">9541785334</t>
  </si>
  <si>
    <t xml:space="preserve">200026147</t>
  </si>
  <si>
    <t xml:space="preserve">Janelle</t>
  </si>
  <si>
    <t xml:space="preserve">3608440863</t>
  </si>
  <si>
    <t xml:space="preserve">210011805</t>
  </si>
  <si>
    <t xml:space="preserve">Kah'Moni</t>
  </si>
  <si>
    <t xml:space="preserve">6795935114</t>
  </si>
  <si>
    <t xml:space="preserve">210017737</t>
  </si>
  <si>
    <t xml:space="preserve">Laren</t>
  </si>
  <si>
    <t xml:space="preserve">7819936032</t>
  </si>
  <si>
    <t xml:space="preserve">210017736</t>
  </si>
  <si>
    <t xml:space="preserve">1129943754</t>
  </si>
  <si>
    <t xml:space="preserve">210014690</t>
  </si>
  <si>
    <t xml:space="preserve">Na'ilah Sahar</t>
  </si>
  <si>
    <t xml:space="preserve">3015180254</t>
  </si>
  <si>
    <t xml:space="preserve">210015537</t>
  </si>
  <si>
    <t xml:space="preserve">Qua’Niye L</t>
  </si>
  <si>
    <t xml:space="preserve">6414075971</t>
  </si>
  <si>
    <t xml:space="preserve">210012493</t>
  </si>
  <si>
    <t xml:space="preserve">Ryan</t>
  </si>
  <si>
    <t xml:space="preserve">5072375116</t>
  </si>
  <si>
    <t xml:space="preserve">200033276</t>
  </si>
  <si>
    <t xml:space="preserve">Johnson-Bryant</t>
  </si>
  <si>
    <t xml:space="preserve">7530848025</t>
  </si>
  <si>
    <t xml:space="preserve">200036769</t>
  </si>
  <si>
    <t xml:space="preserve">7249624556</t>
  </si>
  <si>
    <t xml:space="preserve">200033171</t>
  </si>
  <si>
    <t xml:space="preserve">Camille Jaiviana</t>
  </si>
  <si>
    <t xml:space="preserve">5927248511</t>
  </si>
  <si>
    <t xml:space="preserve">210018798</t>
  </si>
  <si>
    <t xml:space="preserve">Jace</t>
  </si>
  <si>
    <t xml:space="preserve">5392451763</t>
  </si>
  <si>
    <t xml:space="preserve">200029395</t>
  </si>
  <si>
    <t xml:space="preserve">Jahari R</t>
  </si>
  <si>
    <t xml:space="preserve">1087480556</t>
  </si>
  <si>
    <t xml:space="preserve">200034123</t>
  </si>
  <si>
    <t xml:space="preserve">Jalyssa Marie</t>
  </si>
  <si>
    <t xml:space="preserve">3392046290</t>
  </si>
  <si>
    <t xml:space="preserve">210004283</t>
  </si>
  <si>
    <t xml:space="preserve">4433652625</t>
  </si>
  <si>
    <t xml:space="preserve">210012153</t>
  </si>
  <si>
    <t xml:space="preserve">Jones-Chandler</t>
  </si>
  <si>
    <t xml:space="preserve">Avanna</t>
  </si>
  <si>
    <t xml:space="preserve">8369940472</t>
  </si>
  <si>
    <t xml:space="preserve">210004635</t>
  </si>
  <si>
    <t xml:space="preserve">Kaid</t>
  </si>
  <si>
    <t xml:space="preserve">Yousif</t>
  </si>
  <si>
    <t xml:space="preserve">7504596491</t>
  </si>
  <si>
    <t xml:space="preserve">200025928</t>
  </si>
  <si>
    <t xml:space="preserve">Kane</t>
  </si>
  <si>
    <t xml:space="preserve">Lyla Morgan</t>
  </si>
  <si>
    <t xml:space="preserve">3076736541</t>
  </si>
  <si>
    <t xml:space="preserve">210003708</t>
  </si>
  <si>
    <t xml:space="preserve">Kay</t>
  </si>
  <si>
    <t xml:space="preserve">2301916580</t>
  </si>
  <si>
    <t xml:space="preserve">210014100</t>
  </si>
  <si>
    <t xml:space="preserve">Latrell</t>
  </si>
  <si>
    <t xml:space="preserve">1052187480</t>
  </si>
  <si>
    <t xml:space="preserve">200030107</t>
  </si>
  <si>
    <t xml:space="preserve">Amellio J</t>
  </si>
  <si>
    <t xml:space="preserve">5026887533</t>
  </si>
  <si>
    <t xml:space="preserve">200033167</t>
  </si>
  <si>
    <t xml:space="preserve">Amari Christian</t>
  </si>
  <si>
    <t xml:space="preserve">8943228741</t>
  </si>
  <si>
    <t xml:space="preserve">210004598</t>
  </si>
  <si>
    <t xml:space="preserve">3562985034</t>
  </si>
  <si>
    <t xml:space="preserve">210019647</t>
  </si>
  <si>
    <t xml:space="preserve">Kim</t>
  </si>
  <si>
    <t xml:space="preserve">Niang Sian</t>
  </si>
  <si>
    <t xml:space="preserve">2775343001</t>
  </si>
  <si>
    <t xml:space="preserve">210015553</t>
  </si>
  <si>
    <t xml:space="preserve">Teyonna</t>
  </si>
  <si>
    <t xml:space="preserve">7812639610</t>
  </si>
  <si>
    <t xml:space="preserve">200027143</t>
  </si>
  <si>
    <t xml:space="preserve">Klay</t>
  </si>
  <si>
    <t xml:space="preserve">Holly Noel</t>
  </si>
  <si>
    <t xml:space="preserve">3012692785</t>
  </si>
  <si>
    <t xml:space="preserve">210007320</t>
  </si>
  <si>
    <t xml:space="preserve">Kline</t>
  </si>
  <si>
    <t xml:space="preserve">Nola</t>
  </si>
  <si>
    <t xml:space="preserve">7848669292</t>
  </si>
  <si>
    <t xml:space="preserve">200027003</t>
  </si>
  <si>
    <t xml:space="preserve">Kolanage</t>
  </si>
  <si>
    <t xml:space="preserve">Noah Elijah</t>
  </si>
  <si>
    <t xml:space="preserve">3061903841</t>
  </si>
  <si>
    <t xml:space="preserve">210010700</t>
  </si>
  <si>
    <t xml:space="preserve">Kopp</t>
  </si>
  <si>
    <t xml:space="preserve">Iris</t>
  </si>
  <si>
    <t xml:space="preserve">2565217143</t>
  </si>
  <si>
    <t xml:space="preserve">210007243</t>
  </si>
  <si>
    <t xml:space="preserve">Kter</t>
  </si>
  <si>
    <t xml:space="preserve">Eh</t>
  </si>
  <si>
    <t xml:space="preserve">5879383002</t>
  </si>
  <si>
    <t xml:space="preserve">200034888</t>
  </si>
  <si>
    <t xml:space="preserve">Lamichhane</t>
  </si>
  <si>
    <t xml:space="preserve">Adarsh</t>
  </si>
  <si>
    <t xml:space="preserve">8195431070</t>
  </si>
  <si>
    <t xml:space="preserve">200023079</t>
  </si>
  <si>
    <t xml:space="preserve">Angela</t>
  </si>
  <si>
    <t xml:space="preserve">2365916843</t>
  </si>
  <si>
    <t xml:space="preserve">210008191</t>
  </si>
  <si>
    <t xml:space="preserve">Lang Jr.</t>
  </si>
  <si>
    <t xml:space="preserve">Malik</t>
  </si>
  <si>
    <t xml:space="preserve">7347281926</t>
  </si>
  <si>
    <t xml:space="preserve">200034698</t>
  </si>
  <si>
    <t xml:space="preserve">Leblanc</t>
  </si>
  <si>
    <t xml:space="preserve">Camden Dwayne</t>
  </si>
  <si>
    <t xml:space="preserve">1877895193</t>
  </si>
  <si>
    <t xml:space="preserve">200033812</t>
  </si>
  <si>
    <t xml:space="preserve">Leckie</t>
  </si>
  <si>
    <t xml:space="preserve">Matthew Oscar</t>
  </si>
  <si>
    <t xml:space="preserve">6952294873</t>
  </si>
  <si>
    <t xml:space="preserve">200030530</t>
  </si>
  <si>
    <t xml:space="preserve">Amari Tiana</t>
  </si>
  <si>
    <t xml:space="preserve">9605259081</t>
  </si>
  <si>
    <t xml:space="preserve">210013911</t>
  </si>
  <si>
    <t xml:space="preserve">Ja’Sier</t>
  </si>
  <si>
    <t xml:space="preserve">5684182004</t>
  </si>
  <si>
    <t xml:space="preserve">200036384</t>
  </si>
  <si>
    <t xml:space="preserve">Long</t>
  </si>
  <si>
    <t xml:space="preserve">Karli</t>
  </si>
  <si>
    <t xml:space="preserve">2368403114</t>
  </si>
  <si>
    <t xml:space="preserve">210014867</t>
  </si>
  <si>
    <t xml:space="preserve">Adau</t>
  </si>
  <si>
    <t xml:space="preserve">4297067326</t>
  </si>
  <si>
    <t xml:space="preserve">210000371</t>
  </si>
  <si>
    <t xml:space="preserve">Lopez-Farrada</t>
  </si>
  <si>
    <t xml:space="preserve">Leo Isaac</t>
  </si>
  <si>
    <t xml:space="preserve">4689349201</t>
  </si>
  <si>
    <t xml:space="preserve">210010668</t>
  </si>
  <si>
    <t xml:space="preserve">Lovelace-Walker</t>
  </si>
  <si>
    <t xml:space="preserve">Kevon</t>
  </si>
  <si>
    <t xml:space="preserve">4425909780</t>
  </si>
  <si>
    <t xml:space="preserve">210006309</t>
  </si>
  <si>
    <t xml:space="preserve">Dabb</t>
  </si>
  <si>
    <t xml:space="preserve">1325273194</t>
  </si>
  <si>
    <t xml:space="preserve">200035190</t>
  </si>
  <si>
    <t xml:space="preserve">Luitel</t>
  </si>
  <si>
    <t xml:space="preserve">Regina</t>
  </si>
  <si>
    <t xml:space="preserve">6945381956</t>
  </si>
  <si>
    <t xml:space="preserve">200027139</t>
  </si>
  <si>
    <t xml:space="preserve">Region</t>
  </si>
  <si>
    <t xml:space="preserve">8169073293</t>
  </si>
  <si>
    <t xml:space="preserve">210009813</t>
  </si>
  <si>
    <t xml:space="preserve">Madrey</t>
  </si>
  <si>
    <t xml:space="preserve">Dai’Leah Nicole</t>
  </si>
  <si>
    <t xml:space="preserve">4415768192</t>
  </si>
  <si>
    <t xml:space="preserve">210006706</t>
  </si>
  <si>
    <t xml:space="preserve">7870586112</t>
  </si>
  <si>
    <t xml:space="preserve">200027136</t>
  </si>
  <si>
    <t xml:space="preserve">Magar</t>
  </si>
  <si>
    <t xml:space="preserve">9742801734</t>
  </si>
  <si>
    <t xml:space="preserve">200036499</t>
  </si>
  <si>
    <t xml:space="preserve">Josiah Sijali</t>
  </si>
  <si>
    <t xml:space="preserve">3670125783</t>
  </si>
  <si>
    <t xml:space="preserve">210000774</t>
  </si>
  <si>
    <t xml:space="preserve">Salvia</t>
  </si>
  <si>
    <t xml:space="preserve">9313869762</t>
  </si>
  <si>
    <t xml:space="preserve">200036452</t>
  </si>
  <si>
    <t xml:space="preserve">Seth</t>
  </si>
  <si>
    <t xml:space="preserve">2149625106</t>
  </si>
  <si>
    <t xml:space="preserve">210004582</t>
  </si>
  <si>
    <t xml:space="preserve">Major-McGriff</t>
  </si>
  <si>
    <t xml:space="preserve">Ka'san</t>
  </si>
  <si>
    <t xml:space="preserve">3690360911</t>
  </si>
  <si>
    <t xml:space="preserve">210017274</t>
  </si>
  <si>
    <t xml:space="preserve">Makur</t>
  </si>
  <si>
    <t xml:space="preserve">Ajak Majok</t>
  </si>
  <si>
    <t xml:space="preserve">5101576393</t>
  </si>
  <si>
    <t xml:space="preserve">210004681</t>
  </si>
  <si>
    <t xml:space="preserve">Mansaw</t>
  </si>
  <si>
    <t xml:space="preserve">Alont'e</t>
  </si>
  <si>
    <t xml:space="preserve">6861949702</t>
  </si>
  <si>
    <t xml:space="preserve">200022446</t>
  </si>
  <si>
    <t xml:space="preserve">4003328751</t>
  </si>
  <si>
    <t xml:space="preserve">210000982</t>
  </si>
  <si>
    <t xml:space="preserve">Dahlia Emer</t>
  </si>
  <si>
    <t xml:space="preserve">8865913445</t>
  </si>
  <si>
    <t xml:space="preserve">200030745</t>
  </si>
  <si>
    <t xml:space="preserve">Ka'Maya</t>
  </si>
  <si>
    <t xml:space="preserve">7986013873</t>
  </si>
  <si>
    <t xml:space="preserve">210018174</t>
  </si>
  <si>
    <t xml:space="preserve">Michela</t>
  </si>
  <si>
    <t xml:space="preserve">1796893350</t>
  </si>
  <si>
    <t xml:space="preserve">210019375</t>
  </si>
  <si>
    <t xml:space="preserve">Daniella</t>
  </si>
  <si>
    <t xml:space="preserve">6049673840</t>
  </si>
  <si>
    <t xml:space="preserve">210010782</t>
  </si>
  <si>
    <t xml:space="preserve">Mathis III</t>
  </si>
  <si>
    <t xml:space="preserve">Andrew</t>
  </si>
  <si>
    <t xml:space="preserve">5912725484</t>
  </si>
  <si>
    <t xml:space="preserve">200034598</t>
  </si>
  <si>
    <t xml:space="preserve">Mathis</t>
  </si>
  <si>
    <t xml:space="preserve">Majou'r</t>
  </si>
  <si>
    <t xml:space="preserve">6027546802</t>
  </si>
  <si>
    <t xml:space="preserve">200034274</t>
  </si>
  <si>
    <t xml:space="preserve">Dianny Ivelisse</t>
  </si>
  <si>
    <t xml:space="preserve">5319146576</t>
  </si>
  <si>
    <t xml:space="preserve">210002503</t>
  </si>
  <si>
    <t xml:space="preserve">Mattison</t>
  </si>
  <si>
    <t xml:space="preserve">Ya'malice</t>
  </si>
  <si>
    <t xml:space="preserve">2949675630</t>
  </si>
  <si>
    <t xml:space="preserve">210006174</t>
  </si>
  <si>
    <t xml:space="preserve">Jho'nae</t>
  </si>
  <si>
    <t xml:space="preserve">7624183394</t>
  </si>
  <si>
    <t xml:space="preserve">210017396</t>
  </si>
  <si>
    <t xml:space="preserve">Mcclain</t>
  </si>
  <si>
    <t xml:space="preserve">Jemarion Patrick Lee</t>
  </si>
  <si>
    <t xml:space="preserve">9061709325</t>
  </si>
  <si>
    <t xml:space="preserve">210007693</t>
  </si>
  <si>
    <t xml:space="preserve">Zamirah A</t>
  </si>
  <si>
    <t xml:space="preserve">8477865093</t>
  </si>
  <si>
    <t xml:space="preserve">210003232</t>
  </si>
  <si>
    <t xml:space="preserve">Mccrea</t>
  </si>
  <si>
    <t xml:space="preserve">Treana</t>
  </si>
  <si>
    <t xml:space="preserve">8209711056</t>
  </si>
  <si>
    <t xml:space="preserve">200023488</t>
  </si>
  <si>
    <t xml:space="preserve">McGann</t>
  </si>
  <si>
    <t xml:space="preserve">Lyrical</t>
  </si>
  <si>
    <t xml:space="preserve">1819807265</t>
  </si>
  <si>
    <t xml:space="preserve">210003945</t>
  </si>
  <si>
    <t xml:space="preserve">Mcgrew</t>
  </si>
  <si>
    <t xml:space="preserve">Da'Kari Lamont</t>
  </si>
  <si>
    <t xml:space="preserve">1580364256</t>
  </si>
  <si>
    <t xml:space="preserve">200025521</t>
  </si>
  <si>
    <t xml:space="preserve">McGrew</t>
  </si>
  <si>
    <t xml:space="preserve">Tye'Neek Deoir Zyion</t>
  </si>
  <si>
    <t xml:space="preserve">6803704426</t>
  </si>
  <si>
    <t xml:space="preserve">210015265</t>
  </si>
  <si>
    <t xml:space="preserve">Mclellan III</t>
  </si>
  <si>
    <t xml:space="preserve">James Allen</t>
  </si>
  <si>
    <t xml:space="preserve">9641352064</t>
  </si>
  <si>
    <t xml:space="preserve">200031897</t>
  </si>
  <si>
    <t xml:space="preserve">Mendez-Lacen</t>
  </si>
  <si>
    <t xml:space="preserve">5249710452</t>
  </si>
  <si>
    <t xml:space="preserve">200036286</t>
  </si>
  <si>
    <t xml:space="preserve">Metthe</t>
  </si>
  <si>
    <t xml:space="preserve">Evangeline</t>
  </si>
  <si>
    <t xml:space="preserve">6639085580</t>
  </si>
  <si>
    <t xml:space="preserve">210003598</t>
  </si>
  <si>
    <t xml:space="preserve">Juliette</t>
  </si>
  <si>
    <t xml:space="preserve">7199021873</t>
  </si>
  <si>
    <t xml:space="preserve">200036200</t>
  </si>
  <si>
    <t xml:space="preserve">Miles</t>
  </si>
  <si>
    <t xml:space="preserve">2375949175</t>
  </si>
  <si>
    <t xml:space="preserve">200020444</t>
  </si>
  <si>
    <t xml:space="preserve">Lou'nai</t>
  </si>
  <si>
    <t xml:space="preserve">5108094612</t>
  </si>
  <si>
    <t xml:space="preserve">200020445</t>
  </si>
  <si>
    <t xml:space="preserve">Lou'nari</t>
  </si>
  <si>
    <t xml:space="preserve">4607397142</t>
  </si>
  <si>
    <t xml:space="preserve">200020520</t>
  </si>
  <si>
    <t xml:space="preserve">Shaneem Devyne</t>
  </si>
  <si>
    <t xml:space="preserve">9623710245</t>
  </si>
  <si>
    <t xml:space="preserve">200025294</t>
  </si>
  <si>
    <t xml:space="preserve">Minzawoo</t>
  </si>
  <si>
    <t xml:space="preserve">Beckham</t>
  </si>
  <si>
    <t xml:space="preserve">7718105846</t>
  </si>
  <si>
    <t xml:space="preserve">200039213</t>
  </si>
  <si>
    <t xml:space="preserve">Kairie August</t>
  </si>
  <si>
    <t xml:space="preserve">6019221303</t>
  </si>
  <si>
    <t xml:space="preserve">210013950</t>
  </si>
  <si>
    <t xml:space="preserve">Mongar</t>
  </si>
  <si>
    <t xml:space="preserve">Ayube</t>
  </si>
  <si>
    <t xml:space="preserve">4872475816</t>
  </si>
  <si>
    <t xml:space="preserve">200038873</t>
  </si>
  <si>
    <t xml:space="preserve">Rashmika</t>
  </si>
  <si>
    <t xml:space="preserve">1648255842</t>
  </si>
  <si>
    <t xml:space="preserve">200024845</t>
  </si>
  <si>
    <t xml:space="preserve">Rasme</t>
  </si>
  <si>
    <t xml:space="preserve">3096732061</t>
  </si>
  <si>
    <t xml:space="preserve">200030438</t>
  </si>
  <si>
    <t xml:space="preserve">Monger</t>
  </si>
  <si>
    <t xml:space="preserve">Lhesani</t>
  </si>
  <si>
    <t xml:space="preserve">9588671441</t>
  </si>
  <si>
    <t xml:space="preserve">210011644</t>
  </si>
  <si>
    <t xml:space="preserve">Montanez- Sanchez</t>
  </si>
  <si>
    <t xml:space="preserve">Yadiel</t>
  </si>
  <si>
    <t xml:space="preserve">2635081914</t>
  </si>
  <si>
    <t xml:space="preserve">210011985</t>
  </si>
  <si>
    <t xml:space="preserve">Moo</t>
  </si>
  <si>
    <t xml:space="preserve">6075339294</t>
  </si>
  <si>
    <t xml:space="preserve">200034508</t>
  </si>
  <si>
    <t xml:space="preserve">Lydia Christ Eh</t>
  </si>
  <si>
    <t xml:space="preserve">8940956013</t>
  </si>
  <si>
    <t xml:space="preserve">200034511</t>
  </si>
  <si>
    <t xml:space="preserve">Rachel Christ Eh</t>
  </si>
  <si>
    <t xml:space="preserve">3826317155</t>
  </si>
  <si>
    <t xml:space="preserve">210015718</t>
  </si>
  <si>
    <t xml:space="preserve">Evaleena</t>
  </si>
  <si>
    <t xml:space="preserve">3113657084</t>
  </si>
  <si>
    <t xml:space="preserve">210012718</t>
  </si>
  <si>
    <t xml:space="preserve">Trezaire</t>
  </si>
  <si>
    <t xml:space="preserve">6571440522</t>
  </si>
  <si>
    <t xml:space="preserve">210001273</t>
  </si>
  <si>
    <t xml:space="preserve">Delilah</t>
  </si>
  <si>
    <t xml:space="preserve">9914726476</t>
  </si>
  <si>
    <t xml:space="preserve">200034424</t>
  </si>
  <si>
    <t xml:space="preserve">Jaylin</t>
  </si>
  <si>
    <t xml:space="preserve">7129156832</t>
  </si>
  <si>
    <t xml:space="preserve">210014792</t>
  </si>
  <si>
    <t xml:space="preserve">Mozard</t>
  </si>
  <si>
    <t xml:space="preserve">Mickaelppe K-Rynn</t>
  </si>
  <si>
    <t xml:space="preserve">1250147324</t>
  </si>
  <si>
    <t xml:space="preserve">210015434</t>
  </si>
  <si>
    <t xml:space="preserve">Mpano</t>
  </si>
  <si>
    <t xml:space="preserve">Delphin</t>
  </si>
  <si>
    <t xml:space="preserve">9263001784</t>
  </si>
  <si>
    <t xml:space="preserve">210019459</t>
  </si>
  <si>
    <t xml:space="preserve">Mung</t>
  </si>
  <si>
    <t xml:space="preserve">Pau Lam</t>
  </si>
  <si>
    <t xml:space="preserve">6564417570</t>
  </si>
  <si>
    <t xml:space="preserve">200033195</t>
  </si>
  <si>
    <t xml:space="preserve">Trayvon Furqan</t>
  </si>
  <si>
    <t xml:space="preserve">5789560692</t>
  </si>
  <si>
    <t xml:space="preserve">200027704</t>
  </si>
  <si>
    <t xml:space="preserve">Murry Abrams</t>
  </si>
  <si>
    <t xml:space="preserve">May'Lin Shanny</t>
  </si>
  <si>
    <t xml:space="preserve">3804261681</t>
  </si>
  <si>
    <t xml:space="preserve">200027490</t>
  </si>
  <si>
    <t xml:space="preserve">Murry-Adams</t>
  </si>
  <si>
    <t xml:space="preserve">Re'Janai</t>
  </si>
  <si>
    <t xml:space="preserve">3379290556</t>
  </si>
  <si>
    <t xml:space="preserve">210008584</t>
  </si>
  <si>
    <t xml:space="preserve">Musead</t>
  </si>
  <si>
    <t xml:space="preserve">Hiam Waleed</t>
  </si>
  <si>
    <t xml:space="preserve">8306295435</t>
  </si>
  <si>
    <t xml:space="preserve">200036515</t>
  </si>
  <si>
    <t xml:space="preserve">Reham</t>
  </si>
  <si>
    <t xml:space="preserve">5037840872</t>
  </si>
  <si>
    <t xml:space="preserve">210011029</t>
  </si>
  <si>
    <t xml:space="preserve">Mussa</t>
  </si>
  <si>
    <t xml:space="preserve">Ameer Djouma</t>
  </si>
  <si>
    <t xml:space="preserve">2410578626</t>
  </si>
  <si>
    <t xml:space="preserve">210012508</t>
  </si>
  <si>
    <t xml:space="preserve">Nasimento</t>
  </si>
  <si>
    <t xml:space="preserve">Marlon</t>
  </si>
  <si>
    <t xml:space="preserve">2435734065</t>
  </si>
  <si>
    <t xml:space="preserve">210020989</t>
  </si>
  <si>
    <t xml:space="preserve">Neal</t>
  </si>
  <si>
    <t xml:space="preserve">Bry’Son</t>
  </si>
  <si>
    <t xml:space="preserve">4648172916</t>
  </si>
  <si>
    <t xml:space="preserve">210009564</t>
  </si>
  <si>
    <t xml:space="preserve">Nasir</t>
  </si>
  <si>
    <t xml:space="preserve">2091460763</t>
  </si>
  <si>
    <t xml:space="preserve">200030043</t>
  </si>
  <si>
    <t xml:space="preserve">Negron Quinones</t>
  </si>
  <si>
    <t xml:space="preserve">Alexathairys</t>
  </si>
  <si>
    <t xml:space="preserve">8417018240</t>
  </si>
  <si>
    <t xml:space="preserve">210005013</t>
  </si>
  <si>
    <t xml:space="preserve">Nellons</t>
  </si>
  <si>
    <t xml:space="preserve">Ricardo Dartez</t>
  </si>
  <si>
    <t xml:space="preserve">5452836020</t>
  </si>
  <si>
    <t xml:space="preserve">210019430</t>
  </si>
  <si>
    <t xml:space="preserve">Nem</t>
  </si>
  <si>
    <t xml:space="preserve">Vung</t>
  </si>
  <si>
    <t xml:space="preserve">5938430160</t>
  </si>
  <si>
    <t xml:space="preserve">200025320</t>
  </si>
  <si>
    <t xml:space="preserve">4527995470</t>
  </si>
  <si>
    <t xml:space="preserve">200031910</t>
  </si>
  <si>
    <t xml:space="preserve">Newport Jackson</t>
  </si>
  <si>
    <t xml:space="preserve">La Nair</t>
  </si>
  <si>
    <t xml:space="preserve">8741010492</t>
  </si>
  <si>
    <t xml:space="preserve">210006924</t>
  </si>
  <si>
    <t xml:space="preserve">Niles</t>
  </si>
  <si>
    <t xml:space="preserve">Autumn</t>
  </si>
  <si>
    <t xml:space="preserve">9958653271</t>
  </si>
  <si>
    <t xml:space="preserve">210005195</t>
  </si>
  <si>
    <t xml:space="preserve">Noel</t>
  </si>
  <si>
    <t xml:space="preserve">Alayah Christine</t>
  </si>
  <si>
    <t xml:space="preserve">1235180842</t>
  </si>
  <si>
    <t xml:space="preserve">200027347</t>
  </si>
  <si>
    <t xml:space="preserve">2540977151</t>
  </si>
  <si>
    <t xml:space="preserve">200019084</t>
  </si>
  <si>
    <t xml:space="preserve">Jaiden</t>
  </si>
  <si>
    <t xml:space="preserve">9041381702</t>
  </si>
  <si>
    <t xml:space="preserve">210005196</t>
  </si>
  <si>
    <t xml:space="preserve">La'miyah</t>
  </si>
  <si>
    <t xml:space="preserve">9459248735</t>
  </si>
  <si>
    <t xml:space="preserve">210004517</t>
  </si>
  <si>
    <t xml:space="preserve">Nyang</t>
  </si>
  <si>
    <t xml:space="preserve">Amou</t>
  </si>
  <si>
    <t xml:space="preserve">5319258863</t>
  </si>
  <si>
    <t xml:space="preserve">200035795</t>
  </si>
  <si>
    <t xml:space="preserve">Nyeswah</t>
  </si>
  <si>
    <t xml:space="preserve">Athelia Nicola</t>
  </si>
  <si>
    <t xml:space="preserve">8991764481</t>
  </si>
  <si>
    <t xml:space="preserve">200034160</t>
  </si>
  <si>
    <t xml:space="preserve">Hayden MaTunda</t>
  </si>
  <si>
    <t xml:space="preserve">9048975312</t>
  </si>
  <si>
    <t xml:space="preserve">210003511</t>
  </si>
  <si>
    <t xml:space="preserve">Nathaniel David</t>
  </si>
  <si>
    <t xml:space="preserve">5481626385</t>
  </si>
  <si>
    <t xml:space="preserve">210003597</t>
  </si>
  <si>
    <t xml:space="preserve">Enad</t>
  </si>
  <si>
    <t xml:space="preserve">2364204716</t>
  </si>
  <si>
    <t xml:space="preserve">200029319</t>
  </si>
  <si>
    <t xml:space="preserve">Odister</t>
  </si>
  <si>
    <t xml:space="preserve">Laylah Tiana</t>
  </si>
  <si>
    <t xml:space="preserve">6447023860</t>
  </si>
  <si>
    <t xml:space="preserve">200034161</t>
  </si>
  <si>
    <t xml:space="preserve">Ogbonna</t>
  </si>
  <si>
    <t xml:space="preserve">Flourish Chinyere</t>
  </si>
  <si>
    <t xml:space="preserve">9369708865</t>
  </si>
  <si>
    <t xml:space="preserve">210002589</t>
  </si>
  <si>
    <t xml:space="preserve">Oliver</t>
  </si>
  <si>
    <t xml:space="preserve">Za'Leah Dior</t>
  </si>
  <si>
    <t xml:space="preserve">2914039631</t>
  </si>
  <si>
    <t xml:space="preserve">210015546</t>
  </si>
  <si>
    <t xml:space="preserve">Olson</t>
  </si>
  <si>
    <t xml:space="preserve">Khaliah Rose</t>
  </si>
  <si>
    <t xml:space="preserve">3259914352</t>
  </si>
  <si>
    <t xml:space="preserve">200022093</t>
  </si>
  <si>
    <t xml:space="preserve">O'Reilly</t>
  </si>
  <si>
    <t xml:space="preserve">Brian</t>
  </si>
  <si>
    <t xml:space="preserve">3512406810</t>
  </si>
  <si>
    <t xml:space="preserve">210001682</t>
  </si>
  <si>
    <t xml:space="preserve">Orr Jr</t>
  </si>
  <si>
    <t xml:space="preserve">Justus Junior</t>
  </si>
  <si>
    <t xml:space="preserve">2312805716</t>
  </si>
  <si>
    <t xml:space="preserve">210016020</t>
  </si>
  <si>
    <t xml:space="preserve">Gabian</t>
  </si>
  <si>
    <t xml:space="preserve">9042654923</t>
  </si>
  <si>
    <t xml:space="preserve">210017534</t>
  </si>
  <si>
    <t xml:space="preserve">Omari</t>
  </si>
  <si>
    <t xml:space="preserve">1490620842</t>
  </si>
  <si>
    <t xml:space="preserve">200033060</t>
  </si>
  <si>
    <t xml:space="preserve">Osorio Jr.</t>
  </si>
  <si>
    <t xml:space="preserve">9847215100</t>
  </si>
  <si>
    <t xml:space="preserve">200026277</t>
  </si>
  <si>
    <t xml:space="preserve">Otts</t>
  </si>
  <si>
    <t xml:space="preserve">Autumn Rose</t>
  </si>
  <si>
    <t xml:space="preserve">4531486726</t>
  </si>
  <si>
    <t xml:space="preserve">200028928</t>
  </si>
  <si>
    <t xml:space="preserve">Julian</t>
  </si>
  <si>
    <t xml:space="preserve">8837964590</t>
  </si>
  <si>
    <t xml:space="preserve">200022595</t>
  </si>
  <si>
    <t xml:space="preserve">Outley Jr.</t>
  </si>
  <si>
    <t xml:space="preserve">Darnel Jermaine</t>
  </si>
  <si>
    <t xml:space="preserve">1590803375</t>
  </si>
  <si>
    <t xml:space="preserve">200036408</t>
  </si>
  <si>
    <t xml:space="preserve">Outley</t>
  </si>
  <si>
    <t xml:space="preserve">Dominique Rose</t>
  </si>
  <si>
    <t xml:space="preserve">1655372370</t>
  </si>
  <si>
    <t xml:space="preserve">210007671</t>
  </si>
  <si>
    <t xml:space="preserve">Carlos</t>
  </si>
  <si>
    <t xml:space="preserve">1080947481</t>
  </si>
  <si>
    <t xml:space="preserve">200038181</t>
  </si>
  <si>
    <t xml:space="preserve">Carter Laneise Chrisette</t>
  </si>
  <si>
    <t xml:space="preserve">4142109690</t>
  </si>
  <si>
    <t xml:space="preserve">210009647</t>
  </si>
  <si>
    <t xml:space="preserve">Yenica</t>
  </si>
  <si>
    <t xml:space="preserve">3703924581</t>
  </si>
  <si>
    <t xml:space="preserve">210003966</t>
  </si>
  <si>
    <t xml:space="preserve">Parrilla-Lind</t>
  </si>
  <si>
    <t xml:space="preserve">7956294034</t>
  </si>
  <si>
    <t xml:space="preserve">210003965</t>
  </si>
  <si>
    <t xml:space="preserve">Jovian</t>
  </si>
  <si>
    <t xml:space="preserve">7913748800</t>
  </si>
  <si>
    <t xml:space="preserve">200031013</t>
  </si>
  <si>
    <t xml:space="preserve">Parrish</t>
  </si>
  <si>
    <t xml:space="preserve">Tymar Tykess Levell</t>
  </si>
  <si>
    <t xml:space="preserve">3388404156</t>
  </si>
  <si>
    <t xml:space="preserve">200025622</t>
  </si>
  <si>
    <t xml:space="preserve">Parrish-Jones</t>
  </si>
  <si>
    <t xml:space="preserve">Xyiien</t>
  </si>
  <si>
    <t xml:space="preserve">8710058764</t>
  </si>
  <si>
    <t xml:space="preserve">200027051</t>
  </si>
  <si>
    <t xml:space="preserve">Pastoriza</t>
  </si>
  <si>
    <t xml:space="preserve">Isabelle</t>
  </si>
  <si>
    <t xml:space="preserve">6794552174</t>
  </si>
  <si>
    <t xml:space="preserve">200025633</t>
  </si>
  <si>
    <t xml:space="preserve">Petrilli</t>
  </si>
  <si>
    <t xml:space="preserve">Ava Marie</t>
  </si>
  <si>
    <t xml:space="preserve">8133067971</t>
  </si>
  <si>
    <t xml:space="preserve">200025634</t>
  </si>
  <si>
    <t xml:space="preserve">Mia Annabella</t>
  </si>
  <si>
    <t xml:space="preserve">1983966531</t>
  </si>
  <si>
    <t xml:space="preserve">210005879</t>
  </si>
  <si>
    <t xml:space="preserve">Petrone</t>
  </si>
  <si>
    <t xml:space="preserve">Samuel Issac</t>
  </si>
  <si>
    <t xml:space="preserve">5939167651</t>
  </si>
  <si>
    <t xml:space="preserve">200037012</t>
  </si>
  <si>
    <t xml:space="preserve">Pettiford</t>
  </si>
  <si>
    <t xml:space="preserve">TaShe ZiyArra Annette</t>
  </si>
  <si>
    <t xml:space="preserve">4563504380</t>
  </si>
  <si>
    <t xml:space="preserve">210004891</t>
  </si>
  <si>
    <t xml:space="preserve">3799711322</t>
  </si>
  <si>
    <t xml:space="preserve">210021755</t>
  </si>
  <si>
    <t xml:space="preserve">Angelina</t>
  </si>
  <si>
    <t xml:space="preserve">8950495122</t>
  </si>
  <si>
    <t xml:space="preserve">210015662</t>
  </si>
  <si>
    <t xml:space="preserve">6982241531</t>
  </si>
  <si>
    <t xml:space="preserve">210014653</t>
  </si>
  <si>
    <t xml:space="preserve">Pinkett</t>
  </si>
  <si>
    <t xml:space="preserve">Analesia</t>
  </si>
  <si>
    <t xml:space="preserve">8584311042</t>
  </si>
  <si>
    <t xml:space="preserve">210014654</t>
  </si>
  <si>
    <t xml:space="preserve">Aubrella</t>
  </si>
  <si>
    <t xml:space="preserve">4264853710</t>
  </si>
  <si>
    <t xml:space="preserve">210015799</t>
  </si>
  <si>
    <t xml:space="preserve">9642509340</t>
  </si>
  <si>
    <t xml:space="preserve">200029184</t>
  </si>
  <si>
    <t xml:space="preserve">Pizarro Carrasquillo</t>
  </si>
  <si>
    <t xml:space="preserve">Jordan B</t>
  </si>
  <si>
    <t xml:space="preserve">2503940176</t>
  </si>
  <si>
    <t xml:space="preserve">210014682</t>
  </si>
  <si>
    <t xml:space="preserve">Poe</t>
  </si>
  <si>
    <t xml:space="preserve">Arsher</t>
  </si>
  <si>
    <t xml:space="preserve">3195377424</t>
  </si>
  <si>
    <t xml:space="preserve">210001310</t>
  </si>
  <si>
    <t xml:space="preserve">Dayson Moo</t>
  </si>
  <si>
    <t xml:space="preserve">3715204906</t>
  </si>
  <si>
    <t xml:space="preserve">210001191</t>
  </si>
  <si>
    <t xml:space="preserve">Polite</t>
  </si>
  <si>
    <t xml:space="preserve">9891746533</t>
  </si>
  <si>
    <t xml:space="preserve">210000423</t>
  </si>
  <si>
    <t xml:space="preserve">Porch</t>
  </si>
  <si>
    <t xml:space="preserve">Madison Denise</t>
  </si>
  <si>
    <t xml:space="preserve">1763441086</t>
  </si>
  <si>
    <t xml:space="preserve">200034536</t>
  </si>
  <si>
    <t xml:space="preserve">Na'layjah</t>
  </si>
  <si>
    <t xml:space="preserve">2410597841</t>
  </si>
  <si>
    <t xml:space="preserve">200024617</t>
  </si>
  <si>
    <t xml:space="preserve">Ny'Zaria Amour</t>
  </si>
  <si>
    <t xml:space="preserve">3176258461</t>
  </si>
  <si>
    <t xml:space="preserve">210009144</t>
  </si>
  <si>
    <t xml:space="preserve">9751810605</t>
  </si>
  <si>
    <t xml:space="preserve">210013969</t>
  </si>
  <si>
    <t xml:space="preserve">Prince Tyquan</t>
  </si>
  <si>
    <t xml:space="preserve">7003829295</t>
  </si>
  <si>
    <t xml:space="preserve">210006928</t>
  </si>
  <si>
    <t xml:space="preserve">Pullins</t>
  </si>
  <si>
    <t xml:space="preserve">2340857872</t>
  </si>
  <si>
    <t xml:space="preserve">200021473</t>
  </si>
  <si>
    <t xml:space="preserve">Julio Eduardo</t>
  </si>
  <si>
    <t xml:space="preserve">7334175996</t>
  </si>
  <si>
    <t xml:space="preserve">200032020</t>
  </si>
  <si>
    <t xml:space="preserve">Rai</t>
  </si>
  <si>
    <t xml:space="preserve">Ishaan John</t>
  </si>
  <si>
    <t xml:space="preserve">8336801271</t>
  </si>
  <si>
    <t xml:space="preserve">210009759</t>
  </si>
  <si>
    <t xml:space="preserve">Nalia</t>
  </si>
  <si>
    <t xml:space="preserve">3240183791</t>
  </si>
  <si>
    <t xml:space="preserve">200037113</t>
  </si>
  <si>
    <t xml:space="preserve">Victoria</t>
  </si>
  <si>
    <t xml:space="preserve">2837965001</t>
  </si>
  <si>
    <t xml:space="preserve">200034961</t>
  </si>
  <si>
    <t xml:space="preserve">Rana</t>
  </si>
  <si>
    <t xml:space="preserve">Nirooj</t>
  </si>
  <si>
    <t xml:space="preserve">1004429553</t>
  </si>
  <si>
    <t xml:space="preserve">210003438</t>
  </si>
  <si>
    <t xml:space="preserve">Saul</t>
  </si>
  <si>
    <t xml:space="preserve">7263554314</t>
  </si>
  <si>
    <t xml:space="preserve">200028252</t>
  </si>
  <si>
    <t xml:space="preserve">Rashad-Freeman</t>
  </si>
  <si>
    <t xml:space="preserve">Khi'anne</t>
  </si>
  <si>
    <t xml:space="preserve">7350762283</t>
  </si>
  <si>
    <t xml:space="preserve">200028253</t>
  </si>
  <si>
    <t xml:space="preserve">Khi'erre</t>
  </si>
  <si>
    <t xml:space="preserve">8774236361</t>
  </si>
  <si>
    <t xml:space="preserve">200028213</t>
  </si>
  <si>
    <t xml:space="preserve">Ratchford Jr.</t>
  </si>
  <si>
    <t xml:space="preserve">Nissan</t>
  </si>
  <si>
    <t xml:space="preserve">1920648150</t>
  </si>
  <si>
    <t xml:space="preserve">210008314</t>
  </si>
  <si>
    <t xml:space="preserve">Jasiiya Tavonia</t>
  </si>
  <si>
    <t xml:space="preserve">9856074234</t>
  </si>
  <si>
    <t xml:space="preserve">200023534</t>
  </si>
  <si>
    <t xml:space="preserve">Josias</t>
  </si>
  <si>
    <t xml:space="preserve">5825348110</t>
  </si>
  <si>
    <t xml:space="preserve">200027974</t>
  </si>
  <si>
    <t xml:space="preserve">Reeder</t>
  </si>
  <si>
    <t xml:space="preserve">A'Don</t>
  </si>
  <si>
    <t xml:space="preserve">9028405316</t>
  </si>
  <si>
    <t xml:space="preserve">200038245</t>
  </si>
  <si>
    <t xml:space="preserve">Kaleb Matthew</t>
  </si>
  <si>
    <t xml:space="preserve">1375392051</t>
  </si>
  <si>
    <t xml:space="preserve">200026840</t>
  </si>
  <si>
    <t xml:space="preserve">Regmi</t>
  </si>
  <si>
    <t xml:space="preserve">Rohit</t>
  </si>
  <si>
    <t xml:space="preserve">5824639543</t>
  </si>
  <si>
    <t xml:space="preserve">210005053</t>
  </si>
  <si>
    <t xml:space="preserve">Regner</t>
  </si>
  <si>
    <t xml:space="preserve">2712659853</t>
  </si>
  <si>
    <t xml:space="preserve">210011011</t>
  </si>
  <si>
    <t xml:space="preserve">Rewakowski</t>
  </si>
  <si>
    <t xml:space="preserve">Amber Rey</t>
  </si>
  <si>
    <t xml:space="preserve">5286857726</t>
  </si>
  <si>
    <t xml:space="preserve">200039035</t>
  </si>
  <si>
    <t xml:space="preserve">Amelia</t>
  </si>
  <si>
    <t xml:space="preserve">5166240142</t>
  </si>
  <si>
    <t xml:space="preserve">200034425</t>
  </si>
  <si>
    <t xml:space="preserve">Rice-Sigler</t>
  </si>
  <si>
    <t xml:space="preserve">K'eelani C</t>
  </si>
  <si>
    <t xml:space="preserve">2610936072</t>
  </si>
  <si>
    <t xml:space="preserve">210015092</t>
  </si>
  <si>
    <t xml:space="preserve">Ríos De Jesus</t>
  </si>
  <si>
    <t xml:space="preserve">Ainhoa</t>
  </si>
  <si>
    <t xml:space="preserve">9885321731</t>
  </si>
  <si>
    <t xml:space="preserve">210005290</t>
  </si>
  <si>
    <t xml:space="preserve">Rios Fernandez</t>
  </si>
  <si>
    <t xml:space="preserve">Jeyvien</t>
  </si>
  <si>
    <t xml:space="preserve">1091338254</t>
  </si>
  <si>
    <t xml:space="preserve">210022331</t>
  </si>
  <si>
    <t xml:space="preserve">Rivera Cruz</t>
  </si>
  <si>
    <t xml:space="preserve">Catalina Andrea</t>
  </si>
  <si>
    <t xml:space="preserve">1992623575</t>
  </si>
  <si>
    <t xml:space="preserve">200030510</t>
  </si>
  <si>
    <t xml:space="preserve">Rivera Soto</t>
  </si>
  <si>
    <t xml:space="preserve">Jeriel</t>
  </si>
  <si>
    <t xml:space="preserve">6094814733</t>
  </si>
  <si>
    <t xml:space="preserve">200023608</t>
  </si>
  <si>
    <t xml:space="preserve">7433664155</t>
  </si>
  <si>
    <t xml:space="preserve">210012022</t>
  </si>
  <si>
    <t xml:space="preserve">Leilani</t>
  </si>
  <si>
    <t xml:space="preserve">2164056033</t>
  </si>
  <si>
    <t xml:space="preserve">200030470</t>
  </si>
  <si>
    <t xml:space="preserve">Ajamani</t>
  </si>
  <si>
    <t xml:space="preserve">7616525143</t>
  </si>
  <si>
    <t xml:space="preserve">210005476</t>
  </si>
  <si>
    <t xml:space="preserve">1974536256</t>
  </si>
  <si>
    <t xml:space="preserve">210003131</t>
  </si>
  <si>
    <t xml:space="preserve">Aza</t>
  </si>
  <si>
    <t xml:space="preserve">2906183471</t>
  </si>
  <si>
    <t xml:space="preserve">210014843</t>
  </si>
  <si>
    <t xml:space="preserve">Ji'Ella</t>
  </si>
  <si>
    <t xml:space="preserve">8352168534</t>
  </si>
  <si>
    <t xml:space="preserve">200036412</t>
  </si>
  <si>
    <t xml:space="preserve">Joshue'</t>
  </si>
  <si>
    <t xml:space="preserve">6402038675</t>
  </si>
  <si>
    <t xml:space="preserve">210000187</t>
  </si>
  <si>
    <t xml:space="preserve">Kyan</t>
  </si>
  <si>
    <t xml:space="preserve">5970266801</t>
  </si>
  <si>
    <t xml:space="preserve">210003133</t>
  </si>
  <si>
    <t xml:space="preserve">Nassor</t>
  </si>
  <si>
    <t xml:space="preserve">2808929151</t>
  </si>
  <si>
    <t xml:space="preserve">200029875</t>
  </si>
  <si>
    <t xml:space="preserve">Sinclair Anthony</t>
  </si>
  <si>
    <t xml:space="preserve">1241799633</t>
  </si>
  <si>
    <t xml:space="preserve">200037646</t>
  </si>
  <si>
    <t xml:space="preserve">Robles Lopez</t>
  </si>
  <si>
    <t xml:space="preserve">Erick</t>
  </si>
  <si>
    <t xml:space="preserve">5420121664</t>
  </si>
  <si>
    <t xml:space="preserve">210018595</t>
  </si>
  <si>
    <t xml:space="preserve">5808971073</t>
  </si>
  <si>
    <t xml:space="preserve">200028063</t>
  </si>
  <si>
    <t xml:space="preserve">Rosario Santiago</t>
  </si>
  <si>
    <t xml:space="preserve">Ciana Elysia</t>
  </si>
  <si>
    <t xml:space="preserve">3202179091</t>
  </si>
  <si>
    <t xml:space="preserve">210020122</t>
  </si>
  <si>
    <t xml:space="preserve">Jatniel</t>
  </si>
  <si>
    <t xml:space="preserve">4093974686</t>
  </si>
  <si>
    <t xml:space="preserve">200028001</t>
  </si>
  <si>
    <t xml:space="preserve">Roun</t>
  </si>
  <si>
    <t xml:space="preserve">Aduok</t>
  </si>
  <si>
    <t xml:space="preserve">7250763103</t>
  </si>
  <si>
    <t xml:space="preserve">210012042</t>
  </si>
  <si>
    <t xml:space="preserve">Rouse</t>
  </si>
  <si>
    <t xml:space="preserve">Emarion Lee</t>
  </si>
  <si>
    <t xml:space="preserve">7443162670</t>
  </si>
  <si>
    <t xml:space="preserve">200030434</t>
  </si>
  <si>
    <t xml:space="preserve">Ruffin</t>
  </si>
  <si>
    <t xml:space="preserve">5247629764</t>
  </si>
  <si>
    <t xml:space="preserve">210021757</t>
  </si>
  <si>
    <t xml:space="preserve">Amanda Lyn</t>
  </si>
  <si>
    <t xml:space="preserve">3493986741</t>
  </si>
  <si>
    <t xml:space="preserve">200039056</t>
  </si>
  <si>
    <t xml:space="preserve">Chardonae</t>
  </si>
  <si>
    <t xml:space="preserve">6453243602</t>
  </si>
  <si>
    <t xml:space="preserve">200021786</t>
  </si>
  <si>
    <t xml:space="preserve">Sablon-Armas</t>
  </si>
  <si>
    <t xml:space="preserve">Mia Yainet</t>
  </si>
  <si>
    <t xml:space="preserve">9173096535</t>
  </si>
  <si>
    <t xml:space="preserve">200030795</t>
  </si>
  <si>
    <t xml:space="preserve">Sablon-Riveron</t>
  </si>
  <si>
    <t xml:space="preserve">Khaty</t>
  </si>
  <si>
    <t xml:space="preserve">7765396245</t>
  </si>
  <si>
    <t xml:space="preserve">210014061</t>
  </si>
  <si>
    <t xml:space="preserve">Salgado</t>
  </si>
  <si>
    <t xml:space="preserve">Salma</t>
  </si>
  <si>
    <t xml:space="preserve">9632767925</t>
  </si>
  <si>
    <t xml:space="preserve">210017626</t>
  </si>
  <si>
    <t xml:space="preserve">Samrah</t>
  </si>
  <si>
    <t xml:space="preserve">8995005876</t>
  </si>
  <si>
    <t xml:space="preserve">200028921</t>
  </si>
  <si>
    <t xml:space="preserve">Alyod E</t>
  </si>
  <si>
    <t xml:space="preserve">9963505236</t>
  </si>
  <si>
    <t xml:space="preserve">200034041</t>
  </si>
  <si>
    <t xml:space="preserve">6147327993</t>
  </si>
  <si>
    <t xml:space="preserve">210004714</t>
  </si>
  <si>
    <t xml:space="preserve">7013366580</t>
  </si>
  <si>
    <t xml:space="preserve">200038847</t>
  </si>
  <si>
    <t xml:space="preserve">Amina</t>
  </si>
  <si>
    <t xml:space="preserve">5790361365</t>
  </si>
  <si>
    <t xml:space="preserve">200037380</t>
  </si>
  <si>
    <t xml:space="preserve">Selmon</t>
  </si>
  <si>
    <t xml:space="preserve">Montiago Ja'Vier</t>
  </si>
  <si>
    <t xml:space="preserve">6257399206</t>
  </si>
  <si>
    <t xml:space="preserve">200034617</t>
  </si>
  <si>
    <t xml:space="preserve">Serrano Cruz</t>
  </si>
  <si>
    <t xml:space="preserve">Jey Roelle</t>
  </si>
  <si>
    <t xml:space="preserve">1973865496</t>
  </si>
  <si>
    <t xml:space="preserve">200031204</t>
  </si>
  <si>
    <t xml:space="preserve">Laila Eliza</t>
  </si>
  <si>
    <t xml:space="preserve">3265973960</t>
  </si>
  <si>
    <t xml:space="preserve">210018448</t>
  </si>
  <si>
    <t xml:space="preserve">Sherman Jr.</t>
  </si>
  <si>
    <t xml:space="preserve">3588042793</t>
  </si>
  <si>
    <t xml:space="preserve">200027711</t>
  </si>
  <si>
    <t xml:space="preserve">Short</t>
  </si>
  <si>
    <t xml:space="preserve">Zaniyah</t>
  </si>
  <si>
    <t xml:space="preserve">1256387693</t>
  </si>
  <si>
    <t xml:space="preserve">200025463</t>
  </si>
  <si>
    <t xml:space="preserve">Zi'asia Areanna Mae</t>
  </si>
  <si>
    <t xml:space="preserve">9856107102</t>
  </si>
  <si>
    <t xml:space="preserve">210000897</t>
  </si>
  <si>
    <t xml:space="preserve">Sibley-vault</t>
  </si>
  <si>
    <t xml:space="preserve">5497962320</t>
  </si>
  <si>
    <t xml:space="preserve">200033177</t>
  </si>
  <si>
    <t xml:space="preserve">Sibley-Vault</t>
  </si>
  <si>
    <t xml:space="preserve">Harleigh Alexis</t>
  </si>
  <si>
    <t xml:space="preserve">9071552731</t>
  </si>
  <si>
    <t xml:space="preserve">210015090</t>
  </si>
  <si>
    <t xml:space="preserve">Gianna Ivette</t>
  </si>
  <si>
    <t xml:space="preserve">1075942636</t>
  </si>
  <si>
    <t xml:space="preserve">200035009</t>
  </si>
  <si>
    <t xml:space="preserve">Gervonna Minnie</t>
  </si>
  <si>
    <t xml:space="preserve">3163778554</t>
  </si>
  <si>
    <t xml:space="preserve">200021752</t>
  </si>
  <si>
    <t xml:space="preserve">Sledge</t>
  </si>
  <si>
    <t xml:space="preserve">Ta'Veon</t>
  </si>
  <si>
    <t xml:space="preserve">9382512983</t>
  </si>
  <si>
    <t xml:space="preserve">210008227</t>
  </si>
  <si>
    <t xml:space="preserve">Aaliyah Patricia</t>
  </si>
  <si>
    <t xml:space="preserve">6556727923</t>
  </si>
  <si>
    <t xml:space="preserve">200029243</t>
  </si>
  <si>
    <t xml:space="preserve">2266794100</t>
  </si>
  <si>
    <t xml:space="preserve">200029242</t>
  </si>
  <si>
    <t xml:space="preserve">8977136286</t>
  </si>
  <si>
    <t xml:space="preserve">200035604</t>
  </si>
  <si>
    <t xml:space="preserve">Emmanuel Miguel</t>
  </si>
  <si>
    <t xml:space="preserve">2470295616</t>
  </si>
  <si>
    <t xml:space="preserve">210010728</t>
  </si>
  <si>
    <t xml:space="preserve">5912930745</t>
  </si>
  <si>
    <t xml:space="preserve">200024058</t>
  </si>
  <si>
    <t xml:space="preserve">8967290263</t>
  </si>
  <si>
    <t xml:space="preserve">210020177</t>
  </si>
  <si>
    <t xml:space="preserve">Solano Suarez</t>
  </si>
  <si>
    <t xml:space="preserve">Camila</t>
  </si>
  <si>
    <t xml:space="preserve">7401692190</t>
  </si>
  <si>
    <t xml:space="preserve">210011513</t>
  </si>
  <si>
    <t xml:space="preserve">Spann</t>
  </si>
  <si>
    <t xml:space="preserve">8332129776</t>
  </si>
  <si>
    <t xml:space="preserve">200027090</t>
  </si>
  <si>
    <t xml:space="preserve">Sparks Jr.</t>
  </si>
  <si>
    <t xml:space="preserve">Rayquawn</t>
  </si>
  <si>
    <t xml:space="preserve">4005485311</t>
  </si>
  <si>
    <t xml:space="preserve">200039291</t>
  </si>
  <si>
    <t xml:space="preserve">Sparks</t>
  </si>
  <si>
    <t xml:space="preserve">Londyn-grace</t>
  </si>
  <si>
    <t xml:space="preserve">9307940863</t>
  </si>
  <si>
    <t xml:space="preserve">200029849</t>
  </si>
  <si>
    <t xml:space="preserve">Trey Rondell Deandre</t>
  </si>
  <si>
    <t xml:space="preserve">2739868641</t>
  </si>
  <si>
    <t xml:space="preserve">210015301</t>
  </si>
  <si>
    <t xml:space="preserve">Spears</t>
  </si>
  <si>
    <t xml:space="preserve">Royalty Minnie</t>
  </si>
  <si>
    <t xml:space="preserve">5692473582</t>
  </si>
  <si>
    <t xml:space="preserve">200026554</t>
  </si>
  <si>
    <t xml:space="preserve">Stackhouse-Myers</t>
  </si>
  <si>
    <t xml:space="preserve">A'meerah</t>
  </si>
  <si>
    <t xml:space="preserve">6032038681</t>
  </si>
  <si>
    <t xml:space="preserve">210009883</t>
  </si>
  <si>
    <t xml:space="preserve">Delilah La'Nadia</t>
  </si>
  <si>
    <t xml:space="preserve">7069548753</t>
  </si>
  <si>
    <t xml:space="preserve">200030854</t>
  </si>
  <si>
    <t xml:space="preserve">Harize Valshonda Supree</t>
  </si>
  <si>
    <t xml:space="preserve">8569468241</t>
  </si>
  <si>
    <t xml:space="preserve">210000284</t>
  </si>
  <si>
    <t xml:space="preserve">4679157885</t>
  </si>
  <si>
    <t xml:space="preserve">200030297</t>
  </si>
  <si>
    <t xml:space="preserve">JaLeyha L</t>
  </si>
  <si>
    <t xml:space="preserve">9858719470</t>
  </si>
  <si>
    <t xml:space="preserve">200031071</t>
  </si>
  <si>
    <t xml:space="preserve">4035940396</t>
  </si>
  <si>
    <t xml:space="preserve">200038221</t>
  </si>
  <si>
    <t xml:space="preserve">6905386392</t>
  </si>
  <si>
    <t xml:space="preserve">200031404</t>
  </si>
  <si>
    <t xml:space="preserve">Stofko</t>
  </si>
  <si>
    <t xml:space="preserve">Christian Aaron</t>
  </si>
  <si>
    <t xml:space="preserve">9600288115</t>
  </si>
  <si>
    <t xml:space="preserve">200034689</t>
  </si>
  <si>
    <t xml:space="preserve">Emily Rose</t>
  </si>
  <si>
    <t xml:space="preserve">8294036210</t>
  </si>
  <si>
    <t xml:space="preserve">210011645</t>
  </si>
  <si>
    <t xml:space="preserve">Stridiron</t>
  </si>
  <si>
    <t xml:space="preserve">Osiris</t>
  </si>
  <si>
    <t xml:space="preserve">3758163406</t>
  </si>
  <si>
    <t xml:space="preserve">200028973</t>
  </si>
  <si>
    <t xml:space="preserve">Subba</t>
  </si>
  <si>
    <t xml:space="preserve">Silas</t>
  </si>
  <si>
    <t xml:space="preserve">6375813400</t>
  </si>
  <si>
    <t xml:space="preserve">200038773</t>
  </si>
  <si>
    <t xml:space="preserve">Simran</t>
  </si>
  <si>
    <t xml:space="preserve">5257018314</t>
  </si>
  <si>
    <t xml:space="preserve">200023283</t>
  </si>
  <si>
    <t xml:space="preserve">Suhana</t>
  </si>
  <si>
    <t xml:space="preserve">8842929060</t>
  </si>
  <si>
    <t xml:space="preserve">210002143</t>
  </si>
  <si>
    <t xml:space="preserve">Sullivan Jr.</t>
  </si>
  <si>
    <t xml:space="preserve">Quintez</t>
  </si>
  <si>
    <t xml:space="preserve">1989137656</t>
  </si>
  <si>
    <t xml:space="preserve">210005673</t>
  </si>
  <si>
    <t xml:space="preserve">Mariah L</t>
  </si>
  <si>
    <t xml:space="preserve">1663280453</t>
  </si>
  <si>
    <t xml:space="preserve">210005603</t>
  </si>
  <si>
    <t xml:space="preserve">Tianna A</t>
  </si>
  <si>
    <t xml:space="preserve">7892083175</t>
  </si>
  <si>
    <t xml:space="preserve">200025814</t>
  </si>
  <si>
    <t xml:space="preserve">Tape Jr.</t>
  </si>
  <si>
    <t xml:space="preserve">Dondray</t>
  </si>
  <si>
    <t xml:space="preserve">1971427664</t>
  </si>
  <si>
    <t xml:space="preserve">210012885</t>
  </si>
  <si>
    <t xml:space="preserve">Jahsiah Javele</t>
  </si>
  <si>
    <t xml:space="preserve">9852501730</t>
  </si>
  <si>
    <t xml:space="preserve">210007381</t>
  </si>
  <si>
    <t xml:space="preserve">Zolana Harper</t>
  </si>
  <si>
    <t xml:space="preserve">7332159850</t>
  </si>
  <si>
    <t xml:space="preserve">210007126</t>
  </si>
  <si>
    <t xml:space="preserve">Telfer</t>
  </si>
  <si>
    <t xml:space="preserve">Vaniya</t>
  </si>
  <si>
    <t xml:space="preserve">1375258032</t>
  </si>
  <si>
    <t xml:space="preserve">200034080</t>
  </si>
  <si>
    <t xml:space="preserve">Tessier-Hubbard</t>
  </si>
  <si>
    <t xml:space="preserve">Gabriel Maddox</t>
  </si>
  <si>
    <t xml:space="preserve">4383098575</t>
  </si>
  <si>
    <t xml:space="preserve">200031353</t>
  </si>
  <si>
    <t xml:space="preserve">Mahlani</t>
  </si>
  <si>
    <t xml:space="preserve">5140608856</t>
  </si>
  <si>
    <t xml:space="preserve">200029601</t>
  </si>
  <si>
    <t xml:space="preserve">Thanzawoo</t>
  </si>
  <si>
    <t xml:space="preserve">Skyring</t>
  </si>
  <si>
    <t xml:space="preserve">9964620725</t>
  </si>
  <si>
    <t xml:space="preserve">200023841</t>
  </si>
  <si>
    <t xml:space="preserve">Thomas Jr.</t>
  </si>
  <si>
    <t xml:space="preserve">Richmond</t>
  </si>
  <si>
    <t xml:space="preserve">7357842823</t>
  </si>
  <si>
    <t xml:space="preserve">200026975</t>
  </si>
  <si>
    <t xml:space="preserve">Avani</t>
  </si>
  <si>
    <t xml:space="preserve">1820493635</t>
  </si>
  <si>
    <t xml:space="preserve">210005884</t>
  </si>
  <si>
    <t xml:space="preserve">Harper Lynn</t>
  </si>
  <si>
    <t xml:space="preserve">5186223400</t>
  </si>
  <si>
    <t xml:space="preserve">210005883</t>
  </si>
  <si>
    <t xml:space="preserve">Jameson Scott</t>
  </si>
  <si>
    <t xml:space="preserve">8446560795</t>
  </si>
  <si>
    <t xml:space="preserve">210005885</t>
  </si>
  <si>
    <t xml:space="preserve">Theodore Joseph</t>
  </si>
  <si>
    <t xml:space="preserve">3847450013</t>
  </si>
  <si>
    <t xml:space="preserve">200026452</t>
  </si>
  <si>
    <t xml:space="preserve">Thompkins</t>
  </si>
  <si>
    <t xml:space="preserve">Ja'Ron</t>
  </si>
  <si>
    <t xml:space="preserve">5148809363</t>
  </si>
  <si>
    <t xml:space="preserve">200020530</t>
  </si>
  <si>
    <t xml:space="preserve">Jesse</t>
  </si>
  <si>
    <t xml:space="preserve">8265754170</t>
  </si>
  <si>
    <t xml:space="preserve">200033970</t>
  </si>
  <si>
    <t xml:space="preserve">Raphael Mekhi</t>
  </si>
  <si>
    <t xml:space="preserve">8956577341</t>
  </si>
  <si>
    <t xml:space="preserve">210005693</t>
  </si>
  <si>
    <t xml:space="preserve">Timsina</t>
  </si>
  <si>
    <t xml:space="preserve">Aadarsh</t>
  </si>
  <si>
    <t xml:space="preserve">6287593362</t>
  </si>
  <si>
    <t xml:space="preserve">200027950</t>
  </si>
  <si>
    <t xml:space="preserve">Aayush</t>
  </si>
  <si>
    <t xml:space="preserve">8607496141</t>
  </si>
  <si>
    <t xml:space="preserve">200026707</t>
  </si>
  <si>
    <t xml:space="preserve">Tong</t>
  </si>
  <si>
    <t xml:space="preserve">Aluat</t>
  </si>
  <si>
    <t xml:space="preserve">3001684136</t>
  </si>
  <si>
    <t xml:space="preserve">210011093</t>
  </si>
  <si>
    <t xml:space="preserve">Aluk</t>
  </si>
  <si>
    <t xml:space="preserve">1596079644</t>
  </si>
  <si>
    <t xml:space="preserve">200036963</t>
  </si>
  <si>
    <t xml:space="preserve">Lual Dau Elias</t>
  </si>
  <si>
    <t xml:space="preserve">6675228851</t>
  </si>
  <si>
    <t xml:space="preserve">200037724</t>
  </si>
  <si>
    <t xml:space="preserve">Torres</t>
  </si>
  <si>
    <t xml:space="preserve">Noel Angelo</t>
  </si>
  <si>
    <t xml:space="preserve">4771930290</t>
  </si>
  <si>
    <t xml:space="preserve">210004438</t>
  </si>
  <si>
    <t xml:space="preserve">6063194743</t>
  </si>
  <si>
    <t xml:space="preserve">200037014</t>
  </si>
  <si>
    <t xml:space="preserve">Maurice S</t>
  </si>
  <si>
    <t xml:space="preserve">2355196694</t>
  </si>
  <si>
    <t xml:space="preserve">200033693</t>
  </si>
  <si>
    <t xml:space="preserve">Milaan Nia</t>
  </si>
  <si>
    <t xml:space="preserve">9473788125</t>
  </si>
  <si>
    <t xml:space="preserve">200034116</t>
  </si>
  <si>
    <t xml:space="preserve">Snyii A</t>
  </si>
  <si>
    <t xml:space="preserve">8561324126</t>
  </si>
  <si>
    <t xml:space="preserve">200037583</t>
  </si>
  <si>
    <t xml:space="preserve">Tull</t>
  </si>
  <si>
    <t xml:space="preserve">Sabali Monei</t>
  </si>
  <si>
    <t xml:space="preserve">4389861716</t>
  </si>
  <si>
    <t xml:space="preserve">210001313</t>
  </si>
  <si>
    <t xml:space="preserve">Tun</t>
  </si>
  <si>
    <t xml:space="preserve">Dahlia Physeethein</t>
  </si>
  <si>
    <t xml:space="preserve">8002541523</t>
  </si>
  <si>
    <t xml:space="preserve">210004851</t>
  </si>
  <si>
    <t xml:space="preserve">7152884033</t>
  </si>
  <si>
    <t xml:space="preserve">210021633</t>
  </si>
  <si>
    <t xml:space="preserve">6192746214</t>
  </si>
  <si>
    <t xml:space="preserve">210006713</t>
  </si>
  <si>
    <t xml:space="preserve">Antwan Delmetri</t>
  </si>
  <si>
    <t xml:space="preserve">9384859601</t>
  </si>
  <si>
    <t xml:space="preserve">210011144</t>
  </si>
  <si>
    <t xml:space="preserve">Delmetri Antwan</t>
  </si>
  <si>
    <t xml:space="preserve">1699613280</t>
  </si>
  <si>
    <t xml:space="preserve">210002307</t>
  </si>
  <si>
    <t xml:space="preserve">2568138095</t>
  </si>
  <si>
    <t xml:space="preserve">200020440</t>
  </si>
  <si>
    <t xml:space="preserve">Chassidy</t>
  </si>
  <si>
    <t xml:space="preserve">7120880525</t>
  </si>
  <si>
    <t xml:space="preserve">200025730</t>
  </si>
  <si>
    <t xml:space="preserve">Uguak</t>
  </si>
  <si>
    <t xml:space="preserve">9567869810</t>
  </si>
  <si>
    <t xml:space="preserve">200025084</t>
  </si>
  <si>
    <t xml:space="preserve">Underwood</t>
  </si>
  <si>
    <t xml:space="preserve">Adenn</t>
  </si>
  <si>
    <t xml:space="preserve">7141490763</t>
  </si>
  <si>
    <t xml:space="preserve">200032449</t>
  </si>
  <si>
    <t xml:space="preserve">Van Gorden</t>
  </si>
  <si>
    <t xml:space="preserve">Jay</t>
  </si>
  <si>
    <t xml:space="preserve">8257293746</t>
  </si>
  <si>
    <t xml:space="preserve">210007760</t>
  </si>
  <si>
    <t xml:space="preserve">Owen Michael</t>
  </si>
  <si>
    <t xml:space="preserve">2419405086</t>
  </si>
  <si>
    <t xml:space="preserve">200034099</t>
  </si>
  <si>
    <t xml:space="preserve">Kristian Olivia</t>
  </si>
  <si>
    <t xml:space="preserve">2072759441</t>
  </si>
  <si>
    <t xml:space="preserve">200036992</t>
  </si>
  <si>
    <t xml:space="preserve">Layloni Nyasia Peneolope</t>
  </si>
  <si>
    <t xml:space="preserve">1152365836</t>
  </si>
  <si>
    <t xml:space="preserve">200038421</t>
  </si>
  <si>
    <t xml:space="preserve">Vermette</t>
  </si>
  <si>
    <t xml:space="preserve">Alannah</t>
  </si>
  <si>
    <t xml:space="preserve">4561327134</t>
  </si>
  <si>
    <t xml:space="preserve">200038015</t>
  </si>
  <si>
    <t xml:space="preserve">Wade</t>
  </si>
  <si>
    <t xml:space="preserve">Ivana Marie</t>
  </si>
  <si>
    <t xml:space="preserve">9848550963</t>
  </si>
  <si>
    <t xml:space="preserve">200031381</t>
  </si>
  <si>
    <t xml:space="preserve">Walker Jr.</t>
  </si>
  <si>
    <t xml:space="preserve">3197887454</t>
  </si>
  <si>
    <t xml:space="preserve">210006429</t>
  </si>
  <si>
    <t xml:space="preserve">Wauchope</t>
  </si>
  <si>
    <t xml:space="preserve">Amoya Abigail</t>
  </si>
  <si>
    <t xml:space="preserve">7683504065</t>
  </si>
  <si>
    <t xml:space="preserve">210012282</t>
  </si>
  <si>
    <t xml:space="preserve">Nikoya Mi Amor</t>
  </si>
  <si>
    <t xml:space="preserve">7491031832</t>
  </si>
  <si>
    <t xml:space="preserve">210004726</t>
  </si>
  <si>
    <t xml:space="preserve">Akeelah</t>
  </si>
  <si>
    <t xml:space="preserve">8463826174</t>
  </si>
  <si>
    <t xml:space="preserve">210008050</t>
  </si>
  <si>
    <t xml:space="preserve">Wlenynoh</t>
  </si>
  <si>
    <t xml:space="preserve">9076112802</t>
  </si>
  <si>
    <t xml:space="preserve">210016635</t>
  </si>
  <si>
    <t xml:space="preserve">Weaver Lopez</t>
  </si>
  <si>
    <t xml:space="preserve">Vaii'Shon Wilfredo</t>
  </si>
  <si>
    <t xml:space="preserve">5126640054</t>
  </si>
  <si>
    <t xml:space="preserve">200037247</t>
  </si>
  <si>
    <t xml:space="preserve">Webb Jr.</t>
  </si>
  <si>
    <t xml:space="preserve">Qua’Shawn</t>
  </si>
  <si>
    <t xml:space="preserve">5474898656</t>
  </si>
  <si>
    <t xml:space="preserve">200031220</t>
  </si>
  <si>
    <t xml:space="preserve">Desireah</t>
  </si>
  <si>
    <t xml:space="preserve">2352763494</t>
  </si>
  <si>
    <t xml:space="preserve">210002469</t>
  </si>
  <si>
    <t xml:space="preserve">Iman</t>
  </si>
  <si>
    <t xml:space="preserve">4772948035</t>
  </si>
  <si>
    <t xml:space="preserve">200037018</t>
  </si>
  <si>
    <t xml:space="preserve">1797482491</t>
  </si>
  <si>
    <t xml:space="preserve">210015583</t>
  </si>
  <si>
    <t xml:space="preserve">Wesley</t>
  </si>
  <si>
    <t xml:space="preserve">Ezra Micah</t>
  </si>
  <si>
    <t xml:space="preserve">1509168846</t>
  </si>
  <si>
    <t xml:space="preserve">210015515</t>
  </si>
  <si>
    <t xml:space="preserve">Koa</t>
  </si>
  <si>
    <t xml:space="preserve">6501209933</t>
  </si>
  <si>
    <t xml:space="preserve">210004149</t>
  </si>
  <si>
    <t xml:space="preserve">Wheat</t>
  </si>
  <si>
    <t xml:space="preserve">Cye'Ahir</t>
  </si>
  <si>
    <t xml:space="preserve">7408595493</t>
  </si>
  <si>
    <t xml:space="preserve">210008084</t>
  </si>
  <si>
    <t xml:space="preserve">Mi'kyng</t>
  </si>
  <si>
    <t xml:space="preserve">6637087923</t>
  </si>
  <si>
    <t xml:space="preserve">210004403</t>
  </si>
  <si>
    <t xml:space="preserve">Tanarie</t>
  </si>
  <si>
    <t xml:space="preserve">1490910375</t>
  </si>
  <si>
    <t xml:space="preserve">200027411</t>
  </si>
  <si>
    <t xml:space="preserve">Whitney</t>
  </si>
  <si>
    <t xml:space="preserve">Eli</t>
  </si>
  <si>
    <t xml:space="preserve">3370208172</t>
  </si>
  <si>
    <t xml:space="preserve">200038151</t>
  </si>
  <si>
    <t xml:space="preserve">Isaiah Lee</t>
  </si>
  <si>
    <t xml:space="preserve">1235687386</t>
  </si>
  <si>
    <t xml:space="preserve">200027412</t>
  </si>
  <si>
    <t xml:space="preserve">8721627893</t>
  </si>
  <si>
    <t xml:space="preserve">210004890</t>
  </si>
  <si>
    <t xml:space="preserve">Wilborn</t>
  </si>
  <si>
    <t xml:space="preserve">Sa'Raya Marie</t>
  </si>
  <si>
    <t xml:space="preserve">5831162283</t>
  </si>
  <si>
    <t xml:space="preserve">210012161</t>
  </si>
  <si>
    <t xml:space="preserve">5719022660</t>
  </si>
  <si>
    <t xml:space="preserve">210001256</t>
  </si>
  <si>
    <t xml:space="preserve">Dremar Omari</t>
  </si>
  <si>
    <t xml:space="preserve">3649847293</t>
  </si>
  <si>
    <t xml:space="preserve">210017634</t>
  </si>
  <si>
    <t xml:space="preserve">6811745905</t>
  </si>
  <si>
    <t xml:space="preserve">210004811</t>
  </si>
  <si>
    <t xml:space="preserve">Marie</t>
  </si>
  <si>
    <t xml:space="preserve">5017859332</t>
  </si>
  <si>
    <t xml:space="preserve">200039110</t>
  </si>
  <si>
    <t xml:space="preserve">Matthias</t>
  </si>
  <si>
    <t xml:space="preserve">6729428006</t>
  </si>
  <si>
    <t xml:space="preserve">200037129</t>
  </si>
  <si>
    <t xml:space="preserve">Nalani</t>
  </si>
  <si>
    <t xml:space="preserve">2155936382</t>
  </si>
  <si>
    <t xml:space="preserve">210017635</t>
  </si>
  <si>
    <t xml:space="preserve">8204650173</t>
  </si>
  <si>
    <t xml:space="preserve">200021573</t>
  </si>
  <si>
    <t xml:space="preserve">Yariah Dereon</t>
  </si>
  <si>
    <t xml:space="preserve">9040624965</t>
  </si>
  <si>
    <t xml:space="preserve">210021288</t>
  </si>
  <si>
    <t xml:space="preserve">Wilondja</t>
  </si>
  <si>
    <t xml:space="preserve">Josephine</t>
  </si>
  <si>
    <t xml:space="preserve">3270863624</t>
  </si>
  <si>
    <t xml:space="preserve">210019310</t>
  </si>
  <si>
    <t xml:space="preserve">Nayoni</t>
  </si>
  <si>
    <t xml:space="preserve">5098457310</t>
  </si>
  <si>
    <t xml:space="preserve">200021795</t>
  </si>
  <si>
    <t xml:space="preserve">Winzawoo</t>
  </si>
  <si>
    <t xml:space="preserve">7942752006</t>
  </si>
  <si>
    <t xml:space="preserve">200033837</t>
  </si>
  <si>
    <t xml:space="preserve">9930525860</t>
  </si>
  <si>
    <t xml:space="preserve">200033905</t>
  </si>
  <si>
    <t xml:space="preserve">2656882340</t>
  </si>
  <si>
    <t xml:space="preserve">210007929</t>
  </si>
  <si>
    <t xml:space="preserve">Essence S</t>
  </si>
  <si>
    <t xml:space="preserve">3306887995</t>
  </si>
  <si>
    <t xml:space="preserve">210016742</t>
  </si>
  <si>
    <t xml:space="preserve">Yanis</t>
  </si>
  <si>
    <t xml:space="preserve">Lucas Manzi</t>
  </si>
  <si>
    <t xml:space="preserve">1347237615</t>
  </si>
  <si>
    <t xml:space="preserve">200026356</t>
  </si>
  <si>
    <t xml:space="preserve">Yerow</t>
  </si>
  <si>
    <t xml:space="preserve">3681410523</t>
  </si>
  <si>
    <t xml:space="preserve">200039312</t>
  </si>
  <si>
    <t xml:space="preserve">8284727513</t>
  </si>
  <si>
    <t xml:space="preserve">210017623</t>
  </si>
  <si>
    <t xml:space="preserve">Zacharia</t>
  </si>
  <si>
    <t xml:space="preserve">Sajda Omar</t>
  </si>
  <si>
    <t xml:space="preserve">8076018953</t>
  </si>
  <si>
    <t xml:space="preserve">210010105</t>
  </si>
  <si>
    <t xml:space="preserve">Salha Farqu</t>
  </si>
  <si>
    <t xml:space="preserve">5376640154</t>
  </si>
  <si>
    <t xml:space="preserve">Not pulling up in ST. Need more student information.</t>
  </si>
  <si>
    <t xml:space="preserve">OnTech 291465</t>
  </si>
  <si>
    <t xml:space="preserve">ontech_final_unified-roster.xlsx</t>
  </si>
  <si>
    <t xml:space="preserve">6265808710</t>
  </si>
  <si>
    <t xml:space="preserve">210004489</t>
  </si>
  <si>
    <t xml:space="preserve">Abear</t>
  </si>
  <si>
    <t xml:space="preserve">Hope</t>
  </si>
  <si>
    <t xml:space="preserve">OnTECH Charter High School</t>
  </si>
  <si>
    <t xml:space="preserve">Charter exit date 12/26/25 does not match ST exit 2/9/26. This will update in ST.</t>
  </si>
  <si>
    <t xml:space="preserve">7712424586</t>
  </si>
  <si>
    <t xml:space="preserve">210009186</t>
  </si>
  <si>
    <t xml:space="preserve">Alexavier</t>
  </si>
  <si>
    <t xml:space="preserve">Charter has exit date 6/26/26 but no ST exit date — this will update in ST.</t>
  </si>
  <si>
    <t xml:space="preserve">5702403412</t>
  </si>
  <si>
    <t xml:space="preserve">200020512</t>
  </si>
  <si>
    <t xml:space="preserve">Acoy</t>
  </si>
  <si>
    <t xml:space="preserve">Ka'Morah</t>
  </si>
  <si>
    <t xml:space="preserve">ST states: student enrolled at ONTECH Charter HS 7/1/25 . Entry date is 64&gt; discrepancy. Need charter attendance record to change in ST. Charter has exit date 6/26/26 but no ST exit date — this will update in ST.</t>
  </si>
  <si>
    <t xml:space="preserve">2640175083</t>
  </si>
  <si>
    <t xml:space="preserve">200019862</t>
  </si>
  <si>
    <t xml:space="preserve">Adkins</t>
  </si>
  <si>
    <t xml:space="preserve">Breasia</t>
  </si>
  <si>
    <t xml:space="preserve">ST states: student enrolled at ONTECH Charter HS 9/29/25 . Entry date is 15&gt; discrepancy. Need charter attendance record to change in ST. Charter has exit date 12/26/25 but no ST exit date — this will update in ST.</t>
  </si>
  <si>
    <t xml:space="preserve">7064088175</t>
  </si>
  <si>
    <t xml:space="preserve">200007293</t>
  </si>
  <si>
    <t xml:space="preserve">Destiny</t>
  </si>
  <si>
    <t xml:space="preserve">1498952286</t>
  </si>
  <si>
    <t xml:space="preserve">200007292</t>
  </si>
  <si>
    <t xml:space="preserve">Dynasty</t>
  </si>
  <si>
    <t xml:space="preserve">ST states: student enrolled at ONTECH Charter HS 7/1/25 . Entry date is 64&gt; discrepancy. Need charter attendance record to change in ST.</t>
  </si>
  <si>
    <t xml:space="preserve">6910265882</t>
  </si>
  <si>
    <t xml:space="preserve">210016047</t>
  </si>
  <si>
    <t xml:space="preserve">Al Hassan</t>
  </si>
  <si>
    <t xml:space="preserve">2390629410</t>
  </si>
  <si>
    <t xml:space="preserve">200032392</t>
  </si>
  <si>
    <t xml:space="preserve">Ruba</t>
  </si>
  <si>
    <t xml:space="preserve">8472558101</t>
  </si>
  <si>
    <t xml:space="preserve">Aldrich</t>
  </si>
  <si>
    <t xml:space="preserve">Mackenzie</t>
  </si>
  <si>
    <t xml:space="preserve">3846785723</t>
  </si>
  <si>
    <t xml:space="preserve">210016044</t>
  </si>
  <si>
    <t xml:space="preserve">Alhassan</t>
  </si>
  <si>
    <t xml:space="preserve">Mohammad</t>
  </si>
  <si>
    <t xml:space="preserve">8594371020</t>
  </si>
  <si>
    <t xml:space="preserve">210014933</t>
  </si>
  <si>
    <t xml:space="preserve">1944607951</t>
  </si>
  <si>
    <t xml:space="preserve">200027584</t>
  </si>
  <si>
    <t xml:space="preserve">Alston</t>
  </si>
  <si>
    <t xml:space="preserve">Alayja</t>
  </si>
  <si>
    <t xml:space="preserve">ST states: student enrolled at ONTECH Charter HS 8/8/25 . Entry date is 26&gt; discrepancy. Need charter attendance record to change in ST. Charter has exit date 6/26/26 but no ST exit date — this will update in ST.</t>
  </si>
  <si>
    <t xml:space="preserve">3645740880</t>
  </si>
  <si>
    <t xml:space="preserve">200013286</t>
  </si>
  <si>
    <t xml:space="preserve">Auralius</t>
  </si>
  <si>
    <t xml:space="preserve">ST states: student enrolled at ONTECH Charter HS 7/1/25 . Entry date is 64&gt; discrepancy. Need charter attendance record to change in ST. Charter has exit date 10/20/25 but no ST exit date — this will update in ST.</t>
  </si>
  <si>
    <t xml:space="preserve">4002199323</t>
  </si>
  <si>
    <t xml:space="preserve">200023449</t>
  </si>
  <si>
    <t xml:space="preserve">Rayshell</t>
  </si>
  <si>
    <t xml:space="preserve">7406813836</t>
  </si>
  <si>
    <t xml:space="preserve">200033667</t>
  </si>
  <si>
    <t xml:space="preserve">Amayalise</t>
  </si>
  <si>
    <t xml:space="preserve">3790108185</t>
  </si>
  <si>
    <t xml:space="preserve">200022597</t>
  </si>
  <si>
    <t xml:space="preserve">Auslander</t>
  </si>
  <si>
    <t xml:space="preserve">Anastasia</t>
  </si>
  <si>
    <t xml:space="preserve">6725736085</t>
  </si>
  <si>
    <t xml:space="preserve">200012636</t>
  </si>
  <si>
    <t xml:space="preserve">Randy</t>
  </si>
  <si>
    <t xml:space="preserve">ST states: student enrolled at ONTECH Charter HS 4/9/26 . Entry date is 35&gt; discrepancy. Need charter attendance record to change in ST. Charter has exit date 6/26/26 but no ST exit date — this will update in ST.</t>
  </si>
  <si>
    <t xml:space="preserve">4353901581</t>
  </si>
  <si>
    <t xml:space="preserve">200021397</t>
  </si>
  <si>
    <t xml:space="preserve">Barnett</t>
  </si>
  <si>
    <t xml:space="preserve">A Dereon</t>
  </si>
  <si>
    <t xml:space="preserve">9891063021</t>
  </si>
  <si>
    <t xml:space="preserve">200025301</t>
  </si>
  <si>
    <t xml:space="preserve">Horizon</t>
  </si>
  <si>
    <t xml:space="preserve">ST states: student enrolled at ONTECH Charter HS 8/28/25 . Entry date is 6&gt; discrepancy. Need charter attendance record to change in ST. Charter has exit date 6/26/26 but no ST exit date — this will update in ST.</t>
  </si>
  <si>
    <t xml:space="preserve">7852260563</t>
  </si>
  <si>
    <t xml:space="preserve">200018692</t>
  </si>
  <si>
    <t xml:space="preserve">Sjalesia</t>
  </si>
  <si>
    <t xml:space="preserve">ST states: student enrolled at ONTECH Charter HS 7/8/25 . Entry date is 57&gt; discrepancy. Need charter attendance record to change in ST. Charter has exit date 9/24/25 but no ST exit date — this will update in ST.</t>
  </si>
  <si>
    <t xml:space="preserve">ST states: student enrolled at ONTECH Charter HS 7/8/25 . Entry date is 93&gt; discrepancy. Need charter attendance record to change in ST. Charter has exit date 6/26/26 but no ST exit date — this will update in ST.</t>
  </si>
  <si>
    <t xml:space="preserve">4391895750</t>
  </si>
  <si>
    <t xml:space="preserve">200023768</t>
  </si>
  <si>
    <t xml:space="preserve">Nia</t>
  </si>
  <si>
    <t xml:space="preserve">9563242804</t>
  </si>
  <si>
    <t xml:space="preserve">200022439</t>
  </si>
  <si>
    <t xml:space="preserve">3472187381</t>
  </si>
  <si>
    <t xml:space="preserve">200013457</t>
  </si>
  <si>
    <t xml:space="preserve">Bennett Jr.</t>
  </si>
  <si>
    <t xml:space="preserve">6591308321</t>
  </si>
  <si>
    <t xml:space="preserve">210022028</t>
  </si>
  <si>
    <t xml:space="preserve">Bergan</t>
  </si>
  <si>
    <t xml:space="preserve">6883435764</t>
  </si>
  <si>
    <t xml:space="preserve">210004488</t>
  </si>
  <si>
    <t xml:space="preserve">Bezio</t>
  </si>
  <si>
    <t xml:space="preserve">Naryah Rose</t>
  </si>
  <si>
    <t xml:space="preserve">ST states: student enrolled at ONTECH Charter HS 7/1/25 . Entry date is 64&gt; discrepancy. Need charter attendance record to change in ST. Charter exit date 12/26/25 does not match ST exit 2/9/26. This will update in ST.</t>
  </si>
  <si>
    <t xml:space="preserve">3481227971</t>
  </si>
  <si>
    <t xml:space="preserve">200023111</t>
  </si>
  <si>
    <t xml:space="preserve">Binder</t>
  </si>
  <si>
    <t xml:space="preserve">Khyre</t>
  </si>
  <si>
    <t xml:space="preserve">2678090585</t>
  </si>
  <si>
    <t xml:space="preserve">200019131</t>
  </si>
  <si>
    <t xml:space="preserve">Blake</t>
  </si>
  <si>
    <t xml:space="preserve">Kha meir</t>
  </si>
  <si>
    <t xml:space="preserve">ST states: student enrolled at ONTECH Charter HS 8/28/25 . Entry date is 6&gt; discrepancy. Need charter attendance record to change in ST. Charter exit date 1/9/26 does not match ST exit 1/26/26. This will update in ST.</t>
  </si>
  <si>
    <t xml:space="preserve">5153690802</t>
  </si>
  <si>
    <t xml:space="preserve">200025958</t>
  </si>
  <si>
    <t xml:space="preserve">Board</t>
  </si>
  <si>
    <t xml:space="preserve">Nariah</t>
  </si>
  <si>
    <t xml:space="preserve">ST states: student enrolled at ONTECH Charter HS 8/12/25 . Entry date is 22&gt; discrepancy. Need charter attendance record to change in ST. Charter has exit date 6/26/26 but no ST exit date — this will update in ST.</t>
  </si>
  <si>
    <t xml:space="preserve">8514239216</t>
  </si>
  <si>
    <t xml:space="preserve">200022239</t>
  </si>
  <si>
    <t xml:space="preserve">Tiara</t>
  </si>
  <si>
    <t xml:space="preserve">1806613895</t>
  </si>
  <si>
    <t xml:space="preserve">200014142</t>
  </si>
  <si>
    <t xml:space="preserve">Jailyn</t>
  </si>
  <si>
    <t xml:space="preserve">8332159050</t>
  </si>
  <si>
    <t xml:space="preserve">200018907</t>
  </si>
  <si>
    <t xml:space="preserve">5723970614</t>
  </si>
  <si>
    <t xml:space="preserve">200017459</t>
  </si>
  <si>
    <t xml:space="preserve">ST states: student enrolled at ONTECH Charter HS 8/26/25 . Entry date is 8&gt; discrepancy. Need charter attendance record to change in ST. Charter has exit date 9/3/25 but no ST exit date — this will update in ST.</t>
  </si>
  <si>
    <t xml:space="preserve">3714655326</t>
  </si>
  <si>
    <t xml:space="preserve">200018627</t>
  </si>
  <si>
    <t xml:space="preserve">Dai'Vyon</t>
  </si>
  <si>
    <t xml:space="preserve">2423161036</t>
  </si>
  <si>
    <t xml:space="preserve">200010735</t>
  </si>
  <si>
    <t xml:space="preserve">Imani</t>
  </si>
  <si>
    <t xml:space="preserve">ST states: student enrolled at ONTECH Charter HS 7/1/25 . Entry date is 64&gt; discrepancy. Need charter attendance record to change in ST. Charter has exit date 9/3/25 but no ST exit date — this will update in ST.</t>
  </si>
  <si>
    <t xml:space="preserve">6761302024</t>
  </si>
  <si>
    <t xml:space="preserve">200019497</t>
  </si>
  <si>
    <t xml:space="preserve">Ken'Ziyah</t>
  </si>
  <si>
    <t xml:space="preserve">5073736092</t>
  </si>
  <si>
    <t xml:space="preserve">200017771</t>
  </si>
  <si>
    <t xml:space="preserve">3416970071</t>
  </si>
  <si>
    <t xml:space="preserve">200005375</t>
  </si>
  <si>
    <t xml:space="preserve">Savona</t>
  </si>
  <si>
    <t xml:space="preserve">ST states: student enrolled at ONTECH Charter HS 7/1/25 . Entry date is 83&gt; discrepancy. Need charter attendance record to change in ST. Charter has exit date 6/26/26 but no ST exit date — this will update in ST.</t>
  </si>
  <si>
    <t xml:space="preserve">2196597781</t>
  </si>
  <si>
    <t xml:space="preserve">200023994</t>
  </si>
  <si>
    <t xml:space="preserve">Keymar</t>
  </si>
  <si>
    <t xml:space="preserve">ST states: student enrolled at ONTECH Charter HS 8/20/25 . Entry date is 14&gt; discrepancy. Need charter attendance record to change in ST. Charter exit date 10/31/25 does not match ST exit 12/8/25. This will update in ST.</t>
  </si>
  <si>
    <t xml:space="preserve">6458582704</t>
  </si>
  <si>
    <t xml:space="preserve">200009633</t>
  </si>
  <si>
    <t xml:space="preserve">Ramaj</t>
  </si>
  <si>
    <t xml:space="preserve">ST states: student enrolled at ONTECH Charter HS 7/1/25 . Entry date is 64&gt; discrepancy. Need charter attendance record to change in ST. Charter has exit date 11/12/25 but no ST exit date — this will update in ST.</t>
  </si>
  <si>
    <t xml:space="preserve">5410356994</t>
  </si>
  <si>
    <t xml:space="preserve">200016482</t>
  </si>
  <si>
    <t xml:space="preserve">Zamare</t>
  </si>
  <si>
    <t xml:space="preserve">ST states: student enrolled at ONTECH Charter HS 7/1/25 . Entry date is 64&gt; discrepancy. Need charter attendance record to change in ST. Charter exit date 10/31/25 does not match ST exit 12/8/25. This will update in ST.</t>
  </si>
  <si>
    <t xml:space="preserve">7223198580</t>
  </si>
  <si>
    <t xml:space="preserve">200018481</t>
  </si>
  <si>
    <t xml:space="preserve">Israel</t>
  </si>
  <si>
    <t xml:space="preserve">8152051644</t>
  </si>
  <si>
    <t xml:space="preserve">200012266</t>
  </si>
  <si>
    <t xml:space="preserve">4638974105</t>
  </si>
  <si>
    <t xml:space="preserve">200027825</t>
  </si>
  <si>
    <t xml:space="preserve">Jamir</t>
  </si>
  <si>
    <t xml:space="preserve">ST states: student enrolled at ONTECH Charter HS 8/15/25 . Entry date is 19&gt; discrepancy. Need charter attendance record to change in ST. Charter has exit date 6/26/26 but no ST exit date — this will update in ST.</t>
  </si>
  <si>
    <t xml:space="preserve">9963718873</t>
  </si>
  <si>
    <t xml:space="preserve">200027826</t>
  </si>
  <si>
    <t xml:space="preserve">Jamiyah</t>
  </si>
  <si>
    <t xml:space="preserve">2881351732</t>
  </si>
  <si>
    <t xml:space="preserve">200017944</t>
  </si>
  <si>
    <t xml:space="preserve">Shonquell</t>
  </si>
  <si>
    <t xml:space="preserve">5902756831</t>
  </si>
  <si>
    <t xml:space="preserve">200021325</t>
  </si>
  <si>
    <t xml:space="preserve">Cauthen</t>
  </si>
  <si>
    <t xml:space="preserve">Khalique</t>
  </si>
  <si>
    <t xml:space="preserve">ST states: student enrolled at ONTECH Charter HS 8/28/25 . Entry date is 6&gt; discrepancy. Need charter attendance record to change in ST. Charter exit date 1/9/26 does not match ST exit 1/13/26. This will update in ST.</t>
  </si>
  <si>
    <t xml:space="preserve">5936472280</t>
  </si>
  <si>
    <t xml:space="preserve">210001989</t>
  </si>
  <si>
    <t xml:space="preserve">Zemariah</t>
  </si>
  <si>
    <t xml:space="preserve">2820339694</t>
  </si>
  <si>
    <t xml:space="preserve">200018957</t>
  </si>
  <si>
    <t xml:space="preserve">Cepeda</t>
  </si>
  <si>
    <t xml:space="preserve">Joslianie</t>
  </si>
  <si>
    <t xml:space="preserve">9091620475</t>
  </si>
  <si>
    <t xml:space="preserve">200023072</t>
  </si>
  <si>
    <t xml:space="preserve">Isai</t>
  </si>
  <si>
    <t xml:space="preserve">9780084724</t>
  </si>
  <si>
    <t xml:space="preserve">200014180</t>
  </si>
  <si>
    <t xml:space="preserve">Chambliss</t>
  </si>
  <si>
    <t xml:space="preserve">Joshaun</t>
  </si>
  <si>
    <t xml:space="preserve">9742290605</t>
  </si>
  <si>
    <t xml:space="preserve">200027171</t>
  </si>
  <si>
    <t xml:space="preserve">Jaumari</t>
  </si>
  <si>
    <t xml:space="preserve">6920595781</t>
  </si>
  <si>
    <t xml:space="preserve">200015002</t>
  </si>
  <si>
    <t xml:space="preserve">Natanael</t>
  </si>
  <si>
    <t xml:space="preserve">7743392505</t>
  </si>
  <si>
    <t xml:space="preserve">200019384</t>
  </si>
  <si>
    <t xml:space="preserve">Leah'Quia</t>
  </si>
  <si>
    <t xml:space="preserve">6430840172</t>
  </si>
  <si>
    <t xml:space="preserve">200018908</t>
  </si>
  <si>
    <t xml:space="preserve">Coley</t>
  </si>
  <si>
    <t xml:space="preserve">Shameena</t>
  </si>
  <si>
    <t xml:space="preserve">3620801284</t>
  </si>
  <si>
    <t xml:space="preserve">200007972</t>
  </si>
  <si>
    <t xml:space="preserve">Cook</t>
  </si>
  <si>
    <t xml:space="preserve">Kei Von</t>
  </si>
  <si>
    <t xml:space="preserve">ST states: student enrolled at ONTECH Charter HS 7/1/25 . Entry date is 188&gt; discrepancy. Need charter attendance record to change in ST. Charter has exit date 6/26/26 but no ST exit date — this will update in ST.</t>
  </si>
  <si>
    <t xml:space="preserve">7502291684</t>
  </si>
  <si>
    <t xml:space="preserve">210016029</t>
  </si>
  <si>
    <t xml:space="preserve">Coon</t>
  </si>
  <si>
    <t xml:space="preserve">Alyssa</t>
  </si>
  <si>
    <t xml:space="preserve">5367613075</t>
  </si>
  <si>
    <t xml:space="preserve">200019044</t>
  </si>
  <si>
    <t xml:space="preserve">Coy</t>
  </si>
  <si>
    <t xml:space="preserve">ST states: student enrolled at ONTECH Charter HS 8/28/25 . Entry date is 6&gt; discrepancy. Need charter attendance record to change in ST. Charter has exit date 10/29/25 but no ST exit date — this will update in ST.</t>
  </si>
  <si>
    <t xml:space="preserve">6655292870</t>
  </si>
  <si>
    <t xml:space="preserve">200016052</t>
  </si>
  <si>
    <t xml:space="preserve">Carleena</t>
  </si>
  <si>
    <t xml:space="preserve">ST states: student enrolled at ONTECH Charter HS 7/1/25 . Entry date is 64&gt; discrepancy. Need charter attendance record to change in ST. Charter has exit date 1/26/26 but no ST exit date — this will update in ST.</t>
  </si>
  <si>
    <t xml:space="preserve">4392986825</t>
  </si>
  <si>
    <t xml:space="preserve">200017120</t>
  </si>
  <si>
    <t xml:space="preserve">9081036832</t>
  </si>
  <si>
    <t xml:space="preserve">200016048</t>
  </si>
  <si>
    <t xml:space="preserve">ST states: student enrolled at ONTECH Charter HS 7/1/25 . Entry date is 64&gt; discrepancy. Need charter attendance record to change in ST. Charter has exit date 12/17/25 but no ST exit date — this will update in ST.</t>
  </si>
  <si>
    <t xml:space="preserve">ST states: student enrolled at ONTECH Charter HS 7/1/25 . Entry date is 204&gt; discrepancy. Need charter attendance record to change in ST. Charter has exit date 6/26/26 but no ST exit date — this will update in ST.</t>
  </si>
  <si>
    <t xml:space="preserve">7226037543</t>
  </si>
  <si>
    <t xml:space="preserve">200019782</t>
  </si>
  <si>
    <t xml:space="preserve">Kyari</t>
  </si>
  <si>
    <t xml:space="preserve">2189372744</t>
  </si>
  <si>
    <t xml:space="preserve">200027527</t>
  </si>
  <si>
    <t xml:space="preserve">Dahir</t>
  </si>
  <si>
    <t xml:space="preserve">Sabrin</t>
  </si>
  <si>
    <t xml:space="preserve">8798330692</t>
  </si>
  <si>
    <t xml:space="preserve">200020615</t>
  </si>
  <si>
    <t xml:space="preserve">Darden</t>
  </si>
  <si>
    <t xml:space="preserve">4270701631</t>
  </si>
  <si>
    <t xml:space="preserve">200019751</t>
  </si>
  <si>
    <t xml:space="preserve">Desso</t>
  </si>
  <si>
    <t xml:space="preserve">Drake</t>
  </si>
  <si>
    <t xml:space="preserve">9101434730</t>
  </si>
  <si>
    <t xml:space="preserve">200014850</t>
  </si>
  <si>
    <t xml:space="preserve">Harlynn</t>
  </si>
  <si>
    <t xml:space="preserve">8370121430</t>
  </si>
  <si>
    <t xml:space="preserve">200015641</t>
  </si>
  <si>
    <t xml:space="preserve">Dowdell Jr.</t>
  </si>
  <si>
    <t xml:space="preserve">Kyle</t>
  </si>
  <si>
    <t xml:space="preserve">7649883621</t>
  </si>
  <si>
    <t xml:space="preserve">200011054</t>
  </si>
  <si>
    <t xml:space="preserve">Juel</t>
  </si>
  <si>
    <t xml:space="preserve">5883122660</t>
  </si>
  <si>
    <t xml:space="preserve">200013731</t>
  </si>
  <si>
    <t xml:space="preserve">6265254311</t>
  </si>
  <si>
    <t xml:space="preserve">200017037</t>
  </si>
  <si>
    <t xml:space="preserve">Kenasia</t>
  </si>
  <si>
    <t xml:space="preserve">4686087545</t>
  </si>
  <si>
    <t xml:space="preserve">200018451</t>
  </si>
  <si>
    <t xml:space="preserve">6440239355</t>
  </si>
  <si>
    <t xml:space="preserve">200021754</t>
  </si>
  <si>
    <t xml:space="preserve">Kadeem</t>
  </si>
  <si>
    <t xml:space="preserve">9589430116</t>
  </si>
  <si>
    <t xml:space="preserve">200017372</t>
  </si>
  <si>
    <t xml:space="preserve">Melasia</t>
  </si>
  <si>
    <t xml:space="preserve">ST states: student enrolled at ONTECH Charter HS 7/1/25 . Entry date is 64&gt; discrepancy. Need charter attendance record to change in ST. Charter exit date 11/21/25 does not match ST exit 1/22/26. This will update in ST.</t>
  </si>
  <si>
    <t xml:space="preserve">7353811976</t>
  </si>
  <si>
    <t xml:space="preserve">210019540</t>
  </si>
  <si>
    <t xml:space="preserve">Geramiah</t>
  </si>
  <si>
    <t xml:space="preserve">ST states: student enrolled at ONTECH Charter HS 9/29/25 . Entry date is 365&gt; discrepancy. Need charter attendance record to change in ST. Charter has exit date 6/26/26 but no ST exit date — this will update in ST.</t>
  </si>
  <si>
    <t xml:space="preserve">9537073095</t>
  </si>
  <si>
    <t xml:space="preserve">200027339</t>
  </si>
  <si>
    <t xml:space="preserve">ST states: student enrolled at ONTECH Charter HS 8/20/25 . Entry date is 14&gt; discrepancy. Need charter attendance record to change in ST. Charter has exit date 6/26/26 but no ST exit date — this will update in ST.</t>
  </si>
  <si>
    <t xml:space="preserve">2998512540</t>
  </si>
  <si>
    <t xml:space="preserve">200021992</t>
  </si>
  <si>
    <t xml:space="preserve">Shakayla</t>
  </si>
  <si>
    <t xml:space="preserve">2076611930</t>
  </si>
  <si>
    <t xml:space="preserve">200016276</t>
  </si>
  <si>
    <t xml:space="preserve">Everson Jr.</t>
  </si>
  <si>
    <t xml:space="preserve">Jaquan</t>
  </si>
  <si>
    <t xml:space="preserve">7158294804</t>
  </si>
  <si>
    <t xml:space="preserve">200016212</t>
  </si>
  <si>
    <t xml:space="preserve">Jamaal</t>
  </si>
  <si>
    <t xml:space="preserve">Armonie</t>
  </si>
  <si>
    <t xml:space="preserve">ST states: student enrolled at ONTECH Charter HS 10/15/25 . Entry date is 7&gt; discrepancy. Need charter attendance record to change in ST. Charter has exit date 6/26/26 but no ST exit date — this will update in ST.</t>
  </si>
  <si>
    <t xml:space="preserve">5891936543</t>
  </si>
  <si>
    <t xml:space="preserve">200023000</t>
  </si>
  <si>
    <t xml:space="preserve">Chris</t>
  </si>
  <si>
    <t xml:space="preserve">5481403626</t>
  </si>
  <si>
    <t xml:space="preserve">200023004</t>
  </si>
  <si>
    <t xml:space="preserve">8583234105</t>
  </si>
  <si>
    <t xml:space="preserve">200020416</t>
  </si>
  <si>
    <t xml:space="preserve">Fyfe</t>
  </si>
  <si>
    <t xml:space="preserve">Juliana</t>
  </si>
  <si>
    <t xml:space="preserve">ST states: student enrolled at ONTECH Charter HS 3/2/26 . Entry date is 7&gt; discrepancy. Need charter attendance record to change in ST. Charter has exit date 6/26/26 but no ST exit date — this will update in ST.</t>
  </si>
  <si>
    <t xml:space="preserve">3870036211</t>
  </si>
  <si>
    <t xml:space="preserve">200016485</t>
  </si>
  <si>
    <t xml:space="preserve">Mike'Asia</t>
  </si>
  <si>
    <t xml:space="preserve">2527759816</t>
  </si>
  <si>
    <t xml:space="preserve">200018963</t>
  </si>
  <si>
    <t xml:space="preserve">Gallishaw</t>
  </si>
  <si>
    <t xml:space="preserve">Rileq</t>
  </si>
  <si>
    <t xml:space="preserve">4392254696</t>
  </si>
  <si>
    <t xml:space="preserve">200014381</t>
  </si>
  <si>
    <t xml:space="preserve">Gary-Walker</t>
  </si>
  <si>
    <t xml:space="preserve">Charve</t>
  </si>
  <si>
    <t xml:space="preserve">1613673994</t>
  </si>
  <si>
    <t xml:space="preserve">200017081</t>
  </si>
  <si>
    <t xml:space="preserve">ST states: student enrolled at ONTECH Charter HS 7/1/25 . Entry date is 107&gt; discrepancy. Need charter attendance record to change in ST.</t>
  </si>
  <si>
    <t xml:space="preserve">8612377945</t>
  </si>
  <si>
    <t xml:space="preserve">200021439</t>
  </si>
  <si>
    <t xml:space="preserve">Graves</t>
  </si>
  <si>
    <t xml:space="preserve">Desire</t>
  </si>
  <si>
    <t xml:space="preserve">8073203914</t>
  </si>
  <si>
    <t xml:space="preserve">200021869</t>
  </si>
  <si>
    <t xml:space="preserve">9417552881</t>
  </si>
  <si>
    <t xml:space="preserve">200021871</t>
  </si>
  <si>
    <t xml:space="preserve">3786957105</t>
  </si>
  <si>
    <t xml:space="preserve">200014753</t>
  </si>
  <si>
    <t xml:space="preserve">Greene</t>
  </si>
  <si>
    <t xml:space="preserve">Kzar</t>
  </si>
  <si>
    <t xml:space="preserve">5075461360</t>
  </si>
  <si>
    <t xml:space="preserve">200020171</t>
  </si>
  <si>
    <t xml:space="preserve">Tra'zhir</t>
  </si>
  <si>
    <t xml:space="preserve">6789406840</t>
  </si>
  <si>
    <t xml:space="preserve">200025931</t>
  </si>
  <si>
    <t xml:space="preserve">Grover</t>
  </si>
  <si>
    <t xml:space="preserve">9381281255</t>
  </si>
  <si>
    <t xml:space="preserve">200023012</t>
  </si>
  <si>
    <t xml:space="preserve">Nyla</t>
  </si>
  <si>
    <t xml:space="preserve">ST states: student enrolled at ONTECH Charter HS 10/15/25 . Entry date is 41&gt; discrepancy. Need charter attendance record to change in ST. Charter has exit date 6/26/26 but no ST exit date — this will update in ST.</t>
  </si>
  <si>
    <t xml:space="preserve">7011274055</t>
  </si>
  <si>
    <t xml:space="preserve">200019484</t>
  </si>
  <si>
    <t xml:space="preserve">Shahari</t>
  </si>
  <si>
    <t xml:space="preserve">8475872514</t>
  </si>
  <si>
    <t xml:space="preserve">200018975</t>
  </si>
  <si>
    <t xml:space="preserve">Elwood</t>
  </si>
  <si>
    <t xml:space="preserve">1945017796</t>
  </si>
  <si>
    <t xml:space="preserve">200019330</t>
  </si>
  <si>
    <t xml:space="preserve">Timari</t>
  </si>
  <si>
    <t xml:space="preserve">4921934803</t>
  </si>
  <si>
    <t xml:space="preserve">200023990</t>
  </si>
  <si>
    <t xml:space="preserve">Devenere</t>
  </si>
  <si>
    <t xml:space="preserve">3561521634</t>
  </si>
  <si>
    <t xml:space="preserve">200014709</t>
  </si>
  <si>
    <t xml:space="preserve">Zyasia</t>
  </si>
  <si>
    <t xml:space="preserve">4128383614</t>
  </si>
  <si>
    <t xml:space="preserve">200013470</t>
  </si>
  <si>
    <t xml:space="preserve">Hinson</t>
  </si>
  <si>
    <t xml:space="preserve">Jaicere</t>
  </si>
  <si>
    <t xml:space="preserve">1720930752</t>
  </si>
  <si>
    <t xml:space="preserve">210011374</t>
  </si>
  <si>
    <t xml:space="preserve">Raemont</t>
  </si>
  <si>
    <t xml:space="preserve">2563054604</t>
  </si>
  <si>
    <t xml:space="preserve">210017335</t>
  </si>
  <si>
    <t xml:space="preserve">9284236315</t>
  </si>
  <si>
    <t xml:space="preserve">200019293</t>
  </si>
  <si>
    <t xml:space="preserve">Delniya</t>
  </si>
  <si>
    <t xml:space="preserve">6671580314</t>
  </si>
  <si>
    <t xml:space="preserve">200023532</t>
  </si>
  <si>
    <t xml:space="preserve">Da'nareya</t>
  </si>
  <si>
    <t xml:space="preserve">8936518004</t>
  </si>
  <si>
    <t xml:space="preserve">210015304</t>
  </si>
  <si>
    <t xml:space="preserve">Ince</t>
  </si>
  <si>
    <t xml:space="preserve">Karizma</t>
  </si>
  <si>
    <t xml:space="preserve">ST states: student enrolled at ONTECH Charter HS 7/1/25 . Entry date is 64&gt; discrepancy. Need charter attendance record to change in ST. Charter exit date 10/6/25 does not match ST exit 8/20/25. This will update in ST.</t>
  </si>
  <si>
    <t xml:space="preserve">1019728964</t>
  </si>
  <si>
    <t xml:space="preserve">200021125</t>
  </si>
  <si>
    <t xml:space="preserve">8387192015</t>
  </si>
  <si>
    <t xml:space="preserve">200016452</t>
  </si>
  <si>
    <t xml:space="preserve">Darnell</t>
  </si>
  <si>
    <t xml:space="preserve">ST states: student enrolled at ONTECH Charter HS 8/28/25 . Entry date is 6&gt; discrepancy. Need charter attendance record to change in ST. Charter exit date 3/4/26 does not match ST exit 3/9/26. This will update in ST.</t>
  </si>
  <si>
    <t xml:space="preserve">8034418321</t>
  </si>
  <si>
    <t xml:space="preserve">200026627</t>
  </si>
  <si>
    <t xml:space="preserve">Desean</t>
  </si>
  <si>
    <t xml:space="preserve">ST states: student enrolled at ONTECH Charter HS 8/28/25 . Entry date is 6&gt; discrepancy. Need charter attendance record to change in ST. Charter has exit date 1/27/26 but no ST exit date — this will update in ST.</t>
  </si>
  <si>
    <t xml:space="preserve">9476541153</t>
  </si>
  <si>
    <t xml:space="preserve">200022136</t>
  </si>
  <si>
    <t xml:space="preserve">Onalecia</t>
  </si>
  <si>
    <t xml:space="preserve">Charter exit date 3/24/26 does not match ST exit 4/9/26. This will update in ST.</t>
  </si>
  <si>
    <t xml:space="preserve">7138049192</t>
  </si>
  <si>
    <t xml:space="preserve">200016855</t>
  </si>
  <si>
    <t xml:space="preserve">Johnson-Davis</t>
  </si>
  <si>
    <t xml:space="preserve">ShahZa'ya</t>
  </si>
  <si>
    <t xml:space="preserve">8501094393</t>
  </si>
  <si>
    <t xml:space="preserve">200017050</t>
  </si>
  <si>
    <t xml:space="preserve">Ahkeem</t>
  </si>
  <si>
    <t xml:space="preserve">ST states: student enrolled at ONTECH Charter HS 7/1/25 . Entry date is 64&gt; discrepancy. Need charter attendance record to change in ST. Charter has exit date 12/15/25 but no ST exit date — this will update in ST.</t>
  </si>
  <si>
    <t xml:space="preserve">5746921782</t>
  </si>
  <si>
    <t xml:space="preserve">200015218</t>
  </si>
  <si>
    <t xml:space="preserve">Aliegha</t>
  </si>
  <si>
    <t xml:space="preserve">6173296534</t>
  </si>
  <si>
    <t xml:space="preserve">200027829</t>
  </si>
  <si>
    <t xml:space="preserve">Amayzin</t>
  </si>
  <si>
    <t xml:space="preserve">Charter has exit date 12/8/25 but no ST exit date — this will update in ST.</t>
  </si>
  <si>
    <t xml:space="preserve">ST states: student enrolled at ONTECH Charter HS 9/19/25 . Entry date is 111&gt; discrepancy. Need charter attendance record to change in ST. Charter has exit date 6/26/26 but no ST exit date — this will update in ST.</t>
  </si>
  <si>
    <t xml:space="preserve">3928751501</t>
  </si>
  <si>
    <t xml:space="preserve">200017919</t>
  </si>
  <si>
    <t xml:space="preserve">Imeir</t>
  </si>
  <si>
    <t xml:space="preserve">ST states: student enrolled at ONTECH Charter HS 4/9/26 . Entry date is 218&gt; discrepancy. Need charter attendance record to change in ST. Charter has exit date 6/26/26 but no ST exit date — this will update in ST.</t>
  </si>
  <si>
    <t xml:space="preserve">3775349180</t>
  </si>
  <si>
    <t xml:space="preserve">200038542</t>
  </si>
  <si>
    <t xml:space="preserve">Montoya</t>
  </si>
  <si>
    <t xml:space="preserve">9932175402</t>
  </si>
  <si>
    <t xml:space="preserve">200021452</t>
  </si>
  <si>
    <t xml:space="preserve">My kel</t>
  </si>
  <si>
    <t xml:space="preserve">2694920114</t>
  </si>
  <si>
    <t xml:space="preserve">200031378</t>
  </si>
  <si>
    <t xml:space="preserve">SaRae</t>
  </si>
  <si>
    <t xml:space="preserve">1983296404</t>
  </si>
  <si>
    <t xml:space="preserve">200020161</t>
  </si>
  <si>
    <t xml:space="preserve">Sarena</t>
  </si>
  <si>
    <t xml:space="preserve">9736352544</t>
  </si>
  <si>
    <t xml:space="preserve">200017838</t>
  </si>
  <si>
    <t xml:space="preserve">Jordan-Crutchfield</t>
  </si>
  <si>
    <t xml:space="preserve">Aarieon</t>
  </si>
  <si>
    <t xml:space="preserve">5737812263</t>
  </si>
  <si>
    <t xml:space="preserve">210017230</t>
  </si>
  <si>
    <t xml:space="preserve">Darell</t>
  </si>
  <si>
    <t xml:space="preserve">ST states: student enrolled at ONTECH Charter HS 8/18/25 . Entry date is 16&gt; discrepancy. Need charter attendance record to change in ST. Charter has exit date 6/26/26 but no ST exit date — this will update in ST.</t>
  </si>
  <si>
    <t xml:space="preserve">2970558642</t>
  </si>
  <si>
    <t xml:space="preserve">210017229</t>
  </si>
  <si>
    <t xml:space="preserve">Dariah</t>
  </si>
  <si>
    <t xml:space="preserve">9372314245</t>
  </si>
  <si>
    <t xml:space="preserve">210022641</t>
  </si>
  <si>
    <t xml:space="preserve">ST states: student enrolled at ONTECH Charter HS 9/19/25 . Entry date is 379&gt; discrepancy. Need charter attendance record to change in ST. Charter has exit date 6/26/26 but no ST exit date — this will update in ST.</t>
  </si>
  <si>
    <t xml:space="preserve">2523931451</t>
  </si>
  <si>
    <t xml:space="preserve">200010335</t>
  </si>
  <si>
    <t xml:space="preserve">Jada</t>
  </si>
  <si>
    <t xml:space="preserve">4628892571</t>
  </si>
  <si>
    <t xml:space="preserve">200013295</t>
  </si>
  <si>
    <t xml:space="preserve">Lazore</t>
  </si>
  <si>
    <t xml:space="preserve">Shawn</t>
  </si>
  <si>
    <t xml:space="preserve">ST states: student enrolled at ONTECH Charter HS 7/1/25 . Entry date is 64&gt; discrepancy. Need charter attendance record to change in ST. Charter has exit date 11/10/25 but no ST exit date — this will update in ST.</t>
  </si>
  <si>
    <t xml:space="preserve">7810968235</t>
  </si>
  <si>
    <t xml:space="preserve">200039284</t>
  </si>
  <si>
    <t xml:space="preserve">Linen</t>
  </si>
  <si>
    <t xml:space="preserve">Joh'Naejianna</t>
  </si>
  <si>
    <t xml:space="preserve">6324525096</t>
  </si>
  <si>
    <t xml:space="preserve">200030210</t>
  </si>
  <si>
    <t xml:space="preserve">Loftin</t>
  </si>
  <si>
    <t xml:space="preserve">Ty'liah</t>
  </si>
  <si>
    <t xml:space="preserve">4392260406</t>
  </si>
  <si>
    <t xml:space="preserve">200023454</t>
  </si>
  <si>
    <t xml:space="preserve">Synaejah</t>
  </si>
  <si>
    <t xml:space="preserve">1399327482</t>
  </si>
  <si>
    <t xml:space="preserve">210010182</t>
  </si>
  <si>
    <t xml:space="preserve">Zanadia</t>
  </si>
  <si>
    <t xml:space="preserve">Charter exit date 12/5/25 does not match ST exit 11/18/25. This will update in ST.</t>
  </si>
  <si>
    <t xml:space="preserve">2467175104</t>
  </si>
  <si>
    <t xml:space="preserve">200019626</t>
  </si>
  <si>
    <t xml:space="preserve">Ludington</t>
  </si>
  <si>
    <t xml:space="preserve">Erin</t>
  </si>
  <si>
    <t xml:space="preserve">1437310804</t>
  </si>
  <si>
    <t xml:space="preserve">200021441</t>
  </si>
  <si>
    <t xml:space="preserve">Maeweather</t>
  </si>
  <si>
    <t xml:space="preserve">6643170093</t>
  </si>
  <si>
    <t xml:space="preserve">200009584</t>
  </si>
  <si>
    <t xml:space="preserve">ST states: student enrolled at ONTECH Charter HS 7/1/25 . Entry date is 97&gt; discrepancy. Need charter attendance record to change in ST. Charter has exit date 12/18/26 but no ST exit date — this will update in ST.</t>
  </si>
  <si>
    <t xml:space="preserve">ST states: student enrolled at ONTECH Charter HS 7/1/25 . Entry date is 198&gt; discrepancy. Need charter attendance record to change in ST. Charter has exit date 6/26/26 but no ST exit date — this will update in ST.</t>
  </si>
  <si>
    <t xml:space="preserve">6487610071</t>
  </si>
  <si>
    <t xml:space="preserve">200020489</t>
  </si>
  <si>
    <t xml:space="preserve">Immanuel</t>
  </si>
  <si>
    <t xml:space="preserve">4675623884</t>
  </si>
  <si>
    <t xml:space="preserve">200028624</t>
  </si>
  <si>
    <t xml:space="preserve">Martinez-Perea</t>
  </si>
  <si>
    <t xml:space="preserve">Ariana</t>
  </si>
  <si>
    <t xml:space="preserve">5479528401</t>
  </si>
  <si>
    <t xml:space="preserve">200005236</t>
  </si>
  <si>
    <t xml:space="preserve">Rumel</t>
  </si>
  <si>
    <t xml:space="preserve">2430782683</t>
  </si>
  <si>
    <t xml:space="preserve">200022855</t>
  </si>
  <si>
    <t xml:space="preserve">Mattice Jr.</t>
  </si>
  <si>
    <t xml:space="preserve">7096268823</t>
  </si>
  <si>
    <t xml:space="preserve">200033951</t>
  </si>
  <si>
    <t xml:space="preserve">8099248654</t>
  </si>
  <si>
    <t xml:space="preserve">210008631</t>
  </si>
  <si>
    <t xml:space="preserve">McAster</t>
  </si>
  <si>
    <t xml:space="preserve">Jay'Anthony</t>
  </si>
  <si>
    <t xml:space="preserve">2800417296</t>
  </si>
  <si>
    <t xml:space="preserve">200018673</t>
  </si>
  <si>
    <t xml:space="preserve">Braelynn</t>
  </si>
  <si>
    <t xml:space="preserve">2271970330</t>
  </si>
  <si>
    <t xml:space="preserve">200027310</t>
  </si>
  <si>
    <t xml:space="preserve">McCrary</t>
  </si>
  <si>
    <t xml:space="preserve">ST states: student enrolled at ONTECH Charter HS 7/1/25 . Entry date is 64&gt; discrepancy. Need charter attendance record to change in ST. Charter has exit date 1/21/26 but no ST exit date — this will update in ST.</t>
  </si>
  <si>
    <t xml:space="preserve">ST states: student enrolled at ONTECH Charter HS 7/1/25 . Entry date is 245&gt; discrepancy. Need charter attendance record to change in ST. Charter has exit date 6/26/26 but no ST exit date — this will update in ST.</t>
  </si>
  <si>
    <t xml:space="preserve">7201549415</t>
  </si>
  <si>
    <t xml:space="preserve">200021381</t>
  </si>
  <si>
    <t xml:space="preserve">McDaniel</t>
  </si>
  <si>
    <t xml:space="preserve">Ke'Zhane</t>
  </si>
  <si>
    <t xml:space="preserve">2159770613</t>
  </si>
  <si>
    <t xml:space="preserve">200021867</t>
  </si>
  <si>
    <t xml:space="preserve">McGlown</t>
  </si>
  <si>
    <t xml:space="preserve">2084566720</t>
  </si>
  <si>
    <t xml:space="preserve">200022834</t>
  </si>
  <si>
    <t xml:space="preserve">Mclean</t>
  </si>
  <si>
    <t xml:space="preserve">Jarae</t>
  </si>
  <si>
    <t xml:space="preserve">9717904016</t>
  </si>
  <si>
    <t xml:space="preserve">200017045</t>
  </si>
  <si>
    <t xml:space="preserve">McMullin</t>
  </si>
  <si>
    <t xml:space="preserve">Kamari</t>
  </si>
  <si>
    <t xml:space="preserve">9080634916</t>
  </si>
  <si>
    <t xml:space="preserve">200015119</t>
  </si>
  <si>
    <t xml:space="preserve">Mcnair</t>
  </si>
  <si>
    <t xml:space="preserve">Ajahnae</t>
  </si>
  <si>
    <t xml:space="preserve">ST states: student enrolled at ONTECH Charter HS 8/25/25 . Entry date is 9&gt; discrepancy. Need charter attendance record to change in ST. Charter has exit date 6/26/26 but no ST exit date — this will update in ST.</t>
  </si>
  <si>
    <t xml:space="preserve">5803276201</t>
  </si>
  <si>
    <t xml:space="preserve">200024822</t>
  </si>
  <si>
    <t xml:space="preserve">McNair</t>
  </si>
  <si>
    <t xml:space="preserve">Rye'jon</t>
  </si>
  <si>
    <t xml:space="preserve">9536460905</t>
  </si>
  <si>
    <t xml:space="preserve">200014852</t>
  </si>
  <si>
    <t xml:space="preserve">Mendez</t>
  </si>
  <si>
    <t xml:space="preserve">Noriseana</t>
  </si>
  <si>
    <t xml:space="preserve">5349924775</t>
  </si>
  <si>
    <t xml:space="preserve">200019622</t>
  </si>
  <si>
    <t xml:space="preserve">Merrill</t>
  </si>
  <si>
    <t xml:space="preserve">Kaleena</t>
  </si>
  <si>
    <t xml:space="preserve">8020164521</t>
  </si>
  <si>
    <t xml:space="preserve">200020575</t>
  </si>
  <si>
    <t xml:space="preserve">Messano</t>
  </si>
  <si>
    <t xml:space="preserve">3726185992</t>
  </si>
  <si>
    <t xml:space="preserve">210022426</t>
  </si>
  <si>
    <t xml:space="preserve">Mims</t>
  </si>
  <si>
    <t xml:space="preserve">Troy'Nia</t>
  </si>
  <si>
    <t xml:space="preserve">1873460320</t>
  </si>
  <si>
    <t xml:space="preserve">200019778</t>
  </si>
  <si>
    <t xml:space="preserve">8604709751</t>
  </si>
  <si>
    <t xml:space="preserve">200013000</t>
  </si>
  <si>
    <t xml:space="preserve">Tremaiya</t>
  </si>
  <si>
    <t xml:space="preserve">ST states: student enrolled at ONTECH Charter HS 8/28/25 . Entry date is 19&gt; discrepancy. Need charter attendance record to change in ST. Charter has exit date 6/26/26 but no ST exit date — this will update in ST.</t>
  </si>
  <si>
    <t xml:space="preserve">6820946852</t>
  </si>
  <si>
    <t xml:space="preserve">200010931</t>
  </si>
  <si>
    <t xml:space="preserve">Aashiah</t>
  </si>
  <si>
    <t xml:space="preserve">ST states: student enrolled at ONTECH Charter HS 7/1/25 . Entry date is 77&gt; discrepancy. Need charter attendance record to change in ST. Charter has exit date 6/26/26 but no ST exit date — this will update in ST.</t>
  </si>
  <si>
    <t xml:space="preserve">6381768735</t>
  </si>
  <si>
    <t xml:space="preserve">200021934</t>
  </si>
  <si>
    <t xml:space="preserve">Morman</t>
  </si>
  <si>
    <t xml:space="preserve">Akerah</t>
  </si>
  <si>
    <t xml:space="preserve">9916483453</t>
  </si>
  <si>
    <t xml:space="preserve">200014278</t>
  </si>
  <si>
    <t xml:space="preserve">Rachel</t>
  </si>
  <si>
    <t xml:space="preserve">4021185736</t>
  </si>
  <si>
    <t xml:space="preserve">210001489</t>
  </si>
  <si>
    <t xml:space="preserve">1821805294</t>
  </si>
  <si>
    <t xml:space="preserve">200021765</t>
  </si>
  <si>
    <t xml:space="preserve">Myers-Apgar</t>
  </si>
  <si>
    <t xml:space="preserve">4514773981</t>
  </si>
  <si>
    <t xml:space="preserve">200012407</t>
  </si>
  <si>
    <t xml:space="preserve">Aneir</t>
  </si>
  <si>
    <t xml:space="preserve">5141203586</t>
  </si>
  <si>
    <t xml:space="preserve">200017384</t>
  </si>
  <si>
    <t xml:space="preserve">Tavon</t>
  </si>
  <si>
    <t xml:space="preserve">3487699112</t>
  </si>
  <si>
    <t xml:space="preserve">200013507</t>
  </si>
  <si>
    <t xml:space="preserve">Norris</t>
  </si>
  <si>
    <t xml:space="preserve">5796789262</t>
  </si>
  <si>
    <t xml:space="preserve">210021906</t>
  </si>
  <si>
    <t xml:space="preserve">Nowell</t>
  </si>
  <si>
    <t xml:space="preserve">4363085851</t>
  </si>
  <si>
    <t xml:space="preserve">200019559</t>
  </si>
  <si>
    <t xml:space="preserve">O'Neil</t>
  </si>
  <si>
    <t xml:space="preserve">4398619482</t>
  </si>
  <si>
    <t xml:space="preserve">200026119</t>
  </si>
  <si>
    <t xml:space="preserve">Gamaliel Jr</t>
  </si>
  <si>
    <t xml:space="preserve">3358628064</t>
  </si>
  <si>
    <t xml:space="preserve">200022577</t>
  </si>
  <si>
    <t xml:space="preserve">Ortman</t>
  </si>
  <si>
    <t xml:space="preserve">Devin</t>
  </si>
  <si>
    <t xml:space="preserve">6341956901</t>
  </si>
  <si>
    <t xml:space="preserve">200037958</t>
  </si>
  <si>
    <t xml:space="preserve">6350984625</t>
  </si>
  <si>
    <t xml:space="preserve">200015532</t>
  </si>
  <si>
    <t xml:space="preserve">Pam</t>
  </si>
  <si>
    <t xml:space="preserve">Marshall</t>
  </si>
  <si>
    <t xml:space="preserve">2078426901</t>
  </si>
  <si>
    <t xml:space="preserve">210002054</t>
  </si>
  <si>
    <t xml:space="preserve">Gerrardo</t>
  </si>
  <si>
    <t xml:space="preserve">5293009483</t>
  </si>
  <si>
    <t xml:space="preserve">200018315</t>
  </si>
  <si>
    <t xml:space="preserve">Pealo</t>
  </si>
  <si>
    <t xml:space="preserve">Gianni</t>
  </si>
  <si>
    <t xml:space="preserve">ST states: student enrolled at ONTECH Charter HS 7/1/25 . Entry date is 64&gt; discrepancy. Need charter attendance record to change in ST. Charter has exit date 10/29/25 but no ST exit date — this will update in ST.</t>
  </si>
  <si>
    <t xml:space="preserve">6955178694</t>
  </si>
  <si>
    <t xml:space="preserve">200014575</t>
  </si>
  <si>
    <t xml:space="preserve">Darrell</t>
  </si>
  <si>
    <t xml:space="preserve">6346840951</t>
  </si>
  <si>
    <t xml:space="preserve">200029978</t>
  </si>
  <si>
    <t xml:space="preserve">4651341936</t>
  </si>
  <si>
    <t xml:space="preserve">200023331</t>
  </si>
  <si>
    <t xml:space="preserve">Chloe</t>
  </si>
  <si>
    <t xml:space="preserve">5179302192</t>
  </si>
  <si>
    <t xml:space="preserve">200026529</t>
  </si>
  <si>
    <t xml:space="preserve">Pineda II</t>
  </si>
  <si>
    <t xml:space="preserve">Bryan</t>
  </si>
  <si>
    <t xml:space="preserve">4605109353</t>
  </si>
  <si>
    <t xml:space="preserve">210017100</t>
  </si>
  <si>
    <t xml:space="preserve">Riheem</t>
  </si>
  <si>
    <t xml:space="preserve">3167982183</t>
  </si>
  <si>
    <t xml:space="preserve">200023411</t>
  </si>
  <si>
    <t xml:space="preserve">Johnsue</t>
  </si>
  <si>
    <t xml:space="preserve">6149461773</t>
  </si>
  <si>
    <t xml:space="preserve">200028174</t>
  </si>
  <si>
    <t xml:space="preserve">Pless</t>
  </si>
  <si>
    <t xml:space="preserve">Treveon</t>
  </si>
  <si>
    <t xml:space="preserve">8693519183</t>
  </si>
  <si>
    <t xml:space="preserve">200013783</t>
  </si>
  <si>
    <t xml:space="preserve">2719789400</t>
  </si>
  <si>
    <t xml:space="preserve">210018261</t>
  </si>
  <si>
    <t xml:space="preserve">Mckinzey</t>
  </si>
  <si>
    <t xml:space="preserve">1605634472</t>
  </si>
  <si>
    <t xml:space="preserve">210005467</t>
  </si>
  <si>
    <t xml:space="preserve">Nyjalae</t>
  </si>
  <si>
    <t xml:space="preserve">Charter exit date 10/23/25 does not match ST exit 11/18/25. This will update in ST.</t>
  </si>
  <si>
    <t xml:space="preserve">4396415306</t>
  </si>
  <si>
    <t xml:space="preserve">210017670</t>
  </si>
  <si>
    <t xml:space="preserve">Mohammad Akram</t>
  </si>
  <si>
    <t xml:space="preserve">3016779936</t>
  </si>
  <si>
    <t xml:space="preserve">210017671</t>
  </si>
  <si>
    <t xml:space="preserve">Mohammad Omar</t>
  </si>
  <si>
    <t xml:space="preserve">4183975253</t>
  </si>
  <si>
    <t xml:space="preserve">200018538</t>
  </si>
  <si>
    <t xml:space="preserve">Ramsden</t>
  </si>
  <si>
    <t xml:space="preserve">Ramiah</t>
  </si>
  <si>
    <t xml:space="preserve">5706141393</t>
  </si>
  <si>
    <t xml:space="preserve">200011642</t>
  </si>
  <si>
    <t xml:space="preserve">Ray</t>
  </si>
  <si>
    <t xml:space="preserve">ST states: student enrolled at ONTECH Charter HS 7/1/25 . Entry date is 204&gt; discrepancy. Need charter attendance record to change in ST. Charter has exit date 2/23/26 but no ST exit date — this will update in ST.</t>
  </si>
  <si>
    <t xml:space="preserve">T'shara</t>
  </si>
  <si>
    <t xml:space="preserve">6894573012</t>
  </si>
  <si>
    <t xml:space="preserve">210010113</t>
  </si>
  <si>
    <t xml:space="preserve">Rhine Jr.</t>
  </si>
  <si>
    <t xml:space="preserve">6088767121</t>
  </si>
  <si>
    <t xml:space="preserve">200030851</t>
  </si>
  <si>
    <t xml:space="preserve">Nacere</t>
  </si>
  <si>
    <t xml:space="preserve">6490461122</t>
  </si>
  <si>
    <t xml:space="preserve">200022978</t>
  </si>
  <si>
    <t xml:space="preserve">Chessibel</t>
  </si>
  <si>
    <t xml:space="preserve">7133748092</t>
  </si>
  <si>
    <t xml:space="preserve">200032105</t>
  </si>
  <si>
    <t xml:space="preserve">Tinamarie</t>
  </si>
  <si>
    <t xml:space="preserve">ST states: student enrolled at ONTECH Charter HS 7/1/25 . Entry date is 64&gt; discrepancy. Need charter attendance record to change in ST. Charter exit date 9/3/25 does not match ST exit 2/9/26. This will update in ST.</t>
  </si>
  <si>
    <t xml:space="preserve">4869108531</t>
  </si>
  <si>
    <t xml:space="preserve">200024386</t>
  </si>
  <si>
    <t xml:space="preserve">Rivera Garc a</t>
  </si>
  <si>
    <t xml:space="preserve">Keishliany</t>
  </si>
  <si>
    <t xml:space="preserve">ST states: student enrolled at ONTECH Charter HS 8/5/25 . Entry date is 29&gt; discrepancy. Need charter attendance record to change in ST. Charter has exit date 6/26/26 but no ST exit date — this will update in ST.</t>
  </si>
  <si>
    <t xml:space="preserve">3775684103</t>
  </si>
  <si>
    <t xml:space="preserve">200027321</t>
  </si>
  <si>
    <t xml:space="preserve">Shirley</t>
  </si>
  <si>
    <t xml:space="preserve">9810083541</t>
  </si>
  <si>
    <t xml:space="preserve">200014804</t>
  </si>
  <si>
    <t xml:space="preserve">Yosian</t>
  </si>
  <si>
    <t xml:space="preserve">7380096794</t>
  </si>
  <si>
    <t xml:space="preserve">200018310</t>
  </si>
  <si>
    <t xml:space="preserve">Andre</t>
  </si>
  <si>
    <t xml:space="preserve">7526144936</t>
  </si>
  <si>
    <t xml:space="preserve">200020256</t>
  </si>
  <si>
    <t xml:space="preserve">Sadler</t>
  </si>
  <si>
    <t xml:space="preserve">Zymaree</t>
  </si>
  <si>
    <t xml:space="preserve">4131776534</t>
  </si>
  <si>
    <t xml:space="preserve">200018513</t>
  </si>
  <si>
    <t xml:space="preserve">Skyler</t>
  </si>
  <si>
    <t xml:space="preserve">1359589143</t>
  </si>
  <si>
    <t xml:space="preserve">200017568</t>
  </si>
  <si>
    <t xml:space="preserve">4658228701</t>
  </si>
  <si>
    <t xml:space="preserve">200031020</t>
  </si>
  <si>
    <t xml:space="preserve">Savery-Rodriguez</t>
  </si>
  <si>
    <t xml:space="preserve">Juwelz</t>
  </si>
  <si>
    <t xml:space="preserve">4736881746</t>
  </si>
  <si>
    <t xml:space="preserve">200026239</t>
  </si>
  <si>
    <t xml:space="preserve">Scarbough</t>
  </si>
  <si>
    <t xml:space="preserve">Jakore</t>
  </si>
  <si>
    <t xml:space="preserve">1035538961</t>
  </si>
  <si>
    <t xml:space="preserve">210005463</t>
  </si>
  <si>
    <t xml:space="preserve">Briahra</t>
  </si>
  <si>
    <t xml:space="preserve">ST states: student enrolled at ONTECH Charter HS 7/1/25 . Entry date is 64&gt; discrepancy. Need charter attendance record to change in ST. Charter exit date 12/1/25 does not match ST exit 12/9/25. This will update in ST.</t>
  </si>
  <si>
    <t xml:space="preserve">3092634886</t>
  </si>
  <si>
    <t xml:space="preserve">200014905</t>
  </si>
  <si>
    <t xml:space="preserve">Jamere</t>
  </si>
  <si>
    <t xml:space="preserve">8125589630</t>
  </si>
  <si>
    <t xml:space="preserve">200022984</t>
  </si>
  <si>
    <t xml:space="preserve">Rra'maj</t>
  </si>
  <si>
    <t xml:space="preserve">5817365641</t>
  </si>
  <si>
    <t xml:space="preserve">200018621</t>
  </si>
  <si>
    <t xml:space="preserve">Shaffer</t>
  </si>
  <si>
    <t xml:space="preserve">Kahmiyah</t>
  </si>
  <si>
    <t xml:space="preserve">4894302385</t>
  </si>
  <si>
    <t xml:space="preserve">200026422</t>
  </si>
  <si>
    <t xml:space="preserve">Shoats-Turner</t>
  </si>
  <si>
    <t xml:space="preserve">Zarhyz</t>
  </si>
  <si>
    <t xml:space="preserve">9752440136</t>
  </si>
  <si>
    <t xml:space="preserve">200014368</t>
  </si>
  <si>
    <t xml:space="preserve">Yamir</t>
  </si>
  <si>
    <t xml:space="preserve">4659091631</t>
  </si>
  <si>
    <t xml:space="preserve">200022411</t>
  </si>
  <si>
    <t xml:space="preserve">Khajier</t>
  </si>
  <si>
    <t xml:space="preserve">6447789611</t>
  </si>
  <si>
    <t xml:space="preserve">200015738</t>
  </si>
  <si>
    <t xml:space="preserve">Sarenity</t>
  </si>
  <si>
    <t xml:space="preserve">8389471351</t>
  </si>
  <si>
    <t xml:space="preserve">200019490</t>
  </si>
  <si>
    <t xml:space="preserve">Shi'Ajah</t>
  </si>
  <si>
    <t xml:space="preserve">ST states: student enrolled at ONTECH Charter HS 7/1/25 . Entry date is 64&gt; discrepancy. Need charter attendance record to change in ST. Charter exit date 10/31/25 does not match ST exit 10/23/25. This will update in ST.</t>
  </si>
  <si>
    <t xml:space="preserve">5495770483</t>
  </si>
  <si>
    <t xml:space="preserve">200020918</t>
  </si>
  <si>
    <t xml:space="preserve">Xiomara</t>
  </si>
  <si>
    <t xml:space="preserve">9981224541</t>
  </si>
  <si>
    <t xml:space="preserve">200020257</t>
  </si>
  <si>
    <t xml:space="preserve">Jazmin</t>
  </si>
  <si>
    <t xml:space="preserve">ST states: student enrolled at ONTECH Charter HS 7/1/25 . Entry date is 64&gt; discrepancy. Need charter attendance record to change in ST. Charter exit date 10/31/25 does not match ST exit 11/24/25. This will update in ST.</t>
  </si>
  <si>
    <t xml:space="preserve">7572016544</t>
  </si>
  <si>
    <t xml:space="preserve">200010652</t>
  </si>
  <si>
    <t xml:space="preserve">Spinner</t>
  </si>
  <si>
    <t xml:space="preserve">ST states: student enrolled at ONTECH Charter HS 7/1/25 . Entry date is 64&gt; discrepancy. Need charter attendance record to change in ST. Charter has exit date 12/26/25 but no ST exit date — this will update in ST.</t>
  </si>
  <si>
    <t xml:space="preserve">7167342953</t>
  </si>
  <si>
    <t xml:space="preserve">200023421</t>
  </si>
  <si>
    <t xml:space="preserve">Springer</t>
  </si>
  <si>
    <t xml:space="preserve">Amiyha</t>
  </si>
  <si>
    <t xml:space="preserve">1783097910</t>
  </si>
  <si>
    <t xml:space="preserve">210018431</t>
  </si>
  <si>
    <t xml:space="preserve">Breonna</t>
  </si>
  <si>
    <t xml:space="preserve">1685717923</t>
  </si>
  <si>
    <t xml:space="preserve">200013037</t>
  </si>
  <si>
    <t xml:space="preserve">Stepney Jr</t>
  </si>
  <si>
    <t xml:space="preserve">Donell</t>
  </si>
  <si>
    <t xml:space="preserve">9537168251</t>
  </si>
  <si>
    <t xml:space="preserve">200019776</t>
  </si>
  <si>
    <t xml:space="preserve">Steward</t>
  </si>
  <si>
    <t xml:space="preserve">6567823112</t>
  </si>
  <si>
    <t xml:space="preserve">210005034</t>
  </si>
  <si>
    <t xml:space="preserve">Kenyon</t>
  </si>
  <si>
    <t xml:space="preserve">4053620352</t>
  </si>
  <si>
    <t xml:space="preserve">200011916</t>
  </si>
  <si>
    <t xml:space="preserve">Cameryn</t>
  </si>
  <si>
    <t xml:space="preserve">6135374602</t>
  </si>
  <si>
    <t xml:space="preserve">200019309</t>
  </si>
  <si>
    <t xml:space="preserve">Ishan</t>
  </si>
  <si>
    <t xml:space="preserve">1111922719</t>
  </si>
  <si>
    <t xml:space="preserve">200036195</t>
  </si>
  <si>
    <t xml:space="preserve">Juantrell</t>
  </si>
  <si>
    <t xml:space="preserve">3799851372</t>
  </si>
  <si>
    <t xml:space="preserve">200018057</t>
  </si>
  <si>
    <t xml:space="preserve">Thomas Jr</t>
  </si>
  <si>
    <t xml:space="preserve">3830762982</t>
  </si>
  <si>
    <t xml:space="preserve">200010076</t>
  </si>
  <si>
    <t xml:space="preserve">Tillie Scott</t>
  </si>
  <si>
    <t xml:space="preserve">ST states: student enrolled at ONTECH Charter HS 8/20/25 . Entry date is 63&gt; discrepancy. Need charter attendance record to change in ST. Charter has exit date 6/26/26 but no ST exit date — this will update in ST.</t>
  </si>
  <si>
    <t xml:space="preserve">6203612415</t>
  </si>
  <si>
    <t xml:space="preserve">200015011</t>
  </si>
  <si>
    <t xml:space="preserve">Julianne</t>
  </si>
  <si>
    <t xml:space="preserve">4763269571</t>
  </si>
  <si>
    <t xml:space="preserve">200018598</t>
  </si>
  <si>
    <t xml:space="preserve">Julio</t>
  </si>
  <si>
    <t xml:space="preserve">9155219646</t>
  </si>
  <si>
    <t xml:space="preserve">200012442</t>
  </si>
  <si>
    <t xml:space="preserve">Umstead</t>
  </si>
  <si>
    <t xml:space="preserve">Dylan</t>
  </si>
  <si>
    <t xml:space="preserve">ST states: student enrolled at ONTECH Charter HS 7/1/25 . Entry date is 64&gt; discrepancy. Need charter attendance record to change in ST. Charter exit date 12/22/25 does not match ST exit 1/12/26. This will update in ST.</t>
  </si>
  <si>
    <t xml:space="preserve">7664905231</t>
  </si>
  <si>
    <t xml:space="preserve">210001322</t>
  </si>
  <si>
    <t xml:space="preserve">Valderrama</t>
  </si>
  <si>
    <t xml:space="preserve">7706269912</t>
  </si>
  <si>
    <t xml:space="preserve">200007367</t>
  </si>
  <si>
    <t xml:space="preserve">Jarieliz</t>
  </si>
  <si>
    <t xml:space="preserve">ST states: student enrolled at ONTECH Charter HS 8/18/25 . Entry date is 29&gt; discrepancy. Need charter attendance record to change in ST. Charter has exit date 12/15/26 but no ST exit date — this will update in ST.</t>
  </si>
  <si>
    <t xml:space="preserve">8406532540</t>
  </si>
  <si>
    <t xml:space="preserve">200016759</t>
  </si>
  <si>
    <t xml:space="preserve">Wilfred</t>
  </si>
  <si>
    <t xml:space="preserve">9191573634</t>
  </si>
  <si>
    <t xml:space="preserve">200023525</t>
  </si>
  <si>
    <t xml:space="preserve">8799174104</t>
  </si>
  <si>
    <t xml:space="preserve">200018732</t>
  </si>
  <si>
    <t xml:space="preserve">Adriana</t>
  </si>
  <si>
    <t xml:space="preserve">6298217364</t>
  </si>
  <si>
    <t xml:space="preserve">200014222</t>
  </si>
  <si>
    <t xml:space="preserve">Aneice</t>
  </si>
  <si>
    <t xml:space="preserve">1443328071</t>
  </si>
  <si>
    <t xml:space="preserve">200017195</t>
  </si>
  <si>
    <t xml:space="preserve">Kelsey</t>
  </si>
  <si>
    <t xml:space="preserve">ST states: student enrolled at ONTECH Charter HS 7/1/25 . Entry date is 154&gt; discrepancy. Need charter attendance record to change in ST. Charter has exit date 6/26/26 but no ST exit date — this will update in ST.</t>
  </si>
  <si>
    <t xml:space="preserve">ST states: student enrolled at ONTECH Charter HS 7/1/25 . Entry date is 91&gt; discrepancy. Need charter attendance record to change in ST. Charter has exit date 11/18/26 but no ST exit date — this will update in ST.</t>
  </si>
  <si>
    <t xml:space="preserve">5915420076</t>
  </si>
  <si>
    <t xml:space="preserve">200031017</t>
  </si>
  <si>
    <t xml:space="preserve">Washington-Rodriguez</t>
  </si>
  <si>
    <t xml:space="preserve">Nylize</t>
  </si>
  <si>
    <t xml:space="preserve">Charter has exit date 12/3/25 but no ST exit date — this will update in ST.</t>
  </si>
  <si>
    <t xml:space="preserve">ST states: student enrolled at ONTECH Charter HS 10/3/25 . Entry date is 122&gt; discrepancy. Need charter attendance record to change in ST. Charter has exit date 6/26/26 but no ST exit date — this will update in ST.</t>
  </si>
  <si>
    <t xml:space="preserve">8590786531</t>
  </si>
  <si>
    <t xml:space="preserve">200023552</t>
  </si>
  <si>
    <t xml:space="preserve">Watkins</t>
  </si>
  <si>
    <t xml:space="preserve">Cayden</t>
  </si>
  <si>
    <t xml:space="preserve">4107084835</t>
  </si>
  <si>
    <t xml:space="preserve">200023400</t>
  </si>
  <si>
    <t xml:space="preserve">Weston-Young</t>
  </si>
  <si>
    <t xml:space="preserve">3417829791</t>
  </si>
  <si>
    <t xml:space="preserve">200018011</t>
  </si>
  <si>
    <t xml:space="preserve">Aaizon</t>
  </si>
  <si>
    <t xml:space="preserve">6098965274</t>
  </si>
  <si>
    <t xml:space="preserve">210023022</t>
  </si>
  <si>
    <t xml:space="preserve">6619438725</t>
  </si>
  <si>
    <t xml:space="preserve">200014641</t>
  </si>
  <si>
    <t xml:space="preserve">7713860036</t>
  </si>
  <si>
    <t xml:space="preserve">210019478</t>
  </si>
  <si>
    <t xml:space="preserve">Antwan</t>
  </si>
  <si>
    <t xml:space="preserve">2899631006</t>
  </si>
  <si>
    <t xml:space="preserve">200017006</t>
  </si>
  <si>
    <t xml:space="preserve">Lekkhi</t>
  </si>
  <si>
    <t xml:space="preserve">5159026261</t>
  </si>
  <si>
    <t xml:space="preserve">210006324</t>
  </si>
  <si>
    <t xml:space="preserve">ST states: student enrolled at ONTECH Charter HS 9/11/25 . Entry date is 13&gt; discrepancy. Need charter attendance record to change in ST. Charter has exit date 6/26/26 but no ST exit date — this will update in ST.</t>
  </si>
  <si>
    <t xml:space="preserve">3605711046</t>
  </si>
  <si>
    <t xml:space="preserve">200020074</t>
  </si>
  <si>
    <t xml:space="preserve">Williams Jr.</t>
  </si>
  <si>
    <t xml:space="preserve">Demetrius</t>
  </si>
  <si>
    <t xml:space="preserve">6752887101</t>
  </si>
  <si>
    <t xml:space="preserve">200022171</t>
  </si>
  <si>
    <t xml:space="preserve">Wilmot</t>
  </si>
  <si>
    <t xml:space="preserve">9206550312</t>
  </si>
  <si>
    <t xml:space="preserve">200020336</t>
  </si>
  <si>
    <t xml:space="preserve">Yarbrough</t>
  </si>
  <si>
    <t xml:space="preserve">Charter has exit date 1/26/26 but no ST exit date — this will update in ST.</t>
  </si>
  <si>
    <t xml:space="preserve">ST_NYSSIS_Lookup</t>
  </si>
  <si>
    <t xml:space="preserve">ST_School_Lookup</t>
  </si>
  <si>
    <t xml:space="preserve">ST_SID_Lookup</t>
  </si>
  <si>
    <t xml:space="preserve">Match_Source</t>
  </si>
  <si>
    <t xml:space="preserve">SPED_Disability_Lookup</t>
  </si>
  <si>
    <t xml:space="preserve">COPY &amp; PASTE READY  |  Select A3:P2655, copy, paste VALUES ONLY into FY 25-26 master.</t>
  </si>
  <si>
    <t xml:space="preserve">NOT FOUND IN ST  |  11 students unresolvable — look up manually.</t>
  </si>
  <si>
    <t xml:space="preserve">Action Needed</t>
  </si>
  <si>
    <t xml:space="preserve">Student not found in ST enrollment — verify with Patrick</t>
  </si>
  <si>
    <t xml:space="preserve">Not Found</t>
  </si>
  <si>
    <t xml:space="preserve">Look up NYSSIS in SchoolTool — enter in Update Log tab</t>
  </si>
  <si>
    <t xml:space="preserve">UPDATE LOG  |  Paste resolved NYSSIS here. Col A=NYSSIS | Col B=Student ID. Formula Version auto-pulls resolved NYSSIS for matching Student ID.</t>
  </si>
  <si>
    <t xml:space="preserve">Resolved_By</t>
  </si>
  <si>
    <t xml:space="preserve">Resolved_Date</t>
  </si>
  <si>
    <t xml:space="preserve">Notes</t>
  </si>
  <si>
    <t xml:space="preserve">2026-06-12</t>
  </si>
  <si>
    <t xml:space="preserve">All Charters Unified: remapped 929 SAS IDs to SCSD, cleaned 6 placeholder cells, filled 13 school names</t>
  </si>
  <si>
    <t xml:space="preserve">Formula Version: remapped 929 SAS IDs to SCSD, cleaned 6 placeholder cells, filled 13 school names</t>
  </si>
  <si>
    <t xml:space="preserve">ST Enroll Export: removed stray duplicate header row</t>
  </si>
  <si>
    <t xml:space="preserve">Added Disability tab (5961 students, deduped by NYSSIS)</t>
  </si>
  <si>
    <t xml:space="preserve">Formula Version: rebuilt Q-T with INDEX/MATCH (fixes backwards VLOOKUP that broke SID-&gt;NYSSIS lookups and Match_Source), added SPED_Disability_Lookup column</t>
  </si>
  <si>
    <t xml:space="preserve">Copy &amp; Paste tab: applied same SAS remap / cleanup / school fills (header on row 2); name-only-unique fallback added (Gary, Hussein, Robinson - yellow = verify)</t>
  </si>
  <si>
    <t xml:space="preserve">ST ENROLL EXPORT — Combined SchoolTool data all 4 charters | VLOOKUP on Col A (NYSSIS_ID) or Col B (Student_ID) | Daquan Morrison · Data Analyst · Syracuse City School District</t>
  </si>
  <si>
    <t xml:space="preserve">200024960</t>
  </si>
  <si>
    <t xml:space="preserve">Barfknecht</t>
  </si>
  <si>
    <t xml:space="preserve">Ashton</t>
  </si>
  <si>
    <t xml:space="preserve">Rollover Process Auto created from projected enrollment</t>
  </si>
  <si>
    <t xml:space="preserve">200029384</t>
  </si>
  <si>
    <t xml:space="preserve">Earsely</t>
  </si>
  <si>
    <t xml:space="preserve">Karmen</t>
  </si>
  <si>
    <t xml:space="preserve">200029397</t>
  </si>
  <si>
    <t xml:space="preserve">Olmsted</t>
  </si>
  <si>
    <t xml:space="preserve">Maya</t>
  </si>
  <si>
    <t xml:space="preserve">200029402</t>
  </si>
  <si>
    <t xml:space="preserve">Jamecka</t>
  </si>
  <si>
    <t xml:space="preserve">200030563</t>
  </si>
  <si>
    <t xml:space="preserve">Assabahi</t>
  </si>
  <si>
    <t xml:space="preserve">Iyah</t>
  </si>
  <si>
    <t xml:space="preserve">200031436</t>
  </si>
  <si>
    <t xml:space="preserve">Trazi'jah</t>
  </si>
  <si>
    <t xml:space="preserve">200031465</t>
  </si>
  <si>
    <t xml:space="preserve">200032502</t>
  </si>
  <si>
    <t xml:space="preserve">Earsly</t>
  </si>
  <si>
    <t xml:space="preserve">Kamren</t>
  </si>
  <si>
    <t xml:space="preserve">200033148</t>
  </si>
  <si>
    <t xml:space="preserve">Kiser</t>
  </si>
  <si>
    <t xml:space="preserve">Leah</t>
  </si>
  <si>
    <t xml:space="preserve">200033215</t>
  </si>
  <si>
    <t xml:space="preserve">O'Selemo</t>
  </si>
  <si>
    <t xml:space="preserve">Jehiada</t>
  </si>
  <si>
    <t xml:space="preserve">200033293</t>
  </si>
  <si>
    <t xml:space="preserve">SAS Middle School student to SAS High School for 25-26 school year Auto created from projected enrollment</t>
  </si>
  <si>
    <t xml:space="preserve">200033608</t>
  </si>
  <si>
    <t xml:space="preserve">200036369</t>
  </si>
  <si>
    <t xml:space="preserve">Amere</t>
  </si>
  <si>
    <t xml:space="preserve">200036441</t>
  </si>
  <si>
    <t xml:space="preserve">Juilian</t>
  </si>
  <si>
    <t xml:space="preserve">200036878</t>
  </si>
  <si>
    <t xml:space="preserve">Jaleesiya</t>
  </si>
  <si>
    <t xml:space="preserve">200036936</t>
  </si>
  <si>
    <t xml:space="preserve">200037054</t>
  </si>
  <si>
    <t xml:space="preserve">Alvarez</t>
  </si>
  <si>
    <t xml:space="preserve">Johnathon</t>
  </si>
  <si>
    <t xml:space="preserve">200037290</t>
  </si>
  <si>
    <t xml:space="preserve">Mareceona</t>
  </si>
  <si>
    <t xml:space="preserve">200037754</t>
  </si>
  <si>
    <t xml:space="preserve">200037756</t>
  </si>
  <si>
    <t xml:space="preserve">Rose</t>
  </si>
  <si>
    <t xml:space="preserve">210001461</t>
  </si>
  <si>
    <t xml:space="preserve">Camryn</t>
  </si>
  <si>
    <t xml:space="preserve">210002225</t>
  </si>
  <si>
    <t xml:space="preserve">210004474</t>
  </si>
  <si>
    <t xml:space="preserve">210004874</t>
  </si>
  <si>
    <t xml:space="preserve">Layloni</t>
  </si>
  <si>
    <t xml:space="preserve">210004883</t>
  </si>
  <si>
    <t xml:space="preserve">Petteway</t>
  </si>
  <si>
    <t xml:space="preserve">Wynter</t>
  </si>
  <si>
    <t xml:space="preserve">210005798</t>
  </si>
  <si>
    <t xml:space="preserve">Enriques Pelaez</t>
  </si>
  <si>
    <t xml:space="preserve">210007065</t>
  </si>
  <si>
    <t xml:space="preserve">Carlena</t>
  </si>
  <si>
    <t xml:space="preserve">T+</t>
  </si>
  <si>
    <t xml:space="preserve">210007117</t>
  </si>
  <si>
    <t xml:space="preserve">210007369</t>
  </si>
  <si>
    <t xml:space="preserve">Donato</t>
  </si>
  <si>
    <t xml:space="preserve">Giovanni</t>
  </si>
  <si>
    <t xml:space="preserve">210007715</t>
  </si>
  <si>
    <t xml:space="preserve">Haddon</t>
  </si>
  <si>
    <t xml:space="preserve">210009145</t>
  </si>
  <si>
    <t xml:space="preserve">Cocker</t>
  </si>
  <si>
    <t xml:space="preserve">210010538</t>
  </si>
  <si>
    <t xml:space="preserve">Quashawn</t>
  </si>
  <si>
    <t xml:space="preserve">210010674</t>
  </si>
  <si>
    <t xml:space="preserve">Walsh</t>
  </si>
  <si>
    <t xml:space="preserve">Lillith</t>
  </si>
  <si>
    <t xml:space="preserve">KF</t>
  </si>
  <si>
    <t xml:space="preserve"> Auto created from projected enrollment</t>
  </si>
  <si>
    <t xml:space="preserve">Per Southside Academy Charter School student placed in KF for the 2025-2026 academic school year.</t>
  </si>
  <si>
    <t xml:space="preserve">210014027</t>
  </si>
  <si>
    <t xml:space="preserve">210014036</t>
  </si>
  <si>
    <t xml:space="preserve">Talia</t>
  </si>
  <si>
    <t xml:space="preserve">210014040</t>
  </si>
  <si>
    <t xml:space="preserve">Adon</t>
  </si>
  <si>
    <t xml:space="preserve">210014041</t>
  </si>
  <si>
    <t xml:space="preserve">Salina</t>
  </si>
  <si>
    <t xml:space="preserve">210014758</t>
  </si>
  <si>
    <t xml:space="preserve">Harp Jr.</t>
  </si>
  <si>
    <t xml:space="preserve">Closed by Right Reason app, form id 1c599176-79c5-489d-9fd9-08de738f74b0</t>
  </si>
  <si>
    <t xml:space="preserve">210017913</t>
  </si>
  <si>
    <t xml:space="preserve">Hiciano</t>
  </si>
  <si>
    <t xml:space="preserve">Johrian</t>
  </si>
  <si>
    <t xml:space="preserve">210017944</t>
  </si>
  <si>
    <t xml:space="preserve">Capdevila Jauregui</t>
  </si>
  <si>
    <t xml:space="preserve">Samira</t>
  </si>
  <si>
    <t xml:space="preserve">New Student at SAS Elementary in Kindergarten for the 2025-2026 school year Auto created from projected enrollment</t>
  </si>
  <si>
    <t xml:space="preserve">210017947</t>
  </si>
  <si>
    <t xml:space="preserve">Chilson</t>
  </si>
  <si>
    <t xml:space="preserve">210017988</t>
  </si>
  <si>
    <t xml:space="preserve">Sayon</t>
  </si>
  <si>
    <t xml:space="preserve">210018176</t>
  </si>
  <si>
    <t xml:space="preserve">Olton</t>
  </si>
  <si>
    <t xml:space="preserve">210018395</t>
  </si>
  <si>
    <t xml:space="preserve">Jaman</t>
  </si>
  <si>
    <t xml:space="preserve">Sadiya</t>
  </si>
  <si>
    <t xml:space="preserve">210019042</t>
  </si>
  <si>
    <t xml:space="preserve">Dreher</t>
  </si>
  <si>
    <t xml:space="preserve">Freshaun</t>
  </si>
  <si>
    <t xml:space="preserve">DeSocio</t>
  </si>
  <si>
    <t xml:space="preserve">New Student at Citizenship and Science Elementary for the 25-26 school year Auto created from projected enrollment</t>
  </si>
  <si>
    <t xml:space="preserve">Rayne</t>
  </si>
  <si>
    <t xml:space="preserve"> Per mom and SAS Elementary student to attend SAS Elementary in Kindergarten for the 2025-2026 school year Auto created from projected enrollment</t>
  </si>
  <si>
    <t xml:space="preserve">210020551</t>
  </si>
  <si>
    <t xml:space="preserve">Zaki</t>
  </si>
  <si>
    <t xml:space="preserve">Meiirzhan</t>
  </si>
  <si>
    <t xml:space="preserve">210020834</t>
  </si>
  <si>
    <t xml:space="preserve">Lor</t>
  </si>
  <si>
    <t xml:space="preserve">210020845</t>
  </si>
  <si>
    <t xml:space="preserve">Lebeau</t>
  </si>
  <si>
    <t xml:space="preserve">Elianna</t>
  </si>
  <si>
    <t xml:space="preserve">New student coming from West Genesse District, Homeschool is Roberts PK-8, missing docs5-2-2025 - New student at Citizenship and Science Elementary for 25-26 school year Auto created from projected enrollment</t>
  </si>
  <si>
    <t xml:space="preserve">210020928</t>
  </si>
  <si>
    <t xml:space="preserve">Zavyair</t>
  </si>
  <si>
    <t xml:space="preserve">210020931</t>
  </si>
  <si>
    <t xml:space="preserve">New Student at SAS Elementary in Kindergarten for 25-26 school year Auto created from projected enrollment</t>
  </si>
  <si>
    <t xml:space="preserve">210020972</t>
  </si>
  <si>
    <t xml:space="preserve">Hoyos</t>
  </si>
  <si>
    <t xml:space="preserve">Per Citizenship &amp; Science Academy of Syracuse Charter placed in grade 1 for the 2025-2026 academic school year.</t>
  </si>
  <si>
    <t xml:space="preserve">New student at Citizenship and Science Elementary for 25-26 school year Auto created from projected enrollment</t>
  </si>
  <si>
    <t xml:space="preserve">Student withdrawal from Citizenship &amp; Science Academy of Syracuse Charter. ticket # 289105</t>
  </si>
  <si>
    <t xml:space="preserve">Bry'Son</t>
  </si>
  <si>
    <t xml:space="preserve">210020990</t>
  </si>
  <si>
    <t xml:space="preserve">Sincere</t>
  </si>
  <si>
    <t xml:space="preserve">Rollover process Auto created from projected enrollment</t>
  </si>
  <si>
    <t xml:space="preserve">Withdrawal from Syracuse Academy of Science Elementary School.</t>
  </si>
  <si>
    <t xml:space="preserve">Withdrawal student from Citizenship &amp; Science Academy of Syracuse Charter, effective 3/2/2026. ticket # 288937</t>
  </si>
  <si>
    <t xml:space="preserve">PS</t>
  </si>
  <si>
    <t xml:space="preserve">Per SAS Elementary student placed in grade 3 for the 2025-2026 academic school year.</t>
  </si>
  <si>
    <t xml:space="preserve">Per Southside Academy Charter School student placed in grade 8 for the 2025-2026 academic school year.</t>
  </si>
  <si>
    <t xml:space="preserve">210021683</t>
  </si>
  <si>
    <t xml:space="preserve">Caitlin</t>
  </si>
  <si>
    <t xml:space="preserve">Per Southside Academy Charter School student placed in grade 7 for the 2025-2026 academic school year.</t>
  </si>
  <si>
    <t xml:space="preserve">Amanda</t>
  </si>
  <si>
    <t xml:space="preserve">Per Southside Academy Charter McKinney Vento Student placed in grade 2 for the 2025-2026 academic school year.</t>
  </si>
  <si>
    <t xml:space="preserve">Gemma</t>
  </si>
  <si>
    <t xml:space="preserve">Per SAS Elementary School student placed in grade KF for the 2025-2026 academic school year.</t>
  </si>
  <si>
    <t xml:space="preserve">210021822</t>
  </si>
  <si>
    <t xml:space="preserve">Isaias</t>
  </si>
  <si>
    <t xml:space="preserve">Per Southside Academy Charter student placed in Grade KF for the 2025-2026 academic school year.</t>
  </si>
  <si>
    <t xml:space="preserve">Eyad</t>
  </si>
  <si>
    <t xml:space="preserve">Al Ziyadi</t>
  </si>
  <si>
    <t xml:space="preserve">Retal</t>
  </si>
  <si>
    <t xml:space="preserve">Alyvia</t>
  </si>
  <si>
    <t xml:space="preserve">Updated Start date per IT, may have been reflecting as last years enrollment instead of this school year. Waiting on upload to reflect if it has been fixed. 09/29/2025</t>
  </si>
  <si>
    <t xml:space="preserve">Withdrawal from Special Education School for Enrollment at Fulton City School District.</t>
  </si>
  <si>
    <t xml:space="preserve">210022389</t>
  </si>
  <si>
    <t xml:space="preserve">Trappier</t>
  </si>
  <si>
    <t xml:space="preserve">210022408</t>
  </si>
  <si>
    <t xml:space="preserve">Sebastian</t>
  </si>
  <si>
    <t xml:space="preserve">Withdrawal student from Syracuse Academy of Science High School. ticket #291367</t>
  </si>
  <si>
    <t xml:space="preserve">210022823</t>
  </si>
  <si>
    <t xml:space="preserve">Oi'naLaya</t>
  </si>
  <si>
    <t xml:space="preserve">McKinney-Vento enrolled at Citizenship ES</t>
  </si>
  <si>
    <t xml:space="preserve">Withdrawal from Citizenship Academy Elementary School for transportation only per school withdrawal request.</t>
  </si>
  <si>
    <t xml:space="preserve">Enrolled Student in Southside Academy per ticket #282365.</t>
  </si>
  <si>
    <t xml:space="preserve">Enrolled Student at Southside Academy Charter. ticket #28412.</t>
  </si>
  <si>
    <t xml:space="preserve">210022979</t>
  </si>
  <si>
    <t xml:space="preserve">Victrum</t>
  </si>
  <si>
    <t xml:space="preserve">Sofija</t>
  </si>
  <si>
    <t xml:space="preserve">Student enrolled at Southside Academy Charter School. ticket# 284831.</t>
  </si>
  <si>
    <t xml:space="preserve">Student enrolled at Southside Academy Charter School effective 1/13/2026. ticket # 284833.</t>
  </si>
  <si>
    <t xml:space="preserve">Chiara</t>
  </si>
  <si>
    <t xml:space="preserve">Student Enrolled in Citizenship &amp; Science Academy Charter. ticket # 285621</t>
  </si>
  <si>
    <t xml:space="preserve">Student enrolled in Citizenship Academy Elementary, effective 3/2/26. ticket #290816.</t>
  </si>
  <si>
    <t xml:space="preserve">210023268</t>
  </si>
  <si>
    <t xml:space="preserve">Enriquez</t>
  </si>
  <si>
    <t xml:space="preserve">Cristiano</t>
  </si>
  <si>
    <t xml:space="preserve">Student enrolled at ONTECH Charter HS, effective 3/27/26. ticket #291952</t>
  </si>
  <si>
    <t xml:space="preserve">Student enrolled in Southside Academy Charter School, effective 4/9/26. ticket #291981</t>
  </si>
  <si>
    <t xml:space="preserve">1004657295</t>
  </si>
  <si>
    <t xml:space="preserve">200022408</t>
  </si>
  <si>
    <t xml:space="preserve">Kahtie</t>
  </si>
  <si>
    <t xml:space="preserve">Que'Nahj</t>
  </si>
  <si>
    <t xml:space="preserve">Per On Tech Charter School student placed in grade 10 for the 2025-2026 academic school year.</t>
  </si>
  <si>
    <t xml:space="preserve">1030561932</t>
  </si>
  <si>
    <t xml:space="preserve">200035234</t>
  </si>
  <si>
    <t xml:space="preserve">Wilson-Herrera</t>
  </si>
  <si>
    <t xml:space="preserve">Da'Mir</t>
  </si>
  <si>
    <t xml:space="preserve">Withdrawal from ONTECH Charter HS (CPSE) School for Enrollment at Union Springs, CSD.</t>
  </si>
  <si>
    <t xml:space="preserve">Jalea</t>
  </si>
  <si>
    <t xml:space="preserve">Amellio</t>
  </si>
  <si>
    <t xml:space="preserve">received registration from OnTech</t>
  </si>
  <si>
    <t xml:space="preserve">received registration from OnTech as of 10/15/25</t>
  </si>
  <si>
    <t xml:space="preserve">Elda</t>
  </si>
  <si>
    <t xml:space="preserve">1073194884</t>
  </si>
  <si>
    <t xml:space="preserve">200028465</t>
  </si>
  <si>
    <t xml:space="preserve">Yusleivy</t>
  </si>
  <si>
    <t xml:space="preserve">Gervonna</t>
  </si>
  <si>
    <t xml:space="preserve">Student to attend Citizenship and Science MS for the 25-26 school year Auto created from projected enrollment</t>
  </si>
  <si>
    <t xml:space="preserve">Na'Mya</t>
  </si>
  <si>
    <t xml:space="preserve">Closed by Right Reason app, form id 92c52a6f-eaab-4e31-787a-08de1bef35c4</t>
  </si>
  <si>
    <t xml:space="preserve">Da'Laya</t>
  </si>
  <si>
    <t xml:space="preserve">1085210835</t>
  </si>
  <si>
    <t xml:space="preserve">200034396</t>
  </si>
  <si>
    <t xml:space="preserve">Norien</t>
  </si>
  <si>
    <t xml:space="preserve">Jalyssa</t>
  </si>
  <si>
    <t xml:space="preserve">1088432925</t>
  </si>
  <si>
    <t xml:space="preserve">200011800</t>
  </si>
  <si>
    <t xml:space="preserve">Ky'Asia</t>
  </si>
  <si>
    <t xml:space="preserve">Graduated per Graduate list provided</t>
  </si>
  <si>
    <t xml:space="preserve">McLaren III</t>
  </si>
  <si>
    <t xml:space="preserve">Maranda</t>
  </si>
  <si>
    <t xml:space="preserve">New Student to Citizenship &amp; Science MS for the 2025-2026 school year Auto created from projected enrollment</t>
  </si>
  <si>
    <t xml:space="preserve">1128359894</t>
  </si>
  <si>
    <t xml:space="preserve">210012900</t>
  </si>
  <si>
    <t xml:space="preserve">Cori</t>
  </si>
  <si>
    <t xml:space="preserve">VanDuyn</t>
  </si>
  <si>
    <t xml:space="preserve">Na'ilah</t>
  </si>
  <si>
    <t xml:space="preserve">Per SAS Middle School student placed in grade 7 for the 2025-2026 academic school year.</t>
  </si>
  <si>
    <t xml:space="preserve">1134805642</t>
  </si>
  <si>
    <t xml:space="preserve">200019207</t>
  </si>
  <si>
    <t xml:space="preserve">Parks</t>
  </si>
  <si>
    <t xml:space="preserve">1143636224</t>
  </si>
  <si>
    <t xml:space="preserve">200022859</t>
  </si>
  <si>
    <t xml:space="preserve">DelRio</t>
  </si>
  <si>
    <t xml:space="preserve">Stef'Fonie</t>
  </si>
  <si>
    <t xml:space="preserve">1149037372</t>
  </si>
  <si>
    <t xml:space="preserve">200029366</t>
  </si>
  <si>
    <t xml:space="preserve">Semuswa</t>
  </si>
  <si>
    <t xml:space="preserve">Noela</t>
  </si>
  <si>
    <t xml:space="preserve">Elzari</t>
  </si>
  <si>
    <t xml:space="preserve">Withdrawal Citizenship &amp; Science Academy of Syracuse Charter.  #293387.</t>
  </si>
  <si>
    <t xml:space="preserve">New Student at SAS Middle School for the 25-26 school year Auto created from projected enrollment</t>
  </si>
  <si>
    <t xml:space="preserve">1200173996</t>
  </si>
  <si>
    <t xml:space="preserve">210007710</t>
  </si>
  <si>
    <t xml:space="preserve">Jay'Ceon</t>
  </si>
  <si>
    <t xml:space="preserve">1204416352</t>
  </si>
  <si>
    <t xml:space="preserve">210001467</t>
  </si>
  <si>
    <t xml:space="preserve">Phan</t>
  </si>
  <si>
    <t xml:space="preserve">The student is applying for one school in the Syracuse City School District</t>
  </si>
  <si>
    <t xml:space="preserve">Per Southside Academy Charter School student placed in grade 3 for the 2025-2026 academic school year.</t>
  </si>
  <si>
    <t xml:space="preserve">New student at SAS Middle School for the 2025-2026 school year Auto created from projected enrollment</t>
  </si>
  <si>
    <t xml:space="preserve">Tristan</t>
  </si>
  <si>
    <t xml:space="preserve">Yeik</t>
  </si>
  <si>
    <t xml:space="preserve">Davarius</t>
  </si>
  <si>
    <t xml:space="preserve">Robles-Lopez</t>
  </si>
  <si>
    <t xml:space="preserve">Per SAS &amp; Citizenship Academy student placed in Grade 5 for the 2025-2026 academic school year.</t>
  </si>
  <si>
    <t xml:space="preserve">Miley</t>
  </si>
  <si>
    <t xml:space="preserve">1245069053</t>
  </si>
  <si>
    <t xml:space="preserve">200012543</t>
  </si>
  <si>
    <t xml:space="preserve">Gillard</t>
  </si>
  <si>
    <t xml:space="preserve">Ale'la</t>
  </si>
  <si>
    <t xml:space="preserve">Rollover Process Auto created from projected enrollment Auto created from projected enrollment</t>
  </si>
  <si>
    <t xml:space="preserve">Withdrawal student from HW Smith to enroll student at Citizenship Academy. ticket # 285687</t>
  </si>
  <si>
    <t xml:space="preserve">Zi'Asia</t>
  </si>
  <si>
    <t xml:space="preserve">Har'Veyah</t>
  </si>
  <si>
    <t xml:space="preserve">Per SAS &amp; Citizenship student placed in grade 9 for the 2025-2026 academic school year.</t>
  </si>
  <si>
    <t xml:space="preserve">Georgena</t>
  </si>
  <si>
    <t xml:space="preserve">Placed into Southside Charter </t>
  </si>
  <si>
    <t xml:space="preserve">1267080494</t>
  </si>
  <si>
    <t xml:space="preserve">200027238</t>
  </si>
  <si>
    <t xml:space="preserve">Lyynden</t>
  </si>
  <si>
    <t xml:space="preserve">1268508056</t>
  </si>
  <si>
    <t xml:space="preserve">210001856</t>
  </si>
  <si>
    <t xml:space="preserve">Gustafson</t>
  </si>
  <si>
    <t xml:space="preserve">Ja'Lanyi </t>
  </si>
  <si>
    <t xml:space="preserve">Labreck</t>
  </si>
  <si>
    <t xml:space="preserve">Caden</t>
  </si>
  <si>
    <t xml:space="preserve">Southside transfer processed for CRC and Amy Austin per ticket 281479</t>
  </si>
  <si>
    <t xml:space="preserve">1283545031</t>
  </si>
  <si>
    <t xml:space="preserve">200018482</t>
  </si>
  <si>
    <t xml:space="preserve">Beck</t>
  </si>
  <si>
    <t xml:space="preserve">Ellery</t>
  </si>
  <si>
    <t xml:space="preserve">Mawuli</t>
  </si>
  <si>
    <t xml:space="preserve">Jim'miah</t>
  </si>
  <si>
    <t xml:space="preserve">1304557412</t>
  </si>
  <si>
    <t xml:space="preserve">210015482</t>
  </si>
  <si>
    <t xml:space="preserve">Day'von</t>
  </si>
  <si>
    <t xml:space="preserve">1329960165</t>
  </si>
  <si>
    <t xml:space="preserve">210003200</t>
  </si>
  <si>
    <t xml:space="preserve">Al-Ammari</t>
  </si>
  <si>
    <t xml:space="preserve">Albra</t>
  </si>
  <si>
    <t xml:space="preserve">Namaya</t>
  </si>
  <si>
    <t xml:space="preserve">1342481706</t>
  </si>
  <si>
    <t xml:space="preserve">200011067</t>
  </si>
  <si>
    <t xml:space="preserve">Flowers IV</t>
  </si>
  <si>
    <t xml:space="preserve">Student to attend SCSD- placed at Lincoln per Sped, JRV</t>
  </si>
  <si>
    <t xml:space="preserve">1358915462</t>
  </si>
  <si>
    <t xml:space="preserve">200006854</t>
  </si>
  <si>
    <t xml:space="preserve">Tisharria</t>
  </si>
  <si>
    <t xml:space="preserve">Jaeden</t>
  </si>
  <si>
    <t xml:space="preserve">Kalese</t>
  </si>
  <si>
    <t xml:space="preserve">1386913424</t>
  </si>
  <si>
    <t xml:space="preserve">200010633</t>
  </si>
  <si>
    <t xml:space="preserve">Escamilla Lozano</t>
  </si>
  <si>
    <t xml:space="preserve">Dion</t>
  </si>
  <si>
    <t xml:space="preserve">Graham JR</t>
  </si>
  <si>
    <t xml:space="preserve">Twan</t>
  </si>
  <si>
    <t xml:space="preserve">1407456250</t>
  </si>
  <si>
    <t xml:space="preserve">200008221</t>
  </si>
  <si>
    <t xml:space="preserve">McDonald</t>
  </si>
  <si>
    <t xml:space="preserve">Jaymya</t>
  </si>
  <si>
    <t xml:space="preserve">Withdrawal student from Seymour Elementary School for Enrollment at Southside Academy. ticket # 289104.</t>
  </si>
  <si>
    <t xml:space="preserve">1433625915</t>
  </si>
  <si>
    <t xml:space="preserve">210002492</t>
  </si>
  <si>
    <t xml:space="preserve">Addison</t>
  </si>
  <si>
    <t xml:space="preserve">Maz'eion</t>
  </si>
  <si>
    <t xml:space="preserve">Closed by Right Reason app, form id d0b7ddff-fcf3-4847-bea5-08de5b9025f8</t>
  </si>
  <si>
    <t xml:space="preserve">1449016806</t>
  </si>
  <si>
    <t xml:space="preserve">210013568</t>
  </si>
  <si>
    <t xml:space="preserve">Shidha</t>
  </si>
  <si>
    <t xml:space="preserve">Withdrawal from Syracuse Academy of Science Elementary. Ticket # 284249.</t>
  </si>
  <si>
    <t xml:space="preserve">1452461992</t>
  </si>
  <si>
    <t xml:space="preserve">200009102</t>
  </si>
  <si>
    <t xml:space="preserve">Simon II</t>
  </si>
  <si>
    <t xml:space="preserve">Theodore</t>
  </si>
  <si>
    <t xml:space="preserve">Per parent confirmation and received new student transportation request, student to attend Southside Academy Charter School.</t>
  </si>
  <si>
    <t xml:space="preserve">1482035431</t>
  </si>
  <si>
    <t xml:space="preserve">200030902</t>
  </si>
  <si>
    <t xml:space="preserve">Dahia</t>
  </si>
  <si>
    <t xml:space="preserve">Busayna</t>
  </si>
  <si>
    <t xml:space="preserve">Student enrolled at Syracuse Academy of Sci &amp; Cit Middle School. ticket # 288002 Auto created from projected enrollment</t>
  </si>
  <si>
    <t xml:space="preserve">Osorio JR</t>
  </si>
  <si>
    <t xml:space="preserve">Per Barb student transferred from Grant to SAS Citizenship Middle School.</t>
  </si>
  <si>
    <t xml:space="preserve">Student is applying for SCSD.  Application received on October 7/2025</t>
  </si>
  <si>
    <t xml:space="preserve">1510237660</t>
  </si>
  <si>
    <t xml:space="preserve">200032016</t>
  </si>
  <si>
    <t xml:space="preserve">Student no longer enrolled in Syracuse Academy of Science Citizenship. ticket #285476</t>
  </si>
  <si>
    <t xml:space="preserve">Lynnex</t>
  </si>
  <si>
    <t xml:space="preserve">1539688973</t>
  </si>
  <si>
    <t xml:space="preserve">210013427</t>
  </si>
  <si>
    <t xml:space="preserve">Janabi</t>
  </si>
  <si>
    <t xml:space="preserve">Asal</t>
  </si>
  <si>
    <t xml:space="preserve">New Student at SAS Elementary for the 25-26 school year Auto created from projected enrollment Auto created from projected enrollment</t>
  </si>
  <si>
    <t xml:space="preserve">Jahmariah</t>
  </si>
  <si>
    <t xml:space="preserve">Received withdrawal paperwork from Laura Mitchell, Jennifer King Reese. Student will be attending Southside Academy Charter School.</t>
  </si>
  <si>
    <t xml:space="preserve">Alaya</t>
  </si>
  <si>
    <t xml:space="preserve">Tya'Neek</t>
  </si>
  <si>
    <t xml:space="preserve">Arayvia</t>
  </si>
  <si>
    <t xml:space="preserve">1588527376</t>
  </si>
  <si>
    <t xml:space="preserve">210008383</t>
  </si>
  <si>
    <t xml:space="preserve">Gamble</t>
  </si>
  <si>
    <t xml:space="preserve">registered at Most Holy Rosary</t>
  </si>
  <si>
    <t xml:space="preserve">1589236306</t>
  </si>
  <si>
    <t xml:space="preserve">200026807</t>
  </si>
  <si>
    <t xml:space="preserve">Haddad</t>
  </si>
  <si>
    <t xml:space="preserve">Lianna</t>
  </si>
  <si>
    <t xml:space="preserve">Adames Matias</t>
  </si>
  <si>
    <t xml:space="preserve">Juan</t>
  </si>
  <si>
    <t xml:space="preserve">Official Enrollment Projected for Summer Enrollment Auto created from projected enrollment</t>
  </si>
  <si>
    <t xml:space="preserve">New student to Citiz &amp; Science MS for the 25-26 school year Auto created from projected enrollment</t>
  </si>
  <si>
    <t xml:space="preserve">1596170743</t>
  </si>
  <si>
    <t xml:space="preserve">200026954</t>
  </si>
  <si>
    <t xml:space="preserve">Akirah</t>
  </si>
  <si>
    <t xml:space="preserve">Coming to SCSD</t>
  </si>
  <si>
    <t xml:space="preserve">Closed by Right Reason app, form id 992afa0b-36fd-4260-5442-08de6646c080</t>
  </si>
  <si>
    <t xml:space="preserve">NyJalae</t>
  </si>
  <si>
    <t xml:space="preserve">Nawaf</t>
  </si>
  <si>
    <t xml:space="preserve">1610379836</t>
  </si>
  <si>
    <t xml:space="preserve">200025018</t>
  </si>
  <si>
    <t xml:space="preserve">Vierra</t>
  </si>
  <si>
    <t xml:space="preserve">Daylan</t>
  </si>
  <si>
    <t xml:space="preserve">Withdrawal from ONTECH Charter School for Enrollment at Children's Home, Binghamton NY</t>
  </si>
  <si>
    <t xml:space="preserve">Saharra  Mari</t>
  </si>
  <si>
    <t xml:space="preserve">Aa'Leiyah</t>
  </si>
  <si>
    <t xml:space="preserve">Signed withdrawal Diane Vitello, Dr. Andrew Nolan.  Student to attend Southside Academy Charter School</t>
  </si>
  <si>
    <t xml:space="preserve">1631574370</t>
  </si>
  <si>
    <t xml:space="preserve">200011803</t>
  </si>
  <si>
    <t xml:space="preserve">Mya</t>
  </si>
  <si>
    <t xml:space="preserve">New Student at Citizenship and Science Elementary for 25-26 school year Auto created from projected enrollment</t>
  </si>
  <si>
    <t xml:space="preserve">Iyanna</t>
  </si>
  <si>
    <t xml:space="preserve">1648986270</t>
  </si>
  <si>
    <t xml:space="preserve">200025906</t>
  </si>
  <si>
    <t xml:space="preserve">Longford</t>
  </si>
  <si>
    <t xml:space="preserve">Dario</t>
  </si>
  <si>
    <t xml:space="preserve">Luxe</t>
  </si>
  <si>
    <t xml:space="preserve">Paige </t>
  </si>
  <si>
    <t xml:space="preserve">1658229506</t>
  </si>
  <si>
    <t xml:space="preserve">200036415</t>
  </si>
  <si>
    <t xml:space="preserve">Kyrie</t>
  </si>
  <si>
    <t xml:space="preserve">SCSD</t>
  </si>
  <si>
    <t xml:space="preserve">1660915285</t>
  </si>
  <si>
    <t xml:space="preserve">200019233</t>
  </si>
  <si>
    <t xml:space="preserve">Clemente</t>
  </si>
  <si>
    <t xml:space="preserve">VanTroy</t>
  </si>
  <si>
    <t xml:space="preserve">Per Southside Academy Charter student placed in grade 8 for the 2025-2026 academic school year.</t>
  </si>
  <si>
    <t xml:space="preserve">Tianna</t>
  </si>
  <si>
    <t xml:space="preserve">Per SAS and Citizenship &amp; Family student placed in 3 for the 2025-2026 academic school year.</t>
  </si>
  <si>
    <t xml:space="preserve">SAS &amp; Citizenship</t>
  </si>
  <si>
    <t xml:space="preserve">Stepney Jr.</t>
  </si>
  <si>
    <t xml:space="preserve">Taren</t>
  </si>
  <si>
    <t xml:space="preserve">Per Citizenship &amp; Science Academy of Science Charter School placed in grade 5 for the 2025-2026 academic school year.</t>
  </si>
  <si>
    <t xml:space="preserve">Student withdrawal from Citizenship Academy Elementary School. per ticket # 282173</t>
  </si>
  <si>
    <t xml:space="preserve">Tior</t>
  </si>
  <si>
    <t xml:space="preserve">Licea-Caraballo</t>
  </si>
  <si>
    <t xml:space="preserve">Jy'zier</t>
  </si>
  <si>
    <t xml:space="preserve">Student enrolled with OnTech for 25-26 school year.</t>
  </si>
  <si>
    <t xml:space="preserve">DyNastee</t>
  </si>
  <si>
    <t xml:space="preserve">1728803041</t>
  </si>
  <si>
    <t xml:space="preserve">200009727</t>
  </si>
  <si>
    <t xml:space="preserve">Ja'Sonna</t>
  </si>
  <si>
    <t xml:space="preserve">Iziah </t>
  </si>
  <si>
    <t xml:space="preserve">Student to return to SCSD for 25-26 school year</t>
  </si>
  <si>
    <t xml:space="preserve">Ky'Heem</t>
  </si>
  <si>
    <t xml:space="preserve">Attending SAS Citizenship ES</t>
  </si>
  <si>
    <t xml:space="preserve">Solei</t>
  </si>
  <si>
    <t xml:space="preserve">1764359576</t>
  </si>
  <si>
    <t xml:space="preserve">210011641</t>
  </si>
  <si>
    <t xml:space="preserve">Holland Jr</t>
  </si>
  <si>
    <t xml:space="preserve">Davell</t>
  </si>
  <si>
    <t xml:space="preserve">SAS Middle Students projected to SAS High School for 25-26 school year Auto created from projected enrollment</t>
  </si>
  <si>
    <t xml:space="preserve">Per OnTech Charter School Student placed in grade 12 for the 2025-2026 academic school year.</t>
  </si>
  <si>
    <t xml:space="preserve">Ezra</t>
  </si>
  <si>
    <t xml:space="preserve">Da'Kari</t>
  </si>
  <si>
    <t xml:space="preserve">Kha'myah</t>
  </si>
  <si>
    <t xml:space="preserve">registered at SAS</t>
  </si>
  <si>
    <t xml:space="preserve">1825436043</t>
  </si>
  <si>
    <t xml:space="preserve">200038762</t>
  </si>
  <si>
    <t xml:space="preserve">Armstead JR</t>
  </si>
  <si>
    <t xml:space="preserve">Jarell</t>
  </si>
  <si>
    <t xml:space="preserve">Received signed withdrawal paperwork from SAS Charter. Student moved into the Liverpool school district.</t>
  </si>
  <si>
    <t xml:space="preserve">Withdrawal student from Syracuse Academy of Science Elementary at St. James. ticket # 288218.</t>
  </si>
  <si>
    <t xml:space="preserve">New student at Citizenship and Science Elementary for 25-26 school year5-1-2025 - New student at Citizenship and Science Elementary for 25-26 school year Auto created from projected enrollment</t>
  </si>
  <si>
    <t xml:space="preserve">1836034842</t>
  </si>
  <si>
    <t xml:space="preserve">200030705</t>
  </si>
  <si>
    <t xml:space="preserve">Rillo</t>
  </si>
  <si>
    <t xml:space="preserve">Josue</t>
  </si>
  <si>
    <t xml:space="preserve">1846582795</t>
  </si>
  <si>
    <t xml:space="preserve">200029342</t>
  </si>
  <si>
    <t xml:space="preserve">Hedrick</t>
  </si>
  <si>
    <t xml:space="preserve">1860860172</t>
  </si>
  <si>
    <t xml:space="preserve">210018333</t>
  </si>
  <si>
    <t xml:space="preserve">Barry</t>
  </si>
  <si>
    <t xml:space="preserve">Shalima</t>
  </si>
  <si>
    <t xml:space="preserve">withdrawal from ONTECH Charter HS. ticket#284017.</t>
  </si>
  <si>
    <t xml:space="preserve">Jade'Marie</t>
  </si>
  <si>
    <t xml:space="preserve">Matthew</t>
  </si>
  <si>
    <t xml:space="preserve">1882565934</t>
  </si>
  <si>
    <t xml:space="preserve">200014390</t>
  </si>
  <si>
    <t xml:space="preserve">Yahye</t>
  </si>
  <si>
    <t xml:space="preserve">Bersach Gonzalez</t>
  </si>
  <si>
    <t xml:space="preserve">Alejandro</t>
  </si>
  <si>
    <t xml:space="preserve">Marzionne</t>
  </si>
  <si>
    <t xml:space="preserve">Xander</t>
  </si>
  <si>
    <t xml:space="preserve">1908407861</t>
  </si>
  <si>
    <t xml:space="preserve">200008940</t>
  </si>
  <si>
    <t xml:space="preserve">Shaquez</t>
  </si>
  <si>
    <t xml:space="preserve">Graduated</t>
  </si>
  <si>
    <t xml:space="preserve">1917279030</t>
  </si>
  <si>
    <t xml:space="preserve">210010549</t>
  </si>
  <si>
    <t xml:space="preserve">Holliman</t>
  </si>
  <si>
    <t xml:space="preserve">Jasiiya</t>
  </si>
  <si>
    <t xml:space="preserve">1923601565</t>
  </si>
  <si>
    <t xml:space="preserve">200012042</t>
  </si>
  <si>
    <t xml:space="preserve">Kyzaiah</t>
  </si>
  <si>
    <t xml:space="preserve">Ayeanna</t>
  </si>
  <si>
    <t xml:space="preserve">Samir</t>
  </si>
  <si>
    <t xml:space="preserve">1928467213</t>
  </si>
  <si>
    <t xml:space="preserve">210008928</t>
  </si>
  <si>
    <t xml:space="preserve">Sir</t>
  </si>
  <si>
    <t xml:space="preserve">Qhy'miere</t>
  </si>
  <si>
    <t xml:space="preserve">Ke'Narii</t>
  </si>
  <si>
    <t xml:space="preserve">Tiam</t>
  </si>
  <si>
    <t xml:space="preserve">Withdrawal student from Syracuse Academy of Science Elementary School, effective 3/19/26. ticket # 290456</t>
  </si>
  <si>
    <t xml:space="preserve">Jahsiah</t>
  </si>
  <si>
    <t xml:space="preserve">1976592586</t>
  </si>
  <si>
    <t xml:space="preserve">200038674</t>
  </si>
  <si>
    <t xml:space="preserve">Murshed</t>
  </si>
  <si>
    <t xml:space="preserve">Al-Motasem</t>
  </si>
  <si>
    <t xml:space="preserve">Student enrolled at Citizenship * Science Academy of Syracuse Charter effective 3/2/2026. ticket # 288914</t>
  </si>
  <si>
    <t xml:space="preserve">A'ssata</t>
  </si>
  <si>
    <t xml:space="preserve">Ray'Lyn</t>
  </si>
  <si>
    <t xml:space="preserve">1992142375</t>
  </si>
  <si>
    <t xml:space="preserve">210007466</t>
  </si>
  <si>
    <t xml:space="preserve">Gore</t>
  </si>
  <si>
    <t xml:space="preserve">Avionna </t>
  </si>
  <si>
    <t xml:space="preserve">Rivera-Soto</t>
  </si>
  <si>
    <t xml:space="preserve">2009246685</t>
  </si>
  <si>
    <t xml:space="preserve">210001593</t>
  </si>
  <si>
    <t xml:space="preserve">Semaja</t>
  </si>
  <si>
    <t xml:space="preserve">Anaria</t>
  </si>
  <si>
    <t xml:space="preserve">Ali'yah</t>
  </si>
  <si>
    <t xml:space="preserve">Carrasquillo Caeaballo</t>
  </si>
  <si>
    <t xml:space="preserve">Mitchell JR</t>
  </si>
  <si>
    <t xml:space="preserve">2037456615</t>
  </si>
  <si>
    <t xml:space="preserve">210010676</t>
  </si>
  <si>
    <t xml:space="preserve">Elliston</t>
  </si>
  <si>
    <t xml:space="preserve">2038505732</t>
  </si>
  <si>
    <t xml:space="preserve">200032106</t>
  </si>
  <si>
    <t xml:space="preserve">2056465381</t>
  </si>
  <si>
    <t xml:space="preserve">210011324</t>
  </si>
  <si>
    <t xml:space="preserve">Sarita</t>
  </si>
  <si>
    <t xml:space="preserve">Addas Mamlouk</t>
  </si>
  <si>
    <t xml:space="preserve">2073409582</t>
  </si>
  <si>
    <t xml:space="preserve">200034378</t>
  </si>
  <si>
    <t xml:space="preserve">Za'Myra</t>
  </si>
  <si>
    <t xml:space="preserve">Everson JR</t>
  </si>
  <si>
    <t xml:space="preserve">Parrilla Jr.</t>
  </si>
  <si>
    <t xml:space="preserve">Gerardo</t>
  </si>
  <si>
    <t xml:space="preserve">McLean</t>
  </si>
  <si>
    <t xml:space="preserve">Ja'Rae</t>
  </si>
  <si>
    <t xml:space="preserve">Per OnTech Charter School Student placed in grade 10 for the 2025-2026 academic school year.</t>
  </si>
  <si>
    <t xml:space="preserve">Castiel</t>
  </si>
  <si>
    <t xml:space="preserve">2097715862</t>
  </si>
  <si>
    <t xml:space="preserve">200011351</t>
  </si>
  <si>
    <t xml:space="preserve">Joe</t>
  </si>
  <si>
    <t xml:space="preserve">Amar</t>
  </si>
  <si>
    <t xml:space="preserve">2098586335</t>
  </si>
  <si>
    <t xml:space="preserve">200021430</t>
  </si>
  <si>
    <t xml:space="preserve">Conrad</t>
  </si>
  <si>
    <t xml:space="preserve">Key'Ari</t>
  </si>
  <si>
    <t xml:space="preserve">2108539696</t>
  </si>
  <si>
    <t xml:space="preserve">200011551</t>
  </si>
  <si>
    <t xml:space="preserve">Darion</t>
  </si>
  <si>
    <t xml:space="preserve">Lockwood </t>
  </si>
  <si>
    <t xml:space="preserve">Tajh </t>
  </si>
  <si>
    <t xml:space="preserve">Closed by Right Reason app, form id 3f92a3f5-b14c-4823-1264-08de3661a6c9</t>
  </si>
  <si>
    <t xml:space="preserve">2119475243</t>
  </si>
  <si>
    <t xml:space="preserve">210003719</t>
  </si>
  <si>
    <t xml:space="preserve">Updike</t>
  </si>
  <si>
    <t xml:space="preserve">Moved to NC.</t>
  </si>
  <si>
    <t xml:space="preserve">2134052394</t>
  </si>
  <si>
    <t xml:space="preserve">200033861</t>
  </si>
  <si>
    <t xml:space="preserve">Rog'miere</t>
  </si>
  <si>
    <t xml:space="preserve">2147265870</t>
  </si>
  <si>
    <t xml:space="preserve">210002203</t>
  </si>
  <si>
    <t xml:space="preserve">Za'Raina</t>
  </si>
  <si>
    <t xml:space="preserve">Tor'Rhon</t>
  </si>
  <si>
    <t xml:space="preserve">Bahanii</t>
  </si>
  <si>
    <t xml:space="preserve">McGlown III</t>
  </si>
  <si>
    <t xml:space="preserve">AjAmani</t>
  </si>
  <si>
    <t xml:space="preserve">Jhi'miere</t>
  </si>
  <si>
    <t xml:space="preserve">2195923661</t>
  </si>
  <si>
    <t xml:space="preserve">200023545</t>
  </si>
  <si>
    <t xml:space="preserve">Rivas Ortiz</t>
  </si>
  <si>
    <t xml:space="preserve">Keniel</t>
  </si>
  <si>
    <t xml:space="preserve">Closed by Right Reason app, form id cb8ac587-b408-4faa-330a-08de070cc6a4</t>
  </si>
  <si>
    <t xml:space="preserve">2197082690</t>
  </si>
  <si>
    <t xml:space="preserve">210007936</t>
  </si>
  <si>
    <t xml:space="preserve">Boston</t>
  </si>
  <si>
    <t xml:space="preserve">Sire</t>
  </si>
  <si>
    <t xml:space="preserve">Cannon Jr.</t>
  </si>
  <si>
    <t xml:space="preserve">Withdrawal student from Syracuse Academy of Science High School effective 2/4/26. ticket # 287660</t>
  </si>
  <si>
    <t xml:space="preserve">Ki'Asia</t>
  </si>
  <si>
    <t xml:space="preserve">2308784141</t>
  </si>
  <si>
    <t xml:space="preserve">200007121</t>
  </si>
  <si>
    <t xml:space="preserve">Canaree</t>
  </si>
  <si>
    <t xml:space="preserve">2314839620</t>
  </si>
  <si>
    <t xml:space="preserve">200026991</t>
  </si>
  <si>
    <t xml:space="preserve">Ramos III</t>
  </si>
  <si>
    <t xml:space="preserve">Hector</t>
  </si>
  <si>
    <t xml:space="preserve">In'Dia</t>
  </si>
  <si>
    <t xml:space="preserve">Haygood Jr</t>
  </si>
  <si>
    <t xml:space="preserve">Aree</t>
  </si>
  <si>
    <t xml:space="preserve">Quinones-Cruz</t>
  </si>
  <si>
    <t xml:space="preserve">2348807342</t>
  </si>
  <si>
    <t xml:space="preserve">210000610</t>
  </si>
  <si>
    <t xml:space="preserve">Bom</t>
  </si>
  <si>
    <t xml:space="preserve">Amer</t>
  </si>
  <si>
    <t xml:space="preserve">Milaan</t>
  </si>
  <si>
    <t xml:space="preserve">2358640150</t>
  </si>
  <si>
    <t xml:space="preserve">210008228</t>
  </si>
  <si>
    <t xml:space="preserve">Alajah</t>
  </si>
  <si>
    <t xml:space="preserve">Laylah</t>
  </si>
  <si>
    <t xml:space="preserve">Lang Jr</t>
  </si>
  <si>
    <t xml:space="preserve">Closed by Right Reason app, form id 960c52c5-7bf1-464e-5cad-08de9452fa9a</t>
  </si>
  <si>
    <t xml:space="preserve">Jurnee'</t>
  </si>
  <si>
    <t xml:space="preserve">TaMya</t>
  </si>
  <si>
    <t xml:space="preserve">Ny'annie</t>
  </si>
  <si>
    <t xml:space="preserve">Auto created from projected enrollment Auto created from projected enrollment</t>
  </si>
  <si>
    <t xml:space="preserve">2406751972</t>
  </si>
  <si>
    <t xml:space="preserve">200031845</t>
  </si>
  <si>
    <t xml:space="preserve">Mariam</t>
  </si>
  <si>
    <t xml:space="preserve">Nasimento Jr.</t>
  </si>
  <si>
    <t xml:space="preserve">Ny'Zaria</t>
  </si>
  <si>
    <t xml:space="preserve">Jaden </t>
  </si>
  <si>
    <t xml:space="preserve">2413326550</t>
  </si>
  <si>
    <t xml:space="preserve">200002974</t>
  </si>
  <si>
    <t xml:space="preserve">Killings</t>
  </si>
  <si>
    <t xml:space="preserve">Ya'Vonnie</t>
  </si>
  <si>
    <t xml:space="preserve">Camille</t>
  </si>
  <si>
    <t xml:space="preserve">Kristian</t>
  </si>
  <si>
    <t xml:space="preserve">Nicole</t>
  </si>
  <si>
    <t xml:space="preserve">Mattice JR</t>
  </si>
  <si>
    <t xml:space="preserve">Per CRC via Ticket 281067 - OnTech 11/10/25</t>
  </si>
  <si>
    <t xml:space="preserve">2430940361</t>
  </si>
  <si>
    <t xml:space="preserve">200016398</t>
  </si>
  <si>
    <t xml:space="preserve">Gary-Flood</t>
  </si>
  <si>
    <t xml:space="preserve">Lin'asia</t>
  </si>
  <si>
    <t xml:space="preserve">Ki'Sean</t>
  </si>
  <si>
    <t xml:space="preserve">Student transfer from STEAM @ Dr. King to Southside Academy Charter effective 3/16/2026.</t>
  </si>
  <si>
    <t xml:space="preserve">Lay'Arie</t>
  </si>
  <si>
    <t xml:space="preserve">Closed by Right Reason app, form id 467fcea6-80df-469f-c616-08de7ddefbf5</t>
  </si>
  <si>
    <t xml:space="preserve">2456320910</t>
  </si>
  <si>
    <t xml:space="preserve">200037428</t>
  </si>
  <si>
    <t xml:space="preserve">Na'Ziah</t>
  </si>
  <si>
    <t xml:space="preserve">Taa'lia</t>
  </si>
  <si>
    <t xml:space="preserve">Per OnTech Charter School Student placed in grade 9 for the 2025-2026 academic school year.</t>
  </si>
  <si>
    <t xml:space="preserve">Hunt JR</t>
  </si>
  <si>
    <t xml:space="preserve">Student is enrolled at Syracuse Academy of Science Elementary School; 2nd grade per enrollment form. ticket #281712.</t>
  </si>
  <si>
    <t xml:space="preserve">2486919561</t>
  </si>
  <si>
    <t xml:space="preserve">200018376</t>
  </si>
  <si>
    <t xml:space="preserve">Gracciano</t>
  </si>
  <si>
    <t xml:space="preserve">Izabella</t>
  </si>
  <si>
    <t xml:space="preserve">Withdrawal from ONTECH Charter HS. ticket#284025.</t>
  </si>
  <si>
    <t xml:space="preserve">2546807472</t>
  </si>
  <si>
    <t xml:space="preserve">200036638</t>
  </si>
  <si>
    <t xml:space="preserve">Hamacher</t>
  </si>
  <si>
    <t xml:space="preserve">On'Jollque</t>
  </si>
  <si>
    <t xml:space="preserve">2547947062</t>
  </si>
  <si>
    <t xml:space="preserve">200005826</t>
  </si>
  <si>
    <t xml:space="preserve">Mikeah</t>
  </si>
  <si>
    <t xml:space="preserve">2559303770</t>
  </si>
  <si>
    <t xml:space="preserve">210010690</t>
  </si>
  <si>
    <t xml:space="preserve">Cortez</t>
  </si>
  <si>
    <t xml:space="preserve">Ayan</t>
  </si>
  <si>
    <t xml:space="preserve">2572909650</t>
  </si>
  <si>
    <t xml:space="preserve">200026156</t>
  </si>
  <si>
    <t xml:space="preserve">Jahi</t>
  </si>
  <si>
    <t xml:space="preserve">2579540881</t>
  </si>
  <si>
    <t xml:space="preserve">200021839</t>
  </si>
  <si>
    <t xml:space="preserve">Al'Tavious</t>
  </si>
  <si>
    <t xml:space="preserve">Student returning, Homeschool Corcoran.</t>
  </si>
  <si>
    <t xml:space="preserve">Wuyang</t>
  </si>
  <si>
    <t xml:space="preserve">My'Tell</t>
  </si>
  <si>
    <t xml:space="preserve">Rios DeJesus</t>
  </si>
  <si>
    <t xml:space="preserve">Smith JR</t>
  </si>
  <si>
    <t xml:space="preserve">Alec</t>
  </si>
  <si>
    <t xml:space="preserve">Diaz JR</t>
  </si>
  <si>
    <t xml:space="preserve">2632437075</t>
  </si>
  <si>
    <t xml:space="preserve">210002300</t>
  </si>
  <si>
    <t xml:space="preserve">AraiyA'</t>
  </si>
  <si>
    <t xml:space="preserve">Withdrawal from Citizenship &amp; Science Academy of Syracuse Charter. ticket # 284381</t>
  </si>
  <si>
    <t xml:space="preserve">Essence</t>
  </si>
  <si>
    <t xml:space="preserve">Erielle</t>
  </si>
  <si>
    <t xml:space="preserve">Per SAS Middle School student placed in grade 6 for the 2025-2026 academic school year.</t>
  </si>
  <si>
    <t xml:space="preserve">Closed by Right Reason app, form id 26999448-8212-407d-0e44-08de8032ecca</t>
  </si>
  <si>
    <t xml:space="preserve">Kha-Meir</t>
  </si>
  <si>
    <t xml:space="preserve">Sterling JR</t>
  </si>
  <si>
    <t xml:space="preserve">2684192546</t>
  </si>
  <si>
    <t xml:space="preserve">200018204</t>
  </si>
  <si>
    <t xml:space="preserve">Kiari</t>
  </si>
  <si>
    <t xml:space="preserve">Sa'Rae</t>
  </si>
  <si>
    <t xml:space="preserve">Ty'Reese</t>
  </si>
  <si>
    <t xml:space="preserve">Per enrollment information sent from SAS Citizenship Middle School</t>
  </si>
  <si>
    <t xml:space="preserve">Student is receiving services at Lincoln Middle Schoo land needs to be scheduled.  Student is still accountable to SAS Citizenship Middle School.</t>
  </si>
  <si>
    <t xml:space="preserve"> TyReese Frazier should be Type: CSE responsibility only and Building: SYR ACAD SCI &amp; CIT M.S effective date 1/20/26. ticket # 287000.</t>
  </si>
  <si>
    <t xml:space="preserve">Per Southside Academy Charter student placed in Grade 3 for the 2025-2026 academic school year.</t>
  </si>
  <si>
    <t xml:space="preserve">2704780321</t>
  </si>
  <si>
    <t xml:space="preserve">200029123</t>
  </si>
  <si>
    <t xml:space="preserve">Houston</t>
  </si>
  <si>
    <t xml:space="preserve">Aniara</t>
  </si>
  <si>
    <t xml:space="preserve">2705617015</t>
  </si>
  <si>
    <t xml:space="preserve">200012870</t>
  </si>
  <si>
    <t xml:space="preserve">Madit</t>
  </si>
  <si>
    <t xml:space="preserve">Amber</t>
  </si>
  <si>
    <t xml:space="preserve">Tyleah </t>
  </si>
  <si>
    <t xml:space="preserve">Mckinâ€™zey</t>
  </si>
  <si>
    <t xml:space="preserve">Ronai</t>
  </si>
  <si>
    <t xml:space="preserve">returning student coming from southside charter, homeschool is dr. weeks es Auto created from projected enrollment</t>
  </si>
  <si>
    <t xml:space="preserve">2750387630</t>
  </si>
  <si>
    <t xml:space="preserve">200027099</t>
  </si>
  <si>
    <t xml:space="preserve">Guyton III</t>
  </si>
  <si>
    <t xml:space="preserve">Tony</t>
  </si>
  <si>
    <t xml:space="preserve">2766103392</t>
  </si>
  <si>
    <t xml:space="preserve">200027667</t>
  </si>
  <si>
    <t xml:space="preserve">Jahmecka</t>
  </si>
  <si>
    <t xml:space="preserve">Te'Yonna</t>
  </si>
  <si>
    <t xml:space="preserve">Al-Bara</t>
  </si>
  <si>
    <t xml:space="preserve">Tra'Shawn</t>
  </si>
  <si>
    <t xml:space="preserve">2789812463</t>
  </si>
  <si>
    <t xml:space="preserve">200009664</t>
  </si>
  <si>
    <t xml:space="preserve">Tatiana</t>
  </si>
  <si>
    <t xml:space="preserve">2805602713</t>
  </si>
  <si>
    <t xml:space="preserve">200010399</t>
  </si>
  <si>
    <t xml:space="preserve">Justen</t>
  </si>
  <si>
    <t xml:space="preserve">Charter enrollment processed for CRC and Amy Austin per ticket 281389</t>
  </si>
  <si>
    <t xml:space="preserve">Sinclair</t>
  </si>
  <si>
    <t xml:space="preserve">Jahlil</t>
  </si>
  <si>
    <t xml:space="preserve">New Student at SAS Elementary in 1st grade for 25-26 school year Auto created from projected enrollment</t>
  </si>
  <si>
    <t xml:space="preserve">2817629395</t>
  </si>
  <si>
    <t xml:space="preserve">200030403</t>
  </si>
  <si>
    <t xml:space="preserve">Donaldson</t>
  </si>
  <si>
    <t xml:space="preserve">2824664501</t>
  </si>
  <si>
    <t xml:space="preserve">210008194</t>
  </si>
  <si>
    <t xml:space="preserve">Levy</t>
  </si>
  <si>
    <t xml:space="preserve">Powell Braun</t>
  </si>
  <si>
    <t xml:space="preserve">Knight II</t>
  </si>
  <si>
    <t xml:space="preserve">2843608145</t>
  </si>
  <si>
    <t xml:space="preserve">210005275</t>
  </si>
  <si>
    <t xml:space="preserve">Harvey</t>
  </si>
  <si>
    <t xml:space="preserve">Angelo</t>
  </si>
  <si>
    <t xml:space="preserve">Accepted into Southside Academy.  Auto created from projected enrollment</t>
  </si>
  <si>
    <t xml:space="preserve">Godbold JR</t>
  </si>
  <si>
    <t xml:space="preserve">2861338604</t>
  </si>
  <si>
    <t xml:space="preserve">210007962</t>
  </si>
  <si>
    <t xml:space="preserve">Jerez-Grant</t>
  </si>
  <si>
    <t xml:space="preserve">Skarlette</t>
  </si>
  <si>
    <t xml:space="preserve">2883401403</t>
  </si>
  <si>
    <t xml:space="preserve">200027147</t>
  </si>
  <si>
    <t xml:space="preserve">Dailyiah</t>
  </si>
  <si>
    <t xml:space="preserve">Gill-Johnson</t>
  </si>
  <si>
    <t xml:space="preserve">Lai'lani</t>
  </si>
  <si>
    <t xml:space="preserve">Ciano</t>
  </si>
  <si>
    <t xml:space="preserve">Farrada Rodriguez</t>
  </si>
  <si>
    <t xml:space="preserve">Enique</t>
  </si>
  <si>
    <t xml:space="preserve">withdrawal student effective 3/12/26. ticket #289990</t>
  </si>
  <si>
    <t xml:space="preserve">Khaliah</t>
  </si>
  <si>
    <t xml:space="preserve">Emilier</t>
  </si>
  <si>
    <t xml:space="preserve">Withdrawal student effective 3/12/26. ticket #289989</t>
  </si>
  <si>
    <t xml:space="preserve">Noora</t>
  </si>
  <si>
    <t xml:space="preserve">Closed by Right Reason app, form id e2a57857-e0a2-4eca-136e-08de3661a6c9</t>
  </si>
  <si>
    <t xml:space="preserve">Sanaah</t>
  </si>
  <si>
    <t xml:space="preserve">Per SAS Elementary School Student placed in grade KF for the 2025-2026 academic school year.</t>
  </si>
  <si>
    <t xml:space="preserve">Ahmya</t>
  </si>
  <si>
    <t xml:space="preserve">Placed at Grant per K Coyne</t>
  </si>
  <si>
    <t xml:space="preserve">Closed by Right Reason app, form id 8d47b5ae-8de7-4384-6e03-08de9aed34c9</t>
  </si>
  <si>
    <t xml:space="preserve">2971570340</t>
  </si>
  <si>
    <t xml:space="preserve">210014823</t>
  </si>
  <si>
    <t xml:space="preserve">Cuero Orobio</t>
  </si>
  <si>
    <t xml:space="preserve">Edinson</t>
  </si>
  <si>
    <t xml:space="preserve">Student enrolling with SCSD</t>
  </si>
  <si>
    <t xml:space="preserve">Ja'Siah</t>
  </si>
  <si>
    <t xml:space="preserve">2979164874</t>
  </si>
  <si>
    <t xml:space="preserve">200037565</t>
  </si>
  <si>
    <t xml:space="preserve">Arou</t>
  </si>
  <si>
    <t xml:space="preserve">Enrolled student at Southside Academy Charter School effective 12/10/2025. ticket # 282924</t>
  </si>
  <si>
    <t xml:space="preserve">Ta'Lia-Amia</t>
  </si>
  <si>
    <t xml:space="preserve">2986144775</t>
  </si>
  <si>
    <t xml:space="preserve">200027499</t>
  </si>
  <si>
    <t xml:space="preserve">Osman</t>
  </si>
  <si>
    <t xml:space="preserve">Balqis</t>
  </si>
  <si>
    <t xml:space="preserve">Withdrawal from ONTECH Charter HS. ticket#284036.</t>
  </si>
  <si>
    <t xml:space="preserve">ShaKayla</t>
  </si>
  <si>
    <t xml:space="preserve">Qua'Niye</t>
  </si>
  <si>
    <t xml:space="preserve">Kurositi</t>
  </si>
  <si>
    <t xml:space="preserve">Enrolled student at Southside Academy effective 12/1/25, transportation only. per ticket #282364.</t>
  </si>
  <si>
    <t xml:space="preserve">3019381825</t>
  </si>
  <si>
    <t xml:space="preserve">200034618</t>
  </si>
  <si>
    <t xml:space="preserve">Zariya</t>
  </si>
  <si>
    <t xml:space="preserve">Keilyaniz</t>
  </si>
  <si>
    <t xml:space="preserve">N'allah-Isabella</t>
  </si>
  <si>
    <t xml:space="preserve">3047318865</t>
  </si>
  <si>
    <t xml:space="preserve">210008415</t>
  </si>
  <si>
    <t xml:space="preserve">Kennedi</t>
  </si>
  <si>
    <t xml:space="preserve">Adams-Justiniano</t>
  </si>
  <si>
    <t xml:space="preserve">Maximino</t>
  </si>
  <si>
    <t xml:space="preserve">Closed by Right Reason app, form id 38014326-07e0-4a39-105e-08de3661a6c9</t>
  </si>
  <si>
    <t xml:space="preserve">Celiaris</t>
  </si>
  <si>
    <t xml:space="preserve">Rollover Process Auto created from projected enrollment.  </t>
  </si>
  <si>
    <t xml:space="preserve">Student is applying for Syracuse City School District. The application was received on October 5th. 2025</t>
  </si>
  <si>
    <t xml:space="preserve">Pelaz</t>
  </si>
  <si>
    <t xml:space="preserve">3084341821</t>
  </si>
  <si>
    <t xml:space="preserve">200034376</t>
  </si>
  <si>
    <t xml:space="preserve">Ziana</t>
  </si>
  <si>
    <t xml:space="preserve">Akil</t>
  </si>
  <si>
    <t xml:space="preserve">3106632821</t>
  </si>
  <si>
    <t xml:space="preserve">200008360</t>
  </si>
  <si>
    <t xml:space="preserve">LaBrake</t>
  </si>
  <si>
    <t xml:space="preserve">Vontelle</t>
  </si>
  <si>
    <t xml:space="preserve">Tre'zaire</t>
  </si>
  <si>
    <t xml:space="preserve">3125457881</t>
  </si>
  <si>
    <t xml:space="preserve">200035005</t>
  </si>
  <si>
    <t xml:space="preserve">Hawkins</t>
  </si>
  <si>
    <t xml:space="preserve">Nileyshka</t>
  </si>
  <si>
    <t xml:space="preserve">Ta'veon</t>
  </si>
  <si>
    <t xml:space="preserve">Carrasquillo Jr</t>
  </si>
  <si>
    <t xml:space="preserve">Per SAS Middle School student placed in grade 5 for the 2025-2026 academic school year.//// per SPED placing student in H W Smith</t>
  </si>
  <si>
    <t xml:space="preserve">Created by Barbara Martinez-Velazquez on 7/3/2025 at 11:52 AM Auto created from projected enrollment</t>
  </si>
  <si>
    <t xml:space="preserve">Antalese</t>
  </si>
  <si>
    <t xml:space="preserve">Dayson</t>
  </si>
  <si>
    <t xml:space="preserve">3196036494</t>
  </si>
  <si>
    <t xml:space="preserve">200033084</t>
  </si>
  <si>
    <t xml:space="preserve">Albornoz-Flores</t>
  </si>
  <si>
    <t xml:space="preserve">Emmarie</t>
  </si>
  <si>
    <t xml:space="preserve">Amoya</t>
  </si>
  <si>
    <t xml:space="preserve">3198731460</t>
  </si>
  <si>
    <t xml:space="preserve">200033720</t>
  </si>
  <si>
    <t xml:space="preserve">Kamden</t>
  </si>
  <si>
    <t xml:space="preserve">Aicha</t>
  </si>
  <si>
    <t xml:space="preserve">Student enrolled in Southside Academy Charter School. ticket#284171.</t>
  </si>
  <si>
    <t xml:space="preserve">Aguer</t>
  </si>
  <si>
    <t xml:space="preserve">Student Enrolled in Citizenship &amp; Science Academy of Syracuse Charter School per enrollment form for transportation only. </t>
  </si>
  <si>
    <t xml:space="preserve">Per Southside Academy Charter School student placed in grade 1 for the 2025-2026 academic school year.</t>
  </si>
  <si>
    <t xml:space="preserve">3244151273</t>
  </si>
  <si>
    <t xml:space="preserve">A'Maris</t>
  </si>
  <si>
    <t xml:space="preserve">3252571881</t>
  </si>
  <si>
    <t xml:space="preserve">200038752</t>
  </si>
  <si>
    <t xml:space="preserve">3263955126</t>
  </si>
  <si>
    <t xml:space="preserve">200014659</t>
  </si>
  <si>
    <t xml:space="preserve">Thon</t>
  </si>
  <si>
    <t xml:space="preserve">Sherman Jr</t>
  </si>
  <si>
    <t xml:space="preserve">Carrasquilo</t>
  </si>
  <si>
    <t xml:space="preserve">Yariedis</t>
  </si>
  <si>
    <t xml:space="preserve">Per Citizenship Academy Elementary student withdrawn 9-6-2025.</t>
  </si>
  <si>
    <t xml:space="preserve">Tyrianna</t>
  </si>
  <si>
    <t xml:space="preserve">Ny'liece</t>
  </si>
  <si>
    <t xml:space="preserve">SAS Middle School</t>
  </si>
  <si>
    <t xml:space="preserve">Per SAS Middle School student placed in grade 7 for the 2025-2026 academic school year.  Per mom student doesn't feel safe in SAS transferring back to SCSD I spoke to mom she is aware of the registration process taken place Sheila </t>
  </si>
  <si>
    <t xml:space="preserve">Per Citizenship &amp; Science Academy of Science Charter School placed in grade 3 for the 2025-2026 academic school year.</t>
  </si>
  <si>
    <t xml:space="preserve">Received withdrawal request for student effective 11/25/25. per ticket #282527</t>
  </si>
  <si>
    <t xml:space="preserve">Withdrawal from Mckinley Brighton Elementary School for Enrollment at Southside Charter. ticket # 282580.</t>
  </si>
  <si>
    <t xml:space="preserve">Closed by Right Reason app, form id 0290809e-e039-430b-7846-08de1bef35c4</t>
  </si>
  <si>
    <t xml:space="preserve">3321879765</t>
  </si>
  <si>
    <t xml:space="preserve">210013426</t>
  </si>
  <si>
    <t xml:space="preserve">Per SAS Middle School student placed in grade 5 for the 2025-2026 academic school year.</t>
  </si>
  <si>
    <t xml:space="preserve">Withdrawal from Syracuse Academy of Science Middle School per withdrawal form. </t>
  </si>
  <si>
    <t xml:space="preserve">registered at SAS </t>
  </si>
  <si>
    <t xml:space="preserve">Zaleya</t>
  </si>
  <si>
    <t xml:space="preserve">Christopher Aaron</t>
  </si>
  <si>
    <t xml:space="preserve">Closed by Right Reason app, form id 3e10e030-5b7d-427a-05c2-08de4f7d2104</t>
  </si>
  <si>
    <t xml:space="preserve">Hiam</t>
  </si>
  <si>
    <t xml:space="preserve">Closed by Right Reason app, form id 31c23d71-0b0e-4b89-5cf6-08de9452fa9a</t>
  </si>
  <si>
    <t xml:space="preserve">3395717814</t>
  </si>
  <si>
    <t xml:space="preserve">200036450</t>
  </si>
  <si>
    <t xml:space="preserve">Abrar</t>
  </si>
  <si>
    <t xml:space="preserve">Hackett JR</t>
  </si>
  <si>
    <t xml:space="preserve">Hussain</t>
  </si>
  <si>
    <t xml:space="preserve">Amenah</t>
  </si>
  <si>
    <t xml:space="preserve">withdraw 9/23/25 attending Syracuse Citizenship Academy</t>
  </si>
  <si>
    <t xml:space="preserve">Amanii</t>
  </si>
  <si>
    <t xml:space="preserve">3431298610</t>
  </si>
  <si>
    <t xml:space="preserve">200022537</t>
  </si>
  <si>
    <t xml:space="preserve">Chandler III</t>
  </si>
  <si>
    <t xml:space="preserve">Carl</t>
  </si>
  <si>
    <t xml:space="preserve">Larode</t>
  </si>
  <si>
    <t xml:space="preserve">Rayn'ier</t>
  </si>
  <si>
    <t xml:space="preserve">Student to attend SAS Elementary in 4th grade for the 25-26 school year Auto created from projected enrollment</t>
  </si>
  <si>
    <t xml:space="preserve">3455243281</t>
  </si>
  <si>
    <t xml:space="preserve">200026712</t>
  </si>
  <si>
    <t xml:space="preserve">Seifert</t>
  </si>
  <si>
    <t xml:space="preserve">Withdrawal from Syracuse Academy of Science High School. ticket#283525.</t>
  </si>
  <si>
    <t xml:space="preserve">Bennett JR</t>
  </si>
  <si>
    <t xml:space="preserve">3474088252</t>
  </si>
  <si>
    <t xml:space="preserve">210002946</t>
  </si>
  <si>
    <t xml:space="preserve">Reggie</t>
  </si>
  <si>
    <t xml:space="preserve">3474285890</t>
  </si>
  <si>
    <t xml:space="preserve">200038022</t>
  </si>
  <si>
    <t xml:space="preserve">Abdirahman</t>
  </si>
  <si>
    <t xml:space="preserve">Abdulaziz</t>
  </si>
  <si>
    <t xml:space="preserve">Student &amp; Twin placed back in Southside Academy Charter.  Never received records from Southside and Mom does not want them to go to Blodgett so she wants them to return to Southside Academy.</t>
  </si>
  <si>
    <t xml:space="preserve">Student withdrawal from Henninger HS for Enrollment at ONTECH Charter School. ticket #290660</t>
  </si>
  <si>
    <t xml:space="preserve">Maria</t>
  </si>
  <si>
    <t xml:space="preserve">Jame'ir</t>
  </si>
  <si>
    <t xml:space="preserve">3516231024</t>
  </si>
  <si>
    <t xml:space="preserve">210014889</t>
  </si>
  <si>
    <t xml:space="preserve">Jakari</t>
  </si>
  <si>
    <t xml:space="preserve">Per Southside Academy Charter School student placed in grade 4 for the 2025-2026 academic school year.</t>
  </si>
  <si>
    <t xml:space="preserve">3519063576</t>
  </si>
  <si>
    <t xml:space="preserve">200012579</t>
  </si>
  <si>
    <t xml:space="preserve">Shelley</t>
  </si>
  <si>
    <t xml:space="preserve">Natalie</t>
  </si>
  <si>
    <t xml:space="preserve">Sallard JR</t>
  </si>
  <si>
    <t xml:space="preserve">Kaimar</t>
  </si>
  <si>
    <t xml:space="preserve">A'Nyia</t>
  </si>
  <si>
    <t xml:space="preserve">Per Guardian notification, student to return to Southside Charter for 25-26 School Year.</t>
  </si>
  <si>
    <t xml:space="preserve">Niang</t>
  </si>
  <si>
    <t xml:space="preserve">Latori</t>
  </si>
  <si>
    <t xml:space="preserve">3565347481</t>
  </si>
  <si>
    <t xml:space="preserve">200007153</t>
  </si>
  <si>
    <t xml:space="preserve">Rashard</t>
  </si>
  <si>
    <t xml:space="preserve">Journi</t>
  </si>
  <si>
    <t xml:space="preserve">A'syiah </t>
  </si>
  <si>
    <t xml:space="preserve">3579165210</t>
  </si>
  <si>
    <t xml:space="preserve">200011244</t>
  </si>
  <si>
    <t xml:space="preserve">McGraw</t>
  </si>
  <si>
    <t xml:space="preserve"> Auto created from projected enrollment.</t>
  </si>
  <si>
    <t xml:space="preserve">Xa'Kier</t>
  </si>
  <si>
    <t xml:space="preserve">Withdrawal from HW Smith Pk-8 School for Enrollment at Southside Academy Charter. ticket #282581.</t>
  </si>
  <si>
    <t xml:space="preserve">Tai'Vaun</t>
  </si>
  <si>
    <t xml:space="preserve">Jor-El</t>
  </si>
  <si>
    <t xml:space="preserve">Kei'Von</t>
  </si>
  <si>
    <t xml:space="preserve">Nadiyah</t>
  </si>
  <si>
    <t xml:space="preserve">Lesly</t>
  </si>
  <si>
    <t xml:space="preserve">Withdrawal from Syracuse Academy of Science Elementary School. ticket # 284386. </t>
  </si>
  <si>
    <t xml:space="preserve">Bague</t>
  </si>
  <si>
    <t xml:space="preserve">3673029260</t>
  </si>
  <si>
    <t xml:space="preserve">200011133</t>
  </si>
  <si>
    <t xml:space="preserve">Virgilio</t>
  </si>
  <si>
    <t xml:space="preserve">Lenny</t>
  </si>
  <si>
    <t xml:space="preserve">3676315840</t>
  </si>
  <si>
    <t xml:space="preserve">200020674</t>
  </si>
  <si>
    <t xml:space="preserve">Doeman-Coston</t>
  </si>
  <si>
    <t xml:space="preserve">Ge'Yana</t>
  </si>
  <si>
    <t xml:space="preserve">Johnson V</t>
  </si>
  <si>
    <t xml:space="preserve">3686717225</t>
  </si>
  <si>
    <t xml:space="preserve">200033581</t>
  </si>
  <si>
    <t xml:space="preserve">ArRazaha</t>
  </si>
  <si>
    <t xml:space="preserve">Student enrolled at Syracuse Academy of Science Elementary School. ticket #283620.</t>
  </si>
  <si>
    <t xml:space="preserve">3702932594</t>
  </si>
  <si>
    <t xml:space="preserve">200033975</t>
  </si>
  <si>
    <t xml:space="preserve">Chadwick-Trice</t>
  </si>
  <si>
    <t xml:space="preserve">La'Royal</t>
  </si>
  <si>
    <t xml:space="preserve">registered at Living Word</t>
  </si>
  <si>
    <t xml:space="preserve">Ileena </t>
  </si>
  <si>
    <t xml:space="preserve">Please reference ticket number 285574 for documentation</t>
  </si>
  <si>
    <t xml:space="preserve">Harris-Polite</t>
  </si>
  <si>
    <t xml:space="preserve">3717803221</t>
  </si>
  <si>
    <t xml:space="preserve">200010611</t>
  </si>
  <si>
    <t xml:space="preserve">Ta'Nasia</t>
  </si>
  <si>
    <t xml:space="preserve">Troy'nia</t>
  </si>
  <si>
    <t xml:space="preserve">Fonseca de Cardenas</t>
  </si>
  <si>
    <t xml:space="preserve">Khy'Ree</t>
  </si>
  <si>
    <t xml:space="preserve">3740652150</t>
  </si>
  <si>
    <t xml:space="preserve">200034731</t>
  </si>
  <si>
    <t xml:space="preserve">Aljanabi</t>
  </si>
  <si>
    <t xml:space="preserve">3740894055</t>
  </si>
  <si>
    <t xml:space="preserve">200011035</t>
  </si>
  <si>
    <t xml:space="preserve">Lodman</t>
  </si>
  <si>
    <t xml:space="preserve">Jailah</t>
  </si>
  <si>
    <t xml:space="preserve">3763891442</t>
  </si>
  <si>
    <t xml:space="preserve">200029349</t>
  </si>
  <si>
    <t xml:space="preserve">Nala</t>
  </si>
  <si>
    <t xml:space="preserve">Mahran</t>
  </si>
  <si>
    <t xml:space="preserve">MonToya</t>
  </si>
  <si>
    <t xml:space="preserve">YehSay</t>
  </si>
  <si>
    <t xml:space="preserve">Kaya</t>
  </si>
  <si>
    <t xml:space="preserve">3797068205</t>
  </si>
  <si>
    <t xml:space="preserve">200012179</t>
  </si>
  <si>
    <t xml:space="preserve">Thomas JR</t>
  </si>
  <si>
    <t xml:space="preserve">3807467552</t>
  </si>
  <si>
    <t xml:space="preserve">200031804</t>
  </si>
  <si>
    <t xml:space="preserve">Navy'an</t>
  </si>
  <si>
    <t xml:space="preserve">Morris-Osorio</t>
  </si>
  <si>
    <t xml:space="preserve">Parent notified CRC that student would be attending Citizenship Academy for the 25-26 School Year.</t>
  </si>
  <si>
    <t xml:space="preserve">3827514683</t>
  </si>
  <si>
    <t xml:space="preserve">210012457</t>
  </si>
  <si>
    <t xml:space="preserve">Killins</t>
  </si>
  <si>
    <t xml:space="preserve">Khyzon</t>
  </si>
  <si>
    <t xml:space="preserve">Tillie-Scott</t>
  </si>
  <si>
    <t xml:space="preserve">Student returning to SCSD, homeschool Corcoran. </t>
  </si>
  <si>
    <t xml:space="preserve">Le'Ardis</t>
  </si>
  <si>
    <t xml:space="preserve">Student was DECLASSIFIED from special education, and their enrollment type should be changed to transportation purposes effective 1/13/26. ticket # 286995</t>
  </si>
  <si>
    <t xml:space="preserve">approved for home teach</t>
  </si>
  <si>
    <t xml:space="preserve">3850861173</t>
  </si>
  <si>
    <t xml:space="preserve">200012747</t>
  </si>
  <si>
    <t xml:space="preserve">Sumaiyra</t>
  </si>
  <si>
    <t xml:space="preserve">Per Southside Academy Charter School student placed in grade KF for the 2025-2026 academic school year.</t>
  </si>
  <si>
    <t xml:space="preserve">3867428174</t>
  </si>
  <si>
    <t xml:space="preserve">200006171</t>
  </si>
  <si>
    <t xml:space="preserve">Mike'asia</t>
  </si>
  <si>
    <t xml:space="preserve">Student was DECLASSIFIED from special education, and their enrollment type should be changed to transportation purposes effective 1/13/26. ticket # 286998</t>
  </si>
  <si>
    <t xml:space="preserve">Xy'El</t>
  </si>
  <si>
    <t xml:space="preserve">3892095742</t>
  </si>
  <si>
    <t xml:space="preserve">200037289</t>
  </si>
  <si>
    <t xml:space="preserve">Ny'Jah</t>
  </si>
  <si>
    <t xml:space="preserve">Savannah </t>
  </si>
  <si>
    <t xml:space="preserve">Closed by Right Reason app, form id e2115245-939f-4d1b-e126-08de7866d5c5</t>
  </si>
  <si>
    <t xml:space="preserve">Student returning to SCSD for 25-26 School Year.</t>
  </si>
  <si>
    <t xml:space="preserve">Ending CPSE responsibility and enrolling fully. ticket # 292044.</t>
  </si>
  <si>
    <t xml:space="preserve">Juniel</t>
  </si>
  <si>
    <t xml:space="preserve">Taris</t>
  </si>
  <si>
    <t xml:space="preserve">3936894625</t>
  </si>
  <si>
    <t xml:space="preserve">200028589</t>
  </si>
  <si>
    <t xml:space="preserve">Swift</t>
  </si>
  <si>
    <t xml:space="preserve">3940714093</t>
  </si>
  <si>
    <t xml:space="preserve">200028241</t>
  </si>
  <si>
    <t xml:space="preserve">Wilson JR</t>
  </si>
  <si>
    <t xml:space="preserve">Elonzo</t>
  </si>
  <si>
    <t xml:space="preserve">Aliana</t>
  </si>
  <si>
    <t xml:space="preserve">3944927513</t>
  </si>
  <si>
    <t xml:space="preserve">210002662</t>
  </si>
  <si>
    <t xml:space="preserve">Hayden</t>
  </si>
  <si>
    <t xml:space="preserve">Accepted into Semiconductor Program at STEAM</t>
  </si>
  <si>
    <t xml:space="preserve">3961542162</t>
  </si>
  <si>
    <t xml:space="preserve">3979506632</t>
  </si>
  <si>
    <t xml:space="preserve">200037664</t>
  </si>
  <si>
    <t xml:space="preserve">McRae</t>
  </si>
  <si>
    <t xml:space="preserve">Received signed withdrawal paperwork from Irastina Reid and Laura Kelley. Student to attend East Syracuse Minoa Central School District.</t>
  </si>
  <si>
    <t xml:space="preserve">Nye-Jhane</t>
  </si>
  <si>
    <t xml:space="preserve">Meziyah</t>
  </si>
  <si>
    <t xml:space="preserve">Londyn-Grace</t>
  </si>
  <si>
    <t xml:space="preserve">Ka'Nari</t>
  </si>
  <si>
    <t xml:space="preserve">Adrian</t>
  </si>
  <si>
    <t xml:space="preserve">Zaniya</t>
  </si>
  <si>
    <t xml:space="preserve">4042558390</t>
  </si>
  <si>
    <t xml:space="preserve">200030823</t>
  </si>
  <si>
    <t xml:space="preserve">Janiah</t>
  </si>
  <si>
    <t xml:space="preserve">Irene</t>
  </si>
  <si>
    <t xml:space="preserve">Naz'ier</t>
  </si>
  <si>
    <t xml:space="preserve">Weston Young</t>
  </si>
  <si>
    <t xml:space="preserve">NyRee</t>
  </si>
  <si>
    <t xml:space="preserve">Per Southside Academy Charter student placed in Grade 4 for the 2025-2026 academic school year.</t>
  </si>
  <si>
    <t xml:space="preserve">Say'vior</t>
  </si>
  <si>
    <t xml:space="preserve">4180351725</t>
  </si>
  <si>
    <t xml:space="preserve">210015775</t>
  </si>
  <si>
    <t xml:space="preserve">Davy</t>
  </si>
  <si>
    <t xml:space="preserve">4187551920</t>
  </si>
  <si>
    <t xml:space="preserve">200037865</t>
  </si>
  <si>
    <t xml:space="preserve">Munasa</t>
  </si>
  <si>
    <t xml:space="preserve">4204633595</t>
  </si>
  <si>
    <t xml:space="preserve">200005882</t>
  </si>
  <si>
    <t xml:space="preserve">Jean</t>
  </si>
  <si>
    <t xml:space="preserve">4213859636</t>
  </si>
  <si>
    <t xml:space="preserve">200036464</t>
  </si>
  <si>
    <t xml:space="preserve">Maing</t>
  </si>
  <si>
    <t xml:space="preserve">Student is applying for Syracuse City School District</t>
  </si>
  <si>
    <t xml:space="preserve">4217559746</t>
  </si>
  <si>
    <t xml:space="preserve">200007160</t>
  </si>
  <si>
    <t xml:space="preserve">4220947585</t>
  </si>
  <si>
    <t xml:space="preserve">210013401</t>
  </si>
  <si>
    <t xml:space="preserve">Luckey</t>
  </si>
  <si>
    <t xml:space="preserve">Isaina</t>
  </si>
  <si>
    <t xml:space="preserve">4226015771</t>
  </si>
  <si>
    <t xml:space="preserve">200034374</t>
  </si>
  <si>
    <t xml:space="preserve">Contreras Hartley</t>
  </si>
  <si>
    <t xml:space="preserve">Hennessy</t>
  </si>
  <si>
    <t xml:space="preserve">4249626355</t>
  </si>
  <si>
    <t xml:space="preserve">210004934</t>
  </si>
  <si>
    <t xml:space="preserve">Tharaa</t>
  </si>
  <si>
    <t xml:space="preserve">Lozahrya</t>
  </si>
  <si>
    <t xml:space="preserve">Spagnualo II</t>
  </si>
  <si>
    <t xml:space="preserve">To attend Montessori at Lemoyne for the 25-26 School Year. Auto created from projected enrollment</t>
  </si>
  <si>
    <t xml:space="preserve">Pinkett Jr</t>
  </si>
  <si>
    <t xml:space="preserve">4279471586</t>
  </si>
  <si>
    <t xml:space="preserve">210005197</t>
  </si>
  <si>
    <t xml:space="preserve">Jones Jr</t>
  </si>
  <si>
    <t xml:space="preserve">4280794205</t>
  </si>
  <si>
    <t xml:space="preserve">200010435</t>
  </si>
  <si>
    <t xml:space="preserve">Na'Khya</t>
  </si>
  <si>
    <t xml:space="preserve">Nyaliep</t>
  </si>
  <si>
    <t xml:space="preserve">Ki'rhon</t>
  </si>
  <si>
    <t xml:space="preserve">Azyrah</t>
  </si>
  <si>
    <t xml:space="preserve">Nor'mani</t>
  </si>
  <si>
    <t xml:space="preserve">Kah'mi</t>
  </si>
  <si>
    <t xml:space="preserve">A'Dereon</t>
  </si>
  <si>
    <t xml:space="preserve">Ze'Quaydra</t>
  </si>
  <si>
    <t xml:space="preserve">Kyzier                        </t>
  </si>
  <si>
    <t xml:space="preserve">Ty'Len</t>
  </si>
  <si>
    <t xml:space="preserve">4377848156</t>
  </si>
  <si>
    <t xml:space="preserve">210010740</t>
  </si>
  <si>
    <t xml:space="preserve">Stroud</t>
  </si>
  <si>
    <t xml:space="preserve">LeOzjanae</t>
  </si>
  <si>
    <t xml:space="preserve">Mau'riyah</t>
  </si>
  <si>
    <t xml:space="preserve">4391758315</t>
  </si>
  <si>
    <t xml:space="preserve">200032615</t>
  </si>
  <si>
    <t xml:space="preserve">Sy'naejah</t>
  </si>
  <si>
    <t xml:space="preserve">Ortiz JR</t>
  </si>
  <si>
    <t xml:space="preserve">Gamaliel</t>
  </si>
  <si>
    <t xml:space="preserve">4408322665</t>
  </si>
  <si>
    <t xml:space="preserve">200027176</t>
  </si>
  <si>
    <t xml:space="preserve">Aubry-Murphy</t>
  </si>
  <si>
    <t xml:space="preserve">Eniyah</t>
  </si>
  <si>
    <t xml:space="preserve">student to return to SCSD for 25-26 School Year. Homeschool Corcoran.</t>
  </si>
  <si>
    <t xml:space="preserve">Per Southside Academy Charter student placed in Grade 7 for the 2025-2026 academic school year.</t>
  </si>
  <si>
    <t xml:space="preserve">4479092163</t>
  </si>
  <si>
    <t xml:space="preserve">210002290</t>
  </si>
  <si>
    <t xml:space="preserve">Jade</t>
  </si>
  <si>
    <t xml:space="preserve">4522061751</t>
  </si>
  <si>
    <t xml:space="preserve">200018685</t>
  </si>
  <si>
    <t xml:space="preserve">Withdrawal from ONTECH Charter HS. ticket#284010.</t>
  </si>
  <si>
    <t xml:space="preserve">Na'Riah</t>
  </si>
  <si>
    <t xml:space="preserve">4535167996</t>
  </si>
  <si>
    <t xml:space="preserve">Student withdrawal from Syracuse Academy of Science Charter School and enrolled at Ontech Charter School, effective 3/9/26. ticket # 289414</t>
  </si>
  <si>
    <t xml:space="preserve">Withdrawal student from ONTECH Charter HS, effective 3/17/26. ticket #290449.</t>
  </si>
  <si>
    <t xml:space="preserve">Student enrolled at ONTECH Charter HS, effective 4/9/26. ticket # 292043.</t>
  </si>
  <si>
    <t xml:space="preserve">4537663271</t>
  </si>
  <si>
    <t xml:space="preserve">200011584</t>
  </si>
  <si>
    <t xml:space="preserve">Carney</t>
  </si>
  <si>
    <t xml:space="preserve">Marius</t>
  </si>
  <si>
    <t xml:space="preserve">enrolled at SAS Citizenship ES</t>
  </si>
  <si>
    <t xml:space="preserve">Rollover Process Auto created from projected enrollment   Per Southside Academy Charter student is in grade 8.</t>
  </si>
  <si>
    <t xml:space="preserve">Ivana</t>
  </si>
  <si>
    <t xml:space="preserve">4563951883</t>
  </si>
  <si>
    <t xml:space="preserve">210008622</t>
  </si>
  <si>
    <t xml:space="preserve">Ezekiel</t>
  </si>
  <si>
    <t xml:space="preserve">4571583692</t>
  </si>
  <si>
    <t xml:space="preserve">210018262</t>
  </si>
  <si>
    <t xml:space="preserve">4575861496</t>
  </si>
  <si>
    <t xml:space="preserve">200038328</t>
  </si>
  <si>
    <t xml:space="preserve">Anilah</t>
  </si>
  <si>
    <t xml:space="preserve">4576806180</t>
  </si>
  <si>
    <t xml:space="preserve">Kamiyah</t>
  </si>
  <si>
    <t xml:space="preserve">Kenyan</t>
  </si>
  <si>
    <t xml:space="preserve">Leila</t>
  </si>
  <si>
    <t xml:space="preserve">4588269354</t>
  </si>
  <si>
    <t xml:space="preserve">200037016</t>
  </si>
  <si>
    <t xml:space="preserve">Brathwaite</t>
  </si>
  <si>
    <t xml:space="preserve">Ka'Jus</t>
  </si>
  <si>
    <t xml:space="preserve">Ja'dore</t>
  </si>
  <si>
    <t xml:space="preserve">Shaneem</t>
  </si>
  <si>
    <t xml:space="preserve">Eriona</t>
  </si>
  <si>
    <t xml:space="preserve">4632296181</t>
  </si>
  <si>
    <t xml:space="preserve">210008012</t>
  </si>
  <si>
    <t xml:space="preserve">Ja'Kobe</t>
  </si>
  <si>
    <t xml:space="preserve">Withdrawal student from Citizenship &amp; Science Academy of Syracuse Charter. ticket#284103.</t>
  </si>
  <si>
    <t xml:space="preserve">Per OnTech Charter School student placed in grade 9 for the 2025-2026 academic school year.</t>
  </si>
  <si>
    <t xml:space="preserve">4639391526</t>
  </si>
  <si>
    <t xml:space="preserve">200012604</t>
  </si>
  <si>
    <t xml:space="preserve">Parke-Pizarro</t>
  </si>
  <si>
    <t xml:space="preserve">Ke'rell</t>
  </si>
  <si>
    <t xml:space="preserve">BriElle</t>
  </si>
  <si>
    <t xml:space="preserve">Markese Jerrod</t>
  </si>
  <si>
    <t xml:space="preserve">A'niylah</t>
  </si>
  <si>
    <t xml:space="preserve">4657007882</t>
  </si>
  <si>
    <t xml:space="preserve">210004473</t>
  </si>
  <si>
    <t xml:space="preserve">Per conversation with parent, student enrolled at OnTech Charter. </t>
  </si>
  <si>
    <t xml:space="preserve">4665220945</t>
  </si>
  <si>
    <t xml:space="preserve">200022743</t>
  </si>
  <si>
    <t xml:space="preserve">Parler III</t>
  </si>
  <si>
    <t xml:space="preserve">Gonzalez-Mella</t>
  </si>
  <si>
    <t xml:space="preserve">4677841196</t>
  </si>
  <si>
    <t xml:space="preserve">200009037</t>
  </si>
  <si>
    <t xml:space="preserve">Darius</t>
  </si>
  <si>
    <t xml:space="preserve">Jaleyha</t>
  </si>
  <si>
    <t xml:space="preserve">Durham III</t>
  </si>
  <si>
    <t xml:space="preserve">Lovelace-Walke</t>
  </si>
  <si>
    <t xml:space="preserve">Altayeb</t>
  </si>
  <si>
    <t xml:space="preserve">Carter Jr</t>
  </si>
  <si>
    <t xml:space="preserve">Wazen Jr</t>
  </si>
  <si>
    <t xml:space="preserve">4709812336</t>
  </si>
  <si>
    <t xml:space="preserve">210017632</t>
  </si>
  <si>
    <t xml:space="preserve">Jovani</t>
  </si>
  <si>
    <t xml:space="preserve">Jefmarie</t>
  </si>
  <si>
    <t xml:space="preserve">Van Duyn transfer processed for CRC and Amy Austin per ticket 281344</t>
  </si>
  <si>
    <t xml:space="preserve">Withdrawal from Citizenship &amp; Science Academy of Syracuse Charter School (CPSE or CSE) only. ticket#283595</t>
  </si>
  <si>
    <t xml:space="preserve">Jacquelyne</t>
  </si>
  <si>
    <t xml:space="preserve">Kah'mari</t>
  </si>
  <si>
    <t xml:space="preserve">Per Citizenship &amp; Science Academy of Science Charter School placed in grade 4 for the 2025-2026 academic school year.</t>
  </si>
  <si>
    <t xml:space="preserve">Pizarro Garcia Jr.</t>
  </si>
  <si>
    <t xml:space="preserve">Closed by Right Reason app, form id f9a30551-892c-4ed1-ed6b-08de7b6e52cf</t>
  </si>
  <si>
    <t xml:space="preserve">Chimir</t>
  </si>
  <si>
    <t xml:space="preserve">Placed back at SAS HS</t>
  </si>
  <si>
    <t xml:space="preserve">Withdrawal student from Syracuse Academy of Science High School effective 2/4/26. ticket # 287665</t>
  </si>
  <si>
    <t xml:space="preserve">4750730312</t>
  </si>
  <si>
    <t xml:space="preserve">200008546</t>
  </si>
  <si>
    <t xml:space="preserve">Johnson JR</t>
  </si>
  <si>
    <t xml:space="preserve">Ricky</t>
  </si>
  <si>
    <t xml:space="preserve">4752301192</t>
  </si>
  <si>
    <t xml:space="preserve">200038008</t>
  </si>
  <si>
    <t xml:space="preserve">Hunsu</t>
  </si>
  <si>
    <t xml:space="preserve">Mahutin Tomiwa</t>
  </si>
  <si>
    <t xml:space="preserve">Per Barb, Parent, and Southside Academy Charter student placed in grade 7 for the 2025-2026 academic school year.</t>
  </si>
  <si>
    <t xml:space="preserve">4762754526</t>
  </si>
  <si>
    <t xml:space="preserve">200014840</t>
  </si>
  <si>
    <t xml:space="preserve">Per OnTech Charter School Student placed in grade 11 for the 2025-2026 academic school year.</t>
  </si>
  <si>
    <t xml:space="preserve">Jai'ceon</t>
  </si>
  <si>
    <t xml:space="preserve">Chinualumogu-Chizorom</t>
  </si>
  <si>
    <t xml:space="preserve">4790336011</t>
  </si>
  <si>
    <t xml:space="preserve">200037494</t>
  </si>
  <si>
    <t xml:space="preserve">Jeroy</t>
  </si>
  <si>
    <t xml:space="preserve">Rollover Process Auto created from projected enrollment/ Was going to live with dad and was enrolled in N. Syracuse District but they have decided that the student will stay with mom returning student </t>
  </si>
  <si>
    <t xml:space="preserve">25-26; MKV New Student coming from Merrick Head start, ready to place Auto created from projected enrollment</t>
  </si>
  <si>
    <t xml:space="preserve">Ramique</t>
  </si>
  <si>
    <t xml:space="preserve">4806804963</t>
  </si>
  <si>
    <t xml:space="preserve">200010661</t>
  </si>
  <si>
    <t xml:space="preserve">Qamara</t>
  </si>
  <si>
    <t xml:space="preserve">Te'Von</t>
  </si>
  <si>
    <t xml:space="preserve">4810235214</t>
  </si>
  <si>
    <t xml:space="preserve">200023208</t>
  </si>
  <si>
    <t xml:space="preserve">Ty'Jon</t>
  </si>
  <si>
    <t xml:space="preserve">4815659860</t>
  </si>
  <si>
    <t xml:space="preserve">200036765</t>
  </si>
  <si>
    <t xml:space="preserve">Jackson-Crowley</t>
  </si>
  <si>
    <t xml:space="preserve">Alexia</t>
  </si>
  <si>
    <t xml:space="preserve">Selena</t>
  </si>
  <si>
    <t xml:space="preserve">Student Enrolled in Citizenship &amp; Science Academy Charter. ticket # 283302.</t>
  </si>
  <si>
    <t xml:space="preserve">4817952542</t>
  </si>
  <si>
    <t xml:space="preserve">200022540</t>
  </si>
  <si>
    <t xml:space="preserve">Seline</t>
  </si>
  <si>
    <t xml:space="preserve">Deziyah</t>
  </si>
  <si>
    <t xml:space="preserve">Closed by Right Reason app, form id b71bb662-ddd0-4453-13fe-08de8cc475e2</t>
  </si>
  <si>
    <t xml:space="preserve">4827713294</t>
  </si>
  <si>
    <t xml:space="preserve">210014467</t>
  </si>
  <si>
    <t xml:space="preserve">Ponder</t>
  </si>
  <si>
    <t xml:space="preserve">Sanauvi</t>
  </si>
  <si>
    <t xml:space="preserve">Not attending SAS</t>
  </si>
  <si>
    <t xml:space="preserve">O'Shin</t>
  </si>
  <si>
    <t xml:space="preserve">Haygood-el</t>
  </si>
  <si>
    <t xml:space="preserve">Sumiyyah</t>
  </si>
  <si>
    <t xml:space="preserve">Azair</t>
  </si>
  <si>
    <t xml:space="preserve">I'Lay</t>
  </si>
  <si>
    <t xml:space="preserve">RaShmika</t>
  </si>
  <si>
    <t xml:space="preserve">4890373985</t>
  </si>
  <si>
    <t xml:space="preserve">200012296</t>
  </si>
  <si>
    <t xml:space="preserve">Schaub</t>
  </si>
  <si>
    <t xml:space="preserve">Ernaria</t>
  </si>
  <si>
    <t xml:space="preserve">McKenzie</t>
  </si>
  <si>
    <t xml:space="preserve">Jai'yanna</t>
  </si>
  <si>
    <t xml:space="preserve">Closed by Right Reason app, form id 3479e9df-9621-4b84-6dff-08de9aed34c9</t>
  </si>
  <si>
    <t xml:space="preserve">Serayah</t>
  </si>
  <si>
    <t xml:space="preserve">New Student at SAS Elementary in 2nd grade for the 25-26 school year Auto created from projected enrollment</t>
  </si>
  <si>
    <t xml:space="preserve">4915506384</t>
  </si>
  <si>
    <t xml:space="preserve">200031144</t>
  </si>
  <si>
    <t xml:space="preserve">Searight JR</t>
  </si>
  <si>
    <t xml:space="preserve">Per Citizen Jr/Sr High School Student placed in grade 9 for the 2025-2026 academic school year.</t>
  </si>
  <si>
    <t xml:space="preserve">Per mom, student will register with SCSD for 25-26 school year</t>
  </si>
  <si>
    <t xml:space="preserve">Per Charter School new student transportation request form</t>
  </si>
  <si>
    <t xml:space="preserve">4927931732</t>
  </si>
  <si>
    <t xml:space="preserve">210014935</t>
  </si>
  <si>
    <t xml:space="preserve">Sulllivan</t>
  </si>
  <si>
    <t xml:space="preserve">Dazaire</t>
  </si>
  <si>
    <t xml:space="preserve">4932606714</t>
  </si>
  <si>
    <t xml:space="preserve">200032636</t>
  </si>
  <si>
    <t xml:space="preserve">Javel</t>
  </si>
  <si>
    <t xml:space="preserve">4937545921</t>
  </si>
  <si>
    <t xml:space="preserve">200015146</t>
  </si>
  <si>
    <t xml:space="preserve">Naffie</t>
  </si>
  <si>
    <t xml:space="preserve">Brumfield JR</t>
  </si>
  <si>
    <t xml:space="preserve">Patrick</t>
  </si>
  <si>
    <t xml:space="preserve">4973264671</t>
  </si>
  <si>
    <t xml:space="preserve">210001778</t>
  </si>
  <si>
    <t xml:space="preserve">Del Valle</t>
  </si>
  <si>
    <t xml:space="preserve">Emma</t>
  </si>
  <si>
    <t xml:space="preserve">Quinygah</t>
  </si>
  <si>
    <t xml:space="preserve">Aliscia</t>
  </si>
  <si>
    <t xml:space="preserve">5031890571</t>
  </si>
  <si>
    <t xml:space="preserve">200031193</t>
  </si>
  <si>
    <t xml:space="preserve">Joe JR</t>
  </si>
  <si>
    <t xml:space="preserve">Jai'lynn</t>
  </si>
  <si>
    <t xml:space="preserve">Ameer</t>
  </si>
  <si>
    <t xml:space="preserve">5040815282</t>
  </si>
  <si>
    <t xml:space="preserve">210002323</t>
  </si>
  <si>
    <t xml:space="preserve">McArthur</t>
  </si>
  <si>
    <t xml:space="preserve">Evy'ana</t>
  </si>
  <si>
    <t xml:space="preserve">5049942065</t>
  </si>
  <si>
    <t xml:space="preserve">210001105</t>
  </si>
  <si>
    <t xml:space="preserve">Brown-Irobunda</t>
  </si>
  <si>
    <t xml:space="preserve">Kenzie</t>
  </si>
  <si>
    <t xml:space="preserve">5062361210</t>
  </si>
  <si>
    <t xml:space="preserve">200010837</t>
  </si>
  <si>
    <t xml:space="preserve">Cormack</t>
  </si>
  <si>
    <t xml:space="preserve">Ni'Vonna</t>
  </si>
  <si>
    <t xml:space="preserve">Withdrawal from ONTECH Charter HS. ticket#284014.</t>
  </si>
  <si>
    <t xml:space="preserve">5063729244</t>
  </si>
  <si>
    <t xml:space="preserve">210014924</t>
  </si>
  <si>
    <t xml:space="preserve">Carroll</t>
  </si>
  <si>
    <t xml:space="preserve">Jovonni</t>
  </si>
  <si>
    <t xml:space="preserve">Ja'Leesiya</t>
  </si>
  <si>
    <t xml:space="preserve">Jhenseanys</t>
  </si>
  <si>
    <t xml:space="preserve">5070327261</t>
  </si>
  <si>
    <t xml:space="preserve">200034213</t>
  </si>
  <si>
    <t xml:space="preserve">McMillan</t>
  </si>
  <si>
    <t xml:space="preserve">5070662725</t>
  </si>
  <si>
    <t xml:space="preserve">200009558</t>
  </si>
  <si>
    <t xml:space="preserve">Woods</t>
  </si>
  <si>
    <t xml:space="preserve">Withdrawal from ONTECH Charter HS. ticket#284049.</t>
  </si>
  <si>
    <t xml:space="preserve">Tra'Zhir</t>
  </si>
  <si>
    <t xml:space="preserve">Please reference ticket number 285574 for documentation on why this student's enrollments dates for been updated</t>
  </si>
  <si>
    <t xml:space="preserve">5078167541</t>
  </si>
  <si>
    <t xml:space="preserve">200012509</t>
  </si>
  <si>
    <t xml:space="preserve">Aniya</t>
  </si>
  <si>
    <t xml:space="preserve">5089472930</t>
  </si>
  <si>
    <t xml:space="preserve">Per Southside Academy Charter student placed in grade 5 for the 2025-2026 academic school year.</t>
  </si>
  <si>
    <t xml:space="preserve">Student was DECLASSIFIED from special education, and their enrollment type should be changed to transportation purposes effective 1/13/26. ticket # 286999</t>
  </si>
  <si>
    <t xml:space="preserve">5097231964</t>
  </si>
  <si>
    <t xml:space="preserve">210008117</t>
  </si>
  <si>
    <t xml:space="preserve">Ken'Tia</t>
  </si>
  <si>
    <t xml:space="preserve">T'yahnie</t>
  </si>
  <si>
    <t xml:space="preserve">Webb Jr</t>
  </si>
  <si>
    <t xml:space="preserve">Qua'Shawn</t>
  </si>
  <si>
    <t xml:space="preserve">Thompkins JR</t>
  </si>
  <si>
    <t xml:space="preserve">Zayas</t>
  </si>
  <si>
    <t xml:space="preserve">K'eelani</t>
  </si>
  <si>
    <t xml:space="preserve">Withdrawal from Syracuse Academy of Science Elementary at James School. ticket # 286042</t>
  </si>
  <si>
    <t xml:space="preserve">Jameson</t>
  </si>
  <si>
    <t xml:space="preserve">Hayberg</t>
  </si>
  <si>
    <t xml:space="preserve">Heavenly</t>
  </si>
  <si>
    <t xml:space="preserve">Ja'liyah</t>
  </si>
  <si>
    <t xml:space="preserve">5229400435</t>
  </si>
  <si>
    <t xml:space="preserve">200036196</t>
  </si>
  <si>
    <t xml:space="preserve">Johnilah</t>
  </si>
  <si>
    <t xml:space="preserve">San'Jai</t>
  </si>
  <si>
    <t xml:space="preserve">Green JR</t>
  </si>
  <si>
    <t xml:space="preserve">5266721313</t>
  </si>
  <si>
    <t xml:space="preserve">200005248</t>
  </si>
  <si>
    <t xml:space="preserve">Shalae</t>
  </si>
  <si>
    <t xml:space="preserve">Alexiana</t>
  </si>
  <si>
    <t xml:space="preserve">Per Southside Academy Charter School student placed in grade 2 for the 2025-2026 academic school year.</t>
  </si>
  <si>
    <t xml:space="preserve">Withdrawal from Syracuse Academy of Science Middle School. ticket#284058.</t>
  </si>
  <si>
    <t xml:space="preserve">Withdrawal from Southside Academy Charter School for Enrollment at Citizenship Academy. ticket # 286550</t>
  </si>
  <si>
    <t xml:space="preserve">Jay'leigha</t>
  </si>
  <si>
    <t xml:space="preserve">5313298085</t>
  </si>
  <si>
    <t xml:space="preserve">200007411</t>
  </si>
  <si>
    <t xml:space="preserve">Janeyah</t>
  </si>
  <si>
    <t xml:space="preserve">Keziah</t>
  </si>
  <si>
    <t xml:space="preserve">Ya'Malice</t>
  </si>
  <si>
    <t xml:space="preserve">Athelia</t>
  </si>
  <si>
    <t xml:space="preserve">Fair III</t>
  </si>
  <si>
    <t xml:space="preserve">Cire</t>
  </si>
  <si>
    <t xml:space="preserve">Per Southside Academy Charter student placed in grade 2 for the 2025-2026 academic school year.</t>
  </si>
  <si>
    <t xml:space="preserve">Nafoni</t>
  </si>
  <si>
    <t xml:space="preserve">Maney JR</t>
  </si>
  <si>
    <t xml:space="preserve">Withdrawal from Syracuse Academy of Sci &amp; Cit Middle School. ticket # 288005</t>
  </si>
  <si>
    <t xml:space="preserve">5384207394</t>
  </si>
  <si>
    <t xml:space="preserve">200028024</t>
  </si>
  <si>
    <t xml:space="preserve">Hernandez Marte</t>
  </si>
  <si>
    <t xml:space="preserve">Maikel</t>
  </si>
  <si>
    <t xml:space="preserve">Colon De Jesus</t>
  </si>
  <si>
    <t xml:space="preserve">5403116936</t>
  </si>
  <si>
    <t xml:space="preserve">210012380</t>
  </si>
  <si>
    <t xml:space="preserve">Despestre-Marin</t>
  </si>
  <si>
    <t xml:space="preserve">Troi'Ell</t>
  </si>
  <si>
    <t xml:space="preserve">Zanirah</t>
  </si>
  <si>
    <t xml:space="preserve">Closed by Right Reason app, form id 1e0f7753-4331-496a-330b-08de070cc6a4</t>
  </si>
  <si>
    <t xml:space="preserve">5411787245</t>
  </si>
  <si>
    <t xml:space="preserve">200022308</t>
  </si>
  <si>
    <t xml:space="preserve">Bonilla</t>
  </si>
  <si>
    <t xml:space="preserve">5413438690</t>
  </si>
  <si>
    <t xml:space="preserve">210005427</t>
  </si>
  <si>
    <t xml:space="preserve">Wusstig</t>
  </si>
  <si>
    <t xml:space="preserve">Bria Kaya</t>
  </si>
  <si>
    <t xml:space="preserve">Per SAS and Citizenship &amp; Family student placed in 2 for the 2025-2026 academic school year.</t>
  </si>
  <si>
    <t xml:space="preserve">5424152180</t>
  </si>
  <si>
    <t xml:space="preserve">200018930</t>
  </si>
  <si>
    <t xml:space="preserve">Carliaa</t>
  </si>
  <si>
    <t xml:space="preserve">Ja'Kai</t>
  </si>
  <si>
    <t xml:space="preserve">5426837060</t>
  </si>
  <si>
    <t xml:space="preserve">200028532</t>
  </si>
  <si>
    <t xml:space="preserve">De'Asia</t>
  </si>
  <si>
    <t xml:space="preserve">Enrolling in SCSD</t>
  </si>
  <si>
    <t xml:space="preserve">Ghadeer</t>
  </si>
  <si>
    <t xml:space="preserve">Vung Ngaih</t>
  </si>
  <si>
    <t xml:space="preserve">5452930243</t>
  </si>
  <si>
    <t xml:space="preserve">210013108</t>
  </si>
  <si>
    <t xml:space="preserve">Dar Dar</t>
  </si>
  <si>
    <t xml:space="preserve">Kaeden</t>
  </si>
  <si>
    <t xml:space="preserve">5463250996</t>
  </si>
  <si>
    <t xml:space="preserve">210003338</t>
  </si>
  <si>
    <t xml:space="preserve">Ah'lillyona</t>
  </si>
  <si>
    <t xml:space="preserve">I'Mari</t>
  </si>
  <si>
    <t xml:space="preserve">Closed by Right Reason app, form id 6f312788-d1de-411b-1263-08de3661a6c9</t>
  </si>
  <si>
    <t xml:space="preserve">Altman Jr</t>
  </si>
  <si>
    <t xml:space="preserve">Alohna</t>
  </si>
  <si>
    <t xml:space="preserve">Iylaan</t>
  </si>
  <si>
    <t xml:space="preserve">Harleigh</t>
  </si>
  <si>
    <t xml:space="preserve">5517082016</t>
  </si>
  <si>
    <t xml:space="preserve">200026590</t>
  </si>
  <si>
    <t xml:space="preserve">Crawford</t>
  </si>
  <si>
    <t xml:space="preserve">Aaraniya</t>
  </si>
  <si>
    <t xml:space="preserve">5518371430</t>
  </si>
  <si>
    <t xml:space="preserve">210015471</t>
  </si>
  <si>
    <t xml:space="preserve">Perez</t>
  </si>
  <si>
    <t xml:space="preserve">Student returning to Syracuse City School district for 25-26 School year.</t>
  </si>
  <si>
    <t xml:space="preserve">Kaitlin</t>
  </si>
  <si>
    <t xml:space="preserve">SAS </t>
  </si>
  <si>
    <t xml:space="preserve">Boyd JR</t>
  </si>
  <si>
    <t xml:space="preserve">Kenneth</t>
  </si>
  <si>
    <t xml:space="preserve">5587936132</t>
  </si>
  <si>
    <t xml:space="preserve">210006830</t>
  </si>
  <si>
    <t xml:space="preserve">Yamoni-Rose</t>
  </si>
  <si>
    <t xml:space="preserve">Melendez Caicedo</t>
  </si>
  <si>
    <t xml:space="preserve">Curry JR</t>
  </si>
  <si>
    <t xml:space="preserve">Donti</t>
  </si>
  <si>
    <t xml:space="preserve">Adreanna</t>
  </si>
  <si>
    <t xml:space="preserve">Signed withdrawal by Laura Kelly and Iristina Reid. Student to attend school in the central square school district.</t>
  </si>
  <si>
    <t xml:space="preserve">5618489751</t>
  </si>
  <si>
    <t xml:space="preserve">200025551</t>
  </si>
  <si>
    <t xml:space="preserve">Reaves</t>
  </si>
  <si>
    <t xml:space="preserve">5621372431</t>
  </si>
  <si>
    <t xml:space="preserve">210000649</t>
  </si>
  <si>
    <t xml:space="preserve">Finnegan</t>
  </si>
  <si>
    <t xml:space="preserve">Per SAS and Citizenship &amp; Family student placed in KF for the 2025-2026 academic school year.</t>
  </si>
  <si>
    <t xml:space="preserve">5637085684</t>
  </si>
  <si>
    <t xml:space="preserve">210004298</t>
  </si>
  <si>
    <t xml:space="preserve">Mumm Jr</t>
  </si>
  <si>
    <t xml:space="preserve">Jhesuar</t>
  </si>
  <si>
    <t xml:space="preserve">5639412203</t>
  </si>
  <si>
    <t xml:space="preserve">200010224</t>
  </si>
  <si>
    <t xml:space="preserve">Kymari</t>
  </si>
  <si>
    <t xml:space="preserve">Student to return to SCSD for 25-26 School Year</t>
  </si>
  <si>
    <t xml:space="preserve">Shafi</t>
  </si>
  <si>
    <t xml:space="preserve">5658094192</t>
  </si>
  <si>
    <t xml:space="preserve">200033127</t>
  </si>
  <si>
    <t xml:space="preserve">Thang</t>
  </si>
  <si>
    <t xml:space="preserve">Ro Bin</t>
  </si>
  <si>
    <t xml:space="preserve">Jay'Mier</t>
  </si>
  <si>
    <t xml:space="preserve">5701989065</t>
  </si>
  <si>
    <t xml:space="preserve">200015052</t>
  </si>
  <si>
    <t xml:space="preserve">A'Lilianna</t>
  </si>
  <si>
    <t xml:space="preserve">5716221345</t>
  </si>
  <si>
    <t xml:space="preserve">200011908</t>
  </si>
  <si>
    <t xml:space="preserve">Ne'reah</t>
  </si>
  <si>
    <t xml:space="preserve">Adri'Ella</t>
  </si>
  <si>
    <t xml:space="preserve">Dre'Mar</t>
  </si>
  <si>
    <t xml:space="preserve">D'Angelo</t>
  </si>
  <si>
    <t xml:space="preserve">Lily</t>
  </si>
  <si>
    <t xml:space="preserve">Au'Dree</t>
  </si>
  <si>
    <t xml:space="preserve">5734402616</t>
  </si>
  <si>
    <t xml:space="preserve">200011542</t>
  </si>
  <si>
    <t xml:space="preserve">Mwaniki</t>
  </si>
  <si>
    <t xml:space="preserve">Toni</t>
  </si>
  <si>
    <t xml:space="preserve">Jay'lani</t>
  </si>
  <si>
    <t xml:space="preserve">5740823306</t>
  </si>
  <si>
    <t xml:space="preserve">200038166</t>
  </si>
  <si>
    <t xml:space="preserve">Salwa</t>
  </si>
  <si>
    <t xml:space="preserve">Amal</t>
  </si>
  <si>
    <t xml:space="preserve">Per Citizenship Jr/Sr High School Student placed in grade 9 for the 2025-2026 academic school year.</t>
  </si>
  <si>
    <t xml:space="preserve">5760498321</t>
  </si>
  <si>
    <t xml:space="preserve">200027621</t>
  </si>
  <si>
    <t xml:space="preserve">5764098286</t>
  </si>
  <si>
    <t xml:space="preserve">200025115</t>
  </si>
  <si>
    <t xml:space="preserve">5769907452</t>
  </si>
  <si>
    <t xml:space="preserve">May'Lin</t>
  </si>
  <si>
    <t xml:space="preserve">Montiago</t>
  </si>
  <si>
    <t xml:space="preserve">5791044012</t>
  </si>
  <si>
    <t xml:space="preserve">210011509</t>
  </si>
  <si>
    <t xml:space="preserve">Rothkwira'ta'khe</t>
  </si>
  <si>
    <t xml:space="preserve">Jai'Lina</t>
  </si>
  <si>
    <t xml:space="preserve">Closed by Right Reason app, form id f20f577e-fc66-422f-0ead-08de3661a6c9</t>
  </si>
  <si>
    <t xml:space="preserve">New Student, Homeschool Corcoran.</t>
  </si>
  <si>
    <t xml:space="preserve">5800834161</t>
  </si>
  <si>
    <t xml:space="preserve">200014240</t>
  </si>
  <si>
    <t xml:space="preserve">Nickilah</t>
  </si>
  <si>
    <t xml:space="preserve">Rye'Jon</t>
  </si>
  <si>
    <t xml:space="preserve">Myles</t>
  </si>
  <si>
    <t xml:space="preserve">Rosario-Santiago</t>
  </si>
  <si>
    <t xml:space="preserve">Ciana</t>
  </si>
  <si>
    <t xml:space="preserve">5811563960</t>
  </si>
  <si>
    <t xml:space="preserve">200009336</t>
  </si>
  <si>
    <t xml:space="preserve">Jontiarra</t>
  </si>
  <si>
    <t xml:space="preserve">5816901252</t>
  </si>
  <si>
    <t xml:space="preserve">200026788</t>
  </si>
  <si>
    <t xml:space="preserve">Hayes</t>
  </si>
  <si>
    <t xml:space="preserve">Jhavier</t>
  </si>
  <si>
    <t xml:space="preserve">Closed by Right Reason app, form id 26aaf0cd-adf6-44b7-78ba-08de1bef35c4</t>
  </si>
  <si>
    <t xml:space="preserve">Student will remain at Citizenship &amp; Science Academy of Syracuse Charter School. ticket# 283222. Auto created from projected enrollment</t>
  </si>
  <si>
    <t xml:space="preserve">5847020415</t>
  </si>
  <si>
    <t xml:space="preserve">200036407</t>
  </si>
  <si>
    <t xml:space="preserve">A'leyasia</t>
  </si>
  <si>
    <t xml:space="preserve">Ki'vari</t>
  </si>
  <si>
    <t xml:space="preserve">Maisa</t>
  </si>
  <si>
    <t xml:space="preserve">5854728094</t>
  </si>
  <si>
    <t xml:space="preserve">200033696</t>
  </si>
  <si>
    <t xml:space="preserve">Ja'Niyah</t>
  </si>
  <si>
    <t xml:space="preserve">Martinez-Adames</t>
  </si>
  <si>
    <t xml:space="preserve">Albelys</t>
  </si>
  <si>
    <t xml:space="preserve">Withdrawal from Syracuse Academy of Sci &amp; Cit Middle School for enrollment at North Syracuse Central School District. </t>
  </si>
  <si>
    <t xml:space="preserve">5873861560</t>
  </si>
  <si>
    <t xml:space="preserve">200031981</t>
  </si>
  <si>
    <t xml:space="preserve">Jae'Ceon</t>
  </si>
  <si>
    <t xml:space="preserve">5874761413</t>
  </si>
  <si>
    <t xml:space="preserve">210007091</t>
  </si>
  <si>
    <t xml:space="preserve">5875963736</t>
  </si>
  <si>
    <t xml:space="preserve">210020844</t>
  </si>
  <si>
    <t xml:space="preserve">Withdrawal student from Southside Academy Charter School for Enrollment at PS 143Q-NYC Department of Education.</t>
  </si>
  <si>
    <t xml:space="preserve">5876439076</t>
  </si>
  <si>
    <t xml:space="preserve">200025593</t>
  </si>
  <si>
    <t xml:space="preserve">Eason Ramos</t>
  </si>
  <si>
    <t xml:space="preserve">Elianiz</t>
  </si>
  <si>
    <t xml:space="preserve">Aayliah</t>
  </si>
  <si>
    <t xml:space="preserve">5907916120</t>
  </si>
  <si>
    <t xml:space="preserve">200007188</t>
  </si>
  <si>
    <t xml:space="preserve">Alaychalis</t>
  </si>
  <si>
    <t xml:space="preserve">5909858202</t>
  </si>
  <si>
    <t xml:space="preserve">200020272</t>
  </si>
  <si>
    <t xml:space="preserve">Whitley</t>
  </si>
  <si>
    <t xml:space="preserve">Closed by Right Reason app, form id 57ce2ae7-77ed-46c4-b301-08de6004f76b</t>
  </si>
  <si>
    <t xml:space="preserve">Majour</t>
  </si>
  <si>
    <t xml:space="preserve">Ny'lize</t>
  </si>
  <si>
    <t xml:space="preserve">Per CRC via Ticket 281069 - OnTech registration 11/10/25</t>
  </si>
  <si>
    <t xml:space="preserve">Da'Mour</t>
  </si>
  <si>
    <t xml:space="preserve">Symier</t>
  </si>
  <si>
    <t xml:space="preserve">5921833754</t>
  </si>
  <si>
    <t xml:space="preserve">200033949</t>
  </si>
  <si>
    <t xml:space="preserve">Mary</t>
  </si>
  <si>
    <t xml:space="preserve">Yedriel</t>
  </si>
  <si>
    <t xml:space="preserve">Agnew-El </t>
  </si>
  <si>
    <t xml:space="preserve">TaShe</t>
  </si>
  <si>
    <t xml:space="preserve">5964498682</t>
  </si>
  <si>
    <t xml:space="preserve">200011124</t>
  </si>
  <si>
    <t xml:space="preserve">Cooper IV</t>
  </si>
  <si>
    <t xml:space="preserve">Withdrawal from Citizenship and Science Academy of Syracuse Charter. ticket # 284383. </t>
  </si>
  <si>
    <t xml:space="preserve">Krim</t>
  </si>
  <si>
    <t xml:space="preserve">5980332896</t>
  </si>
  <si>
    <t xml:space="preserve">200037670</t>
  </si>
  <si>
    <t xml:space="preserve">Barbosa Castro</t>
  </si>
  <si>
    <t xml:space="preserve">Nickeily</t>
  </si>
  <si>
    <t xml:space="preserve">Received signed withdrawal paperwork from Laura Kelley and Irastina Reid. Student to attend North Syracuse Central School District.</t>
  </si>
  <si>
    <t xml:space="preserve">5986037230</t>
  </si>
  <si>
    <t xml:space="preserve">200019329</t>
  </si>
  <si>
    <t xml:space="preserve">McKinney</t>
  </si>
  <si>
    <t xml:space="preserve">Withdrawal from ONTECH Charter HS. ticket#284032.</t>
  </si>
  <si>
    <t xml:space="preserve">5986069130</t>
  </si>
  <si>
    <t xml:space="preserve">200032386</t>
  </si>
  <si>
    <t xml:space="preserve">Kidiya</t>
  </si>
  <si>
    <t xml:space="preserve">Tye'kell</t>
  </si>
  <si>
    <t xml:space="preserve">6015904122</t>
  </si>
  <si>
    <t xml:space="preserve">200033405</t>
  </si>
  <si>
    <t xml:space="preserve">Safwan</t>
  </si>
  <si>
    <t xml:space="preserve">6018490595</t>
  </si>
  <si>
    <t xml:space="preserve">200038422</t>
  </si>
  <si>
    <t xml:space="preserve">Dianny</t>
  </si>
  <si>
    <t xml:space="preserve">BraeLynn</t>
  </si>
  <si>
    <t xml:space="preserve">Rollover Process. Accepted seat into Citizenship Auto created from projected enrollment</t>
  </si>
  <si>
    <t xml:space="preserve">6057319410</t>
  </si>
  <si>
    <t xml:space="preserve">200033088</t>
  </si>
  <si>
    <t xml:space="preserve">Sur'i</t>
  </si>
  <si>
    <t xml:space="preserve">6062173394</t>
  </si>
  <si>
    <t xml:space="preserve">200012342</t>
  </si>
  <si>
    <t xml:space="preserve">Gino</t>
  </si>
  <si>
    <t xml:space="preserve">Per Mom and SAS &amp; Citizenship student placed in grade 6 for the 2025-2026 academic school year.</t>
  </si>
  <si>
    <t xml:space="preserve">Lydia</t>
  </si>
  <si>
    <t xml:space="preserve">Khi'loh</t>
  </si>
  <si>
    <t xml:space="preserve">Ki'Onesty</t>
  </si>
  <si>
    <t xml:space="preserve">Myjour</t>
  </si>
  <si>
    <t xml:space="preserve">6079182091</t>
  </si>
  <si>
    <t xml:space="preserve">210016277</t>
  </si>
  <si>
    <t xml:space="preserve">Nukiyah</t>
  </si>
  <si>
    <t xml:space="preserve">6080168244</t>
  </si>
  <si>
    <t xml:space="preserve">200006866</t>
  </si>
  <si>
    <t xml:space="preserve">Vo</t>
  </si>
  <si>
    <t xml:space="preserve">Na'Cere</t>
  </si>
  <si>
    <t xml:space="preserve">6096814392</t>
  </si>
  <si>
    <t xml:space="preserve">200032896</t>
  </si>
  <si>
    <t xml:space="preserve">Herbert</t>
  </si>
  <si>
    <t xml:space="preserve">Jaslyn</t>
  </si>
  <si>
    <t xml:space="preserve">Student enrolled at OnTech Charter. Ticket # 285627</t>
  </si>
  <si>
    <t xml:space="preserve">Kingnorion</t>
  </si>
  <si>
    <t xml:space="preserve">Closed by Right Reason app, form id 63698830-9016-41b9-7885-08de1bef35c4</t>
  </si>
  <si>
    <t xml:space="preserve">6105157093</t>
  </si>
  <si>
    <t xml:space="preserve">210020833</t>
  </si>
  <si>
    <t xml:space="preserve">McCauliffe-lopez</t>
  </si>
  <si>
    <t xml:space="preserve">Daelina</t>
  </si>
  <si>
    <t xml:space="preserve">Withdrawal from Home School-Parent Teach for Enrollment at Southside Charter School, effective 4/16/26. ticket # 292605.</t>
  </si>
  <si>
    <t xml:space="preserve">Sanchez Jordan</t>
  </si>
  <si>
    <t xml:space="preserve">Keangelyz</t>
  </si>
  <si>
    <t xml:space="preserve">Jaydin</t>
  </si>
  <si>
    <t xml:space="preserve">Closed by Right Reason app, form id cbf860de-0b48-48be-13af-08de8cc475e2</t>
  </si>
  <si>
    <t xml:space="preserve">6120867491</t>
  </si>
  <si>
    <t xml:space="preserve">200032571</t>
  </si>
  <si>
    <t xml:space="preserve">Ai'yanna</t>
  </si>
  <si>
    <t xml:space="preserve">Amya </t>
  </si>
  <si>
    <t xml:space="preserve">Deriyah</t>
  </si>
  <si>
    <t xml:space="preserve">Closed by Right Reason app, form id 340b6cec-46f7-42b8-5c88-08de9452fa9a</t>
  </si>
  <si>
    <t xml:space="preserve">Te'Ahja</t>
  </si>
  <si>
    <t xml:space="preserve">Emeri</t>
  </si>
  <si>
    <t xml:space="preserve">Norriah</t>
  </si>
  <si>
    <t xml:space="preserve">6169800235</t>
  </si>
  <si>
    <t xml:space="preserve">210016915</t>
  </si>
  <si>
    <t xml:space="preserve">Jacoby</t>
  </si>
  <si>
    <t xml:space="preserve">Created by Alexius Pierce on 7/4/2025 at 1:00 AM Auto created from projected enrollment</t>
  </si>
  <si>
    <t xml:space="preserve">Per CRC via Ticket 281066 - OnTech registration</t>
  </si>
  <si>
    <t xml:space="preserve">6174802536</t>
  </si>
  <si>
    <t xml:space="preserve">210018015</t>
  </si>
  <si>
    <t xml:space="preserve">Ashby</t>
  </si>
  <si>
    <t xml:space="preserve">Jayanna</t>
  </si>
  <si>
    <t xml:space="preserve">6174804512</t>
  </si>
  <si>
    <t xml:space="preserve">210019462</t>
  </si>
  <si>
    <t xml:space="preserve">Schneider</t>
  </si>
  <si>
    <t xml:space="preserve">Enrolled in SCSD</t>
  </si>
  <si>
    <t xml:space="preserve">Per SAS &amp; Citizenship School student placed in grade 7 for the 2025-2026 academic school year.</t>
  </si>
  <si>
    <t xml:space="preserve">Kyrie Leilani</t>
  </si>
  <si>
    <t xml:space="preserve">Withdrawal from Southside Academy Charter School for Enrollment at Syracuse Academy of Science High School per enrollment form, transportation only. </t>
  </si>
  <si>
    <t xml:space="preserve">Student enrolled in Syracuse Academy of Science High School per enrollment form, transportation only. </t>
  </si>
  <si>
    <t xml:space="preserve">6189031206</t>
  </si>
  <si>
    <t xml:space="preserve">210001468</t>
  </si>
  <si>
    <t xml:space="preserve">McKever</t>
  </si>
  <si>
    <t xml:space="preserve">Mendoza Perez</t>
  </si>
  <si>
    <t xml:space="preserve">from School number 8, Rochester NY; home school Delaware</t>
  </si>
  <si>
    <t xml:space="preserve">registered SAS</t>
  </si>
  <si>
    <t xml:space="preserve">registered at Southside</t>
  </si>
  <si>
    <t xml:space="preserve">6221763305</t>
  </si>
  <si>
    <t xml:space="preserve">200033532</t>
  </si>
  <si>
    <t xml:space="preserve">Smith-Payne</t>
  </si>
  <si>
    <t xml:space="preserve">Kamaji</t>
  </si>
  <si>
    <t xml:space="preserve">6227689135</t>
  </si>
  <si>
    <t xml:space="preserve">200023710</t>
  </si>
  <si>
    <t xml:space="preserve">Slater</t>
  </si>
  <si>
    <t xml:space="preserve">Jaquarie</t>
  </si>
  <si>
    <t xml:space="preserve">Nicolette</t>
  </si>
  <si>
    <t xml:space="preserve">Sintorius</t>
  </si>
  <si>
    <t xml:space="preserve">Anarianna</t>
  </si>
  <si>
    <t xml:space="preserve">Jey</t>
  </si>
  <si>
    <t xml:space="preserve">Da'miy</t>
  </si>
  <si>
    <t xml:space="preserve">Per SAS Elementary student placed in grade 3 for the 2025-2026 academic school year.  I spoke to Mom and she stated that student is indeed attending there.</t>
  </si>
  <si>
    <t xml:space="preserve">6263809352</t>
  </si>
  <si>
    <t xml:space="preserve">200029469</t>
  </si>
  <si>
    <t xml:space="preserve">Joslene</t>
  </si>
  <si>
    <t xml:space="preserve">Closed by Right Reason app, form id 7d152353-4bdd-4df8-6a0e-08de7ed8efce</t>
  </si>
  <si>
    <t xml:space="preserve">Tijadin</t>
  </si>
  <si>
    <t xml:space="preserve">Destiny-Hope</t>
  </si>
  <si>
    <t xml:space="preserve">Withdrawal from ONTECH Charter HS effective 2/9/2026. ticket #287308</t>
  </si>
  <si>
    <t xml:space="preserve">J'Leiah</t>
  </si>
  <si>
    <t xml:space="preserve">Hunter Jr.</t>
  </si>
  <si>
    <t xml:space="preserve">Lamarr</t>
  </si>
  <si>
    <t xml:space="preserve">Per SAS and Citizenship &amp; Family student placed in KF for the 2025-2026 academic school year. Student is now with Grandma because Mom is away for a little while.</t>
  </si>
  <si>
    <t xml:space="preserve">6286005351</t>
  </si>
  <si>
    <t xml:space="preserve">200013656</t>
  </si>
  <si>
    <t xml:space="preserve">Aubrey</t>
  </si>
  <si>
    <t xml:space="preserve">Closed by Right Reason app, form id df01a294-0426-4bef-6dd8-08de9aed34c9</t>
  </si>
  <si>
    <t xml:space="preserve">Howard JR</t>
  </si>
  <si>
    <t xml:space="preserve">Holder-Stewart JR</t>
  </si>
  <si>
    <t xml:space="preserve">6315007351</t>
  </si>
  <si>
    <t xml:space="preserve">200027395</t>
  </si>
  <si>
    <t xml:space="preserve">Withdrawal from Southside Academy Charter School transport only for Enrollment at Syracuse STEM @ Blodgett, per ticket #281709.</t>
  </si>
  <si>
    <t xml:space="preserve">6318207350</t>
  </si>
  <si>
    <t xml:space="preserve">210005484</t>
  </si>
  <si>
    <t xml:space="preserve">Ju'Miyah</t>
  </si>
  <si>
    <t xml:space="preserve">Nyreonna</t>
  </si>
  <si>
    <t xml:space="preserve">Ty'Liah</t>
  </si>
  <si>
    <t xml:space="preserve">Day'Zheire</t>
  </si>
  <si>
    <t xml:space="preserve">Zyrell</t>
  </si>
  <si>
    <t xml:space="preserve">6338524161</t>
  </si>
  <si>
    <t xml:space="preserve">200028259</t>
  </si>
  <si>
    <t xml:space="preserve">Trice</t>
  </si>
  <si>
    <t xml:space="preserve">La'King</t>
  </si>
  <si>
    <t xml:space="preserve">registered at Living Word Academy</t>
  </si>
  <si>
    <t xml:space="preserve">Emani</t>
  </si>
  <si>
    <t xml:space="preserve">6349735512</t>
  </si>
  <si>
    <t xml:space="preserve">210007044</t>
  </si>
  <si>
    <t xml:space="preserve">Wa'Leed</t>
  </si>
  <si>
    <t xml:space="preserve">Received signed withdrawal paperwork from Irastina Reid and Laura Kelly. Student to attend Jamesville Dewitt Central Schools.</t>
  </si>
  <si>
    <t xml:space="preserve">Pam JR</t>
  </si>
  <si>
    <t xml:space="preserve">Zyeair</t>
  </si>
  <si>
    <t xml:space="preserve">Withdrew Citizenship &amp; Science Academy of Science Charter. ticket#28104.</t>
  </si>
  <si>
    <t xml:space="preserve">Withdrawal from citizenship Academy of Syracuse Charter. ticket # 284389.</t>
  </si>
  <si>
    <t xml:space="preserve">Kirraine</t>
  </si>
  <si>
    <t xml:space="preserve">6373017256</t>
  </si>
  <si>
    <t xml:space="preserve">200014274</t>
  </si>
  <si>
    <t xml:space="preserve">Karlyne</t>
  </si>
  <si>
    <t xml:space="preserve">Withdrawal from ONTECH Charter (CPSE) for Enrollment at West Genesee Central School District. </t>
  </si>
  <si>
    <t xml:space="preserve">Izair</t>
  </si>
  <si>
    <t xml:space="preserve">6389294600</t>
  </si>
  <si>
    <t xml:space="preserve">200033806</t>
  </si>
  <si>
    <t xml:space="preserve">Kam'Rhyn</t>
  </si>
  <si>
    <t xml:space="preserve">Student enrolled in Bishop Ludden Jr/Sr High School. ticket # 285098.</t>
  </si>
  <si>
    <t xml:space="preserve">Kwami</t>
  </si>
  <si>
    <t xml:space="preserve">6407406272</t>
  </si>
  <si>
    <t xml:space="preserve">210006930</t>
  </si>
  <si>
    <t xml:space="preserve">Returning student coming from Most Holy Rosary, home school is Franklin Elementary. Accepted into Syracuse Academy. Auto created from projected enrollment</t>
  </si>
  <si>
    <t xml:space="preserve">6407545372</t>
  </si>
  <si>
    <t xml:space="preserve">200033779</t>
  </si>
  <si>
    <t xml:space="preserve">Ryder</t>
  </si>
  <si>
    <t xml:space="preserve">Annalea</t>
  </si>
  <si>
    <t xml:space="preserve">SCSD - Ed Smith</t>
  </si>
  <si>
    <t xml:space="preserve">Haygood-EL</t>
  </si>
  <si>
    <t xml:space="preserve">6436852074</t>
  </si>
  <si>
    <t xml:space="preserve">210008085</t>
  </si>
  <si>
    <t xml:space="preserve">6438409220</t>
  </si>
  <si>
    <t xml:space="preserve">210021187</t>
  </si>
  <si>
    <t xml:space="preserve">Newby</t>
  </si>
  <si>
    <t xml:space="preserve">Per SAS Elementary School Student placed in grade 4 for the 2025-2026 academic school year.  Spoke to Mom and this is where she will attend.</t>
  </si>
  <si>
    <t xml:space="preserve">attending All Saints</t>
  </si>
  <si>
    <t xml:space="preserve">Flourish</t>
  </si>
  <si>
    <t xml:space="preserve">Per SAS &amp; Citizenship &amp; Dad student in KF for the 2025-2026 academic school year.</t>
  </si>
  <si>
    <t xml:space="preserve">Ra-maj</t>
  </si>
  <si>
    <t xml:space="preserve">A'rom'e</t>
  </si>
  <si>
    <t xml:space="preserve">New Student at SAS Middle School for the 25-26 school year Auto created from projected enrollment Auto created from projected enrollment</t>
  </si>
  <si>
    <t xml:space="preserve">Malaika</t>
  </si>
  <si>
    <t xml:space="preserve">JyQuirian</t>
  </si>
  <si>
    <t xml:space="preserve">Closed by Right Reason app, form id 33d025d7-8036-4b93-78e4-08de1bef35c4</t>
  </si>
  <si>
    <t xml:space="preserve">6482004261</t>
  </si>
  <si>
    <t xml:space="preserve">200025337</t>
  </si>
  <si>
    <t xml:space="preserve">McBride</t>
  </si>
  <si>
    <t xml:space="preserve">Ji'Key</t>
  </si>
  <si>
    <t xml:space="preserve">Nasi'annie</t>
  </si>
  <si>
    <t xml:space="preserve">Withdrawal from Southside Academy Charter School CPSE responsibility only. for enrollment at Duval Charter Scholars Academy, Jacksonville, FL.</t>
  </si>
  <si>
    <t xml:space="preserve">6490013242</t>
  </si>
  <si>
    <t xml:space="preserve">200038064</t>
  </si>
  <si>
    <t xml:space="preserve">Kalel</t>
  </si>
  <si>
    <t xml:space="preserve">6497093643</t>
  </si>
  <si>
    <t xml:space="preserve">200032476</t>
  </si>
  <si>
    <t xml:space="preserve">Testman</t>
  </si>
  <si>
    <t xml:space="preserve">Teresa</t>
  </si>
  <si>
    <t xml:space="preserve">6498377260</t>
  </si>
  <si>
    <t xml:space="preserve">210002104</t>
  </si>
  <si>
    <t xml:space="preserve">6499878465</t>
  </si>
  <si>
    <t xml:space="preserve">200037401</t>
  </si>
  <si>
    <t xml:space="preserve">Shahd</t>
  </si>
  <si>
    <t xml:space="preserve">Closed by Right Reason app, form id 8906dd07-1b62-4ade-5cfd-08de9452fa9a</t>
  </si>
  <si>
    <t xml:space="preserve">6510647392</t>
  </si>
  <si>
    <t xml:space="preserve">200036551</t>
  </si>
  <si>
    <t xml:space="preserve">Dotson</t>
  </si>
  <si>
    <t xml:space="preserve">A'Liece</t>
  </si>
  <si>
    <t xml:space="preserve">Moved to West Genny last year.</t>
  </si>
  <si>
    <t xml:space="preserve">6520730452</t>
  </si>
  <si>
    <t xml:space="preserve">200011069</t>
  </si>
  <si>
    <t xml:space="preserve">Caleb</t>
  </si>
  <si>
    <t xml:space="preserve">6521735162</t>
  </si>
  <si>
    <t xml:space="preserve">200010441</t>
  </si>
  <si>
    <t xml:space="preserve">Supriya</t>
  </si>
  <si>
    <t xml:space="preserve">Per Southside Academy Charter student placed in grade 7 for the 2025-2026 academic school year.</t>
  </si>
  <si>
    <t xml:space="preserve">The following students were DECLASSIFIED from special education, and their enrollment type should be changed to transportation purposes effective 1/13/26. ticket # 286994</t>
  </si>
  <si>
    <t xml:space="preserve">Eustice Todzia</t>
  </si>
  <si>
    <t xml:space="preserve">6548310620</t>
  </si>
  <si>
    <t xml:space="preserve">210017577</t>
  </si>
  <si>
    <t xml:space="preserve">Deniyaha</t>
  </si>
  <si>
    <t xml:space="preserve">6549136371</t>
  </si>
  <si>
    <t xml:space="preserve">200034190</t>
  </si>
  <si>
    <t xml:space="preserve">Allende Fuentes</t>
  </si>
  <si>
    <t xml:space="preserve">Charielis</t>
  </si>
  <si>
    <t xml:space="preserve">Student no longer attending Charter per parent.</t>
  </si>
  <si>
    <t xml:space="preserve">Asa</t>
  </si>
  <si>
    <t xml:space="preserve">Trayvon</t>
  </si>
  <si>
    <t xml:space="preserve">Johan</t>
  </si>
  <si>
    <t xml:space="preserve">Student enrolled at Syracuse Academy of Sci &amp; Cit Middle School, effective 2/23/2026. ticket # 288196</t>
  </si>
  <si>
    <t xml:space="preserve">Chan</t>
  </si>
  <si>
    <t xml:space="preserve">6592167314</t>
  </si>
  <si>
    <t xml:space="preserve">210007028</t>
  </si>
  <si>
    <t xml:space="preserve">Carrero</t>
  </si>
  <si>
    <t xml:space="preserve">Nayahlee</t>
  </si>
  <si>
    <t xml:space="preserve">Student enrolled at Southside Academy Charter, effective 9/4/25. ticket #291011.</t>
  </si>
  <si>
    <t xml:space="preserve">Ta'narie-Unique</t>
  </si>
  <si>
    <t xml:space="preserve">Va'Narye</t>
  </si>
  <si>
    <t xml:space="preserve">Ja'Mayah</t>
  </si>
  <si>
    <t xml:space="preserve">Student enrolled at Citizenship Academy. ticket # 285686</t>
  </si>
  <si>
    <t xml:space="preserve">Da'Nareya</t>
  </si>
  <si>
    <t xml:space="preserve">Closed by Right Reason app, form id ae26f1b9-5845-4925-53ff-08de6646c080</t>
  </si>
  <si>
    <t xml:space="preserve">Raji</t>
  </si>
  <si>
    <t xml:space="preserve">Brown JR</t>
  </si>
  <si>
    <t xml:space="preserve">Julius</t>
  </si>
  <si>
    <t xml:space="preserve">6705936521</t>
  </si>
  <si>
    <t xml:space="preserve">210005887</t>
  </si>
  <si>
    <t xml:space="preserve">Matos-Rivera</t>
  </si>
  <si>
    <t xml:space="preserve">Ger'Yanis</t>
  </si>
  <si>
    <t xml:space="preserve">returning to Seymour</t>
  </si>
  <si>
    <t xml:space="preserve">Nia'Rose</t>
  </si>
  <si>
    <t xml:space="preserve">6707039465</t>
  </si>
  <si>
    <t xml:space="preserve">210006542</t>
  </si>
  <si>
    <t xml:space="preserve">Jenziel</t>
  </si>
  <si>
    <t xml:space="preserve">A'den</t>
  </si>
  <si>
    <t xml:space="preserve">Bailey II</t>
  </si>
  <si>
    <t xml:space="preserve">Maliha</t>
  </si>
  <si>
    <t xml:space="preserve">DaiVion</t>
  </si>
  <si>
    <t xml:space="preserve">Nyimah</t>
  </si>
  <si>
    <t xml:space="preserve">Student withdrawal from Delaware Primary School for Enrollment at Citizenship Academy Elementary. ticket #291006</t>
  </si>
  <si>
    <t xml:space="preserve">Casanova Osorio</t>
  </si>
  <si>
    <t xml:space="preserve">Withdrawal from Citizenship and Science Academy of Syracuse. ticket # 284382 </t>
  </si>
  <si>
    <t xml:space="preserve">OnTech Charter School</t>
  </si>
  <si>
    <t xml:space="preserve">Baxtron JR</t>
  </si>
  <si>
    <t xml:space="preserve">Romello</t>
  </si>
  <si>
    <t xml:space="preserve">Ken'ziyah</t>
  </si>
  <si>
    <t xml:space="preserve">Zy'Mier</t>
  </si>
  <si>
    <t xml:space="preserve">6783605925</t>
  </si>
  <si>
    <t xml:space="preserve">200027260</t>
  </si>
  <si>
    <t xml:space="preserve">LeAnna</t>
  </si>
  <si>
    <t xml:space="preserve">Grover JR</t>
  </si>
  <si>
    <t xml:space="preserve">LaRen</t>
  </si>
  <si>
    <t xml:space="preserve">6805120761</t>
  </si>
  <si>
    <t xml:space="preserve">200012631</t>
  </si>
  <si>
    <t xml:space="preserve">Tanyhill</t>
  </si>
  <si>
    <t xml:space="preserve">Kiala</t>
  </si>
  <si>
    <t xml:space="preserve">Ni'Jeriya</t>
  </si>
  <si>
    <t xml:space="preserve">6814569593</t>
  </si>
  <si>
    <t xml:space="preserve">1164545</t>
  </si>
  <si>
    <t xml:space="preserve">Bowens Jr</t>
  </si>
  <si>
    <t xml:space="preserve">6816845774</t>
  </si>
  <si>
    <t xml:space="preserve">210007938</t>
  </si>
  <si>
    <t xml:space="preserve">Delvalle</t>
  </si>
  <si>
    <t xml:space="preserve">Closed by Right Reason app, form id af5e3cf4-fbf2-4ed5-c604-08de7ddefbf5</t>
  </si>
  <si>
    <t xml:space="preserve">Student withdrawal from Southside academy effective 2/13/26. moved to Duval charter Academy, Jacksonville Florida</t>
  </si>
  <si>
    <t xml:space="preserve">Zy-Anni</t>
  </si>
  <si>
    <t xml:space="preserve">6847499211</t>
  </si>
  <si>
    <t xml:space="preserve">210016799</t>
  </si>
  <si>
    <t xml:space="preserve">Sabolis</t>
  </si>
  <si>
    <t xml:space="preserve">6850862135</t>
  </si>
  <si>
    <t xml:space="preserve">210004074</t>
  </si>
  <si>
    <t xml:space="preserve">6870169492</t>
  </si>
  <si>
    <t xml:space="preserve">200033961</t>
  </si>
  <si>
    <t xml:space="preserve">6870265780</t>
  </si>
  <si>
    <t xml:space="preserve">Abu Braimah Rayyan</t>
  </si>
  <si>
    <t xml:space="preserve">Charter school enrollment processed for CRC and Amy Austin per ticket 281083</t>
  </si>
  <si>
    <t xml:space="preserve">Ja'Lee</t>
  </si>
  <si>
    <t xml:space="preserve">Te'Kayla</t>
  </si>
  <si>
    <t xml:space="preserve">6876391103</t>
  </si>
  <si>
    <t xml:space="preserve">210004342</t>
  </si>
  <si>
    <t xml:space="preserve">Amanuel</t>
  </si>
  <si>
    <t xml:space="preserve">Naryah</t>
  </si>
  <si>
    <t xml:space="preserve">Withdrawal from ONTECH Charter School. CPSE responsibility only effective 2/9/2026. ticket #287306</t>
  </si>
  <si>
    <t xml:space="preserve">Rhine  Jr</t>
  </si>
  <si>
    <t xml:space="preserve">6898254250</t>
  </si>
  <si>
    <t xml:space="preserve">200025365</t>
  </si>
  <si>
    <t xml:space="preserve">Tesfay</t>
  </si>
  <si>
    <t xml:space="preserve">Selmawit</t>
  </si>
  <si>
    <t xml:space="preserve">Sonya</t>
  </si>
  <si>
    <t xml:space="preserve">Withdrawal signed by Dana Cole, Iristina Reid and Hugh Hogle. Student is attending SANY.</t>
  </si>
  <si>
    <t xml:space="preserve">Ayshawn</t>
  </si>
  <si>
    <t xml:space="preserve">6918405630</t>
  </si>
  <si>
    <t xml:space="preserve">200037940</t>
  </si>
  <si>
    <t xml:space="preserve">Cox JR</t>
  </si>
  <si>
    <t xml:space="preserve">Rashid</t>
  </si>
  <si>
    <t xml:space="preserve">Kamryn</t>
  </si>
  <si>
    <t xml:space="preserve">Cheyenne</t>
  </si>
  <si>
    <t xml:space="preserve">K-Nahri</t>
  </si>
  <si>
    <t xml:space="preserve">6952115786</t>
  </si>
  <si>
    <t xml:space="preserve">200026745</t>
  </si>
  <si>
    <t xml:space="preserve">Maddox JR</t>
  </si>
  <si>
    <t xml:space="preserve">Tommy</t>
  </si>
  <si>
    <t xml:space="preserve">Peterson JR</t>
  </si>
  <si>
    <t xml:space="preserve">Checo Jr</t>
  </si>
  <si>
    <t xml:space="preserve">De Jonge</t>
  </si>
  <si>
    <t xml:space="preserve">Closed by Right Reason app, form id e30a0d82-ae79-405d-78c2-08de1bef35c4</t>
  </si>
  <si>
    <t xml:space="preserve">Te'liah</t>
  </si>
  <si>
    <t xml:space="preserve">Withdrawal student from Syracuse Academy of Science High School. ticket # 284450.</t>
  </si>
  <si>
    <t xml:space="preserve">7006728894</t>
  </si>
  <si>
    <t xml:space="preserve">210000781</t>
  </si>
  <si>
    <t xml:space="preserve">Penyo</t>
  </si>
  <si>
    <t xml:space="preserve">Samera</t>
  </si>
  <si>
    <t xml:space="preserve">7018170434</t>
  </si>
  <si>
    <t xml:space="preserve">200005835</t>
  </si>
  <si>
    <t xml:space="preserve">Jalynn</t>
  </si>
  <si>
    <t xml:space="preserve">Permell JR</t>
  </si>
  <si>
    <t xml:space="preserve">Jaylah</t>
  </si>
  <si>
    <t xml:space="preserve">7035438521</t>
  </si>
  <si>
    <t xml:space="preserve">200012596</t>
  </si>
  <si>
    <t xml:space="preserve">Romario</t>
  </si>
  <si>
    <t xml:space="preserve">7043916026</t>
  </si>
  <si>
    <t xml:space="preserve">210014468</t>
  </si>
  <si>
    <t xml:space="preserve">Gonzalez Jr.</t>
  </si>
  <si>
    <t xml:space="preserve">Wilsanyel</t>
  </si>
  <si>
    <t xml:space="preserve">Kenslei</t>
  </si>
  <si>
    <t xml:space="preserve">Harize</t>
  </si>
  <si>
    <t xml:space="preserve">Key'lila</t>
  </si>
  <si>
    <t xml:space="preserve">Brown III</t>
  </si>
  <si>
    <t xml:space="preserve">7088576601</t>
  </si>
  <si>
    <t xml:space="preserve">200032253</t>
  </si>
  <si>
    <t xml:space="preserve">7092219443</t>
  </si>
  <si>
    <t xml:space="preserve">200034600</t>
  </si>
  <si>
    <t xml:space="preserve">Haynes</t>
  </si>
  <si>
    <t xml:space="preserve">DaZour</t>
  </si>
  <si>
    <t xml:space="preserve">Student returning to SCSD for 25-26 school year.</t>
  </si>
  <si>
    <t xml:space="preserve">Iann</t>
  </si>
  <si>
    <t xml:space="preserve">7096089552</t>
  </si>
  <si>
    <t xml:space="preserve">200027899</t>
  </si>
  <si>
    <t xml:space="preserve">7102756361</t>
  </si>
  <si>
    <t xml:space="preserve">200021402</t>
  </si>
  <si>
    <t xml:space="preserve">Hardee</t>
  </si>
  <si>
    <t xml:space="preserve">Katrina</t>
  </si>
  <si>
    <t xml:space="preserve">Per Southside Academy Charter student placed in Grade 1 for the 2025-2026 academic school year.</t>
  </si>
  <si>
    <t xml:space="preserve">Mickaelppe</t>
  </si>
  <si>
    <t xml:space="preserve">Withdrawal student from ONTECH Charter HS. ticket# 287518</t>
  </si>
  <si>
    <t xml:space="preserve">Palmer JR</t>
  </si>
  <si>
    <t xml:space="preserve">7152401785</t>
  </si>
  <si>
    <t xml:space="preserve">200015063</t>
  </si>
  <si>
    <t xml:space="preserve">Khabir</t>
  </si>
  <si>
    <t xml:space="preserve">Nazir</t>
  </si>
  <si>
    <t xml:space="preserve">7154538691</t>
  </si>
  <si>
    <t xml:space="preserve">200011359</t>
  </si>
  <si>
    <t xml:space="preserve">7161763382</t>
  </si>
  <si>
    <t xml:space="preserve">Coleman JR</t>
  </si>
  <si>
    <t xml:space="preserve">Please reference ticket number 285574 for documentation on the reasons for enrollment date updates</t>
  </si>
  <si>
    <t xml:space="preserve">7168944553</t>
  </si>
  <si>
    <t xml:space="preserve">200011688</t>
  </si>
  <si>
    <t xml:space="preserve">Giavonni</t>
  </si>
  <si>
    <t xml:space="preserve">7169253251</t>
  </si>
  <si>
    <t xml:space="preserve">200030650</t>
  </si>
  <si>
    <t xml:space="preserve">Shuvaisha</t>
  </si>
  <si>
    <t xml:space="preserve">Student aged out of Southside Charter and is now enrolling with the SCSD for the 25-26 school year.</t>
  </si>
  <si>
    <t xml:space="preserve">Ki'ease</t>
  </si>
  <si>
    <t xml:space="preserve">Student withdrawal from Brighton Academy for enrollment at Southside Academy Charter, effective 3/16/26.</t>
  </si>
  <si>
    <t xml:space="preserve">New student at SAS Elementary in Kindergarten for the 25-26 school year Auto created from projected enrollment</t>
  </si>
  <si>
    <t xml:space="preserve">Ke'zhane</t>
  </si>
  <si>
    <t xml:space="preserve">Loiz-Tredo</t>
  </si>
  <si>
    <t xml:space="preserve">Goodwill JR</t>
  </si>
  <si>
    <t xml:space="preserve">Enoch</t>
  </si>
  <si>
    <t xml:space="preserve">7213894274</t>
  </si>
  <si>
    <t xml:space="preserve">210008564</t>
  </si>
  <si>
    <t xml:space="preserve">Braxton</t>
  </si>
  <si>
    <t xml:space="preserve">Dae'Love</t>
  </si>
  <si>
    <t xml:space="preserve">Asante</t>
  </si>
  <si>
    <t xml:space="preserve">Cage El</t>
  </si>
  <si>
    <t xml:space="preserve">7238552076</t>
  </si>
  <si>
    <t xml:space="preserve">210002268</t>
  </si>
  <si>
    <t xml:space="preserve">Jimenez</t>
  </si>
  <si>
    <t xml:space="preserve">Nadine</t>
  </si>
  <si>
    <t xml:space="preserve">Declined seat at Syracuse Latin, staying at SAS</t>
  </si>
  <si>
    <t xml:space="preserve">7246897931</t>
  </si>
  <si>
    <t xml:space="preserve">200024007</t>
  </si>
  <si>
    <t xml:space="preserve">Reyes</t>
  </si>
  <si>
    <t xml:space="preserve">accepted at STEAM</t>
  </si>
  <si>
    <t xml:space="preserve">7250045124</t>
  </si>
  <si>
    <t xml:space="preserve">200035886</t>
  </si>
  <si>
    <t xml:space="preserve">Shannon</t>
  </si>
  <si>
    <t xml:space="preserve">Emarion</t>
  </si>
  <si>
    <t xml:space="preserve">Preston</t>
  </si>
  <si>
    <t xml:space="preserve">Premiere</t>
  </si>
  <si>
    <t xml:space="preserve">Riy'Lee</t>
  </si>
  <si>
    <t xml:space="preserve">Quajouir</t>
  </si>
  <si>
    <t xml:space="preserve">7268753092</t>
  </si>
  <si>
    <t xml:space="preserve">210012287</t>
  </si>
  <si>
    <t xml:space="preserve">Rodriguez Cuellar</t>
  </si>
  <si>
    <t xml:space="preserve">Zelani</t>
  </si>
  <si>
    <t xml:space="preserve">7269057940</t>
  </si>
  <si>
    <t xml:space="preserve">200018929</t>
  </si>
  <si>
    <t xml:space="preserve">Derrion</t>
  </si>
  <si>
    <t xml:space="preserve">Closed by Right Reason app, form id 2d42db5a-13c2-494d-53e5-08de6646c080</t>
  </si>
  <si>
    <t xml:space="preserve">Connor</t>
  </si>
  <si>
    <t xml:space="preserve">7288209415</t>
  </si>
  <si>
    <t xml:space="preserve">200009479</t>
  </si>
  <si>
    <t xml:space="preserve">Antaneya</t>
  </si>
  <si>
    <t xml:space="preserve">Student enrolled at Southside Academy Charter School. ticket # 289314</t>
  </si>
  <si>
    <t xml:space="preserve">InAyaha</t>
  </si>
  <si>
    <t xml:space="preserve">Jayniah</t>
  </si>
  <si>
    <t xml:space="preserve">JaVahe</t>
  </si>
  <si>
    <t xml:space="preserve">7297902815</t>
  </si>
  <si>
    <t xml:space="preserve">Student enrolled in Southside Academy Charter school, effective 1/13/2026. ticket # 284834</t>
  </si>
  <si>
    <t xml:space="preserve">Gallegos Jr.</t>
  </si>
  <si>
    <t xml:space="preserve">Student to attend SAS for the 25-26 School Year.</t>
  </si>
  <si>
    <t xml:space="preserve">Athina </t>
  </si>
  <si>
    <t xml:space="preserve">Ishaan</t>
  </si>
  <si>
    <t xml:space="preserve">Nihy-Leigh</t>
  </si>
  <si>
    <t xml:space="preserve">LeBlanc</t>
  </si>
  <si>
    <t xml:space="preserve">Camden</t>
  </si>
  <si>
    <t xml:space="preserve">Rah'Mire</t>
  </si>
  <si>
    <t xml:space="preserve">Denasia</t>
  </si>
  <si>
    <t xml:space="preserve">New Ontech Enrollment list</t>
  </si>
  <si>
    <t xml:space="preserve">NaKayla</t>
  </si>
  <si>
    <t xml:space="preserve">7371405256</t>
  </si>
  <si>
    <t xml:space="preserve">210011017</t>
  </si>
  <si>
    <t xml:space="preserve">Za'Niyah</t>
  </si>
  <si>
    <t xml:space="preserve">Hisham</t>
  </si>
  <si>
    <t xml:space="preserve">7383829542</t>
  </si>
  <si>
    <t xml:space="preserve">210011244</t>
  </si>
  <si>
    <t xml:space="preserve">Horton</t>
  </si>
  <si>
    <t xml:space="preserve">Dionna</t>
  </si>
  <si>
    <t xml:space="preserve">Accepted to SAS Auto created from projected enrollment</t>
  </si>
  <si>
    <t xml:space="preserve">7386025190</t>
  </si>
  <si>
    <t xml:space="preserve">200036043</t>
  </si>
  <si>
    <t xml:space="preserve">Shaquan</t>
  </si>
  <si>
    <t xml:space="preserve">Ivey JR</t>
  </si>
  <si>
    <t xml:space="preserve">7399574864</t>
  </si>
  <si>
    <t xml:space="preserve">200010749</t>
  </si>
  <si>
    <t xml:space="preserve">Devon</t>
  </si>
  <si>
    <t xml:space="preserve">Amyalise</t>
  </si>
  <si>
    <t xml:space="preserve">Mi'Kyng</t>
  </si>
  <si>
    <t xml:space="preserve">7421035460</t>
  </si>
  <si>
    <t xml:space="preserve">210000612</t>
  </si>
  <si>
    <t xml:space="preserve">Mapuor</t>
  </si>
  <si>
    <t xml:space="preserve">Cashius</t>
  </si>
  <si>
    <t xml:space="preserve">7439097260</t>
  </si>
  <si>
    <t xml:space="preserve">200016082</t>
  </si>
  <si>
    <t xml:space="preserve">Olivero</t>
  </si>
  <si>
    <t xml:space="preserve">Reinaldo</t>
  </si>
  <si>
    <t xml:space="preserve">Per SAS Elementary School student placed in KF for the 2025-2026 academic school year.</t>
  </si>
  <si>
    <t xml:space="preserve">Buccina-Majors</t>
  </si>
  <si>
    <t xml:space="preserve">Withdrawal student from Syracuse Academy of Science High School, effective 3/3/26. ticket # 289109</t>
  </si>
  <si>
    <t xml:space="preserve">7463106420</t>
  </si>
  <si>
    <t xml:space="preserve">200036425</t>
  </si>
  <si>
    <t xml:space="preserve">Brayden</t>
  </si>
  <si>
    <t xml:space="preserve">7475953296</t>
  </si>
  <si>
    <t xml:space="preserve">200028011</t>
  </si>
  <si>
    <t xml:space="preserve">Cruz Pagan</t>
  </si>
  <si>
    <t xml:space="preserve">Nayanis</t>
  </si>
  <si>
    <t xml:space="preserve">DeMani</t>
  </si>
  <si>
    <t xml:space="preserve">Closed by Right Reason app, form id 1fec1165-32dc-4391-0f5a-08de3661a6c9</t>
  </si>
  <si>
    <t xml:space="preserve">7483142812</t>
  </si>
  <si>
    <t xml:space="preserve">200036146</t>
  </si>
  <si>
    <t xml:space="preserve">Quinmel</t>
  </si>
  <si>
    <t xml:space="preserve">Safee</t>
  </si>
  <si>
    <t xml:space="preserve">7495587081</t>
  </si>
  <si>
    <t xml:space="preserve">210001295</t>
  </si>
  <si>
    <t xml:space="preserve">Charish</t>
  </si>
  <si>
    <t xml:space="preserve">Lyla</t>
  </si>
  <si>
    <t xml:space="preserve">7512887961</t>
  </si>
  <si>
    <t xml:space="preserve">200015089</t>
  </si>
  <si>
    <t xml:space="preserve">7520972651</t>
  </si>
  <si>
    <t xml:space="preserve">200005973</t>
  </si>
  <si>
    <t xml:space="preserve">Thomas-Kempney</t>
  </si>
  <si>
    <t xml:space="preserve">Ndikye</t>
  </si>
  <si>
    <t xml:space="preserve">New Student at SAS Elementary in Kindergarten for 25-26 school year Auto created from projected enrollment Auto created from projected enrollment</t>
  </si>
  <si>
    <t xml:space="preserve">Zy'Maree</t>
  </si>
  <si>
    <t xml:space="preserve">7526870442</t>
  </si>
  <si>
    <t xml:space="preserve">200025255</t>
  </si>
  <si>
    <t xml:space="preserve">Keo</t>
  </si>
  <si>
    <t xml:space="preserve">Brown Dundas</t>
  </si>
  <si>
    <t xml:space="preserve">7540139723</t>
  </si>
  <si>
    <t xml:space="preserve">200025208</t>
  </si>
  <si>
    <t xml:space="preserve">Nepal</t>
  </si>
  <si>
    <t xml:space="preserve">Aditi</t>
  </si>
  <si>
    <t xml:space="preserve">MonaLeeyah</t>
  </si>
  <si>
    <t xml:space="preserve">Jemya</t>
  </si>
  <si>
    <t xml:space="preserve">7556288020</t>
  </si>
  <si>
    <t xml:space="preserve">210005878</t>
  </si>
  <si>
    <t xml:space="preserve">Jaceon</t>
  </si>
  <si>
    <t xml:space="preserve">Gloria</t>
  </si>
  <si>
    <t xml:space="preserve">Ca'Nieye</t>
  </si>
  <si>
    <t xml:space="preserve">Closed by Right Reason app, form id c95a2809-c1af-4a41-543e-08de6646c080</t>
  </si>
  <si>
    <t xml:space="preserve">7582904582</t>
  </si>
  <si>
    <t xml:space="preserve">200038091</t>
  </si>
  <si>
    <t xml:space="preserve">Shqair</t>
  </si>
  <si>
    <t xml:space="preserve">Naja'lece</t>
  </si>
  <si>
    <t xml:space="preserve">7597228536</t>
  </si>
  <si>
    <t xml:space="preserve">200010610</t>
  </si>
  <si>
    <t xml:space="preserve">Saffold</t>
  </si>
  <si>
    <t xml:space="preserve">7598751281</t>
  </si>
  <si>
    <t xml:space="preserve">210006935</t>
  </si>
  <si>
    <t xml:space="preserve">Ashiono</t>
  </si>
  <si>
    <t xml:space="preserve">Withdrawal from Syracuse Academy of Science Elementary School for Enrollment at Bellevue Elementary School.</t>
  </si>
  <si>
    <t xml:space="preserve">A'mara</t>
  </si>
  <si>
    <t xml:space="preserve">Withdrawal from Syracuse Academy of Science Elementary at St. James. enrolled at North Syracuse Central school district. </t>
  </si>
  <si>
    <t xml:space="preserve">7602239471</t>
  </si>
  <si>
    <t xml:space="preserve">200011859</t>
  </si>
  <si>
    <t xml:space="preserve">Mitchell-Williams</t>
  </si>
  <si>
    <t xml:space="preserve">HannesFoto</t>
  </si>
  <si>
    <t xml:space="preserve">Ogbamichael</t>
  </si>
  <si>
    <t xml:space="preserve">Mosael</t>
  </si>
  <si>
    <t xml:space="preserve">Withdrawal from Dr. Weeks Elementary School for Enrollment at Southside Academy Charter. ticket#282956</t>
  </si>
  <si>
    <t xml:space="preserve">7621679432</t>
  </si>
  <si>
    <t xml:space="preserve">200028399</t>
  </si>
  <si>
    <t xml:space="preserve">Al Shammakh</t>
  </si>
  <si>
    <t xml:space="preserve">Per SAS Elementary student to attend SAS Elementary in 1st Grade for the 2025-2026 school year Auto created from projected enrollment</t>
  </si>
  <si>
    <t xml:space="preserve">Jemarion</t>
  </si>
  <si>
    <t xml:space="preserve">Umulkheir</t>
  </si>
  <si>
    <t xml:space="preserve">7625713253</t>
  </si>
  <si>
    <t xml:space="preserve">210000434</t>
  </si>
  <si>
    <t xml:space="preserve">Bruner</t>
  </si>
  <si>
    <t xml:space="preserve">Milania</t>
  </si>
  <si>
    <t xml:space="preserve">Je'hiada</t>
  </si>
  <si>
    <t xml:space="preserve">7634817802</t>
  </si>
  <si>
    <t xml:space="preserve">200011227</t>
  </si>
  <si>
    <t xml:space="preserve">Moore JR</t>
  </si>
  <si>
    <t xml:space="preserve">DuBose</t>
  </si>
  <si>
    <t xml:space="preserve">Quarin </t>
  </si>
  <si>
    <t xml:space="preserve">Valderrama Rivera</t>
  </si>
  <si>
    <t xml:space="preserve">7672511385</t>
  </si>
  <si>
    <t xml:space="preserve">200015331</t>
  </si>
  <si>
    <t xml:space="preserve">Dukes JR</t>
  </si>
  <si>
    <t xml:space="preserve">Ramon</t>
  </si>
  <si>
    <t xml:space="preserve">Lennox</t>
  </si>
  <si>
    <t xml:space="preserve">7682127690</t>
  </si>
  <si>
    <t xml:space="preserve">200011938</t>
  </si>
  <si>
    <t xml:space="preserve">Tanijae</t>
  </si>
  <si>
    <t xml:space="preserve">Nikoya</t>
  </si>
  <si>
    <t xml:space="preserve">7685452200</t>
  </si>
  <si>
    <t xml:space="preserve">200011085</t>
  </si>
  <si>
    <t xml:space="preserve">Kamaura</t>
  </si>
  <si>
    <t xml:space="preserve">Ayub</t>
  </si>
  <si>
    <t xml:space="preserve">7703988904</t>
  </si>
  <si>
    <t xml:space="preserve">200025900</t>
  </si>
  <si>
    <t xml:space="preserve">Cole</t>
  </si>
  <si>
    <t xml:space="preserve">Noraaj</t>
  </si>
  <si>
    <t xml:space="preserve">7709469383</t>
  </si>
  <si>
    <t xml:space="preserve">210003753</t>
  </si>
  <si>
    <t xml:space="preserve">Machuca</t>
  </si>
  <si>
    <t xml:space="preserve">Katelynn</t>
  </si>
  <si>
    <t xml:space="preserve">Per parent notification, student will return to OnTech for the 25-26 School year.</t>
  </si>
  <si>
    <t xml:space="preserve">Kairie</t>
  </si>
  <si>
    <t xml:space="preserve">Cam'ren</t>
  </si>
  <si>
    <t xml:space="preserve">7723491394</t>
  </si>
  <si>
    <t xml:space="preserve">200030240</t>
  </si>
  <si>
    <t xml:space="preserve">Saniya Cole</t>
  </si>
  <si>
    <t xml:space="preserve">7728621014</t>
  </si>
  <si>
    <t xml:space="preserve">200033997</t>
  </si>
  <si>
    <t xml:space="preserve">Student enrolled at Bishop Ludden- Grimes Jr/Sr High School. ticket #285097.</t>
  </si>
  <si>
    <t xml:space="preserve">Jahnaviah</t>
  </si>
  <si>
    <t xml:space="preserve">Iveirys</t>
  </si>
  <si>
    <t xml:space="preserve">7750880514</t>
  </si>
  <si>
    <t xml:space="preserve">210012881</t>
  </si>
  <si>
    <t xml:space="preserve">Tamiah</t>
  </si>
  <si>
    <t xml:space="preserve">Aidrien</t>
  </si>
  <si>
    <t xml:space="preserve">DonShell</t>
  </si>
  <si>
    <t xml:space="preserve">Avion</t>
  </si>
  <si>
    <t xml:space="preserve">7802465872</t>
  </si>
  <si>
    <t xml:space="preserve">200008530</t>
  </si>
  <si>
    <t xml:space="preserve">Arden</t>
  </si>
  <si>
    <t xml:space="preserve">Quentin </t>
  </si>
  <si>
    <t xml:space="preserve">7812316050</t>
  </si>
  <si>
    <t xml:space="preserve">210000578</t>
  </si>
  <si>
    <t xml:space="preserve">7814326594</t>
  </si>
  <si>
    <t xml:space="preserve">200012703</t>
  </si>
  <si>
    <t xml:space="preserve">Per Southside Academy Charter Student placed in grade 2 for the 2025-2026 academic school year.</t>
  </si>
  <si>
    <t xml:space="preserve">Niyalesia</t>
  </si>
  <si>
    <t xml:space="preserve">MiKing</t>
  </si>
  <si>
    <t xml:space="preserve">7833116026</t>
  </si>
  <si>
    <t xml:space="preserve">210007769</t>
  </si>
  <si>
    <t xml:space="preserve">Highsmith</t>
  </si>
  <si>
    <t xml:space="preserve">Closed by Right Reason app, form id fc8e5339-1fc6-40c1-5cb1-08de9452fa9a</t>
  </si>
  <si>
    <t xml:space="preserve">New Student at SAS Elementary in 4th grade for the 25-26 school year Auto created from projected enrollment</t>
  </si>
  <si>
    <t xml:space="preserve">7849752926</t>
  </si>
  <si>
    <t xml:space="preserve">210016526</t>
  </si>
  <si>
    <t xml:space="preserve">Speight</t>
  </si>
  <si>
    <t xml:space="preserve">Brooklyn</t>
  </si>
  <si>
    <t xml:space="preserve">7850619323</t>
  </si>
  <si>
    <t xml:space="preserve">200030655</t>
  </si>
  <si>
    <t xml:space="preserve">Sease</t>
  </si>
  <si>
    <t xml:space="preserve">A'Niya</t>
  </si>
  <si>
    <t xml:space="preserve">7864903426</t>
  </si>
  <si>
    <t xml:space="preserve">210002065</t>
  </si>
  <si>
    <t xml:space="preserve">Nahla</t>
  </si>
  <si>
    <t xml:space="preserve">7868515462</t>
  </si>
  <si>
    <t xml:space="preserve">210007098</t>
  </si>
  <si>
    <t xml:space="preserve">McCray</t>
  </si>
  <si>
    <t xml:space="preserve">Terri</t>
  </si>
  <si>
    <t xml:space="preserve">Ellanny</t>
  </si>
  <si>
    <t xml:space="preserve">Virginia</t>
  </si>
  <si>
    <t xml:space="preserve">Elliana</t>
  </si>
  <si>
    <t xml:space="preserve">Tape JR</t>
  </si>
  <si>
    <t xml:space="preserve">So'lacia</t>
  </si>
  <si>
    <t xml:space="preserve">7897546953</t>
  </si>
  <si>
    <t xml:space="preserve">200030740</t>
  </si>
  <si>
    <t xml:space="preserve">Abdulmajid</t>
  </si>
  <si>
    <t xml:space="preserve">7899017624</t>
  </si>
  <si>
    <t xml:space="preserve">200019755</t>
  </si>
  <si>
    <t xml:space="preserve">Erion</t>
  </si>
  <si>
    <t xml:space="preserve">7900856424</t>
  </si>
  <si>
    <t xml:space="preserve">210017462</t>
  </si>
  <si>
    <t xml:space="preserve">Hoover</t>
  </si>
  <si>
    <t xml:space="preserve">Zanayah</t>
  </si>
  <si>
    <t xml:space="preserve">7910645371</t>
  </si>
  <si>
    <t xml:space="preserve">200027174</t>
  </si>
  <si>
    <t xml:space="preserve">Accepted into Syracuse Academy. Auto created from projected enrollment Auto created from projected enrollment</t>
  </si>
  <si>
    <t xml:space="preserve">7913525984</t>
  </si>
  <si>
    <t xml:space="preserve">210005462</t>
  </si>
  <si>
    <t xml:space="preserve">Savery</t>
  </si>
  <si>
    <t xml:space="preserve">Jaelynn</t>
  </si>
  <si>
    <t xml:space="preserve">TyMar</t>
  </si>
  <si>
    <t xml:space="preserve">Matan</t>
  </si>
  <si>
    <t xml:space="preserve">My'Layasia</t>
  </si>
  <si>
    <t xml:space="preserve">Jowell</t>
  </si>
  <si>
    <t xml:space="preserve">7931034922</t>
  </si>
  <si>
    <t xml:space="preserve">200033212</t>
  </si>
  <si>
    <t xml:space="preserve">Azariah</t>
  </si>
  <si>
    <t xml:space="preserve">7974964083</t>
  </si>
  <si>
    <t xml:space="preserve">200027246</t>
  </si>
  <si>
    <t xml:space="preserve">Caswell JR</t>
  </si>
  <si>
    <t xml:space="preserve">Withdrawal from Syracuse Academy of Sci &amp; Cit Middle School for Enrollment at Grant Middle School. ticket #282168.</t>
  </si>
  <si>
    <t xml:space="preserve">Reason</t>
  </si>
  <si>
    <t xml:space="preserve">Closed by Right Reason app, form id dd655a61-885f-4f63-7888-08de1bef35c4</t>
  </si>
  <si>
    <t xml:space="preserve">Jeniece</t>
  </si>
  <si>
    <t xml:space="preserve">Ki'lani</t>
  </si>
  <si>
    <t xml:space="preserve">Enrolled student at Southside Academy Charter School. ticket #282925.</t>
  </si>
  <si>
    <t xml:space="preserve">Closed by Right Reason app, form id 79dff0d1-91ee-481e-101d-08de3661a6c9</t>
  </si>
  <si>
    <t xml:space="preserve">8054032626</t>
  </si>
  <si>
    <t xml:space="preserve">200025998</t>
  </si>
  <si>
    <t xml:space="preserve">Walburger</t>
  </si>
  <si>
    <t xml:space="preserve">Suhayb</t>
  </si>
  <si>
    <t xml:space="preserve">8070563942</t>
  </si>
  <si>
    <t xml:space="preserve">200036411</t>
  </si>
  <si>
    <t xml:space="preserve">Al Awaad</t>
  </si>
  <si>
    <t xml:space="preserve">Yara</t>
  </si>
  <si>
    <t xml:space="preserve">Salha</t>
  </si>
  <si>
    <t xml:space="preserve">Kertheing</t>
  </si>
  <si>
    <t xml:space="preserve">Enasynce</t>
  </si>
  <si>
    <t xml:space="preserve">Marlasia</t>
  </si>
  <si>
    <t xml:space="preserve">Mi'Kese</t>
  </si>
  <si>
    <t xml:space="preserve">Jayani</t>
  </si>
  <si>
    <t xml:space="preserve">8105273162</t>
  </si>
  <si>
    <t xml:space="preserve">200025822</t>
  </si>
  <si>
    <t xml:space="preserve">Nestor</t>
  </si>
  <si>
    <t xml:space="preserve">Sanaiya</t>
  </si>
  <si>
    <t xml:space="preserve">Closed by Right Reason app, form id 19707bc4-2665-41b8-53f6-08de6646c080</t>
  </si>
  <si>
    <t xml:space="preserve">Rra'maJ</t>
  </si>
  <si>
    <t xml:space="preserve">A'Rayah</t>
  </si>
  <si>
    <t xml:space="preserve">8132120794</t>
  </si>
  <si>
    <t xml:space="preserve">210014973</t>
  </si>
  <si>
    <t xml:space="preserve">8147660014</t>
  </si>
  <si>
    <t xml:space="preserve">210000295</t>
  </si>
  <si>
    <t xml:space="preserve">Lozano</t>
  </si>
  <si>
    <t xml:space="preserve">Damian</t>
  </si>
  <si>
    <t xml:space="preserve">Elegant</t>
  </si>
  <si>
    <t xml:space="preserve">No room at Webster both parents declined the available schools offered Dr. Weeks and Franklyn they will keep her in charter school Sheila </t>
  </si>
  <si>
    <t xml:space="preserve">8157570190</t>
  </si>
  <si>
    <t xml:space="preserve">200016664</t>
  </si>
  <si>
    <t xml:space="preserve">Tejeda Acosta</t>
  </si>
  <si>
    <t xml:space="preserve">Dai'Leah</t>
  </si>
  <si>
    <t xml:space="preserve">Valentin JR</t>
  </si>
  <si>
    <t xml:space="preserve">Jay'Quaon</t>
  </si>
  <si>
    <t xml:space="preserve">Ya'Riah</t>
  </si>
  <si>
    <t xml:space="preserve">Per Citizenship Jr/Sr High School Student placed in grade 10 for the 2025-2026 academic school year.</t>
  </si>
  <si>
    <t xml:space="preserve">Citizenship Jr/Sr High School</t>
  </si>
  <si>
    <t xml:space="preserve">Withdrawal from Citizenship &amp; Schience Academy of Syracuse Charter School per withdrawal request form. </t>
  </si>
  <si>
    <t xml:space="preserve">Withdrawal from CSE or CPSE responsibility only for Enrollment in the Fulton City School District.</t>
  </si>
  <si>
    <t xml:space="preserve">Amada</t>
  </si>
  <si>
    <t xml:space="preserve">Closed by Right Reason app, form id 376f7da3-5c96-4d5a-c99f-08de76daaef5</t>
  </si>
  <si>
    <t xml:space="preserve">8263856175</t>
  </si>
  <si>
    <t xml:space="preserve">200034950</t>
  </si>
  <si>
    <t xml:space="preserve">Namath</t>
  </si>
  <si>
    <t xml:space="preserve">Raphael</t>
  </si>
  <si>
    <t xml:space="preserve">Ciahni</t>
  </si>
  <si>
    <t xml:space="preserve">Sajda</t>
  </si>
  <si>
    <t xml:space="preserve">Rodriguez Gomez</t>
  </si>
  <si>
    <t xml:space="preserve">8297465862</t>
  </si>
  <si>
    <t xml:space="preserve">200029529</t>
  </si>
  <si>
    <t xml:space="preserve">Elayah</t>
  </si>
  <si>
    <t xml:space="preserve">8312959876</t>
  </si>
  <si>
    <t xml:space="preserve">210015990</t>
  </si>
  <si>
    <t xml:space="preserve">Agostini</t>
  </si>
  <si>
    <t xml:space="preserve">Giavanna</t>
  </si>
  <si>
    <t xml:space="preserve">Sparks JR</t>
  </si>
  <si>
    <t xml:space="preserve">Ja'ziah</t>
  </si>
  <si>
    <t xml:space="preserve">Joshue</t>
  </si>
  <si>
    <t xml:space="preserve">Lilah</t>
  </si>
  <si>
    <t xml:space="preserve">Green III</t>
  </si>
  <si>
    <t xml:space="preserve">Dowdell JR</t>
  </si>
  <si>
    <t xml:space="preserve">Keimarion</t>
  </si>
  <si>
    <t xml:space="preserve">Larice</t>
  </si>
  <si>
    <t xml:space="preserve">Keeniah</t>
  </si>
  <si>
    <t xml:space="preserve">Withdrawal from ONTECH Charter HS for enrollment for homeschool parent/teach effective 3/10/26. ticket # 289578</t>
  </si>
  <si>
    <t xml:space="preserve">8392557862</t>
  </si>
  <si>
    <t xml:space="preserve">200005827</t>
  </si>
  <si>
    <t xml:space="preserve">Withdrawal from ONTECH Charter HS. ticket#284039.</t>
  </si>
  <si>
    <t xml:space="preserve">8399567512</t>
  </si>
  <si>
    <t xml:space="preserve">210010257</t>
  </si>
  <si>
    <t xml:space="preserve">Malek</t>
  </si>
  <si>
    <t xml:space="preserve">Withdrawal from Syracuse Academy of Science Elementary School. </t>
  </si>
  <si>
    <t xml:space="preserve">Alayna</t>
  </si>
  <si>
    <t xml:space="preserve">Received a email from Michaela stating that the child is going to SAS  Elementary @ St James </t>
  </si>
  <si>
    <t xml:space="preserve">8416877915</t>
  </si>
  <si>
    <t xml:space="preserve">210005927</t>
  </si>
  <si>
    <t xml:space="preserve">Azarah</t>
  </si>
  <si>
    <t xml:space="preserve">Nellons II</t>
  </si>
  <si>
    <t xml:space="preserve">8423749812</t>
  </si>
  <si>
    <t xml:space="preserve">200007542</t>
  </si>
  <si>
    <t xml:space="preserve">Munro</t>
  </si>
  <si>
    <t xml:space="preserve">Shemar</t>
  </si>
  <si>
    <t xml:space="preserve">Kal El</t>
  </si>
  <si>
    <t xml:space="preserve">Maldonado IV</t>
  </si>
  <si>
    <t xml:space="preserve">Jae'den</t>
  </si>
  <si>
    <t xml:space="preserve">Wienynoh</t>
  </si>
  <si>
    <t xml:space="preserve">Gy'Quell</t>
  </si>
  <si>
    <t xml:space="preserve">McCrea</t>
  </si>
  <si>
    <t xml:space="preserve">8480029642</t>
  </si>
  <si>
    <t xml:space="preserve">200011000</t>
  </si>
  <si>
    <t xml:space="preserve">Dzemila</t>
  </si>
  <si>
    <t xml:space="preserve">Que'Nyla</t>
  </si>
  <si>
    <t xml:space="preserve">8487025206</t>
  </si>
  <si>
    <t xml:space="preserve">200030293</t>
  </si>
  <si>
    <t xml:space="preserve">Shehab</t>
  </si>
  <si>
    <t xml:space="preserve">8492501134</t>
  </si>
  <si>
    <t xml:space="preserve">210008154</t>
  </si>
  <si>
    <t xml:space="preserve">Laureano-Cruz</t>
  </si>
  <si>
    <t xml:space="preserve">Ayla</t>
  </si>
  <si>
    <t xml:space="preserve">Ornelas-Bird</t>
  </si>
  <si>
    <t xml:space="preserve">Isahbella</t>
  </si>
  <si>
    <t xml:space="preserve">8498940131</t>
  </si>
  <si>
    <t xml:space="preserve">200027900</t>
  </si>
  <si>
    <t xml:space="preserve">Contreras</t>
  </si>
  <si>
    <t xml:space="preserve">Aszha</t>
  </si>
  <si>
    <t xml:space="preserve">Ah'Keem</t>
  </si>
  <si>
    <t xml:space="preserve">8517465230</t>
  </si>
  <si>
    <t xml:space="preserve">210005171</t>
  </si>
  <si>
    <t xml:space="preserve">White Jr</t>
  </si>
  <si>
    <t xml:space="preserve">Jeremy</t>
  </si>
  <si>
    <t xml:space="preserve">8521476971</t>
  </si>
  <si>
    <t xml:space="preserve">200014490</t>
  </si>
  <si>
    <t xml:space="preserve">Diondra</t>
  </si>
  <si>
    <t xml:space="preserve">Ya'Royalty</t>
  </si>
  <si>
    <t xml:space="preserve">Loyaltii</t>
  </si>
  <si>
    <t xml:space="preserve">Kendalyn</t>
  </si>
  <si>
    <t xml:space="preserve">8532746162</t>
  </si>
  <si>
    <t xml:space="preserve">210011788</t>
  </si>
  <si>
    <t xml:space="preserve">Terence</t>
  </si>
  <si>
    <t xml:space="preserve">Joe'von</t>
  </si>
  <si>
    <t xml:space="preserve">8535401180</t>
  </si>
  <si>
    <t xml:space="preserve">210007502</t>
  </si>
  <si>
    <t xml:space="preserve">Jamison III</t>
  </si>
  <si>
    <t xml:space="preserve">Steven</t>
  </si>
  <si>
    <t xml:space="preserve">Elis</t>
  </si>
  <si>
    <t xml:space="preserve">Sabali</t>
  </si>
  <si>
    <t xml:space="preserve">8562305971</t>
  </si>
  <si>
    <t xml:space="preserve">210008479</t>
  </si>
  <si>
    <t xml:space="preserve">Llyana</t>
  </si>
  <si>
    <t xml:space="preserve">Ar'Miaya</t>
  </si>
  <si>
    <t xml:space="preserve">Withdrawal from Corcoran High School for Enrollment at On Tech High School effective 3/2/2026. ticket # 288735.</t>
  </si>
  <si>
    <t xml:space="preserve">Enrolled Student at Citizenship &amp; Science Academy of Syracuse Charter School, per ticket #281692.</t>
  </si>
  <si>
    <t xml:space="preserve">Bradford JR</t>
  </si>
  <si>
    <t xml:space="preserve">Akram</t>
  </si>
  <si>
    <t xml:space="preserve">enrolling in SCSD</t>
  </si>
  <si>
    <t xml:space="preserve">Student enrolled at Southside Academy Charter School. ticket # 289220.</t>
  </si>
  <si>
    <t xml:space="preserve">Closed by Right Reason app, form id 42960753-a8b8-4f1e-2dd8-08de852ad408</t>
  </si>
  <si>
    <t xml:space="preserve">8608472346</t>
  </si>
  <si>
    <t xml:space="preserve">210001904</t>
  </si>
  <si>
    <t xml:space="preserve">Jaylan</t>
  </si>
  <si>
    <t xml:space="preserve">Qua-Tiece</t>
  </si>
  <si>
    <t xml:space="preserve">Crump JR</t>
  </si>
  <si>
    <t xml:space="preserve">Da'Vore</t>
  </si>
  <si>
    <t xml:space="preserve">8660101982</t>
  </si>
  <si>
    <t xml:space="preserve">200033644</t>
  </si>
  <si>
    <t xml:space="preserve">Cobb Aulton</t>
  </si>
  <si>
    <t xml:space="preserve">Havali</t>
  </si>
  <si>
    <t xml:space="preserve">8676987540</t>
  </si>
  <si>
    <t xml:space="preserve">200027970</t>
  </si>
  <si>
    <t xml:space="preserve">Garner</t>
  </si>
  <si>
    <t xml:space="preserve">Ka'Meya</t>
  </si>
  <si>
    <t xml:space="preserve">Placed per CRC Director</t>
  </si>
  <si>
    <t xml:space="preserve">8678503091</t>
  </si>
  <si>
    <t xml:space="preserve">200031178</t>
  </si>
  <si>
    <t xml:space="preserve">Jah'ier</t>
  </si>
  <si>
    <t xml:space="preserve">Lineka</t>
  </si>
  <si>
    <t xml:space="preserve">De'asia</t>
  </si>
  <si>
    <t xml:space="preserve">8695343106</t>
  </si>
  <si>
    <t xml:space="preserve">210004305</t>
  </si>
  <si>
    <t xml:space="preserve">Kynzlee</t>
  </si>
  <si>
    <t xml:space="preserve">8708933701</t>
  </si>
  <si>
    <t xml:space="preserve">210000780</t>
  </si>
  <si>
    <t xml:space="preserve">Roniyalee</t>
  </si>
  <si>
    <t xml:space="preserve">Closed by Right Reason app, form id 593cf63a-0660-4c55-e127-08de7866d5c5</t>
  </si>
  <si>
    <t xml:space="preserve">8719537640</t>
  </si>
  <si>
    <t xml:space="preserve">200037017</t>
  </si>
  <si>
    <t xml:space="preserve">Marun</t>
  </si>
  <si>
    <t xml:space="preserve">Breedy</t>
  </si>
  <si>
    <t xml:space="preserve">Sa'Raya</t>
  </si>
  <si>
    <t xml:space="preserve">Pace JR</t>
  </si>
  <si>
    <t xml:space="preserve">Quinton </t>
  </si>
  <si>
    <t xml:space="preserve">8723987562</t>
  </si>
  <si>
    <t xml:space="preserve">200032773</t>
  </si>
  <si>
    <t xml:space="preserve">Moreese</t>
  </si>
  <si>
    <t xml:space="preserve">Sha'nyl</t>
  </si>
  <si>
    <t xml:space="preserve">8731627050</t>
  </si>
  <si>
    <t xml:space="preserve">200005311</t>
  </si>
  <si>
    <t xml:space="preserve">Taborda</t>
  </si>
  <si>
    <t xml:space="preserve">Issac</t>
  </si>
  <si>
    <t xml:space="preserve">Withdrawal from ONTECH Charter HS. ticket#284047.</t>
  </si>
  <si>
    <t xml:space="preserve">Khy'Mari</t>
  </si>
  <si>
    <t xml:space="preserve">Per Southside Academy Charter student placed in grade KF for the 2025-2026 academic school year.</t>
  </si>
  <si>
    <t xml:space="preserve">Withdrawal from Clary Middle School for Enrollment at Southside Academy Charter school. </t>
  </si>
  <si>
    <t xml:space="preserve">Zachariah </t>
  </si>
  <si>
    <t xml:space="preserve">Jai'Marr</t>
  </si>
  <si>
    <t xml:space="preserve">8751014754</t>
  </si>
  <si>
    <t xml:space="preserve">210007384</t>
  </si>
  <si>
    <t xml:space="preserve">Chrisette</t>
  </si>
  <si>
    <t xml:space="preserve">Student enrolled at ONTECH Charter HS, effective 3/27/2026. ticket # 291953</t>
  </si>
  <si>
    <t xml:space="preserve">Student withdrawal from ONTECH Charter HS, effective 4/13/26. ticket # 292344</t>
  </si>
  <si>
    <t xml:space="preserve">8762458113</t>
  </si>
  <si>
    <t xml:space="preserve">200018454</t>
  </si>
  <si>
    <t xml:space="preserve">McLoud</t>
  </si>
  <si>
    <t xml:space="preserve">Colyn</t>
  </si>
  <si>
    <t xml:space="preserve">Ratchford JR</t>
  </si>
  <si>
    <t xml:space="preserve">Ya'Miaha</t>
  </si>
  <si>
    <t xml:space="preserve">Achork</t>
  </si>
  <si>
    <t xml:space="preserve">8829766523</t>
  </si>
  <si>
    <t xml:space="preserve">200037781</t>
  </si>
  <si>
    <t xml:space="preserve">Bisrat</t>
  </si>
  <si>
    <t xml:space="preserve">Darnel</t>
  </si>
  <si>
    <t xml:space="preserve">Sullivan Jr</t>
  </si>
  <si>
    <t xml:space="preserve">Student enrolling with SCSD for the 25-26 School Year. </t>
  </si>
  <si>
    <t xml:space="preserve">Withdrawal from Syracuse Academy of Science &amp; Cit Middle School. ticket#284001</t>
  </si>
  <si>
    <t xml:space="preserve">Student enrolled in Syracuse Academy of Science &amp; Cit Middle School. Ticket # 285614</t>
  </si>
  <si>
    <t xml:space="preserve">8861700254</t>
  </si>
  <si>
    <t xml:space="preserve">210006642</t>
  </si>
  <si>
    <t xml:space="preserve">Payton</t>
  </si>
  <si>
    <t xml:space="preserve">Per Southside Academy Charter Withdraw student from their school.</t>
  </si>
  <si>
    <t xml:space="preserve">KaMaya</t>
  </si>
  <si>
    <t xml:space="preserve">Per SAS Middle School student placed in grade 5 for the 2025-2026 academic school year. Spoke to Mom - Correct.</t>
  </si>
  <si>
    <t xml:space="preserve">Withdrawal from Syracuse Academy of Science Middle School St Charles. ticket#284061.</t>
  </si>
  <si>
    <t xml:space="preserve">I'Nessa</t>
  </si>
  <si>
    <t xml:space="preserve">NyZiere</t>
  </si>
  <si>
    <t xml:space="preserve">Accepted Southside Academy. Auto created from projected enrollment</t>
  </si>
  <si>
    <t xml:space="preserve">Closed by Right Reason app, form id da09c1ad-85a7-42b5-34f9-08de64da7a1f</t>
  </si>
  <si>
    <t xml:space="preserve">Ivy</t>
  </si>
  <si>
    <t xml:space="preserve">8914879756</t>
  </si>
  <si>
    <t xml:space="preserve">200015445</t>
  </si>
  <si>
    <t xml:space="preserve">Quincy</t>
  </si>
  <si>
    <t xml:space="preserve">Nye'Rae</t>
  </si>
  <si>
    <t xml:space="preserve">Per Southside Academy Charter School Student placed in grade 3 for the 2025-2026 academic school year.</t>
  </si>
  <si>
    <t xml:space="preserve">Ja'Cere</t>
  </si>
  <si>
    <t xml:space="preserve">8932565976</t>
  </si>
  <si>
    <t xml:space="preserve">200010721</t>
  </si>
  <si>
    <t xml:space="preserve">Imijia</t>
  </si>
  <si>
    <t xml:space="preserve">8938401243</t>
  </si>
  <si>
    <t xml:space="preserve">200012581</t>
  </si>
  <si>
    <t xml:space="preserve">Lamont</t>
  </si>
  <si>
    <t xml:space="preserve">8942873962</t>
  </si>
  <si>
    <t xml:space="preserve">210019968</t>
  </si>
  <si>
    <t xml:space="preserve">Tookes</t>
  </si>
  <si>
    <t xml:space="preserve">Closed by Right Reason app, form id 51003641-6248-4f3c-787f-08de1bef35c4</t>
  </si>
  <si>
    <t xml:space="preserve">Araceli</t>
  </si>
  <si>
    <t xml:space="preserve">Montana</t>
  </si>
  <si>
    <t xml:space="preserve">8947762183</t>
  </si>
  <si>
    <t xml:space="preserve">200010392</t>
  </si>
  <si>
    <t xml:space="preserve">Sheard</t>
  </si>
  <si>
    <t xml:space="preserve">Tiziere</t>
  </si>
  <si>
    <t xml:space="preserve">A'Meiya</t>
  </si>
  <si>
    <t xml:space="preserve">8954602352</t>
  </si>
  <si>
    <t xml:space="preserve">200033868</t>
  </si>
  <si>
    <t xml:space="preserve">Hanief</t>
  </si>
  <si>
    <t xml:space="preserve">8962049836</t>
  </si>
  <si>
    <t xml:space="preserve">200034438</t>
  </si>
  <si>
    <t xml:space="preserve">Pharoah</t>
  </si>
  <si>
    <t xml:space="preserve">8974283364</t>
  </si>
  <si>
    <t xml:space="preserve">200029383</t>
  </si>
  <si>
    <t xml:space="preserve">Kaori</t>
  </si>
  <si>
    <t xml:space="preserve">8974538913</t>
  </si>
  <si>
    <t xml:space="preserve">210018348</t>
  </si>
  <si>
    <t xml:space="preserve">Segura Martorell</t>
  </si>
  <si>
    <t xml:space="preserve">Alexandra</t>
  </si>
  <si>
    <t xml:space="preserve">Student enrolled in Syracuse Academy of Science of High School per enrollment form.</t>
  </si>
  <si>
    <t xml:space="preserve">Alyod</t>
  </si>
  <si>
    <t xml:space="preserve">9005533496</t>
  </si>
  <si>
    <t xml:space="preserve">210003792</t>
  </si>
  <si>
    <t xml:space="preserve">Irvine St. Louis</t>
  </si>
  <si>
    <t xml:space="preserve">Legasi</t>
  </si>
  <si>
    <t xml:space="preserve">Ra'Miyah</t>
  </si>
  <si>
    <t xml:space="preserve">Treshaun</t>
  </si>
  <si>
    <t xml:space="preserve">Closed by Right Reason app, form id a3b0f6c0-df2a-4113-b258-08de6004f76b; Adjusted via Ticket 287058</t>
  </si>
  <si>
    <t xml:space="preserve">Withdrawal student from Syracuse Academy of SCI &amp; Cit Middle School for Enrollment at Corcoran HS effective 2/26/2026. ticket #288549.</t>
  </si>
  <si>
    <t xml:space="preserve">9015225841</t>
  </si>
  <si>
    <t xml:space="preserve">200026148</t>
  </si>
  <si>
    <t xml:space="preserve">Jelaina</t>
  </si>
  <si>
    <t xml:space="preserve">9024365954</t>
  </si>
  <si>
    <t xml:space="preserve">200026472</t>
  </si>
  <si>
    <t xml:space="preserve">Tierra</t>
  </si>
  <si>
    <t xml:space="preserve">9036494265</t>
  </si>
  <si>
    <t xml:space="preserve">210010784</t>
  </si>
  <si>
    <t xml:space="preserve">Seven</t>
  </si>
  <si>
    <t xml:space="preserve">Sistrunk JR</t>
  </si>
  <si>
    <t xml:space="preserve">9037493746</t>
  </si>
  <si>
    <t xml:space="preserve">200036042</t>
  </si>
  <si>
    <t xml:space="preserve">Torrens</t>
  </si>
  <si>
    <t xml:space="preserve">Jensen</t>
  </si>
  <si>
    <t xml:space="preserve">Ny'layia</t>
  </si>
  <si>
    <t xml:space="preserve">Janiyah</t>
  </si>
  <si>
    <t xml:space="preserve">DeVina</t>
  </si>
  <si>
    <t xml:space="preserve">9046913352</t>
  </si>
  <si>
    <t xml:space="preserve">210017843</t>
  </si>
  <si>
    <t xml:space="preserve">Blunt Jr</t>
  </si>
  <si>
    <t xml:space="preserve">Jamain</t>
  </si>
  <si>
    <t xml:space="preserve">Ter'Nique</t>
  </si>
  <si>
    <t xml:space="preserve">9058263174</t>
  </si>
  <si>
    <t xml:space="preserve">210016820</t>
  </si>
  <si>
    <t xml:space="preserve">Tigner</t>
  </si>
  <si>
    <t xml:space="preserve">Kayden</t>
  </si>
  <si>
    <t xml:space="preserve">Zamirah</t>
  </si>
  <si>
    <t xml:space="preserve">9066132105</t>
  </si>
  <si>
    <t xml:space="preserve">200011473</t>
  </si>
  <si>
    <t xml:space="preserve">Carmichael</t>
  </si>
  <si>
    <t xml:space="preserve">Zy'kerra</t>
  </si>
  <si>
    <t xml:space="preserve">9066158721</t>
  </si>
  <si>
    <t xml:space="preserve">210002267</t>
  </si>
  <si>
    <t xml:space="preserve">Behati</t>
  </si>
  <si>
    <t xml:space="preserve">Myana</t>
  </si>
  <si>
    <t xml:space="preserve">9070936262</t>
  </si>
  <si>
    <t xml:space="preserve">210012955</t>
  </si>
  <si>
    <t xml:space="preserve">Vaii'Shon</t>
  </si>
  <si>
    <t xml:space="preserve">MaLakye</t>
  </si>
  <si>
    <t xml:space="preserve">9089361810</t>
  </si>
  <si>
    <t xml:space="preserve">210006818</t>
  </si>
  <si>
    <t xml:space="preserve">Akoon</t>
  </si>
  <si>
    <t xml:space="preserve">Chance</t>
  </si>
  <si>
    <t xml:space="preserve">9115706032</t>
  </si>
  <si>
    <t xml:space="preserve">200034197</t>
  </si>
  <si>
    <t xml:space="preserve">Kyleigh</t>
  </si>
  <si>
    <t xml:space="preserve">Per SAS Middle School student placed in grade 6 for the 2025-2026 academic school year. Spoke to Mom.</t>
  </si>
  <si>
    <t xml:space="preserve">Fair Jr</t>
  </si>
  <si>
    <t xml:space="preserve">Student to attend SAS Elementary in Kindergarten for the 25-26 school year Auto created from projected enrollment</t>
  </si>
  <si>
    <t xml:space="preserve">Ry'Leigh</t>
  </si>
  <si>
    <t xml:space="preserve">Withdrawal student from ONTECH Charter High School. ticket # 284821.</t>
  </si>
  <si>
    <t xml:space="preserve">Assad-Marzug</t>
  </si>
  <si>
    <t xml:space="preserve">Simmons JR</t>
  </si>
  <si>
    <t xml:space="preserve">Merihi</t>
  </si>
  <si>
    <t xml:space="preserve">Ramel</t>
  </si>
  <si>
    <t xml:space="preserve">Itale</t>
  </si>
  <si>
    <t xml:space="preserve">9181673082</t>
  </si>
  <si>
    <t xml:space="preserve">210009043</t>
  </si>
  <si>
    <t xml:space="preserve">Jazz'Myn</t>
  </si>
  <si>
    <t xml:space="preserve">9194025342</t>
  </si>
  <si>
    <t xml:space="preserve">200031049</t>
  </si>
  <si>
    <t xml:space="preserve">9205394084</t>
  </si>
  <si>
    <t xml:space="preserve">200024154</t>
  </si>
  <si>
    <t xml:space="preserve">Jazmyn</t>
  </si>
  <si>
    <t xml:space="preserve">Ja'marion</t>
  </si>
  <si>
    <t xml:space="preserve">9247313552</t>
  </si>
  <si>
    <t xml:space="preserve">210015027</t>
  </si>
  <si>
    <t xml:space="preserve">Aayan</t>
  </si>
  <si>
    <t xml:space="preserve">Per Sped placed at Roberts 12:1:1</t>
  </si>
  <si>
    <t xml:space="preserve">Gustafson Jr</t>
  </si>
  <si>
    <t xml:space="preserve">Lockwood  Jr</t>
  </si>
  <si>
    <t xml:space="preserve">White III</t>
  </si>
  <si>
    <t xml:space="preserve">PauLam</t>
  </si>
  <si>
    <t xml:space="preserve">9286951020</t>
  </si>
  <si>
    <t xml:space="preserve">200009054</t>
  </si>
  <si>
    <t xml:space="preserve">Jones III</t>
  </si>
  <si>
    <t xml:space="preserve">Naszeik</t>
  </si>
  <si>
    <t xml:space="preserve">Student enrolled in Syracuse Academy of Science High School per enrollment form. </t>
  </si>
  <si>
    <t xml:space="preserve">9294048303</t>
  </si>
  <si>
    <t xml:space="preserve">210013439</t>
  </si>
  <si>
    <t xml:space="preserve">Kina</t>
  </si>
  <si>
    <t xml:space="preserve">9301645480</t>
  </si>
  <si>
    <t xml:space="preserve">200030523</t>
  </si>
  <si>
    <t xml:space="preserve">Suzanna</t>
  </si>
  <si>
    <t xml:space="preserve">Trey</t>
  </si>
  <si>
    <t xml:space="preserve">Tearney JR</t>
  </si>
  <si>
    <t xml:space="preserve">Student attending SSC</t>
  </si>
  <si>
    <t xml:space="preserve">Closed by Right Reason app, form id 9b7e7caf-2616-4d9d-e129-08de7866d5c5</t>
  </si>
  <si>
    <t xml:space="preserve">9326215546</t>
  </si>
  <si>
    <t xml:space="preserve">200033823</t>
  </si>
  <si>
    <t xml:space="preserve">Bridges</t>
  </si>
  <si>
    <t xml:space="preserve">Tessa</t>
  </si>
  <si>
    <t xml:space="preserve">9332974740</t>
  </si>
  <si>
    <t xml:space="preserve">200012685</t>
  </si>
  <si>
    <t xml:space="preserve">Ayalize</t>
  </si>
  <si>
    <t xml:space="preserve">Parent  informed us that child will be going to Citizenship &amp; Science Academy of Syracuse  </t>
  </si>
  <si>
    <t xml:space="preserve">9349076741</t>
  </si>
  <si>
    <t xml:space="preserve">210010878</t>
  </si>
  <si>
    <t xml:space="preserve">La'Nique</t>
  </si>
  <si>
    <t xml:space="preserve">Gissendanner Jr</t>
  </si>
  <si>
    <t xml:space="preserve">9354270365</t>
  </si>
  <si>
    <t xml:space="preserve">210008839</t>
  </si>
  <si>
    <t xml:space="preserve">Dunham</t>
  </si>
  <si>
    <t xml:space="preserve">Shy'kir</t>
  </si>
  <si>
    <t xml:space="preserve">Student applied for SCSD for 25-26 School Year.</t>
  </si>
  <si>
    <t xml:space="preserve">Kymere</t>
  </si>
  <si>
    <t xml:space="preserve">Flaum-Orr</t>
  </si>
  <si>
    <t xml:space="preserve">Za'Leah</t>
  </si>
  <si>
    <t xml:space="preserve">9376793220</t>
  </si>
  <si>
    <t xml:space="preserve">200028135</t>
  </si>
  <si>
    <t xml:space="preserve">Al-Badeh</t>
  </si>
  <si>
    <t xml:space="preserve">Student enrolled at Syracuse Academy of Science Elementary School. ticket #283617.</t>
  </si>
  <si>
    <t xml:space="preserve">Marlina</t>
  </si>
  <si>
    <t xml:space="preserve">Delmitri</t>
  </si>
  <si>
    <t xml:space="preserve">Landon</t>
  </si>
  <si>
    <t xml:space="preserve">9385239700</t>
  </si>
  <si>
    <t xml:space="preserve">200022927</t>
  </si>
  <si>
    <t xml:space="preserve">Kareena</t>
  </si>
  <si>
    <t xml:space="preserve">Zai'Lashay</t>
  </si>
  <si>
    <t xml:space="preserve">Student enrolled at Southside Academy Charter School. Updated students address as well. Ticket # 285104</t>
  </si>
  <si>
    <t xml:space="preserve">9398042185</t>
  </si>
  <si>
    <t xml:space="preserve">210019680</t>
  </si>
  <si>
    <t xml:space="preserve">Camron</t>
  </si>
  <si>
    <t xml:space="preserve">Received signed withdrawal paperwork from Irastina Reid and Laura Kelly. Student to attend Liverpool CSD.</t>
  </si>
  <si>
    <t xml:space="preserve">Jei'CION</t>
  </si>
  <si>
    <t xml:space="preserve">Closed by Right Reason app, form id c8de569b-8c51-464a-c9a5-08de76daaef5</t>
  </si>
  <si>
    <t xml:space="preserve">Vanaih</t>
  </si>
  <si>
    <t xml:space="preserve">Yi'Chara</t>
  </si>
  <si>
    <t xml:space="preserve">9430216685</t>
  </si>
  <si>
    <t xml:space="preserve">210007957</t>
  </si>
  <si>
    <t xml:space="preserve">Derby IV</t>
  </si>
  <si>
    <t xml:space="preserve">Per SAS &amp; Citizenship student placed in KF for the 2025-2026 academic school year.</t>
  </si>
  <si>
    <t xml:space="preserve">9457487806</t>
  </si>
  <si>
    <t xml:space="preserve">200011950</t>
  </si>
  <si>
    <t xml:space="preserve">McClain JR</t>
  </si>
  <si>
    <t xml:space="preserve">Ka'Laine</t>
  </si>
  <si>
    <t xml:space="preserve">S'Nyii</t>
  </si>
  <si>
    <t xml:space="preserve">Returning student. Homeschool Clary</t>
  </si>
  <si>
    <t xml:space="preserve">Please reference ticket number 285574 for documentation on why this student's enrollment dates have been updated</t>
  </si>
  <si>
    <t xml:space="preserve">Closed by Right Reason app, form id b1cd2850-bc8c-4c32-eb3f-08de87f96611</t>
  </si>
  <si>
    <t xml:space="preserve">9479512562</t>
  </si>
  <si>
    <t xml:space="preserve">200006106</t>
  </si>
  <si>
    <t xml:space="preserve">Chicko JR</t>
  </si>
  <si>
    <t xml:space="preserve">Syeire</t>
  </si>
  <si>
    <t xml:space="preserve">Closed by Right Reason app, form id 98463c4a-1a44-47a4-106b-08de3661a6c9</t>
  </si>
  <si>
    <t xml:space="preserve">Juztice</t>
  </si>
  <si>
    <t xml:space="preserve">Student withdrawal from Citizenship &amp; Science Academy of Syracuse Charter for enrollment at STEAM @ Dr. King. ticket #289662</t>
  </si>
  <si>
    <t xml:space="preserve">Nyrell</t>
  </si>
  <si>
    <t xml:space="preserve">Skye'Marie</t>
  </si>
  <si>
    <t xml:space="preserve">Per Ms Taylor from SAS Elementary School student placed in in their school in grade 2 for the 2025-2026 academic school year.</t>
  </si>
  <si>
    <t xml:space="preserve">PLease reference ticket number 285574 for documentation on enrollment the updates on the enrollment dates.</t>
  </si>
  <si>
    <t xml:space="preserve">Niall</t>
  </si>
  <si>
    <t xml:space="preserve">9544932776</t>
  </si>
  <si>
    <t xml:space="preserve">200015110</t>
  </si>
  <si>
    <t xml:space="preserve">Jaziah</t>
  </si>
  <si>
    <t xml:space="preserve">9550689630</t>
  </si>
  <si>
    <t xml:space="preserve">210014128</t>
  </si>
  <si>
    <t xml:space="preserve">Jahlani</t>
  </si>
  <si>
    <t xml:space="preserve">9554248976</t>
  </si>
  <si>
    <t xml:space="preserve">200012236</t>
  </si>
  <si>
    <t xml:space="preserve">Deonte</t>
  </si>
  <si>
    <t xml:space="preserve">Ma'Niya</t>
  </si>
  <si>
    <t xml:space="preserve">Closed by Right Reason app, form id adade355-1289-4b34-657a-08de753cd71a</t>
  </si>
  <si>
    <t xml:space="preserve">Majd</t>
  </si>
  <si>
    <t xml:space="preserve">Del'Vionna</t>
  </si>
  <si>
    <t xml:space="preserve">Wajih</t>
  </si>
  <si>
    <t xml:space="preserve">Montanez-Sanchez</t>
  </si>
  <si>
    <t xml:space="preserve">9595364672</t>
  </si>
  <si>
    <t xml:space="preserve">200026743</t>
  </si>
  <si>
    <t xml:space="preserve">Hampden</t>
  </si>
  <si>
    <t xml:space="preserve">Makai</t>
  </si>
  <si>
    <t xml:space="preserve">Ja'sier</t>
  </si>
  <si>
    <t xml:space="preserve">Fabrice</t>
  </si>
  <si>
    <t xml:space="preserve">McClain III</t>
  </si>
  <si>
    <t xml:space="preserve">9616975200</t>
  </si>
  <si>
    <t xml:space="preserve">200029038</t>
  </si>
  <si>
    <t xml:space="preserve">Majhi</t>
  </si>
  <si>
    <t xml:space="preserve">Soffiya</t>
  </si>
  <si>
    <t xml:space="preserve">9619358502</t>
  </si>
  <si>
    <t xml:space="preserve">200029084</t>
  </si>
  <si>
    <t xml:space="preserve">Jiraiya</t>
  </si>
  <si>
    <t xml:space="preserve">9620527933</t>
  </si>
  <si>
    <t xml:space="preserve">200005718</t>
  </si>
  <si>
    <t xml:space="preserve">Vire</t>
  </si>
  <si>
    <t xml:space="preserve">My'Chalaye</t>
  </si>
  <si>
    <t xml:space="preserve">Per Southside Academy Charter student placed in grade 1 for the 2025-2026 academic school year.</t>
  </si>
  <si>
    <t xml:space="preserve">Withdrawal student form Southside Academy Charter School for Enrollment at HW Smith. ticket #282177.</t>
  </si>
  <si>
    <t xml:space="preserve">Laith</t>
  </si>
  <si>
    <t xml:space="preserve">Ja'von</t>
  </si>
  <si>
    <t xml:space="preserve">9675095620</t>
  </si>
  <si>
    <t xml:space="preserve">210011963</t>
  </si>
  <si>
    <t xml:space="preserve">Samantha</t>
  </si>
  <si>
    <t xml:space="preserve">Erika</t>
  </si>
  <si>
    <t xml:space="preserve">Carson JR</t>
  </si>
  <si>
    <t xml:space="preserve">Chequelle</t>
  </si>
  <si>
    <t xml:space="preserve">9681189456</t>
  </si>
  <si>
    <t xml:space="preserve">210003427</t>
  </si>
  <si>
    <t xml:space="preserve">Alharbi</t>
  </si>
  <si>
    <t xml:space="preserve">Abdulkareem</t>
  </si>
  <si>
    <t xml:space="preserve">Micari</t>
  </si>
  <si>
    <t xml:space="preserve">Ny'Lah</t>
  </si>
  <si>
    <t xml:space="preserve">9694330705</t>
  </si>
  <si>
    <t xml:space="preserve">200012549</t>
  </si>
  <si>
    <t xml:space="preserve">new student </t>
  </si>
  <si>
    <t xml:space="preserve">Adarius</t>
  </si>
  <si>
    <t xml:space="preserve">9705801956</t>
  </si>
  <si>
    <t xml:space="preserve">210002532</t>
  </si>
  <si>
    <t xml:space="preserve">9710679405</t>
  </si>
  <si>
    <t xml:space="preserve">200030393</t>
  </si>
  <si>
    <t xml:space="preserve">Meleah</t>
  </si>
  <si>
    <t xml:space="preserve">Student enrolled at Southside Academy Charter effective 1/15/2026. ticket # 285053</t>
  </si>
  <si>
    <t xml:space="preserve">Alyanna</t>
  </si>
  <si>
    <t xml:space="preserve">Qua'Mir</t>
  </si>
  <si>
    <t xml:space="preserve">Student enrolled at ONTECH Charter HS. ticket # 286806.</t>
  </si>
  <si>
    <t xml:space="preserve">9750940421</t>
  </si>
  <si>
    <t xml:space="preserve">210008079</t>
  </si>
  <si>
    <t xml:space="preserve">Jahtyah</t>
  </si>
  <si>
    <t xml:space="preserve">9757901314</t>
  </si>
  <si>
    <t xml:space="preserve">200010001</t>
  </si>
  <si>
    <t xml:space="preserve">Jonuel</t>
  </si>
  <si>
    <t xml:space="preserve">9758003831</t>
  </si>
  <si>
    <t xml:space="preserve">200025746</t>
  </si>
  <si>
    <t xml:space="preserve">SCSD but Mom wants to home school student &amp; sibling.</t>
  </si>
  <si>
    <t xml:space="preserve">9758382102</t>
  </si>
  <si>
    <t xml:space="preserve">210016372</t>
  </si>
  <si>
    <t xml:space="preserve">Masir</t>
  </si>
  <si>
    <t xml:space="preserve">Jah JR</t>
  </si>
  <si>
    <t xml:space="preserve">9805398753</t>
  </si>
  <si>
    <t xml:space="preserve">210009225</t>
  </si>
  <si>
    <t xml:space="preserve">Colabufo</t>
  </si>
  <si>
    <t xml:space="preserve">Tanner</t>
  </si>
  <si>
    <t xml:space="preserve">Closed by Right Reason app, form id 096809b7-1c3f-4b24-78d9-08de1bef35c4</t>
  </si>
  <si>
    <t xml:space="preserve">9812598506</t>
  </si>
  <si>
    <t xml:space="preserve">210008119</t>
  </si>
  <si>
    <t xml:space="preserve">McField</t>
  </si>
  <si>
    <t xml:space="preserve">Yakub</t>
  </si>
  <si>
    <t xml:space="preserve">Ding</t>
  </si>
  <si>
    <t xml:space="preserve">Azhar</t>
  </si>
  <si>
    <t xml:space="preserve">Returned to CORE for ENL evaluation Auto created from projected enrollment</t>
  </si>
  <si>
    <t xml:space="preserve">Walker JR</t>
  </si>
  <si>
    <t xml:space="preserve">9852046103</t>
  </si>
  <si>
    <t xml:space="preserve">200036989</t>
  </si>
  <si>
    <t xml:space="preserve">Albright-Tearney</t>
  </si>
  <si>
    <t xml:space="preserve">Zolana</t>
  </si>
  <si>
    <t xml:space="preserve">9862573010</t>
  </si>
  <si>
    <t xml:space="preserve">200037082</t>
  </si>
  <si>
    <t xml:space="preserve">Albornoz Flores</t>
  </si>
  <si>
    <t xml:space="preserve">9873491355</t>
  </si>
  <si>
    <t xml:space="preserve">200010440</t>
  </si>
  <si>
    <t xml:space="preserve">Makeda</t>
  </si>
  <si>
    <t xml:space="preserve">9875672382</t>
  </si>
  <si>
    <t xml:space="preserve">200024085</t>
  </si>
  <si>
    <t xml:space="preserve">Starks</t>
  </si>
  <si>
    <t xml:space="preserve">Jhoelmy</t>
  </si>
  <si>
    <t xml:space="preserve">Qua'Mareon</t>
  </si>
  <si>
    <t xml:space="preserve">Watson JR</t>
  </si>
  <si>
    <t xml:space="preserve">Student enrolled with SAS Elementary 8/21/2025</t>
  </si>
  <si>
    <t xml:space="preserve">9902833612</t>
  </si>
  <si>
    <t xml:space="preserve">200021873</t>
  </si>
  <si>
    <t xml:space="preserve">Raymar</t>
  </si>
  <si>
    <t xml:space="preserve">J'Shon</t>
  </si>
  <si>
    <t xml:space="preserve">9917646700</t>
  </si>
  <si>
    <t xml:space="preserve">210011576</t>
  </si>
  <si>
    <t xml:space="preserve">Meachem</t>
  </si>
  <si>
    <t xml:space="preserve">9926361723</t>
  </si>
  <si>
    <t xml:space="preserve">200025576</t>
  </si>
  <si>
    <t xml:space="preserve">Jenkins JR</t>
  </si>
  <si>
    <t xml:space="preserve">Queshawn</t>
  </si>
  <si>
    <t xml:space="preserve">Vincence</t>
  </si>
  <si>
    <t xml:space="preserve">Per SAS Elementary student placed in grade 1 for the 2025-2026 academic school year.</t>
  </si>
  <si>
    <t xml:space="preserve">9931060515</t>
  </si>
  <si>
    <t xml:space="preserve">200027888</t>
  </si>
  <si>
    <t xml:space="preserve">Boyette-Schley</t>
  </si>
  <si>
    <t xml:space="preserve">Withdrawal from Southside Academy Charter School per withdrawal request form. </t>
  </si>
  <si>
    <t xml:space="preserve">My'kel</t>
  </si>
  <si>
    <t xml:space="preserve">Student approved for Home School/Parent Teach as of 2/10/2026. ticket #287505.</t>
  </si>
  <si>
    <t xml:space="preserve">Rosalie</t>
  </si>
  <si>
    <t xml:space="preserve">De'Zaria</t>
  </si>
  <si>
    <t xml:space="preserve">Nyadhieu</t>
  </si>
  <si>
    <t xml:space="preserve">Kaydence</t>
  </si>
  <si>
    <t xml:space="preserve">9954688614</t>
  </si>
  <si>
    <t xml:space="preserve">210005170</t>
  </si>
  <si>
    <t xml:space="preserve">Je'Liyah</t>
  </si>
  <si>
    <t xml:space="preserve">9957808721</t>
  </si>
  <si>
    <t xml:space="preserve">200009811</t>
  </si>
  <si>
    <t xml:space="preserve">9958208025</t>
  </si>
  <si>
    <t xml:space="preserve">200039142</t>
  </si>
  <si>
    <t xml:space="preserve">Alayah</t>
  </si>
  <si>
    <t xml:space="preserve">Closed by Right Reason app, form id 67d6f495-dd42-4cc9-b313-08de6004f76b</t>
  </si>
  <si>
    <t xml:space="preserve">McKelvin</t>
  </si>
  <si>
    <t xml:space="preserve">Eliah</t>
  </si>
  <si>
    <t xml:space="preserve">Closed by Right Reason app, form id 7093925b-2e1e-41a0-c034-08de79c852ab</t>
  </si>
  <si>
    <t xml:space="preserve">9964437752</t>
  </si>
  <si>
    <t xml:space="preserve">210000339</t>
  </si>
  <si>
    <t xml:space="preserve">9975153836</t>
  </si>
  <si>
    <t xml:space="preserve">200024348</t>
  </si>
  <si>
    <t xml:space="preserve">Winters JR</t>
  </si>
  <si>
    <t xml:space="preserve">Closed by Right Reason app, form id b5640417-c77d-4700-32f1-08de070cc6a4</t>
  </si>
  <si>
    <t xml:space="preserve">Kemper</t>
  </si>
  <si>
    <t xml:space="preserve">9985706302</t>
  </si>
  <si>
    <t xml:space="preserve">200034009</t>
  </si>
  <si>
    <t xml:space="preserve">SchoolYear_Disability</t>
  </si>
  <si>
    <t xml:space="preserve">Student_UniversalStudentID</t>
  </si>
  <si>
    <t xml:space="preserve">StudentID_Disability</t>
  </si>
  <si>
    <t xml:space="preserve">2025-2026</t>
  </si>
  <si>
    <t xml:space="preserve">3585220986</t>
  </si>
  <si>
    <t xml:space="preserve">1158892</t>
  </si>
  <si>
    <t xml:space="preserve">6218683945</t>
  </si>
  <si>
    <t xml:space="preserve">1160186</t>
  </si>
  <si>
    <t xml:space="preserve">2603365424</t>
  </si>
  <si>
    <t xml:space="preserve">1160430</t>
  </si>
  <si>
    <t xml:space="preserve">1512254870</t>
  </si>
  <si>
    <t xml:space="preserve">1160619</t>
  </si>
  <si>
    <t xml:space="preserve">2585447931</t>
  </si>
  <si>
    <t xml:space="preserve">1160795</t>
  </si>
  <si>
    <t xml:space="preserve">6678849975</t>
  </si>
  <si>
    <t xml:space="preserve">1160856</t>
  </si>
  <si>
    <t xml:space="preserve">2651967423</t>
  </si>
  <si>
    <t xml:space="preserve">1160896</t>
  </si>
  <si>
    <t xml:space="preserve">8241365926</t>
  </si>
  <si>
    <t xml:space="preserve">1162234</t>
  </si>
  <si>
    <t xml:space="preserve">3148673470</t>
  </si>
  <si>
    <t xml:space="preserve">1163502</t>
  </si>
  <si>
    <t xml:space="preserve">8546431500</t>
  </si>
  <si>
    <t xml:space="preserve">1163606</t>
  </si>
  <si>
    <t xml:space="preserve">3462437801</t>
  </si>
  <si>
    <t xml:space="preserve">1163886</t>
  </si>
  <si>
    <t xml:space="preserve">5082436711</t>
  </si>
  <si>
    <t xml:space="preserve">1164046</t>
  </si>
  <si>
    <t xml:space="preserve">5167603795</t>
  </si>
  <si>
    <t xml:space="preserve">1165870</t>
  </si>
  <si>
    <t xml:space="preserve">1165916</t>
  </si>
  <si>
    <t xml:space="preserve">9036688012</t>
  </si>
  <si>
    <t xml:space="preserve">1166181</t>
  </si>
  <si>
    <t xml:space="preserve">3127748952</t>
  </si>
  <si>
    <t xml:space="preserve">1166208</t>
  </si>
  <si>
    <t xml:space="preserve">9203630291</t>
  </si>
  <si>
    <t xml:space="preserve">1166271</t>
  </si>
  <si>
    <t xml:space="preserve">6253359461</t>
  </si>
  <si>
    <t xml:space="preserve">1166295</t>
  </si>
  <si>
    <t xml:space="preserve">8375310794</t>
  </si>
  <si>
    <t xml:space="preserve">1166297</t>
  </si>
  <si>
    <t xml:space="preserve">8564017132</t>
  </si>
  <si>
    <t xml:space="preserve">1166378</t>
  </si>
  <si>
    <t xml:space="preserve">4565187491</t>
  </si>
  <si>
    <t xml:space="preserve">1166596</t>
  </si>
  <si>
    <t xml:space="preserve">5099258343</t>
  </si>
  <si>
    <t xml:space="preserve">1166658</t>
  </si>
  <si>
    <t xml:space="preserve">9335269014</t>
  </si>
  <si>
    <t xml:space="preserve">1166707</t>
  </si>
  <si>
    <t xml:space="preserve">8541462892</t>
  </si>
  <si>
    <t xml:space="preserve">1166808</t>
  </si>
  <si>
    <t xml:space="preserve">3691847784</t>
  </si>
  <si>
    <t xml:space="preserve">1167392</t>
  </si>
  <si>
    <t xml:space="preserve">4608275101</t>
  </si>
  <si>
    <t xml:space="preserve">1167455</t>
  </si>
  <si>
    <t xml:space="preserve">8240321345</t>
  </si>
  <si>
    <t xml:space="preserve">1167552</t>
  </si>
  <si>
    <t xml:space="preserve">7615144275</t>
  </si>
  <si>
    <t xml:space="preserve">200000247</t>
  </si>
  <si>
    <t xml:space="preserve">3291037214</t>
  </si>
  <si>
    <t xml:space="preserve">200000424</t>
  </si>
  <si>
    <t xml:space="preserve">2632473765</t>
  </si>
  <si>
    <t xml:space="preserve">200000684</t>
  </si>
  <si>
    <t xml:space="preserve">4798542933</t>
  </si>
  <si>
    <t xml:space="preserve">200001215</t>
  </si>
  <si>
    <t xml:space="preserve">6055719633</t>
  </si>
  <si>
    <t xml:space="preserve">200001236</t>
  </si>
  <si>
    <t xml:space="preserve">8034859153</t>
  </si>
  <si>
    <t xml:space="preserve">200001332</t>
  </si>
  <si>
    <t xml:space="preserve">3287846401</t>
  </si>
  <si>
    <t xml:space="preserve">200001363</t>
  </si>
  <si>
    <t xml:space="preserve">9182591862</t>
  </si>
  <si>
    <t xml:space="preserve">200001540</t>
  </si>
  <si>
    <t xml:space="preserve">2869475064</t>
  </si>
  <si>
    <t xml:space="preserve">200001628</t>
  </si>
  <si>
    <t xml:space="preserve">5424933906</t>
  </si>
  <si>
    <t xml:space="preserve">200001819</t>
  </si>
  <si>
    <t xml:space="preserve">7268839205</t>
  </si>
  <si>
    <t xml:space="preserve">200001821</t>
  </si>
  <si>
    <t xml:space="preserve">9312277004</t>
  </si>
  <si>
    <t xml:space="preserve">200001901</t>
  </si>
  <si>
    <t xml:space="preserve">4921489023</t>
  </si>
  <si>
    <t xml:space="preserve">200002019</t>
  </si>
  <si>
    <t xml:space="preserve">4501618823</t>
  </si>
  <si>
    <t xml:space="preserve">200002069</t>
  </si>
  <si>
    <t xml:space="preserve">2862803364</t>
  </si>
  <si>
    <t xml:space="preserve">200002159</t>
  </si>
  <si>
    <t xml:space="preserve">8261467425</t>
  </si>
  <si>
    <t xml:space="preserve">200002231</t>
  </si>
  <si>
    <t xml:space="preserve">2464988016</t>
  </si>
  <si>
    <t xml:space="preserve">200002322</t>
  </si>
  <si>
    <t xml:space="preserve">5873329025</t>
  </si>
  <si>
    <t xml:space="preserve">200002368</t>
  </si>
  <si>
    <t xml:space="preserve">5201693176</t>
  </si>
  <si>
    <t xml:space="preserve">200002379</t>
  </si>
  <si>
    <t xml:space="preserve">4475653783</t>
  </si>
  <si>
    <t xml:space="preserve">200002400</t>
  </si>
  <si>
    <t xml:space="preserve">5183196352</t>
  </si>
  <si>
    <t xml:space="preserve">200002451</t>
  </si>
  <si>
    <t xml:space="preserve">3062024976</t>
  </si>
  <si>
    <t xml:space="preserve">200002607</t>
  </si>
  <si>
    <t xml:space="preserve">6944871533</t>
  </si>
  <si>
    <t xml:space="preserve">200002615</t>
  </si>
  <si>
    <t xml:space="preserve">1751748592</t>
  </si>
  <si>
    <t xml:space="preserve">200002713</t>
  </si>
  <si>
    <t xml:space="preserve">1746201870</t>
  </si>
  <si>
    <t xml:space="preserve">200002779</t>
  </si>
  <si>
    <t xml:space="preserve">7700413992</t>
  </si>
  <si>
    <t xml:space="preserve">200002792</t>
  </si>
  <si>
    <t xml:space="preserve">1780929731</t>
  </si>
  <si>
    <t xml:space="preserve">200002867</t>
  </si>
  <si>
    <t xml:space="preserve">3014690455</t>
  </si>
  <si>
    <t xml:space="preserve">200002868</t>
  </si>
  <si>
    <t xml:space="preserve">5146182863</t>
  </si>
  <si>
    <t xml:space="preserve">200002931</t>
  </si>
  <si>
    <t xml:space="preserve">1457329253</t>
  </si>
  <si>
    <t xml:space="preserve">200003037</t>
  </si>
  <si>
    <t xml:space="preserve">9201616440</t>
  </si>
  <si>
    <t xml:space="preserve">200003089</t>
  </si>
  <si>
    <t xml:space="preserve">9972475541</t>
  </si>
  <si>
    <t xml:space="preserve">200003093</t>
  </si>
  <si>
    <t xml:space="preserve">6697193075</t>
  </si>
  <si>
    <t xml:space="preserve">200003170</t>
  </si>
  <si>
    <t xml:space="preserve">9895665844</t>
  </si>
  <si>
    <t xml:space="preserve">200003235</t>
  </si>
  <si>
    <t xml:space="preserve">8467918250</t>
  </si>
  <si>
    <t xml:space="preserve">200003306</t>
  </si>
  <si>
    <t xml:space="preserve">5294547736</t>
  </si>
  <si>
    <t xml:space="preserve">200003327</t>
  </si>
  <si>
    <t xml:space="preserve">8169920543</t>
  </si>
  <si>
    <t xml:space="preserve">200003468</t>
  </si>
  <si>
    <t xml:space="preserve">3694072075</t>
  </si>
  <si>
    <t xml:space="preserve">200003510</t>
  </si>
  <si>
    <t xml:space="preserve">6760229033</t>
  </si>
  <si>
    <t xml:space="preserve">200003534</t>
  </si>
  <si>
    <t xml:space="preserve">4039105254</t>
  </si>
  <si>
    <t xml:space="preserve">200003541</t>
  </si>
  <si>
    <t xml:space="preserve">2546961001</t>
  </si>
  <si>
    <t xml:space="preserve">200003586</t>
  </si>
  <si>
    <t xml:space="preserve">4507930732</t>
  </si>
  <si>
    <t xml:space="preserve">200003630</t>
  </si>
  <si>
    <t xml:space="preserve">4453030922</t>
  </si>
  <si>
    <t xml:space="preserve">200003762</t>
  </si>
  <si>
    <t xml:space="preserve">1808249105</t>
  </si>
  <si>
    <t xml:space="preserve">200003835</t>
  </si>
  <si>
    <t xml:space="preserve">5786261803</t>
  </si>
  <si>
    <t xml:space="preserve">200003874</t>
  </si>
  <si>
    <t xml:space="preserve">9104730165</t>
  </si>
  <si>
    <t xml:space="preserve">200003911</t>
  </si>
  <si>
    <t xml:space="preserve">9884090665</t>
  </si>
  <si>
    <t xml:space="preserve">200003923</t>
  </si>
  <si>
    <t xml:space="preserve">3989012866</t>
  </si>
  <si>
    <t xml:space="preserve">200003933</t>
  </si>
  <si>
    <t xml:space="preserve">7356259194</t>
  </si>
  <si>
    <t xml:space="preserve">200004533</t>
  </si>
  <si>
    <t xml:space="preserve">2214178483</t>
  </si>
  <si>
    <t xml:space="preserve">200004943</t>
  </si>
  <si>
    <t xml:space="preserve">3138422194</t>
  </si>
  <si>
    <t xml:space="preserve">200005043</t>
  </si>
  <si>
    <t xml:space="preserve">7346512264</t>
  </si>
  <si>
    <t xml:space="preserve">200005143</t>
  </si>
  <si>
    <t xml:space="preserve">7408479822</t>
  </si>
  <si>
    <t xml:space="preserve">200005184</t>
  </si>
  <si>
    <t xml:space="preserve">6870239841</t>
  </si>
  <si>
    <t xml:space="preserve">200005210</t>
  </si>
  <si>
    <t xml:space="preserve">3974725925</t>
  </si>
  <si>
    <t xml:space="preserve">200005234</t>
  </si>
  <si>
    <t xml:space="preserve">3791108953</t>
  </si>
  <si>
    <t xml:space="preserve">200005252</t>
  </si>
  <si>
    <t xml:space="preserve">8514631046</t>
  </si>
  <si>
    <t xml:space="preserve">200005258</t>
  </si>
  <si>
    <t xml:space="preserve">2424336011</t>
  </si>
  <si>
    <t xml:space="preserve">200005264</t>
  </si>
  <si>
    <t xml:space="preserve">9021650583</t>
  </si>
  <si>
    <t xml:space="preserve">200005382</t>
  </si>
  <si>
    <t xml:space="preserve">9284009574</t>
  </si>
  <si>
    <t xml:space="preserve">200005481</t>
  </si>
  <si>
    <t xml:space="preserve">3687073455</t>
  </si>
  <si>
    <t xml:space="preserve">200005482</t>
  </si>
  <si>
    <t xml:space="preserve">8857122304</t>
  </si>
  <si>
    <t xml:space="preserve">200005724</t>
  </si>
  <si>
    <t xml:space="preserve">3701552071</t>
  </si>
  <si>
    <t xml:space="preserve">200005728</t>
  </si>
  <si>
    <t xml:space="preserve">6998674701</t>
  </si>
  <si>
    <t xml:space="preserve">200005733</t>
  </si>
  <si>
    <t xml:space="preserve">6855229106</t>
  </si>
  <si>
    <t xml:space="preserve">200005736</t>
  </si>
  <si>
    <t xml:space="preserve">3659467205</t>
  </si>
  <si>
    <t xml:space="preserve">200005739</t>
  </si>
  <si>
    <t xml:space="preserve">5478214103</t>
  </si>
  <si>
    <t xml:space="preserve">200005815</t>
  </si>
  <si>
    <t xml:space="preserve">5910728331</t>
  </si>
  <si>
    <t xml:space="preserve">200005881</t>
  </si>
  <si>
    <t xml:space="preserve">8695459772</t>
  </si>
  <si>
    <t xml:space="preserve">200005961</t>
  </si>
  <si>
    <t xml:space="preserve">6627704382</t>
  </si>
  <si>
    <t xml:space="preserve">200005980</t>
  </si>
  <si>
    <t xml:space="preserve">6299083602</t>
  </si>
  <si>
    <t xml:space="preserve">200005981</t>
  </si>
  <si>
    <t xml:space="preserve">5427969651</t>
  </si>
  <si>
    <t xml:space="preserve">200005990</t>
  </si>
  <si>
    <t xml:space="preserve">3945740895</t>
  </si>
  <si>
    <t xml:space="preserve">200006037</t>
  </si>
  <si>
    <t xml:space="preserve">9051922835</t>
  </si>
  <si>
    <t xml:space="preserve">200006097</t>
  </si>
  <si>
    <t xml:space="preserve">8385247060</t>
  </si>
  <si>
    <t xml:space="preserve">200006100</t>
  </si>
  <si>
    <t xml:space="preserve">2690374951</t>
  </si>
  <si>
    <t xml:space="preserve">200006186</t>
  </si>
  <si>
    <t xml:space="preserve">9840187714</t>
  </si>
  <si>
    <t xml:space="preserve">200006235</t>
  </si>
  <si>
    <t xml:space="preserve">7082364084</t>
  </si>
  <si>
    <t xml:space="preserve">200006263</t>
  </si>
  <si>
    <t xml:space="preserve">7460437685</t>
  </si>
  <si>
    <t xml:space="preserve">200006292</t>
  </si>
  <si>
    <t xml:space="preserve">1150634976</t>
  </si>
  <si>
    <t xml:space="preserve">200006307</t>
  </si>
  <si>
    <t xml:space="preserve">2839015095</t>
  </si>
  <si>
    <t xml:space="preserve">200006308</t>
  </si>
  <si>
    <t xml:space="preserve">6040515872</t>
  </si>
  <si>
    <t xml:space="preserve">200006357</t>
  </si>
  <si>
    <t xml:space="preserve">9089285102</t>
  </si>
  <si>
    <t xml:space="preserve">200006425</t>
  </si>
  <si>
    <t xml:space="preserve">8225667490</t>
  </si>
  <si>
    <t xml:space="preserve">200006458</t>
  </si>
  <si>
    <t xml:space="preserve">3279710135</t>
  </si>
  <si>
    <t xml:space="preserve">200006464</t>
  </si>
  <si>
    <t xml:space="preserve">9081638243</t>
  </si>
  <si>
    <t xml:space="preserve">200006466</t>
  </si>
  <si>
    <t xml:space="preserve">1350986675</t>
  </si>
  <si>
    <t xml:space="preserve">200006490</t>
  </si>
  <si>
    <t xml:space="preserve">7332151270</t>
  </si>
  <si>
    <t xml:space="preserve">200006505</t>
  </si>
  <si>
    <t xml:space="preserve">6325177392</t>
  </si>
  <si>
    <t xml:space="preserve">200006516</t>
  </si>
  <si>
    <t xml:space="preserve">8980202393</t>
  </si>
  <si>
    <t xml:space="preserve">200006558</t>
  </si>
  <si>
    <t xml:space="preserve">5990012361</t>
  </si>
  <si>
    <t xml:space="preserve">200006566</t>
  </si>
  <si>
    <t xml:space="preserve">4772138621</t>
  </si>
  <si>
    <t xml:space="preserve">200006584</t>
  </si>
  <si>
    <t xml:space="preserve">9020648586</t>
  </si>
  <si>
    <t xml:space="preserve">200006644</t>
  </si>
  <si>
    <t xml:space="preserve">2907317204</t>
  </si>
  <si>
    <t xml:space="preserve">200006717</t>
  </si>
  <si>
    <t xml:space="preserve">9577144205</t>
  </si>
  <si>
    <t xml:space="preserve">200006718</t>
  </si>
  <si>
    <t xml:space="preserve">1818227953</t>
  </si>
  <si>
    <t xml:space="preserve">200006755</t>
  </si>
  <si>
    <t xml:space="preserve">2766394054</t>
  </si>
  <si>
    <t xml:space="preserve">200006757</t>
  </si>
  <si>
    <t xml:space="preserve">8370039782</t>
  </si>
  <si>
    <t xml:space="preserve">200006761</t>
  </si>
  <si>
    <t xml:space="preserve">7123034104</t>
  </si>
  <si>
    <t xml:space="preserve">200007025</t>
  </si>
  <si>
    <t xml:space="preserve">6293162891</t>
  </si>
  <si>
    <t xml:space="preserve">200007033</t>
  </si>
  <si>
    <t xml:space="preserve">9430829154</t>
  </si>
  <si>
    <t xml:space="preserve">200007081</t>
  </si>
  <si>
    <t xml:space="preserve">5043930742</t>
  </si>
  <si>
    <t xml:space="preserve">200007119</t>
  </si>
  <si>
    <t xml:space="preserve">5913746693</t>
  </si>
  <si>
    <t xml:space="preserve">200007120</t>
  </si>
  <si>
    <t xml:space="preserve">6927851832</t>
  </si>
  <si>
    <t xml:space="preserve">200007130</t>
  </si>
  <si>
    <t xml:space="preserve">8964073063</t>
  </si>
  <si>
    <t xml:space="preserve">200007151</t>
  </si>
  <si>
    <t xml:space="preserve">8249363025</t>
  </si>
  <si>
    <t xml:space="preserve">200007152</t>
  </si>
  <si>
    <t xml:space="preserve">4387023086</t>
  </si>
  <si>
    <t xml:space="preserve">200007158</t>
  </si>
  <si>
    <t xml:space="preserve">9987015202</t>
  </si>
  <si>
    <t xml:space="preserve">200007206</t>
  </si>
  <si>
    <t xml:space="preserve">6570645272</t>
  </si>
  <si>
    <t xml:space="preserve">200007264</t>
  </si>
  <si>
    <t xml:space="preserve">5391810620</t>
  </si>
  <si>
    <t xml:space="preserve">200007271</t>
  </si>
  <si>
    <t xml:space="preserve">7413859405</t>
  </si>
  <si>
    <t xml:space="preserve">200007291</t>
  </si>
  <si>
    <t xml:space="preserve">4641377365</t>
  </si>
  <si>
    <t xml:space="preserve">200007303</t>
  </si>
  <si>
    <t xml:space="preserve">4917814662</t>
  </si>
  <si>
    <t xml:space="preserve">200007305</t>
  </si>
  <si>
    <t xml:space="preserve">5943064250</t>
  </si>
  <si>
    <t xml:space="preserve">200007316</t>
  </si>
  <si>
    <t xml:space="preserve">1024367973</t>
  </si>
  <si>
    <t xml:space="preserve">200007317</t>
  </si>
  <si>
    <t xml:space="preserve">4296234565</t>
  </si>
  <si>
    <t xml:space="preserve">200007335</t>
  </si>
  <si>
    <t xml:space="preserve">5802461986</t>
  </si>
  <si>
    <t xml:space="preserve">200007386</t>
  </si>
  <si>
    <t xml:space="preserve">8017748936</t>
  </si>
  <si>
    <t xml:space="preserve">200007441</t>
  </si>
  <si>
    <t xml:space="preserve">6756121082</t>
  </si>
  <si>
    <t xml:space="preserve">200007486</t>
  </si>
  <si>
    <t xml:space="preserve">5174486312</t>
  </si>
  <si>
    <t xml:space="preserve">200007487</t>
  </si>
  <si>
    <t xml:space="preserve">9719246523</t>
  </si>
  <si>
    <t xml:space="preserve">200007556</t>
  </si>
  <si>
    <t xml:space="preserve">3102281755</t>
  </si>
  <si>
    <t xml:space="preserve">200007589</t>
  </si>
  <si>
    <t xml:space="preserve">2017907986</t>
  </si>
  <si>
    <t xml:space="preserve">200007632</t>
  </si>
  <si>
    <t xml:space="preserve">5147502870</t>
  </si>
  <si>
    <t xml:space="preserve">200007769</t>
  </si>
  <si>
    <t xml:space="preserve">4549837521</t>
  </si>
  <si>
    <t xml:space="preserve">200007863</t>
  </si>
  <si>
    <t xml:space="preserve">5209895473</t>
  </si>
  <si>
    <t xml:space="preserve">200007865</t>
  </si>
  <si>
    <t xml:space="preserve">2340910566</t>
  </si>
  <si>
    <t xml:space="preserve">200007866</t>
  </si>
  <si>
    <t xml:space="preserve">8221564063</t>
  </si>
  <si>
    <t xml:space="preserve">200007867</t>
  </si>
  <si>
    <t xml:space="preserve">4498897176</t>
  </si>
  <si>
    <t xml:space="preserve">200007877</t>
  </si>
  <si>
    <t xml:space="preserve">8901924402</t>
  </si>
  <si>
    <t xml:space="preserve">200007879</t>
  </si>
  <si>
    <t xml:space="preserve">3459018891</t>
  </si>
  <si>
    <t xml:space="preserve">200007895</t>
  </si>
  <si>
    <t xml:space="preserve">9123797384</t>
  </si>
  <si>
    <t xml:space="preserve">200007932</t>
  </si>
  <si>
    <t xml:space="preserve">5364794736</t>
  </si>
  <si>
    <t xml:space="preserve">200008082</t>
  </si>
  <si>
    <t xml:space="preserve">2350788095</t>
  </si>
  <si>
    <t xml:space="preserve">200008084</t>
  </si>
  <si>
    <t xml:space="preserve">1208249954</t>
  </si>
  <si>
    <t xml:space="preserve">200008092</t>
  </si>
  <si>
    <t xml:space="preserve">6604775591</t>
  </si>
  <si>
    <t xml:space="preserve">200008257</t>
  </si>
  <si>
    <t xml:space="preserve">7301124665</t>
  </si>
  <si>
    <t xml:space="preserve">200008298</t>
  </si>
  <si>
    <t xml:space="preserve">8216241400</t>
  </si>
  <si>
    <t xml:space="preserve">200008314</t>
  </si>
  <si>
    <t xml:space="preserve">4038385012</t>
  </si>
  <si>
    <t xml:space="preserve">200008362</t>
  </si>
  <si>
    <t xml:space="preserve">1519493836</t>
  </si>
  <si>
    <t xml:space="preserve">200008397</t>
  </si>
  <si>
    <t xml:space="preserve">4234972901</t>
  </si>
  <si>
    <t xml:space="preserve">200008539</t>
  </si>
  <si>
    <t xml:space="preserve">7768296100</t>
  </si>
  <si>
    <t xml:space="preserve">200008542</t>
  </si>
  <si>
    <t xml:space="preserve">8103179980</t>
  </si>
  <si>
    <t xml:space="preserve">200008740</t>
  </si>
  <si>
    <t xml:space="preserve">5017251846</t>
  </si>
  <si>
    <t xml:space="preserve">200008747</t>
  </si>
  <si>
    <t xml:space="preserve">5963786985</t>
  </si>
  <si>
    <t xml:space="preserve">200008797</t>
  </si>
  <si>
    <t xml:space="preserve">8154582376</t>
  </si>
  <si>
    <t xml:space="preserve">200008880</t>
  </si>
  <si>
    <t xml:space="preserve">6391596885</t>
  </si>
  <si>
    <t xml:space="preserve">200009003</t>
  </si>
  <si>
    <t xml:space="preserve">6829419385</t>
  </si>
  <si>
    <t xml:space="preserve">200009100</t>
  </si>
  <si>
    <t xml:space="preserve">3844756931</t>
  </si>
  <si>
    <t xml:space="preserve">200009137</t>
  </si>
  <si>
    <t xml:space="preserve">8430924713</t>
  </si>
  <si>
    <t xml:space="preserve">200009176</t>
  </si>
  <si>
    <t xml:space="preserve">6177204926</t>
  </si>
  <si>
    <t xml:space="preserve">200009179</t>
  </si>
  <si>
    <t xml:space="preserve">6496135175</t>
  </si>
  <si>
    <t xml:space="preserve">200009199</t>
  </si>
  <si>
    <t xml:space="preserve">8532824630</t>
  </si>
  <si>
    <t xml:space="preserve">200009206</t>
  </si>
  <si>
    <t xml:space="preserve">3956815022</t>
  </si>
  <si>
    <t xml:space="preserve">200009209</t>
  </si>
  <si>
    <t xml:space="preserve">9066038213</t>
  </si>
  <si>
    <t xml:space="preserve">200009238</t>
  </si>
  <si>
    <t xml:space="preserve">1166087283</t>
  </si>
  <si>
    <t xml:space="preserve">200009265</t>
  </si>
  <si>
    <t xml:space="preserve">6529024134</t>
  </si>
  <si>
    <t xml:space="preserve">200009285</t>
  </si>
  <si>
    <t xml:space="preserve">4326479093</t>
  </si>
  <si>
    <t xml:space="preserve">200009294</t>
  </si>
  <si>
    <t xml:space="preserve">5087148726</t>
  </si>
  <si>
    <t xml:space="preserve">200009320</t>
  </si>
  <si>
    <t xml:space="preserve">8692068125</t>
  </si>
  <si>
    <t xml:space="preserve">200009324</t>
  </si>
  <si>
    <t xml:space="preserve">9735266531</t>
  </si>
  <si>
    <t xml:space="preserve">200009337</t>
  </si>
  <si>
    <t xml:space="preserve">6485994050</t>
  </si>
  <si>
    <t xml:space="preserve">200009338</t>
  </si>
  <si>
    <t xml:space="preserve">1207341063</t>
  </si>
  <si>
    <t xml:space="preserve">200009358</t>
  </si>
  <si>
    <t xml:space="preserve">2797450504</t>
  </si>
  <si>
    <t xml:space="preserve">200009388</t>
  </si>
  <si>
    <t xml:space="preserve">4883927255</t>
  </si>
  <si>
    <t xml:space="preserve">200009390</t>
  </si>
  <si>
    <t xml:space="preserve">8739466304</t>
  </si>
  <si>
    <t xml:space="preserve">200009406</t>
  </si>
  <si>
    <t xml:space="preserve">5829793642</t>
  </si>
  <si>
    <t xml:space="preserve">200009408</t>
  </si>
  <si>
    <t xml:space="preserve">2407113456</t>
  </si>
  <si>
    <t xml:space="preserve">200009409</t>
  </si>
  <si>
    <t xml:space="preserve">8130850416</t>
  </si>
  <si>
    <t xml:space="preserve">200009411</t>
  </si>
  <si>
    <t xml:space="preserve">7310443285</t>
  </si>
  <si>
    <t xml:space="preserve">200009443</t>
  </si>
  <si>
    <t xml:space="preserve">1828976561</t>
  </si>
  <si>
    <t xml:space="preserve">200009444</t>
  </si>
  <si>
    <t xml:space="preserve">2749018601</t>
  </si>
  <si>
    <t xml:space="preserve">200009489</t>
  </si>
  <si>
    <t xml:space="preserve">8627103505</t>
  </si>
  <si>
    <t xml:space="preserve">200009531</t>
  </si>
  <si>
    <t xml:space="preserve">6123736791</t>
  </si>
  <si>
    <t xml:space="preserve">200009537</t>
  </si>
  <si>
    <t xml:space="preserve">6437724552</t>
  </si>
  <si>
    <t xml:space="preserve">200009543</t>
  </si>
  <si>
    <t xml:space="preserve">7465907041</t>
  </si>
  <si>
    <t xml:space="preserve">200009595</t>
  </si>
  <si>
    <t xml:space="preserve">7160822713</t>
  </si>
  <si>
    <t xml:space="preserve">200009631</t>
  </si>
  <si>
    <t xml:space="preserve">7843030642</t>
  </si>
  <si>
    <t xml:space="preserve">200009652</t>
  </si>
  <si>
    <t xml:space="preserve">9621603901</t>
  </si>
  <si>
    <t xml:space="preserve">200009667</t>
  </si>
  <si>
    <t xml:space="preserve">8270844201</t>
  </si>
  <si>
    <t xml:space="preserve">200009707</t>
  </si>
  <si>
    <t xml:space="preserve">6072673234</t>
  </si>
  <si>
    <t xml:space="preserve">200009761</t>
  </si>
  <si>
    <t xml:space="preserve">1003847193</t>
  </si>
  <si>
    <t xml:space="preserve">200009783</t>
  </si>
  <si>
    <t xml:space="preserve">1855993473</t>
  </si>
  <si>
    <t xml:space="preserve">200009908</t>
  </si>
  <si>
    <t xml:space="preserve">3524864773</t>
  </si>
  <si>
    <t xml:space="preserve">200009911</t>
  </si>
  <si>
    <t xml:space="preserve">5058639283</t>
  </si>
  <si>
    <t xml:space="preserve">200009914</t>
  </si>
  <si>
    <t xml:space="preserve">9830024772</t>
  </si>
  <si>
    <t xml:space="preserve">200009917</t>
  </si>
  <si>
    <t xml:space="preserve">2900427413</t>
  </si>
  <si>
    <t xml:space="preserve">200009918</t>
  </si>
  <si>
    <t xml:space="preserve">9458116965</t>
  </si>
  <si>
    <t xml:space="preserve">200009919</t>
  </si>
  <si>
    <t xml:space="preserve">9012628165</t>
  </si>
  <si>
    <t xml:space="preserve">200009959</t>
  </si>
  <si>
    <t xml:space="preserve">5894160762</t>
  </si>
  <si>
    <t xml:space="preserve">200009982</t>
  </si>
  <si>
    <t xml:space="preserve">5997416323</t>
  </si>
  <si>
    <t xml:space="preserve">200009983</t>
  </si>
  <si>
    <t xml:space="preserve">1009257385</t>
  </si>
  <si>
    <t xml:space="preserve">200009985</t>
  </si>
  <si>
    <t xml:space="preserve">9036172062</t>
  </si>
  <si>
    <t xml:space="preserve">200009992</t>
  </si>
  <si>
    <t xml:space="preserve">7423095781</t>
  </si>
  <si>
    <t xml:space="preserve">200009994</t>
  </si>
  <si>
    <t xml:space="preserve">9693227580</t>
  </si>
  <si>
    <t xml:space="preserve">200010025</t>
  </si>
  <si>
    <t xml:space="preserve">8174660425</t>
  </si>
  <si>
    <t xml:space="preserve">200010077</t>
  </si>
  <si>
    <t xml:space="preserve">2365928450</t>
  </si>
  <si>
    <t xml:space="preserve">200010079</t>
  </si>
  <si>
    <t xml:space="preserve">9242313014</t>
  </si>
  <si>
    <t xml:space="preserve">200010109</t>
  </si>
  <si>
    <t xml:space="preserve">6104720293</t>
  </si>
  <si>
    <t xml:space="preserve">200010134</t>
  </si>
  <si>
    <t xml:space="preserve">2147075643</t>
  </si>
  <si>
    <t xml:space="preserve">200010195</t>
  </si>
  <si>
    <t xml:space="preserve">4229976160</t>
  </si>
  <si>
    <t xml:space="preserve">200010216</t>
  </si>
  <si>
    <t xml:space="preserve">6341075571</t>
  </si>
  <si>
    <t xml:space="preserve">200010219</t>
  </si>
  <si>
    <t xml:space="preserve">3404561801</t>
  </si>
  <si>
    <t xml:space="preserve">200010226</t>
  </si>
  <si>
    <t xml:space="preserve">7301467894</t>
  </si>
  <si>
    <t xml:space="preserve">200010296</t>
  </si>
  <si>
    <t xml:space="preserve">9451465923</t>
  </si>
  <si>
    <t xml:space="preserve">200010367</t>
  </si>
  <si>
    <t xml:space="preserve">5371924056</t>
  </si>
  <si>
    <t xml:space="preserve">200010391</t>
  </si>
  <si>
    <t xml:space="preserve">6876231314</t>
  </si>
  <si>
    <t xml:space="preserve">200010395</t>
  </si>
  <si>
    <t xml:space="preserve">5916195724</t>
  </si>
  <si>
    <t xml:space="preserve">200010411</t>
  </si>
  <si>
    <t xml:space="preserve">1441087376</t>
  </si>
  <si>
    <t xml:space="preserve">200010430</t>
  </si>
  <si>
    <t xml:space="preserve">2939600851</t>
  </si>
  <si>
    <t xml:space="preserve">200010449</t>
  </si>
  <si>
    <t xml:space="preserve">7976602831</t>
  </si>
  <si>
    <t xml:space="preserve">200010465</t>
  </si>
  <si>
    <t xml:space="preserve">8671739190</t>
  </si>
  <si>
    <t xml:space="preserve">200010723</t>
  </si>
  <si>
    <t xml:space="preserve">1380015744</t>
  </si>
  <si>
    <t xml:space="preserve">200010729</t>
  </si>
  <si>
    <t xml:space="preserve">7741103486</t>
  </si>
  <si>
    <t xml:space="preserve">200010740</t>
  </si>
  <si>
    <t xml:space="preserve">3548013162</t>
  </si>
  <si>
    <t xml:space="preserve">200010744</t>
  </si>
  <si>
    <t xml:space="preserve">3342949006</t>
  </si>
  <si>
    <t xml:space="preserve">200010763</t>
  </si>
  <si>
    <t xml:space="preserve">9041332194</t>
  </si>
  <si>
    <t xml:space="preserve">200010764</t>
  </si>
  <si>
    <t xml:space="preserve">9823406131</t>
  </si>
  <si>
    <t xml:space="preserve">200010838</t>
  </si>
  <si>
    <t xml:space="preserve">5483196341</t>
  </si>
  <si>
    <t xml:space="preserve">200010907</t>
  </si>
  <si>
    <t xml:space="preserve">6417004176</t>
  </si>
  <si>
    <t xml:space="preserve">200010918</t>
  </si>
  <si>
    <t xml:space="preserve">3028724104</t>
  </si>
  <si>
    <t xml:space="preserve">200010994</t>
  </si>
  <si>
    <t xml:space="preserve">8854695193</t>
  </si>
  <si>
    <t xml:space="preserve">200011001</t>
  </si>
  <si>
    <t xml:space="preserve">8233821770</t>
  </si>
  <si>
    <t xml:space="preserve">200011025</t>
  </si>
  <si>
    <t xml:space="preserve">6123798265</t>
  </si>
  <si>
    <t xml:space="preserve">200011040</t>
  </si>
  <si>
    <t xml:space="preserve">5336916091</t>
  </si>
  <si>
    <t xml:space="preserve">200011068</t>
  </si>
  <si>
    <t xml:space="preserve">4806994135</t>
  </si>
  <si>
    <t xml:space="preserve">200011105</t>
  </si>
  <si>
    <t xml:space="preserve">9860651145</t>
  </si>
  <si>
    <t xml:space="preserve">200011121</t>
  </si>
  <si>
    <t xml:space="preserve">4520099412</t>
  </si>
  <si>
    <t xml:space="preserve">200011145</t>
  </si>
  <si>
    <t xml:space="preserve">3016543964</t>
  </si>
  <si>
    <t xml:space="preserve">200011147</t>
  </si>
  <si>
    <t xml:space="preserve">4581479836</t>
  </si>
  <si>
    <t xml:space="preserve">200011154</t>
  </si>
  <si>
    <t xml:space="preserve">9139280712</t>
  </si>
  <si>
    <t xml:space="preserve">200011182</t>
  </si>
  <si>
    <t xml:space="preserve">6879280715</t>
  </si>
  <si>
    <t xml:space="preserve">200011185</t>
  </si>
  <si>
    <t xml:space="preserve">1057139486</t>
  </si>
  <si>
    <t xml:space="preserve">200011226</t>
  </si>
  <si>
    <t xml:space="preserve">6918103720</t>
  </si>
  <si>
    <t xml:space="preserve">200011228</t>
  </si>
  <si>
    <t xml:space="preserve">3912977156</t>
  </si>
  <si>
    <t xml:space="preserve">200011231</t>
  </si>
  <si>
    <t xml:space="preserve">1225769746</t>
  </si>
  <si>
    <t xml:space="preserve">200011233</t>
  </si>
  <si>
    <t xml:space="preserve">3800995864</t>
  </si>
  <si>
    <t xml:space="preserve">200011234</t>
  </si>
  <si>
    <t xml:space="preserve">4017539524</t>
  </si>
  <si>
    <t xml:space="preserve">200011237</t>
  </si>
  <si>
    <t xml:space="preserve">4295067463</t>
  </si>
  <si>
    <t xml:space="preserve">200011239</t>
  </si>
  <si>
    <t xml:space="preserve">4689572963</t>
  </si>
  <si>
    <t xml:space="preserve">200011241</t>
  </si>
  <si>
    <t xml:space="preserve">9508637761</t>
  </si>
  <si>
    <t xml:space="preserve">200011242</t>
  </si>
  <si>
    <t xml:space="preserve">6053246950</t>
  </si>
  <si>
    <t xml:space="preserve">200011263</t>
  </si>
  <si>
    <t xml:space="preserve">6894765502</t>
  </si>
  <si>
    <t xml:space="preserve">200011271</t>
  </si>
  <si>
    <t xml:space="preserve">3891487252</t>
  </si>
  <si>
    <t xml:space="preserve">200011273</t>
  </si>
  <si>
    <t xml:space="preserve">3170669921</t>
  </si>
  <si>
    <t xml:space="preserve">200011291</t>
  </si>
  <si>
    <t xml:space="preserve">8042904925</t>
  </si>
  <si>
    <t xml:space="preserve">200011331</t>
  </si>
  <si>
    <t xml:space="preserve">8681994156</t>
  </si>
  <si>
    <t xml:space="preserve">200011342</t>
  </si>
  <si>
    <t xml:space="preserve">1251274363</t>
  </si>
  <si>
    <t xml:space="preserve">200011356</t>
  </si>
  <si>
    <t xml:space="preserve">5470829174</t>
  </si>
  <si>
    <t xml:space="preserve">200011358</t>
  </si>
  <si>
    <t xml:space="preserve">2904571412</t>
  </si>
  <si>
    <t xml:space="preserve">200011364</t>
  </si>
  <si>
    <t xml:space="preserve">9682136954</t>
  </si>
  <si>
    <t xml:space="preserve">200011398</t>
  </si>
  <si>
    <t xml:space="preserve">2816716323</t>
  </si>
  <si>
    <t xml:space="preserve">200011400</t>
  </si>
  <si>
    <t xml:space="preserve">8641508931</t>
  </si>
  <si>
    <t xml:space="preserve">200011404</t>
  </si>
  <si>
    <t xml:space="preserve">7958171932</t>
  </si>
  <si>
    <t xml:space="preserve">200011420</t>
  </si>
  <si>
    <t xml:space="preserve">7812970835</t>
  </si>
  <si>
    <t xml:space="preserve">200011539</t>
  </si>
  <si>
    <t xml:space="preserve">2913913244</t>
  </si>
  <si>
    <t xml:space="preserve">200011543</t>
  </si>
  <si>
    <t xml:space="preserve">1974596205</t>
  </si>
  <si>
    <t xml:space="preserve">200011577</t>
  </si>
  <si>
    <t xml:space="preserve">8372551983</t>
  </si>
  <si>
    <t xml:space="preserve">200011588</t>
  </si>
  <si>
    <t xml:space="preserve">3305766710</t>
  </si>
  <si>
    <t xml:space="preserve">200011674</t>
  </si>
  <si>
    <t xml:space="preserve">9823178231</t>
  </si>
  <si>
    <t xml:space="preserve">200011702</t>
  </si>
  <si>
    <t xml:space="preserve">2042437196</t>
  </si>
  <si>
    <t xml:space="preserve">200011712</t>
  </si>
  <si>
    <t xml:space="preserve">8834116560</t>
  </si>
  <si>
    <t xml:space="preserve">200011730</t>
  </si>
  <si>
    <t xml:space="preserve">5983920520</t>
  </si>
  <si>
    <t xml:space="preserve">200011760</t>
  </si>
  <si>
    <t xml:space="preserve">9291071423</t>
  </si>
  <si>
    <t xml:space="preserve">200011799</t>
  </si>
  <si>
    <t xml:space="preserve">7672511092</t>
  </si>
  <si>
    <t xml:space="preserve">200011806</t>
  </si>
  <si>
    <t xml:space="preserve">7824093496</t>
  </si>
  <si>
    <t xml:space="preserve">200011809</t>
  </si>
  <si>
    <t xml:space="preserve">2038497811</t>
  </si>
  <si>
    <t xml:space="preserve">200011828</t>
  </si>
  <si>
    <t xml:space="preserve">7754383221</t>
  </si>
  <si>
    <t xml:space="preserve">200011847</t>
  </si>
  <si>
    <t xml:space="preserve">3381178054</t>
  </si>
  <si>
    <t xml:space="preserve">200011877</t>
  </si>
  <si>
    <t xml:space="preserve">9756026984</t>
  </si>
  <si>
    <t xml:space="preserve">200011891</t>
  </si>
  <si>
    <t xml:space="preserve">8564383991</t>
  </si>
  <si>
    <t xml:space="preserve">200011918</t>
  </si>
  <si>
    <t xml:space="preserve">4506512173</t>
  </si>
  <si>
    <t xml:space="preserve">200011931</t>
  </si>
  <si>
    <t xml:space="preserve">5536362900</t>
  </si>
  <si>
    <t xml:space="preserve">200011979</t>
  </si>
  <si>
    <t xml:space="preserve">6122440835</t>
  </si>
  <si>
    <t xml:space="preserve">200012039</t>
  </si>
  <si>
    <t xml:space="preserve">1165425496</t>
  </si>
  <si>
    <t xml:space="preserve">200012046</t>
  </si>
  <si>
    <t xml:space="preserve">5082979601</t>
  </si>
  <si>
    <t xml:space="preserve">200012056</t>
  </si>
  <si>
    <t xml:space="preserve">3246886153</t>
  </si>
  <si>
    <t xml:space="preserve">200012057</t>
  </si>
  <si>
    <t xml:space="preserve">3857109721</t>
  </si>
  <si>
    <t xml:space="preserve">200012064</t>
  </si>
  <si>
    <t xml:space="preserve">2347402381</t>
  </si>
  <si>
    <t xml:space="preserve">200012194</t>
  </si>
  <si>
    <t xml:space="preserve">1392537652</t>
  </si>
  <si>
    <t xml:space="preserve">200012223</t>
  </si>
  <si>
    <t xml:space="preserve">9754947102</t>
  </si>
  <si>
    <t xml:space="preserve">200012256</t>
  </si>
  <si>
    <t xml:space="preserve">1812403023</t>
  </si>
  <si>
    <t xml:space="preserve">200012258</t>
  </si>
  <si>
    <t xml:space="preserve">2647173355</t>
  </si>
  <si>
    <t xml:space="preserve">200012270</t>
  </si>
  <si>
    <t xml:space="preserve">1865806073</t>
  </si>
  <si>
    <t xml:space="preserve">200012280</t>
  </si>
  <si>
    <t xml:space="preserve">1463906574</t>
  </si>
  <si>
    <t xml:space="preserve">200012331</t>
  </si>
  <si>
    <t xml:space="preserve">1731097253</t>
  </si>
  <si>
    <t xml:space="preserve">200012399</t>
  </si>
  <si>
    <t xml:space="preserve">8243581516</t>
  </si>
  <si>
    <t xml:space="preserve">200012400</t>
  </si>
  <si>
    <t xml:space="preserve">9822854465</t>
  </si>
  <si>
    <t xml:space="preserve">200012405</t>
  </si>
  <si>
    <t xml:space="preserve">7194820066</t>
  </si>
  <si>
    <t xml:space="preserve">200012414</t>
  </si>
  <si>
    <t xml:space="preserve">6252754964</t>
  </si>
  <si>
    <t xml:space="preserve">200012488</t>
  </si>
  <si>
    <t xml:space="preserve">9133776896</t>
  </si>
  <si>
    <t xml:space="preserve">200012517</t>
  </si>
  <si>
    <t xml:space="preserve">9410286321</t>
  </si>
  <si>
    <t xml:space="preserve">200012518</t>
  </si>
  <si>
    <t xml:space="preserve">4547097360</t>
  </si>
  <si>
    <t xml:space="preserve">200012580</t>
  </si>
  <si>
    <t xml:space="preserve">9898307754</t>
  </si>
  <si>
    <t xml:space="preserve">200012601</t>
  </si>
  <si>
    <t xml:space="preserve">6257183406</t>
  </si>
  <si>
    <t xml:space="preserve">200012605</t>
  </si>
  <si>
    <t xml:space="preserve">4110834723</t>
  </si>
  <si>
    <t xml:space="preserve">200012609</t>
  </si>
  <si>
    <t xml:space="preserve">2698124130</t>
  </si>
  <si>
    <t xml:space="preserve">200012618</t>
  </si>
  <si>
    <t xml:space="preserve">2956620304</t>
  </si>
  <si>
    <t xml:space="preserve">200012629</t>
  </si>
  <si>
    <t xml:space="preserve">1727845452</t>
  </si>
  <si>
    <t xml:space="preserve">200012673</t>
  </si>
  <si>
    <t xml:space="preserve">8551978012</t>
  </si>
  <si>
    <t xml:space="preserve">200012679</t>
  </si>
  <si>
    <t xml:space="preserve">5590922336</t>
  </si>
  <si>
    <t xml:space="preserve">200012740</t>
  </si>
  <si>
    <t xml:space="preserve">1483429786</t>
  </si>
  <si>
    <t xml:space="preserve">200012794</t>
  </si>
  <si>
    <t xml:space="preserve">4834782315</t>
  </si>
  <si>
    <t xml:space="preserve">200012858</t>
  </si>
  <si>
    <t xml:space="preserve">4398832792</t>
  </si>
  <si>
    <t xml:space="preserve">200012861</t>
  </si>
  <si>
    <t xml:space="preserve">9545398721</t>
  </si>
  <si>
    <t xml:space="preserve">200012887</t>
  </si>
  <si>
    <t xml:space="preserve">1398237956</t>
  </si>
  <si>
    <t xml:space="preserve">200012917</t>
  </si>
  <si>
    <t xml:space="preserve">8893026235</t>
  </si>
  <si>
    <t xml:space="preserve">200012920</t>
  </si>
  <si>
    <t xml:space="preserve">3055719316</t>
  </si>
  <si>
    <t xml:space="preserve">200012921</t>
  </si>
  <si>
    <t xml:space="preserve">5223680094</t>
  </si>
  <si>
    <t xml:space="preserve">200012966</t>
  </si>
  <si>
    <t xml:space="preserve">8398170250</t>
  </si>
  <si>
    <t xml:space="preserve">200012978</t>
  </si>
  <si>
    <t xml:space="preserve">2365171890</t>
  </si>
  <si>
    <t xml:space="preserve">200012985</t>
  </si>
  <si>
    <t xml:space="preserve">7921807850</t>
  </si>
  <si>
    <t xml:space="preserve">200012997</t>
  </si>
  <si>
    <t xml:space="preserve">1577928600</t>
  </si>
  <si>
    <t xml:space="preserve">200013041</t>
  </si>
  <si>
    <t xml:space="preserve">4782511475</t>
  </si>
  <si>
    <t xml:space="preserve">200013055</t>
  </si>
  <si>
    <t xml:space="preserve">5502908413</t>
  </si>
  <si>
    <t xml:space="preserve">200013066</t>
  </si>
  <si>
    <t xml:space="preserve">4862134203</t>
  </si>
  <si>
    <t xml:space="preserve">200013085</t>
  </si>
  <si>
    <t xml:space="preserve">7048384606</t>
  </si>
  <si>
    <t xml:space="preserve">200013086</t>
  </si>
  <si>
    <t xml:space="preserve">1332719026</t>
  </si>
  <si>
    <t xml:space="preserve">200013090</t>
  </si>
  <si>
    <t xml:space="preserve">9077136384</t>
  </si>
  <si>
    <t xml:space="preserve">200013118</t>
  </si>
  <si>
    <t xml:space="preserve">6114963285</t>
  </si>
  <si>
    <t xml:space="preserve">200013121</t>
  </si>
  <si>
    <t xml:space="preserve">9818359154</t>
  </si>
  <si>
    <t xml:space="preserve">200013146</t>
  </si>
  <si>
    <t xml:space="preserve">3268800743</t>
  </si>
  <si>
    <t xml:space="preserve">200013172</t>
  </si>
  <si>
    <t xml:space="preserve">1331240902</t>
  </si>
  <si>
    <t xml:space="preserve">200013174</t>
  </si>
  <si>
    <t xml:space="preserve">5376864105</t>
  </si>
  <si>
    <t xml:space="preserve">200013176</t>
  </si>
  <si>
    <t xml:space="preserve">4301216635</t>
  </si>
  <si>
    <t xml:space="preserve">200013177</t>
  </si>
  <si>
    <t xml:space="preserve">1275467084</t>
  </si>
  <si>
    <t xml:space="preserve">200013183</t>
  </si>
  <si>
    <t xml:space="preserve">8947254673</t>
  </si>
  <si>
    <t xml:space="preserve">200013194</t>
  </si>
  <si>
    <t xml:space="preserve">6534432752</t>
  </si>
  <si>
    <t xml:space="preserve">200013202</t>
  </si>
  <si>
    <t xml:space="preserve">4891473906</t>
  </si>
  <si>
    <t xml:space="preserve">200013224</t>
  </si>
  <si>
    <t xml:space="preserve">6853128173</t>
  </si>
  <si>
    <t xml:space="preserve">200013240</t>
  </si>
  <si>
    <t xml:space="preserve">2527154301</t>
  </si>
  <si>
    <t xml:space="preserve">200013261</t>
  </si>
  <si>
    <t xml:space="preserve">1608872476</t>
  </si>
  <si>
    <t xml:space="preserve">200013305</t>
  </si>
  <si>
    <t xml:space="preserve">9976837023</t>
  </si>
  <si>
    <t xml:space="preserve">200013313</t>
  </si>
  <si>
    <t xml:space="preserve">2125503970</t>
  </si>
  <si>
    <t xml:space="preserve">200013469</t>
  </si>
  <si>
    <t xml:space="preserve">3411537994</t>
  </si>
  <si>
    <t xml:space="preserve">200013472</t>
  </si>
  <si>
    <t xml:space="preserve">3615183470</t>
  </si>
  <si>
    <t xml:space="preserve">200013492</t>
  </si>
  <si>
    <t xml:space="preserve">2574647380</t>
  </si>
  <si>
    <t xml:space="preserve">200013503</t>
  </si>
  <si>
    <t xml:space="preserve">7155943306</t>
  </si>
  <si>
    <t xml:space="preserve">200013506</t>
  </si>
  <si>
    <t xml:space="preserve">9600839352</t>
  </si>
  <si>
    <t xml:space="preserve">200013514</t>
  </si>
  <si>
    <t xml:space="preserve">9726874353</t>
  </si>
  <si>
    <t xml:space="preserve">200013562</t>
  </si>
  <si>
    <t xml:space="preserve">7249398556</t>
  </si>
  <si>
    <t xml:space="preserve">200013591</t>
  </si>
  <si>
    <t xml:space="preserve">8620255391</t>
  </si>
  <si>
    <t xml:space="preserve">200013594</t>
  </si>
  <si>
    <t xml:space="preserve">9198575642</t>
  </si>
  <si>
    <t xml:space="preserve">200013595</t>
  </si>
  <si>
    <t xml:space="preserve">5882063320</t>
  </si>
  <si>
    <t xml:space="preserve">200013658</t>
  </si>
  <si>
    <t xml:space="preserve">1654530381</t>
  </si>
  <si>
    <t xml:space="preserve">200013708</t>
  </si>
  <si>
    <t xml:space="preserve">4327105612</t>
  </si>
  <si>
    <t xml:space="preserve">200013718</t>
  </si>
  <si>
    <t xml:space="preserve">1075039536</t>
  </si>
  <si>
    <t xml:space="preserve">200013734</t>
  </si>
  <si>
    <t xml:space="preserve">1620259904</t>
  </si>
  <si>
    <t xml:space="preserve">200013750</t>
  </si>
  <si>
    <t xml:space="preserve">7138326091</t>
  </si>
  <si>
    <t xml:space="preserve">200013791</t>
  </si>
  <si>
    <t xml:space="preserve">6359721856</t>
  </si>
  <si>
    <t xml:space="preserve">200013823</t>
  </si>
  <si>
    <t xml:space="preserve">1067078515</t>
  </si>
  <si>
    <t xml:space="preserve">200013830</t>
  </si>
  <si>
    <t xml:space="preserve">9306169384</t>
  </si>
  <si>
    <t xml:space="preserve">200013838</t>
  </si>
  <si>
    <t xml:space="preserve">9393502062</t>
  </si>
  <si>
    <t xml:space="preserve">200013891</t>
  </si>
  <si>
    <t xml:space="preserve">3008145154</t>
  </si>
  <si>
    <t xml:space="preserve">200014012</t>
  </si>
  <si>
    <t xml:space="preserve">9842192031</t>
  </si>
  <si>
    <t xml:space="preserve">200014013</t>
  </si>
  <si>
    <t xml:space="preserve">5637514284</t>
  </si>
  <si>
    <t xml:space="preserve">200014034</t>
  </si>
  <si>
    <t xml:space="preserve">3972651296</t>
  </si>
  <si>
    <t xml:space="preserve">200014070</t>
  </si>
  <si>
    <t xml:space="preserve">6183795176</t>
  </si>
  <si>
    <t xml:space="preserve">200014072</t>
  </si>
  <si>
    <t xml:space="preserve">9017680435</t>
  </si>
  <si>
    <t xml:space="preserve">200014074</t>
  </si>
  <si>
    <t xml:space="preserve">3780620761</t>
  </si>
  <si>
    <t xml:space="preserve">200014085</t>
  </si>
  <si>
    <t xml:space="preserve">5678942463</t>
  </si>
  <si>
    <t xml:space="preserve">200014104</t>
  </si>
  <si>
    <t xml:space="preserve">4832509823</t>
  </si>
  <si>
    <t xml:space="preserve">200014107</t>
  </si>
  <si>
    <t xml:space="preserve">7589105393</t>
  </si>
  <si>
    <t xml:space="preserve">200014136</t>
  </si>
  <si>
    <t xml:space="preserve">3024907812</t>
  </si>
  <si>
    <t xml:space="preserve">200014141</t>
  </si>
  <si>
    <t xml:space="preserve">4352805976</t>
  </si>
  <si>
    <t xml:space="preserve">200014173</t>
  </si>
  <si>
    <t xml:space="preserve">7504159631</t>
  </si>
  <si>
    <t xml:space="preserve">200014179</t>
  </si>
  <si>
    <t xml:space="preserve">3648035892</t>
  </si>
  <si>
    <t xml:space="preserve">200014206</t>
  </si>
  <si>
    <t xml:space="preserve">3580509682</t>
  </si>
  <si>
    <t xml:space="preserve">200014213</t>
  </si>
  <si>
    <t xml:space="preserve">2973448580</t>
  </si>
  <si>
    <t xml:space="preserve">200014221</t>
  </si>
  <si>
    <t xml:space="preserve">4279930650</t>
  </si>
  <si>
    <t xml:space="preserve">200014245</t>
  </si>
  <si>
    <t xml:space="preserve">5267796093</t>
  </si>
  <si>
    <t xml:space="preserve">200014267</t>
  </si>
  <si>
    <t xml:space="preserve">8750457061</t>
  </si>
  <si>
    <t xml:space="preserve">200014270</t>
  </si>
  <si>
    <t xml:space="preserve">3622381781</t>
  </si>
  <si>
    <t xml:space="preserve">200014280</t>
  </si>
  <si>
    <t xml:space="preserve">1020989665</t>
  </si>
  <si>
    <t xml:space="preserve">200014293</t>
  </si>
  <si>
    <t xml:space="preserve">8819242075</t>
  </si>
  <si>
    <t xml:space="preserve">200014318</t>
  </si>
  <si>
    <t xml:space="preserve">6749901416</t>
  </si>
  <si>
    <t xml:space="preserve">200014330</t>
  </si>
  <si>
    <t xml:space="preserve">9445820363</t>
  </si>
  <si>
    <t xml:space="preserve">200014362</t>
  </si>
  <si>
    <t xml:space="preserve">1878146294</t>
  </si>
  <si>
    <t xml:space="preserve">200014432</t>
  </si>
  <si>
    <t xml:space="preserve">2908121943</t>
  </si>
  <si>
    <t xml:space="preserve">200014444</t>
  </si>
  <si>
    <t xml:space="preserve">4260357872</t>
  </si>
  <si>
    <t xml:space="preserve">200014448</t>
  </si>
  <si>
    <t xml:space="preserve">2456751984</t>
  </si>
  <si>
    <t xml:space="preserve">200014529</t>
  </si>
  <si>
    <t xml:space="preserve">8343576402</t>
  </si>
  <si>
    <t xml:space="preserve">200014550</t>
  </si>
  <si>
    <t xml:space="preserve">9355670741</t>
  </si>
  <si>
    <t xml:space="preserve">200014565</t>
  </si>
  <si>
    <t xml:space="preserve">9764880240</t>
  </si>
  <si>
    <t xml:space="preserve">200014585</t>
  </si>
  <si>
    <t xml:space="preserve">8974827636</t>
  </si>
  <si>
    <t xml:space="preserve">200014599</t>
  </si>
  <si>
    <t xml:space="preserve">1086819295</t>
  </si>
  <si>
    <t xml:space="preserve">200014614</t>
  </si>
  <si>
    <t xml:space="preserve">9309467762</t>
  </si>
  <si>
    <t xml:space="preserve">200014643</t>
  </si>
  <si>
    <t xml:space="preserve">1342985896</t>
  </si>
  <si>
    <t xml:space="preserve">200014698</t>
  </si>
  <si>
    <t xml:space="preserve">8001849275</t>
  </si>
  <si>
    <t xml:space="preserve">200014715</t>
  </si>
  <si>
    <t xml:space="preserve">9733691724</t>
  </si>
  <si>
    <t xml:space="preserve">200014722</t>
  </si>
  <si>
    <t xml:space="preserve">8008165195</t>
  </si>
  <si>
    <t xml:space="preserve">200014745</t>
  </si>
  <si>
    <t xml:space="preserve">6808310143</t>
  </si>
  <si>
    <t xml:space="preserve">200014748</t>
  </si>
  <si>
    <t xml:space="preserve">1938806524</t>
  </si>
  <si>
    <t xml:space="preserve">200014761</t>
  </si>
  <si>
    <t xml:space="preserve">9716290536</t>
  </si>
  <si>
    <t xml:space="preserve">200014773</t>
  </si>
  <si>
    <t xml:space="preserve">4738591681</t>
  </si>
  <si>
    <t xml:space="preserve">200014780</t>
  </si>
  <si>
    <t xml:space="preserve">3479462730</t>
  </si>
  <si>
    <t xml:space="preserve">200014799</t>
  </si>
  <si>
    <t xml:space="preserve">5598937440</t>
  </si>
  <si>
    <t xml:space="preserve">200014821</t>
  </si>
  <si>
    <t xml:space="preserve">3589140076</t>
  </si>
  <si>
    <t xml:space="preserve">200014824</t>
  </si>
  <si>
    <t xml:space="preserve">7001481594</t>
  </si>
  <si>
    <t xml:space="preserve">200014844</t>
  </si>
  <si>
    <t xml:space="preserve">2382344910</t>
  </si>
  <si>
    <t xml:space="preserve">200014848</t>
  </si>
  <si>
    <t xml:space="preserve">4069260183</t>
  </si>
  <si>
    <t xml:space="preserve">200014849</t>
  </si>
  <si>
    <t xml:space="preserve">6075728353</t>
  </si>
  <si>
    <t xml:space="preserve">200014890</t>
  </si>
  <si>
    <t xml:space="preserve">7570865342</t>
  </si>
  <si>
    <t xml:space="preserve">200014895</t>
  </si>
  <si>
    <t xml:space="preserve">3037481014</t>
  </si>
  <si>
    <t xml:space="preserve">200014918</t>
  </si>
  <si>
    <t xml:space="preserve">9960721051</t>
  </si>
  <si>
    <t xml:space="preserve">200014936</t>
  </si>
  <si>
    <t xml:space="preserve">3294523951</t>
  </si>
  <si>
    <t xml:space="preserve">200014948</t>
  </si>
  <si>
    <t xml:space="preserve">8899612724</t>
  </si>
  <si>
    <t xml:space="preserve">200014991</t>
  </si>
  <si>
    <t xml:space="preserve">3016024371</t>
  </si>
  <si>
    <t xml:space="preserve">200014992</t>
  </si>
  <si>
    <t xml:space="preserve">2134962564</t>
  </si>
  <si>
    <t xml:space="preserve">200015014</t>
  </si>
  <si>
    <t xml:space="preserve">6408351776</t>
  </si>
  <si>
    <t xml:space="preserve">200015017</t>
  </si>
  <si>
    <t xml:space="preserve">2346895624</t>
  </si>
  <si>
    <t xml:space="preserve">200015023</t>
  </si>
  <si>
    <t xml:space="preserve">1041393976</t>
  </si>
  <si>
    <t xml:space="preserve">200015047</t>
  </si>
  <si>
    <t xml:space="preserve">9108732783</t>
  </si>
  <si>
    <t xml:space="preserve">200015059</t>
  </si>
  <si>
    <t xml:space="preserve">8897634532</t>
  </si>
  <si>
    <t xml:space="preserve">200015060</t>
  </si>
  <si>
    <t xml:space="preserve">7859426312</t>
  </si>
  <si>
    <t xml:space="preserve">200015061</t>
  </si>
  <si>
    <t xml:space="preserve">3342896551</t>
  </si>
  <si>
    <t xml:space="preserve">200015065</t>
  </si>
  <si>
    <t xml:space="preserve">3469489275</t>
  </si>
  <si>
    <t xml:space="preserve">200015076</t>
  </si>
  <si>
    <t xml:space="preserve">8398517310</t>
  </si>
  <si>
    <t xml:space="preserve">200015088</t>
  </si>
  <si>
    <t xml:space="preserve">8812434291</t>
  </si>
  <si>
    <t xml:space="preserve">200015090</t>
  </si>
  <si>
    <t xml:space="preserve">1845676901</t>
  </si>
  <si>
    <t xml:space="preserve">200015091</t>
  </si>
  <si>
    <t xml:space="preserve">4136427726</t>
  </si>
  <si>
    <t xml:space="preserve">200015132</t>
  </si>
  <si>
    <t xml:space="preserve">3320119970</t>
  </si>
  <si>
    <t xml:space="preserve">200015133</t>
  </si>
  <si>
    <t xml:space="preserve">9267557682</t>
  </si>
  <si>
    <t xml:space="preserve">200015143</t>
  </si>
  <si>
    <t xml:space="preserve">4389876154</t>
  </si>
  <si>
    <t xml:space="preserve">200015170</t>
  </si>
  <si>
    <t xml:space="preserve">9881675542</t>
  </si>
  <si>
    <t xml:space="preserve">200015171</t>
  </si>
  <si>
    <t xml:space="preserve">2336082415</t>
  </si>
  <si>
    <t xml:space="preserve">200015185</t>
  </si>
  <si>
    <t xml:space="preserve">6637224581</t>
  </si>
  <si>
    <t xml:space="preserve">200015186</t>
  </si>
  <si>
    <t xml:space="preserve">9031521684</t>
  </si>
  <si>
    <t xml:space="preserve">200015198</t>
  </si>
  <si>
    <t xml:space="preserve">2951726063</t>
  </si>
  <si>
    <t xml:space="preserve">200015209</t>
  </si>
  <si>
    <t xml:space="preserve">2503732440</t>
  </si>
  <si>
    <t xml:space="preserve">200015211</t>
  </si>
  <si>
    <t xml:space="preserve">8250084246</t>
  </si>
  <si>
    <t xml:space="preserve">200015229</t>
  </si>
  <si>
    <t xml:space="preserve">7509406922</t>
  </si>
  <si>
    <t xml:space="preserve">200015237</t>
  </si>
  <si>
    <t xml:space="preserve">9493521166</t>
  </si>
  <si>
    <t xml:space="preserve">200015282</t>
  </si>
  <si>
    <t xml:space="preserve">1197769364</t>
  </si>
  <si>
    <t xml:space="preserve">200015286</t>
  </si>
  <si>
    <t xml:space="preserve">9765161920</t>
  </si>
  <si>
    <t xml:space="preserve">200015291</t>
  </si>
  <si>
    <t xml:space="preserve">5152374810</t>
  </si>
  <si>
    <t xml:space="preserve">200015466</t>
  </si>
  <si>
    <t xml:space="preserve">5592301146</t>
  </si>
  <si>
    <t xml:space="preserve">200015471</t>
  </si>
  <si>
    <t xml:space="preserve">5214352640</t>
  </si>
  <si>
    <t xml:space="preserve">200015472</t>
  </si>
  <si>
    <t xml:space="preserve">2643107086</t>
  </si>
  <si>
    <t xml:space="preserve">200015495</t>
  </si>
  <si>
    <t xml:space="preserve">9347050784</t>
  </si>
  <si>
    <t xml:space="preserve">200015550</t>
  </si>
  <si>
    <t xml:space="preserve">6852527870</t>
  </si>
  <si>
    <t xml:space="preserve">200015595</t>
  </si>
  <si>
    <t xml:space="preserve">5309582266</t>
  </si>
  <si>
    <t xml:space="preserve">200015609</t>
  </si>
  <si>
    <t xml:space="preserve">1778042295</t>
  </si>
  <si>
    <t xml:space="preserve">200015610</t>
  </si>
  <si>
    <t xml:space="preserve">9681085491</t>
  </si>
  <si>
    <t xml:space="preserve">200015622</t>
  </si>
  <si>
    <t xml:space="preserve">8663901874</t>
  </si>
  <si>
    <t xml:space="preserve">200015642</t>
  </si>
  <si>
    <t xml:space="preserve">9724728361</t>
  </si>
  <si>
    <t xml:space="preserve">200015643</t>
  </si>
  <si>
    <t xml:space="preserve">6086289125</t>
  </si>
  <si>
    <t xml:space="preserve">200015649</t>
  </si>
  <si>
    <t xml:space="preserve">4732214793</t>
  </si>
  <si>
    <t xml:space="preserve">200015651</t>
  </si>
  <si>
    <t xml:space="preserve">5886331512</t>
  </si>
  <si>
    <t xml:space="preserve">200015662</t>
  </si>
  <si>
    <t xml:space="preserve">3657273162</t>
  </si>
  <si>
    <t xml:space="preserve">200015668</t>
  </si>
  <si>
    <t xml:space="preserve">5563044972</t>
  </si>
  <si>
    <t xml:space="preserve">200015683</t>
  </si>
  <si>
    <t xml:space="preserve">6990748133</t>
  </si>
  <si>
    <t xml:space="preserve">200015701</t>
  </si>
  <si>
    <t xml:space="preserve">7450960791</t>
  </si>
  <si>
    <t xml:space="preserve">200015725</t>
  </si>
  <si>
    <t xml:space="preserve">3940049562</t>
  </si>
  <si>
    <t xml:space="preserve">200015734</t>
  </si>
  <si>
    <t xml:space="preserve">2757898194</t>
  </si>
  <si>
    <t xml:space="preserve">200015736</t>
  </si>
  <si>
    <t xml:space="preserve">2932840913</t>
  </si>
  <si>
    <t xml:space="preserve">200015751</t>
  </si>
  <si>
    <t xml:space="preserve">6262993844</t>
  </si>
  <si>
    <t xml:space="preserve">200015778</t>
  </si>
  <si>
    <t xml:space="preserve">8723450210</t>
  </si>
  <si>
    <t xml:space="preserve">200015857</t>
  </si>
  <si>
    <t xml:space="preserve">9095442770</t>
  </si>
  <si>
    <t xml:space="preserve">200015928</t>
  </si>
  <si>
    <t xml:space="preserve">2836434115</t>
  </si>
  <si>
    <t xml:space="preserve">200015931</t>
  </si>
  <si>
    <t xml:space="preserve">1794742163</t>
  </si>
  <si>
    <t xml:space="preserve">200015935</t>
  </si>
  <si>
    <t xml:space="preserve">3655342902</t>
  </si>
  <si>
    <t xml:space="preserve">200015947</t>
  </si>
  <si>
    <t xml:space="preserve">3917796440</t>
  </si>
  <si>
    <t xml:space="preserve">200016005</t>
  </si>
  <si>
    <t xml:space="preserve">6181056543</t>
  </si>
  <si>
    <t xml:space="preserve">200016027</t>
  </si>
  <si>
    <t xml:space="preserve">5450617224</t>
  </si>
  <si>
    <t xml:space="preserve">200016043</t>
  </si>
  <si>
    <t xml:space="preserve">7151307036</t>
  </si>
  <si>
    <t xml:space="preserve">200016049</t>
  </si>
  <si>
    <t xml:space="preserve">6756410180</t>
  </si>
  <si>
    <t xml:space="preserve">200016062</t>
  </si>
  <si>
    <t xml:space="preserve">6562759274</t>
  </si>
  <si>
    <t xml:space="preserve">200016127</t>
  </si>
  <si>
    <t xml:space="preserve">5263305784</t>
  </si>
  <si>
    <t xml:space="preserve">200016141</t>
  </si>
  <si>
    <t xml:space="preserve">5483804276</t>
  </si>
  <si>
    <t xml:space="preserve">200016145</t>
  </si>
  <si>
    <t xml:space="preserve">5322469751</t>
  </si>
  <si>
    <t xml:space="preserve">200016167</t>
  </si>
  <si>
    <t xml:space="preserve">1875146363</t>
  </si>
  <si>
    <t xml:space="preserve">200016210</t>
  </si>
  <si>
    <t xml:space="preserve">9038025361</t>
  </si>
  <si>
    <t xml:space="preserve">200016221</t>
  </si>
  <si>
    <t xml:space="preserve">1290258046</t>
  </si>
  <si>
    <t xml:space="preserve">200016239</t>
  </si>
  <si>
    <t xml:space="preserve">5468089672</t>
  </si>
  <si>
    <t xml:space="preserve">200016262</t>
  </si>
  <si>
    <t xml:space="preserve">5138442573</t>
  </si>
  <si>
    <t xml:space="preserve">200016265</t>
  </si>
  <si>
    <t xml:space="preserve">9815340425</t>
  </si>
  <si>
    <t xml:space="preserve">200016275</t>
  </si>
  <si>
    <t xml:space="preserve">8205363501</t>
  </si>
  <si>
    <t xml:space="preserve">200016280</t>
  </si>
  <si>
    <t xml:space="preserve">8813997453</t>
  </si>
  <si>
    <t xml:space="preserve">200016286</t>
  </si>
  <si>
    <t xml:space="preserve">6353208986</t>
  </si>
  <si>
    <t xml:space="preserve">200016287</t>
  </si>
  <si>
    <t xml:space="preserve">3748896475</t>
  </si>
  <si>
    <t xml:space="preserve">200016299</t>
  </si>
  <si>
    <t xml:space="preserve">1906233290</t>
  </si>
  <si>
    <t xml:space="preserve">200016300</t>
  </si>
  <si>
    <t xml:space="preserve">5418210752</t>
  </si>
  <si>
    <t xml:space="preserve">200016315</t>
  </si>
  <si>
    <t xml:space="preserve">6178093645</t>
  </si>
  <si>
    <t xml:space="preserve">200016316</t>
  </si>
  <si>
    <t xml:space="preserve">2924387630</t>
  </si>
  <si>
    <t xml:space="preserve">200016329</t>
  </si>
  <si>
    <t xml:space="preserve">6685178792</t>
  </si>
  <si>
    <t xml:space="preserve">200016340</t>
  </si>
  <si>
    <t xml:space="preserve">6348913160</t>
  </si>
  <si>
    <t xml:space="preserve">200016345</t>
  </si>
  <si>
    <t xml:space="preserve">1651027054</t>
  </si>
  <si>
    <t xml:space="preserve">200016365</t>
  </si>
  <si>
    <t xml:space="preserve">7105087325</t>
  </si>
  <si>
    <t xml:space="preserve">200016383</t>
  </si>
  <si>
    <t xml:space="preserve">3918423680</t>
  </si>
  <si>
    <t xml:space="preserve">200016386</t>
  </si>
  <si>
    <t xml:space="preserve">1630709712</t>
  </si>
  <si>
    <t xml:space="preserve">200016442</t>
  </si>
  <si>
    <t xml:space="preserve">9638404513</t>
  </si>
  <si>
    <t xml:space="preserve">200016460</t>
  </si>
  <si>
    <t xml:space="preserve">4505601822</t>
  </si>
  <si>
    <t xml:space="preserve">200016465</t>
  </si>
  <si>
    <t xml:space="preserve">4176235791</t>
  </si>
  <si>
    <t xml:space="preserve">200016466</t>
  </si>
  <si>
    <t xml:space="preserve">4305220864</t>
  </si>
  <si>
    <t xml:space="preserve">200016469</t>
  </si>
  <si>
    <t xml:space="preserve">2567698200</t>
  </si>
  <si>
    <t xml:space="preserve">200016516</t>
  </si>
  <si>
    <t xml:space="preserve">9941537425</t>
  </si>
  <si>
    <t xml:space="preserve">200016522</t>
  </si>
  <si>
    <t xml:space="preserve">8697970234</t>
  </si>
  <si>
    <t xml:space="preserve">200016526</t>
  </si>
  <si>
    <t xml:space="preserve">6427955376</t>
  </si>
  <si>
    <t xml:space="preserve">200016527</t>
  </si>
  <si>
    <t xml:space="preserve">6530185631</t>
  </si>
  <si>
    <t xml:space="preserve">200016535</t>
  </si>
  <si>
    <t xml:space="preserve">5303815194</t>
  </si>
  <si>
    <t xml:space="preserve">200016543</t>
  </si>
  <si>
    <t xml:space="preserve">2476318193</t>
  </si>
  <si>
    <t xml:space="preserve">200016554</t>
  </si>
  <si>
    <t xml:space="preserve">6779132390</t>
  </si>
  <si>
    <t xml:space="preserve">200016569</t>
  </si>
  <si>
    <t xml:space="preserve">4793769813</t>
  </si>
  <si>
    <t xml:space="preserve">200016571</t>
  </si>
  <si>
    <t xml:space="preserve">1262789015</t>
  </si>
  <si>
    <t xml:space="preserve">200016580</t>
  </si>
  <si>
    <t xml:space="preserve">6770058846</t>
  </si>
  <si>
    <t xml:space="preserve">200016605</t>
  </si>
  <si>
    <t xml:space="preserve">5117823940</t>
  </si>
  <si>
    <t xml:space="preserve">200016617</t>
  </si>
  <si>
    <t xml:space="preserve">8703574912</t>
  </si>
  <si>
    <t xml:space="preserve">200016636</t>
  </si>
  <si>
    <t xml:space="preserve">9528829450</t>
  </si>
  <si>
    <t xml:space="preserve">200016641</t>
  </si>
  <si>
    <t xml:space="preserve">6953747462</t>
  </si>
  <si>
    <t xml:space="preserve">200016647</t>
  </si>
  <si>
    <t xml:space="preserve">7489392475</t>
  </si>
  <si>
    <t xml:space="preserve">200016667</t>
  </si>
  <si>
    <t xml:space="preserve">8753714566</t>
  </si>
  <si>
    <t xml:space="preserve">200016672</t>
  </si>
  <si>
    <t xml:space="preserve">7864112992</t>
  </si>
  <si>
    <t xml:space="preserve">200016708</t>
  </si>
  <si>
    <t xml:space="preserve">6815069373</t>
  </si>
  <si>
    <t xml:space="preserve">200016710</t>
  </si>
  <si>
    <t xml:space="preserve">5697702983</t>
  </si>
  <si>
    <t xml:space="preserve">200016712</t>
  </si>
  <si>
    <t xml:space="preserve">2283519043</t>
  </si>
  <si>
    <t xml:space="preserve">200016737</t>
  </si>
  <si>
    <t xml:space="preserve">3560818143</t>
  </si>
  <si>
    <t xml:space="preserve">200016754</t>
  </si>
  <si>
    <t xml:space="preserve">1725087102</t>
  </si>
  <si>
    <t xml:space="preserve">200016769</t>
  </si>
  <si>
    <t xml:space="preserve">7496394632</t>
  </si>
  <si>
    <t xml:space="preserve">200016798</t>
  </si>
  <si>
    <t xml:space="preserve">5410814790</t>
  </si>
  <si>
    <t xml:space="preserve">200016801</t>
  </si>
  <si>
    <t xml:space="preserve">7103963851</t>
  </si>
  <si>
    <t xml:space="preserve">200016809</t>
  </si>
  <si>
    <t xml:space="preserve">1592297380</t>
  </si>
  <si>
    <t xml:space="preserve">200016812</t>
  </si>
  <si>
    <t xml:space="preserve">7798401582</t>
  </si>
  <si>
    <t xml:space="preserve">200016838</t>
  </si>
  <si>
    <t xml:space="preserve">3510487573</t>
  </si>
  <si>
    <t xml:space="preserve">200016866</t>
  </si>
  <si>
    <t xml:space="preserve">6399744256</t>
  </si>
  <si>
    <t xml:space="preserve">200016870</t>
  </si>
  <si>
    <t xml:space="preserve">3714709150</t>
  </si>
  <si>
    <t xml:space="preserve">200016899</t>
  </si>
  <si>
    <t xml:space="preserve">3677544206</t>
  </si>
  <si>
    <t xml:space="preserve">200016919</t>
  </si>
  <si>
    <t xml:space="preserve">4073128823</t>
  </si>
  <si>
    <t xml:space="preserve">200016926</t>
  </si>
  <si>
    <t xml:space="preserve">9510840784</t>
  </si>
  <si>
    <t xml:space="preserve">200016927</t>
  </si>
  <si>
    <t xml:space="preserve">1868099434</t>
  </si>
  <si>
    <t xml:space="preserve">200016934</t>
  </si>
  <si>
    <t xml:space="preserve">9625321831</t>
  </si>
  <si>
    <t xml:space="preserve">200016936</t>
  </si>
  <si>
    <t xml:space="preserve">4740662101</t>
  </si>
  <si>
    <t xml:space="preserve">200016943</t>
  </si>
  <si>
    <t xml:space="preserve">5338449776</t>
  </si>
  <si>
    <t xml:space="preserve">200016944</t>
  </si>
  <si>
    <t xml:space="preserve">4206539712</t>
  </si>
  <si>
    <t xml:space="preserve">200016977</t>
  </si>
  <si>
    <t xml:space="preserve">1757104882</t>
  </si>
  <si>
    <t xml:space="preserve">200017002</t>
  </si>
  <si>
    <t xml:space="preserve">5698031465</t>
  </si>
  <si>
    <t xml:space="preserve">200017004</t>
  </si>
  <si>
    <t xml:space="preserve">4113478362</t>
  </si>
  <si>
    <t xml:space="preserve">200017005</t>
  </si>
  <si>
    <t xml:space="preserve">3556079474</t>
  </si>
  <si>
    <t xml:space="preserve">200017019</t>
  </si>
  <si>
    <t xml:space="preserve">8921477302</t>
  </si>
  <si>
    <t xml:space="preserve">200017029</t>
  </si>
  <si>
    <t xml:space="preserve">4396818095</t>
  </si>
  <si>
    <t xml:space="preserve">200017034</t>
  </si>
  <si>
    <t xml:space="preserve">2648979415</t>
  </si>
  <si>
    <t xml:space="preserve">200017103</t>
  </si>
  <si>
    <t xml:space="preserve">8827937621</t>
  </si>
  <si>
    <t xml:space="preserve">200017104</t>
  </si>
  <si>
    <t xml:space="preserve">2442686770</t>
  </si>
  <si>
    <t xml:space="preserve">200017108</t>
  </si>
  <si>
    <t xml:space="preserve">2339968706</t>
  </si>
  <si>
    <t xml:space="preserve">200017122</t>
  </si>
  <si>
    <t xml:space="preserve">3409792365</t>
  </si>
  <si>
    <t xml:space="preserve">200017127</t>
  </si>
  <si>
    <t xml:space="preserve">5601879260</t>
  </si>
  <si>
    <t xml:space="preserve">200017133</t>
  </si>
  <si>
    <t xml:space="preserve">6397613501</t>
  </si>
  <si>
    <t xml:space="preserve">200017151</t>
  </si>
  <si>
    <t xml:space="preserve">4100786754</t>
  </si>
  <si>
    <t xml:space="preserve">200017170</t>
  </si>
  <si>
    <t xml:space="preserve">7942170041</t>
  </si>
  <si>
    <t xml:space="preserve">200017178</t>
  </si>
  <si>
    <t xml:space="preserve">6127347515</t>
  </si>
  <si>
    <t xml:space="preserve">200017206</t>
  </si>
  <si>
    <t xml:space="preserve">1554106973</t>
  </si>
  <si>
    <t xml:space="preserve">200017208</t>
  </si>
  <si>
    <t xml:space="preserve">3601687734</t>
  </si>
  <si>
    <t xml:space="preserve">200017211</t>
  </si>
  <si>
    <t xml:space="preserve">2974846210</t>
  </si>
  <si>
    <t xml:space="preserve">200017219</t>
  </si>
  <si>
    <t xml:space="preserve">3745161285</t>
  </si>
  <si>
    <t xml:space="preserve">200017263</t>
  </si>
  <si>
    <t xml:space="preserve">5523969044</t>
  </si>
  <si>
    <t xml:space="preserve">200017270</t>
  </si>
  <si>
    <t xml:space="preserve">6920495165</t>
  </si>
  <si>
    <t xml:space="preserve">200017274</t>
  </si>
  <si>
    <t xml:space="preserve">8196935252</t>
  </si>
  <si>
    <t xml:space="preserve">200017300</t>
  </si>
  <si>
    <t xml:space="preserve">7086895073</t>
  </si>
  <si>
    <t xml:space="preserve">200017301</t>
  </si>
  <si>
    <t xml:space="preserve">7298152413</t>
  </si>
  <si>
    <t xml:space="preserve">200017307</t>
  </si>
  <si>
    <t xml:space="preserve">3360274706</t>
  </si>
  <si>
    <t xml:space="preserve">200017310</t>
  </si>
  <si>
    <t xml:space="preserve">2913765801</t>
  </si>
  <si>
    <t xml:space="preserve">200017371</t>
  </si>
  <si>
    <t xml:space="preserve">7180539481</t>
  </si>
  <si>
    <t xml:space="preserve">200017386</t>
  </si>
  <si>
    <t xml:space="preserve">2435374126</t>
  </si>
  <si>
    <t xml:space="preserve">200017407</t>
  </si>
  <si>
    <t xml:space="preserve">5692811023</t>
  </si>
  <si>
    <t xml:space="preserve">200017413</t>
  </si>
  <si>
    <t xml:space="preserve">1612484025</t>
  </si>
  <si>
    <t xml:space="preserve">200017419</t>
  </si>
  <si>
    <t xml:space="preserve">5169531746</t>
  </si>
  <si>
    <t xml:space="preserve">200017420</t>
  </si>
  <si>
    <t xml:space="preserve">6528117653</t>
  </si>
  <si>
    <t xml:space="preserve">200017423</t>
  </si>
  <si>
    <t xml:space="preserve">5026781401</t>
  </si>
  <si>
    <t xml:space="preserve">200017429</t>
  </si>
  <si>
    <t xml:space="preserve">4695896071</t>
  </si>
  <si>
    <t xml:space="preserve">200017430</t>
  </si>
  <si>
    <t xml:space="preserve">2869958043</t>
  </si>
  <si>
    <t xml:space="preserve">200017449</t>
  </si>
  <si>
    <t xml:space="preserve">8650592231</t>
  </si>
  <si>
    <t xml:space="preserve">200017460</t>
  </si>
  <si>
    <t xml:space="preserve">9870395021</t>
  </si>
  <si>
    <t xml:space="preserve">200017477</t>
  </si>
  <si>
    <t xml:space="preserve">4027641831</t>
  </si>
  <si>
    <t xml:space="preserve">200017509</t>
  </si>
  <si>
    <t xml:space="preserve">8325448012</t>
  </si>
  <si>
    <t xml:space="preserve">200017511</t>
  </si>
  <si>
    <t xml:space="preserve">5676893742</t>
  </si>
  <si>
    <t xml:space="preserve">200017513</t>
  </si>
  <si>
    <t xml:space="preserve">4001889242</t>
  </si>
  <si>
    <t xml:space="preserve">200017540</t>
  </si>
  <si>
    <t xml:space="preserve">9782148265</t>
  </si>
  <si>
    <t xml:space="preserve">200017541</t>
  </si>
  <si>
    <t xml:space="preserve">1183650850</t>
  </si>
  <si>
    <t xml:space="preserve">200017552</t>
  </si>
  <si>
    <t xml:space="preserve">7515364423</t>
  </si>
  <si>
    <t xml:space="preserve">200017565</t>
  </si>
  <si>
    <t xml:space="preserve">7880373210</t>
  </si>
  <si>
    <t xml:space="preserve">200017566</t>
  </si>
  <si>
    <t xml:space="preserve">2304371951</t>
  </si>
  <si>
    <t xml:space="preserve">200017594</t>
  </si>
  <si>
    <t xml:space="preserve">5790651496</t>
  </si>
  <si>
    <t xml:space="preserve">200017595</t>
  </si>
  <si>
    <t xml:space="preserve">1062930642</t>
  </si>
  <si>
    <t xml:space="preserve">200017599</t>
  </si>
  <si>
    <t xml:space="preserve">3729186714</t>
  </si>
  <si>
    <t xml:space="preserve">200017603</t>
  </si>
  <si>
    <t xml:space="preserve">6271437851</t>
  </si>
  <si>
    <t xml:space="preserve">200017620</t>
  </si>
  <si>
    <t xml:space="preserve">9774682680</t>
  </si>
  <si>
    <t xml:space="preserve">200017656</t>
  </si>
  <si>
    <t xml:space="preserve">6485940180</t>
  </si>
  <si>
    <t xml:space="preserve">200017658</t>
  </si>
  <si>
    <t xml:space="preserve">8260643205</t>
  </si>
  <si>
    <t xml:space="preserve">200017660</t>
  </si>
  <si>
    <t xml:space="preserve">7475894215</t>
  </si>
  <si>
    <t xml:space="preserve">200017700</t>
  </si>
  <si>
    <t xml:space="preserve">9145496383</t>
  </si>
  <si>
    <t xml:space="preserve">200017707</t>
  </si>
  <si>
    <t xml:space="preserve">1063596293</t>
  </si>
  <si>
    <t xml:space="preserve">200017747</t>
  </si>
  <si>
    <t xml:space="preserve">8091197605</t>
  </si>
  <si>
    <t xml:space="preserve">200017753</t>
  </si>
  <si>
    <t xml:space="preserve">6205987101</t>
  </si>
  <si>
    <t xml:space="preserve">200017775</t>
  </si>
  <si>
    <t xml:space="preserve">5583200261</t>
  </si>
  <si>
    <t xml:space="preserve">200017781</t>
  </si>
  <si>
    <t xml:space="preserve">8912801574</t>
  </si>
  <si>
    <t xml:space="preserve">200017785</t>
  </si>
  <si>
    <t xml:space="preserve">7123090253</t>
  </si>
  <si>
    <t xml:space="preserve">200017813</t>
  </si>
  <si>
    <t xml:space="preserve">8951901462</t>
  </si>
  <si>
    <t xml:space="preserve">200017837</t>
  </si>
  <si>
    <t xml:space="preserve">5364748822</t>
  </si>
  <si>
    <t xml:space="preserve">200017844</t>
  </si>
  <si>
    <t xml:space="preserve">4752008876</t>
  </si>
  <si>
    <t xml:space="preserve">200017845</t>
  </si>
  <si>
    <t xml:space="preserve">8849401630</t>
  </si>
  <si>
    <t xml:space="preserve">200017846</t>
  </si>
  <si>
    <t xml:space="preserve">4323158514</t>
  </si>
  <si>
    <t xml:space="preserve">200017851</t>
  </si>
  <si>
    <t xml:space="preserve">1658574683</t>
  </si>
  <si>
    <t xml:space="preserve">200017894</t>
  </si>
  <si>
    <t xml:space="preserve">5814786453</t>
  </si>
  <si>
    <t xml:space="preserve">200017899</t>
  </si>
  <si>
    <t xml:space="preserve">2489825305</t>
  </si>
  <si>
    <t xml:space="preserve">200017900</t>
  </si>
  <si>
    <t xml:space="preserve">4200892173</t>
  </si>
  <si>
    <t xml:space="preserve">200017915</t>
  </si>
  <si>
    <t xml:space="preserve">7987215044</t>
  </si>
  <si>
    <t xml:space="preserve">200017928</t>
  </si>
  <si>
    <t xml:space="preserve">1945727013</t>
  </si>
  <si>
    <t xml:space="preserve">200017940</t>
  </si>
  <si>
    <t xml:space="preserve">8507124540</t>
  </si>
  <si>
    <t xml:space="preserve">200017941</t>
  </si>
  <si>
    <t xml:space="preserve">6574395070</t>
  </si>
  <si>
    <t xml:space="preserve">200017964</t>
  </si>
  <si>
    <t xml:space="preserve">1942738070</t>
  </si>
  <si>
    <t xml:space="preserve">200017975</t>
  </si>
  <si>
    <t xml:space="preserve">1924032595</t>
  </si>
  <si>
    <t xml:space="preserve">200017979</t>
  </si>
  <si>
    <t xml:space="preserve">6729640811</t>
  </si>
  <si>
    <t xml:space="preserve">200017991</t>
  </si>
  <si>
    <t xml:space="preserve">7327219563</t>
  </si>
  <si>
    <t xml:space="preserve">200017996</t>
  </si>
  <si>
    <t xml:space="preserve">4891661972</t>
  </si>
  <si>
    <t xml:space="preserve">200018001</t>
  </si>
  <si>
    <t xml:space="preserve">2637464082</t>
  </si>
  <si>
    <t xml:space="preserve">200018015</t>
  </si>
  <si>
    <t xml:space="preserve">2980649773</t>
  </si>
  <si>
    <t xml:space="preserve">200018025</t>
  </si>
  <si>
    <t xml:space="preserve">7781539521</t>
  </si>
  <si>
    <t xml:space="preserve">200018050</t>
  </si>
  <si>
    <t xml:space="preserve">4215887032</t>
  </si>
  <si>
    <t xml:space="preserve">200018063</t>
  </si>
  <si>
    <t xml:space="preserve">2987433642</t>
  </si>
  <si>
    <t xml:space="preserve">200018089</t>
  </si>
  <si>
    <t xml:space="preserve">8463328021</t>
  </si>
  <si>
    <t xml:space="preserve">200018114</t>
  </si>
  <si>
    <t xml:space="preserve">3958778245</t>
  </si>
  <si>
    <t xml:space="preserve">200018125</t>
  </si>
  <si>
    <t xml:space="preserve">4695297574</t>
  </si>
  <si>
    <t xml:space="preserve">200018133</t>
  </si>
  <si>
    <t xml:space="preserve">9464153776</t>
  </si>
  <si>
    <t xml:space="preserve">200018152</t>
  </si>
  <si>
    <t xml:space="preserve">3941680795</t>
  </si>
  <si>
    <t xml:space="preserve">200018200</t>
  </si>
  <si>
    <t xml:space="preserve">3781190662</t>
  </si>
  <si>
    <t xml:space="preserve">200018222</t>
  </si>
  <si>
    <t xml:space="preserve">9172936204</t>
  </si>
  <si>
    <t xml:space="preserve">200018224</t>
  </si>
  <si>
    <t xml:space="preserve">3940809771</t>
  </si>
  <si>
    <t xml:space="preserve">200018235</t>
  </si>
  <si>
    <t xml:space="preserve">3492076204</t>
  </si>
  <si>
    <t xml:space="preserve">200018244</t>
  </si>
  <si>
    <t xml:space="preserve">1825201530</t>
  </si>
  <si>
    <t xml:space="preserve">200018247</t>
  </si>
  <si>
    <t xml:space="preserve">5374019190</t>
  </si>
  <si>
    <t xml:space="preserve">200018250</t>
  </si>
  <si>
    <t xml:space="preserve">4757564012</t>
  </si>
  <si>
    <t xml:space="preserve">200018251</t>
  </si>
  <si>
    <t xml:space="preserve">6883209076</t>
  </si>
  <si>
    <t xml:space="preserve">200018256</t>
  </si>
  <si>
    <t xml:space="preserve">5928714635</t>
  </si>
  <si>
    <t xml:space="preserve">200018261</t>
  </si>
  <si>
    <t xml:space="preserve">4652781256</t>
  </si>
  <si>
    <t xml:space="preserve">200018282</t>
  </si>
  <si>
    <t xml:space="preserve">4607919323</t>
  </si>
  <si>
    <t xml:space="preserve">200018285</t>
  </si>
  <si>
    <t xml:space="preserve">4991502461</t>
  </si>
  <si>
    <t xml:space="preserve">200018294</t>
  </si>
  <si>
    <t xml:space="preserve">4988326126</t>
  </si>
  <si>
    <t xml:space="preserve">200018297</t>
  </si>
  <si>
    <t xml:space="preserve">7476205531</t>
  </si>
  <si>
    <t xml:space="preserve">200018303</t>
  </si>
  <si>
    <t xml:space="preserve">8651733076</t>
  </si>
  <si>
    <t xml:space="preserve">200018306</t>
  </si>
  <si>
    <t xml:space="preserve">9206297544</t>
  </si>
  <si>
    <t xml:space="preserve">200018318</t>
  </si>
  <si>
    <t xml:space="preserve">7840078661</t>
  </si>
  <si>
    <t xml:space="preserve">200018372</t>
  </si>
  <si>
    <t xml:space="preserve">8453743016</t>
  </si>
  <si>
    <t xml:space="preserve">200018394</t>
  </si>
  <si>
    <t xml:space="preserve">4714750290</t>
  </si>
  <si>
    <t xml:space="preserve">200018431</t>
  </si>
  <si>
    <t xml:space="preserve">7613561730</t>
  </si>
  <si>
    <t xml:space="preserve">200018450</t>
  </si>
  <si>
    <t xml:space="preserve">6328197100</t>
  </si>
  <si>
    <t xml:space="preserve">200018453</t>
  </si>
  <si>
    <t xml:space="preserve">4871165534</t>
  </si>
  <si>
    <t xml:space="preserve">200018456</t>
  </si>
  <si>
    <t xml:space="preserve">1724857186</t>
  </si>
  <si>
    <t xml:space="preserve">200018470</t>
  </si>
  <si>
    <t xml:space="preserve">9598286160</t>
  </si>
  <si>
    <t xml:space="preserve">200018495</t>
  </si>
  <si>
    <t xml:space="preserve">6240688930</t>
  </si>
  <si>
    <t xml:space="preserve">200018497</t>
  </si>
  <si>
    <t xml:space="preserve">7318136944</t>
  </si>
  <si>
    <t xml:space="preserve">200018502</t>
  </si>
  <si>
    <t xml:space="preserve">4993608386</t>
  </si>
  <si>
    <t xml:space="preserve">200018505</t>
  </si>
  <si>
    <t xml:space="preserve">7429027066</t>
  </si>
  <si>
    <t xml:space="preserve">200018509</t>
  </si>
  <si>
    <t xml:space="preserve">5945082283</t>
  </si>
  <si>
    <t xml:space="preserve">200018545</t>
  </si>
  <si>
    <t xml:space="preserve">7164597821</t>
  </si>
  <si>
    <t xml:space="preserve">200018550</t>
  </si>
  <si>
    <t xml:space="preserve">9136240641</t>
  </si>
  <si>
    <t xml:space="preserve">200018559</t>
  </si>
  <si>
    <t xml:space="preserve">8204719314</t>
  </si>
  <si>
    <t xml:space="preserve">200018579</t>
  </si>
  <si>
    <t xml:space="preserve">6245573746</t>
  </si>
  <si>
    <t xml:space="preserve">200018633</t>
  </si>
  <si>
    <t xml:space="preserve">6924403156</t>
  </si>
  <si>
    <t xml:space="preserve">200018649</t>
  </si>
  <si>
    <t xml:space="preserve">2779665324</t>
  </si>
  <si>
    <t xml:space="preserve">200018666</t>
  </si>
  <si>
    <t xml:space="preserve">8176454726</t>
  </si>
  <si>
    <t xml:space="preserve">200018671</t>
  </si>
  <si>
    <t xml:space="preserve">2105064714</t>
  </si>
  <si>
    <t xml:space="preserve">200018680</t>
  </si>
  <si>
    <t xml:space="preserve">8556214693</t>
  </si>
  <si>
    <t xml:space="preserve">200018690</t>
  </si>
  <si>
    <t xml:space="preserve">6213658793</t>
  </si>
  <si>
    <t xml:space="preserve">200018699</t>
  </si>
  <si>
    <t xml:space="preserve">4703016714</t>
  </si>
  <si>
    <t xml:space="preserve">200018712</t>
  </si>
  <si>
    <t xml:space="preserve">8424390093</t>
  </si>
  <si>
    <t xml:space="preserve">200018713</t>
  </si>
  <si>
    <t xml:space="preserve">1765725942</t>
  </si>
  <si>
    <t xml:space="preserve">200018735</t>
  </si>
  <si>
    <t xml:space="preserve">1372764341</t>
  </si>
  <si>
    <t xml:space="preserve">200018817</t>
  </si>
  <si>
    <t xml:space="preserve">3231897204</t>
  </si>
  <si>
    <t xml:space="preserve">200018914</t>
  </si>
  <si>
    <t xml:space="preserve">2564149020</t>
  </si>
  <si>
    <t xml:space="preserve">200018928</t>
  </si>
  <si>
    <t xml:space="preserve">1089734260</t>
  </si>
  <si>
    <t xml:space="preserve">200018931</t>
  </si>
  <si>
    <t xml:space="preserve">9881264195</t>
  </si>
  <si>
    <t xml:space="preserve">200018935</t>
  </si>
  <si>
    <t xml:space="preserve">2983743004</t>
  </si>
  <si>
    <t xml:space="preserve">200019051</t>
  </si>
  <si>
    <t xml:space="preserve">1571236730</t>
  </si>
  <si>
    <t xml:space="preserve">200019065</t>
  </si>
  <si>
    <t xml:space="preserve">3709973455</t>
  </si>
  <si>
    <t xml:space="preserve">200019074</t>
  </si>
  <si>
    <t xml:space="preserve">6381590424</t>
  </si>
  <si>
    <t xml:space="preserve">200019076</t>
  </si>
  <si>
    <t xml:space="preserve">3605164035</t>
  </si>
  <si>
    <t xml:space="preserve">200019110</t>
  </si>
  <si>
    <t xml:space="preserve">4645761100</t>
  </si>
  <si>
    <t xml:space="preserve">200019136</t>
  </si>
  <si>
    <t xml:space="preserve">6327581742</t>
  </si>
  <si>
    <t xml:space="preserve">200019184</t>
  </si>
  <si>
    <t xml:space="preserve">5169310365</t>
  </si>
  <si>
    <t xml:space="preserve">200019198</t>
  </si>
  <si>
    <t xml:space="preserve">6803995813</t>
  </si>
  <si>
    <t xml:space="preserve">200019286</t>
  </si>
  <si>
    <t xml:space="preserve">3761722963</t>
  </si>
  <si>
    <t xml:space="preserve">200019321</t>
  </si>
  <si>
    <t xml:space="preserve">1657359214</t>
  </si>
  <si>
    <t xml:space="preserve">200019408</t>
  </si>
  <si>
    <t xml:space="preserve">4185651096</t>
  </si>
  <si>
    <t xml:space="preserve">200019411</t>
  </si>
  <si>
    <t xml:space="preserve">1420083481</t>
  </si>
  <si>
    <t xml:space="preserve">200019420</t>
  </si>
  <si>
    <t xml:space="preserve">4923972785</t>
  </si>
  <si>
    <t xml:space="preserve">200019426</t>
  </si>
  <si>
    <t xml:space="preserve">1657443513</t>
  </si>
  <si>
    <t xml:space="preserve">200019449</t>
  </si>
  <si>
    <t xml:space="preserve">8085661571</t>
  </si>
  <si>
    <t xml:space="preserve">200019494</t>
  </si>
  <si>
    <t xml:space="preserve">1833091565</t>
  </si>
  <si>
    <t xml:space="preserve">200019502</t>
  </si>
  <si>
    <t xml:space="preserve">6110848202</t>
  </si>
  <si>
    <t xml:space="preserve">200019508</t>
  </si>
  <si>
    <t xml:space="preserve">4486751133</t>
  </si>
  <si>
    <t xml:space="preserve">200019531</t>
  </si>
  <si>
    <t xml:space="preserve">5578642183</t>
  </si>
  <si>
    <t xml:space="preserve">200019534</t>
  </si>
  <si>
    <t xml:space="preserve">8763735252</t>
  </si>
  <si>
    <t xml:space="preserve">200019535</t>
  </si>
  <si>
    <t xml:space="preserve">1435013896</t>
  </si>
  <si>
    <t xml:space="preserve">200019556</t>
  </si>
  <si>
    <t xml:space="preserve">9744935631</t>
  </si>
  <si>
    <t xml:space="preserve">200019582</t>
  </si>
  <si>
    <t xml:space="preserve">1791286940</t>
  </si>
  <si>
    <t xml:space="preserve">200019595</t>
  </si>
  <si>
    <t xml:space="preserve">2527479341</t>
  </si>
  <si>
    <t xml:space="preserve">200019614</t>
  </si>
  <si>
    <t xml:space="preserve">8827103714</t>
  </si>
  <si>
    <t xml:space="preserve">200019624</t>
  </si>
  <si>
    <t xml:space="preserve">4589232416</t>
  </si>
  <si>
    <t xml:space="preserve">200019638</t>
  </si>
  <si>
    <t xml:space="preserve">9865653341</t>
  </si>
  <si>
    <t xml:space="preserve">200019649</t>
  </si>
  <si>
    <t xml:space="preserve">7243849830</t>
  </si>
  <si>
    <t xml:space="preserve">200019655</t>
  </si>
  <si>
    <t xml:space="preserve">5608728114</t>
  </si>
  <si>
    <t xml:space="preserve">200019666</t>
  </si>
  <si>
    <t xml:space="preserve">7109137902</t>
  </si>
  <si>
    <t xml:space="preserve">200019694</t>
  </si>
  <si>
    <t xml:space="preserve">5084313152</t>
  </si>
  <si>
    <t xml:space="preserve">200019696</t>
  </si>
  <si>
    <t xml:space="preserve">8075223796</t>
  </si>
  <si>
    <t xml:space="preserve">200019699</t>
  </si>
  <si>
    <t xml:space="preserve">7483110295</t>
  </si>
  <si>
    <t xml:space="preserve">200019702</t>
  </si>
  <si>
    <t xml:space="preserve">4493519660</t>
  </si>
  <si>
    <t xml:space="preserve">200019705</t>
  </si>
  <si>
    <t xml:space="preserve">1149435093</t>
  </si>
  <si>
    <t xml:space="preserve">200019728</t>
  </si>
  <si>
    <t xml:space="preserve">7670893941</t>
  </si>
  <si>
    <t xml:space="preserve">200019746</t>
  </si>
  <si>
    <t xml:space="preserve">7566080375</t>
  </si>
  <si>
    <t xml:space="preserve">200019753</t>
  </si>
  <si>
    <t xml:space="preserve">6172956504</t>
  </si>
  <si>
    <t xml:space="preserve">200019760</t>
  </si>
  <si>
    <t xml:space="preserve">2302171486</t>
  </si>
  <si>
    <t xml:space="preserve">200019784</t>
  </si>
  <si>
    <t xml:space="preserve">2604235493</t>
  </si>
  <si>
    <t xml:space="preserve">200019800</t>
  </si>
  <si>
    <t xml:space="preserve">3834687700</t>
  </si>
  <si>
    <t xml:space="preserve">200019822</t>
  </si>
  <si>
    <t xml:space="preserve">2453066943</t>
  </si>
  <si>
    <t xml:space="preserve">200019843</t>
  </si>
  <si>
    <t xml:space="preserve">4361828532</t>
  </si>
  <si>
    <t xml:space="preserve">200019850</t>
  </si>
  <si>
    <t xml:space="preserve">2667318002</t>
  </si>
  <si>
    <t xml:space="preserve">200019870</t>
  </si>
  <si>
    <t xml:space="preserve">5030726414</t>
  </si>
  <si>
    <t xml:space="preserve">200019883</t>
  </si>
  <si>
    <t xml:space="preserve">3045669911</t>
  </si>
  <si>
    <t xml:space="preserve">200019891</t>
  </si>
  <si>
    <t xml:space="preserve">5304620826</t>
  </si>
  <si>
    <t xml:space="preserve">200019907</t>
  </si>
  <si>
    <t xml:space="preserve">4947681876</t>
  </si>
  <si>
    <t xml:space="preserve">200019946</t>
  </si>
  <si>
    <t xml:space="preserve">1301838740</t>
  </si>
  <si>
    <t xml:space="preserve">200019959</t>
  </si>
  <si>
    <t xml:space="preserve">5369465081</t>
  </si>
  <si>
    <t xml:space="preserve">200019981</t>
  </si>
  <si>
    <t xml:space="preserve">1581446783</t>
  </si>
  <si>
    <t xml:space="preserve">200020011</t>
  </si>
  <si>
    <t xml:space="preserve">7683498451</t>
  </si>
  <si>
    <t xml:space="preserve">200020015</t>
  </si>
  <si>
    <t xml:space="preserve">6782356701</t>
  </si>
  <si>
    <t xml:space="preserve">200020048</t>
  </si>
  <si>
    <t xml:space="preserve">6885236324</t>
  </si>
  <si>
    <t xml:space="preserve">200020055</t>
  </si>
  <si>
    <t xml:space="preserve">8912436652</t>
  </si>
  <si>
    <t xml:space="preserve">200020064</t>
  </si>
  <si>
    <t xml:space="preserve">6524309546</t>
  </si>
  <si>
    <t xml:space="preserve">200020077</t>
  </si>
  <si>
    <t xml:space="preserve">9531274423</t>
  </si>
  <si>
    <t xml:space="preserve">200020088</t>
  </si>
  <si>
    <t xml:space="preserve">6195024251</t>
  </si>
  <si>
    <t xml:space="preserve">200020110</t>
  </si>
  <si>
    <t xml:space="preserve">5231198075</t>
  </si>
  <si>
    <t xml:space="preserve">200020134</t>
  </si>
  <si>
    <t xml:space="preserve">8381429621</t>
  </si>
  <si>
    <t xml:space="preserve">200020169</t>
  </si>
  <si>
    <t xml:space="preserve">1585690832</t>
  </si>
  <si>
    <t xml:space="preserve">200020200</t>
  </si>
  <si>
    <t xml:space="preserve">3054987123</t>
  </si>
  <si>
    <t xml:space="preserve">200020229</t>
  </si>
  <si>
    <t xml:space="preserve">5881294945</t>
  </si>
  <si>
    <t xml:space="preserve">200020253</t>
  </si>
  <si>
    <t xml:space="preserve">5050716682</t>
  </si>
  <si>
    <t xml:space="preserve">200020258</t>
  </si>
  <si>
    <t xml:space="preserve">6948437853</t>
  </si>
  <si>
    <t xml:space="preserve">200020271</t>
  </si>
  <si>
    <t xml:space="preserve">7681365491</t>
  </si>
  <si>
    <t xml:space="preserve">200020313</t>
  </si>
  <si>
    <t xml:space="preserve">4912546001</t>
  </si>
  <si>
    <t xml:space="preserve">200020329</t>
  </si>
  <si>
    <t xml:space="preserve">8383702494</t>
  </si>
  <si>
    <t xml:space="preserve">200020331</t>
  </si>
  <si>
    <t xml:space="preserve">9418563021</t>
  </si>
  <si>
    <t xml:space="preserve">200020355</t>
  </si>
  <si>
    <t xml:space="preserve">6680052434</t>
  </si>
  <si>
    <t xml:space="preserve">200020365</t>
  </si>
  <si>
    <t xml:space="preserve">9081932731</t>
  </si>
  <si>
    <t xml:space="preserve">200020383</t>
  </si>
  <si>
    <t xml:space="preserve">3226683450</t>
  </si>
  <si>
    <t xml:space="preserve">200020450</t>
  </si>
  <si>
    <t xml:space="preserve">9142560185</t>
  </si>
  <si>
    <t xml:space="preserve">200020479</t>
  </si>
  <si>
    <t xml:space="preserve">2344690803</t>
  </si>
  <si>
    <t xml:space="preserve">200020482</t>
  </si>
  <si>
    <t xml:space="preserve">9540638174</t>
  </si>
  <si>
    <t xml:space="preserve">200020523</t>
  </si>
  <si>
    <t xml:space="preserve">9072487614</t>
  </si>
  <si>
    <t xml:space="preserve">200020542</t>
  </si>
  <si>
    <t xml:space="preserve">6257079323</t>
  </si>
  <si>
    <t xml:space="preserve">200020549</t>
  </si>
  <si>
    <t xml:space="preserve">5056362792</t>
  </si>
  <si>
    <t xml:space="preserve">200020566</t>
  </si>
  <si>
    <t xml:space="preserve">9464327396</t>
  </si>
  <si>
    <t xml:space="preserve">200020576</t>
  </si>
  <si>
    <t xml:space="preserve">4321103946</t>
  </si>
  <si>
    <t xml:space="preserve">200020602</t>
  </si>
  <si>
    <t xml:space="preserve">3157282644</t>
  </si>
  <si>
    <t xml:space="preserve">200020607</t>
  </si>
  <si>
    <t xml:space="preserve">9972018726</t>
  </si>
  <si>
    <t xml:space="preserve">200020648</t>
  </si>
  <si>
    <t xml:space="preserve">2046253015</t>
  </si>
  <si>
    <t xml:space="preserve">200020652</t>
  </si>
  <si>
    <t xml:space="preserve">4879341005</t>
  </si>
  <si>
    <t xml:space="preserve">200020657</t>
  </si>
  <si>
    <t xml:space="preserve">6801236385</t>
  </si>
  <si>
    <t xml:space="preserve">200020658</t>
  </si>
  <si>
    <t xml:space="preserve">7941871426</t>
  </si>
  <si>
    <t xml:space="preserve">200020659</t>
  </si>
  <si>
    <t xml:space="preserve">3416609184</t>
  </si>
  <si>
    <t xml:space="preserve">200020660</t>
  </si>
  <si>
    <t xml:space="preserve">9693712253</t>
  </si>
  <si>
    <t xml:space="preserve">200020662</t>
  </si>
  <si>
    <t xml:space="preserve">3466239511</t>
  </si>
  <si>
    <t xml:space="preserve">200020665</t>
  </si>
  <si>
    <t xml:space="preserve">4177450821</t>
  </si>
  <si>
    <t xml:space="preserve">200020671</t>
  </si>
  <si>
    <t xml:space="preserve">8594586736</t>
  </si>
  <si>
    <t xml:space="preserve">200020673</t>
  </si>
  <si>
    <t xml:space="preserve">2445136286</t>
  </si>
  <si>
    <t xml:space="preserve">200020680</t>
  </si>
  <si>
    <t xml:space="preserve">9987558162</t>
  </si>
  <si>
    <t xml:space="preserve">200020717</t>
  </si>
  <si>
    <t xml:space="preserve">2879074312</t>
  </si>
  <si>
    <t xml:space="preserve">200020718</t>
  </si>
  <si>
    <t xml:space="preserve">5700128315</t>
  </si>
  <si>
    <t xml:space="preserve">200020723</t>
  </si>
  <si>
    <t xml:space="preserve">7026438261</t>
  </si>
  <si>
    <t xml:space="preserve">200020727</t>
  </si>
  <si>
    <t xml:space="preserve">9616723124</t>
  </si>
  <si>
    <t xml:space="preserve">200020728</t>
  </si>
  <si>
    <t xml:space="preserve">7364253762</t>
  </si>
  <si>
    <t xml:space="preserve">200020730</t>
  </si>
  <si>
    <t xml:space="preserve">6348027185</t>
  </si>
  <si>
    <t xml:space="preserve">200020732</t>
  </si>
  <si>
    <t xml:space="preserve">2218357180</t>
  </si>
  <si>
    <t xml:space="preserve">200020737</t>
  </si>
  <si>
    <t xml:space="preserve">7726645352</t>
  </si>
  <si>
    <t xml:space="preserve">200020797</t>
  </si>
  <si>
    <t xml:space="preserve">7278324934</t>
  </si>
  <si>
    <t xml:space="preserve">200020798</t>
  </si>
  <si>
    <t xml:space="preserve">3904071934</t>
  </si>
  <si>
    <t xml:space="preserve">200020843</t>
  </si>
  <si>
    <t xml:space="preserve">4310713970</t>
  </si>
  <si>
    <t xml:space="preserve">200020876</t>
  </si>
  <si>
    <t xml:space="preserve">1395571062</t>
  </si>
  <si>
    <t xml:space="preserve">200020883</t>
  </si>
  <si>
    <t xml:space="preserve">9062182093</t>
  </si>
  <si>
    <t xml:space="preserve">200020885</t>
  </si>
  <si>
    <t xml:space="preserve">200020886</t>
  </si>
  <si>
    <t xml:space="preserve">4295630973</t>
  </si>
  <si>
    <t xml:space="preserve">200020892</t>
  </si>
  <si>
    <t xml:space="preserve">5252616093</t>
  </si>
  <si>
    <t xml:space="preserve">200020893</t>
  </si>
  <si>
    <t xml:space="preserve">9200336445</t>
  </si>
  <si>
    <t xml:space="preserve">200020894</t>
  </si>
  <si>
    <t xml:space="preserve">8749790064</t>
  </si>
  <si>
    <t xml:space="preserve">200020895</t>
  </si>
  <si>
    <t xml:space="preserve">9240215415</t>
  </si>
  <si>
    <t xml:space="preserve">200020901</t>
  </si>
  <si>
    <t xml:space="preserve">7143557924</t>
  </si>
  <si>
    <t xml:space="preserve">200020909</t>
  </si>
  <si>
    <t xml:space="preserve">8083642296</t>
  </si>
  <si>
    <t xml:space="preserve">200020917</t>
  </si>
  <si>
    <t xml:space="preserve">9751323714</t>
  </si>
  <si>
    <t xml:space="preserve">200020919</t>
  </si>
  <si>
    <t xml:space="preserve">9372181066</t>
  </si>
  <si>
    <t xml:space="preserve">200020921</t>
  </si>
  <si>
    <t xml:space="preserve">2895361385</t>
  </si>
  <si>
    <t xml:space="preserve">200020940</t>
  </si>
  <si>
    <t xml:space="preserve">8289066395</t>
  </si>
  <si>
    <t xml:space="preserve">200020941</t>
  </si>
  <si>
    <t xml:space="preserve">3455403922</t>
  </si>
  <si>
    <t xml:space="preserve">200020954</t>
  </si>
  <si>
    <t xml:space="preserve">3498054210</t>
  </si>
  <si>
    <t xml:space="preserve">200020957</t>
  </si>
  <si>
    <t xml:space="preserve">7872320436</t>
  </si>
  <si>
    <t xml:space="preserve">200020961</t>
  </si>
  <si>
    <t xml:space="preserve">9309176764</t>
  </si>
  <si>
    <t xml:space="preserve">200020987</t>
  </si>
  <si>
    <t xml:space="preserve">3274665582</t>
  </si>
  <si>
    <t xml:space="preserve">200021005</t>
  </si>
  <si>
    <t xml:space="preserve">2700391912</t>
  </si>
  <si>
    <t xml:space="preserve">200021014</t>
  </si>
  <si>
    <t xml:space="preserve">6537729082</t>
  </si>
  <si>
    <t xml:space="preserve">200021032</t>
  </si>
  <si>
    <t xml:space="preserve">3987026892</t>
  </si>
  <si>
    <t xml:space="preserve">200021058</t>
  </si>
  <si>
    <t xml:space="preserve">5662033721</t>
  </si>
  <si>
    <t xml:space="preserve">200021072</t>
  </si>
  <si>
    <t xml:space="preserve">4798480105</t>
  </si>
  <si>
    <t xml:space="preserve">200021099</t>
  </si>
  <si>
    <t xml:space="preserve">7758654282</t>
  </si>
  <si>
    <t xml:space="preserve">200021101</t>
  </si>
  <si>
    <t xml:space="preserve">7034428720</t>
  </si>
  <si>
    <t xml:space="preserve">200021141</t>
  </si>
  <si>
    <t xml:space="preserve">6784092130</t>
  </si>
  <si>
    <t xml:space="preserve">200021160</t>
  </si>
  <si>
    <t xml:space="preserve">1353787615</t>
  </si>
  <si>
    <t xml:space="preserve">200021162</t>
  </si>
  <si>
    <t xml:space="preserve">5906864541</t>
  </si>
  <si>
    <t xml:space="preserve">200021165</t>
  </si>
  <si>
    <t xml:space="preserve">4551894906</t>
  </si>
  <si>
    <t xml:space="preserve">200021166</t>
  </si>
  <si>
    <t xml:space="preserve">1168507695</t>
  </si>
  <si>
    <t xml:space="preserve">200021168</t>
  </si>
  <si>
    <t xml:space="preserve">9112808325</t>
  </si>
  <si>
    <t xml:space="preserve">200021200</t>
  </si>
  <si>
    <t xml:space="preserve">2676450031</t>
  </si>
  <si>
    <t xml:space="preserve">200021208</t>
  </si>
  <si>
    <t xml:space="preserve">7209647894</t>
  </si>
  <si>
    <t xml:space="preserve">200021231</t>
  </si>
  <si>
    <t xml:space="preserve">7833506716</t>
  </si>
  <si>
    <t xml:space="preserve">200021233</t>
  </si>
  <si>
    <t xml:space="preserve">9090514316</t>
  </si>
  <si>
    <t xml:space="preserve">200021238</t>
  </si>
  <si>
    <t xml:space="preserve">6107280916</t>
  </si>
  <si>
    <t xml:space="preserve">200021257</t>
  </si>
  <si>
    <t xml:space="preserve">2603284761</t>
  </si>
  <si>
    <t xml:space="preserve">200021272</t>
  </si>
  <si>
    <t xml:space="preserve">7905942856</t>
  </si>
  <si>
    <t xml:space="preserve">200021300</t>
  </si>
  <si>
    <t xml:space="preserve">6750327281</t>
  </si>
  <si>
    <t xml:space="preserve">200021302</t>
  </si>
  <si>
    <t xml:space="preserve">5739489072</t>
  </si>
  <si>
    <t xml:space="preserve">200021320</t>
  </si>
  <si>
    <t xml:space="preserve">8704601175</t>
  </si>
  <si>
    <t xml:space="preserve">200021321</t>
  </si>
  <si>
    <t xml:space="preserve">1968742125</t>
  </si>
  <si>
    <t xml:space="preserve">200021327</t>
  </si>
  <si>
    <t xml:space="preserve">2486371165</t>
  </si>
  <si>
    <t xml:space="preserve">200021330</t>
  </si>
  <si>
    <t xml:space="preserve">7983601941</t>
  </si>
  <si>
    <t xml:space="preserve">200021351</t>
  </si>
  <si>
    <t xml:space="preserve">5327576910</t>
  </si>
  <si>
    <t xml:space="preserve">200021353</t>
  </si>
  <si>
    <t xml:space="preserve">7886351700</t>
  </si>
  <si>
    <t xml:space="preserve">200021362</t>
  </si>
  <si>
    <t xml:space="preserve">9187834936</t>
  </si>
  <si>
    <t xml:space="preserve">200021363</t>
  </si>
  <si>
    <t xml:space="preserve">6275397520</t>
  </si>
  <si>
    <t xml:space="preserve">200021426</t>
  </si>
  <si>
    <t xml:space="preserve">4845160180</t>
  </si>
  <si>
    <t xml:space="preserve">200021457</t>
  </si>
  <si>
    <t xml:space="preserve">7249818163</t>
  </si>
  <si>
    <t xml:space="preserve">200021465</t>
  </si>
  <si>
    <t xml:space="preserve">5672603904</t>
  </si>
  <si>
    <t xml:space="preserve">200021482</t>
  </si>
  <si>
    <t xml:space="preserve">7169382485</t>
  </si>
  <si>
    <t xml:space="preserve">200021519</t>
  </si>
  <si>
    <t xml:space="preserve">7352036410</t>
  </si>
  <si>
    <t xml:space="preserve">200021520</t>
  </si>
  <si>
    <t xml:space="preserve">3599706283</t>
  </si>
  <si>
    <t xml:space="preserve">200021536</t>
  </si>
  <si>
    <t xml:space="preserve">1268829614</t>
  </si>
  <si>
    <t xml:space="preserve">200021547</t>
  </si>
  <si>
    <t xml:space="preserve">6002675821</t>
  </si>
  <si>
    <t xml:space="preserve">200021568</t>
  </si>
  <si>
    <t xml:space="preserve">6887190316</t>
  </si>
  <si>
    <t xml:space="preserve">200021580</t>
  </si>
  <si>
    <t xml:space="preserve">4612724976</t>
  </si>
  <si>
    <t xml:space="preserve">200021584</t>
  </si>
  <si>
    <t xml:space="preserve">6909373026</t>
  </si>
  <si>
    <t xml:space="preserve">200021604</t>
  </si>
  <si>
    <t xml:space="preserve">2718256945</t>
  </si>
  <si>
    <t xml:space="preserve">200021606</t>
  </si>
  <si>
    <t xml:space="preserve">9129618203</t>
  </si>
  <si>
    <t xml:space="preserve">200021616</t>
  </si>
  <si>
    <t xml:space="preserve">3597064215</t>
  </si>
  <si>
    <t xml:space="preserve">200021617</t>
  </si>
  <si>
    <t xml:space="preserve">7940507143</t>
  </si>
  <si>
    <t xml:space="preserve">200021628</t>
  </si>
  <si>
    <t xml:space="preserve">7164822381</t>
  </si>
  <si>
    <t xml:space="preserve">200021642</t>
  </si>
  <si>
    <t xml:space="preserve">9214763231</t>
  </si>
  <si>
    <t xml:space="preserve">200021682</t>
  </si>
  <si>
    <t xml:space="preserve">3415167640</t>
  </si>
  <si>
    <t xml:space="preserve">200021737</t>
  </si>
  <si>
    <t xml:space="preserve">8954752020</t>
  </si>
  <si>
    <t xml:space="preserve">200021741</t>
  </si>
  <si>
    <t xml:space="preserve">7940453096</t>
  </si>
  <si>
    <t xml:space="preserve">200021755</t>
  </si>
  <si>
    <t xml:space="preserve">2463578193</t>
  </si>
  <si>
    <t xml:space="preserve">200021791</t>
  </si>
  <si>
    <t xml:space="preserve">3568719544</t>
  </si>
  <si>
    <t xml:space="preserve">200021823</t>
  </si>
  <si>
    <t xml:space="preserve">7091872280</t>
  </si>
  <si>
    <t xml:space="preserve">200021842</t>
  </si>
  <si>
    <t xml:space="preserve">9816041395</t>
  </si>
  <si>
    <t xml:space="preserve">200021848</t>
  </si>
  <si>
    <t xml:space="preserve">5930622614</t>
  </si>
  <si>
    <t xml:space="preserve">200021858</t>
  </si>
  <si>
    <t xml:space="preserve">3167509651</t>
  </si>
  <si>
    <t xml:space="preserve">200021866</t>
  </si>
  <si>
    <t xml:space="preserve">5641134932</t>
  </si>
  <si>
    <t xml:space="preserve">200021876</t>
  </si>
  <si>
    <t xml:space="preserve">8126237190</t>
  </si>
  <si>
    <t xml:space="preserve">200021879</t>
  </si>
  <si>
    <t xml:space="preserve">7369628181</t>
  </si>
  <si>
    <t xml:space="preserve">200021894</t>
  </si>
  <si>
    <t xml:space="preserve">3199357410</t>
  </si>
  <si>
    <t xml:space="preserve">200021919</t>
  </si>
  <si>
    <t xml:space="preserve">7495334570</t>
  </si>
  <si>
    <t xml:space="preserve">200021936</t>
  </si>
  <si>
    <t xml:space="preserve">8004556136</t>
  </si>
  <si>
    <t xml:space="preserve">200021965</t>
  </si>
  <si>
    <t xml:space="preserve">6419492752</t>
  </si>
  <si>
    <t xml:space="preserve">200021968</t>
  </si>
  <si>
    <t xml:space="preserve">2776541632</t>
  </si>
  <si>
    <t xml:space="preserve">200022029</t>
  </si>
  <si>
    <t xml:space="preserve">1346035082</t>
  </si>
  <si>
    <t xml:space="preserve">200022052</t>
  </si>
  <si>
    <t xml:space="preserve">5068280174</t>
  </si>
  <si>
    <t xml:space="preserve">200022059</t>
  </si>
  <si>
    <t xml:space="preserve">6350245136</t>
  </si>
  <si>
    <t xml:space="preserve">200022066</t>
  </si>
  <si>
    <t xml:space="preserve">1647070224</t>
  </si>
  <si>
    <t xml:space="preserve">200022070</t>
  </si>
  <si>
    <t xml:space="preserve">7504294651</t>
  </si>
  <si>
    <t xml:space="preserve">200022071</t>
  </si>
  <si>
    <t xml:space="preserve">7327354182</t>
  </si>
  <si>
    <t xml:space="preserve">200022072</t>
  </si>
  <si>
    <t xml:space="preserve">9092024883</t>
  </si>
  <si>
    <t xml:space="preserve">200022106</t>
  </si>
  <si>
    <t xml:space="preserve">8837412631</t>
  </si>
  <si>
    <t xml:space="preserve">200022153</t>
  </si>
  <si>
    <t xml:space="preserve">7097658410</t>
  </si>
  <si>
    <t xml:space="preserve">200022191</t>
  </si>
  <si>
    <t xml:space="preserve">3982277041</t>
  </si>
  <si>
    <t xml:space="preserve">200022204</t>
  </si>
  <si>
    <t xml:space="preserve">1916946220</t>
  </si>
  <si>
    <t xml:space="preserve">200022243</t>
  </si>
  <si>
    <t xml:space="preserve">4250179974</t>
  </si>
  <si>
    <t xml:space="preserve">200022253</t>
  </si>
  <si>
    <t xml:space="preserve">6328127081</t>
  </si>
  <si>
    <t xml:space="preserve">200022254</t>
  </si>
  <si>
    <t xml:space="preserve">5830857391</t>
  </si>
  <si>
    <t xml:space="preserve">200022259</t>
  </si>
  <si>
    <t xml:space="preserve">4279450712</t>
  </si>
  <si>
    <t xml:space="preserve">200022261</t>
  </si>
  <si>
    <t xml:space="preserve">4750664272</t>
  </si>
  <si>
    <t xml:space="preserve">200022283</t>
  </si>
  <si>
    <t xml:space="preserve">2108536763</t>
  </si>
  <si>
    <t xml:space="preserve">200022297</t>
  </si>
  <si>
    <t xml:space="preserve">9093610465</t>
  </si>
  <si>
    <t xml:space="preserve">200022307</t>
  </si>
  <si>
    <t xml:space="preserve">5822019660</t>
  </si>
  <si>
    <t xml:space="preserve">200022402</t>
  </si>
  <si>
    <t xml:space="preserve">2347031206</t>
  </si>
  <si>
    <t xml:space="preserve">200022409</t>
  </si>
  <si>
    <t xml:space="preserve">1072835180</t>
  </si>
  <si>
    <t xml:space="preserve">200022438</t>
  </si>
  <si>
    <t xml:space="preserve">4060215573</t>
  </si>
  <si>
    <t xml:space="preserve">200022447</t>
  </si>
  <si>
    <t xml:space="preserve">7912265180</t>
  </si>
  <si>
    <t xml:space="preserve">200022455</t>
  </si>
  <si>
    <t xml:space="preserve">3510827461</t>
  </si>
  <si>
    <t xml:space="preserve">200022456</t>
  </si>
  <si>
    <t xml:space="preserve">7325785361</t>
  </si>
  <si>
    <t xml:space="preserve">200022466</t>
  </si>
  <si>
    <t xml:space="preserve">5487926670</t>
  </si>
  <si>
    <t xml:space="preserve">200022568</t>
  </si>
  <si>
    <t xml:space="preserve">5636194143</t>
  </si>
  <si>
    <t xml:space="preserve">200022571</t>
  </si>
  <si>
    <t xml:space="preserve">3975415302</t>
  </si>
  <si>
    <t xml:space="preserve">200022624</t>
  </si>
  <si>
    <t xml:space="preserve">3870921523</t>
  </si>
  <si>
    <t xml:space="preserve">200022645</t>
  </si>
  <si>
    <t xml:space="preserve">9038740821</t>
  </si>
  <si>
    <t xml:space="preserve">200022655</t>
  </si>
  <si>
    <t xml:space="preserve">2572334085</t>
  </si>
  <si>
    <t xml:space="preserve">200022695</t>
  </si>
  <si>
    <t xml:space="preserve">6091714224</t>
  </si>
  <si>
    <t xml:space="preserve">200022755</t>
  </si>
  <si>
    <t xml:space="preserve">5920876752</t>
  </si>
  <si>
    <t xml:space="preserve">200022768</t>
  </si>
  <si>
    <t xml:space="preserve">4157228950</t>
  </si>
  <si>
    <t xml:space="preserve">200022771</t>
  </si>
  <si>
    <t xml:space="preserve">6189402305</t>
  </si>
  <si>
    <t xml:space="preserve">200022775</t>
  </si>
  <si>
    <t xml:space="preserve">6810782395</t>
  </si>
  <si>
    <t xml:space="preserve">200022776</t>
  </si>
  <si>
    <t xml:space="preserve">5412854106</t>
  </si>
  <si>
    <t xml:space="preserve">200022789</t>
  </si>
  <si>
    <t xml:space="preserve">3568990750</t>
  </si>
  <si>
    <t xml:space="preserve">200022802</t>
  </si>
  <si>
    <t xml:space="preserve">3172871355</t>
  </si>
  <si>
    <t xml:space="preserve">200022822</t>
  </si>
  <si>
    <t xml:space="preserve">6075592381</t>
  </si>
  <si>
    <t xml:space="preserve">200022916</t>
  </si>
  <si>
    <t xml:space="preserve">7194156345</t>
  </si>
  <si>
    <t xml:space="preserve">200022920</t>
  </si>
  <si>
    <t xml:space="preserve">1587749893</t>
  </si>
  <si>
    <t xml:space="preserve">200022926</t>
  </si>
  <si>
    <t xml:space="preserve">3595312806</t>
  </si>
  <si>
    <t xml:space="preserve">200022935</t>
  </si>
  <si>
    <t xml:space="preserve">4973102530</t>
  </si>
  <si>
    <t xml:space="preserve">200022955</t>
  </si>
  <si>
    <t xml:space="preserve">9095384423</t>
  </si>
  <si>
    <t xml:space="preserve">200022956</t>
  </si>
  <si>
    <t xml:space="preserve">5242687071</t>
  </si>
  <si>
    <t xml:space="preserve">200022960</t>
  </si>
  <si>
    <t xml:space="preserve">8786642290</t>
  </si>
  <si>
    <t xml:space="preserve">200022981</t>
  </si>
  <si>
    <t xml:space="preserve">9756634372</t>
  </si>
  <si>
    <t xml:space="preserve">200023063</t>
  </si>
  <si>
    <t xml:space="preserve">2514319885</t>
  </si>
  <si>
    <t xml:space="preserve">200023102</t>
  </si>
  <si>
    <t xml:space="preserve">9468832036</t>
  </si>
  <si>
    <t xml:space="preserve">200023119</t>
  </si>
  <si>
    <t xml:space="preserve">2461936910</t>
  </si>
  <si>
    <t xml:space="preserve">200023179</t>
  </si>
  <si>
    <t xml:space="preserve">7200552996</t>
  </si>
  <si>
    <t xml:space="preserve">200023186</t>
  </si>
  <si>
    <t xml:space="preserve">4523108456</t>
  </si>
  <si>
    <t xml:space="preserve">200023187</t>
  </si>
  <si>
    <t xml:space="preserve">8612537485</t>
  </si>
  <si>
    <t xml:space="preserve">200023203</t>
  </si>
  <si>
    <t xml:space="preserve">7462403213</t>
  </si>
  <si>
    <t xml:space="preserve">200023262</t>
  </si>
  <si>
    <t xml:space="preserve">1094081576</t>
  </si>
  <si>
    <t xml:space="preserve">200023263</t>
  </si>
  <si>
    <t xml:space="preserve">2864381420</t>
  </si>
  <si>
    <t xml:space="preserve">200023279</t>
  </si>
  <si>
    <t xml:space="preserve">1633290741</t>
  </si>
  <si>
    <t xml:space="preserve">200023296</t>
  </si>
  <si>
    <t xml:space="preserve">3296860834</t>
  </si>
  <si>
    <t xml:space="preserve">200023316</t>
  </si>
  <si>
    <t xml:space="preserve">1890407912</t>
  </si>
  <si>
    <t xml:space="preserve">200023317</t>
  </si>
  <si>
    <t xml:space="preserve">3059698436</t>
  </si>
  <si>
    <t xml:space="preserve">200023323</t>
  </si>
  <si>
    <t xml:space="preserve">5972186003</t>
  </si>
  <si>
    <t xml:space="preserve">200023355</t>
  </si>
  <si>
    <t xml:space="preserve">8454913986</t>
  </si>
  <si>
    <t xml:space="preserve">200023373</t>
  </si>
  <si>
    <t xml:space="preserve">5036123215</t>
  </si>
  <si>
    <t xml:space="preserve">200023403</t>
  </si>
  <si>
    <t xml:space="preserve">7870922563</t>
  </si>
  <si>
    <t xml:space="preserve">200023422</t>
  </si>
  <si>
    <t xml:space="preserve">7829259376</t>
  </si>
  <si>
    <t xml:space="preserve">200023441</t>
  </si>
  <si>
    <t xml:space="preserve">5368197864</t>
  </si>
  <si>
    <t xml:space="preserve">200023462</t>
  </si>
  <si>
    <t xml:space="preserve">6742587126</t>
  </si>
  <si>
    <t xml:space="preserve">200023465</t>
  </si>
  <si>
    <t xml:space="preserve">3956480842</t>
  </si>
  <si>
    <t xml:space="preserve">200023478</t>
  </si>
  <si>
    <t xml:space="preserve">9457017612</t>
  </si>
  <si>
    <t xml:space="preserve">200023482</t>
  </si>
  <si>
    <t xml:space="preserve">6204058214</t>
  </si>
  <si>
    <t xml:space="preserve">200023512</t>
  </si>
  <si>
    <t xml:space="preserve">4138152892</t>
  </si>
  <si>
    <t xml:space="preserve">200023519</t>
  </si>
  <si>
    <t xml:space="preserve">4972580240</t>
  </si>
  <si>
    <t xml:space="preserve">200023524</t>
  </si>
  <si>
    <t xml:space="preserve">1855472286</t>
  </si>
  <si>
    <t xml:space="preserve">200023528</t>
  </si>
  <si>
    <t xml:space="preserve">6425985946</t>
  </si>
  <si>
    <t xml:space="preserve">200023562</t>
  </si>
  <si>
    <t xml:space="preserve">3520992631</t>
  </si>
  <si>
    <t xml:space="preserve">200023587</t>
  </si>
  <si>
    <t xml:space="preserve">3780012342</t>
  </si>
  <si>
    <t xml:space="preserve">200023588</t>
  </si>
  <si>
    <t xml:space="preserve">7508644220</t>
  </si>
  <si>
    <t xml:space="preserve">200023591</t>
  </si>
  <si>
    <t xml:space="preserve">3405647950</t>
  </si>
  <si>
    <t xml:space="preserve">200023601</t>
  </si>
  <si>
    <t xml:space="preserve">8310483210</t>
  </si>
  <si>
    <t xml:space="preserve">200023606</t>
  </si>
  <si>
    <t xml:space="preserve">8302743684</t>
  </si>
  <si>
    <t xml:space="preserve">200023618</t>
  </si>
  <si>
    <t xml:space="preserve">9020336574</t>
  </si>
  <si>
    <t xml:space="preserve">200023619</t>
  </si>
  <si>
    <t xml:space="preserve">8821901035</t>
  </si>
  <si>
    <t xml:space="preserve">200023652</t>
  </si>
  <si>
    <t xml:space="preserve">6869539850</t>
  </si>
  <si>
    <t xml:space="preserve">200023662</t>
  </si>
  <si>
    <t xml:space="preserve">6975821014</t>
  </si>
  <si>
    <t xml:space="preserve">200023675</t>
  </si>
  <si>
    <t xml:space="preserve">8612954020</t>
  </si>
  <si>
    <t xml:space="preserve">200023694</t>
  </si>
  <si>
    <t xml:space="preserve">5216479540</t>
  </si>
  <si>
    <t xml:space="preserve">200023717</t>
  </si>
  <si>
    <t xml:space="preserve">1905480733</t>
  </si>
  <si>
    <t xml:space="preserve">200023738</t>
  </si>
  <si>
    <t xml:space="preserve">6016289475</t>
  </si>
  <si>
    <t xml:space="preserve">200023739</t>
  </si>
  <si>
    <t xml:space="preserve">5143938256</t>
  </si>
  <si>
    <t xml:space="preserve">200023757</t>
  </si>
  <si>
    <t xml:space="preserve">2064943535</t>
  </si>
  <si>
    <t xml:space="preserve">200023758</t>
  </si>
  <si>
    <t xml:space="preserve">6710940471</t>
  </si>
  <si>
    <t xml:space="preserve">200023772</t>
  </si>
  <si>
    <t xml:space="preserve">9598436852</t>
  </si>
  <si>
    <t xml:space="preserve">200023790</t>
  </si>
  <si>
    <t xml:space="preserve">6143429963</t>
  </si>
  <si>
    <t xml:space="preserve">200023793</t>
  </si>
  <si>
    <t xml:space="preserve">6754988721</t>
  </si>
  <si>
    <t xml:space="preserve">200023802</t>
  </si>
  <si>
    <t xml:space="preserve">1754223160</t>
  </si>
  <si>
    <t xml:space="preserve">200023805</t>
  </si>
  <si>
    <t xml:space="preserve">2378998264</t>
  </si>
  <si>
    <t xml:space="preserve">200023814</t>
  </si>
  <si>
    <t xml:space="preserve">9873622150</t>
  </si>
  <si>
    <t xml:space="preserve">200023831</t>
  </si>
  <si>
    <t xml:space="preserve">6995621335</t>
  </si>
  <si>
    <t xml:space="preserve">200023857</t>
  </si>
  <si>
    <t xml:space="preserve">5589207976</t>
  </si>
  <si>
    <t xml:space="preserve">200023870</t>
  </si>
  <si>
    <t xml:space="preserve">8450148712</t>
  </si>
  <si>
    <t xml:space="preserve">200023882</t>
  </si>
  <si>
    <t xml:space="preserve">5776350460</t>
  </si>
  <si>
    <t xml:space="preserve">200023899</t>
  </si>
  <si>
    <t xml:space="preserve">2114945852</t>
  </si>
  <si>
    <t xml:space="preserve">200023921</t>
  </si>
  <si>
    <t xml:space="preserve">5708218395</t>
  </si>
  <si>
    <t xml:space="preserve">200023927</t>
  </si>
  <si>
    <t xml:space="preserve">9002685324</t>
  </si>
  <si>
    <t xml:space="preserve">200023939</t>
  </si>
  <si>
    <t xml:space="preserve">8262447913</t>
  </si>
  <si>
    <t xml:space="preserve">200023940</t>
  </si>
  <si>
    <t xml:space="preserve">5972293076</t>
  </si>
  <si>
    <t xml:space="preserve">200023941</t>
  </si>
  <si>
    <t xml:space="preserve">6589032593</t>
  </si>
  <si>
    <t xml:space="preserve">200023942</t>
  </si>
  <si>
    <t xml:space="preserve">3592866002</t>
  </si>
  <si>
    <t xml:space="preserve">200023949</t>
  </si>
  <si>
    <t xml:space="preserve">2896944832</t>
  </si>
  <si>
    <t xml:space="preserve">200023960</t>
  </si>
  <si>
    <t xml:space="preserve">8529429660</t>
  </si>
  <si>
    <t xml:space="preserve">200023984</t>
  </si>
  <si>
    <t xml:space="preserve">3148165394</t>
  </si>
  <si>
    <t xml:space="preserve">200023989</t>
  </si>
  <si>
    <t xml:space="preserve">6101692772</t>
  </si>
  <si>
    <t xml:space="preserve">200024008</t>
  </si>
  <si>
    <t xml:space="preserve">3796117326</t>
  </si>
  <si>
    <t xml:space="preserve">200024028</t>
  </si>
  <si>
    <t xml:space="preserve">2138874553</t>
  </si>
  <si>
    <t xml:space="preserve">200024033</t>
  </si>
  <si>
    <t xml:space="preserve">4965842771</t>
  </si>
  <si>
    <t xml:space="preserve">200024035</t>
  </si>
  <si>
    <t xml:space="preserve">1346632500</t>
  </si>
  <si>
    <t xml:space="preserve">200024037</t>
  </si>
  <si>
    <t xml:space="preserve">1063243586</t>
  </si>
  <si>
    <t xml:space="preserve">200024053</t>
  </si>
  <si>
    <t xml:space="preserve">9285542071</t>
  </si>
  <si>
    <t xml:space="preserve">200024055</t>
  </si>
  <si>
    <t xml:space="preserve">3490151546</t>
  </si>
  <si>
    <t xml:space="preserve">200024086</t>
  </si>
  <si>
    <t xml:space="preserve">7603949431</t>
  </si>
  <si>
    <t xml:space="preserve">200024138</t>
  </si>
  <si>
    <t xml:space="preserve">2667151793</t>
  </si>
  <si>
    <t xml:space="preserve">200024142</t>
  </si>
  <si>
    <t xml:space="preserve">3467037280</t>
  </si>
  <si>
    <t xml:space="preserve">200024164</t>
  </si>
  <si>
    <t xml:space="preserve">3975232740</t>
  </si>
  <si>
    <t xml:space="preserve">200024165</t>
  </si>
  <si>
    <t xml:space="preserve">6131858036</t>
  </si>
  <si>
    <t xml:space="preserve">200024172</t>
  </si>
  <si>
    <t xml:space="preserve">9583877416</t>
  </si>
  <si>
    <t xml:space="preserve">200024175</t>
  </si>
  <si>
    <t xml:space="preserve">7340624931</t>
  </si>
  <si>
    <t xml:space="preserve">200024188</t>
  </si>
  <si>
    <t xml:space="preserve">8522464115</t>
  </si>
  <si>
    <t xml:space="preserve">200024191</t>
  </si>
  <si>
    <t xml:space="preserve">5719376063</t>
  </si>
  <si>
    <t xml:space="preserve">200024199</t>
  </si>
  <si>
    <t xml:space="preserve">8519718335</t>
  </si>
  <si>
    <t xml:space="preserve">200024202</t>
  </si>
  <si>
    <t xml:space="preserve">9812630421</t>
  </si>
  <si>
    <t xml:space="preserve">200024203</t>
  </si>
  <si>
    <t xml:space="preserve">7521598900</t>
  </si>
  <si>
    <t xml:space="preserve">200024207</t>
  </si>
  <si>
    <t xml:space="preserve">2583141964</t>
  </si>
  <si>
    <t xml:space="preserve">200024222</t>
  </si>
  <si>
    <t xml:space="preserve">8435477921</t>
  </si>
  <si>
    <t xml:space="preserve">200024223</t>
  </si>
  <si>
    <t xml:space="preserve">6983128772</t>
  </si>
  <si>
    <t xml:space="preserve">200024229</t>
  </si>
  <si>
    <t xml:space="preserve">9604951031</t>
  </si>
  <si>
    <t xml:space="preserve">200024274</t>
  </si>
  <si>
    <t xml:space="preserve">6881217930</t>
  </si>
  <si>
    <t xml:space="preserve">200024289</t>
  </si>
  <si>
    <t xml:space="preserve">4120164523</t>
  </si>
  <si>
    <t xml:space="preserve">200024293</t>
  </si>
  <si>
    <t xml:space="preserve">3928565106</t>
  </si>
  <si>
    <t xml:space="preserve">200024297</t>
  </si>
  <si>
    <t xml:space="preserve">8896176712</t>
  </si>
  <si>
    <t xml:space="preserve">200024313</t>
  </si>
  <si>
    <t xml:space="preserve">9605882674</t>
  </si>
  <si>
    <t xml:space="preserve">200024327</t>
  </si>
  <si>
    <t xml:space="preserve">4951067125</t>
  </si>
  <si>
    <t xml:space="preserve">200024340</t>
  </si>
  <si>
    <t xml:space="preserve">4872083601</t>
  </si>
  <si>
    <t xml:space="preserve">200024381</t>
  </si>
  <si>
    <t xml:space="preserve">7299705014</t>
  </si>
  <si>
    <t xml:space="preserve">200024399</t>
  </si>
  <si>
    <t xml:space="preserve">2894094176</t>
  </si>
  <si>
    <t xml:space="preserve">200024427</t>
  </si>
  <si>
    <t xml:space="preserve">7065491863</t>
  </si>
  <si>
    <t xml:space="preserve">200024441</t>
  </si>
  <si>
    <t xml:space="preserve">6933887556</t>
  </si>
  <si>
    <t xml:space="preserve">200024473</t>
  </si>
  <si>
    <t xml:space="preserve">1774388693</t>
  </si>
  <si>
    <t xml:space="preserve">200024504</t>
  </si>
  <si>
    <t xml:space="preserve">9321709554</t>
  </si>
  <si>
    <t xml:space="preserve">200024537</t>
  </si>
  <si>
    <t xml:space="preserve">8172506180</t>
  </si>
  <si>
    <t xml:space="preserve">200024550</t>
  </si>
  <si>
    <t xml:space="preserve">4912303045</t>
  </si>
  <si>
    <t xml:space="preserve">200024589</t>
  </si>
  <si>
    <t xml:space="preserve">6912965325</t>
  </si>
  <si>
    <t xml:space="preserve">200024591</t>
  </si>
  <si>
    <t xml:space="preserve">9358724980</t>
  </si>
  <si>
    <t xml:space="preserve">200024606</t>
  </si>
  <si>
    <t xml:space="preserve">4576867531</t>
  </si>
  <si>
    <t xml:space="preserve">200024610</t>
  </si>
  <si>
    <t xml:space="preserve">8421030362</t>
  </si>
  <si>
    <t xml:space="preserve">200024611</t>
  </si>
  <si>
    <t xml:space="preserve">2504795320</t>
  </si>
  <si>
    <t xml:space="preserve">200024612</t>
  </si>
  <si>
    <t xml:space="preserve">8396251031</t>
  </si>
  <si>
    <t xml:space="preserve">200024623</t>
  </si>
  <si>
    <t xml:space="preserve">5906737392</t>
  </si>
  <si>
    <t xml:space="preserve">200024627</t>
  </si>
  <si>
    <t xml:space="preserve">6372491096</t>
  </si>
  <si>
    <t xml:space="preserve">200024637</t>
  </si>
  <si>
    <t xml:space="preserve">8548210205</t>
  </si>
  <si>
    <t xml:space="preserve">200024656</t>
  </si>
  <si>
    <t xml:space="preserve">9088011452</t>
  </si>
  <si>
    <t xml:space="preserve">200024667</t>
  </si>
  <si>
    <t xml:space="preserve">3051152494</t>
  </si>
  <si>
    <t xml:space="preserve">200024668</t>
  </si>
  <si>
    <t xml:space="preserve">7785348604</t>
  </si>
  <si>
    <t xml:space="preserve">200024669</t>
  </si>
  <si>
    <t xml:space="preserve">7148054293</t>
  </si>
  <si>
    <t xml:space="preserve">200024677</t>
  </si>
  <si>
    <t xml:space="preserve">5911877964</t>
  </si>
  <si>
    <t xml:space="preserve">200024682</t>
  </si>
  <si>
    <t xml:space="preserve">1341625620</t>
  </si>
  <si>
    <t xml:space="preserve">200024683</t>
  </si>
  <si>
    <t xml:space="preserve">2960781592</t>
  </si>
  <si>
    <t xml:space="preserve">200024686</t>
  </si>
  <si>
    <t xml:space="preserve">2821599060</t>
  </si>
  <si>
    <t xml:space="preserve">200024691</t>
  </si>
  <si>
    <t xml:space="preserve">7427660904</t>
  </si>
  <si>
    <t xml:space="preserve">200024697</t>
  </si>
  <si>
    <t xml:space="preserve">7582398305</t>
  </si>
  <si>
    <t xml:space="preserve">200024698</t>
  </si>
  <si>
    <t xml:space="preserve">9134142030</t>
  </si>
  <si>
    <t xml:space="preserve">200024701</t>
  </si>
  <si>
    <t xml:space="preserve">4734009936</t>
  </si>
  <si>
    <t xml:space="preserve">200024702</t>
  </si>
  <si>
    <t xml:space="preserve">5012039374</t>
  </si>
  <si>
    <t xml:space="preserve">200024714</t>
  </si>
  <si>
    <t xml:space="preserve">3317100825</t>
  </si>
  <si>
    <t xml:space="preserve">200024715</t>
  </si>
  <si>
    <t xml:space="preserve">3380966950</t>
  </si>
  <si>
    <t xml:space="preserve">200024747</t>
  </si>
  <si>
    <t xml:space="preserve">5457332814</t>
  </si>
  <si>
    <t xml:space="preserve">200024792</t>
  </si>
  <si>
    <t xml:space="preserve">2415501324</t>
  </si>
  <si>
    <t xml:space="preserve">200024813</t>
  </si>
  <si>
    <t xml:space="preserve">3950725136</t>
  </si>
  <si>
    <t xml:space="preserve">200024819</t>
  </si>
  <si>
    <t xml:space="preserve">3256645024</t>
  </si>
  <si>
    <t xml:space="preserve">200024823</t>
  </si>
  <si>
    <t xml:space="preserve">7367395210</t>
  </si>
  <si>
    <t xml:space="preserve">200024839</t>
  </si>
  <si>
    <t xml:space="preserve">8708452902</t>
  </si>
  <si>
    <t xml:space="preserve">200024889</t>
  </si>
  <si>
    <t xml:space="preserve">5026923446</t>
  </si>
  <si>
    <t xml:space="preserve">200024964</t>
  </si>
  <si>
    <t xml:space="preserve">4937068502</t>
  </si>
  <si>
    <t xml:space="preserve">200024992</t>
  </si>
  <si>
    <t xml:space="preserve">5170219960</t>
  </si>
  <si>
    <t xml:space="preserve">200024995</t>
  </si>
  <si>
    <t xml:space="preserve">9694572406</t>
  </si>
  <si>
    <t xml:space="preserve">200025035</t>
  </si>
  <si>
    <t xml:space="preserve">4959330661</t>
  </si>
  <si>
    <t xml:space="preserve">200025046</t>
  </si>
  <si>
    <t xml:space="preserve">4983890112</t>
  </si>
  <si>
    <t xml:space="preserve">200025075</t>
  </si>
  <si>
    <t xml:space="preserve">6081754195</t>
  </si>
  <si>
    <t xml:space="preserve">200025086</t>
  </si>
  <si>
    <t xml:space="preserve">5837367084</t>
  </si>
  <si>
    <t xml:space="preserve">200025088</t>
  </si>
  <si>
    <t xml:space="preserve">9672143540</t>
  </si>
  <si>
    <t xml:space="preserve">200025092</t>
  </si>
  <si>
    <t xml:space="preserve">6746895941</t>
  </si>
  <si>
    <t xml:space="preserve">200025112</t>
  </si>
  <si>
    <t xml:space="preserve">4832701324</t>
  </si>
  <si>
    <t xml:space="preserve">200025113</t>
  </si>
  <si>
    <t xml:space="preserve">2257715866</t>
  </si>
  <si>
    <t xml:space="preserve">200025119</t>
  </si>
  <si>
    <t xml:space="preserve">4741267801</t>
  </si>
  <si>
    <t xml:space="preserve">200025124</t>
  </si>
  <si>
    <t xml:space="preserve">7791513004</t>
  </si>
  <si>
    <t xml:space="preserve">200025135</t>
  </si>
  <si>
    <t xml:space="preserve">9759260653</t>
  </si>
  <si>
    <t xml:space="preserve">200025151</t>
  </si>
  <si>
    <t xml:space="preserve">8596844632</t>
  </si>
  <si>
    <t xml:space="preserve">200025155</t>
  </si>
  <si>
    <t xml:space="preserve">1602348471</t>
  </si>
  <si>
    <t xml:space="preserve">200025157</t>
  </si>
  <si>
    <t xml:space="preserve">2451337512</t>
  </si>
  <si>
    <t xml:space="preserve">200025202</t>
  </si>
  <si>
    <t xml:space="preserve">9706893860</t>
  </si>
  <si>
    <t xml:space="preserve">200025215</t>
  </si>
  <si>
    <t xml:space="preserve">6075304716</t>
  </si>
  <si>
    <t xml:space="preserve">200025238</t>
  </si>
  <si>
    <t xml:space="preserve">6910925061</t>
  </si>
  <si>
    <t xml:space="preserve">200025241</t>
  </si>
  <si>
    <t xml:space="preserve">3053182541</t>
  </si>
  <si>
    <t xml:space="preserve">200025304</t>
  </si>
  <si>
    <t xml:space="preserve">9980568302</t>
  </si>
  <si>
    <t xml:space="preserve">200025342</t>
  </si>
  <si>
    <t xml:space="preserve">8452770066</t>
  </si>
  <si>
    <t xml:space="preserve">200025344</t>
  </si>
  <si>
    <t xml:space="preserve">1007467412</t>
  </si>
  <si>
    <t xml:space="preserve">200025352</t>
  </si>
  <si>
    <t xml:space="preserve">5149245032</t>
  </si>
  <si>
    <t xml:space="preserve">200025355</t>
  </si>
  <si>
    <t xml:space="preserve">6586381945</t>
  </si>
  <si>
    <t xml:space="preserve">200025388</t>
  </si>
  <si>
    <t xml:space="preserve">6107597283</t>
  </si>
  <si>
    <t xml:space="preserve">200025394</t>
  </si>
  <si>
    <t xml:space="preserve">8034743161</t>
  </si>
  <si>
    <t xml:space="preserve">200025419</t>
  </si>
  <si>
    <t xml:space="preserve">8381473196</t>
  </si>
  <si>
    <t xml:space="preserve">200025493</t>
  </si>
  <si>
    <t xml:space="preserve">3110523564</t>
  </si>
  <si>
    <t xml:space="preserve">200025544</t>
  </si>
  <si>
    <t xml:space="preserve">2915715600</t>
  </si>
  <si>
    <t xml:space="preserve">200025564</t>
  </si>
  <si>
    <t xml:space="preserve">3021866372</t>
  </si>
  <si>
    <t xml:space="preserve">200025594</t>
  </si>
  <si>
    <t xml:space="preserve">9942686084</t>
  </si>
  <si>
    <t xml:space="preserve">200025598</t>
  </si>
  <si>
    <t xml:space="preserve">6486733482</t>
  </si>
  <si>
    <t xml:space="preserve">200025647</t>
  </si>
  <si>
    <t xml:space="preserve">5634238576</t>
  </si>
  <si>
    <t xml:space="preserve">200025685</t>
  </si>
  <si>
    <t xml:space="preserve">8753399644</t>
  </si>
  <si>
    <t xml:space="preserve">200025686</t>
  </si>
  <si>
    <t xml:space="preserve">7051910925</t>
  </si>
  <si>
    <t xml:space="preserve">200025698</t>
  </si>
  <si>
    <t xml:space="preserve">1730834601</t>
  </si>
  <si>
    <t xml:space="preserve">200025708</t>
  </si>
  <si>
    <t xml:space="preserve">6948730360</t>
  </si>
  <si>
    <t xml:space="preserve">200025715</t>
  </si>
  <si>
    <t xml:space="preserve">5283539481</t>
  </si>
  <si>
    <t xml:space="preserve">200025723</t>
  </si>
  <si>
    <t xml:space="preserve">4005362882</t>
  </si>
  <si>
    <t xml:space="preserve">200025748</t>
  </si>
  <si>
    <t xml:space="preserve">3602281940</t>
  </si>
  <si>
    <t xml:space="preserve">200025763</t>
  </si>
  <si>
    <t xml:space="preserve">9367925030</t>
  </si>
  <si>
    <t xml:space="preserve">200025777</t>
  </si>
  <si>
    <t xml:space="preserve">5178766321</t>
  </si>
  <si>
    <t xml:space="preserve">200025785</t>
  </si>
  <si>
    <t xml:space="preserve">3018977623</t>
  </si>
  <si>
    <t xml:space="preserve">200025807</t>
  </si>
  <si>
    <t xml:space="preserve">9392362161</t>
  </si>
  <si>
    <t xml:space="preserve">200025808</t>
  </si>
  <si>
    <t xml:space="preserve">2382977150</t>
  </si>
  <si>
    <t xml:space="preserve">200025811</t>
  </si>
  <si>
    <t xml:space="preserve">9389071026</t>
  </si>
  <si>
    <t xml:space="preserve">200025820</t>
  </si>
  <si>
    <t xml:space="preserve">4790638163</t>
  </si>
  <si>
    <t xml:space="preserve">200025834</t>
  </si>
  <si>
    <t xml:space="preserve">7012204486</t>
  </si>
  <si>
    <t xml:space="preserve">200025837</t>
  </si>
  <si>
    <t xml:space="preserve">8614378904</t>
  </si>
  <si>
    <t xml:space="preserve">200025841</t>
  </si>
  <si>
    <t xml:space="preserve">3410129836</t>
  </si>
  <si>
    <t xml:space="preserve">200025846</t>
  </si>
  <si>
    <t xml:space="preserve">1807087355</t>
  </si>
  <si>
    <t xml:space="preserve">200025896</t>
  </si>
  <si>
    <t xml:space="preserve">4024996533</t>
  </si>
  <si>
    <t xml:space="preserve">200025925</t>
  </si>
  <si>
    <t xml:space="preserve">8611893035</t>
  </si>
  <si>
    <t xml:space="preserve">200025926</t>
  </si>
  <si>
    <t xml:space="preserve">6755090981</t>
  </si>
  <si>
    <t xml:space="preserve">200025942</t>
  </si>
  <si>
    <t xml:space="preserve">3374005151</t>
  </si>
  <si>
    <t xml:space="preserve">200025957</t>
  </si>
  <si>
    <t xml:space="preserve">4914856192</t>
  </si>
  <si>
    <t xml:space="preserve">200025966</t>
  </si>
  <si>
    <t xml:space="preserve">5517438730</t>
  </si>
  <si>
    <t xml:space="preserve">200025993</t>
  </si>
  <si>
    <t xml:space="preserve">3770685654</t>
  </si>
  <si>
    <t xml:space="preserve">200026003</t>
  </si>
  <si>
    <t xml:space="preserve">7670492931</t>
  </si>
  <si>
    <t xml:space="preserve">200026015</t>
  </si>
  <si>
    <t xml:space="preserve">4663410972</t>
  </si>
  <si>
    <t xml:space="preserve">200026030</t>
  </si>
  <si>
    <t xml:space="preserve">5390802726</t>
  </si>
  <si>
    <t xml:space="preserve">200026035</t>
  </si>
  <si>
    <t xml:space="preserve">3484850706</t>
  </si>
  <si>
    <t xml:space="preserve">200026065</t>
  </si>
  <si>
    <t xml:space="preserve">8022301691</t>
  </si>
  <si>
    <t xml:space="preserve">200026070</t>
  </si>
  <si>
    <t xml:space="preserve">6591072446</t>
  </si>
  <si>
    <t xml:space="preserve">200026095</t>
  </si>
  <si>
    <t xml:space="preserve">3692881045</t>
  </si>
  <si>
    <t xml:space="preserve">200026116</t>
  </si>
  <si>
    <t xml:space="preserve">7455932663</t>
  </si>
  <si>
    <t xml:space="preserve">200026125</t>
  </si>
  <si>
    <t xml:space="preserve">3161040455</t>
  </si>
  <si>
    <t xml:space="preserve">200026143</t>
  </si>
  <si>
    <t xml:space="preserve">5606534294</t>
  </si>
  <si>
    <t xml:space="preserve">200026154</t>
  </si>
  <si>
    <t xml:space="preserve">4890511453</t>
  </si>
  <si>
    <t xml:space="preserve">200026179</t>
  </si>
  <si>
    <t xml:space="preserve">3846516312</t>
  </si>
  <si>
    <t xml:space="preserve">200026222</t>
  </si>
  <si>
    <t xml:space="preserve">7657915496</t>
  </si>
  <si>
    <t xml:space="preserve">200026295</t>
  </si>
  <si>
    <t xml:space="preserve">9756790533</t>
  </si>
  <si>
    <t xml:space="preserve">200026342</t>
  </si>
  <si>
    <t xml:space="preserve">1615463235</t>
  </si>
  <si>
    <t xml:space="preserve">200026381</t>
  </si>
  <si>
    <t xml:space="preserve">9371506813</t>
  </si>
  <si>
    <t xml:space="preserve">200026396</t>
  </si>
  <si>
    <t xml:space="preserve">1458894713</t>
  </si>
  <si>
    <t xml:space="preserve">200026430</t>
  </si>
  <si>
    <t xml:space="preserve">3860978551</t>
  </si>
  <si>
    <t xml:space="preserve">200026434</t>
  </si>
  <si>
    <t xml:space="preserve">8326267985</t>
  </si>
  <si>
    <t xml:space="preserve">200026435</t>
  </si>
  <si>
    <t xml:space="preserve">1799438016</t>
  </si>
  <si>
    <t xml:space="preserve">200026438</t>
  </si>
  <si>
    <t xml:space="preserve">5201969433</t>
  </si>
  <si>
    <t xml:space="preserve">200026463</t>
  </si>
  <si>
    <t xml:space="preserve">3470296472</t>
  </si>
  <si>
    <t xml:space="preserve">200026499</t>
  </si>
  <si>
    <t xml:space="preserve">7479204633</t>
  </si>
  <si>
    <t xml:space="preserve">200026507</t>
  </si>
  <si>
    <t xml:space="preserve">3367056945</t>
  </si>
  <si>
    <t xml:space="preserve">200026508</t>
  </si>
  <si>
    <t xml:space="preserve">7539508673</t>
  </si>
  <si>
    <t xml:space="preserve">200026539</t>
  </si>
  <si>
    <t xml:space="preserve">6825289744</t>
  </si>
  <si>
    <t xml:space="preserve">200026552</t>
  </si>
  <si>
    <t xml:space="preserve">8714207194</t>
  </si>
  <si>
    <t xml:space="preserve">200026586</t>
  </si>
  <si>
    <t xml:space="preserve">8629520845</t>
  </si>
  <si>
    <t xml:space="preserve">200026588</t>
  </si>
  <si>
    <t xml:space="preserve">5258291081</t>
  </si>
  <si>
    <t xml:space="preserve">200026609</t>
  </si>
  <si>
    <t xml:space="preserve">3002368675</t>
  </si>
  <si>
    <t xml:space="preserve">200026622</t>
  </si>
  <si>
    <t xml:space="preserve">4239716605</t>
  </si>
  <si>
    <t xml:space="preserve">200026623</t>
  </si>
  <si>
    <t xml:space="preserve">3210745834</t>
  </si>
  <si>
    <t xml:space="preserve">200026657</t>
  </si>
  <si>
    <t xml:space="preserve">6105049331</t>
  </si>
  <si>
    <t xml:space="preserve">200026663</t>
  </si>
  <si>
    <t xml:space="preserve">2011348570</t>
  </si>
  <si>
    <t xml:space="preserve">200026665</t>
  </si>
  <si>
    <t xml:space="preserve">7605614184</t>
  </si>
  <si>
    <t xml:space="preserve">200026719</t>
  </si>
  <si>
    <t xml:space="preserve">8215834775</t>
  </si>
  <si>
    <t xml:space="preserve">200026744</t>
  </si>
  <si>
    <t xml:space="preserve">8896917375</t>
  </si>
  <si>
    <t xml:space="preserve">200026764</t>
  </si>
  <si>
    <t xml:space="preserve">9884665594</t>
  </si>
  <si>
    <t xml:space="preserve">200026784</t>
  </si>
  <si>
    <t xml:space="preserve">6425397126</t>
  </si>
  <si>
    <t xml:space="preserve">200026796</t>
  </si>
  <si>
    <t xml:space="preserve">9882324746</t>
  </si>
  <si>
    <t xml:space="preserve">200026803</t>
  </si>
  <si>
    <t xml:space="preserve">8539896632</t>
  </si>
  <si>
    <t xml:space="preserve">200026808</t>
  </si>
  <si>
    <t xml:space="preserve">1251794473</t>
  </si>
  <si>
    <t xml:space="preserve">200026815</t>
  </si>
  <si>
    <t xml:space="preserve">7571880431</t>
  </si>
  <si>
    <t xml:space="preserve">200026851</t>
  </si>
  <si>
    <t xml:space="preserve">7869345704</t>
  </si>
  <si>
    <t xml:space="preserve">200026860</t>
  </si>
  <si>
    <t xml:space="preserve">9290804732</t>
  </si>
  <si>
    <t xml:space="preserve">200026865</t>
  </si>
  <si>
    <t xml:space="preserve">1241884653</t>
  </si>
  <si>
    <t xml:space="preserve">200026868</t>
  </si>
  <si>
    <t xml:space="preserve">8629531763</t>
  </si>
  <si>
    <t xml:space="preserve">200026888</t>
  </si>
  <si>
    <t xml:space="preserve">9127095451</t>
  </si>
  <si>
    <t xml:space="preserve">200026916</t>
  </si>
  <si>
    <t xml:space="preserve">9143326820</t>
  </si>
  <si>
    <t xml:space="preserve">200026930</t>
  </si>
  <si>
    <t xml:space="preserve">2590603741</t>
  </si>
  <si>
    <t xml:space="preserve">200026931</t>
  </si>
  <si>
    <t xml:space="preserve">4832935574</t>
  </si>
  <si>
    <t xml:space="preserve">200026958</t>
  </si>
  <si>
    <t xml:space="preserve">8637025594</t>
  </si>
  <si>
    <t xml:space="preserve">200026961</t>
  </si>
  <si>
    <t xml:space="preserve">3138740272</t>
  </si>
  <si>
    <t xml:space="preserve">200026967</t>
  </si>
  <si>
    <t xml:space="preserve">3574219063</t>
  </si>
  <si>
    <t xml:space="preserve">200026999</t>
  </si>
  <si>
    <t xml:space="preserve">9405770884</t>
  </si>
  <si>
    <t xml:space="preserve">200027014</t>
  </si>
  <si>
    <t xml:space="preserve">3166574890</t>
  </si>
  <si>
    <t xml:space="preserve">200027091</t>
  </si>
  <si>
    <t xml:space="preserve">2544357181</t>
  </si>
  <si>
    <t xml:space="preserve">200027094</t>
  </si>
  <si>
    <t xml:space="preserve">3945340052</t>
  </si>
  <si>
    <t xml:space="preserve">200027115</t>
  </si>
  <si>
    <t xml:space="preserve">5237239840</t>
  </si>
  <si>
    <t xml:space="preserve">200027117</t>
  </si>
  <si>
    <t xml:space="preserve">4552278983</t>
  </si>
  <si>
    <t xml:space="preserve">200027148</t>
  </si>
  <si>
    <t xml:space="preserve">2491975723</t>
  </si>
  <si>
    <t xml:space="preserve">200027156</t>
  </si>
  <si>
    <t xml:space="preserve">1075699441</t>
  </si>
  <si>
    <t xml:space="preserve">200027169</t>
  </si>
  <si>
    <t xml:space="preserve">2847873360</t>
  </si>
  <si>
    <t xml:space="preserve">200027200</t>
  </si>
  <si>
    <t xml:space="preserve">7109302762</t>
  </si>
  <si>
    <t xml:space="preserve">200027217</t>
  </si>
  <si>
    <t xml:space="preserve">1517803390</t>
  </si>
  <si>
    <t xml:space="preserve">200027224</t>
  </si>
  <si>
    <t xml:space="preserve">3113627790</t>
  </si>
  <si>
    <t xml:space="preserve">200027245</t>
  </si>
  <si>
    <t xml:space="preserve">1862695092</t>
  </si>
  <si>
    <t xml:space="preserve">200027267</t>
  </si>
  <si>
    <t xml:space="preserve">8325043864</t>
  </si>
  <si>
    <t xml:space="preserve">200027275</t>
  </si>
  <si>
    <t xml:space="preserve">4102250775</t>
  </si>
  <si>
    <t xml:space="preserve">200027277</t>
  </si>
  <si>
    <t xml:space="preserve">5856747013</t>
  </si>
  <si>
    <t xml:space="preserve">200027280</t>
  </si>
  <si>
    <t xml:space="preserve">6865244321</t>
  </si>
  <si>
    <t xml:space="preserve">200027283</t>
  </si>
  <si>
    <t xml:space="preserve">6580205343</t>
  </si>
  <si>
    <t xml:space="preserve">200027300</t>
  </si>
  <si>
    <t xml:space="preserve">6652901875</t>
  </si>
  <si>
    <t xml:space="preserve">200027327</t>
  </si>
  <si>
    <t xml:space="preserve">2871580471</t>
  </si>
  <si>
    <t xml:space="preserve">200027332</t>
  </si>
  <si>
    <t xml:space="preserve">8836651274</t>
  </si>
  <si>
    <t xml:space="preserve">200027336</t>
  </si>
  <si>
    <t xml:space="preserve">3379560725</t>
  </si>
  <si>
    <t xml:space="preserve">200027337</t>
  </si>
  <si>
    <t xml:space="preserve">9432741500</t>
  </si>
  <si>
    <t xml:space="preserve">200027372</t>
  </si>
  <si>
    <t xml:space="preserve">9076946703</t>
  </si>
  <si>
    <t xml:space="preserve">200027409</t>
  </si>
  <si>
    <t xml:space="preserve">7940181930</t>
  </si>
  <si>
    <t xml:space="preserve">200027414</t>
  </si>
  <si>
    <t xml:space="preserve">8719749106</t>
  </si>
  <si>
    <t xml:space="preserve">200027425</t>
  </si>
  <si>
    <t xml:space="preserve">3021675341</t>
  </si>
  <si>
    <t xml:space="preserve">200027444</t>
  </si>
  <si>
    <t xml:space="preserve">6420402511</t>
  </si>
  <si>
    <t xml:space="preserve">200027445</t>
  </si>
  <si>
    <t xml:space="preserve">7492576302</t>
  </si>
  <si>
    <t xml:space="preserve">200027468</t>
  </si>
  <si>
    <t xml:space="preserve">8587266341</t>
  </si>
  <si>
    <t xml:space="preserve">200027478</t>
  </si>
  <si>
    <t xml:space="preserve">8163803150</t>
  </si>
  <si>
    <t xml:space="preserve">200027522</t>
  </si>
  <si>
    <t xml:space="preserve">2709170941</t>
  </si>
  <si>
    <t xml:space="preserve">200027541</t>
  </si>
  <si>
    <t xml:space="preserve">3418566942</t>
  </si>
  <si>
    <t xml:space="preserve">200027559</t>
  </si>
  <si>
    <t xml:space="preserve">8297957821</t>
  </si>
  <si>
    <t xml:space="preserve">200027560</t>
  </si>
  <si>
    <t xml:space="preserve">6005134272</t>
  </si>
  <si>
    <t xml:space="preserve">200027561</t>
  </si>
  <si>
    <t xml:space="preserve">6589228450</t>
  </si>
  <si>
    <t xml:space="preserve">200027576</t>
  </si>
  <si>
    <t xml:space="preserve">1053288676</t>
  </si>
  <si>
    <t xml:space="preserve">200027587</t>
  </si>
  <si>
    <t xml:space="preserve">6551982461</t>
  </si>
  <si>
    <t xml:space="preserve">200027599</t>
  </si>
  <si>
    <t xml:space="preserve">1946277105</t>
  </si>
  <si>
    <t xml:space="preserve">200027600</t>
  </si>
  <si>
    <t xml:space="preserve">8801592560</t>
  </si>
  <si>
    <t xml:space="preserve">200027633</t>
  </si>
  <si>
    <t xml:space="preserve">6712398805</t>
  </si>
  <si>
    <t xml:space="preserve">200027634</t>
  </si>
  <si>
    <t xml:space="preserve">6942376005</t>
  </si>
  <si>
    <t xml:space="preserve">200027646</t>
  </si>
  <si>
    <t xml:space="preserve">1336612840</t>
  </si>
  <si>
    <t xml:space="preserve">200027655</t>
  </si>
  <si>
    <t xml:space="preserve">3025425934</t>
  </si>
  <si>
    <t xml:space="preserve">200027658</t>
  </si>
  <si>
    <t xml:space="preserve">6878530071</t>
  </si>
  <si>
    <t xml:space="preserve">200027668</t>
  </si>
  <si>
    <t xml:space="preserve">2171987245</t>
  </si>
  <si>
    <t xml:space="preserve">200027672</t>
  </si>
  <si>
    <t xml:space="preserve">8046435261</t>
  </si>
  <si>
    <t xml:space="preserve">200027688</t>
  </si>
  <si>
    <t xml:space="preserve">8857319232</t>
  </si>
  <si>
    <t xml:space="preserve">200027705</t>
  </si>
  <si>
    <t xml:space="preserve">7287815306</t>
  </si>
  <si>
    <t xml:space="preserve">200027724</t>
  </si>
  <si>
    <t xml:space="preserve">7541624731</t>
  </si>
  <si>
    <t xml:space="preserve">200027755</t>
  </si>
  <si>
    <t xml:space="preserve">3714099023</t>
  </si>
  <si>
    <t xml:space="preserve">200027759</t>
  </si>
  <si>
    <t xml:space="preserve">9433152002</t>
  </si>
  <si>
    <t xml:space="preserve">200027761</t>
  </si>
  <si>
    <t xml:space="preserve">2328190456</t>
  </si>
  <si>
    <t xml:space="preserve">200027773</t>
  </si>
  <si>
    <t xml:space="preserve">7651807465</t>
  </si>
  <si>
    <t xml:space="preserve">200027776</t>
  </si>
  <si>
    <t xml:space="preserve">5630761413</t>
  </si>
  <si>
    <t xml:space="preserve">200027786</t>
  </si>
  <si>
    <t xml:space="preserve">2064708573</t>
  </si>
  <si>
    <t xml:space="preserve">200027787</t>
  </si>
  <si>
    <t xml:space="preserve">4230629854</t>
  </si>
  <si>
    <t xml:space="preserve">200027837</t>
  </si>
  <si>
    <t xml:space="preserve">2549126046</t>
  </si>
  <si>
    <t xml:space="preserve">200027850</t>
  </si>
  <si>
    <t xml:space="preserve">3395058872</t>
  </si>
  <si>
    <t xml:space="preserve">200027860</t>
  </si>
  <si>
    <t xml:space="preserve">7891354423</t>
  </si>
  <si>
    <t xml:space="preserve">200027861</t>
  </si>
  <si>
    <t xml:space="preserve">7465294236</t>
  </si>
  <si>
    <t xml:space="preserve">200027862</t>
  </si>
  <si>
    <t xml:space="preserve">9564807362</t>
  </si>
  <si>
    <t xml:space="preserve">200027892</t>
  </si>
  <si>
    <t xml:space="preserve">5602473104</t>
  </si>
  <si>
    <t xml:space="preserve">200027906</t>
  </si>
  <si>
    <t xml:space="preserve">9489332612</t>
  </si>
  <si>
    <t xml:space="preserve">200027919</t>
  </si>
  <si>
    <t xml:space="preserve">4198531305</t>
  </si>
  <si>
    <t xml:space="preserve">200027929</t>
  </si>
  <si>
    <t xml:space="preserve">1712264093</t>
  </si>
  <si>
    <t xml:space="preserve">200027961</t>
  </si>
  <si>
    <t xml:space="preserve">3541786356</t>
  </si>
  <si>
    <t xml:space="preserve">200027979</t>
  </si>
  <si>
    <t xml:space="preserve">3867499372</t>
  </si>
  <si>
    <t xml:space="preserve">200027992</t>
  </si>
  <si>
    <t xml:space="preserve">1458190620</t>
  </si>
  <si>
    <t xml:space="preserve">200027998</t>
  </si>
  <si>
    <t xml:space="preserve">2362044193</t>
  </si>
  <si>
    <t xml:space="preserve">200028008</t>
  </si>
  <si>
    <t xml:space="preserve">6532186514</t>
  </si>
  <si>
    <t xml:space="preserve">200028025</t>
  </si>
  <si>
    <t xml:space="preserve">9793755882</t>
  </si>
  <si>
    <t xml:space="preserve">200028036</t>
  </si>
  <si>
    <t xml:space="preserve">9932741616</t>
  </si>
  <si>
    <t xml:space="preserve">200028052</t>
  </si>
  <si>
    <t xml:space="preserve">3814150704</t>
  </si>
  <si>
    <t xml:space="preserve">200028059</t>
  </si>
  <si>
    <t xml:space="preserve">5315317964</t>
  </si>
  <si>
    <t xml:space="preserve">200028104</t>
  </si>
  <si>
    <t xml:space="preserve">2034291140</t>
  </si>
  <si>
    <t xml:space="preserve">200028105</t>
  </si>
  <si>
    <t xml:space="preserve">4155087840</t>
  </si>
  <si>
    <t xml:space="preserve">200028123</t>
  </si>
  <si>
    <t xml:space="preserve">9036262984</t>
  </si>
  <si>
    <t xml:space="preserve">200028129</t>
  </si>
  <si>
    <t xml:space="preserve">5127331476</t>
  </si>
  <si>
    <t xml:space="preserve">200028134</t>
  </si>
  <si>
    <t xml:space="preserve">3249503071</t>
  </si>
  <si>
    <t xml:space="preserve">200028136</t>
  </si>
  <si>
    <t xml:space="preserve">6927650712</t>
  </si>
  <si>
    <t xml:space="preserve">200028173</t>
  </si>
  <si>
    <t xml:space="preserve">5264153063</t>
  </si>
  <si>
    <t xml:space="preserve">200028188</t>
  </si>
  <si>
    <t xml:space="preserve">9157828973</t>
  </si>
  <si>
    <t xml:space="preserve">200028189</t>
  </si>
  <si>
    <t xml:space="preserve">9406605582</t>
  </si>
  <si>
    <t xml:space="preserve">200028193</t>
  </si>
  <si>
    <t xml:space="preserve">7295486941</t>
  </si>
  <si>
    <t xml:space="preserve">200028200</t>
  </si>
  <si>
    <t xml:space="preserve">3797013124</t>
  </si>
  <si>
    <t xml:space="preserve">200028204</t>
  </si>
  <si>
    <t xml:space="preserve">3762199572</t>
  </si>
  <si>
    <t xml:space="preserve">200028232</t>
  </si>
  <si>
    <t xml:space="preserve">7313170292</t>
  </si>
  <si>
    <t xml:space="preserve">200028247</t>
  </si>
  <si>
    <t xml:space="preserve">2972766043</t>
  </si>
  <si>
    <t xml:space="preserve">200028270</t>
  </si>
  <si>
    <t xml:space="preserve">2978569826</t>
  </si>
  <si>
    <t xml:space="preserve">200028279</t>
  </si>
  <si>
    <t xml:space="preserve">3721045652</t>
  </si>
  <si>
    <t xml:space="preserve">200028299</t>
  </si>
  <si>
    <t xml:space="preserve">3584280071</t>
  </si>
  <si>
    <t xml:space="preserve">200028300</t>
  </si>
  <si>
    <t xml:space="preserve">6004869781</t>
  </si>
  <si>
    <t xml:space="preserve">200028307</t>
  </si>
  <si>
    <t xml:space="preserve">6484113523</t>
  </si>
  <si>
    <t xml:space="preserve">200028310</t>
  </si>
  <si>
    <t xml:space="preserve">2647619814</t>
  </si>
  <si>
    <t xml:space="preserve">200028316</t>
  </si>
  <si>
    <t xml:space="preserve">4186502910</t>
  </si>
  <si>
    <t xml:space="preserve">200028323</t>
  </si>
  <si>
    <t xml:space="preserve">9530372015</t>
  </si>
  <si>
    <t xml:space="preserve">200028324</t>
  </si>
  <si>
    <t xml:space="preserve">8234158724</t>
  </si>
  <si>
    <t xml:space="preserve">200028328</t>
  </si>
  <si>
    <t xml:space="preserve">8945278712</t>
  </si>
  <si>
    <t xml:space="preserve">200028329</t>
  </si>
  <si>
    <t xml:space="preserve">4929371645</t>
  </si>
  <si>
    <t xml:space="preserve">200028330</t>
  </si>
  <si>
    <t xml:space="preserve">1601467045</t>
  </si>
  <si>
    <t xml:space="preserve">200028364</t>
  </si>
  <si>
    <t xml:space="preserve">7912630885</t>
  </si>
  <si>
    <t xml:space="preserve">200028369</t>
  </si>
  <si>
    <t xml:space="preserve">4821749972</t>
  </si>
  <si>
    <t xml:space="preserve">200028404</t>
  </si>
  <si>
    <t xml:space="preserve">3741951482</t>
  </si>
  <si>
    <t xml:space="preserve">200028440</t>
  </si>
  <si>
    <t xml:space="preserve">4738247365</t>
  </si>
  <si>
    <t xml:space="preserve">200028442</t>
  </si>
  <si>
    <t xml:space="preserve">3844127766</t>
  </si>
  <si>
    <t xml:space="preserve">200028453</t>
  </si>
  <si>
    <t xml:space="preserve">3173522910</t>
  </si>
  <si>
    <t xml:space="preserve">200028455</t>
  </si>
  <si>
    <t xml:space="preserve">2845201170</t>
  </si>
  <si>
    <t xml:space="preserve">200028460</t>
  </si>
  <si>
    <t xml:space="preserve">4075886512</t>
  </si>
  <si>
    <t xml:space="preserve">200028466</t>
  </si>
  <si>
    <t xml:space="preserve">9754085026</t>
  </si>
  <si>
    <t xml:space="preserve">200028483</t>
  </si>
  <si>
    <t xml:space="preserve">1720085644</t>
  </si>
  <si>
    <t xml:space="preserve">200028488</t>
  </si>
  <si>
    <t xml:space="preserve">8169384514</t>
  </si>
  <si>
    <t xml:space="preserve">200028497</t>
  </si>
  <si>
    <t xml:space="preserve">7768140624</t>
  </si>
  <si>
    <t xml:space="preserve">200028510</t>
  </si>
  <si>
    <t xml:space="preserve">5138874170</t>
  </si>
  <si>
    <t xml:space="preserve">200028525</t>
  </si>
  <si>
    <t xml:space="preserve">2364943880</t>
  </si>
  <si>
    <t xml:space="preserve">200028535</t>
  </si>
  <si>
    <t xml:space="preserve">8845324030</t>
  </si>
  <si>
    <t xml:space="preserve">200028544</t>
  </si>
  <si>
    <t xml:space="preserve">2889766025</t>
  </si>
  <si>
    <t xml:space="preserve">200028577</t>
  </si>
  <si>
    <t xml:space="preserve">5671303940</t>
  </si>
  <si>
    <t xml:space="preserve">200028580</t>
  </si>
  <si>
    <t xml:space="preserve">6432034962</t>
  </si>
  <si>
    <t xml:space="preserve">200028582</t>
  </si>
  <si>
    <t xml:space="preserve">5426708380</t>
  </si>
  <si>
    <t xml:space="preserve">200028590</t>
  </si>
  <si>
    <t xml:space="preserve">7364164153</t>
  </si>
  <si>
    <t xml:space="preserve">200028602</t>
  </si>
  <si>
    <t xml:space="preserve">7305349851</t>
  </si>
  <si>
    <t xml:space="preserve">200028607</t>
  </si>
  <si>
    <t xml:space="preserve">9397362044</t>
  </si>
  <si>
    <t xml:space="preserve">200028613</t>
  </si>
  <si>
    <t xml:space="preserve">4076928683</t>
  </si>
  <si>
    <t xml:space="preserve">200028644</t>
  </si>
  <si>
    <t xml:space="preserve">5502018644</t>
  </si>
  <si>
    <t xml:space="preserve">200028646</t>
  </si>
  <si>
    <t xml:space="preserve">3957678604</t>
  </si>
  <si>
    <t xml:space="preserve">200028655</t>
  </si>
  <si>
    <t xml:space="preserve">4613082501</t>
  </si>
  <si>
    <t xml:space="preserve">200028659</t>
  </si>
  <si>
    <t xml:space="preserve">5812951800</t>
  </si>
  <si>
    <t xml:space="preserve">200028664</t>
  </si>
  <si>
    <t xml:space="preserve">8286336970</t>
  </si>
  <si>
    <t xml:space="preserve">200028679</t>
  </si>
  <si>
    <t xml:space="preserve">4916935651</t>
  </si>
  <si>
    <t xml:space="preserve">200028699</t>
  </si>
  <si>
    <t xml:space="preserve">2887472906</t>
  </si>
  <si>
    <t xml:space="preserve">200028705</t>
  </si>
  <si>
    <t xml:space="preserve">6231573476</t>
  </si>
  <si>
    <t xml:space="preserve">200028734</t>
  </si>
  <si>
    <t xml:space="preserve">1029368621</t>
  </si>
  <si>
    <t xml:space="preserve">200028742</t>
  </si>
  <si>
    <t xml:space="preserve">4040317293</t>
  </si>
  <si>
    <t xml:space="preserve">200028744</t>
  </si>
  <si>
    <t xml:space="preserve">7059364175</t>
  </si>
  <si>
    <t xml:space="preserve">200028752</t>
  </si>
  <si>
    <t xml:space="preserve">7273296106</t>
  </si>
  <si>
    <t xml:space="preserve">200028753</t>
  </si>
  <si>
    <t xml:space="preserve">3685625321</t>
  </si>
  <si>
    <t xml:space="preserve">200028766</t>
  </si>
  <si>
    <t xml:space="preserve">9829841456</t>
  </si>
  <si>
    <t xml:space="preserve">200028767</t>
  </si>
  <si>
    <t xml:space="preserve">9334605804</t>
  </si>
  <si>
    <t xml:space="preserve">200028777</t>
  </si>
  <si>
    <t xml:space="preserve">7368971613</t>
  </si>
  <si>
    <t xml:space="preserve">200028786</t>
  </si>
  <si>
    <t xml:space="preserve">3847065912</t>
  </si>
  <si>
    <t xml:space="preserve">200028801</t>
  </si>
  <si>
    <t xml:space="preserve">5926168985</t>
  </si>
  <si>
    <t xml:space="preserve">200028806</t>
  </si>
  <si>
    <t xml:space="preserve">2236635091</t>
  </si>
  <si>
    <t xml:space="preserve">200028832</t>
  </si>
  <si>
    <t xml:space="preserve">8417329200</t>
  </si>
  <si>
    <t xml:space="preserve">200028836</t>
  </si>
  <si>
    <t xml:space="preserve">9258673901</t>
  </si>
  <si>
    <t xml:space="preserve">200028846</t>
  </si>
  <si>
    <t xml:space="preserve">3283914826</t>
  </si>
  <si>
    <t xml:space="preserve">200028848</t>
  </si>
  <si>
    <t xml:space="preserve">9452383195</t>
  </si>
  <si>
    <t xml:space="preserve">200028852</t>
  </si>
  <si>
    <t xml:space="preserve">3282906543</t>
  </si>
  <si>
    <t xml:space="preserve">200028890</t>
  </si>
  <si>
    <t xml:space="preserve">3012344592</t>
  </si>
  <si>
    <t xml:space="preserve">200028893</t>
  </si>
  <si>
    <t xml:space="preserve">9021263430</t>
  </si>
  <si>
    <t xml:space="preserve">200028895</t>
  </si>
  <si>
    <t xml:space="preserve">8561910486</t>
  </si>
  <si>
    <t xml:space="preserve">200028916</t>
  </si>
  <si>
    <t xml:space="preserve">4869754096</t>
  </si>
  <si>
    <t xml:space="preserve">200028917</t>
  </si>
  <si>
    <t xml:space="preserve">8540219845</t>
  </si>
  <si>
    <t xml:space="preserve">200028927</t>
  </si>
  <si>
    <t xml:space="preserve">6733704402</t>
  </si>
  <si>
    <t xml:space="preserve">200028930</t>
  </si>
  <si>
    <t xml:space="preserve">7289357690</t>
  </si>
  <si>
    <t xml:space="preserve">200028959</t>
  </si>
  <si>
    <t xml:space="preserve">7868654015</t>
  </si>
  <si>
    <t xml:space="preserve">200028971</t>
  </si>
  <si>
    <t xml:space="preserve">7839421135</t>
  </si>
  <si>
    <t xml:space="preserve">200028980</t>
  </si>
  <si>
    <t xml:space="preserve">7809421633</t>
  </si>
  <si>
    <t xml:space="preserve">200028986</t>
  </si>
  <si>
    <t xml:space="preserve">2398114873</t>
  </si>
  <si>
    <t xml:space="preserve">200029005</t>
  </si>
  <si>
    <t xml:space="preserve">4687261580</t>
  </si>
  <si>
    <t xml:space="preserve">200029006</t>
  </si>
  <si>
    <t xml:space="preserve">8028436194</t>
  </si>
  <si>
    <t xml:space="preserve">200029007</t>
  </si>
  <si>
    <t xml:space="preserve">1864719053</t>
  </si>
  <si>
    <t xml:space="preserve">200029012</t>
  </si>
  <si>
    <t xml:space="preserve">9230447532</t>
  </si>
  <si>
    <t xml:space="preserve">200029018</t>
  </si>
  <si>
    <t xml:space="preserve">6896215745</t>
  </si>
  <si>
    <t xml:space="preserve">200029023</t>
  </si>
  <si>
    <t xml:space="preserve">9116296334</t>
  </si>
  <si>
    <t xml:space="preserve">200029085</t>
  </si>
  <si>
    <t xml:space="preserve">3858763441</t>
  </si>
  <si>
    <t xml:space="preserve">200029107</t>
  </si>
  <si>
    <t xml:space="preserve">7339681896</t>
  </si>
  <si>
    <t xml:space="preserve">200029108</t>
  </si>
  <si>
    <t xml:space="preserve">9160604523</t>
  </si>
  <si>
    <t xml:space="preserve">200029125</t>
  </si>
  <si>
    <t xml:space="preserve">9006743791</t>
  </si>
  <si>
    <t xml:space="preserve">200029128</t>
  </si>
  <si>
    <t xml:space="preserve">6304552760</t>
  </si>
  <si>
    <t xml:space="preserve">200029135</t>
  </si>
  <si>
    <t xml:space="preserve">8194689122</t>
  </si>
  <si>
    <t xml:space="preserve">200029137</t>
  </si>
  <si>
    <t xml:space="preserve">1979326872</t>
  </si>
  <si>
    <t xml:space="preserve">200029142</t>
  </si>
  <si>
    <t xml:space="preserve">6416478292</t>
  </si>
  <si>
    <t xml:space="preserve">200029146</t>
  </si>
  <si>
    <t xml:space="preserve">2167501680</t>
  </si>
  <si>
    <t xml:space="preserve">200029151</t>
  </si>
  <si>
    <t xml:space="preserve">8732453766</t>
  </si>
  <si>
    <t xml:space="preserve">200029166</t>
  </si>
  <si>
    <t xml:space="preserve">2009938464</t>
  </si>
  <si>
    <t xml:space="preserve">200029193</t>
  </si>
  <si>
    <t xml:space="preserve">3039819014</t>
  </si>
  <si>
    <t xml:space="preserve">200029227</t>
  </si>
  <si>
    <t xml:space="preserve">8572678300</t>
  </si>
  <si>
    <t xml:space="preserve">200029245</t>
  </si>
  <si>
    <t xml:space="preserve">3023206851</t>
  </si>
  <si>
    <t xml:space="preserve">200029249</t>
  </si>
  <si>
    <t xml:space="preserve">3010414576</t>
  </si>
  <si>
    <t xml:space="preserve">200029268</t>
  </si>
  <si>
    <t xml:space="preserve">4883102932</t>
  </si>
  <si>
    <t xml:space="preserve">200029269</t>
  </si>
  <si>
    <t xml:space="preserve">5937816062</t>
  </si>
  <si>
    <t xml:space="preserve">200029273</t>
  </si>
  <si>
    <t xml:space="preserve">3239080661</t>
  </si>
  <si>
    <t xml:space="preserve">200029294</t>
  </si>
  <si>
    <t xml:space="preserve">3606894345</t>
  </si>
  <si>
    <t xml:space="preserve">200029322</t>
  </si>
  <si>
    <t xml:space="preserve">5798392154</t>
  </si>
  <si>
    <t xml:space="preserve">200029378</t>
  </si>
  <si>
    <t xml:space="preserve">3825171643</t>
  </si>
  <si>
    <t xml:space="preserve">200029400</t>
  </si>
  <si>
    <t xml:space="preserve">3770231024</t>
  </si>
  <si>
    <t xml:space="preserve">200029407</t>
  </si>
  <si>
    <t xml:space="preserve">9549060353</t>
  </si>
  <si>
    <t xml:space="preserve">200029411</t>
  </si>
  <si>
    <t xml:space="preserve">7268493362</t>
  </si>
  <si>
    <t xml:space="preserve">200029462</t>
  </si>
  <si>
    <t xml:space="preserve">3422451056</t>
  </si>
  <si>
    <t xml:space="preserve">200029473</t>
  </si>
  <si>
    <t xml:space="preserve">8245018905</t>
  </si>
  <si>
    <t xml:space="preserve">200029474</t>
  </si>
  <si>
    <t xml:space="preserve">8791824526</t>
  </si>
  <si>
    <t xml:space="preserve">200029491</t>
  </si>
  <si>
    <t xml:space="preserve">4456310150</t>
  </si>
  <si>
    <t xml:space="preserve">200029493</t>
  </si>
  <si>
    <t xml:space="preserve">7568308274</t>
  </si>
  <si>
    <t xml:space="preserve">200029565</t>
  </si>
  <si>
    <t xml:space="preserve">3673549090</t>
  </si>
  <si>
    <t xml:space="preserve">200029569</t>
  </si>
  <si>
    <t xml:space="preserve">4289948712</t>
  </si>
  <si>
    <t xml:space="preserve">200029621</t>
  </si>
  <si>
    <t xml:space="preserve">9657110235</t>
  </si>
  <si>
    <t xml:space="preserve">200029623</t>
  </si>
  <si>
    <t xml:space="preserve">4080419213</t>
  </si>
  <si>
    <t xml:space="preserve">200029649</t>
  </si>
  <si>
    <t xml:space="preserve">9746721320</t>
  </si>
  <si>
    <t xml:space="preserve">200029680</t>
  </si>
  <si>
    <t xml:space="preserve">6018912293</t>
  </si>
  <si>
    <t xml:space="preserve">200029719</t>
  </si>
  <si>
    <t xml:space="preserve">5054782194</t>
  </si>
  <si>
    <t xml:space="preserve">200029764</t>
  </si>
  <si>
    <t xml:space="preserve">5530449821</t>
  </si>
  <si>
    <t xml:space="preserve">200029782</t>
  </si>
  <si>
    <t xml:space="preserve">3852738654</t>
  </si>
  <si>
    <t xml:space="preserve">200029797</t>
  </si>
  <si>
    <t xml:space="preserve">5047382990</t>
  </si>
  <si>
    <t xml:space="preserve">200029845</t>
  </si>
  <si>
    <t xml:space="preserve">8731099166</t>
  </si>
  <si>
    <t xml:space="preserve">200029873</t>
  </si>
  <si>
    <t xml:space="preserve">2980151045</t>
  </si>
  <si>
    <t xml:space="preserve">200029937</t>
  </si>
  <si>
    <t xml:space="preserve">4879903122</t>
  </si>
  <si>
    <t xml:space="preserve">200029993</t>
  </si>
  <si>
    <t xml:space="preserve">8310627231</t>
  </si>
  <si>
    <t xml:space="preserve">200030001</t>
  </si>
  <si>
    <t xml:space="preserve">3084643076</t>
  </si>
  <si>
    <t xml:space="preserve">200030003</t>
  </si>
  <si>
    <t xml:space="preserve">6858522473</t>
  </si>
  <si>
    <t xml:space="preserve">200030007</t>
  </si>
  <si>
    <t xml:space="preserve">1329078906</t>
  </si>
  <si>
    <t xml:space="preserve">200030014</t>
  </si>
  <si>
    <t xml:space="preserve">2558979021</t>
  </si>
  <si>
    <t xml:space="preserve">200030018</t>
  </si>
  <si>
    <t xml:space="preserve">7679983536</t>
  </si>
  <si>
    <t xml:space="preserve">200030026</t>
  </si>
  <si>
    <t xml:space="preserve">4850140295</t>
  </si>
  <si>
    <t xml:space="preserve">200030042</t>
  </si>
  <si>
    <t xml:space="preserve">4543772382</t>
  </si>
  <si>
    <t xml:space="preserve">200030059</t>
  </si>
  <si>
    <t xml:space="preserve">8986392006</t>
  </si>
  <si>
    <t xml:space="preserve">200030077</t>
  </si>
  <si>
    <t xml:space="preserve">8594320064</t>
  </si>
  <si>
    <t xml:space="preserve">200030078</t>
  </si>
  <si>
    <t xml:space="preserve">7034826136</t>
  </si>
  <si>
    <t xml:space="preserve">200030090</t>
  </si>
  <si>
    <t xml:space="preserve">1509294612</t>
  </si>
  <si>
    <t xml:space="preserve">200030098</t>
  </si>
  <si>
    <t xml:space="preserve">8024520163</t>
  </si>
  <si>
    <t xml:space="preserve">200030104</t>
  </si>
  <si>
    <t xml:space="preserve">6388991001</t>
  </si>
  <si>
    <t xml:space="preserve">200030135</t>
  </si>
  <si>
    <t xml:space="preserve">7945648872</t>
  </si>
  <si>
    <t xml:space="preserve">200030151</t>
  </si>
  <si>
    <t xml:space="preserve">8593540630</t>
  </si>
  <si>
    <t xml:space="preserve">200030155</t>
  </si>
  <si>
    <t xml:space="preserve">6217703106</t>
  </si>
  <si>
    <t xml:space="preserve">200030156</t>
  </si>
  <si>
    <t xml:space="preserve">1270397590</t>
  </si>
  <si>
    <t xml:space="preserve">200030166</t>
  </si>
  <si>
    <t xml:space="preserve">6598235714</t>
  </si>
  <si>
    <t xml:space="preserve">200030179</t>
  </si>
  <si>
    <t xml:space="preserve">9073135651</t>
  </si>
  <si>
    <t xml:space="preserve">200030194</t>
  </si>
  <si>
    <t xml:space="preserve">3017559293</t>
  </si>
  <si>
    <t xml:space="preserve">200030195</t>
  </si>
  <si>
    <t xml:space="preserve">2991410743</t>
  </si>
  <si>
    <t xml:space="preserve">200030196</t>
  </si>
  <si>
    <t xml:space="preserve">4211762736</t>
  </si>
  <si>
    <t xml:space="preserve">200030209</t>
  </si>
  <si>
    <t xml:space="preserve">8453039976</t>
  </si>
  <si>
    <t xml:space="preserve">200030213</t>
  </si>
  <si>
    <t xml:space="preserve">5741698826</t>
  </si>
  <si>
    <t xml:space="preserve">200030215</t>
  </si>
  <si>
    <t xml:space="preserve">6571426884</t>
  </si>
  <si>
    <t xml:space="preserve">200030225</t>
  </si>
  <si>
    <t xml:space="preserve">8349275501</t>
  </si>
  <si>
    <t xml:space="preserve">200030245</t>
  </si>
  <si>
    <t xml:space="preserve">8779581663</t>
  </si>
  <si>
    <t xml:space="preserve">200030248</t>
  </si>
  <si>
    <t xml:space="preserve">7972210560</t>
  </si>
  <si>
    <t xml:space="preserve">200030275</t>
  </si>
  <si>
    <t xml:space="preserve">6941178602</t>
  </si>
  <si>
    <t xml:space="preserve">200030292</t>
  </si>
  <si>
    <t xml:space="preserve">1693744196</t>
  </si>
  <si>
    <t xml:space="preserve">200030333</t>
  </si>
  <si>
    <t xml:space="preserve">6940725271</t>
  </si>
  <si>
    <t xml:space="preserve">200030351</t>
  </si>
  <si>
    <t xml:space="preserve">8737682092</t>
  </si>
  <si>
    <t xml:space="preserve">200030352</t>
  </si>
  <si>
    <t xml:space="preserve">9913387826</t>
  </si>
  <si>
    <t xml:space="preserve">200030359</t>
  </si>
  <si>
    <t xml:space="preserve">9623742781</t>
  </si>
  <si>
    <t xml:space="preserve">200030366</t>
  </si>
  <si>
    <t xml:space="preserve">2885617193</t>
  </si>
  <si>
    <t xml:space="preserve">200030367</t>
  </si>
  <si>
    <t xml:space="preserve">6745517483</t>
  </si>
  <si>
    <t xml:space="preserve">200030374</t>
  </si>
  <si>
    <t xml:space="preserve">1288197454</t>
  </si>
  <si>
    <t xml:space="preserve">200030382</t>
  </si>
  <si>
    <t xml:space="preserve">2863853101</t>
  </si>
  <si>
    <t xml:space="preserve">200030439</t>
  </si>
  <si>
    <t xml:space="preserve">5732206116</t>
  </si>
  <si>
    <t xml:space="preserve">200030443</t>
  </si>
  <si>
    <t xml:space="preserve">9661283124</t>
  </si>
  <si>
    <t xml:space="preserve">200030463</t>
  </si>
  <si>
    <t xml:space="preserve">4290318432</t>
  </si>
  <si>
    <t xml:space="preserve">200030500</t>
  </si>
  <si>
    <t xml:space="preserve">2571893030</t>
  </si>
  <si>
    <t xml:space="preserve">200030535</t>
  </si>
  <si>
    <t xml:space="preserve">5134769692</t>
  </si>
  <si>
    <t xml:space="preserve">200030548</t>
  </si>
  <si>
    <t xml:space="preserve">5086731894</t>
  </si>
  <si>
    <t xml:space="preserve">200030560</t>
  </si>
  <si>
    <t xml:space="preserve">9328677534</t>
  </si>
  <si>
    <t xml:space="preserve">200030565</t>
  </si>
  <si>
    <t xml:space="preserve">6837912725</t>
  </si>
  <si>
    <t xml:space="preserve">200030571</t>
  </si>
  <si>
    <t xml:space="preserve">2219795046</t>
  </si>
  <si>
    <t xml:space="preserve">200030580</t>
  </si>
  <si>
    <t xml:space="preserve">7134754392</t>
  </si>
  <si>
    <t xml:space="preserve">200030586</t>
  </si>
  <si>
    <t xml:space="preserve">3931072474</t>
  </si>
  <si>
    <t xml:space="preserve">200030591</t>
  </si>
  <si>
    <t xml:space="preserve">1647563050</t>
  </si>
  <si>
    <t xml:space="preserve">200030611</t>
  </si>
  <si>
    <t xml:space="preserve">7536872390</t>
  </si>
  <si>
    <t xml:space="preserve">200030616</t>
  </si>
  <si>
    <t xml:space="preserve">6640518770</t>
  </si>
  <si>
    <t xml:space="preserve">200030618</t>
  </si>
  <si>
    <t xml:space="preserve">4332295185</t>
  </si>
  <si>
    <t xml:space="preserve">200030643</t>
  </si>
  <si>
    <t xml:space="preserve">4820094626</t>
  </si>
  <si>
    <t xml:space="preserve">200030666</t>
  </si>
  <si>
    <t xml:space="preserve">7454599026</t>
  </si>
  <si>
    <t xml:space="preserve">200030667</t>
  </si>
  <si>
    <t xml:space="preserve">4217933565</t>
  </si>
  <si>
    <t xml:space="preserve">200030688</t>
  </si>
  <si>
    <t xml:space="preserve">6527749053</t>
  </si>
  <si>
    <t xml:space="preserve">200030702</t>
  </si>
  <si>
    <t xml:space="preserve">7673085805</t>
  </si>
  <si>
    <t xml:space="preserve">200030711</t>
  </si>
  <si>
    <t xml:space="preserve">5639390056</t>
  </si>
  <si>
    <t xml:space="preserve">200030755</t>
  </si>
  <si>
    <t xml:space="preserve">6904487986</t>
  </si>
  <si>
    <t xml:space="preserve">200030765</t>
  </si>
  <si>
    <t xml:space="preserve">2672517044</t>
  </si>
  <si>
    <t xml:space="preserve">200030767</t>
  </si>
  <si>
    <t xml:space="preserve">3165596022</t>
  </si>
  <si>
    <t xml:space="preserve">200030798</t>
  </si>
  <si>
    <t xml:space="preserve">1427973931</t>
  </si>
  <si>
    <t xml:space="preserve">200030799</t>
  </si>
  <si>
    <t xml:space="preserve">4519473822</t>
  </si>
  <si>
    <t xml:space="preserve">200030816</t>
  </si>
  <si>
    <t xml:space="preserve">8051074264</t>
  </si>
  <si>
    <t xml:space="preserve">200030831</t>
  </si>
  <si>
    <t xml:space="preserve">9577313100</t>
  </si>
  <si>
    <t xml:space="preserve">200030833</t>
  </si>
  <si>
    <t xml:space="preserve">8250837973</t>
  </si>
  <si>
    <t xml:space="preserve">200030879</t>
  </si>
  <si>
    <t xml:space="preserve">8669393800</t>
  </si>
  <si>
    <t xml:space="preserve">200030883</t>
  </si>
  <si>
    <t xml:space="preserve">3480824093</t>
  </si>
  <si>
    <t xml:space="preserve">200030893</t>
  </si>
  <si>
    <t xml:space="preserve">3221741635</t>
  </si>
  <si>
    <t xml:space="preserve">200030894</t>
  </si>
  <si>
    <t xml:space="preserve">9376572463</t>
  </si>
  <si>
    <t xml:space="preserve">200030898</t>
  </si>
  <si>
    <t xml:space="preserve">2357438562</t>
  </si>
  <si>
    <t xml:space="preserve">200030901</t>
  </si>
  <si>
    <t xml:space="preserve">5704709532</t>
  </si>
  <si>
    <t xml:space="preserve">200030913</t>
  </si>
  <si>
    <t xml:space="preserve">5627836502</t>
  </si>
  <si>
    <t xml:space="preserve">200030973</t>
  </si>
  <si>
    <t xml:space="preserve">3642341782</t>
  </si>
  <si>
    <t xml:space="preserve">200030986</t>
  </si>
  <si>
    <t xml:space="preserve">8753418731</t>
  </si>
  <si>
    <t xml:space="preserve">200031035</t>
  </si>
  <si>
    <t xml:space="preserve">8280112375</t>
  </si>
  <si>
    <t xml:space="preserve">200031044</t>
  </si>
  <si>
    <t xml:space="preserve">1908057235</t>
  </si>
  <si>
    <t xml:space="preserve">200031057</t>
  </si>
  <si>
    <t xml:space="preserve">6981607573</t>
  </si>
  <si>
    <t xml:space="preserve">200031102</t>
  </si>
  <si>
    <t xml:space="preserve">1738746526</t>
  </si>
  <si>
    <t xml:space="preserve">200031104</t>
  </si>
  <si>
    <t xml:space="preserve">8714389755</t>
  </si>
  <si>
    <t xml:space="preserve">200031113</t>
  </si>
  <si>
    <t xml:space="preserve">1778983396</t>
  </si>
  <si>
    <t xml:space="preserve">200031123</t>
  </si>
  <si>
    <t xml:space="preserve">1221368406</t>
  </si>
  <si>
    <t xml:space="preserve">200031124</t>
  </si>
  <si>
    <t xml:space="preserve">3120919506</t>
  </si>
  <si>
    <t xml:space="preserve">200031138</t>
  </si>
  <si>
    <t xml:space="preserve">4628073541</t>
  </si>
  <si>
    <t xml:space="preserve">200031169</t>
  </si>
  <si>
    <t xml:space="preserve">2161464975</t>
  </si>
  <si>
    <t xml:space="preserve">200031170</t>
  </si>
  <si>
    <t xml:space="preserve">6874099804</t>
  </si>
  <si>
    <t xml:space="preserve">200031187</t>
  </si>
  <si>
    <t xml:space="preserve">3256615024</t>
  </si>
  <si>
    <t xml:space="preserve">200031192</t>
  </si>
  <si>
    <t xml:space="preserve">1877451486</t>
  </si>
  <si>
    <t xml:space="preserve">200031198</t>
  </si>
  <si>
    <t xml:space="preserve">5103839822</t>
  </si>
  <si>
    <t xml:space="preserve">200031200</t>
  </si>
  <si>
    <t xml:space="preserve">1216409285</t>
  </si>
  <si>
    <t xml:space="preserve">200031210</t>
  </si>
  <si>
    <t xml:space="preserve">4149255183</t>
  </si>
  <si>
    <t xml:space="preserve">200031233</t>
  </si>
  <si>
    <t xml:space="preserve">7932010185</t>
  </si>
  <si>
    <t xml:space="preserve">200031236</t>
  </si>
  <si>
    <t xml:space="preserve">1477203160</t>
  </si>
  <si>
    <t xml:space="preserve">200031248</t>
  </si>
  <si>
    <t xml:space="preserve">1482774182</t>
  </si>
  <si>
    <t xml:space="preserve">200031249</t>
  </si>
  <si>
    <t xml:space="preserve">9420328154</t>
  </si>
  <si>
    <t xml:space="preserve">200031283</t>
  </si>
  <si>
    <t xml:space="preserve">1549948675</t>
  </si>
  <si>
    <t xml:space="preserve">200031379</t>
  </si>
  <si>
    <t xml:space="preserve">8812755073</t>
  </si>
  <si>
    <t xml:space="preserve">200031385</t>
  </si>
  <si>
    <t xml:space="preserve">1875294246</t>
  </si>
  <si>
    <t xml:space="preserve">200031391</t>
  </si>
  <si>
    <t xml:space="preserve">7280562974</t>
  </si>
  <si>
    <t xml:space="preserve">200031395</t>
  </si>
  <si>
    <t xml:space="preserve">4268270553</t>
  </si>
  <si>
    <t xml:space="preserve">200031399</t>
  </si>
  <si>
    <t xml:space="preserve">4179316283</t>
  </si>
  <si>
    <t xml:space="preserve">200031403</t>
  </si>
  <si>
    <t xml:space="preserve">8013805475</t>
  </si>
  <si>
    <t xml:space="preserve">200031411</t>
  </si>
  <si>
    <t xml:space="preserve">5047937531</t>
  </si>
  <si>
    <t xml:space="preserve">200031424</t>
  </si>
  <si>
    <t xml:space="preserve">6910878224</t>
  </si>
  <si>
    <t xml:space="preserve">200031433</t>
  </si>
  <si>
    <t xml:space="preserve">1195889042</t>
  </si>
  <si>
    <t xml:space="preserve">200031442</t>
  </si>
  <si>
    <t xml:space="preserve">7378613195</t>
  </si>
  <si>
    <t xml:space="preserve">200031447</t>
  </si>
  <si>
    <t xml:space="preserve">4478552733</t>
  </si>
  <si>
    <t xml:space="preserve">200031449</t>
  </si>
  <si>
    <t xml:space="preserve">4915868650</t>
  </si>
  <si>
    <t xml:space="preserve">200031456</t>
  </si>
  <si>
    <t xml:space="preserve">4872069963</t>
  </si>
  <si>
    <t xml:space="preserve">200031466</t>
  </si>
  <si>
    <t xml:space="preserve">3505732642</t>
  </si>
  <si>
    <t xml:space="preserve">200031467</t>
  </si>
  <si>
    <t xml:space="preserve">7623390824</t>
  </si>
  <si>
    <t xml:space="preserve">200031477</t>
  </si>
  <si>
    <t xml:space="preserve">2014081943</t>
  </si>
  <si>
    <t xml:space="preserve">200031551</t>
  </si>
  <si>
    <t xml:space="preserve">5203920975</t>
  </si>
  <si>
    <t xml:space="preserve">200031578</t>
  </si>
  <si>
    <t xml:space="preserve">9859162200</t>
  </si>
  <si>
    <t xml:space="preserve">200031598</t>
  </si>
  <si>
    <t xml:space="preserve">9653975214</t>
  </si>
  <si>
    <t xml:space="preserve">200031610</t>
  </si>
  <si>
    <t xml:space="preserve">1470228935</t>
  </si>
  <si>
    <t xml:space="preserve">200031632</t>
  </si>
  <si>
    <t xml:space="preserve">3893706722</t>
  </si>
  <si>
    <t xml:space="preserve">200031636</t>
  </si>
  <si>
    <t xml:space="preserve">2183315675</t>
  </si>
  <si>
    <t xml:space="preserve">200031639</t>
  </si>
  <si>
    <t xml:space="preserve">7335661992</t>
  </si>
  <si>
    <t xml:space="preserve">200031644</t>
  </si>
  <si>
    <t xml:space="preserve">6295286343</t>
  </si>
  <si>
    <t xml:space="preserve">200031655</t>
  </si>
  <si>
    <t xml:space="preserve">2205403311</t>
  </si>
  <si>
    <t xml:space="preserve">200031657</t>
  </si>
  <si>
    <t xml:space="preserve">4801713826</t>
  </si>
  <si>
    <t xml:space="preserve">200031661</t>
  </si>
  <si>
    <t xml:space="preserve">7042266155</t>
  </si>
  <si>
    <t xml:space="preserve">200031675</t>
  </si>
  <si>
    <t xml:space="preserve">6653901440</t>
  </si>
  <si>
    <t xml:space="preserve">200031683</t>
  </si>
  <si>
    <t xml:space="preserve">5117429326</t>
  </si>
  <si>
    <t xml:space="preserve">200031686</t>
  </si>
  <si>
    <t xml:space="preserve">4106789542</t>
  </si>
  <si>
    <t xml:space="preserve">200031691</t>
  </si>
  <si>
    <t xml:space="preserve">9268083102</t>
  </si>
  <si>
    <t xml:space="preserve">200031692</t>
  </si>
  <si>
    <t xml:space="preserve">5178899412</t>
  </si>
  <si>
    <t xml:space="preserve">200031724</t>
  </si>
  <si>
    <t xml:space="preserve">7044681913</t>
  </si>
  <si>
    <t xml:space="preserve">200031752</t>
  </si>
  <si>
    <t xml:space="preserve">5264823941</t>
  </si>
  <si>
    <t xml:space="preserve">200031761</t>
  </si>
  <si>
    <t xml:space="preserve">2544169503</t>
  </si>
  <si>
    <t xml:space="preserve">200031803</t>
  </si>
  <si>
    <t xml:space="preserve">5853798210</t>
  </si>
  <si>
    <t xml:space="preserve">200031813</t>
  </si>
  <si>
    <t xml:space="preserve">6637474592</t>
  </si>
  <si>
    <t xml:space="preserve">200031825</t>
  </si>
  <si>
    <t xml:space="preserve">9493342786</t>
  </si>
  <si>
    <t xml:space="preserve">200031831</t>
  </si>
  <si>
    <t xml:space="preserve">4398620016</t>
  </si>
  <si>
    <t xml:space="preserve">200031892</t>
  </si>
  <si>
    <t xml:space="preserve">7014558801</t>
  </si>
  <si>
    <t xml:space="preserve">200031895</t>
  </si>
  <si>
    <t xml:space="preserve">2018137756</t>
  </si>
  <si>
    <t xml:space="preserve">200031896</t>
  </si>
  <si>
    <t xml:space="preserve">3018865361</t>
  </si>
  <si>
    <t xml:space="preserve">200031952</t>
  </si>
  <si>
    <t xml:space="preserve">7583327264</t>
  </si>
  <si>
    <t xml:space="preserve">200031963</t>
  </si>
  <si>
    <t xml:space="preserve">6974596125</t>
  </si>
  <si>
    <t xml:space="preserve">200031982</t>
  </si>
  <si>
    <t xml:space="preserve">3725194032</t>
  </si>
  <si>
    <t xml:space="preserve">200031994</t>
  </si>
  <si>
    <t xml:space="preserve">1248798123</t>
  </si>
  <si>
    <t xml:space="preserve">200032011</t>
  </si>
  <si>
    <t xml:space="preserve">9379581616</t>
  </si>
  <si>
    <t xml:space="preserve">200032021</t>
  </si>
  <si>
    <t xml:space="preserve">6581189295</t>
  </si>
  <si>
    <t xml:space="preserve">200032023</t>
  </si>
  <si>
    <t xml:space="preserve">2490933411</t>
  </si>
  <si>
    <t xml:space="preserve">200032050</t>
  </si>
  <si>
    <t xml:space="preserve">6407954151</t>
  </si>
  <si>
    <t xml:space="preserve">200032061</t>
  </si>
  <si>
    <t xml:space="preserve">3011404682</t>
  </si>
  <si>
    <t xml:space="preserve">200032068</t>
  </si>
  <si>
    <t xml:space="preserve">7317189236</t>
  </si>
  <si>
    <t xml:space="preserve">200032074</t>
  </si>
  <si>
    <t xml:space="preserve">6739091840</t>
  </si>
  <si>
    <t xml:space="preserve">200032099</t>
  </si>
  <si>
    <t xml:space="preserve">7369010752</t>
  </si>
  <si>
    <t xml:space="preserve">200032104</t>
  </si>
  <si>
    <t xml:space="preserve">5881167974</t>
  </si>
  <si>
    <t xml:space="preserve">200032121</t>
  </si>
  <si>
    <t xml:space="preserve">6918672702</t>
  </si>
  <si>
    <t xml:space="preserve">200032135</t>
  </si>
  <si>
    <t xml:space="preserve">4256301680</t>
  </si>
  <si>
    <t xml:space="preserve">200032161</t>
  </si>
  <si>
    <t xml:space="preserve">2465367483</t>
  </si>
  <si>
    <t xml:space="preserve">200032182</t>
  </si>
  <si>
    <t xml:space="preserve">1298456142</t>
  </si>
  <si>
    <t xml:space="preserve">200032203</t>
  </si>
  <si>
    <t xml:space="preserve">9177456950</t>
  </si>
  <si>
    <t xml:space="preserve">200032224</t>
  </si>
  <si>
    <t xml:space="preserve">7432629880</t>
  </si>
  <si>
    <t xml:space="preserve">200032240</t>
  </si>
  <si>
    <t xml:space="preserve">2080271834</t>
  </si>
  <si>
    <t xml:space="preserve">200032249</t>
  </si>
  <si>
    <t xml:space="preserve">2735634195</t>
  </si>
  <si>
    <t xml:space="preserve">200032267</t>
  </si>
  <si>
    <t xml:space="preserve">4964870281</t>
  </si>
  <si>
    <t xml:space="preserve">200032268</t>
  </si>
  <si>
    <t xml:space="preserve">3983140524</t>
  </si>
  <si>
    <t xml:space="preserve">200032289</t>
  </si>
  <si>
    <t xml:space="preserve">3317279641</t>
  </si>
  <si>
    <t xml:space="preserve">200032290</t>
  </si>
  <si>
    <t xml:space="preserve">3181707545</t>
  </si>
  <si>
    <t xml:space="preserve">200032291</t>
  </si>
  <si>
    <t xml:space="preserve">7690849725</t>
  </si>
  <si>
    <t xml:space="preserve">200032294</t>
  </si>
  <si>
    <t xml:space="preserve">6123960771</t>
  </si>
  <si>
    <t xml:space="preserve">200032302</t>
  </si>
  <si>
    <t xml:space="preserve">4387556224</t>
  </si>
  <si>
    <t xml:space="preserve">200032323</t>
  </si>
  <si>
    <t xml:space="preserve">8213945085</t>
  </si>
  <si>
    <t xml:space="preserve">200032331</t>
  </si>
  <si>
    <t xml:space="preserve">5657093613</t>
  </si>
  <si>
    <t xml:space="preserve">200032359</t>
  </si>
  <si>
    <t xml:space="preserve">1497295335</t>
  </si>
  <si>
    <t xml:space="preserve">200032363</t>
  </si>
  <si>
    <t xml:space="preserve">8572863090</t>
  </si>
  <si>
    <t xml:space="preserve">200032368</t>
  </si>
  <si>
    <t xml:space="preserve">4977636382</t>
  </si>
  <si>
    <t xml:space="preserve">200032378</t>
  </si>
  <si>
    <t xml:space="preserve">1842523784</t>
  </si>
  <si>
    <t xml:space="preserve">200032385</t>
  </si>
  <si>
    <t xml:space="preserve">1967291856</t>
  </si>
  <si>
    <t xml:space="preserve">200032409</t>
  </si>
  <si>
    <t xml:space="preserve">5069183615</t>
  </si>
  <si>
    <t xml:space="preserve">200032414</t>
  </si>
  <si>
    <t xml:space="preserve">5760188604</t>
  </si>
  <si>
    <t xml:space="preserve">200032456</t>
  </si>
  <si>
    <t xml:space="preserve">2927464316</t>
  </si>
  <si>
    <t xml:space="preserve">200032483</t>
  </si>
  <si>
    <t xml:space="preserve">2746876330</t>
  </si>
  <si>
    <t xml:space="preserve">200032492</t>
  </si>
  <si>
    <t xml:space="preserve">8646213532</t>
  </si>
  <si>
    <t xml:space="preserve">200032511</t>
  </si>
  <si>
    <t xml:space="preserve">3941482773</t>
  </si>
  <si>
    <t xml:space="preserve">200032531</t>
  </si>
  <si>
    <t xml:space="preserve">4390552720</t>
  </si>
  <si>
    <t xml:space="preserve">200032540</t>
  </si>
  <si>
    <t xml:space="preserve">9031145704</t>
  </si>
  <si>
    <t xml:space="preserve">200032549</t>
  </si>
  <si>
    <t xml:space="preserve">1327954643</t>
  </si>
  <si>
    <t xml:space="preserve">200032551</t>
  </si>
  <si>
    <t xml:space="preserve">1662814332</t>
  </si>
  <si>
    <t xml:space="preserve">200032589</t>
  </si>
  <si>
    <t xml:space="preserve">5960286072</t>
  </si>
  <si>
    <t xml:space="preserve">200032595</t>
  </si>
  <si>
    <t xml:space="preserve">7689523715</t>
  </si>
  <si>
    <t xml:space="preserve">200032601</t>
  </si>
  <si>
    <t xml:space="preserve">4175234983</t>
  </si>
  <si>
    <t xml:space="preserve">200032606</t>
  </si>
  <si>
    <t xml:space="preserve">2750929843</t>
  </si>
  <si>
    <t xml:space="preserve">200032614</t>
  </si>
  <si>
    <t xml:space="preserve">5263448270</t>
  </si>
  <si>
    <t xml:space="preserve">200032625</t>
  </si>
  <si>
    <t xml:space="preserve">1081502943</t>
  </si>
  <si>
    <t xml:space="preserve">200032632</t>
  </si>
  <si>
    <t xml:space="preserve">7552032966</t>
  </si>
  <si>
    <t xml:space="preserve">200032642</t>
  </si>
  <si>
    <t xml:space="preserve">4778199223</t>
  </si>
  <si>
    <t xml:space="preserve">200032644</t>
  </si>
  <si>
    <t xml:space="preserve">8830573294</t>
  </si>
  <si>
    <t xml:space="preserve">200032652</t>
  </si>
  <si>
    <t xml:space="preserve">9379054171</t>
  </si>
  <si>
    <t xml:space="preserve">200032685</t>
  </si>
  <si>
    <t xml:space="preserve">1632938012</t>
  </si>
  <si>
    <t xml:space="preserve">200032689</t>
  </si>
  <si>
    <t xml:space="preserve">6198729823</t>
  </si>
  <si>
    <t xml:space="preserve">200032692</t>
  </si>
  <si>
    <t xml:space="preserve">5369089044</t>
  </si>
  <si>
    <t xml:space="preserve">200032694</t>
  </si>
  <si>
    <t xml:space="preserve">7682549720</t>
  </si>
  <si>
    <t xml:space="preserve">200032702</t>
  </si>
  <si>
    <t xml:space="preserve">2829007863</t>
  </si>
  <si>
    <t xml:space="preserve">200032764</t>
  </si>
  <si>
    <t xml:space="preserve">6851692453</t>
  </si>
  <si>
    <t xml:space="preserve">200032777</t>
  </si>
  <si>
    <t xml:space="preserve">4221310576</t>
  </si>
  <si>
    <t xml:space="preserve">200032794</t>
  </si>
  <si>
    <t xml:space="preserve">8257103791</t>
  </si>
  <si>
    <t xml:space="preserve">200032795</t>
  </si>
  <si>
    <t xml:space="preserve">7796522560</t>
  </si>
  <si>
    <t xml:space="preserve">200032819</t>
  </si>
  <si>
    <t xml:space="preserve">8908491563</t>
  </si>
  <si>
    <t xml:space="preserve">200032821</t>
  </si>
  <si>
    <t xml:space="preserve">9349157805</t>
  </si>
  <si>
    <t xml:space="preserve">200032830</t>
  </si>
  <si>
    <t xml:space="preserve">4096392423</t>
  </si>
  <si>
    <t xml:space="preserve">200032833</t>
  </si>
  <si>
    <t xml:space="preserve">1369220173</t>
  </si>
  <si>
    <t xml:space="preserve">200032848</t>
  </si>
  <si>
    <t xml:space="preserve">7494120551</t>
  </si>
  <si>
    <t xml:space="preserve">200032849</t>
  </si>
  <si>
    <t xml:space="preserve">8034537860</t>
  </si>
  <si>
    <t xml:space="preserve">200032850</t>
  </si>
  <si>
    <t xml:space="preserve">7703958395</t>
  </si>
  <si>
    <t xml:space="preserve">200032863</t>
  </si>
  <si>
    <t xml:space="preserve">6770886951</t>
  </si>
  <si>
    <t xml:space="preserve">200032866</t>
  </si>
  <si>
    <t xml:space="preserve">3605521130</t>
  </si>
  <si>
    <t xml:space="preserve">200032879</t>
  </si>
  <si>
    <t xml:space="preserve">9867083241</t>
  </si>
  <si>
    <t xml:space="preserve">200032889</t>
  </si>
  <si>
    <t xml:space="preserve">7193182852</t>
  </si>
  <si>
    <t xml:space="preserve">200032891</t>
  </si>
  <si>
    <t xml:space="preserve">7125310590</t>
  </si>
  <si>
    <t xml:space="preserve">200032906</t>
  </si>
  <si>
    <t xml:space="preserve">3289495680</t>
  </si>
  <si>
    <t xml:space="preserve">200032910</t>
  </si>
  <si>
    <t xml:space="preserve">8635107821</t>
  </si>
  <si>
    <t xml:space="preserve">200032955</t>
  </si>
  <si>
    <t xml:space="preserve">2721918040</t>
  </si>
  <si>
    <t xml:space="preserve">200032977</t>
  </si>
  <si>
    <t xml:space="preserve">6164354532</t>
  </si>
  <si>
    <t xml:space="preserve">200032980</t>
  </si>
  <si>
    <t xml:space="preserve">4818356734</t>
  </si>
  <si>
    <t xml:space="preserve">200032982</t>
  </si>
  <si>
    <t xml:space="preserve">5320349075</t>
  </si>
  <si>
    <t xml:space="preserve">200032989</t>
  </si>
  <si>
    <t xml:space="preserve">3684040381</t>
  </si>
  <si>
    <t xml:space="preserve">200032992</t>
  </si>
  <si>
    <t xml:space="preserve">9273250174</t>
  </si>
  <si>
    <t xml:space="preserve">200033002</t>
  </si>
  <si>
    <t xml:space="preserve">6887399220</t>
  </si>
  <si>
    <t xml:space="preserve">200033004</t>
  </si>
  <si>
    <t xml:space="preserve">6871489214</t>
  </si>
  <si>
    <t xml:space="preserve">200033034</t>
  </si>
  <si>
    <t xml:space="preserve">3138890494</t>
  </si>
  <si>
    <t xml:space="preserve">200033048</t>
  </si>
  <si>
    <t xml:space="preserve">4465185060</t>
  </si>
  <si>
    <t xml:space="preserve">200033056</t>
  </si>
  <si>
    <t xml:space="preserve">1740995872</t>
  </si>
  <si>
    <t xml:space="preserve">200033058</t>
  </si>
  <si>
    <t xml:space="preserve">7252140350</t>
  </si>
  <si>
    <t xml:space="preserve">200033076</t>
  </si>
  <si>
    <t xml:space="preserve">5805747684</t>
  </si>
  <si>
    <t xml:space="preserve">200033078</t>
  </si>
  <si>
    <t xml:space="preserve">2167938441</t>
  </si>
  <si>
    <t xml:space="preserve">200033087</t>
  </si>
  <si>
    <t xml:space="preserve">4420691861</t>
  </si>
  <si>
    <t xml:space="preserve">200033125</t>
  </si>
  <si>
    <t xml:space="preserve">9504730392</t>
  </si>
  <si>
    <t xml:space="preserve">200033152</t>
  </si>
  <si>
    <t xml:space="preserve">6742537024</t>
  </si>
  <si>
    <t xml:space="preserve">200033159</t>
  </si>
  <si>
    <t xml:space="preserve">6679182254</t>
  </si>
  <si>
    <t xml:space="preserve">200033205</t>
  </si>
  <si>
    <t xml:space="preserve">6841058995</t>
  </si>
  <si>
    <t xml:space="preserve">200033229</t>
  </si>
  <si>
    <t xml:space="preserve">4186401560</t>
  </si>
  <si>
    <t xml:space="preserve">200033277</t>
  </si>
  <si>
    <t xml:space="preserve">2300457524</t>
  </si>
  <si>
    <t xml:space="preserve">200033289</t>
  </si>
  <si>
    <t xml:space="preserve">6540395983</t>
  </si>
  <si>
    <t xml:space="preserve">200033292</t>
  </si>
  <si>
    <t xml:space="preserve">7468620490</t>
  </si>
  <si>
    <t xml:space="preserve">200033297</t>
  </si>
  <si>
    <t xml:space="preserve">3502279805</t>
  </si>
  <si>
    <t xml:space="preserve">200033329</t>
  </si>
  <si>
    <t xml:space="preserve">1637982360</t>
  </si>
  <si>
    <t xml:space="preserve">200033332</t>
  </si>
  <si>
    <t xml:space="preserve">3795359162</t>
  </si>
  <si>
    <t xml:space="preserve">200033409</t>
  </si>
  <si>
    <t xml:space="preserve">7194208683</t>
  </si>
  <si>
    <t xml:space="preserve">200033410</t>
  </si>
  <si>
    <t xml:space="preserve">6316517835</t>
  </si>
  <si>
    <t xml:space="preserve">200033417</t>
  </si>
  <si>
    <t xml:space="preserve">9689277400</t>
  </si>
  <si>
    <t xml:space="preserve">200033426</t>
  </si>
  <si>
    <t xml:space="preserve">9033812271</t>
  </si>
  <si>
    <t xml:space="preserve">200033439</t>
  </si>
  <si>
    <t xml:space="preserve">3648324112</t>
  </si>
  <si>
    <t xml:space="preserve">200033441</t>
  </si>
  <si>
    <t xml:space="preserve">9917534521</t>
  </si>
  <si>
    <t xml:space="preserve">200033447</t>
  </si>
  <si>
    <t xml:space="preserve">4795733861</t>
  </si>
  <si>
    <t xml:space="preserve">200033448</t>
  </si>
  <si>
    <t xml:space="preserve">4863215271</t>
  </si>
  <si>
    <t xml:space="preserve">200033467</t>
  </si>
  <si>
    <t xml:space="preserve">2650286774</t>
  </si>
  <si>
    <t xml:space="preserve">200033477</t>
  </si>
  <si>
    <t xml:space="preserve">7188596432</t>
  </si>
  <si>
    <t xml:space="preserve">200033492</t>
  </si>
  <si>
    <t xml:space="preserve">5499818310</t>
  </si>
  <si>
    <t xml:space="preserve">200033494</t>
  </si>
  <si>
    <t xml:space="preserve">8155412642</t>
  </si>
  <si>
    <t xml:space="preserve">200033508</t>
  </si>
  <si>
    <t xml:space="preserve">9278813665</t>
  </si>
  <si>
    <t xml:space="preserve">200033544</t>
  </si>
  <si>
    <t xml:space="preserve">2719615684</t>
  </si>
  <si>
    <t xml:space="preserve">200033551</t>
  </si>
  <si>
    <t xml:space="preserve">7701095862</t>
  </si>
  <si>
    <t xml:space="preserve">200033576</t>
  </si>
  <si>
    <t xml:space="preserve">8929140354</t>
  </si>
  <si>
    <t xml:space="preserve">200033590</t>
  </si>
  <si>
    <t xml:space="preserve">3897985171</t>
  </si>
  <si>
    <t xml:space="preserve">200033600</t>
  </si>
  <si>
    <t xml:space="preserve">9686272751</t>
  </si>
  <si>
    <t xml:space="preserve">200033611</t>
  </si>
  <si>
    <t xml:space="preserve">4326901730</t>
  </si>
  <si>
    <t xml:space="preserve">200033633</t>
  </si>
  <si>
    <t xml:space="preserve">1060963381</t>
  </si>
  <si>
    <t xml:space="preserve">200033640</t>
  </si>
  <si>
    <t xml:space="preserve">6406509753</t>
  </si>
  <si>
    <t xml:space="preserve">200033669</t>
  </si>
  <si>
    <t xml:space="preserve">7645291180</t>
  </si>
  <si>
    <t xml:space="preserve">200033698</t>
  </si>
  <si>
    <t xml:space="preserve">1579136004</t>
  </si>
  <si>
    <t xml:space="preserve">200033709</t>
  </si>
  <si>
    <t xml:space="preserve">5035189292</t>
  </si>
  <si>
    <t xml:space="preserve">200033721</t>
  </si>
  <si>
    <t xml:space="preserve">8965304823</t>
  </si>
  <si>
    <t xml:space="preserve">200033729</t>
  </si>
  <si>
    <t xml:space="preserve">8153582346</t>
  </si>
  <si>
    <t xml:space="preserve">200033731</t>
  </si>
  <si>
    <t xml:space="preserve">2766330572</t>
  </si>
  <si>
    <t xml:space="preserve">200033744</t>
  </si>
  <si>
    <t xml:space="preserve">9772680186</t>
  </si>
  <si>
    <t xml:space="preserve">200033748</t>
  </si>
  <si>
    <t xml:space="preserve">6652473092</t>
  </si>
  <si>
    <t xml:space="preserve">200033755</t>
  </si>
  <si>
    <t xml:space="preserve">8947458592</t>
  </si>
  <si>
    <t xml:space="preserve">200033769</t>
  </si>
  <si>
    <t xml:space="preserve">5982010174</t>
  </si>
  <si>
    <t xml:space="preserve">200033788</t>
  </si>
  <si>
    <t xml:space="preserve">4365722915</t>
  </si>
  <si>
    <t xml:space="preserve">200033821</t>
  </si>
  <si>
    <t xml:space="preserve">9506180572</t>
  </si>
  <si>
    <t xml:space="preserve">200033824</t>
  </si>
  <si>
    <t xml:space="preserve">3938625694</t>
  </si>
  <si>
    <t xml:space="preserve">200033835</t>
  </si>
  <si>
    <t xml:space="preserve">1453795170</t>
  </si>
  <si>
    <t xml:space="preserve">200033841</t>
  </si>
  <si>
    <t xml:space="preserve">9818147326</t>
  </si>
  <si>
    <t xml:space="preserve">200033847</t>
  </si>
  <si>
    <t xml:space="preserve">3685073420</t>
  </si>
  <si>
    <t xml:space="preserve">200033852</t>
  </si>
  <si>
    <t xml:space="preserve">6507925390</t>
  </si>
  <si>
    <t xml:space="preserve">200033877</t>
  </si>
  <si>
    <t xml:space="preserve">3479838172</t>
  </si>
  <si>
    <t xml:space="preserve">200033879</t>
  </si>
  <si>
    <t xml:space="preserve">6722407896</t>
  </si>
  <si>
    <t xml:space="preserve">200033899</t>
  </si>
  <si>
    <t xml:space="preserve">7120486674</t>
  </si>
  <si>
    <t xml:space="preserve">200033906</t>
  </si>
  <si>
    <t xml:space="preserve">5621158006</t>
  </si>
  <si>
    <t xml:space="preserve">200033926</t>
  </si>
  <si>
    <t xml:space="preserve">4671253640</t>
  </si>
  <si>
    <t xml:space="preserve">200033934</t>
  </si>
  <si>
    <t xml:space="preserve">2758400761</t>
  </si>
  <si>
    <t xml:space="preserve">200033965</t>
  </si>
  <si>
    <t xml:space="preserve">7962090412</t>
  </si>
  <si>
    <t xml:space="preserve">200033981</t>
  </si>
  <si>
    <t xml:space="preserve">6573253994</t>
  </si>
  <si>
    <t xml:space="preserve">200034018</t>
  </si>
  <si>
    <t xml:space="preserve">7950645933</t>
  </si>
  <si>
    <t xml:space="preserve">200034019</t>
  </si>
  <si>
    <t xml:space="preserve">7160329705</t>
  </si>
  <si>
    <t xml:space="preserve">200034034</t>
  </si>
  <si>
    <t xml:space="preserve">1650659930</t>
  </si>
  <si>
    <t xml:space="preserve">200034036</t>
  </si>
  <si>
    <t xml:space="preserve">3081404275</t>
  </si>
  <si>
    <t xml:space="preserve">200034063</t>
  </si>
  <si>
    <t xml:space="preserve">6120280675</t>
  </si>
  <si>
    <t xml:space="preserve">200034085</t>
  </si>
  <si>
    <t xml:space="preserve">1290703126</t>
  </si>
  <si>
    <t xml:space="preserve">200034094</t>
  </si>
  <si>
    <t xml:space="preserve">7016065214</t>
  </si>
  <si>
    <t xml:space="preserve">200034096</t>
  </si>
  <si>
    <t xml:space="preserve">1428946073</t>
  </si>
  <si>
    <t xml:space="preserve">200034104</t>
  </si>
  <si>
    <t xml:space="preserve">2972833141</t>
  </si>
  <si>
    <t xml:space="preserve">200034115</t>
  </si>
  <si>
    <t xml:space="preserve">1731094460</t>
  </si>
  <si>
    <t xml:space="preserve">200034125</t>
  </si>
  <si>
    <t xml:space="preserve">5010669512</t>
  </si>
  <si>
    <t xml:space="preserve">200034146</t>
  </si>
  <si>
    <t xml:space="preserve">5681086071</t>
  </si>
  <si>
    <t xml:space="preserve">200034148</t>
  </si>
  <si>
    <t xml:space="preserve">6163471594</t>
  </si>
  <si>
    <t xml:space="preserve">200034154</t>
  </si>
  <si>
    <t xml:space="preserve">8125378943</t>
  </si>
  <si>
    <t xml:space="preserve">200034174</t>
  </si>
  <si>
    <t xml:space="preserve">7579346936</t>
  </si>
  <si>
    <t xml:space="preserve">200034183</t>
  </si>
  <si>
    <t xml:space="preserve">2106943773</t>
  </si>
  <si>
    <t xml:space="preserve">200034186</t>
  </si>
  <si>
    <t xml:space="preserve">3542437160</t>
  </si>
  <si>
    <t xml:space="preserve">200034191</t>
  </si>
  <si>
    <t xml:space="preserve">6479532716</t>
  </si>
  <si>
    <t xml:space="preserve">200034211</t>
  </si>
  <si>
    <t xml:space="preserve">9821416720</t>
  </si>
  <si>
    <t xml:space="preserve">200034217</t>
  </si>
  <si>
    <t xml:space="preserve">6049383506</t>
  </si>
  <si>
    <t xml:space="preserve">200034221</t>
  </si>
  <si>
    <t xml:space="preserve">6348774386</t>
  </si>
  <si>
    <t xml:space="preserve">200034236</t>
  </si>
  <si>
    <t xml:space="preserve">2670504325</t>
  </si>
  <si>
    <t xml:space="preserve">200034275</t>
  </si>
  <si>
    <t xml:space="preserve">5697900375</t>
  </si>
  <si>
    <t xml:space="preserve">200034278</t>
  </si>
  <si>
    <t xml:space="preserve">8263004486</t>
  </si>
  <si>
    <t xml:space="preserve">200034287</t>
  </si>
  <si>
    <t xml:space="preserve">4913055372</t>
  </si>
  <si>
    <t xml:space="preserve">200034293</t>
  </si>
  <si>
    <t xml:space="preserve">3535270414</t>
  </si>
  <si>
    <t xml:space="preserve">200034296</t>
  </si>
  <si>
    <t xml:space="preserve">4937962762</t>
  </si>
  <si>
    <t xml:space="preserve">200034310</t>
  </si>
  <si>
    <t xml:space="preserve">4879942051</t>
  </si>
  <si>
    <t xml:space="preserve">200034317</t>
  </si>
  <si>
    <t xml:space="preserve">6309645511</t>
  </si>
  <si>
    <t xml:space="preserve">200034348</t>
  </si>
  <si>
    <t xml:space="preserve">2133758980</t>
  </si>
  <si>
    <t xml:space="preserve">200034358</t>
  </si>
  <si>
    <t xml:space="preserve">2247875543</t>
  </si>
  <si>
    <t xml:space="preserve">200034359</t>
  </si>
  <si>
    <t xml:space="preserve">5698103720</t>
  </si>
  <si>
    <t xml:space="preserve">200034370</t>
  </si>
  <si>
    <t xml:space="preserve">9716439860</t>
  </si>
  <si>
    <t xml:space="preserve">200034406</t>
  </si>
  <si>
    <t xml:space="preserve">7035785064</t>
  </si>
  <si>
    <t xml:space="preserve">200034427</t>
  </si>
  <si>
    <t xml:space="preserve">5976420064</t>
  </si>
  <si>
    <t xml:space="preserve">200034437</t>
  </si>
  <si>
    <t xml:space="preserve">5099632576</t>
  </si>
  <si>
    <t xml:space="preserve">200034440</t>
  </si>
  <si>
    <t xml:space="preserve">1632949853</t>
  </si>
  <si>
    <t xml:space="preserve">200034469</t>
  </si>
  <si>
    <t xml:space="preserve">9714521894</t>
  </si>
  <si>
    <t xml:space="preserve">200034485</t>
  </si>
  <si>
    <t xml:space="preserve">7044575186</t>
  </si>
  <si>
    <t xml:space="preserve">200034513</t>
  </si>
  <si>
    <t xml:space="preserve">5457830820</t>
  </si>
  <si>
    <t xml:space="preserve">200034526</t>
  </si>
  <si>
    <t xml:space="preserve">4694532715</t>
  </si>
  <si>
    <t xml:space="preserve">200034531</t>
  </si>
  <si>
    <t xml:space="preserve">3937159825</t>
  </si>
  <si>
    <t xml:space="preserve">200034535</t>
  </si>
  <si>
    <t xml:space="preserve">9553472162</t>
  </si>
  <si>
    <t xml:space="preserve">200034540</t>
  </si>
  <si>
    <t xml:space="preserve">8298447130</t>
  </si>
  <si>
    <t xml:space="preserve">200034550</t>
  </si>
  <si>
    <t xml:space="preserve">3839018055</t>
  </si>
  <si>
    <t xml:space="preserve">200034551</t>
  </si>
  <si>
    <t xml:space="preserve">2817532071</t>
  </si>
  <si>
    <t xml:space="preserve">200034553</t>
  </si>
  <si>
    <t xml:space="preserve">8017916805</t>
  </si>
  <si>
    <t xml:space="preserve">200034566</t>
  </si>
  <si>
    <t xml:space="preserve">3002859194</t>
  </si>
  <si>
    <t xml:space="preserve">200034570</t>
  </si>
  <si>
    <t xml:space="preserve">6398740540</t>
  </si>
  <si>
    <t xml:space="preserve">200034574</t>
  </si>
  <si>
    <t xml:space="preserve">2170923485</t>
  </si>
  <si>
    <t xml:space="preserve">200034579</t>
  </si>
  <si>
    <t xml:space="preserve">6798012986</t>
  </si>
  <si>
    <t xml:space="preserve">200034587</t>
  </si>
  <si>
    <t xml:space="preserve">1299634340</t>
  </si>
  <si>
    <t xml:space="preserve">200034595</t>
  </si>
  <si>
    <t xml:space="preserve">4685098401</t>
  </si>
  <si>
    <t xml:space="preserve">200034615</t>
  </si>
  <si>
    <t xml:space="preserve">4049786081</t>
  </si>
  <si>
    <t xml:space="preserve">200034636</t>
  </si>
  <si>
    <t xml:space="preserve">9796136043</t>
  </si>
  <si>
    <t xml:space="preserve">200034639</t>
  </si>
  <si>
    <t xml:space="preserve">7925067564</t>
  </si>
  <si>
    <t xml:space="preserve">200034652</t>
  </si>
  <si>
    <t xml:space="preserve">3012575731</t>
  </si>
  <si>
    <t xml:space="preserve">200034658</t>
  </si>
  <si>
    <t xml:space="preserve">7388132724</t>
  </si>
  <si>
    <t xml:space="preserve">200034662</t>
  </si>
  <si>
    <t xml:space="preserve">2569784014</t>
  </si>
  <si>
    <t xml:space="preserve">200034663</t>
  </si>
  <si>
    <t xml:space="preserve">9260174091</t>
  </si>
  <si>
    <t xml:space="preserve">200034677</t>
  </si>
  <si>
    <t xml:space="preserve">4183801225</t>
  </si>
  <si>
    <t xml:space="preserve">200034683</t>
  </si>
  <si>
    <t xml:space="preserve">6948829304</t>
  </si>
  <si>
    <t xml:space="preserve">200034699</t>
  </si>
  <si>
    <t xml:space="preserve">4609128746</t>
  </si>
  <si>
    <t xml:space="preserve">200034703</t>
  </si>
  <si>
    <t xml:space="preserve">7388446203</t>
  </si>
  <si>
    <t xml:space="preserve">200034705</t>
  </si>
  <si>
    <t xml:space="preserve">5029879345</t>
  </si>
  <si>
    <t xml:space="preserve">200034716</t>
  </si>
  <si>
    <t xml:space="preserve">9614516005</t>
  </si>
  <si>
    <t xml:space="preserve">200034722</t>
  </si>
  <si>
    <t xml:space="preserve">8412353096</t>
  </si>
  <si>
    <t xml:space="preserve">200034730</t>
  </si>
  <si>
    <t xml:space="preserve">9697568081</t>
  </si>
  <si>
    <t xml:space="preserve">200034759</t>
  </si>
  <si>
    <t xml:space="preserve">1554807293</t>
  </si>
  <si>
    <t xml:space="preserve">200034768</t>
  </si>
  <si>
    <t xml:space="preserve">4650618470</t>
  </si>
  <si>
    <t xml:space="preserve">200034771</t>
  </si>
  <si>
    <t xml:space="preserve">6034739182</t>
  </si>
  <si>
    <t xml:space="preserve">200034794</t>
  </si>
  <si>
    <t xml:space="preserve">4594897561</t>
  </si>
  <si>
    <t xml:space="preserve">200034807</t>
  </si>
  <si>
    <t xml:space="preserve">4635846851</t>
  </si>
  <si>
    <t xml:space="preserve">200034809</t>
  </si>
  <si>
    <t xml:space="preserve">8600314961</t>
  </si>
  <si>
    <t xml:space="preserve">200034832</t>
  </si>
  <si>
    <t xml:space="preserve">5506623321</t>
  </si>
  <si>
    <t xml:space="preserve">200034833</t>
  </si>
  <si>
    <t xml:space="preserve">3071894045</t>
  </si>
  <si>
    <t xml:space="preserve">200034835</t>
  </si>
  <si>
    <t xml:space="preserve">3520247566</t>
  </si>
  <si>
    <t xml:space="preserve">200034839</t>
  </si>
  <si>
    <t xml:space="preserve">7479856890</t>
  </si>
  <si>
    <t xml:space="preserve">200034845</t>
  </si>
  <si>
    <t xml:space="preserve">3916965815</t>
  </si>
  <si>
    <t xml:space="preserve">200034865</t>
  </si>
  <si>
    <t xml:space="preserve">7956293886</t>
  </si>
  <si>
    <t xml:space="preserve">200034871</t>
  </si>
  <si>
    <t xml:space="preserve">1526435961</t>
  </si>
  <si>
    <t xml:space="preserve">200034876</t>
  </si>
  <si>
    <t xml:space="preserve">1237053066</t>
  </si>
  <si>
    <t xml:space="preserve">200034877</t>
  </si>
  <si>
    <t xml:space="preserve">1077842964</t>
  </si>
  <si>
    <t xml:space="preserve">200034886</t>
  </si>
  <si>
    <t xml:space="preserve">4788730932</t>
  </si>
  <si>
    <t xml:space="preserve">200034892</t>
  </si>
  <si>
    <t xml:space="preserve">4833576201</t>
  </si>
  <si>
    <t xml:space="preserve">200034893</t>
  </si>
  <si>
    <t xml:space="preserve">7314750361</t>
  </si>
  <si>
    <t xml:space="preserve">200034894</t>
  </si>
  <si>
    <t xml:space="preserve">1373971952</t>
  </si>
  <si>
    <t xml:space="preserve">200034911</t>
  </si>
  <si>
    <t xml:space="preserve">5400791346</t>
  </si>
  <si>
    <t xml:space="preserve">200034928</t>
  </si>
  <si>
    <t xml:space="preserve">7507133086</t>
  </si>
  <si>
    <t xml:space="preserve">200034939</t>
  </si>
  <si>
    <t xml:space="preserve">8598960115</t>
  </si>
  <si>
    <t xml:space="preserve">200034941</t>
  </si>
  <si>
    <t xml:space="preserve">7851973103</t>
  </si>
  <si>
    <t xml:space="preserve">200034947</t>
  </si>
  <si>
    <t xml:space="preserve">3654495002</t>
  </si>
  <si>
    <t xml:space="preserve">200034969</t>
  </si>
  <si>
    <t xml:space="preserve">1725195806</t>
  </si>
  <si>
    <t xml:space="preserve">200034971</t>
  </si>
  <si>
    <t xml:space="preserve">4101522375</t>
  </si>
  <si>
    <t xml:space="preserve">200034991</t>
  </si>
  <si>
    <t xml:space="preserve">8006787634</t>
  </si>
  <si>
    <t xml:space="preserve">200035004</t>
  </si>
  <si>
    <t xml:space="preserve">6352008964</t>
  </si>
  <si>
    <t xml:space="preserve">200035011</t>
  </si>
  <si>
    <t xml:space="preserve">6931617835</t>
  </si>
  <si>
    <t xml:space="preserve">200035018</t>
  </si>
  <si>
    <t xml:space="preserve">6603735491</t>
  </si>
  <si>
    <t xml:space="preserve">200035026</t>
  </si>
  <si>
    <t xml:space="preserve">9665815921</t>
  </si>
  <si>
    <t xml:space="preserve">200035030</t>
  </si>
  <si>
    <t xml:space="preserve">8037304682</t>
  </si>
  <si>
    <t xml:space="preserve">200035041</t>
  </si>
  <si>
    <t xml:space="preserve">4539901180</t>
  </si>
  <si>
    <t xml:space="preserve">200035048</t>
  </si>
  <si>
    <t xml:space="preserve">8936894220</t>
  </si>
  <si>
    <t xml:space="preserve">200035060</t>
  </si>
  <si>
    <t xml:space="preserve">5976234451</t>
  </si>
  <si>
    <t xml:space="preserve">200035066</t>
  </si>
  <si>
    <t xml:space="preserve">7744133900</t>
  </si>
  <si>
    <t xml:space="preserve">200035119</t>
  </si>
  <si>
    <t xml:space="preserve">4226959086</t>
  </si>
  <si>
    <t xml:space="preserve">200035121</t>
  </si>
  <si>
    <t xml:space="preserve">4585618940</t>
  </si>
  <si>
    <t xml:space="preserve">200035132</t>
  </si>
  <si>
    <t xml:space="preserve">1246194052</t>
  </si>
  <si>
    <t xml:space="preserve">200035134</t>
  </si>
  <si>
    <t xml:space="preserve">2059813326</t>
  </si>
  <si>
    <t xml:space="preserve">200035151</t>
  </si>
  <si>
    <t xml:space="preserve">3809161406</t>
  </si>
  <si>
    <t xml:space="preserve">200035160</t>
  </si>
  <si>
    <t xml:space="preserve">5480312774</t>
  </si>
  <si>
    <t xml:space="preserve">200035162</t>
  </si>
  <si>
    <t xml:space="preserve">5800859166</t>
  </si>
  <si>
    <t xml:space="preserve">200035164</t>
  </si>
  <si>
    <t xml:space="preserve">4570958803</t>
  </si>
  <si>
    <t xml:space="preserve">200035178</t>
  </si>
  <si>
    <t xml:space="preserve">6559293804</t>
  </si>
  <si>
    <t xml:space="preserve">200035179</t>
  </si>
  <si>
    <t xml:space="preserve">6985372863</t>
  </si>
  <si>
    <t xml:space="preserve">200035201</t>
  </si>
  <si>
    <t xml:space="preserve">5345312461</t>
  </si>
  <si>
    <t xml:space="preserve">200035210</t>
  </si>
  <si>
    <t xml:space="preserve">3883491615</t>
  </si>
  <si>
    <t xml:space="preserve">200035225</t>
  </si>
  <si>
    <t xml:space="preserve">6897147364</t>
  </si>
  <si>
    <t xml:space="preserve">200035249</t>
  </si>
  <si>
    <t xml:space="preserve">8072975434</t>
  </si>
  <si>
    <t xml:space="preserve">200035261</t>
  </si>
  <si>
    <t xml:space="preserve">6282949074</t>
  </si>
  <si>
    <t xml:space="preserve">200035265</t>
  </si>
  <si>
    <t xml:space="preserve">9632817720</t>
  </si>
  <si>
    <t xml:space="preserve">200035268</t>
  </si>
  <si>
    <t xml:space="preserve">6930456201</t>
  </si>
  <si>
    <t xml:space="preserve">200035279</t>
  </si>
  <si>
    <t xml:space="preserve">9655468720</t>
  </si>
  <si>
    <t xml:space="preserve">200035281</t>
  </si>
  <si>
    <t xml:space="preserve">4029587185</t>
  </si>
  <si>
    <t xml:space="preserve">200035283</t>
  </si>
  <si>
    <t xml:space="preserve">2317960701</t>
  </si>
  <si>
    <t xml:space="preserve">200035288</t>
  </si>
  <si>
    <t xml:space="preserve">2759446561</t>
  </si>
  <si>
    <t xml:space="preserve">200035289</t>
  </si>
  <si>
    <t xml:space="preserve">3881726741</t>
  </si>
  <si>
    <t xml:space="preserve">200035312</t>
  </si>
  <si>
    <t xml:space="preserve">4253745921</t>
  </si>
  <si>
    <t xml:space="preserve">200035322</t>
  </si>
  <si>
    <t xml:space="preserve">8782016230</t>
  </si>
  <si>
    <t xml:space="preserve">200035326</t>
  </si>
  <si>
    <t xml:space="preserve">1861692925</t>
  </si>
  <si>
    <t xml:space="preserve">200035327</t>
  </si>
  <si>
    <t xml:space="preserve">4860035482</t>
  </si>
  <si>
    <t xml:space="preserve">200035333</t>
  </si>
  <si>
    <t xml:space="preserve">6915837984</t>
  </si>
  <si>
    <t xml:space="preserve">200035338</t>
  </si>
  <si>
    <t xml:space="preserve">1563288260</t>
  </si>
  <si>
    <t xml:space="preserve">200035339</t>
  </si>
  <si>
    <t xml:space="preserve">6057212793</t>
  </si>
  <si>
    <t xml:space="preserve">200035343</t>
  </si>
  <si>
    <t xml:space="preserve">6574032586</t>
  </si>
  <si>
    <t xml:space="preserve">200035350</t>
  </si>
  <si>
    <t xml:space="preserve">2748081921</t>
  </si>
  <si>
    <t xml:space="preserve">200035356</t>
  </si>
  <si>
    <t xml:space="preserve">7059089462</t>
  </si>
  <si>
    <t xml:space="preserve">200035382</t>
  </si>
  <si>
    <t xml:space="preserve">3345607071</t>
  </si>
  <si>
    <t xml:space="preserve">200035389</t>
  </si>
  <si>
    <t xml:space="preserve">6452470071</t>
  </si>
  <si>
    <t xml:space="preserve">200035390</t>
  </si>
  <si>
    <t xml:space="preserve">8077295342</t>
  </si>
  <si>
    <t xml:space="preserve">200035402</t>
  </si>
  <si>
    <t xml:space="preserve">4356100156</t>
  </si>
  <si>
    <t xml:space="preserve">200035419</t>
  </si>
  <si>
    <t xml:space="preserve">5684920784</t>
  </si>
  <si>
    <t xml:space="preserve">200035433</t>
  </si>
  <si>
    <t xml:space="preserve">7963981645</t>
  </si>
  <si>
    <t xml:space="preserve">200035443</t>
  </si>
  <si>
    <t xml:space="preserve">2964206435</t>
  </si>
  <si>
    <t xml:space="preserve">200035450</t>
  </si>
  <si>
    <t xml:space="preserve">1549672621</t>
  </si>
  <si>
    <t xml:space="preserve">200035451</t>
  </si>
  <si>
    <t xml:space="preserve">1492707850</t>
  </si>
  <si>
    <t xml:space="preserve">200035453</t>
  </si>
  <si>
    <t xml:space="preserve">4216603913</t>
  </si>
  <si>
    <t xml:space="preserve">200035456</t>
  </si>
  <si>
    <t xml:space="preserve">5964012534</t>
  </si>
  <si>
    <t xml:space="preserve">200035466</t>
  </si>
  <si>
    <t xml:space="preserve">4761938046</t>
  </si>
  <si>
    <t xml:space="preserve">200035467</t>
  </si>
  <si>
    <t xml:space="preserve">9307345421</t>
  </si>
  <si>
    <t xml:space="preserve">200035485</t>
  </si>
  <si>
    <t xml:space="preserve">4561679152</t>
  </si>
  <si>
    <t xml:space="preserve">200035493</t>
  </si>
  <si>
    <t xml:space="preserve">2861756280</t>
  </si>
  <si>
    <t xml:space="preserve">200035498</t>
  </si>
  <si>
    <t xml:space="preserve">6548126284</t>
  </si>
  <si>
    <t xml:space="preserve">200035505</t>
  </si>
  <si>
    <t xml:space="preserve">9129514856</t>
  </si>
  <si>
    <t xml:space="preserve">200035506</t>
  </si>
  <si>
    <t xml:space="preserve">7235192874</t>
  </si>
  <si>
    <t xml:space="preserve">200035541</t>
  </si>
  <si>
    <t xml:space="preserve">2371523180</t>
  </si>
  <si>
    <t xml:space="preserve">200035545</t>
  </si>
  <si>
    <t xml:space="preserve">7606398271</t>
  </si>
  <si>
    <t xml:space="preserve">200035551</t>
  </si>
  <si>
    <t xml:space="preserve">7235158981</t>
  </si>
  <si>
    <t xml:space="preserve">200035553</t>
  </si>
  <si>
    <t xml:space="preserve">7395458672</t>
  </si>
  <si>
    <t xml:space="preserve">200035555</t>
  </si>
  <si>
    <t xml:space="preserve">2059958113</t>
  </si>
  <si>
    <t xml:space="preserve">200035587</t>
  </si>
  <si>
    <t xml:space="preserve">8203448305</t>
  </si>
  <si>
    <t xml:space="preserve">200035588</t>
  </si>
  <si>
    <t xml:space="preserve">8347182656</t>
  </si>
  <si>
    <t xml:space="preserve">200035595</t>
  </si>
  <si>
    <t xml:space="preserve">3350862211</t>
  </si>
  <si>
    <t xml:space="preserve">200035597</t>
  </si>
  <si>
    <t xml:space="preserve">8544390612</t>
  </si>
  <si>
    <t xml:space="preserve">200035605</t>
  </si>
  <si>
    <t xml:space="preserve">7588961390</t>
  </si>
  <si>
    <t xml:space="preserve">200035607</t>
  </si>
  <si>
    <t xml:space="preserve">6434527053</t>
  </si>
  <si>
    <t xml:space="preserve">200035612</t>
  </si>
  <si>
    <t xml:space="preserve">9133818025</t>
  </si>
  <si>
    <t xml:space="preserve">200035615</t>
  </si>
  <si>
    <t xml:space="preserve">7120958353</t>
  </si>
  <si>
    <t xml:space="preserve">200035616</t>
  </si>
  <si>
    <t xml:space="preserve">4722886945</t>
  </si>
  <si>
    <t xml:space="preserve">200035627</t>
  </si>
  <si>
    <t xml:space="preserve">5686137285</t>
  </si>
  <si>
    <t xml:space="preserve">200035628</t>
  </si>
  <si>
    <t xml:space="preserve">9962413746</t>
  </si>
  <si>
    <t xml:space="preserve">200035648</t>
  </si>
  <si>
    <t xml:space="preserve">6015410295</t>
  </si>
  <si>
    <t xml:space="preserve">200035670</t>
  </si>
  <si>
    <t xml:space="preserve">7438799665</t>
  </si>
  <si>
    <t xml:space="preserve">200035673</t>
  </si>
  <si>
    <t xml:space="preserve">9564560874</t>
  </si>
  <si>
    <t xml:space="preserve">200035677</t>
  </si>
  <si>
    <t xml:space="preserve">6032439901</t>
  </si>
  <si>
    <t xml:space="preserve">200035683</t>
  </si>
  <si>
    <t xml:space="preserve">9600831536</t>
  </si>
  <si>
    <t xml:space="preserve">200035695</t>
  </si>
  <si>
    <t xml:space="preserve">8766992471</t>
  </si>
  <si>
    <t xml:space="preserve">200035706</t>
  </si>
  <si>
    <t xml:space="preserve">9453923251</t>
  </si>
  <si>
    <t xml:space="preserve">200035720</t>
  </si>
  <si>
    <t xml:space="preserve">2324051560</t>
  </si>
  <si>
    <t xml:space="preserve">200035738</t>
  </si>
  <si>
    <t xml:space="preserve">4894265681</t>
  </si>
  <si>
    <t xml:space="preserve">200035762</t>
  </si>
  <si>
    <t xml:space="preserve">8421914033</t>
  </si>
  <si>
    <t xml:space="preserve">200035771</t>
  </si>
  <si>
    <t xml:space="preserve">1389671286</t>
  </si>
  <si>
    <t xml:space="preserve">200035776</t>
  </si>
  <si>
    <t xml:space="preserve">9732763205</t>
  </si>
  <si>
    <t xml:space="preserve">200035809</t>
  </si>
  <si>
    <t xml:space="preserve">5241196395</t>
  </si>
  <si>
    <t xml:space="preserve">200035818</t>
  </si>
  <si>
    <t xml:space="preserve">7134563940</t>
  </si>
  <si>
    <t xml:space="preserve">200035820</t>
  </si>
  <si>
    <t xml:space="preserve">3403097972</t>
  </si>
  <si>
    <t xml:space="preserve">200035858</t>
  </si>
  <si>
    <t xml:space="preserve">3607596411</t>
  </si>
  <si>
    <t xml:space="preserve">200035863</t>
  </si>
  <si>
    <t xml:space="preserve">3122389864</t>
  </si>
  <si>
    <t xml:space="preserve">200035875</t>
  </si>
  <si>
    <t xml:space="preserve">9762154572</t>
  </si>
  <si>
    <t xml:space="preserve">200035881</t>
  </si>
  <si>
    <t xml:space="preserve">1306898152</t>
  </si>
  <si>
    <t xml:space="preserve">200035944</t>
  </si>
  <si>
    <t xml:space="preserve">4948725603</t>
  </si>
  <si>
    <t xml:space="preserve">200035946</t>
  </si>
  <si>
    <t xml:space="preserve">8470584566</t>
  </si>
  <si>
    <t xml:space="preserve">200035948</t>
  </si>
  <si>
    <t xml:space="preserve">5690724985</t>
  </si>
  <si>
    <t xml:space="preserve">200035960</t>
  </si>
  <si>
    <t xml:space="preserve">1089104425</t>
  </si>
  <si>
    <t xml:space="preserve">200035998</t>
  </si>
  <si>
    <t xml:space="preserve">4513810865</t>
  </si>
  <si>
    <t xml:space="preserve">200036031</t>
  </si>
  <si>
    <t xml:space="preserve">6223031051</t>
  </si>
  <si>
    <t xml:space="preserve">200036032</t>
  </si>
  <si>
    <t xml:space="preserve">7847813993</t>
  </si>
  <si>
    <t xml:space="preserve">200036033</t>
  </si>
  <si>
    <t xml:space="preserve">1694278005</t>
  </si>
  <si>
    <t xml:space="preserve">200036035</t>
  </si>
  <si>
    <t xml:space="preserve">7587319462</t>
  </si>
  <si>
    <t xml:space="preserve">200036038</t>
  </si>
  <si>
    <t xml:space="preserve">2361641384</t>
  </si>
  <si>
    <t xml:space="preserve">200036060</t>
  </si>
  <si>
    <t xml:space="preserve">7343072401</t>
  </si>
  <si>
    <t xml:space="preserve">200036133</t>
  </si>
  <si>
    <t xml:space="preserve">9194726871</t>
  </si>
  <si>
    <t xml:space="preserve">200036134</t>
  </si>
  <si>
    <t xml:space="preserve">1780163275</t>
  </si>
  <si>
    <t xml:space="preserve">200036145</t>
  </si>
  <si>
    <t xml:space="preserve">1816453760</t>
  </si>
  <si>
    <t xml:space="preserve">200036155</t>
  </si>
  <si>
    <t xml:space="preserve">6574925720</t>
  </si>
  <si>
    <t xml:space="preserve">200036156</t>
  </si>
  <si>
    <t xml:space="preserve">8536432154</t>
  </si>
  <si>
    <t xml:space="preserve">200036157</t>
  </si>
  <si>
    <t xml:space="preserve">2936209550</t>
  </si>
  <si>
    <t xml:space="preserve">200036168</t>
  </si>
  <si>
    <t xml:space="preserve">4230742630</t>
  </si>
  <si>
    <t xml:space="preserve">200036170</t>
  </si>
  <si>
    <t xml:space="preserve">2158741832</t>
  </si>
  <si>
    <t xml:space="preserve">200036171</t>
  </si>
  <si>
    <t xml:space="preserve">1379208916</t>
  </si>
  <si>
    <t xml:space="preserve">200036192</t>
  </si>
  <si>
    <t xml:space="preserve">4815790985</t>
  </si>
  <si>
    <t xml:space="preserve">200036227</t>
  </si>
  <si>
    <t xml:space="preserve">3719850724</t>
  </si>
  <si>
    <t xml:space="preserve">200036240</t>
  </si>
  <si>
    <t xml:space="preserve">1539644365</t>
  </si>
  <si>
    <t xml:space="preserve">200036284</t>
  </si>
  <si>
    <t xml:space="preserve">7878326990</t>
  </si>
  <si>
    <t xml:space="preserve">200036311</t>
  </si>
  <si>
    <t xml:space="preserve">2594576063</t>
  </si>
  <si>
    <t xml:space="preserve">200036312</t>
  </si>
  <si>
    <t xml:space="preserve">5928241153</t>
  </si>
  <si>
    <t xml:space="preserve">200036314</t>
  </si>
  <si>
    <t xml:space="preserve">5281152380</t>
  </si>
  <si>
    <t xml:space="preserve">200036315</t>
  </si>
  <si>
    <t xml:space="preserve">2964619332</t>
  </si>
  <si>
    <t xml:space="preserve">200036316</t>
  </si>
  <si>
    <t xml:space="preserve">3542923954</t>
  </si>
  <si>
    <t xml:space="preserve">200036332</t>
  </si>
  <si>
    <t xml:space="preserve">2544758713</t>
  </si>
  <si>
    <t xml:space="preserve">200036333</t>
  </si>
  <si>
    <t xml:space="preserve">3725754612</t>
  </si>
  <si>
    <t xml:space="preserve">200036336</t>
  </si>
  <si>
    <t xml:space="preserve">8677503621</t>
  </si>
  <si>
    <t xml:space="preserve">200036349</t>
  </si>
  <si>
    <t xml:space="preserve">7151643876</t>
  </si>
  <si>
    <t xml:space="preserve">200036354</t>
  </si>
  <si>
    <t xml:space="preserve">6890345481</t>
  </si>
  <si>
    <t xml:space="preserve">200036356</t>
  </si>
  <si>
    <t xml:space="preserve">5156038421</t>
  </si>
  <si>
    <t xml:space="preserve">200036357</t>
  </si>
  <si>
    <t xml:space="preserve">6657080173</t>
  </si>
  <si>
    <t xml:space="preserve">200036375</t>
  </si>
  <si>
    <t xml:space="preserve">8767336822</t>
  </si>
  <si>
    <t xml:space="preserve">200036378</t>
  </si>
  <si>
    <t xml:space="preserve">9704617150</t>
  </si>
  <si>
    <t xml:space="preserve">200036379</t>
  </si>
  <si>
    <t xml:space="preserve">5021598692</t>
  </si>
  <si>
    <t xml:space="preserve">200036399</t>
  </si>
  <si>
    <t xml:space="preserve">3286005645</t>
  </si>
  <si>
    <t xml:space="preserve">200036417</t>
  </si>
  <si>
    <t xml:space="preserve">8149471070</t>
  </si>
  <si>
    <t xml:space="preserve">200036466</t>
  </si>
  <si>
    <t xml:space="preserve">9714485160</t>
  </si>
  <si>
    <t xml:space="preserve">200036470</t>
  </si>
  <si>
    <t xml:space="preserve">1242179764</t>
  </si>
  <si>
    <t xml:space="preserve">200036512</t>
  </si>
  <si>
    <t xml:space="preserve">4627732886</t>
  </si>
  <si>
    <t xml:space="preserve">200036517</t>
  </si>
  <si>
    <t xml:space="preserve">9924308116</t>
  </si>
  <si>
    <t xml:space="preserve">200036545</t>
  </si>
  <si>
    <t xml:space="preserve">6983192124</t>
  </si>
  <si>
    <t xml:space="preserve">200036550</t>
  </si>
  <si>
    <t xml:space="preserve">5040876754</t>
  </si>
  <si>
    <t xml:space="preserve">200036553</t>
  </si>
  <si>
    <t xml:space="preserve">1294880942</t>
  </si>
  <si>
    <t xml:space="preserve">200036565</t>
  </si>
  <si>
    <t xml:space="preserve">8084417720</t>
  </si>
  <si>
    <t xml:space="preserve">200036570</t>
  </si>
  <si>
    <t xml:space="preserve">7641899743</t>
  </si>
  <si>
    <t xml:space="preserve">200036581</t>
  </si>
  <si>
    <t xml:space="preserve">5736327484</t>
  </si>
  <si>
    <t xml:space="preserve">200036599</t>
  </si>
  <si>
    <t xml:space="preserve">2912156860</t>
  </si>
  <si>
    <t xml:space="preserve">200036604</t>
  </si>
  <si>
    <t xml:space="preserve">6513734816</t>
  </si>
  <si>
    <t xml:space="preserve">200036614</t>
  </si>
  <si>
    <t xml:space="preserve">8137784013</t>
  </si>
  <si>
    <t xml:space="preserve">200036615</t>
  </si>
  <si>
    <t xml:space="preserve">4010816945</t>
  </si>
  <si>
    <t xml:space="preserve">200036617</t>
  </si>
  <si>
    <t xml:space="preserve">6368402731</t>
  </si>
  <si>
    <t xml:space="preserve">200036634</t>
  </si>
  <si>
    <t xml:space="preserve">9390177426</t>
  </si>
  <si>
    <t xml:space="preserve">200036707</t>
  </si>
  <si>
    <t xml:space="preserve">7873401835</t>
  </si>
  <si>
    <t xml:space="preserve">200036710</t>
  </si>
  <si>
    <t xml:space="preserve">4997172530</t>
  </si>
  <si>
    <t xml:space="preserve">200036711</t>
  </si>
  <si>
    <t xml:space="preserve">5372423115</t>
  </si>
  <si>
    <t xml:space="preserve">200036733</t>
  </si>
  <si>
    <t xml:space="preserve">4938965012</t>
  </si>
  <si>
    <t xml:space="preserve">200036740</t>
  </si>
  <si>
    <t xml:space="preserve">2366945840</t>
  </si>
  <si>
    <t xml:space="preserve">200036741</t>
  </si>
  <si>
    <t xml:space="preserve">9651738712</t>
  </si>
  <si>
    <t xml:space="preserve">200036743</t>
  </si>
  <si>
    <t xml:space="preserve">1261398834</t>
  </si>
  <si>
    <t xml:space="preserve">200036744</t>
  </si>
  <si>
    <t xml:space="preserve">200036754</t>
  </si>
  <si>
    <t xml:space="preserve">7286259030</t>
  </si>
  <si>
    <t xml:space="preserve">200036768</t>
  </si>
  <si>
    <t xml:space="preserve">6539378896</t>
  </si>
  <si>
    <t xml:space="preserve">200036778</t>
  </si>
  <si>
    <t xml:space="preserve">4079250371</t>
  </si>
  <si>
    <t xml:space="preserve">200036782</t>
  </si>
  <si>
    <t xml:space="preserve">6393714095</t>
  </si>
  <si>
    <t xml:space="preserve">200036810</t>
  </si>
  <si>
    <t xml:space="preserve">7841806071</t>
  </si>
  <si>
    <t xml:space="preserve">200036816</t>
  </si>
  <si>
    <t xml:space="preserve">4869047525</t>
  </si>
  <si>
    <t xml:space="preserve">200036828</t>
  </si>
  <si>
    <t xml:space="preserve">1123579685</t>
  </si>
  <si>
    <t xml:space="preserve">200036829</t>
  </si>
  <si>
    <t xml:space="preserve">9102686423</t>
  </si>
  <si>
    <t xml:space="preserve">200036831</t>
  </si>
  <si>
    <t xml:space="preserve">2897915710</t>
  </si>
  <si>
    <t xml:space="preserve">200036857</t>
  </si>
  <si>
    <t xml:space="preserve">5822543701</t>
  </si>
  <si>
    <t xml:space="preserve">200036858</t>
  </si>
  <si>
    <t xml:space="preserve">3340696875</t>
  </si>
  <si>
    <t xml:space="preserve">200036862</t>
  </si>
  <si>
    <t xml:space="preserve">5845696272</t>
  </si>
  <si>
    <t xml:space="preserve">200036870</t>
  </si>
  <si>
    <t xml:space="preserve">2736784364</t>
  </si>
  <si>
    <t xml:space="preserve">200036871</t>
  </si>
  <si>
    <t xml:space="preserve">8759218353</t>
  </si>
  <si>
    <t xml:space="preserve">200036892</t>
  </si>
  <si>
    <t xml:space="preserve">3709578463</t>
  </si>
  <si>
    <t xml:space="preserve">200036903</t>
  </si>
  <si>
    <t xml:space="preserve">9301874102</t>
  </si>
  <si>
    <t xml:space="preserve">200036911</t>
  </si>
  <si>
    <t xml:space="preserve">9674357354</t>
  </si>
  <si>
    <t xml:space="preserve">200036938</t>
  </si>
  <si>
    <t xml:space="preserve">3512567613</t>
  </si>
  <si>
    <t xml:space="preserve">200036973</t>
  </si>
  <si>
    <t xml:space="preserve">8615640504</t>
  </si>
  <si>
    <t xml:space="preserve">200036984</t>
  </si>
  <si>
    <t xml:space="preserve">3876673822</t>
  </si>
  <si>
    <t xml:space="preserve">200036993</t>
  </si>
  <si>
    <t xml:space="preserve">6887017310</t>
  </si>
  <si>
    <t xml:space="preserve">200036996</t>
  </si>
  <si>
    <t xml:space="preserve">6910941573</t>
  </si>
  <si>
    <t xml:space="preserve">200037039</t>
  </si>
  <si>
    <t xml:space="preserve">9700462575</t>
  </si>
  <si>
    <t xml:space="preserve">200037050</t>
  </si>
  <si>
    <t xml:space="preserve">1713600752</t>
  </si>
  <si>
    <t xml:space="preserve">200037053</t>
  </si>
  <si>
    <t xml:space="preserve">8526071325</t>
  </si>
  <si>
    <t xml:space="preserve">200037069</t>
  </si>
  <si>
    <t xml:space="preserve">2123005471</t>
  </si>
  <si>
    <t xml:space="preserve">200037070</t>
  </si>
  <si>
    <t xml:space="preserve">7682840951</t>
  </si>
  <si>
    <t xml:space="preserve">200037073</t>
  </si>
  <si>
    <t xml:space="preserve">3765213490</t>
  </si>
  <si>
    <t xml:space="preserve">200037077</t>
  </si>
  <si>
    <t xml:space="preserve">1932357216</t>
  </si>
  <si>
    <t xml:space="preserve">200037079</t>
  </si>
  <si>
    <t xml:space="preserve">4743097532</t>
  </si>
  <si>
    <t xml:space="preserve">200037083</t>
  </si>
  <si>
    <t xml:space="preserve">8327790043</t>
  </si>
  <si>
    <t xml:space="preserve">200037086</t>
  </si>
  <si>
    <t xml:space="preserve">1700853634</t>
  </si>
  <si>
    <t xml:space="preserve">200037090</t>
  </si>
  <si>
    <t xml:space="preserve">6385770612</t>
  </si>
  <si>
    <t xml:space="preserve">200037097</t>
  </si>
  <si>
    <t xml:space="preserve">1441398380</t>
  </si>
  <si>
    <t xml:space="preserve">200037111</t>
  </si>
  <si>
    <t xml:space="preserve">2693491261</t>
  </si>
  <si>
    <t xml:space="preserve">200037112</t>
  </si>
  <si>
    <t xml:space="preserve">6447565730</t>
  </si>
  <si>
    <t xml:space="preserve">200037115</t>
  </si>
  <si>
    <t xml:space="preserve">6955200476</t>
  </si>
  <si>
    <t xml:space="preserve">200037123</t>
  </si>
  <si>
    <t xml:space="preserve">6015972305</t>
  </si>
  <si>
    <t xml:space="preserve">200037125</t>
  </si>
  <si>
    <t xml:space="preserve">7194162920</t>
  </si>
  <si>
    <t xml:space="preserve">200037149</t>
  </si>
  <si>
    <t xml:space="preserve">8792973503</t>
  </si>
  <si>
    <t xml:space="preserve">200037169</t>
  </si>
  <si>
    <t xml:space="preserve">4841700265</t>
  </si>
  <si>
    <t xml:space="preserve">200037182</t>
  </si>
  <si>
    <t xml:space="preserve">8195440865</t>
  </si>
  <si>
    <t xml:space="preserve">200037189</t>
  </si>
  <si>
    <t xml:space="preserve">6202561194</t>
  </si>
  <si>
    <t xml:space="preserve">200037192</t>
  </si>
  <si>
    <t xml:space="preserve">8445783015</t>
  </si>
  <si>
    <t xml:space="preserve">200037234</t>
  </si>
  <si>
    <t xml:space="preserve">5204235036</t>
  </si>
  <si>
    <t xml:space="preserve">200037273</t>
  </si>
  <si>
    <t xml:space="preserve">2495278381</t>
  </si>
  <si>
    <t xml:space="preserve">200037283</t>
  </si>
  <si>
    <t xml:space="preserve">1501966234</t>
  </si>
  <si>
    <t xml:space="preserve">200037284</t>
  </si>
  <si>
    <t xml:space="preserve">2367611850</t>
  </si>
  <si>
    <t xml:space="preserve">200037294</t>
  </si>
  <si>
    <t xml:space="preserve">9563872754</t>
  </si>
  <si>
    <t xml:space="preserve">200037306</t>
  </si>
  <si>
    <t xml:space="preserve">6781469940</t>
  </si>
  <si>
    <t xml:space="preserve">200037317</t>
  </si>
  <si>
    <t xml:space="preserve">3601365251</t>
  </si>
  <si>
    <t xml:space="preserve">200037326</t>
  </si>
  <si>
    <t xml:space="preserve">3773160865</t>
  </si>
  <si>
    <t xml:space="preserve">200037346</t>
  </si>
  <si>
    <t xml:space="preserve">2915027640</t>
  </si>
  <si>
    <t xml:space="preserve">200037360</t>
  </si>
  <si>
    <t xml:space="preserve">8865213203</t>
  </si>
  <si>
    <t xml:space="preserve">200037370</t>
  </si>
  <si>
    <t xml:space="preserve">3719512684</t>
  </si>
  <si>
    <t xml:space="preserve">200037375</t>
  </si>
  <si>
    <t xml:space="preserve">5880421630</t>
  </si>
  <si>
    <t xml:space="preserve">200037403</t>
  </si>
  <si>
    <t xml:space="preserve">7899732804</t>
  </si>
  <si>
    <t xml:space="preserve">200037410</t>
  </si>
  <si>
    <t xml:space="preserve">8742592564</t>
  </si>
  <si>
    <t xml:space="preserve">200037420</t>
  </si>
  <si>
    <t xml:space="preserve">2783602781</t>
  </si>
  <si>
    <t xml:space="preserve">200037451</t>
  </si>
  <si>
    <t xml:space="preserve">8815914924</t>
  </si>
  <si>
    <t xml:space="preserve">200037481</t>
  </si>
  <si>
    <t xml:space="preserve">6080798226</t>
  </si>
  <si>
    <t xml:space="preserve">200037487</t>
  </si>
  <si>
    <t xml:space="preserve">5286762913</t>
  </si>
  <si>
    <t xml:space="preserve">200037498</t>
  </si>
  <si>
    <t xml:space="preserve">1852456231</t>
  </si>
  <si>
    <t xml:space="preserve">200037500</t>
  </si>
  <si>
    <t xml:space="preserve">6840406151</t>
  </si>
  <si>
    <t xml:space="preserve">200037518</t>
  </si>
  <si>
    <t xml:space="preserve">7193703580</t>
  </si>
  <si>
    <t xml:space="preserve">200037520</t>
  </si>
  <si>
    <t xml:space="preserve">1729875601</t>
  </si>
  <si>
    <t xml:space="preserve">200037528</t>
  </si>
  <si>
    <t xml:space="preserve">9432550832</t>
  </si>
  <si>
    <t xml:space="preserve">200037529</t>
  </si>
  <si>
    <t xml:space="preserve">3365125170</t>
  </si>
  <si>
    <t xml:space="preserve">200037548</t>
  </si>
  <si>
    <t xml:space="preserve">6848045120</t>
  </si>
  <si>
    <t xml:space="preserve">200037570</t>
  </si>
  <si>
    <t xml:space="preserve">4154205291</t>
  </si>
  <si>
    <t xml:space="preserve">200037594</t>
  </si>
  <si>
    <t xml:space="preserve">6511685293</t>
  </si>
  <si>
    <t xml:space="preserve">200037609</t>
  </si>
  <si>
    <t xml:space="preserve">2134130945</t>
  </si>
  <si>
    <t xml:space="preserve">200037619</t>
  </si>
  <si>
    <t xml:space="preserve">7327104095</t>
  </si>
  <si>
    <t xml:space="preserve">200037622</t>
  </si>
  <si>
    <t xml:space="preserve">6930453911</t>
  </si>
  <si>
    <t xml:space="preserve">200037627</t>
  </si>
  <si>
    <t xml:space="preserve">1144735672</t>
  </si>
  <si>
    <t xml:space="preserve">200037629</t>
  </si>
  <si>
    <t xml:space="preserve">3796119824</t>
  </si>
  <si>
    <t xml:space="preserve">200037644</t>
  </si>
  <si>
    <t xml:space="preserve">6432820175</t>
  </si>
  <si>
    <t xml:space="preserve">200037660</t>
  </si>
  <si>
    <t xml:space="preserve">4736065852</t>
  </si>
  <si>
    <t xml:space="preserve">200037665</t>
  </si>
  <si>
    <t xml:space="preserve">6499828032</t>
  </si>
  <si>
    <t xml:space="preserve">200037667</t>
  </si>
  <si>
    <t xml:space="preserve">3452361812</t>
  </si>
  <si>
    <t xml:space="preserve">200037685</t>
  </si>
  <si>
    <t xml:space="preserve">5654268933</t>
  </si>
  <si>
    <t xml:space="preserve">200037688</t>
  </si>
  <si>
    <t xml:space="preserve">3298776092</t>
  </si>
  <si>
    <t xml:space="preserve">200037728</t>
  </si>
  <si>
    <t xml:space="preserve">6789235536</t>
  </si>
  <si>
    <t xml:space="preserve">200037729</t>
  </si>
  <si>
    <t xml:space="preserve">4077161326</t>
  </si>
  <si>
    <t xml:space="preserve">200037732</t>
  </si>
  <si>
    <t xml:space="preserve">4094039251</t>
  </si>
  <si>
    <t xml:space="preserve">200037741</t>
  </si>
  <si>
    <t xml:space="preserve">3753212146</t>
  </si>
  <si>
    <t xml:space="preserve">200037749</t>
  </si>
  <si>
    <t xml:space="preserve">1775988361</t>
  </si>
  <si>
    <t xml:space="preserve">200037761</t>
  </si>
  <si>
    <t xml:space="preserve">9034728314</t>
  </si>
  <si>
    <t xml:space="preserve">200037770</t>
  </si>
  <si>
    <t xml:space="preserve">9487308125</t>
  </si>
  <si>
    <t xml:space="preserve">200037776</t>
  </si>
  <si>
    <t xml:space="preserve">4972400381</t>
  </si>
  <si>
    <t xml:space="preserve">200037796</t>
  </si>
  <si>
    <t xml:space="preserve">7180683545</t>
  </si>
  <si>
    <t xml:space="preserve">200037797</t>
  </si>
  <si>
    <t xml:space="preserve">5287311004</t>
  </si>
  <si>
    <t xml:space="preserve">200037807</t>
  </si>
  <si>
    <t xml:space="preserve">6928621374</t>
  </si>
  <si>
    <t xml:space="preserve">200037821</t>
  </si>
  <si>
    <t xml:space="preserve">7574958432</t>
  </si>
  <si>
    <t xml:space="preserve">200037822</t>
  </si>
  <si>
    <t xml:space="preserve">3415695074</t>
  </si>
  <si>
    <t xml:space="preserve">200037861</t>
  </si>
  <si>
    <t xml:space="preserve">2506648715</t>
  </si>
  <si>
    <t xml:space="preserve">200037885</t>
  </si>
  <si>
    <t xml:space="preserve">6049303792</t>
  </si>
  <si>
    <t xml:space="preserve">200037921</t>
  </si>
  <si>
    <t xml:space="preserve">6536478875</t>
  </si>
  <si>
    <t xml:space="preserve">200037935</t>
  </si>
  <si>
    <t xml:space="preserve">8450538320</t>
  </si>
  <si>
    <t xml:space="preserve">200037953</t>
  </si>
  <si>
    <t xml:space="preserve">1488673591</t>
  </si>
  <si>
    <t xml:space="preserve">200037954</t>
  </si>
  <si>
    <t xml:space="preserve">6915243076</t>
  </si>
  <si>
    <t xml:space="preserve">200037957</t>
  </si>
  <si>
    <t xml:space="preserve">2686827903</t>
  </si>
  <si>
    <t xml:space="preserve">200037962</t>
  </si>
  <si>
    <t xml:space="preserve">6188993150</t>
  </si>
  <si>
    <t xml:space="preserve">200037975</t>
  </si>
  <si>
    <t xml:space="preserve">1130799845</t>
  </si>
  <si>
    <t xml:space="preserve">200037979</t>
  </si>
  <si>
    <t xml:space="preserve">8692786295</t>
  </si>
  <si>
    <t xml:space="preserve">200037992</t>
  </si>
  <si>
    <t xml:space="preserve">8732610793</t>
  </si>
  <si>
    <t xml:space="preserve">200038001</t>
  </si>
  <si>
    <t xml:space="preserve">3808151344</t>
  </si>
  <si>
    <t xml:space="preserve">200038011</t>
  </si>
  <si>
    <t xml:space="preserve">5423881092</t>
  </si>
  <si>
    <t xml:space="preserve">200038016</t>
  </si>
  <si>
    <t xml:space="preserve">7642352510</t>
  </si>
  <si>
    <t xml:space="preserve">200038027</t>
  </si>
  <si>
    <t xml:space="preserve">4033945022</t>
  </si>
  <si>
    <t xml:space="preserve">200038039</t>
  </si>
  <si>
    <t xml:space="preserve">8965821491</t>
  </si>
  <si>
    <t xml:space="preserve">200038057</t>
  </si>
  <si>
    <t xml:space="preserve">5103844805</t>
  </si>
  <si>
    <t xml:space="preserve">200038059</t>
  </si>
  <si>
    <t xml:space="preserve">4232794851</t>
  </si>
  <si>
    <t xml:space="preserve">200038100</t>
  </si>
  <si>
    <t xml:space="preserve">5810361593</t>
  </si>
  <si>
    <t xml:space="preserve">200038122</t>
  </si>
  <si>
    <t xml:space="preserve">9520647560</t>
  </si>
  <si>
    <t xml:space="preserve">200038125</t>
  </si>
  <si>
    <t xml:space="preserve">1190637382</t>
  </si>
  <si>
    <t xml:space="preserve">200038148</t>
  </si>
  <si>
    <t xml:space="preserve">6701889176</t>
  </si>
  <si>
    <t xml:space="preserve">200038149</t>
  </si>
  <si>
    <t xml:space="preserve">4612951373</t>
  </si>
  <si>
    <t xml:space="preserve">200038162</t>
  </si>
  <si>
    <t xml:space="preserve">4935158842</t>
  </si>
  <si>
    <t xml:space="preserve">200038190</t>
  </si>
  <si>
    <t xml:space="preserve">9059141865</t>
  </si>
  <si>
    <t xml:space="preserve">200038194</t>
  </si>
  <si>
    <t xml:space="preserve">8906160721</t>
  </si>
  <si>
    <t xml:space="preserve">200038197</t>
  </si>
  <si>
    <t xml:space="preserve">6798420255</t>
  </si>
  <si>
    <t xml:space="preserve">200038206</t>
  </si>
  <si>
    <t xml:space="preserve">6238961871</t>
  </si>
  <si>
    <t xml:space="preserve">200038223</t>
  </si>
  <si>
    <t xml:space="preserve">1434369620</t>
  </si>
  <si>
    <t xml:space="preserve">200038229</t>
  </si>
  <si>
    <t xml:space="preserve">8404598963</t>
  </si>
  <si>
    <t xml:space="preserve">200038279</t>
  </si>
  <si>
    <t xml:space="preserve">5669884295</t>
  </si>
  <si>
    <t xml:space="preserve">200038283</t>
  </si>
  <si>
    <t xml:space="preserve">8901752160</t>
  </si>
  <si>
    <t xml:space="preserve">200038301</t>
  </si>
  <si>
    <t xml:space="preserve">8178203036</t>
  </si>
  <si>
    <t xml:space="preserve">200038312</t>
  </si>
  <si>
    <t xml:space="preserve">9201258306</t>
  </si>
  <si>
    <t xml:space="preserve">200038317</t>
  </si>
  <si>
    <t xml:space="preserve">6507180495</t>
  </si>
  <si>
    <t xml:space="preserve">200038330</t>
  </si>
  <si>
    <t xml:space="preserve">3512824003</t>
  </si>
  <si>
    <t xml:space="preserve">200038336</t>
  </si>
  <si>
    <t xml:space="preserve">8435961975</t>
  </si>
  <si>
    <t xml:space="preserve">200038345</t>
  </si>
  <si>
    <t xml:space="preserve">9983814704</t>
  </si>
  <si>
    <t xml:space="preserve">200038348</t>
  </si>
  <si>
    <t xml:space="preserve">7962410396</t>
  </si>
  <si>
    <t xml:space="preserve">200038355</t>
  </si>
  <si>
    <t xml:space="preserve">8127512805</t>
  </si>
  <si>
    <t xml:space="preserve">200038359</t>
  </si>
  <si>
    <t xml:space="preserve">9424693776</t>
  </si>
  <si>
    <t xml:space="preserve">200038365</t>
  </si>
  <si>
    <t xml:space="preserve">3380259826</t>
  </si>
  <si>
    <t xml:space="preserve">200038368</t>
  </si>
  <si>
    <t xml:space="preserve">7279083482</t>
  </si>
  <si>
    <t xml:space="preserve">200038386</t>
  </si>
  <si>
    <t xml:space="preserve">9356314160</t>
  </si>
  <si>
    <t xml:space="preserve">200038394</t>
  </si>
  <si>
    <t xml:space="preserve">5749167153</t>
  </si>
  <si>
    <t xml:space="preserve">200038396</t>
  </si>
  <si>
    <t xml:space="preserve">5502979802</t>
  </si>
  <si>
    <t xml:space="preserve">200038397</t>
  </si>
  <si>
    <t xml:space="preserve">7749885263</t>
  </si>
  <si>
    <t xml:space="preserve">200038404</t>
  </si>
  <si>
    <t xml:space="preserve">4271923050</t>
  </si>
  <si>
    <t xml:space="preserve">200038407</t>
  </si>
  <si>
    <t xml:space="preserve">3446095960</t>
  </si>
  <si>
    <t xml:space="preserve">200038409</t>
  </si>
  <si>
    <t xml:space="preserve">7348603521</t>
  </si>
  <si>
    <t xml:space="preserve">200038412</t>
  </si>
  <si>
    <t xml:space="preserve">6374792911</t>
  </si>
  <si>
    <t xml:space="preserve">200038413</t>
  </si>
  <si>
    <t xml:space="preserve">7338859795</t>
  </si>
  <si>
    <t xml:space="preserve">200038414</t>
  </si>
  <si>
    <t xml:space="preserve">9883660750</t>
  </si>
  <si>
    <t xml:space="preserve">200038440</t>
  </si>
  <si>
    <t xml:space="preserve">5230478093</t>
  </si>
  <si>
    <t xml:space="preserve">200038444</t>
  </si>
  <si>
    <t xml:space="preserve">7484518195</t>
  </si>
  <si>
    <t xml:space="preserve">200038447</t>
  </si>
  <si>
    <t xml:space="preserve">9480675234</t>
  </si>
  <si>
    <t xml:space="preserve">200038457</t>
  </si>
  <si>
    <t xml:space="preserve">2815435486</t>
  </si>
  <si>
    <t xml:space="preserve">200038474</t>
  </si>
  <si>
    <t xml:space="preserve">3375679415</t>
  </si>
  <si>
    <t xml:space="preserve">200038498</t>
  </si>
  <si>
    <t xml:space="preserve">7805872663</t>
  </si>
  <si>
    <t xml:space="preserve">200038503</t>
  </si>
  <si>
    <t xml:space="preserve">6679825040</t>
  </si>
  <si>
    <t xml:space="preserve">200038527</t>
  </si>
  <si>
    <t xml:space="preserve">9290868036</t>
  </si>
  <si>
    <t xml:space="preserve">200038528</t>
  </si>
  <si>
    <t xml:space="preserve">3437479866</t>
  </si>
  <si>
    <t xml:space="preserve">200038543</t>
  </si>
  <si>
    <t xml:space="preserve">5473961924</t>
  </si>
  <si>
    <t xml:space="preserve">200038555</t>
  </si>
  <si>
    <t xml:space="preserve">2334126714</t>
  </si>
  <si>
    <t xml:space="preserve">200038556</t>
  </si>
  <si>
    <t xml:space="preserve">6770416433</t>
  </si>
  <si>
    <t xml:space="preserve">200038584</t>
  </si>
  <si>
    <t xml:space="preserve">5792783531</t>
  </si>
  <si>
    <t xml:space="preserve">200038629</t>
  </si>
  <si>
    <t xml:space="preserve">9326475506</t>
  </si>
  <si>
    <t xml:space="preserve">200038640</t>
  </si>
  <si>
    <t xml:space="preserve">2833261170</t>
  </si>
  <si>
    <t xml:space="preserve">200038677</t>
  </si>
  <si>
    <t xml:space="preserve">2560908274</t>
  </si>
  <si>
    <t xml:space="preserve">200038692</t>
  </si>
  <si>
    <t xml:space="preserve">4299702833</t>
  </si>
  <si>
    <t xml:space="preserve">200038695</t>
  </si>
  <si>
    <t xml:space="preserve">3464730082</t>
  </si>
  <si>
    <t xml:space="preserve">200038701</t>
  </si>
  <si>
    <t xml:space="preserve">6818971244</t>
  </si>
  <si>
    <t xml:space="preserve">200038735</t>
  </si>
  <si>
    <t xml:space="preserve">8635296094</t>
  </si>
  <si>
    <t xml:space="preserve">200038736</t>
  </si>
  <si>
    <t xml:space="preserve">9387016715</t>
  </si>
  <si>
    <t xml:space="preserve">200038738</t>
  </si>
  <si>
    <t xml:space="preserve">1107966740</t>
  </si>
  <si>
    <t xml:space="preserve">200038739</t>
  </si>
  <si>
    <t xml:space="preserve">3920813892</t>
  </si>
  <si>
    <t xml:space="preserve">200038742</t>
  </si>
  <si>
    <t xml:space="preserve">2693171595</t>
  </si>
  <si>
    <t xml:space="preserve">200038746</t>
  </si>
  <si>
    <t xml:space="preserve">4418906533</t>
  </si>
  <si>
    <t xml:space="preserve">200038751</t>
  </si>
  <si>
    <t xml:space="preserve">1013380526</t>
  </si>
  <si>
    <t xml:space="preserve">200038768</t>
  </si>
  <si>
    <t xml:space="preserve">6279705113</t>
  </si>
  <si>
    <t xml:space="preserve">200038772</t>
  </si>
  <si>
    <t xml:space="preserve">5726197851</t>
  </si>
  <si>
    <t xml:space="preserve">200038809</t>
  </si>
  <si>
    <t xml:space="preserve">9158771654</t>
  </si>
  <si>
    <t xml:space="preserve">200038814</t>
  </si>
  <si>
    <t xml:space="preserve">2145178324</t>
  </si>
  <si>
    <t xml:space="preserve">200038817</t>
  </si>
  <si>
    <t xml:space="preserve">2988771241</t>
  </si>
  <si>
    <t xml:space="preserve">200038819</t>
  </si>
  <si>
    <t xml:space="preserve">6840387115</t>
  </si>
  <si>
    <t xml:space="preserve">200038826</t>
  </si>
  <si>
    <t xml:space="preserve">6747215996</t>
  </si>
  <si>
    <t xml:space="preserve">200038830</t>
  </si>
  <si>
    <t xml:space="preserve">5013717224</t>
  </si>
  <si>
    <t xml:space="preserve">200038903</t>
  </si>
  <si>
    <t xml:space="preserve">5078624432</t>
  </si>
  <si>
    <t xml:space="preserve">200038904</t>
  </si>
  <si>
    <t xml:space="preserve">7845584262</t>
  </si>
  <si>
    <t xml:space="preserve">200038906</t>
  </si>
  <si>
    <t xml:space="preserve">7359467516</t>
  </si>
  <si>
    <t xml:space="preserve">200038907</t>
  </si>
  <si>
    <t xml:space="preserve">4116204355</t>
  </si>
  <si>
    <t xml:space="preserve">200038929</t>
  </si>
  <si>
    <t xml:space="preserve">8204641136</t>
  </si>
  <si>
    <t xml:space="preserve">200038931</t>
  </si>
  <si>
    <t xml:space="preserve">7992043375</t>
  </si>
  <si>
    <t xml:space="preserve">200038953</t>
  </si>
  <si>
    <t xml:space="preserve">8158157663</t>
  </si>
  <si>
    <t xml:space="preserve">200038978</t>
  </si>
  <si>
    <t xml:space="preserve">3776884163</t>
  </si>
  <si>
    <t xml:space="preserve">200039003</t>
  </si>
  <si>
    <t xml:space="preserve">2479642650</t>
  </si>
  <si>
    <t xml:space="preserve">200039008</t>
  </si>
  <si>
    <t xml:space="preserve">1424603551</t>
  </si>
  <si>
    <t xml:space="preserve">200039016</t>
  </si>
  <si>
    <t xml:space="preserve">3084072691</t>
  </si>
  <si>
    <t xml:space="preserve">200039032</t>
  </si>
  <si>
    <t xml:space="preserve">8527659433</t>
  </si>
  <si>
    <t xml:space="preserve">200039038</t>
  </si>
  <si>
    <t xml:space="preserve">8456930190</t>
  </si>
  <si>
    <t xml:space="preserve">200039046</t>
  </si>
  <si>
    <t xml:space="preserve">6865473274</t>
  </si>
  <si>
    <t xml:space="preserve">200039059</t>
  </si>
  <si>
    <t xml:space="preserve">6984553641</t>
  </si>
  <si>
    <t xml:space="preserve">200039077</t>
  </si>
  <si>
    <t xml:space="preserve">9025814743</t>
  </si>
  <si>
    <t xml:space="preserve">200039091</t>
  </si>
  <si>
    <t xml:space="preserve">6214689041</t>
  </si>
  <si>
    <t xml:space="preserve">200039094</t>
  </si>
  <si>
    <t xml:space="preserve">2086451732</t>
  </si>
  <si>
    <t xml:space="preserve">200039126</t>
  </si>
  <si>
    <t xml:space="preserve">3316072804</t>
  </si>
  <si>
    <t xml:space="preserve">200039130</t>
  </si>
  <si>
    <t xml:space="preserve">4367083250</t>
  </si>
  <si>
    <t xml:space="preserve">200039134</t>
  </si>
  <si>
    <t xml:space="preserve">9254910814</t>
  </si>
  <si>
    <t xml:space="preserve">200039146</t>
  </si>
  <si>
    <t xml:space="preserve">8810905336</t>
  </si>
  <si>
    <t xml:space="preserve">200039147</t>
  </si>
  <si>
    <t xml:space="preserve">8845970931</t>
  </si>
  <si>
    <t xml:space="preserve">200039148</t>
  </si>
  <si>
    <t xml:space="preserve">1523848966</t>
  </si>
  <si>
    <t xml:space="preserve">200039150</t>
  </si>
  <si>
    <t xml:space="preserve">5401241686</t>
  </si>
  <si>
    <t xml:space="preserve">200039155</t>
  </si>
  <si>
    <t xml:space="preserve">2611985795</t>
  </si>
  <si>
    <t xml:space="preserve">200039184</t>
  </si>
  <si>
    <t xml:space="preserve">8477563291</t>
  </si>
  <si>
    <t xml:space="preserve">200039201</t>
  </si>
  <si>
    <t xml:space="preserve">2490253895</t>
  </si>
  <si>
    <t xml:space="preserve">200039202</t>
  </si>
  <si>
    <t xml:space="preserve">9453216846</t>
  </si>
  <si>
    <t xml:space="preserve">200039208</t>
  </si>
  <si>
    <t xml:space="preserve">3993025705</t>
  </si>
  <si>
    <t xml:space="preserve">200039209</t>
  </si>
  <si>
    <t xml:space="preserve">3769091731</t>
  </si>
  <si>
    <t xml:space="preserve">200039214</t>
  </si>
  <si>
    <t xml:space="preserve">5679213793</t>
  </si>
  <si>
    <t xml:space="preserve">200039228</t>
  </si>
  <si>
    <t xml:space="preserve">2391687986</t>
  </si>
  <si>
    <t xml:space="preserve">200039229</t>
  </si>
  <si>
    <t xml:space="preserve">5580126426</t>
  </si>
  <si>
    <t xml:space="preserve">200039246</t>
  </si>
  <si>
    <t xml:space="preserve">4276268345</t>
  </si>
  <si>
    <t xml:space="preserve">200039254</t>
  </si>
  <si>
    <t xml:space="preserve">2590977316</t>
  </si>
  <si>
    <t xml:space="preserve">200039255</t>
  </si>
  <si>
    <t xml:space="preserve">6190830746</t>
  </si>
  <si>
    <t xml:space="preserve">200039258</t>
  </si>
  <si>
    <t xml:space="preserve">7996401884</t>
  </si>
  <si>
    <t xml:space="preserve">200039259</t>
  </si>
  <si>
    <t xml:space="preserve">6913764553</t>
  </si>
  <si>
    <t xml:space="preserve">200039271</t>
  </si>
  <si>
    <t xml:space="preserve">2911235396</t>
  </si>
  <si>
    <t xml:space="preserve">200039287</t>
  </si>
  <si>
    <t xml:space="preserve">4581537292</t>
  </si>
  <si>
    <t xml:space="preserve">200039289</t>
  </si>
  <si>
    <t xml:space="preserve">6915071496</t>
  </si>
  <si>
    <t xml:space="preserve">200039290</t>
  </si>
  <si>
    <t xml:space="preserve">3738480164</t>
  </si>
  <si>
    <t xml:space="preserve">200039304</t>
  </si>
  <si>
    <t xml:space="preserve">1174838074</t>
  </si>
  <si>
    <t xml:space="preserve">200039305</t>
  </si>
  <si>
    <t xml:space="preserve">8252061946</t>
  </si>
  <si>
    <t xml:space="preserve">200039309</t>
  </si>
  <si>
    <t xml:space="preserve">4930837946</t>
  </si>
  <si>
    <t xml:space="preserve">200039310</t>
  </si>
  <si>
    <t xml:space="preserve">1562247083</t>
  </si>
  <si>
    <t xml:space="preserve">200039317</t>
  </si>
  <si>
    <t xml:space="preserve">8815932706</t>
  </si>
  <si>
    <t xml:space="preserve">200039321</t>
  </si>
  <si>
    <t xml:space="preserve">8046587510</t>
  </si>
  <si>
    <t xml:space="preserve">210000045</t>
  </si>
  <si>
    <t xml:space="preserve">9104859452</t>
  </si>
  <si>
    <t xml:space="preserve">210000049</t>
  </si>
  <si>
    <t xml:space="preserve">1501829893</t>
  </si>
  <si>
    <t xml:space="preserve">210000139</t>
  </si>
  <si>
    <t xml:space="preserve">3528911673</t>
  </si>
  <si>
    <t xml:space="preserve">210000158</t>
  </si>
  <si>
    <t xml:space="preserve">5524083904</t>
  </si>
  <si>
    <t xml:space="preserve">210000175</t>
  </si>
  <si>
    <t xml:space="preserve">9914732364</t>
  </si>
  <si>
    <t xml:space="preserve">210000189</t>
  </si>
  <si>
    <t xml:space="preserve">8063542964</t>
  </si>
  <si>
    <t xml:space="preserve">210000196</t>
  </si>
  <si>
    <t xml:space="preserve">4654337910</t>
  </si>
  <si>
    <t xml:space="preserve">210000231</t>
  </si>
  <si>
    <t xml:space="preserve">6493158654</t>
  </si>
  <si>
    <t xml:space="preserve">210000235</t>
  </si>
  <si>
    <t xml:space="preserve">9474288115</t>
  </si>
  <si>
    <t xml:space="preserve">210000287</t>
  </si>
  <si>
    <t xml:space="preserve">6719051470</t>
  </si>
  <si>
    <t xml:space="preserve">210000306</t>
  </si>
  <si>
    <t xml:space="preserve">5637135804</t>
  </si>
  <si>
    <t xml:space="preserve">210000334</t>
  </si>
  <si>
    <t xml:space="preserve">6460423991</t>
  </si>
  <si>
    <t xml:space="preserve">210000377</t>
  </si>
  <si>
    <t xml:space="preserve">4784610571</t>
  </si>
  <si>
    <t xml:space="preserve">210000378</t>
  </si>
  <si>
    <t xml:space="preserve">9248573243</t>
  </si>
  <si>
    <t xml:space="preserve">210000397</t>
  </si>
  <si>
    <t xml:space="preserve">2167183940</t>
  </si>
  <si>
    <t xml:space="preserve">210000412</t>
  </si>
  <si>
    <t xml:space="preserve">3962848596</t>
  </si>
  <si>
    <t xml:space="preserve">210000425</t>
  </si>
  <si>
    <t xml:space="preserve">6612805483</t>
  </si>
  <si>
    <t xml:space="preserve">210000435</t>
  </si>
  <si>
    <t xml:space="preserve">7765941941</t>
  </si>
  <si>
    <t xml:space="preserve">210000447</t>
  </si>
  <si>
    <t xml:space="preserve">2005363116</t>
  </si>
  <si>
    <t xml:space="preserve">210000460</t>
  </si>
  <si>
    <t xml:space="preserve">6476910283</t>
  </si>
  <si>
    <t xml:space="preserve">210000468</t>
  </si>
  <si>
    <t xml:space="preserve">8009722751</t>
  </si>
  <si>
    <t xml:space="preserve">210000473</t>
  </si>
  <si>
    <t xml:space="preserve">3612046524</t>
  </si>
  <si>
    <t xml:space="preserve">210000484</t>
  </si>
  <si>
    <t xml:space="preserve">9338506251</t>
  </si>
  <si>
    <t xml:space="preserve">210000497</t>
  </si>
  <si>
    <t xml:space="preserve">1139409430</t>
  </si>
  <si>
    <t xml:space="preserve">210000503</t>
  </si>
  <si>
    <t xml:space="preserve">3696753454</t>
  </si>
  <si>
    <t xml:space="preserve">210000516</t>
  </si>
  <si>
    <t xml:space="preserve">1883579274</t>
  </si>
  <si>
    <t xml:space="preserve">210000518</t>
  </si>
  <si>
    <t xml:space="preserve">6830624793</t>
  </si>
  <si>
    <t xml:space="preserve">210000538</t>
  </si>
  <si>
    <t xml:space="preserve">1085941683</t>
  </si>
  <si>
    <t xml:space="preserve">210000558</t>
  </si>
  <si>
    <t xml:space="preserve">8655463141</t>
  </si>
  <si>
    <t xml:space="preserve">210000566</t>
  </si>
  <si>
    <t xml:space="preserve">9895643861</t>
  </si>
  <si>
    <t xml:space="preserve">210000591</t>
  </si>
  <si>
    <t xml:space="preserve">8738267544</t>
  </si>
  <si>
    <t xml:space="preserve">210000609</t>
  </si>
  <si>
    <t xml:space="preserve">1565432873</t>
  </si>
  <si>
    <t xml:space="preserve">210000619</t>
  </si>
  <si>
    <t xml:space="preserve">7937203584</t>
  </si>
  <si>
    <t xml:space="preserve">210000628</t>
  </si>
  <si>
    <t xml:space="preserve">6735468125</t>
  </si>
  <si>
    <t xml:space="preserve">210000629</t>
  </si>
  <si>
    <t xml:space="preserve">1062691703</t>
  </si>
  <si>
    <t xml:space="preserve">210000630</t>
  </si>
  <si>
    <t xml:space="preserve">3526035981</t>
  </si>
  <si>
    <t xml:space="preserve">210000638</t>
  </si>
  <si>
    <t xml:space="preserve">1466847500</t>
  </si>
  <si>
    <t xml:space="preserve">210000667</t>
  </si>
  <si>
    <t xml:space="preserve">4887072410</t>
  </si>
  <si>
    <t xml:space="preserve">210000672</t>
  </si>
  <si>
    <t xml:space="preserve">9039618745</t>
  </si>
  <si>
    <t xml:space="preserve">210000674</t>
  </si>
  <si>
    <t xml:space="preserve">6368435772</t>
  </si>
  <si>
    <t xml:space="preserve">210000694</t>
  </si>
  <si>
    <t xml:space="preserve">3980846713</t>
  </si>
  <si>
    <t xml:space="preserve">210000697</t>
  </si>
  <si>
    <t xml:space="preserve">9513342810</t>
  </si>
  <si>
    <t xml:space="preserve">210000731</t>
  </si>
  <si>
    <t xml:space="preserve">3503641862</t>
  </si>
  <si>
    <t xml:space="preserve">210000736</t>
  </si>
  <si>
    <t xml:space="preserve">7141356025</t>
  </si>
  <si>
    <t xml:space="preserve">210000755</t>
  </si>
  <si>
    <t xml:space="preserve">2147941790</t>
  </si>
  <si>
    <t xml:space="preserve">210000760</t>
  </si>
  <si>
    <t xml:space="preserve">5039630756</t>
  </si>
  <si>
    <t xml:space="preserve">210000782</t>
  </si>
  <si>
    <t xml:space="preserve">7917288613</t>
  </si>
  <si>
    <t xml:space="preserve">210000792</t>
  </si>
  <si>
    <t xml:space="preserve">5837171004</t>
  </si>
  <si>
    <t xml:space="preserve">210000793</t>
  </si>
  <si>
    <t xml:space="preserve">2639947153</t>
  </si>
  <si>
    <t xml:space="preserve">210000795</t>
  </si>
  <si>
    <t xml:space="preserve">9175005473</t>
  </si>
  <si>
    <t xml:space="preserve">210000814</t>
  </si>
  <si>
    <t xml:space="preserve">5953168613</t>
  </si>
  <si>
    <t xml:space="preserve">210000824</t>
  </si>
  <si>
    <t xml:space="preserve">5021814794</t>
  </si>
  <si>
    <t xml:space="preserve">210000845</t>
  </si>
  <si>
    <t xml:space="preserve">8656183142</t>
  </si>
  <si>
    <t xml:space="preserve">210000898</t>
  </si>
  <si>
    <t xml:space="preserve">8954867145</t>
  </si>
  <si>
    <t xml:space="preserve">210000907</t>
  </si>
  <si>
    <t xml:space="preserve">7729903056</t>
  </si>
  <si>
    <t xml:space="preserve">210000916</t>
  </si>
  <si>
    <t xml:space="preserve">7846439113</t>
  </si>
  <si>
    <t xml:space="preserve">210000934</t>
  </si>
  <si>
    <t xml:space="preserve">9677412356</t>
  </si>
  <si>
    <t xml:space="preserve">210000944</t>
  </si>
  <si>
    <t xml:space="preserve">3950534684</t>
  </si>
  <si>
    <t xml:space="preserve">210000955</t>
  </si>
  <si>
    <t xml:space="preserve">4981872633</t>
  </si>
  <si>
    <t xml:space="preserve">210000984</t>
  </si>
  <si>
    <t xml:space="preserve">4509276906</t>
  </si>
  <si>
    <t xml:space="preserve">210001013</t>
  </si>
  <si>
    <t xml:space="preserve">1419834270</t>
  </si>
  <si>
    <t xml:space="preserve">210001029</t>
  </si>
  <si>
    <t xml:space="preserve">1678543206</t>
  </si>
  <si>
    <t xml:space="preserve">210001030</t>
  </si>
  <si>
    <t xml:space="preserve">2686975754</t>
  </si>
  <si>
    <t xml:space="preserve">210001033</t>
  </si>
  <si>
    <t xml:space="preserve">5277946916</t>
  </si>
  <si>
    <t xml:space="preserve">210001070</t>
  </si>
  <si>
    <t xml:space="preserve">4017665481</t>
  </si>
  <si>
    <t xml:space="preserve">210001088</t>
  </si>
  <si>
    <t xml:space="preserve">4128778405</t>
  </si>
  <si>
    <t xml:space="preserve">210001097</t>
  </si>
  <si>
    <t xml:space="preserve">8458296345</t>
  </si>
  <si>
    <t xml:space="preserve">210001106</t>
  </si>
  <si>
    <t xml:space="preserve">7460534503</t>
  </si>
  <si>
    <t xml:space="preserve">210001108</t>
  </si>
  <si>
    <t xml:space="preserve">8946575024</t>
  </si>
  <si>
    <t xml:space="preserve">210001111</t>
  </si>
  <si>
    <t xml:space="preserve">8037974511</t>
  </si>
  <si>
    <t xml:space="preserve">210001114</t>
  </si>
  <si>
    <t xml:space="preserve">9218418626</t>
  </si>
  <si>
    <t xml:space="preserve">210001130</t>
  </si>
  <si>
    <t xml:space="preserve">1747069496</t>
  </si>
  <si>
    <t xml:space="preserve">210001146</t>
  </si>
  <si>
    <t xml:space="preserve">9683571225</t>
  </si>
  <si>
    <t xml:space="preserve">210001154</t>
  </si>
  <si>
    <t xml:space="preserve">2218516833</t>
  </si>
  <si>
    <t xml:space="preserve">210001161</t>
  </si>
  <si>
    <t xml:space="preserve">5689174805</t>
  </si>
  <si>
    <t xml:space="preserve">210001162</t>
  </si>
  <si>
    <t xml:space="preserve">2378631184</t>
  </si>
  <si>
    <t xml:space="preserve">210001166</t>
  </si>
  <si>
    <t xml:space="preserve">2781850406</t>
  </si>
  <si>
    <t xml:space="preserve">210001168</t>
  </si>
  <si>
    <t xml:space="preserve">2953354271</t>
  </si>
  <si>
    <t xml:space="preserve">210001170</t>
  </si>
  <si>
    <t xml:space="preserve">2453217815</t>
  </si>
  <si>
    <t xml:space="preserve">210001192</t>
  </si>
  <si>
    <t xml:space="preserve">3643901164</t>
  </si>
  <si>
    <t xml:space="preserve">210001213</t>
  </si>
  <si>
    <t xml:space="preserve">1922560045</t>
  </si>
  <si>
    <t xml:space="preserve">210001214</t>
  </si>
  <si>
    <t xml:space="preserve">8419015756</t>
  </si>
  <si>
    <t xml:space="preserve">210001215</t>
  </si>
  <si>
    <t xml:space="preserve">6698589215</t>
  </si>
  <si>
    <t xml:space="preserve">210001218</t>
  </si>
  <si>
    <t xml:space="preserve">3586211775</t>
  </si>
  <si>
    <t xml:space="preserve">210001222</t>
  </si>
  <si>
    <t xml:space="preserve">7610759035</t>
  </si>
  <si>
    <t xml:space="preserve">210001228</t>
  </si>
  <si>
    <t xml:space="preserve">1560285441</t>
  </si>
  <si>
    <t xml:space="preserve">210001233</t>
  </si>
  <si>
    <t xml:space="preserve">1876519462</t>
  </si>
  <si>
    <t xml:space="preserve">210001245</t>
  </si>
  <si>
    <t xml:space="preserve">8431406380</t>
  </si>
  <si>
    <t xml:space="preserve">210001257</t>
  </si>
  <si>
    <t xml:space="preserve">9476413086</t>
  </si>
  <si>
    <t xml:space="preserve">210001275</t>
  </si>
  <si>
    <t xml:space="preserve">1527031826</t>
  </si>
  <si>
    <t xml:space="preserve">210001280</t>
  </si>
  <si>
    <t xml:space="preserve">5474712683</t>
  </si>
  <si>
    <t xml:space="preserve">210001289</t>
  </si>
  <si>
    <t xml:space="preserve">8798067561</t>
  </si>
  <si>
    <t xml:space="preserve">210001308</t>
  </si>
  <si>
    <t xml:space="preserve">4738293425</t>
  </si>
  <si>
    <t xml:space="preserve">210001309</t>
  </si>
  <si>
    <t xml:space="preserve">7930502784</t>
  </si>
  <si>
    <t xml:space="preserve">210001317</t>
  </si>
  <si>
    <t xml:space="preserve">9423126594</t>
  </si>
  <si>
    <t xml:space="preserve">210001318</t>
  </si>
  <si>
    <t xml:space="preserve">5681951924</t>
  </si>
  <si>
    <t xml:space="preserve">210001330</t>
  </si>
  <si>
    <t xml:space="preserve">7904326720</t>
  </si>
  <si>
    <t xml:space="preserve">210001344</t>
  </si>
  <si>
    <t xml:space="preserve">2356392464</t>
  </si>
  <si>
    <t xml:space="preserve">210001368</t>
  </si>
  <si>
    <t xml:space="preserve">4234367720</t>
  </si>
  <si>
    <t xml:space="preserve">210001369</t>
  </si>
  <si>
    <t xml:space="preserve">4095566013</t>
  </si>
  <si>
    <t xml:space="preserve">210001377</t>
  </si>
  <si>
    <t xml:space="preserve">3197759813</t>
  </si>
  <si>
    <t xml:space="preserve">210001381</t>
  </si>
  <si>
    <t xml:space="preserve">2426158934</t>
  </si>
  <si>
    <t xml:space="preserve">210001394</t>
  </si>
  <si>
    <t xml:space="preserve">6047889262</t>
  </si>
  <si>
    <t xml:space="preserve">210001436</t>
  </si>
  <si>
    <t xml:space="preserve">2572166305</t>
  </si>
  <si>
    <t xml:space="preserve">210001464</t>
  </si>
  <si>
    <t xml:space="preserve">7204337180</t>
  </si>
  <si>
    <t xml:space="preserve">210001469</t>
  </si>
  <si>
    <t xml:space="preserve">2675637114</t>
  </si>
  <si>
    <t xml:space="preserve">210001478</t>
  </si>
  <si>
    <t xml:space="preserve">8372946583</t>
  </si>
  <si>
    <t xml:space="preserve">210001482</t>
  </si>
  <si>
    <t xml:space="preserve">9056613193</t>
  </si>
  <si>
    <t xml:space="preserve">210001486</t>
  </si>
  <si>
    <t xml:space="preserve">8500682941</t>
  </si>
  <si>
    <t xml:space="preserve">210001498</t>
  </si>
  <si>
    <t xml:space="preserve">1462349062</t>
  </si>
  <si>
    <t xml:space="preserve">210001499</t>
  </si>
  <si>
    <t xml:space="preserve">2318893646</t>
  </si>
  <si>
    <t xml:space="preserve">210001506</t>
  </si>
  <si>
    <t xml:space="preserve">4610370292</t>
  </si>
  <si>
    <t xml:space="preserve">210001511</t>
  </si>
  <si>
    <t xml:space="preserve">4734105123</t>
  </si>
  <si>
    <t xml:space="preserve">210001514</t>
  </si>
  <si>
    <t xml:space="preserve">6321509493</t>
  </si>
  <si>
    <t xml:space="preserve">210001515</t>
  </si>
  <si>
    <t xml:space="preserve">1288569344</t>
  </si>
  <si>
    <t xml:space="preserve">210001516</t>
  </si>
  <si>
    <t xml:space="preserve">9760572335</t>
  </si>
  <si>
    <t xml:space="preserve">210001527</t>
  </si>
  <si>
    <t xml:space="preserve">5719867931</t>
  </si>
  <si>
    <t xml:space="preserve">210001539</t>
  </si>
  <si>
    <t xml:space="preserve">8796602491</t>
  </si>
  <si>
    <t xml:space="preserve">210001542</t>
  </si>
  <si>
    <t xml:space="preserve">3365582864</t>
  </si>
  <si>
    <t xml:space="preserve">210001553</t>
  </si>
  <si>
    <t xml:space="preserve">3248747921</t>
  </si>
  <si>
    <t xml:space="preserve">210001565</t>
  </si>
  <si>
    <t xml:space="preserve">7866324091</t>
  </si>
  <si>
    <t xml:space="preserve">210001578</t>
  </si>
  <si>
    <t xml:space="preserve">2457071524</t>
  </si>
  <si>
    <t xml:space="preserve">210001587</t>
  </si>
  <si>
    <t xml:space="preserve">7119424302</t>
  </si>
  <si>
    <t xml:space="preserve">210001594</t>
  </si>
  <si>
    <t xml:space="preserve">4986307735</t>
  </si>
  <si>
    <t xml:space="preserve">210001603</t>
  </si>
  <si>
    <t xml:space="preserve">6938658371</t>
  </si>
  <si>
    <t xml:space="preserve">210001637</t>
  </si>
  <si>
    <t xml:space="preserve">7239944263</t>
  </si>
  <si>
    <t xml:space="preserve">210001646</t>
  </si>
  <si>
    <t xml:space="preserve">3865149506</t>
  </si>
  <si>
    <t xml:space="preserve">210001654</t>
  </si>
  <si>
    <t xml:space="preserve">4280577591</t>
  </si>
  <si>
    <t xml:space="preserve">210001663</t>
  </si>
  <si>
    <t xml:space="preserve">2858945121</t>
  </si>
  <si>
    <t xml:space="preserve">210001686</t>
  </si>
  <si>
    <t xml:space="preserve">5024760251</t>
  </si>
  <si>
    <t xml:space="preserve">210001696</t>
  </si>
  <si>
    <t xml:space="preserve">2197608550</t>
  </si>
  <si>
    <t xml:space="preserve">210001719</t>
  </si>
  <si>
    <t xml:space="preserve">8316907714</t>
  </si>
  <si>
    <t xml:space="preserve">210001736</t>
  </si>
  <si>
    <t xml:space="preserve">6059718714</t>
  </si>
  <si>
    <t xml:space="preserve">210001758</t>
  </si>
  <si>
    <t xml:space="preserve">1943262914</t>
  </si>
  <si>
    <t xml:space="preserve">210001764</t>
  </si>
  <si>
    <t xml:space="preserve">9187635251</t>
  </si>
  <si>
    <t xml:space="preserve">210001775</t>
  </si>
  <si>
    <t xml:space="preserve">9785718954</t>
  </si>
  <si>
    <t xml:space="preserve">210001776</t>
  </si>
  <si>
    <t xml:space="preserve">8617435036</t>
  </si>
  <si>
    <t xml:space="preserve">210001783</t>
  </si>
  <si>
    <t xml:space="preserve">3163625024</t>
  </si>
  <si>
    <t xml:space="preserve">210001821</t>
  </si>
  <si>
    <t xml:space="preserve">1077492325</t>
  </si>
  <si>
    <t xml:space="preserve">210001826</t>
  </si>
  <si>
    <t xml:space="preserve">9638160913</t>
  </si>
  <si>
    <t xml:space="preserve">210001827</t>
  </si>
  <si>
    <t xml:space="preserve">6472340913</t>
  </si>
  <si>
    <t xml:space="preserve">210001835</t>
  </si>
  <si>
    <t xml:space="preserve">6407983615</t>
  </si>
  <si>
    <t xml:space="preserve">210001837</t>
  </si>
  <si>
    <t xml:space="preserve">2791278015</t>
  </si>
  <si>
    <t xml:space="preserve">210001844</t>
  </si>
  <si>
    <t xml:space="preserve">5467919863</t>
  </si>
  <si>
    <t xml:space="preserve">210001861</t>
  </si>
  <si>
    <t xml:space="preserve">1308909346</t>
  </si>
  <si>
    <t xml:space="preserve">210001881</t>
  </si>
  <si>
    <t xml:space="preserve">4194867156</t>
  </si>
  <si>
    <t xml:space="preserve">210001906</t>
  </si>
  <si>
    <t xml:space="preserve">4743722591</t>
  </si>
  <si>
    <t xml:space="preserve">210001921</t>
  </si>
  <si>
    <t xml:space="preserve">2097870551</t>
  </si>
  <si>
    <t xml:space="preserve">210001931</t>
  </si>
  <si>
    <t xml:space="preserve">6131572924</t>
  </si>
  <si>
    <t xml:space="preserve">210001937</t>
  </si>
  <si>
    <t xml:space="preserve">9163046531</t>
  </si>
  <si>
    <t xml:space="preserve">210001946</t>
  </si>
  <si>
    <t xml:space="preserve">1493463510</t>
  </si>
  <si>
    <t xml:space="preserve">210001954</t>
  </si>
  <si>
    <t xml:space="preserve">8043418263</t>
  </si>
  <si>
    <t xml:space="preserve">210001968</t>
  </si>
  <si>
    <t xml:space="preserve">5321430904</t>
  </si>
  <si>
    <t xml:space="preserve">210002013</t>
  </si>
  <si>
    <t xml:space="preserve">8365914483</t>
  </si>
  <si>
    <t xml:space="preserve">210002044</t>
  </si>
  <si>
    <t xml:space="preserve">9630847520</t>
  </si>
  <si>
    <t xml:space="preserve">210002047</t>
  </si>
  <si>
    <t xml:space="preserve">7060952156</t>
  </si>
  <si>
    <t xml:space="preserve">210002055</t>
  </si>
  <si>
    <t xml:space="preserve">1475128354</t>
  </si>
  <si>
    <t xml:space="preserve">210002070</t>
  </si>
  <si>
    <t xml:space="preserve">3357478952</t>
  </si>
  <si>
    <t xml:space="preserve">210002099</t>
  </si>
  <si>
    <t xml:space="preserve">8257126654</t>
  </si>
  <si>
    <t xml:space="preserve">210002101</t>
  </si>
  <si>
    <t xml:space="preserve">3464602110</t>
  </si>
  <si>
    <t xml:space="preserve">210002102</t>
  </si>
  <si>
    <t xml:space="preserve">6430652475</t>
  </si>
  <si>
    <t xml:space="preserve">210002109</t>
  </si>
  <si>
    <t xml:space="preserve">3473569142</t>
  </si>
  <si>
    <t xml:space="preserve">210002110</t>
  </si>
  <si>
    <t xml:space="preserve">2341154562</t>
  </si>
  <si>
    <t xml:space="preserve">210002117</t>
  </si>
  <si>
    <t xml:space="preserve">1293784694</t>
  </si>
  <si>
    <t xml:space="preserve">210002126</t>
  </si>
  <si>
    <t xml:space="preserve">2961526304</t>
  </si>
  <si>
    <t xml:space="preserve">210002131</t>
  </si>
  <si>
    <t xml:space="preserve">7324147300</t>
  </si>
  <si>
    <t xml:space="preserve">210002136</t>
  </si>
  <si>
    <t xml:space="preserve">3598956232</t>
  </si>
  <si>
    <t xml:space="preserve">210002147</t>
  </si>
  <si>
    <t xml:space="preserve">6470290746</t>
  </si>
  <si>
    <t xml:space="preserve">210002154</t>
  </si>
  <si>
    <t xml:space="preserve">3468419582</t>
  </si>
  <si>
    <t xml:space="preserve">210002201</t>
  </si>
  <si>
    <t xml:space="preserve">4107439225</t>
  </si>
  <si>
    <t xml:space="preserve">210002221</t>
  </si>
  <si>
    <t xml:space="preserve">1848273623</t>
  </si>
  <si>
    <t xml:space="preserve">210002241</t>
  </si>
  <si>
    <t xml:space="preserve">2531995271</t>
  </si>
  <si>
    <t xml:space="preserve">210002255</t>
  </si>
  <si>
    <t xml:space="preserve">8256014273</t>
  </si>
  <si>
    <t xml:space="preserve">210002299</t>
  </si>
  <si>
    <t xml:space="preserve">5947026385</t>
  </si>
  <si>
    <t xml:space="preserve">210002301</t>
  </si>
  <si>
    <t xml:space="preserve">6447792032</t>
  </si>
  <si>
    <t xml:space="preserve">210002308</t>
  </si>
  <si>
    <t xml:space="preserve">2482105954</t>
  </si>
  <si>
    <t xml:space="preserve">210002345</t>
  </si>
  <si>
    <t xml:space="preserve">6510756320</t>
  </si>
  <si>
    <t xml:space="preserve">210002368</t>
  </si>
  <si>
    <t xml:space="preserve">4863735006</t>
  </si>
  <si>
    <t xml:space="preserve">210002380</t>
  </si>
  <si>
    <t xml:space="preserve">3577905092</t>
  </si>
  <si>
    <t xml:space="preserve">210002388</t>
  </si>
  <si>
    <t xml:space="preserve">8967152450</t>
  </si>
  <si>
    <t xml:space="preserve">210002400</t>
  </si>
  <si>
    <t xml:space="preserve">3304177954</t>
  </si>
  <si>
    <t xml:space="preserve">210002413</t>
  </si>
  <si>
    <t xml:space="preserve">4491782630</t>
  </si>
  <si>
    <t xml:space="preserve">210002427</t>
  </si>
  <si>
    <t xml:space="preserve">6721210486</t>
  </si>
  <si>
    <t xml:space="preserve">210002431</t>
  </si>
  <si>
    <t xml:space="preserve">4673084162</t>
  </si>
  <si>
    <t xml:space="preserve">210002436</t>
  </si>
  <si>
    <t xml:space="preserve">9135589184</t>
  </si>
  <si>
    <t xml:space="preserve">210002441</t>
  </si>
  <si>
    <t xml:space="preserve">1023798832</t>
  </si>
  <si>
    <t xml:space="preserve">210002467</t>
  </si>
  <si>
    <t xml:space="preserve">9867758914</t>
  </si>
  <si>
    <t xml:space="preserve">210002512</t>
  </si>
  <si>
    <t xml:space="preserve">4379963185</t>
  </si>
  <si>
    <t xml:space="preserve">210002522</t>
  </si>
  <si>
    <t xml:space="preserve">2051369134</t>
  </si>
  <si>
    <t xml:space="preserve">210002524</t>
  </si>
  <si>
    <t xml:space="preserve">9849178030</t>
  </si>
  <si>
    <t xml:space="preserve">210002525</t>
  </si>
  <si>
    <t xml:space="preserve">7566794945</t>
  </si>
  <si>
    <t xml:space="preserve">210002526</t>
  </si>
  <si>
    <t xml:space="preserve">3497956174</t>
  </si>
  <si>
    <t xml:space="preserve">210002530</t>
  </si>
  <si>
    <t xml:space="preserve">2127039665</t>
  </si>
  <si>
    <t xml:space="preserve">210002531</t>
  </si>
  <si>
    <t xml:space="preserve">4735975190</t>
  </si>
  <si>
    <t xml:space="preserve">210002564</t>
  </si>
  <si>
    <t xml:space="preserve">1957251330</t>
  </si>
  <si>
    <t xml:space="preserve">210002575</t>
  </si>
  <si>
    <t xml:space="preserve">5324160704</t>
  </si>
  <si>
    <t xml:space="preserve">210002599</t>
  </si>
  <si>
    <t xml:space="preserve">3548877636</t>
  </si>
  <si>
    <t xml:space="preserve">210002602</t>
  </si>
  <si>
    <t xml:space="preserve">6472215791</t>
  </si>
  <si>
    <t xml:space="preserve">210002622</t>
  </si>
  <si>
    <t xml:space="preserve">2046553190</t>
  </si>
  <si>
    <t xml:space="preserve">210002646</t>
  </si>
  <si>
    <t xml:space="preserve">8223973405</t>
  </si>
  <si>
    <t xml:space="preserve">210002672</t>
  </si>
  <si>
    <t xml:space="preserve">9738245016</t>
  </si>
  <si>
    <t xml:space="preserve">210002673</t>
  </si>
  <si>
    <t xml:space="preserve">7468040922</t>
  </si>
  <si>
    <t xml:space="preserve">210002678</t>
  </si>
  <si>
    <t xml:space="preserve">1015954336</t>
  </si>
  <si>
    <t xml:space="preserve">210002679</t>
  </si>
  <si>
    <t xml:space="preserve">3295987625</t>
  </si>
  <si>
    <t xml:space="preserve">210002690</t>
  </si>
  <si>
    <t xml:space="preserve">4531947175</t>
  </si>
  <si>
    <t xml:space="preserve">210002710</t>
  </si>
  <si>
    <t xml:space="preserve">8702148724</t>
  </si>
  <si>
    <t xml:space="preserve">210002714</t>
  </si>
  <si>
    <t xml:space="preserve">8966130845</t>
  </si>
  <si>
    <t xml:space="preserve">210002719</t>
  </si>
  <si>
    <t xml:space="preserve">2644800332</t>
  </si>
  <si>
    <t xml:space="preserve">210002750</t>
  </si>
  <si>
    <t xml:space="preserve">5257337406</t>
  </si>
  <si>
    <t xml:space="preserve">210002752</t>
  </si>
  <si>
    <t xml:space="preserve">7664075354</t>
  </si>
  <si>
    <t xml:space="preserve">210002807</t>
  </si>
  <si>
    <t xml:space="preserve">7764521183</t>
  </si>
  <si>
    <t xml:space="preserve">210002854</t>
  </si>
  <si>
    <t xml:space="preserve">7349352954</t>
  </si>
  <si>
    <t xml:space="preserve">210002866</t>
  </si>
  <si>
    <t xml:space="preserve">6154109433</t>
  </si>
  <si>
    <t xml:space="preserve">210002868</t>
  </si>
  <si>
    <t xml:space="preserve">9594824580</t>
  </si>
  <si>
    <t xml:space="preserve">210002872</t>
  </si>
  <si>
    <t xml:space="preserve">2687630935</t>
  </si>
  <si>
    <t xml:space="preserve">210002879</t>
  </si>
  <si>
    <t xml:space="preserve">1758124626</t>
  </si>
  <si>
    <t xml:space="preserve">210002896</t>
  </si>
  <si>
    <t xml:space="preserve">7038456291</t>
  </si>
  <si>
    <t xml:space="preserve">210002899</t>
  </si>
  <si>
    <t xml:space="preserve">8601595710</t>
  </si>
  <si>
    <t xml:space="preserve">210002909</t>
  </si>
  <si>
    <t xml:space="preserve">6579810835</t>
  </si>
  <si>
    <t xml:space="preserve">210002922</t>
  </si>
  <si>
    <t xml:space="preserve">9061917270</t>
  </si>
  <si>
    <t xml:space="preserve">210002957</t>
  </si>
  <si>
    <t xml:space="preserve">9590152204</t>
  </si>
  <si>
    <t xml:space="preserve">210002960</t>
  </si>
  <si>
    <t xml:space="preserve">4236708116</t>
  </si>
  <si>
    <t xml:space="preserve">210002993</t>
  </si>
  <si>
    <t xml:space="preserve">4869932385</t>
  </si>
  <si>
    <t xml:space="preserve">210003002</t>
  </si>
  <si>
    <t xml:space="preserve">7899448551</t>
  </si>
  <si>
    <t xml:space="preserve">210003013</t>
  </si>
  <si>
    <t xml:space="preserve">7604784586</t>
  </si>
  <si>
    <t xml:space="preserve">210003020</t>
  </si>
  <si>
    <t xml:space="preserve">7544729920</t>
  </si>
  <si>
    <t xml:space="preserve">210003021</t>
  </si>
  <si>
    <t xml:space="preserve">5420156204</t>
  </si>
  <si>
    <t xml:space="preserve">210003032</t>
  </si>
  <si>
    <t xml:space="preserve">5914204732</t>
  </si>
  <si>
    <t xml:space="preserve">210003035</t>
  </si>
  <si>
    <t xml:space="preserve">3391550740</t>
  </si>
  <si>
    <t xml:space="preserve">210003038</t>
  </si>
  <si>
    <t xml:space="preserve">4032189945</t>
  </si>
  <si>
    <t xml:space="preserve">210003045</t>
  </si>
  <si>
    <t xml:space="preserve">8559013606</t>
  </si>
  <si>
    <t xml:space="preserve">210003058</t>
  </si>
  <si>
    <t xml:space="preserve">5761249640</t>
  </si>
  <si>
    <t xml:space="preserve">210003061</t>
  </si>
  <si>
    <t xml:space="preserve">2565474781</t>
  </si>
  <si>
    <t xml:space="preserve">210003072</t>
  </si>
  <si>
    <t xml:space="preserve">5820068453</t>
  </si>
  <si>
    <t xml:space="preserve">210003101</t>
  </si>
  <si>
    <t xml:space="preserve">2907741430</t>
  </si>
  <si>
    <t xml:space="preserve">210003112</t>
  </si>
  <si>
    <t xml:space="preserve">7736063480</t>
  </si>
  <si>
    <t xml:space="preserve">210003115</t>
  </si>
  <si>
    <t xml:space="preserve">4397130124</t>
  </si>
  <si>
    <t xml:space="preserve">210003116</t>
  </si>
  <si>
    <t xml:space="preserve">8261341560</t>
  </si>
  <si>
    <t xml:space="preserve">210003119</t>
  </si>
  <si>
    <t xml:space="preserve">5162092783</t>
  </si>
  <si>
    <t xml:space="preserve">210003135</t>
  </si>
  <si>
    <t xml:space="preserve">7143694602</t>
  </si>
  <si>
    <t xml:space="preserve">210003138</t>
  </si>
  <si>
    <t xml:space="preserve">1075736590</t>
  </si>
  <si>
    <t xml:space="preserve">210003154</t>
  </si>
  <si>
    <t xml:space="preserve">3647836550</t>
  </si>
  <si>
    <t xml:space="preserve">210003158</t>
  </si>
  <si>
    <t xml:space="preserve">3164883604</t>
  </si>
  <si>
    <t xml:space="preserve">210003177</t>
  </si>
  <si>
    <t xml:space="preserve">5788974592</t>
  </si>
  <si>
    <t xml:space="preserve">210003183</t>
  </si>
  <si>
    <t xml:space="preserve">6911825563</t>
  </si>
  <si>
    <t xml:space="preserve">210003192</t>
  </si>
  <si>
    <t xml:space="preserve">2876675243</t>
  </si>
  <si>
    <t xml:space="preserve">210003207</t>
  </si>
  <si>
    <t xml:space="preserve">5391639064</t>
  </si>
  <si>
    <t xml:space="preserve">210003212</t>
  </si>
  <si>
    <t xml:space="preserve">8186005715</t>
  </si>
  <si>
    <t xml:space="preserve">210003219</t>
  </si>
  <si>
    <t xml:space="preserve">9643380892</t>
  </si>
  <si>
    <t xml:space="preserve">210003221</t>
  </si>
  <si>
    <t xml:space="preserve">9923640146</t>
  </si>
  <si>
    <t xml:space="preserve">210003222</t>
  </si>
  <si>
    <t xml:space="preserve">7228419334</t>
  </si>
  <si>
    <t xml:space="preserve">210003223</t>
  </si>
  <si>
    <t xml:space="preserve">1207401552</t>
  </si>
  <si>
    <t xml:space="preserve">210003224</t>
  </si>
  <si>
    <t xml:space="preserve">7147955981</t>
  </si>
  <si>
    <t xml:space="preserve">210003238</t>
  </si>
  <si>
    <t xml:space="preserve">5790082846</t>
  </si>
  <si>
    <t xml:space="preserve">210003251</t>
  </si>
  <si>
    <t xml:space="preserve">2540783035</t>
  </si>
  <si>
    <t xml:space="preserve">210003255</t>
  </si>
  <si>
    <t xml:space="preserve">4894685722</t>
  </si>
  <si>
    <t xml:space="preserve">210003287</t>
  </si>
  <si>
    <t xml:space="preserve">7494809706</t>
  </si>
  <si>
    <t xml:space="preserve">210003289</t>
  </si>
  <si>
    <t xml:space="preserve">6580174381</t>
  </si>
  <si>
    <t xml:space="preserve">210003313</t>
  </si>
  <si>
    <t xml:space="preserve">6773091815</t>
  </si>
  <si>
    <t xml:space="preserve">210003323</t>
  </si>
  <si>
    <t xml:space="preserve">6430625395</t>
  </si>
  <si>
    <t xml:space="preserve">210003329</t>
  </si>
  <si>
    <t xml:space="preserve">6551704872</t>
  </si>
  <si>
    <t xml:space="preserve">210003330</t>
  </si>
  <si>
    <t xml:space="preserve">9670169021</t>
  </si>
  <si>
    <t xml:space="preserve">210003332</t>
  </si>
  <si>
    <t xml:space="preserve">7162347120</t>
  </si>
  <si>
    <t xml:space="preserve">210003337</t>
  </si>
  <si>
    <t xml:space="preserve">7918793462</t>
  </si>
  <si>
    <t xml:space="preserve">210003341</t>
  </si>
  <si>
    <t xml:space="preserve">4557283390</t>
  </si>
  <si>
    <t xml:space="preserve">210003342</t>
  </si>
  <si>
    <t xml:space="preserve">7890523944</t>
  </si>
  <si>
    <t xml:space="preserve">210003359</t>
  </si>
  <si>
    <t xml:space="preserve">4071792606</t>
  </si>
  <si>
    <t xml:space="preserve">210003360</t>
  </si>
  <si>
    <t xml:space="preserve">6695033175</t>
  </si>
  <si>
    <t xml:space="preserve">210003362</t>
  </si>
  <si>
    <t xml:space="preserve">9644225756</t>
  </si>
  <si>
    <t xml:space="preserve">210003375</t>
  </si>
  <si>
    <t xml:space="preserve">5500176893</t>
  </si>
  <si>
    <t xml:space="preserve">210003381</t>
  </si>
  <si>
    <t xml:space="preserve">1250613774</t>
  </si>
  <si>
    <t xml:space="preserve">210003390</t>
  </si>
  <si>
    <t xml:space="preserve">5139488341</t>
  </si>
  <si>
    <t xml:space="preserve">210003396</t>
  </si>
  <si>
    <t xml:space="preserve">5273009151</t>
  </si>
  <si>
    <t xml:space="preserve">210003399</t>
  </si>
  <si>
    <t xml:space="preserve">9248070983</t>
  </si>
  <si>
    <t xml:space="preserve">210003402</t>
  </si>
  <si>
    <t xml:space="preserve">5874570191</t>
  </si>
  <si>
    <t xml:space="preserve">210003408</t>
  </si>
  <si>
    <t xml:space="preserve">6318547640</t>
  </si>
  <si>
    <t xml:space="preserve">210003415</t>
  </si>
  <si>
    <t xml:space="preserve">5191840825</t>
  </si>
  <si>
    <t xml:space="preserve">210003483</t>
  </si>
  <si>
    <t xml:space="preserve">9362608255</t>
  </si>
  <si>
    <t xml:space="preserve">210003487</t>
  </si>
  <si>
    <t xml:space="preserve">4206587946</t>
  </si>
  <si>
    <t xml:space="preserve">210003491</t>
  </si>
  <si>
    <t xml:space="preserve">7957689116</t>
  </si>
  <si>
    <t xml:space="preserve">210003502</t>
  </si>
  <si>
    <t xml:space="preserve">4724829110</t>
  </si>
  <si>
    <t xml:space="preserve">210003504</t>
  </si>
  <si>
    <t xml:space="preserve">6950382460</t>
  </si>
  <si>
    <t xml:space="preserve">210003519</t>
  </si>
  <si>
    <t xml:space="preserve">2625757610</t>
  </si>
  <si>
    <t xml:space="preserve">210003520</t>
  </si>
  <si>
    <t xml:space="preserve">3359012285</t>
  </si>
  <si>
    <t xml:space="preserve">210003566</t>
  </si>
  <si>
    <t xml:space="preserve">6815943932</t>
  </si>
  <si>
    <t xml:space="preserve">210003567</t>
  </si>
  <si>
    <t xml:space="preserve">8731483010</t>
  </si>
  <si>
    <t xml:space="preserve">210003573</t>
  </si>
  <si>
    <t xml:space="preserve">8713690014</t>
  </si>
  <si>
    <t xml:space="preserve">210003574</t>
  </si>
  <si>
    <t xml:space="preserve">8327402684</t>
  </si>
  <si>
    <t xml:space="preserve">210003585</t>
  </si>
  <si>
    <t xml:space="preserve">9407835725</t>
  </si>
  <si>
    <t xml:space="preserve">210003587</t>
  </si>
  <si>
    <t xml:space="preserve">5632086853</t>
  </si>
  <si>
    <t xml:space="preserve">210003608</t>
  </si>
  <si>
    <t xml:space="preserve">1625485164</t>
  </si>
  <si>
    <t xml:space="preserve">210003622</t>
  </si>
  <si>
    <t xml:space="preserve">3260238490</t>
  </si>
  <si>
    <t xml:space="preserve">210003625</t>
  </si>
  <si>
    <t xml:space="preserve">2549462911</t>
  </si>
  <si>
    <t xml:space="preserve">210003630</t>
  </si>
  <si>
    <t xml:space="preserve">8160832231</t>
  </si>
  <si>
    <t xml:space="preserve">210003655</t>
  </si>
  <si>
    <t xml:space="preserve">6652892953</t>
  </si>
  <si>
    <t xml:space="preserve">210003656</t>
  </si>
  <si>
    <t xml:space="preserve">8205508211</t>
  </si>
  <si>
    <t xml:space="preserve">210003658</t>
  </si>
  <si>
    <t xml:space="preserve">5153693404</t>
  </si>
  <si>
    <t xml:space="preserve">210003662</t>
  </si>
  <si>
    <t xml:space="preserve">3997101534</t>
  </si>
  <si>
    <t xml:space="preserve">210003681</t>
  </si>
  <si>
    <t xml:space="preserve">5286639214</t>
  </si>
  <si>
    <t xml:space="preserve">210003688</t>
  </si>
  <si>
    <t xml:space="preserve">1469580230</t>
  </si>
  <si>
    <t xml:space="preserve">210003720</t>
  </si>
  <si>
    <t xml:space="preserve">7897189126</t>
  </si>
  <si>
    <t xml:space="preserve">210003751</t>
  </si>
  <si>
    <t xml:space="preserve">2598089324</t>
  </si>
  <si>
    <t xml:space="preserve">210003805</t>
  </si>
  <si>
    <t xml:space="preserve">4298606241</t>
  </si>
  <si>
    <t xml:space="preserve">210003809</t>
  </si>
  <si>
    <t xml:space="preserve">7563988150</t>
  </si>
  <si>
    <t xml:space="preserve">210003827</t>
  </si>
  <si>
    <t xml:space="preserve">8638625205</t>
  </si>
  <si>
    <t xml:space="preserve">210003858</t>
  </si>
  <si>
    <t xml:space="preserve">8134001735</t>
  </si>
  <si>
    <t xml:space="preserve">210003865</t>
  </si>
  <si>
    <t xml:space="preserve">6490385521</t>
  </si>
  <si>
    <t xml:space="preserve">210003866</t>
  </si>
  <si>
    <t xml:space="preserve">5860127332</t>
  </si>
  <si>
    <t xml:space="preserve">210003869</t>
  </si>
  <si>
    <t xml:space="preserve">4386225495</t>
  </si>
  <si>
    <t xml:space="preserve">210003882</t>
  </si>
  <si>
    <t xml:space="preserve">2891980201</t>
  </si>
  <si>
    <t xml:space="preserve">210003918</t>
  </si>
  <si>
    <t xml:space="preserve">9231837756</t>
  </si>
  <si>
    <t xml:space="preserve">210003930</t>
  </si>
  <si>
    <t xml:space="preserve">5207765611</t>
  </si>
  <si>
    <t xml:space="preserve">210003956</t>
  </si>
  <si>
    <t xml:space="preserve">8279536234</t>
  </si>
  <si>
    <t xml:space="preserve">210003997</t>
  </si>
  <si>
    <t xml:space="preserve">4181860323</t>
  </si>
  <si>
    <t xml:space="preserve">210003999</t>
  </si>
  <si>
    <t xml:space="preserve">7193551090</t>
  </si>
  <si>
    <t xml:space="preserve">210004010</t>
  </si>
  <si>
    <t xml:space="preserve">8154529306</t>
  </si>
  <si>
    <t xml:space="preserve">210004012</t>
  </si>
  <si>
    <t xml:space="preserve">5003368174</t>
  </si>
  <si>
    <t xml:space="preserve">210004015</t>
  </si>
  <si>
    <t xml:space="preserve">4008219865</t>
  </si>
  <si>
    <t xml:space="preserve">210004019</t>
  </si>
  <si>
    <t xml:space="preserve">8448201776</t>
  </si>
  <si>
    <t xml:space="preserve">210004020</t>
  </si>
  <si>
    <t xml:space="preserve">9415388065</t>
  </si>
  <si>
    <t xml:space="preserve">210004021</t>
  </si>
  <si>
    <t xml:space="preserve">1055043873</t>
  </si>
  <si>
    <t xml:space="preserve">210004023</t>
  </si>
  <si>
    <t xml:space="preserve">3250396796</t>
  </si>
  <si>
    <t xml:space="preserve">210004029</t>
  </si>
  <si>
    <t xml:space="preserve">9375942340</t>
  </si>
  <si>
    <t xml:space="preserve">210004030</t>
  </si>
  <si>
    <t xml:space="preserve">8651404620</t>
  </si>
  <si>
    <t xml:space="preserve">210004031</t>
  </si>
  <si>
    <t xml:space="preserve">9823048716</t>
  </si>
  <si>
    <t xml:space="preserve">210004033</t>
  </si>
  <si>
    <t xml:space="preserve">6450379243</t>
  </si>
  <si>
    <t xml:space="preserve">210004049</t>
  </si>
  <si>
    <t xml:space="preserve">9702509825</t>
  </si>
  <si>
    <t xml:space="preserve">210004051</t>
  </si>
  <si>
    <t xml:space="preserve">9723724805</t>
  </si>
  <si>
    <t xml:space="preserve">210004092</t>
  </si>
  <si>
    <t xml:space="preserve">3860559944</t>
  </si>
  <si>
    <t xml:space="preserve">210004095</t>
  </si>
  <si>
    <t xml:space="preserve">9563811486</t>
  </si>
  <si>
    <t xml:space="preserve">210004103</t>
  </si>
  <si>
    <t xml:space="preserve">8465727643</t>
  </si>
  <si>
    <t xml:space="preserve">210004115</t>
  </si>
  <si>
    <t xml:space="preserve">9001396285</t>
  </si>
  <si>
    <t xml:space="preserve">210004125</t>
  </si>
  <si>
    <t xml:space="preserve">8759933756</t>
  </si>
  <si>
    <t xml:space="preserve">210004139</t>
  </si>
  <si>
    <t xml:space="preserve">3180541282</t>
  </si>
  <si>
    <t xml:space="preserve">210004150</t>
  </si>
  <si>
    <t xml:space="preserve">3091576814</t>
  </si>
  <si>
    <t xml:space="preserve">210004151</t>
  </si>
  <si>
    <t xml:space="preserve">8199102442</t>
  </si>
  <si>
    <t xml:space="preserve">210004153</t>
  </si>
  <si>
    <t xml:space="preserve">3429542196</t>
  </si>
  <si>
    <t xml:space="preserve">210004161</t>
  </si>
  <si>
    <t xml:space="preserve">1327474921</t>
  </si>
  <si>
    <t xml:space="preserve">210004165</t>
  </si>
  <si>
    <t xml:space="preserve">5908924034</t>
  </si>
  <si>
    <t xml:space="preserve">210004175</t>
  </si>
  <si>
    <t xml:space="preserve">2724315375</t>
  </si>
  <si>
    <t xml:space="preserve">210004177</t>
  </si>
  <si>
    <t xml:space="preserve">1752987632</t>
  </si>
  <si>
    <t xml:space="preserve">210004183</t>
  </si>
  <si>
    <t xml:space="preserve">2452488676</t>
  </si>
  <si>
    <t xml:space="preserve">210004186</t>
  </si>
  <si>
    <t xml:space="preserve">2313762165</t>
  </si>
  <si>
    <t xml:space="preserve">210004188</t>
  </si>
  <si>
    <t xml:space="preserve">9294542560</t>
  </si>
  <si>
    <t xml:space="preserve">210004194</t>
  </si>
  <si>
    <t xml:space="preserve">9590365682</t>
  </si>
  <si>
    <t xml:space="preserve">210004207</t>
  </si>
  <si>
    <t xml:space="preserve">2628357965</t>
  </si>
  <si>
    <t xml:space="preserve">210004223</t>
  </si>
  <si>
    <t xml:space="preserve">8390215014</t>
  </si>
  <si>
    <t xml:space="preserve">210004251</t>
  </si>
  <si>
    <t xml:space="preserve">9630798376</t>
  </si>
  <si>
    <t xml:space="preserve">210004252</t>
  </si>
  <si>
    <t xml:space="preserve">5599708861</t>
  </si>
  <si>
    <t xml:space="preserve">210004257</t>
  </si>
  <si>
    <t xml:space="preserve">4098805131</t>
  </si>
  <si>
    <t xml:space="preserve">210004258</t>
  </si>
  <si>
    <t xml:space="preserve">3542386860</t>
  </si>
  <si>
    <t xml:space="preserve">210004261</t>
  </si>
  <si>
    <t xml:space="preserve">2593179275</t>
  </si>
  <si>
    <t xml:space="preserve">210004265</t>
  </si>
  <si>
    <t xml:space="preserve">8926944515</t>
  </si>
  <si>
    <t xml:space="preserve">210004266</t>
  </si>
  <si>
    <t xml:space="preserve">8116930422</t>
  </si>
  <si>
    <t xml:space="preserve">210004267</t>
  </si>
  <si>
    <t xml:space="preserve">3836946852</t>
  </si>
  <si>
    <t xml:space="preserve">210004268</t>
  </si>
  <si>
    <t xml:space="preserve">4203176146</t>
  </si>
  <si>
    <t xml:space="preserve">210004277</t>
  </si>
  <si>
    <t xml:space="preserve">7701032866</t>
  </si>
  <si>
    <t xml:space="preserve">210004279</t>
  </si>
  <si>
    <t xml:space="preserve">6524089930</t>
  </si>
  <si>
    <t xml:space="preserve">210004285</t>
  </si>
  <si>
    <t xml:space="preserve">3979711454</t>
  </si>
  <si>
    <t xml:space="preserve">210004291</t>
  </si>
  <si>
    <t xml:space="preserve">1714974586</t>
  </si>
  <si>
    <t xml:space="preserve">210004292</t>
  </si>
  <si>
    <t xml:space="preserve">1153740240</t>
  </si>
  <si>
    <t xml:space="preserve">210004313</t>
  </si>
  <si>
    <t xml:space="preserve">6549232596</t>
  </si>
  <si>
    <t xml:space="preserve">210004315</t>
  </si>
  <si>
    <t xml:space="preserve">6657403172</t>
  </si>
  <si>
    <t xml:space="preserve">210004326</t>
  </si>
  <si>
    <t xml:space="preserve">7457815466</t>
  </si>
  <si>
    <t xml:space="preserve">210004340</t>
  </si>
  <si>
    <t xml:space="preserve">1586177542</t>
  </si>
  <si>
    <t xml:space="preserve">210004349</t>
  </si>
  <si>
    <t xml:space="preserve">4198357630</t>
  </si>
  <si>
    <t xml:space="preserve">210004350</t>
  </si>
  <si>
    <t xml:space="preserve">1053188664</t>
  </si>
  <si>
    <t xml:space="preserve">210004354</t>
  </si>
  <si>
    <t xml:space="preserve">1895604186</t>
  </si>
  <si>
    <t xml:space="preserve">210004358</t>
  </si>
  <si>
    <t xml:space="preserve">2205474573</t>
  </si>
  <si>
    <t xml:space="preserve">210004370</t>
  </si>
  <si>
    <t xml:space="preserve">8228034755</t>
  </si>
  <si>
    <t xml:space="preserve">210004396</t>
  </si>
  <si>
    <t xml:space="preserve">3917681876</t>
  </si>
  <si>
    <t xml:space="preserve">210004409</t>
  </si>
  <si>
    <t xml:space="preserve">7920891872</t>
  </si>
  <si>
    <t xml:space="preserve">210004410</t>
  </si>
  <si>
    <t xml:space="preserve">9933808651</t>
  </si>
  <si>
    <t xml:space="preserve">210004414</t>
  </si>
  <si>
    <t xml:space="preserve">6308839114</t>
  </si>
  <si>
    <t xml:space="preserve">210004444</t>
  </si>
  <si>
    <t xml:space="preserve">4127455712</t>
  </si>
  <si>
    <t xml:space="preserve">210004445</t>
  </si>
  <si>
    <t xml:space="preserve">4183661850</t>
  </si>
  <si>
    <t xml:space="preserve">210004448</t>
  </si>
  <si>
    <t xml:space="preserve">8103656922</t>
  </si>
  <si>
    <t xml:space="preserve">210004480</t>
  </si>
  <si>
    <t xml:space="preserve">7490672320</t>
  </si>
  <si>
    <t xml:space="preserve">210004481</t>
  </si>
  <si>
    <t xml:space="preserve">1474386053</t>
  </si>
  <si>
    <t xml:space="preserve">210004499</t>
  </si>
  <si>
    <t xml:space="preserve">2916803182</t>
  </si>
  <si>
    <t xml:space="preserve">210004501</t>
  </si>
  <si>
    <t xml:space="preserve">1493595142</t>
  </si>
  <si>
    <t xml:space="preserve">210004518</t>
  </si>
  <si>
    <t xml:space="preserve">4902932881</t>
  </si>
  <si>
    <t xml:space="preserve">210004533</t>
  </si>
  <si>
    <t xml:space="preserve">6349711356</t>
  </si>
  <si>
    <t xml:space="preserve">210004542</t>
  </si>
  <si>
    <t xml:space="preserve">2287643990</t>
  </si>
  <si>
    <t xml:space="preserve">210004544</t>
  </si>
  <si>
    <t xml:space="preserve">8420299873</t>
  </si>
  <si>
    <t xml:space="preserve">210004554</t>
  </si>
  <si>
    <t xml:space="preserve">3406910971</t>
  </si>
  <si>
    <t xml:space="preserve">210004570</t>
  </si>
  <si>
    <t xml:space="preserve">7951881900</t>
  </si>
  <si>
    <t xml:space="preserve">210004571</t>
  </si>
  <si>
    <t xml:space="preserve">3529442683</t>
  </si>
  <si>
    <t xml:space="preserve">210004583</t>
  </si>
  <si>
    <t xml:space="preserve">2155201473</t>
  </si>
  <si>
    <t xml:space="preserve">210004623</t>
  </si>
  <si>
    <t xml:space="preserve">3704251990</t>
  </si>
  <si>
    <t xml:space="preserve">210004627</t>
  </si>
  <si>
    <t xml:space="preserve">1538632950</t>
  </si>
  <si>
    <t xml:space="preserve">210004634</t>
  </si>
  <si>
    <t xml:space="preserve">5602088596</t>
  </si>
  <si>
    <t xml:space="preserve">210004636</t>
  </si>
  <si>
    <t xml:space="preserve">9520163281</t>
  </si>
  <si>
    <t xml:space="preserve">210004660</t>
  </si>
  <si>
    <t xml:space="preserve">4500991326</t>
  </si>
  <si>
    <t xml:space="preserve">210004667</t>
  </si>
  <si>
    <t xml:space="preserve">9931212744</t>
  </si>
  <si>
    <t xml:space="preserve">210004668</t>
  </si>
  <si>
    <t xml:space="preserve">8980370543</t>
  </si>
  <si>
    <t xml:space="preserve">210004682</t>
  </si>
  <si>
    <t xml:space="preserve">1882760565</t>
  </si>
  <si>
    <t xml:space="preserve">210004715</t>
  </si>
  <si>
    <t xml:space="preserve">6209137413</t>
  </si>
  <si>
    <t xml:space="preserve">210004733</t>
  </si>
  <si>
    <t xml:space="preserve">8515323621</t>
  </si>
  <si>
    <t xml:space="preserve">210004738</t>
  </si>
  <si>
    <t xml:space="preserve">4984387121</t>
  </si>
  <si>
    <t xml:space="preserve">210004779</t>
  </si>
  <si>
    <t xml:space="preserve">3642899104</t>
  </si>
  <si>
    <t xml:space="preserve">210004802</t>
  </si>
  <si>
    <t xml:space="preserve">3950277511</t>
  </si>
  <si>
    <t xml:space="preserve">210004814</t>
  </si>
  <si>
    <t xml:space="preserve">5967238691</t>
  </si>
  <si>
    <t xml:space="preserve">210004818</t>
  </si>
  <si>
    <t xml:space="preserve">7617445136</t>
  </si>
  <si>
    <t xml:space="preserve">210004838</t>
  </si>
  <si>
    <t xml:space="preserve">9219304545</t>
  </si>
  <si>
    <t xml:space="preserve">210004840</t>
  </si>
  <si>
    <t xml:space="preserve">9514203734</t>
  </si>
  <si>
    <t xml:space="preserve">210004863</t>
  </si>
  <si>
    <t xml:space="preserve">7684908941</t>
  </si>
  <si>
    <t xml:space="preserve">210004866</t>
  </si>
  <si>
    <t xml:space="preserve">8308193176</t>
  </si>
  <si>
    <t xml:space="preserve">210004871</t>
  </si>
  <si>
    <t xml:space="preserve">8853410345</t>
  </si>
  <si>
    <t xml:space="preserve">210004885</t>
  </si>
  <si>
    <t xml:space="preserve">9703712802</t>
  </si>
  <si>
    <t xml:space="preserve">210004893</t>
  </si>
  <si>
    <t xml:space="preserve">2118368236</t>
  </si>
  <si>
    <t xml:space="preserve">210004899</t>
  </si>
  <si>
    <t xml:space="preserve">5644992205</t>
  </si>
  <si>
    <t xml:space="preserve">210004935</t>
  </si>
  <si>
    <t xml:space="preserve">3519809370</t>
  </si>
  <si>
    <t xml:space="preserve">210004947</t>
  </si>
  <si>
    <t xml:space="preserve">5318130706</t>
  </si>
  <si>
    <t xml:space="preserve">210004990</t>
  </si>
  <si>
    <t xml:space="preserve">9715926104</t>
  </si>
  <si>
    <t xml:space="preserve">210004999</t>
  </si>
  <si>
    <t xml:space="preserve">4505064862</t>
  </si>
  <si>
    <t xml:space="preserve">210005010</t>
  </si>
  <si>
    <t xml:space="preserve">5834948912</t>
  </si>
  <si>
    <t xml:space="preserve">210005011</t>
  </si>
  <si>
    <t xml:space="preserve">9163457293</t>
  </si>
  <si>
    <t xml:space="preserve">210005012</t>
  </si>
  <si>
    <t xml:space="preserve">1356890806</t>
  </si>
  <si>
    <t xml:space="preserve">210005014</t>
  </si>
  <si>
    <t xml:space="preserve">2734756993</t>
  </si>
  <si>
    <t xml:space="preserve">210005036</t>
  </si>
  <si>
    <t xml:space="preserve">3796429503</t>
  </si>
  <si>
    <t xml:space="preserve">210005064</t>
  </si>
  <si>
    <t xml:space="preserve">8791086554</t>
  </si>
  <si>
    <t xml:space="preserve">210005073</t>
  </si>
  <si>
    <t xml:space="preserve">2680613441</t>
  </si>
  <si>
    <t xml:space="preserve">210005078</t>
  </si>
  <si>
    <t xml:space="preserve">7588079902</t>
  </si>
  <si>
    <t xml:space="preserve">210005080</t>
  </si>
  <si>
    <t xml:space="preserve">6748431893</t>
  </si>
  <si>
    <t xml:space="preserve">210005083</t>
  </si>
  <si>
    <t xml:space="preserve">6644985750</t>
  </si>
  <si>
    <t xml:space="preserve">210005086</t>
  </si>
  <si>
    <t xml:space="preserve">6774858246</t>
  </si>
  <si>
    <t xml:space="preserve">210005105</t>
  </si>
  <si>
    <t xml:space="preserve">5781478416</t>
  </si>
  <si>
    <t xml:space="preserve">210005111</t>
  </si>
  <si>
    <t xml:space="preserve">8692893501</t>
  </si>
  <si>
    <t xml:space="preserve">210005116</t>
  </si>
  <si>
    <t xml:space="preserve">9316677025</t>
  </si>
  <si>
    <t xml:space="preserve">210005118</t>
  </si>
  <si>
    <t xml:space="preserve">6478851472</t>
  </si>
  <si>
    <t xml:space="preserve">210005120</t>
  </si>
  <si>
    <t xml:space="preserve">9136452985</t>
  </si>
  <si>
    <t xml:space="preserve">210005121</t>
  </si>
  <si>
    <t xml:space="preserve">3471508686</t>
  </si>
  <si>
    <t xml:space="preserve">210005127</t>
  </si>
  <si>
    <t xml:space="preserve">2761494183</t>
  </si>
  <si>
    <t xml:space="preserve">210005138</t>
  </si>
  <si>
    <t xml:space="preserve">3613152944</t>
  </si>
  <si>
    <t xml:space="preserve">210005139</t>
  </si>
  <si>
    <t xml:space="preserve">5724687984</t>
  </si>
  <si>
    <t xml:space="preserve">210005156</t>
  </si>
  <si>
    <t xml:space="preserve">3567968791</t>
  </si>
  <si>
    <t xml:space="preserve">210005174</t>
  </si>
  <si>
    <t xml:space="preserve">4925068712</t>
  </si>
  <si>
    <t xml:space="preserve">210005209</t>
  </si>
  <si>
    <t xml:space="preserve">6936052973</t>
  </si>
  <si>
    <t xml:space="preserve">210005214</t>
  </si>
  <si>
    <t xml:space="preserve">8083622315</t>
  </si>
  <si>
    <t xml:space="preserve">210005219</t>
  </si>
  <si>
    <t xml:space="preserve">4106908864</t>
  </si>
  <si>
    <t xml:space="preserve">210005239</t>
  </si>
  <si>
    <t xml:space="preserve">8436290711</t>
  </si>
  <si>
    <t xml:space="preserve">210005244</t>
  </si>
  <si>
    <t xml:space="preserve">9128039186</t>
  </si>
  <si>
    <t xml:space="preserve">210005246</t>
  </si>
  <si>
    <t xml:space="preserve">6732583500</t>
  </si>
  <si>
    <t xml:space="preserve">210005271</t>
  </si>
  <si>
    <t xml:space="preserve">4137096046</t>
  </si>
  <si>
    <t xml:space="preserve">210005304</t>
  </si>
  <si>
    <t xml:space="preserve">2617443672</t>
  </si>
  <si>
    <t xml:space="preserve">210005317</t>
  </si>
  <si>
    <t xml:space="preserve">6329575920</t>
  </si>
  <si>
    <t xml:space="preserve">210005321</t>
  </si>
  <si>
    <t xml:space="preserve">3519042091</t>
  </si>
  <si>
    <t xml:space="preserve">210005331</t>
  </si>
  <si>
    <t xml:space="preserve">7978914165</t>
  </si>
  <si>
    <t xml:space="preserve">210005335</t>
  </si>
  <si>
    <t xml:space="preserve">3817369202</t>
  </si>
  <si>
    <t xml:space="preserve">210005338</t>
  </si>
  <si>
    <t xml:space="preserve">1942907335</t>
  </si>
  <si>
    <t xml:space="preserve">210005339</t>
  </si>
  <si>
    <t xml:space="preserve">3370591176</t>
  </si>
  <si>
    <t xml:space="preserve">210005341</t>
  </si>
  <si>
    <t xml:space="preserve">2755708930</t>
  </si>
  <si>
    <t xml:space="preserve">210005362</t>
  </si>
  <si>
    <t xml:space="preserve">6759791510</t>
  </si>
  <si>
    <t xml:space="preserve">210005402</t>
  </si>
  <si>
    <t xml:space="preserve">2068934694</t>
  </si>
  <si>
    <t xml:space="preserve">210005403</t>
  </si>
  <si>
    <t xml:space="preserve">1742718803</t>
  </si>
  <si>
    <t xml:space="preserve">210005423</t>
  </si>
  <si>
    <t xml:space="preserve">1668943370</t>
  </si>
  <si>
    <t xml:space="preserve">210005432</t>
  </si>
  <si>
    <t xml:space="preserve">5588391621</t>
  </si>
  <si>
    <t xml:space="preserve">210005452</t>
  </si>
  <si>
    <t xml:space="preserve">8395207974</t>
  </si>
  <si>
    <t xml:space="preserve">210005454</t>
  </si>
  <si>
    <t xml:space="preserve">4660855870</t>
  </si>
  <si>
    <t xml:space="preserve">210005455</t>
  </si>
  <si>
    <t xml:space="preserve">1995520746</t>
  </si>
  <si>
    <t xml:space="preserve">210005464</t>
  </si>
  <si>
    <t xml:space="preserve">7680782245</t>
  </si>
  <si>
    <t xml:space="preserve">210005474</t>
  </si>
  <si>
    <t xml:space="preserve">2058160923</t>
  </si>
  <si>
    <t xml:space="preserve">210005482</t>
  </si>
  <si>
    <t xml:space="preserve">1177696482</t>
  </si>
  <si>
    <t xml:space="preserve">210005502</t>
  </si>
  <si>
    <t xml:space="preserve">3087397815</t>
  </si>
  <si>
    <t xml:space="preserve">210005545</t>
  </si>
  <si>
    <t xml:space="preserve">5394130946</t>
  </si>
  <si>
    <t xml:space="preserve">210005555</t>
  </si>
  <si>
    <t xml:space="preserve">1457258266</t>
  </si>
  <si>
    <t xml:space="preserve">210005570</t>
  </si>
  <si>
    <t xml:space="preserve">6791039381</t>
  </si>
  <si>
    <t xml:space="preserve">210005575</t>
  </si>
  <si>
    <t xml:space="preserve">5564697942</t>
  </si>
  <si>
    <t xml:space="preserve">210005579</t>
  </si>
  <si>
    <t xml:space="preserve">8824734110</t>
  </si>
  <si>
    <t xml:space="preserve">210005588</t>
  </si>
  <si>
    <t xml:space="preserve">8191385432</t>
  </si>
  <si>
    <t xml:space="preserve">210005605</t>
  </si>
  <si>
    <t xml:space="preserve">3893679465</t>
  </si>
  <si>
    <t xml:space="preserve">210005624</t>
  </si>
  <si>
    <t xml:space="preserve">7031827804</t>
  </si>
  <si>
    <t xml:space="preserve">210005636</t>
  </si>
  <si>
    <t xml:space="preserve">4865960091</t>
  </si>
  <si>
    <t xml:space="preserve">210005664</t>
  </si>
  <si>
    <t xml:space="preserve">8249077031</t>
  </si>
  <si>
    <t xml:space="preserve">210005668</t>
  </si>
  <si>
    <t xml:space="preserve">9051147834</t>
  </si>
  <si>
    <t xml:space="preserve">210005670</t>
  </si>
  <si>
    <t xml:space="preserve">2346178983</t>
  </si>
  <si>
    <t xml:space="preserve">210005680</t>
  </si>
  <si>
    <t xml:space="preserve">7618864193</t>
  </si>
  <si>
    <t xml:space="preserve">210005685</t>
  </si>
  <si>
    <t xml:space="preserve">4538776150</t>
  </si>
  <si>
    <t xml:space="preserve">210005689</t>
  </si>
  <si>
    <t xml:space="preserve">1944073380</t>
  </si>
  <si>
    <t xml:space="preserve">210005703</t>
  </si>
  <si>
    <t xml:space="preserve">2583107460</t>
  </si>
  <si>
    <t xml:space="preserve">210005705</t>
  </si>
  <si>
    <t xml:space="preserve">9650088644</t>
  </si>
  <si>
    <t xml:space="preserve">210005718</t>
  </si>
  <si>
    <t xml:space="preserve">1097061583</t>
  </si>
  <si>
    <t xml:space="preserve">210005725</t>
  </si>
  <si>
    <t xml:space="preserve">9547126870</t>
  </si>
  <si>
    <t xml:space="preserve">210005726</t>
  </si>
  <si>
    <t xml:space="preserve">7480522470</t>
  </si>
  <si>
    <t xml:space="preserve">210005728</t>
  </si>
  <si>
    <t xml:space="preserve">9018215250</t>
  </si>
  <si>
    <t xml:space="preserve">210005734</t>
  </si>
  <si>
    <t xml:space="preserve">7948270335</t>
  </si>
  <si>
    <t xml:space="preserve">210005736</t>
  </si>
  <si>
    <t xml:space="preserve">2108542651</t>
  </si>
  <si>
    <t xml:space="preserve">210005767</t>
  </si>
  <si>
    <t xml:space="preserve">6739406472</t>
  </si>
  <si>
    <t xml:space="preserve">210005775</t>
  </si>
  <si>
    <t xml:space="preserve">1376390964</t>
  </si>
  <si>
    <t xml:space="preserve">210005776</t>
  </si>
  <si>
    <t xml:space="preserve">8070852716</t>
  </si>
  <si>
    <t xml:space="preserve">210005783</t>
  </si>
  <si>
    <t xml:space="preserve">8812603562</t>
  </si>
  <si>
    <t xml:space="preserve">210005806</t>
  </si>
  <si>
    <t xml:space="preserve">2569479861</t>
  </si>
  <si>
    <t xml:space="preserve">210005812</t>
  </si>
  <si>
    <t xml:space="preserve">7258189093</t>
  </si>
  <si>
    <t xml:space="preserve">210005823</t>
  </si>
  <si>
    <t xml:space="preserve">4018927135</t>
  </si>
  <si>
    <t xml:space="preserve">210005826</t>
  </si>
  <si>
    <t xml:space="preserve">2430175691</t>
  </si>
  <si>
    <t xml:space="preserve">210005847</t>
  </si>
  <si>
    <t xml:space="preserve">3019968342</t>
  </si>
  <si>
    <t xml:space="preserve">210005848</t>
  </si>
  <si>
    <t xml:space="preserve">1998351075</t>
  </si>
  <si>
    <t xml:space="preserve">210005858</t>
  </si>
  <si>
    <t xml:space="preserve">5477269803</t>
  </si>
  <si>
    <t xml:space="preserve">210005870</t>
  </si>
  <si>
    <t xml:space="preserve">8130750264</t>
  </si>
  <si>
    <t xml:space="preserve">210005876</t>
  </si>
  <si>
    <t xml:space="preserve">5329953162</t>
  </si>
  <si>
    <t xml:space="preserve">210005877</t>
  </si>
  <si>
    <t xml:space="preserve">7611340824</t>
  </si>
  <si>
    <t xml:space="preserve">210005894</t>
  </si>
  <si>
    <t xml:space="preserve">2483699181</t>
  </si>
  <si>
    <t xml:space="preserve">210005900</t>
  </si>
  <si>
    <t xml:space="preserve">5676882735</t>
  </si>
  <si>
    <t xml:space="preserve">210005912</t>
  </si>
  <si>
    <t xml:space="preserve">2306578195</t>
  </si>
  <si>
    <t xml:space="preserve">210005913</t>
  </si>
  <si>
    <t xml:space="preserve">7509880945</t>
  </si>
  <si>
    <t xml:space="preserve">210005914</t>
  </si>
  <si>
    <t xml:space="preserve">5819320563</t>
  </si>
  <si>
    <t xml:space="preserve">210005918</t>
  </si>
  <si>
    <t xml:space="preserve">1501967744</t>
  </si>
  <si>
    <t xml:space="preserve">210005931</t>
  </si>
  <si>
    <t xml:space="preserve">6127058964</t>
  </si>
  <si>
    <t xml:space="preserve">210005947</t>
  </si>
  <si>
    <t xml:space="preserve">8914578675</t>
  </si>
  <si>
    <t xml:space="preserve">210005952</t>
  </si>
  <si>
    <t xml:space="preserve">3085760853</t>
  </si>
  <si>
    <t xml:space="preserve">210005956</t>
  </si>
  <si>
    <t xml:space="preserve">5443120970</t>
  </si>
  <si>
    <t xml:space="preserve">210005969</t>
  </si>
  <si>
    <t xml:space="preserve">2559047643</t>
  </si>
  <si>
    <t xml:space="preserve">210005970</t>
  </si>
  <si>
    <t xml:space="preserve">8877635634</t>
  </si>
  <si>
    <t xml:space="preserve">210005985</t>
  </si>
  <si>
    <t xml:space="preserve">4893658402</t>
  </si>
  <si>
    <t xml:space="preserve">210005986</t>
  </si>
  <si>
    <t xml:space="preserve">9168136254</t>
  </si>
  <si>
    <t xml:space="preserve">210005989</t>
  </si>
  <si>
    <t xml:space="preserve">6751143602</t>
  </si>
  <si>
    <t xml:space="preserve">210006009</t>
  </si>
  <si>
    <t xml:space="preserve">8397542104</t>
  </si>
  <si>
    <t xml:space="preserve">210006016</t>
  </si>
  <si>
    <t xml:space="preserve">8871297154</t>
  </si>
  <si>
    <t xml:space="preserve">210006020</t>
  </si>
  <si>
    <t xml:space="preserve">2430217813</t>
  </si>
  <si>
    <t xml:space="preserve">210006021</t>
  </si>
  <si>
    <t xml:space="preserve">6351058762</t>
  </si>
  <si>
    <t xml:space="preserve">210006051</t>
  </si>
  <si>
    <t xml:space="preserve">6920746195</t>
  </si>
  <si>
    <t xml:space="preserve">210006072</t>
  </si>
  <si>
    <t xml:space="preserve">8160908694</t>
  </si>
  <si>
    <t xml:space="preserve">210006074</t>
  </si>
  <si>
    <t xml:space="preserve">2586997416</t>
  </si>
  <si>
    <t xml:space="preserve">210006080</t>
  </si>
  <si>
    <t xml:space="preserve">8982961102</t>
  </si>
  <si>
    <t xml:space="preserve">210006093</t>
  </si>
  <si>
    <t xml:space="preserve">5356748420</t>
  </si>
  <si>
    <t xml:space="preserve">210006107</t>
  </si>
  <si>
    <t xml:space="preserve">7360413850</t>
  </si>
  <si>
    <t xml:space="preserve">210006133</t>
  </si>
  <si>
    <t xml:space="preserve">8978062141</t>
  </si>
  <si>
    <t xml:space="preserve">210006145</t>
  </si>
  <si>
    <t xml:space="preserve">8582797092</t>
  </si>
  <si>
    <t xml:space="preserve">210006147</t>
  </si>
  <si>
    <t xml:space="preserve">3288093512</t>
  </si>
  <si>
    <t xml:space="preserve">210006152</t>
  </si>
  <si>
    <t xml:space="preserve">7562844735</t>
  </si>
  <si>
    <t xml:space="preserve">210006153</t>
  </si>
  <si>
    <t xml:space="preserve">5485237764</t>
  </si>
  <si>
    <t xml:space="preserve">210006161</t>
  </si>
  <si>
    <t xml:space="preserve">4254711865</t>
  </si>
  <si>
    <t xml:space="preserve">210006171</t>
  </si>
  <si>
    <t xml:space="preserve">5378380261</t>
  </si>
  <si>
    <t xml:space="preserve">210006186</t>
  </si>
  <si>
    <t xml:space="preserve">9617196722</t>
  </si>
  <si>
    <t xml:space="preserve">210006196</t>
  </si>
  <si>
    <t xml:space="preserve">9008787632</t>
  </si>
  <si>
    <t xml:space="preserve">210006197</t>
  </si>
  <si>
    <t xml:space="preserve">4830778926</t>
  </si>
  <si>
    <t xml:space="preserve">210006201</t>
  </si>
  <si>
    <t xml:space="preserve">6240963051</t>
  </si>
  <si>
    <t xml:space="preserve">210006227</t>
  </si>
  <si>
    <t xml:space="preserve">6731792455</t>
  </si>
  <si>
    <t xml:space="preserve">210006235</t>
  </si>
  <si>
    <t xml:space="preserve">1388754945</t>
  </si>
  <si>
    <t xml:space="preserve">210006236</t>
  </si>
  <si>
    <t xml:space="preserve">9713862862</t>
  </si>
  <si>
    <t xml:space="preserve">210006241</t>
  </si>
  <si>
    <t xml:space="preserve">8198367924</t>
  </si>
  <si>
    <t xml:space="preserve">210006255</t>
  </si>
  <si>
    <t xml:space="preserve">9820637263</t>
  </si>
  <si>
    <t xml:space="preserve">210006261</t>
  </si>
  <si>
    <t xml:space="preserve">4368738272</t>
  </si>
  <si>
    <t xml:space="preserve">210006262</t>
  </si>
  <si>
    <t xml:space="preserve">5833860990</t>
  </si>
  <si>
    <t xml:space="preserve">210006264</t>
  </si>
  <si>
    <t xml:space="preserve">8778205442</t>
  </si>
  <si>
    <t xml:space="preserve">210006269</t>
  </si>
  <si>
    <t xml:space="preserve">9078804291</t>
  </si>
  <si>
    <t xml:space="preserve">210006272</t>
  </si>
  <si>
    <t xml:space="preserve">9438078731</t>
  </si>
  <si>
    <t xml:space="preserve">210006283</t>
  </si>
  <si>
    <t xml:space="preserve">6780537430</t>
  </si>
  <si>
    <t xml:space="preserve">210006299</t>
  </si>
  <si>
    <t xml:space="preserve">5914763625</t>
  </si>
  <si>
    <t xml:space="preserve">210006303</t>
  </si>
  <si>
    <t xml:space="preserve">1176975824</t>
  </si>
  <si>
    <t xml:space="preserve">210006311</t>
  </si>
  <si>
    <t xml:space="preserve">8815729733</t>
  </si>
  <si>
    <t xml:space="preserve">210006326</t>
  </si>
  <si>
    <t xml:space="preserve">8703961244</t>
  </si>
  <si>
    <t xml:space="preserve">210006327</t>
  </si>
  <si>
    <t xml:space="preserve">3926067752</t>
  </si>
  <si>
    <t xml:space="preserve">210006339</t>
  </si>
  <si>
    <t xml:space="preserve">3227906735</t>
  </si>
  <si>
    <t xml:space="preserve">210006343</t>
  </si>
  <si>
    <t xml:space="preserve">7295421561</t>
  </si>
  <si>
    <t xml:space="preserve">210006344</t>
  </si>
  <si>
    <t xml:space="preserve">8646377013</t>
  </si>
  <si>
    <t xml:space="preserve">210006346</t>
  </si>
  <si>
    <t xml:space="preserve">5621734760</t>
  </si>
  <si>
    <t xml:space="preserve">210006361</t>
  </si>
  <si>
    <t xml:space="preserve">2526347183</t>
  </si>
  <si>
    <t xml:space="preserve">210006363</t>
  </si>
  <si>
    <t xml:space="preserve">5106579743</t>
  </si>
  <si>
    <t xml:space="preserve">210006369</t>
  </si>
  <si>
    <t xml:space="preserve">7566729911</t>
  </si>
  <si>
    <t xml:space="preserve">210006371</t>
  </si>
  <si>
    <t xml:space="preserve">1598971485</t>
  </si>
  <si>
    <t xml:space="preserve">210006381</t>
  </si>
  <si>
    <t xml:space="preserve">8736276114</t>
  </si>
  <si>
    <t xml:space="preserve">210006387</t>
  </si>
  <si>
    <t xml:space="preserve">4605073883</t>
  </si>
  <si>
    <t xml:space="preserve">210006393</t>
  </si>
  <si>
    <t xml:space="preserve">5519431090</t>
  </si>
  <si>
    <t xml:space="preserve">210006406</t>
  </si>
  <si>
    <t xml:space="preserve">6832994430</t>
  </si>
  <si>
    <t xml:space="preserve">210006414</t>
  </si>
  <si>
    <t xml:space="preserve">7072334984</t>
  </si>
  <si>
    <t xml:space="preserve">210006417</t>
  </si>
  <si>
    <t xml:space="preserve">7979011455</t>
  </si>
  <si>
    <t xml:space="preserve">210006421</t>
  </si>
  <si>
    <t xml:space="preserve">1430089726</t>
  </si>
  <si>
    <t xml:space="preserve">210006433</t>
  </si>
  <si>
    <t xml:space="preserve">1627339165</t>
  </si>
  <si>
    <t xml:space="preserve">210006445</t>
  </si>
  <si>
    <t xml:space="preserve">9341128400</t>
  </si>
  <si>
    <t xml:space="preserve">210006447</t>
  </si>
  <si>
    <t xml:space="preserve">9301015836</t>
  </si>
  <si>
    <t xml:space="preserve">210006452</t>
  </si>
  <si>
    <t xml:space="preserve">6498568253</t>
  </si>
  <si>
    <t xml:space="preserve">210006472</t>
  </si>
  <si>
    <t xml:space="preserve">2365173816</t>
  </si>
  <si>
    <t xml:space="preserve">210006489</t>
  </si>
  <si>
    <t xml:space="preserve">6629079523</t>
  </si>
  <si>
    <t xml:space="preserve">210006496</t>
  </si>
  <si>
    <t xml:space="preserve">5894669320</t>
  </si>
  <si>
    <t xml:space="preserve">210006522</t>
  </si>
  <si>
    <t xml:space="preserve">8845067901</t>
  </si>
  <si>
    <t xml:space="preserve">210006531</t>
  </si>
  <si>
    <t xml:space="preserve">3729565436</t>
  </si>
  <si>
    <t xml:space="preserve">210006533</t>
  </si>
  <si>
    <t xml:space="preserve">7566517224</t>
  </si>
  <si>
    <t xml:space="preserve">210006536</t>
  </si>
  <si>
    <t xml:space="preserve">2265781780</t>
  </si>
  <si>
    <t xml:space="preserve">210006539</t>
  </si>
  <si>
    <t xml:space="preserve">5730456302</t>
  </si>
  <si>
    <t xml:space="preserve">210006546</t>
  </si>
  <si>
    <t xml:space="preserve">8084966594</t>
  </si>
  <si>
    <t xml:space="preserve">210006550</t>
  </si>
  <si>
    <t xml:space="preserve">6077399513</t>
  </si>
  <si>
    <t xml:space="preserve">210006583</t>
  </si>
  <si>
    <t xml:space="preserve">2428095591</t>
  </si>
  <si>
    <t xml:space="preserve">210006592</t>
  </si>
  <si>
    <t xml:space="preserve">4207591951</t>
  </si>
  <si>
    <t xml:space="preserve">210006593</t>
  </si>
  <si>
    <t xml:space="preserve">7759528266</t>
  </si>
  <si>
    <t xml:space="preserve">210006595</t>
  </si>
  <si>
    <t xml:space="preserve">5297904361</t>
  </si>
  <si>
    <t xml:space="preserve">210006596</t>
  </si>
  <si>
    <t xml:space="preserve">1185874702</t>
  </si>
  <si>
    <t xml:space="preserve">210006615</t>
  </si>
  <si>
    <t xml:space="preserve">7022451695</t>
  </si>
  <si>
    <t xml:space="preserve">210006618</t>
  </si>
  <si>
    <t xml:space="preserve">8610458726</t>
  </si>
  <si>
    <t xml:space="preserve">210006624</t>
  </si>
  <si>
    <t xml:space="preserve">2361941025</t>
  </si>
  <si>
    <t xml:space="preserve">210006625</t>
  </si>
  <si>
    <t xml:space="preserve">8907253435</t>
  </si>
  <si>
    <t xml:space="preserve">210006630</t>
  </si>
  <si>
    <t xml:space="preserve">5361413864</t>
  </si>
  <si>
    <t xml:space="preserve">210006655</t>
  </si>
  <si>
    <t xml:space="preserve">9091387166</t>
  </si>
  <si>
    <t xml:space="preserve">210006656</t>
  </si>
  <si>
    <t xml:space="preserve">1286856724</t>
  </si>
  <si>
    <t xml:space="preserve">210006657</t>
  </si>
  <si>
    <t xml:space="preserve">5968451783</t>
  </si>
  <si>
    <t xml:space="preserve">210006658</t>
  </si>
  <si>
    <t xml:space="preserve">2774465106</t>
  </si>
  <si>
    <t xml:space="preserve">210006660</t>
  </si>
  <si>
    <t xml:space="preserve">6767198224</t>
  </si>
  <si>
    <t xml:space="preserve">210006662</t>
  </si>
  <si>
    <t xml:space="preserve">4503102882</t>
  </si>
  <si>
    <t xml:space="preserve">210006672</t>
  </si>
  <si>
    <t xml:space="preserve">2375066250</t>
  </si>
  <si>
    <t xml:space="preserve">210006673</t>
  </si>
  <si>
    <t xml:space="preserve">9045152386</t>
  </si>
  <si>
    <t xml:space="preserve">210006676</t>
  </si>
  <si>
    <t xml:space="preserve">9437488036</t>
  </si>
  <si>
    <t xml:space="preserve">210006683</t>
  </si>
  <si>
    <t xml:space="preserve">3299344175</t>
  </si>
  <si>
    <t xml:space="preserve">210006697</t>
  </si>
  <si>
    <t xml:space="preserve">7595048134</t>
  </si>
  <si>
    <t xml:space="preserve">210006701</t>
  </si>
  <si>
    <t xml:space="preserve">1288400623</t>
  </si>
  <si>
    <t xml:space="preserve">210006715</t>
  </si>
  <si>
    <t xml:space="preserve">2508857766</t>
  </si>
  <si>
    <t xml:space="preserve">210006718</t>
  </si>
  <si>
    <t xml:space="preserve">5506683130</t>
  </si>
  <si>
    <t xml:space="preserve">210006720</t>
  </si>
  <si>
    <t xml:space="preserve">7494356981</t>
  </si>
  <si>
    <t xml:space="preserve">210006722</t>
  </si>
  <si>
    <t xml:space="preserve">7140714982</t>
  </si>
  <si>
    <t xml:space="preserve">210006730</t>
  </si>
  <si>
    <t xml:space="preserve">3097736960</t>
  </si>
  <si>
    <t xml:space="preserve">210006739</t>
  </si>
  <si>
    <t xml:space="preserve">4703055274</t>
  </si>
  <si>
    <t xml:space="preserve">210006740</t>
  </si>
  <si>
    <t xml:space="preserve">7701106652</t>
  </si>
  <si>
    <t xml:space="preserve">210006745</t>
  </si>
  <si>
    <t xml:space="preserve">9844830955</t>
  </si>
  <si>
    <t xml:space="preserve">210006758</t>
  </si>
  <si>
    <t xml:space="preserve">1339886964</t>
  </si>
  <si>
    <t xml:space="preserve">210006771</t>
  </si>
  <si>
    <t xml:space="preserve">5652191734</t>
  </si>
  <si>
    <t xml:space="preserve">210006773</t>
  </si>
  <si>
    <t xml:space="preserve">2809420375</t>
  </si>
  <si>
    <t xml:space="preserve">210006774</t>
  </si>
  <si>
    <t xml:space="preserve">7035679463</t>
  </si>
  <si>
    <t xml:space="preserve">210006780</t>
  </si>
  <si>
    <t xml:space="preserve">5172481356</t>
  </si>
  <si>
    <t xml:space="preserve">210006785</t>
  </si>
  <si>
    <t xml:space="preserve">9719210403</t>
  </si>
  <si>
    <t xml:space="preserve">210006795</t>
  </si>
  <si>
    <t xml:space="preserve">2849304152</t>
  </si>
  <si>
    <t xml:space="preserve">210006808</t>
  </si>
  <si>
    <t xml:space="preserve">8024804266</t>
  </si>
  <si>
    <t xml:space="preserve">210006816</t>
  </si>
  <si>
    <t xml:space="preserve">1513674795</t>
  </si>
  <si>
    <t xml:space="preserve">210006826</t>
  </si>
  <si>
    <t xml:space="preserve">2805762044</t>
  </si>
  <si>
    <t xml:space="preserve">210006838</t>
  </si>
  <si>
    <t xml:space="preserve">1990764540</t>
  </si>
  <si>
    <t xml:space="preserve">210006839</t>
  </si>
  <si>
    <t xml:space="preserve">4867501563</t>
  </si>
  <si>
    <t xml:space="preserve">210006841</t>
  </si>
  <si>
    <t xml:space="preserve">6018369152</t>
  </si>
  <si>
    <t xml:space="preserve">210006843</t>
  </si>
  <si>
    <t xml:space="preserve">5531473884</t>
  </si>
  <si>
    <t xml:space="preserve">210006847</t>
  </si>
  <si>
    <t xml:space="preserve">3004172362</t>
  </si>
  <si>
    <t xml:space="preserve">210006848</t>
  </si>
  <si>
    <t xml:space="preserve">9357718680</t>
  </si>
  <si>
    <t xml:space="preserve">210006852</t>
  </si>
  <si>
    <t xml:space="preserve">9325429110</t>
  </si>
  <si>
    <t xml:space="preserve">210006853</t>
  </si>
  <si>
    <t xml:space="preserve">2076583583</t>
  </si>
  <si>
    <t xml:space="preserve">210006857</t>
  </si>
  <si>
    <t xml:space="preserve">3281571245</t>
  </si>
  <si>
    <t xml:space="preserve">210006860</t>
  </si>
  <si>
    <t xml:space="preserve">5410938106</t>
  </si>
  <si>
    <t xml:space="preserve">210006864</t>
  </si>
  <si>
    <t xml:space="preserve">2985173750</t>
  </si>
  <si>
    <t xml:space="preserve">210006865</t>
  </si>
  <si>
    <t xml:space="preserve">9310388962</t>
  </si>
  <si>
    <t xml:space="preserve">210006874</t>
  </si>
  <si>
    <t xml:space="preserve">4512965024</t>
  </si>
  <si>
    <t xml:space="preserve">210006879</t>
  </si>
  <si>
    <t xml:space="preserve">3059034686</t>
  </si>
  <si>
    <t xml:space="preserve">210006882</t>
  </si>
  <si>
    <t xml:space="preserve">5704652940</t>
  </si>
  <si>
    <t xml:space="preserve">210006885</t>
  </si>
  <si>
    <t xml:space="preserve">2356150712</t>
  </si>
  <si>
    <t xml:space="preserve">210006891</t>
  </si>
  <si>
    <t xml:space="preserve">5849747360</t>
  </si>
  <si>
    <t xml:space="preserve">210006892</t>
  </si>
  <si>
    <t xml:space="preserve">6472138591</t>
  </si>
  <si>
    <t xml:space="preserve">210006894</t>
  </si>
  <si>
    <t xml:space="preserve">6168543503</t>
  </si>
  <si>
    <t xml:space="preserve">210006897</t>
  </si>
  <si>
    <t xml:space="preserve">4873042166</t>
  </si>
  <si>
    <t xml:space="preserve">210006898</t>
  </si>
  <si>
    <t xml:space="preserve">7991584825</t>
  </si>
  <si>
    <t xml:space="preserve">210006900</t>
  </si>
  <si>
    <t xml:space="preserve">5817931804</t>
  </si>
  <si>
    <t xml:space="preserve">210006912</t>
  </si>
  <si>
    <t xml:space="preserve">7499867542</t>
  </si>
  <si>
    <t xml:space="preserve">210006922</t>
  </si>
  <si>
    <t xml:space="preserve">7519540614</t>
  </si>
  <si>
    <t xml:space="preserve">210006970</t>
  </si>
  <si>
    <t xml:space="preserve">6299208134</t>
  </si>
  <si>
    <t xml:space="preserve">210006989</t>
  </si>
  <si>
    <t xml:space="preserve">9835678411</t>
  </si>
  <si>
    <t xml:space="preserve">210006998</t>
  </si>
  <si>
    <t xml:space="preserve">9593610440</t>
  </si>
  <si>
    <t xml:space="preserve">210007001</t>
  </si>
  <si>
    <t xml:space="preserve">3121878052</t>
  </si>
  <si>
    <t xml:space="preserve">210007002</t>
  </si>
  <si>
    <t xml:space="preserve">1947687093</t>
  </si>
  <si>
    <t xml:space="preserve">210007014</t>
  </si>
  <si>
    <t xml:space="preserve">2663781712</t>
  </si>
  <si>
    <t xml:space="preserve">210007021</t>
  </si>
  <si>
    <t xml:space="preserve">2139564713</t>
  </si>
  <si>
    <t xml:space="preserve">210007023</t>
  </si>
  <si>
    <t xml:space="preserve">9464768972</t>
  </si>
  <si>
    <t xml:space="preserve">210007026</t>
  </si>
  <si>
    <t xml:space="preserve">4650307256</t>
  </si>
  <si>
    <t xml:space="preserve">210007047</t>
  </si>
  <si>
    <t xml:space="preserve">9321063612</t>
  </si>
  <si>
    <t xml:space="preserve">210007052</t>
  </si>
  <si>
    <t xml:space="preserve">6852306521</t>
  </si>
  <si>
    <t xml:space="preserve">210007061</t>
  </si>
  <si>
    <t xml:space="preserve">3049253845</t>
  </si>
  <si>
    <t xml:space="preserve">210007062</t>
  </si>
  <si>
    <t xml:space="preserve">7830909682</t>
  </si>
  <si>
    <t xml:space="preserve">210007072</t>
  </si>
  <si>
    <t xml:space="preserve">1520460872</t>
  </si>
  <si>
    <t xml:space="preserve">210007078</t>
  </si>
  <si>
    <t xml:space="preserve">4381453080</t>
  </si>
  <si>
    <t xml:space="preserve">210007079</t>
  </si>
  <si>
    <t xml:space="preserve">5320917876</t>
  </si>
  <si>
    <t xml:space="preserve">210007123</t>
  </si>
  <si>
    <t xml:space="preserve">3658529723</t>
  </si>
  <si>
    <t xml:space="preserve">210007124</t>
  </si>
  <si>
    <t xml:space="preserve">1023647476</t>
  </si>
  <si>
    <t xml:space="preserve">210007135</t>
  </si>
  <si>
    <t xml:space="preserve">8705805213</t>
  </si>
  <si>
    <t xml:space="preserve">210007146</t>
  </si>
  <si>
    <t xml:space="preserve">5580217731</t>
  </si>
  <si>
    <t xml:space="preserve">210007164</t>
  </si>
  <si>
    <t xml:space="preserve">4200641925</t>
  </si>
  <si>
    <t xml:space="preserve">210007176</t>
  </si>
  <si>
    <t xml:space="preserve">9135894005</t>
  </si>
  <si>
    <t xml:space="preserve">210007195</t>
  </si>
  <si>
    <t xml:space="preserve">4034385802</t>
  </si>
  <si>
    <t xml:space="preserve">210007197</t>
  </si>
  <si>
    <t xml:space="preserve">7389809162</t>
  </si>
  <si>
    <t xml:space="preserve">210007199</t>
  </si>
  <si>
    <t xml:space="preserve">5690479642</t>
  </si>
  <si>
    <t xml:space="preserve">210007203</t>
  </si>
  <si>
    <t xml:space="preserve">5690391604</t>
  </si>
  <si>
    <t xml:space="preserve">210007204</t>
  </si>
  <si>
    <t xml:space="preserve">1395547093</t>
  </si>
  <si>
    <t xml:space="preserve">210007208</t>
  </si>
  <si>
    <t xml:space="preserve">2393860942</t>
  </si>
  <si>
    <t xml:space="preserve">210007224</t>
  </si>
  <si>
    <t xml:space="preserve">7248532563</t>
  </si>
  <si>
    <t xml:space="preserve">210007231</t>
  </si>
  <si>
    <t xml:space="preserve">2534625014</t>
  </si>
  <si>
    <t xml:space="preserve">210007237</t>
  </si>
  <si>
    <t xml:space="preserve">7933062446</t>
  </si>
  <si>
    <t xml:space="preserve">210007249</t>
  </si>
  <si>
    <t xml:space="preserve">4129163480</t>
  </si>
  <si>
    <t xml:space="preserve">210007265</t>
  </si>
  <si>
    <t xml:space="preserve">5700973863</t>
  </si>
  <si>
    <t xml:space="preserve">210007266</t>
  </si>
  <si>
    <t xml:space="preserve">3718240146</t>
  </si>
  <si>
    <t xml:space="preserve">210007286</t>
  </si>
  <si>
    <t xml:space="preserve">2773050966</t>
  </si>
  <si>
    <t xml:space="preserve">210007288</t>
  </si>
  <si>
    <t xml:space="preserve">9432917720</t>
  </si>
  <si>
    <t xml:space="preserve">210007294</t>
  </si>
  <si>
    <t xml:space="preserve">7986223655</t>
  </si>
  <si>
    <t xml:space="preserve">210007302</t>
  </si>
  <si>
    <t xml:space="preserve">8943860226</t>
  </si>
  <si>
    <t xml:space="preserve">210007305</t>
  </si>
  <si>
    <t xml:space="preserve">4031259863</t>
  </si>
  <si>
    <t xml:space="preserve">210007306</t>
  </si>
  <si>
    <t xml:space="preserve">7058203826</t>
  </si>
  <si>
    <t xml:space="preserve">210007315</t>
  </si>
  <si>
    <t xml:space="preserve">7423188592</t>
  </si>
  <si>
    <t xml:space="preserve">210007318</t>
  </si>
  <si>
    <t xml:space="preserve">4753283206</t>
  </si>
  <si>
    <t xml:space="preserve">210007319</t>
  </si>
  <si>
    <t xml:space="preserve">2017423853</t>
  </si>
  <si>
    <t xml:space="preserve">210007324</t>
  </si>
  <si>
    <t xml:space="preserve">9459770322</t>
  </si>
  <si>
    <t xml:space="preserve">210007325</t>
  </si>
  <si>
    <t xml:space="preserve">3082575731</t>
  </si>
  <si>
    <t xml:space="preserve">210007350</t>
  </si>
  <si>
    <t xml:space="preserve">7988562476</t>
  </si>
  <si>
    <t xml:space="preserve">210007357</t>
  </si>
  <si>
    <t xml:space="preserve">4716816094</t>
  </si>
  <si>
    <t xml:space="preserve">210007363</t>
  </si>
  <si>
    <t xml:space="preserve">4637451910</t>
  </si>
  <si>
    <t xml:space="preserve">210007374</t>
  </si>
  <si>
    <t xml:space="preserve">6953097863</t>
  </si>
  <si>
    <t xml:space="preserve">210007378</t>
  </si>
  <si>
    <t xml:space="preserve">7031252671</t>
  </si>
  <si>
    <t xml:space="preserve">210007385</t>
  </si>
  <si>
    <t xml:space="preserve">8629987154</t>
  </si>
  <si>
    <t xml:space="preserve">210007387</t>
  </si>
  <si>
    <t xml:space="preserve">6437497220</t>
  </si>
  <si>
    <t xml:space="preserve">210007388</t>
  </si>
  <si>
    <t xml:space="preserve">8755969024</t>
  </si>
  <si>
    <t xml:space="preserve">210007390</t>
  </si>
  <si>
    <t xml:space="preserve">8900487532</t>
  </si>
  <si>
    <t xml:space="preserve">210007406</t>
  </si>
  <si>
    <t xml:space="preserve">6236571541</t>
  </si>
  <si>
    <t xml:space="preserve">210007423</t>
  </si>
  <si>
    <t xml:space="preserve">5844819695</t>
  </si>
  <si>
    <t xml:space="preserve">210007433</t>
  </si>
  <si>
    <t xml:space="preserve">4976538202</t>
  </si>
  <si>
    <t xml:space="preserve">210007437</t>
  </si>
  <si>
    <t xml:space="preserve">3281243090</t>
  </si>
  <si>
    <t xml:space="preserve">210007444</t>
  </si>
  <si>
    <t xml:space="preserve">9681709552</t>
  </si>
  <si>
    <t xml:space="preserve">210007450</t>
  </si>
  <si>
    <t xml:space="preserve">2089618190</t>
  </si>
  <si>
    <t xml:space="preserve">210007458</t>
  </si>
  <si>
    <t xml:space="preserve">3870355214</t>
  </si>
  <si>
    <t xml:space="preserve">210007474</t>
  </si>
  <si>
    <t xml:space="preserve">9115090262</t>
  </si>
  <si>
    <t xml:space="preserve">210007493</t>
  </si>
  <si>
    <t xml:space="preserve">2095905476</t>
  </si>
  <si>
    <t xml:space="preserve">210007514</t>
  </si>
  <si>
    <t xml:space="preserve">2159209053</t>
  </si>
  <si>
    <t xml:space="preserve">210007523</t>
  </si>
  <si>
    <t xml:space="preserve">2131048876</t>
  </si>
  <si>
    <t xml:space="preserve">210007537</t>
  </si>
  <si>
    <t xml:space="preserve">7817534623</t>
  </si>
  <si>
    <t xml:space="preserve">210007541</t>
  </si>
  <si>
    <t xml:space="preserve">1836610585</t>
  </si>
  <si>
    <t xml:space="preserve">210007543</t>
  </si>
  <si>
    <t xml:space="preserve">4274332711</t>
  </si>
  <si>
    <t xml:space="preserve">210007546</t>
  </si>
  <si>
    <t xml:space="preserve">7118439270</t>
  </si>
  <si>
    <t xml:space="preserve">210007547</t>
  </si>
  <si>
    <t xml:space="preserve">6573920635</t>
  </si>
  <si>
    <t xml:space="preserve">210007548</t>
  </si>
  <si>
    <t xml:space="preserve">8575230686</t>
  </si>
  <si>
    <t xml:space="preserve">210007549</t>
  </si>
  <si>
    <t xml:space="preserve">6437697040</t>
  </si>
  <si>
    <t xml:space="preserve">210007562</t>
  </si>
  <si>
    <t xml:space="preserve">9093085144</t>
  </si>
  <si>
    <t xml:space="preserve">210007569</t>
  </si>
  <si>
    <t xml:space="preserve">4053307794</t>
  </si>
  <si>
    <t xml:space="preserve">210007574</t>
  </si>
  <si>
    <t xml:space="preserve">6568459934</t>
  </si>
  <si>
    <t xml:space="preserve">210007590</t>
  </si>
  <si>
    <t xml:space="preserve">1455643280</t>
  </si>
  <si>
    <t xml:space="preserve">210007594</t>
  </si>
  <si>
    <t xml:space="preserve">7325988260</t>
  </si>
  <si>
    <t xml:space="preserve">210007620</t>
  </si>
  <si>
    <t xml:space="preserve">1953176986</t>
  </si>
  <si>
    <t xml:space="preserve">210007629</t>
  </si>
  <si>
    <t xml:space="preserve">8491307105</t>
  </si>
  <si>
    <t xml:space="preserve">210007642</t>
  </si>
  <si>
    <t xml:space="preserve">6896901741</t>
  </si>
  <si>
    <t xml:space="preserve">210007650</t>
  </si>
  <si>
    <t xml:space="preserve">3090772295</t>
  </si>
  <si>
    <t xml:space="preserve">210007652</t>
  </si>
  <si>
    <t xml:space="preserve">6767352980</t>
  </si>
  <si>
    <t xml:space="preserve">210007656</t>
  </si>
  <si>
    <t xml:space="preserve">1346586721</t>
  </si>
  <si>
    <t xml:space="preserve">210007657</t>
  </si>
  <si>
    <t xml:space="preserve">9612791556</t>
  </si>
  <si>
    <t xml:space="preserve">210007659</t>
  </si>
  <si>
    <t xml:space="preserve">2894630695</t>
  </si>
  <si>
    <t xml:space="preserve">210007675</t>
  </si>
  <si>
    <t xml:space="preserve">7885379652</t>
  </si>
  <si>
    <t xml:space="preserve">210007683</t>
  </si>
  <si>
    <t xml:space="preserve">6880174224</t>
  </si>
  <si>
    <t xml:space="preserve">210007688</t>
  </si>
  <si>
    <t xml:space="preserve">8610498331</t>
  </si>
  <si>
    <t xml:space="preserve">210007706</t>
  </si>
  <si>
    <t xml:space="preserve">6735093086</t>
  </si>
  <si>
    <t xml:space="preserve">210007722</t>
  </si>
  <si>
    <t xml:space="preserve">4106652021</t>
  </si>
  <si>
    <t xml:space="preserve">210007723</t>
  </si>
  <si>
    <t xml:space="preserve">8153852744</t>
  </si>
  <si>
    <t xml:space="preserve">210007733</t>
  </si>
  <si>
    <t xml:space="preserve">7231970866</t>
  </si>
  <si>
    <t xml:space="preserve">210007752</t>
  </si>
  <si>
    <t xml:space="preserve">4720981453</t>
  </si>
  <si>
    <t xml:space="preserve">210007756</t>
  </si>
  <si>
    <t xml:space="preserve">5400285284</t>
  </si>
  <si>
    <t xml:space="preserve">210007763</t>
  </si>
  <si>
    <t xml:space="preserve">4198267720</t>
  </si>
  <si>
    <t xml:space="preserve">210007786</t>
  </si>
  <si>
    <t xml:space="preserve">4313001422</t>
  </si>
  <si>
    <t xml:space="preserve">210007790</t>
  </si>
  <si>
    <t xml:space="preserve">4914592051</t>
  </si>
  <si>
    <t xml:space="preserve">210007795</t>
  </si>
  <si>
    <t xml:space="preserve">6041491982</t>
  </si>
  <si>
    <t xml:space="preserve">210007806</t>
  </si>
  <si>
    <t xml:space="preserve">6157048383</t>
  </si>
  <si>
    <t xml:space="preserve">210007808</t>
  </si>
  <si>
    <t xml:space="preserve">5396526193</t>
  </si>
  <si>
    <t xml:space="preserve">210007817</t>
  </si>
  <si>
    <t xml:space="preserve">3592015492</t>
  </si>
  <si>
    <t xml:space="preserve">210007852</t>
  </si>
  <si>
    <t xml:space="preserve">6319765845</t>
  </si>
  <si>
    <t xml:space="preserve">210007853</t>
  </si>
  <si>
    <t xml:space="preserve">1371265724</t>
  </si>
  <si>
    <t xml:space="preserve">210007868</t>
  </si>
  <si>
    <t xml:space="preserve">9035378042</t>
  </si>
  <si>
    <t xml:space="preserve">210007879</t>
  </si>
  <si>
    <t xml:space="preserve">9602952736</t>
  </si>
  <si>
    <t xml:space="preserve">210007898</t>
  </si>
  <si>
    <t xml:space="preserve">2693553682</t>
  </si>
  <si>
    <t xml:space="preserve">210007901</t>
  </si>
  <si>
    <t xml:space="preserve">1678459365</t>
  </si>
  <si>
    <t xml:space="preserve">210007904</t>
  </si>
  <si>
    <t xml:space="preserve">7342381170</t>
  </si>
  <si>
    <t xml:space="preserve">210007906</t>
  </si>
  <si>
    <t xml:space="preserve">4741251605</t>
  </si>
  <si>
    <t xml:space="preserve">210007910</t>
  </si>
  <si>
    <t xml:space="preserve">1768424175</t>
  </si>
  <si>
    <t xml:space="preserve">210007911</t>
  </si>
  <si>
    <t xml:space="preserve">9400431572</t>
  </si>
  <si>
    <t xml:space="preserve">210007919</t>
  </si>
  <si>
    <t xml:space="preserve">8821326713</t>
  </si>
  <si>
    <t xml:space="preserve">210007930</t>
  </si>
  <si>
    <t xml:space="preserve">7873843604</t>
  </si>
  <si>
    <t xml:space="preserve">210007933</t>
  </si>
  <si>
    <t xml:space="preserve">3659907805</t>
  </si>
  <si>
    <t xml:space="preserve">210007939</t>
  </si>
  <si>
    <t xml:space="preserve">4245658116</t>
  </si>
  <si>
    <t xml:space="preserve">210007948</t>
  </si>
  <si>
    <t xml:space="preserve">6618589014</t>
  </si>
  <si>
    <t xml:space="preserve">210007950</t>
  </si>
  <si>
    <t xml:space="preserve">4120283795</t>
  </si>
  <si>
    <t xml:space="preserve">210007951</t>
  </si>
  <si>
    <t xml:space="preserve">4529702116</t>
  </si>
  <si>
    <t xml:space="preserve">210007953</t>
  </si>
  <si>
    <t xml:space="preserve">3966013184</t>
  </si>
  <si>
    <t xml:space="preserve">210007960</t>
  </si>
  <si>
    <t xml:space="preserve">5675220486</t>
  </si>
  <si>
    <t xml:space="preserve">210007988</t>
  </si>
  <si>
    <t xml:space="preserve">4236098612</t>
  </si>
  <si>
    <t xml:space="preserve">210008016</t>
  </si>
  <si>
    <t xml:space="preserve">9150409526</t>
  </si>
  <si>
    <t xml:space="preserve">210008024</t>
  </si>
  <si>
    <t xml:space="preserve">8900547315</t>
  </si>
  <si>
    <t xml:space="preserve">210008028</t>
  </si>
  <si>
    <t xml:space="preserve">4806737203</t>
  </si>
  <si>
    <t xml:space="preserve">210008034</t>
  </si>
  <si>
    <t xml:space="preserve">9603519763</t>
  </si>
  <si>
    <t xml:space="preserve">210008035</t>
  </si>
  <si>
    <t xml:space="preserve">4327083210</t>
  </si>
  <si>
    <t xml:space="preserve">210008036</t>
  </si>
  <si>
    <t xml:space="preserve">2753149024</t>
  </si>
  <si>
    <t xml:space="preserve">210008037</t>
  </si>
  <si>
    <t xml:space="preserve">4262116430</t>
  </si>
  <si>
    <t xml:space="preserve">210008051</t>
  </si>
  <si>
    <t xml:space="preserve">8780594196</t>
  </si>
  <si>
    <t xml:space="preserve">210008071</t>
  </si>
  <si>
    <t xml:space="preserve">6413239784</t>
  </si>
  <si>
    <t xml:space="preserve">210008081</t>
  </si>
  <si>
    <t xml:space="preserve">6975821243</t>
  </si>
  <si>
    <t xml:space="preserve">210008082</t>
  </si>
  <si>
    <t xml:space="preserve">8085376292</t>
  </si>
  <si>
    <t xml:space="preserve">210008088</t>
  </si>
  <si>
    <t xml:space="preserve">4039379275</t>
  </si>
  <si>
    <t xml:space="preserve">210008090</t>
  </si>
  <si>
    <t xml:space="preserve">9625261794</t>
  </si>
  <si>
    <t xml:space="preserve">210008104</t>
  </si>
  <si>
    <t xml:space="preserve">1273856853</t>
  </si>
  <si>
    <t xml:space="preserve">210008113</t>
  </si>
  <si>
    <t xml:space="preserve">5542372714</t>
  </si>
  <si>
    <t xml:space="preserve">210008141</t>
  </si>
  <si>
    <t xml:space="preserve">9048792865</t>
  </si>
  <si>
    <t xml:space="preserve">210008155</t>
  </si>
  <si>
    <t xml:space="preserve">3863540580</t>
  </si>
  <si>
    <t xml:space="preserve">210008187</t>
  </si>
  <si>
    <t xml:space="preserve">6918125983</t>
  </si>
  <si>
    <t xml:space="preserve">210008210</t>
  </si>
  <si>
    <t xml:space="preserve">6769749534</t>
  </si>
  <si>
    <t xml:space="preserve">210008232</t>
  </si>
  <si>
    <t xml:space="preserve">6904192640</t>
  </si>
  <si>
    <t xml:space="preserve">210008234</t>
  </si>
  <si>
    <t xml:space="preserve">7369936075</t>
  </si>
  <si>
    <t xml:space="preserve">210008239</t>
  </si>
  <si>
    <t xml:space="preserve">1266250074</t>
  </si>
  <si>
    <t xml:space="preserve">210008255</t>
  </si>
  <si>
    <t xml:space="preserve">8698130316</t>
  </si>
  <si>
    <t xml:space="preserve">210008270</t>
  </si>
  <si>
    <t xml:space="preserve">1954094881</t>
  </si>
  <si>
    <t xml:space="preserve">210008275</t>
  </si>
  <si>
    <t xml:space="preserve">5733266954</t>
  </si>
  <si>
    <t xml:space="preserve">210008284</t>
  </si>
  <si>
    <t xml:space="preserve">8054341953</t>
  </si>
  <si>
    <t xml:space="preserve">210008285</t>
  </si>
  <si>
    <t xml:space="preserve">8852772441</t>
  </si>
  <si>
    <t xml:space="preserve">210008288</t>
  </si>
  <si>
    <t xml:space="preserve">3011647995</t>
  </si>
  <si>
    <t xml:space="preserve">210008312</t>
  </si>
  <si>
    <t xml:space="preserve">4007336411</t>
  </si>
  <si>
    <t xml:space="preserve">210008319</t>
  </si>
  <si>
    <t xml:space="preserve">6009736554</t>
  </si>
  <si>
    <t xml:space="preserve">210008350</t>
  </si>
  <si>
    <t xml:space="preserve">9153386951</t>
  </si>
  <si>
    <t xml:space="preserve">210008360</t>
  </si>
  <si>
    <t xml:space="preserve">7285134531</t>
  </si>
  <si>
    <t xml:space="preserve">210008370</t>
  </si>
  <si>
    <t xml:space="preserve">4148859196</t>
  </si>
  <si>
    <t xml:space="preserve">210008379</t>
  </si>
  <si>
    <t xml:space="preserve">2986409363</t>
  </si>
  <si>
    <t xml:space="preserve">210008381</t>
  </si>
  <si>
    <t xml:space="preserve">8518919724</t>
  </si>
  <si>
    <t xml:space="preserve">210008386</t>
  </si>
  <si>
    <t xml:space="preserve">8128546450</t>
  </si>
  <si>
    <t xml:space="preserve">210008399</t>
  </si>
  <si>
    <t xml:space="preserve">8431876122</t>
  </si>
  <si>
    <t xml:space="preserve">210008401</t>
  </si>
  <si>
    <t xml:space="preserve">7574948311</t>
  </si>
  <si>
    <t xml:space="preserve">210008403</t>
  </si>
  <si>
    <t xml:space="preserve">1062694470</t>
  </si>
  <si>
    <t xml:space="preserve">210008413</t>
  </si>
  <si>
    <t xml:space="preserve">3872904096</t>
  </si>
  <si>
    <t xml:space="preserve">210008434</t>
  </si>
  <si>
    <t xml:space="preserve">1407233491</t>
  </si>
  <si>
    <t xml:space="preserve">210008455</t>
  </si>
  <si>
    <t xml:space="preserve">7471085313</t>
  </si>
  <si>
    <t xml:space="preserve">210008457</t>
  </si>
  <si>
    <t xml:space="preserve">4871326546</t>
  </si>
  <si>
    <t xml:space="preserve">210008473</t>
  </si>
  <si>
    <t xml:space="preserve">7050323782</t>
  </si>
  <si>
    <t xml:space="preserve">210008476</t>
  </si>
  <si>
    <t xml:space="preserve">4351905703</t>
  </si>
  <si>
    <t xml:space="preserve">210008506</t>
  </si>
  <si>
    <t xml:space="preserve">3814656145</t>
  </si>
  <si>
    <t xml:space="preserve">210008511</t>
  </si>
  <si>
    <t xml:space="preserve">1120464082</t>
  </si>
  <si>
    <t xml:space="preserve">210008512</t>
  </si>
  <si>
    <t xml:space="preserve">3921855962</t>
  </si>
  <si>
    <t xml:space="preserve">210008513</t>
  </si>
  <si>
    <t xml:space="preserve">7198325290</t>
  </si>
  <si>
    <t xml:space="preserve">210008515</t>
  </si>
  <si>
    <t xml:space="preserve">3371268552</t>
  </si>
  <si>
    <t xml:space="preserve">210008522</t>
  </si>
  <si>
    <t xml:space="preserve">2540787420</t>
  </si>
  <si>
    <t xml:space="preserve">210008535</t>
  </si>
  <si>
    <t xml:space="preserve">9549254800</t>
  </si>
  <si>
    <t xml:space="preserve">210008548</t>
  </si>
  <si>
    <t xml:space="preserve">2501864260</t>
  </si>
  <si>
    <t xml:space="preserve">210008550</t>
  </si>
  <si>
    <t xml:space="preserve">1064812476</t>
  </si>
  <si>
    <t xml:space="preserve">210008560</t>
  </si>
  <si>
    <t xml:space="preserve">9510820854</t>
  </si>
  <si>
    <t xml:space="preserve">210008570</t>
  </si>
  <si>
    <t xml:space="preserve">1342675542</t>
  </si>
  <si>
    <t xml:space="preserve">210008572</t>
  </si>
  <si>
    <t xml:space="preserve">1147300863</t>
  </si>
  <si>
    <t xml:space="preserve">210008579</t>
  </si>
  <si>
    <t xml:space="preserve">1967556221</t>
  </si>
  <si>
    <t xml:space="preserve">210008583</t>
  </si>
  <si>
    <t xml:space="preserve">2402133694</t>
  </si>
  <si>
    <t xml:space="preserve">210008588</t>
  </si>
  <si>
    <t xml:space="preserve">2478293930</t>
  </si>
  <si>
    <t xml:space="preserve">210008591</t>
  </si>
  <si>
    <t xml:space="preserve">8371083266</t>
  </si>
  <si>
    <t xml:space="preserve">210008615</t>
  </si>
  <si>
    <t xml:space="preserve">6434573985</t>
  </si>
  <si>
    <t xml:space="preserve">210008617</t>
  </si>
  <si>
    <t xml:space="preserve">8673144531</t>
  </si>
  <si>
    <t xml:space="preserve">210008623</t>
  </si>
  <si>
    <t xml:space="preserve">6971524173</t>
  </si>
  <si>
    <t xml:space="preserve">210008635</t>
  </si>
  <si>
    <t xml:space="preserve">7104936572</t>
  </si>
  <si>
    <t xml:space="preserve">210008642</t>
  </si>
  <si>
    <t xml:space="preserve">4749036571</t>
  </si>
  <si>
    <t xml:space="preserve">210008650</t>
  </si>
  <si>
    <t xml:space="preserve">8516306915</t>
  </si>
  <si>
    <t xml:space="preserve">210008658</t>
  </si>
  <si>
    <t xml:space="preserve">3418252776</t>
  </si>
  <si>
    <t xml:space="preserve">210008670</t>
  </si>
  <si>
    <t xml:space="preserve">8409726804</t>
  </si>
  <si>
    <t xml:space="preserve">210008671</t>
  </si>
  <si>
    <t xml:space="preserve">5268778010</t>
  </si>
  <si>
    <t xml:space="preserve">210008672</t>
  </si>
  <si>
    <t xml:space="preserve">3882551641</t>
  </si>
  <si>
    <t xml:space="preserve">210008683</t>
  </si>
  <si>
    <t xml:space="preserve">1407664075</t>
  </si>
  <si>
    <t xml:space="preserve">210008687</t>
  </si>
  <si>
    <t xml:space="preserve">4228667573</t>
  </si>
  <si>
    <t xml:space="preserve">210008696</t>
  </si>
  <si>
    <t xml:space="preserve">1558867273</t>
  </si>
  <si>
    <t xml:space="preserve">210008705</t>
  </si>
  <si>
    <t xml:space="preserve">6573204161</t>
  </si>
  <si>
    <t xml:space="preserve">210008706</t>
  </si>
  <si>
    <t xml:space="preserve">2639047734</t>
  </si>
  <si>
    <t xml:space="preserve">210008709</t>
  </si>
  <si>
    <t xml:space="preserve">9035750286</t>
  </si>
  <si>
    <t xml:space="preserve">210008711</t>
  </si>
  <si>
    <t xml:space="preserve">2007461154</t>
  </si>
  <si>
    <t xml:space="preserve">210008739</t>
  </si>
  <si>
    <t xml:space="preserve">6130864295</t>
  </si>
  <si>
    <t xml:space="preserve">210008740</t>
  </si>
  <si>
    <t xml:space="preserve">1930827756</t>
  </si>
  <si>
    <t xml:space="preserve">210008752</t>
  </si>
  <si>
    <t xml:space="preserve">6759817120</t>
  </si>
  <si>
    <t xml:space="preserve">210008753</t>
  </si>
  <si>
    <t xml:space="preserve">5243898266</t>
  </si>
  <si>
    <t xml:space="preserve">210008757</t>
  </si>
  <si>
    <t xml:space="preserve">7832749566</t>
  </si>
  <si>
    <t xml:space="preserve">210008760</t>
  </si>
  <si>
    <t xml:space="preserve">9127010472</t>
  </si>
  <si>
    <t xml:space="preserve">210008772</t>
  </si>
  <si>
    <t xml:space="preserve">8485390966</t>
  </si>
  <si>
    <t xml:space="preserve">210008773</t>
  </si>
  <si>
    <t xml:space="preserve">6408815304</t>
  </si>
  <si>
    <t xml:space="preserve">210008774</t>
  </si>
  <si>
    <t xml:space="preserve">6590296125</t>
  </si>
  <si>
    <t xml:space="preserve">210008785</t>
  </si>
  <si>
    <t xml:space="preserve">4218100472</t>
  </si>
  <si>
    <t xml:space="preserve">210008799</t>
  </si>
  <si>
    <t xml:space="preserve">1460579834</t>
  </si>
  <si>
    <t xml:space="preserve">210008805</t>
  </si>
  <si>
    <t xml:space="preserve">8533049112</t>
  </si>
  <si>
    <t xml:space="preserve">210008820</t>
  </si>
  <si>
    <t xml:space="preserve">7558429671</t>
  </si>
  <si>
    <t xml:space="preserve">210008822</t>
  </si>
  <si>
    <t xml:space="preserve">1154533262</t>
  </si>
  <si>
    <t xml:space="preserve">210008823</t>
  </si>
  <si>
    <t xml:space="preserve">9594006163</t>
  </si>
  <si>
    <t xml:space="preserve">210008834</t>
  </si>
  <si>
    <t xml:space="preserve">5947156212</t>
  </si>
  <si>
    <t xml:space="preserve">210008844</t>
  </si>
  <si>
    <t xml:space="preserve">6017724884</t>
  </si>
  <si>
    <t xml:space="preserve">210008848</t>
  </si>
  <si>
    <t xml:space="preserve">7850327903</t>
  </si>
  <si>
    <t xml:space="preserve">210008860</t>
  </si>
  <si>
    <t xml:space="preserve">6622085430</t>
  </si>
  <si>
    <t xml:space="preserve">210008865</t>
  </si>
  <si>
    <t xml:space="preserve">2338915915</t>
  </si>
  <si>
    <t xml:space="preserve">210008870</t>
  </si>
  <si>
    <t xml:space="preserve">8653837221</t>
  </si>
  <si>
    <t xml:space="preserve">210008874</t>
  </si>
  <si>
    <t xml:space="preserve">5934518460</t>
  </si>
  <si>
    <t xml:space="preserve">210008877</t>
  </si>
  <si>
    <t xml:space="preserve">4537278935</t>
  </si>
  <si>
    <t xml:space="preserve">210008884</t>
  </si>
  <si>
    <t xml:space="preserve">1973146732</t>
  </si>
  <si>
    <t xml:space="preserve">210008890</t>
  </si>
  <si>
    <t xml:space="preserve">7113464580</t>
  </si>
  <si>
    <t xml:space="preserve">210008891</t>
  </si>
  <si>
    <t xml:space="preserve">9675352914</t>
  </si>
  <si>
    <t xml:space="preserve">210008894</t>
  </si>
  <si>
    <t xml:space="preserve">9564875863</t>
  </si>
  <si>
    <t xml:space="preserve">210008906</t>
  </si>
  <si>
    <t xml:space="preserve">1925372794</t>
  </si>
  <si>
    <t xml:space="preserve">210008911</t>
  </si>
  <si>
    <t xml:space="preserve">1970355366</t>
  </si>
  <si>
    <t xml:space="preserve">210008929</t>
  </si>
  <si>
    <t xml:space="preserve">9736842304</t>
  </si>
  <si>
    <t xml:space="preserve">210008934</t>
  </si>
  <si>
    <t xml:space="preserve">9348381672</t>
  </si>
  <si>
    <t xml:space="preserve">210008958</t>
  </si>
  <si>
    <t xml:space="preserve">2826659795</t>
  </si>
  <si>
    <t xml:space="preserve">210008967</t>
  </si>
  <si>
    <t xml:space="preserve">3714798926</t>
  </si>
  <si>
    <t xml:space="preserve">210008980</t>
  </si>
  <si>
    <t xml:space="preserve">8560228043</t>
  </si>
  <si>
    <t xml:space="preserve">210008983</t>
  </si>
  <si>
    <t xml:space="preserve">5808121265</t>
  </si>
  <si>
    <t xml:space="preserve">210008990</t>
  </si>
  <si>
    <t xml:space="preserve">8154224005</t>
  </si>
  <si>
    <t xml:space="preserve">210008992</t>
  </si>
  <si>
    <t xml:space="preserve">6588324912</t>
  </si>
  <si>
    <t xml:space="preserve">210008993</t>
  </si>
  <si>
    <t xml:space="preserve">8662829413</t>
  </si>
  <si>
    <t xml:space="preserve">210008994</t>
  </si>
  <si>
    <t xml:space="preserve">3187261552</t>
  </si>
  <si>
    <t xml:space="preserve">210008995</t>
  </si>
  <si>
    <t xml:space="preserve">7852299113</t>
  </si>
  <si>
    <t xml:space="preserve">210009004</t>
  </si>
  <si>
    <t xml:space="preserve">4197525380</t>
  </si>
  <si>
    <t xml:space="preserve">210009010</t>
  </si>
  <si>
    <t xml:space="preserve">8993138652</t>
  </si>
  <si>
    <t xml:space="preserve">210009045</t>
  </si>
  <si>
    <t xml:space="preserve">2423875930</t>
  </si>
  <si>
    <t xml:space="preserve">210009055</t>
  </si>
  <si>
    <t xml:space="preserve">8205932851</t>
  </si>
  <si>
    <t xml:space="preserve">210009058</t>
  </si>
  <si>
    <t xml:space="preserve">5842401192</t>
  </si>
  <si>
    <t xml:space="preserve">210009061</t>
  </si>
  <si>
    <t xml:space="preserve">2329796613</t>
  </si>
  <si>
    <t xml:space="preserve">210009077</t>
  </si>
  <si>
    <t xml:space="preserve">3292475563</t>
  </si>
  <si>
    <t xml:space="preserve">210009083</t>
  </si>
  <si>
    <t xml:space="preserve">2506324841</t>
  </si>
  <si>
    <t xml:space="preserve">210009084</t>
  </si>
  <si>
    <t xml:space="preserve">3122587873</t>
  </si>
  <si>
    <t xml:space="preserve">210009088</t>
  </si>
  <si>
    <t xml:space="preserve">5521947370</t>
  </si>
  <si>
    <t xml:space="preserve">210009089</t>
  </si>
  <si>
    <t xml:space="preserve">3632188494</t>
  </si>
  <si>
    <t xml:space="preserve">210009092</t>
  </si>
  <si>
    <t xml:space="preserve">6733441981</t>
  </si>
  <si>
    <t xml:space="preserve">210009096</t>
  </si>
  <si>
    <t xml:space="preserve">9923471670</t>
  </si>
  <si>
    <t xml:space="preserve">210009117</t>
  </si>
  <si>
    <t xml:space="preserve">9660897703</t>
  </si>
  <si>
    <t xml:space="preserve">210009121</t>
  </si>
  <si>
    <t xml:space="preserve">3629045151</t>
  </si>
  <si>
    <t xml:space="preserve">210009123</t>
  </si>
  <si>
    <t xml:space="preserve">9284340550</t>
  </si>
  <si>
    <t xml:space="preserve">210009124</t>
  </si>
  <si>
    <t xml:space="preserve">8647731486</t>
  </si>
  <si>
    <t xml:space="preserve">210009126</t>
  </si>
  <si>
    <t xml:space="preserve">6783984654</t>
  </si>
  <si>
    <t xml:space="preserve">210009127</t>
  </si>
  <si>
    <t xml:space="preserve">8225446383</t>
  </si>
  <si>
    <t xml:space="preserve">210009129</t>
  </si>
  <si>
    <t xml:space="preserve">6137922941</t>
  </si>
  <si>
    <t xml:space="preserve">210009131</t>
  </si>
  <si>
    <t xml:space="preserve">9730167351</t>
  </si>
  <si>
    <t xml:space="preserve">210009132</t>
  </si>
  <si>
    <t xml:space="preserve">1147575293</t>
  </si>
  <si>
    <t xml:space="preserve">210009137</t>
  </si>
  <si>
    <t xml:space="preserve">7906063882</t>
  </si>
  <si>
    <t xml:space="preserve">210009147</t>
  </si>
  <si>
    <t xml:space="preserve">5792018071</t>
  </si>
  <si>
    <t xml:space="preserve">210009152</t>
  </si>
  <si>
    <t xml:space="preserve">1906923615</t>
  </si>
  <si>
    <t xml:space="preserve">210009155</t>
  </si>
  <si>
    <t xml:space="preserve">5353126741</t>
  </si>
  <si>
    <t xml:space="preserve">210009160</t>
  </si>
  <si>
    <t xml:space="preserve">5663032750</t>
  </si>
  <si>
    <t xml:space="preserve">210009172</t>
  </si>
  <si>
    <t xml:space="preserve">6680599404</t>
  </si>
  <si>
    <t xml:space="preserve">210009180</t>
  </si>
  <si>
    <t xml:space="preserve">7659061185</t>
  </si>
  <si>
    <t xml:space="preserve">210009183</t>
  </si>
  <si>
    <t xml:space="preserve">4258523893</t>
  </si>
  <si>
    <t xml:space="preserve">210009185</t>
  </si>
  <si>
    <t xml:space="preserve">9524129184</t>
  </si>
  <si>
    <t xml:space="preserve">210009188</t>
  </si>
  <si>
    <t xml:space="preserve">8715408026</t>
  </si>
  <si>
    <t xml:space="preserve">210009197</t>
  </si>
  <si>
    <t xml:space="preserve">4533729690</t>
  </si>
  <si>
    <t xml:space="preserve">210009200</t>
  </si>
  <si>
    <t xml:space="preserve">8192230675</t>
  </si>
  <si>
    <t xml:space="preserve">210009206</t>
  </si>
  <si>
    <t xml:space="preserve">6827387260</t>
  </si>
  <si>
    <t xml:space="preserve">210009210</t>
  </si>
  <si>
    <t xml:space="preserve">8809074692</t>
  </si>
  <si>
    <t xml:space="preserve">210009229</t>
  </si>
  <si>
    <t xml:space="preserve">6617428703</t>
  </si>
  <si>
    <t xml:space="preserve">210009231</t>
  </si>
  <si>
    <t xml:space="preserve">9336472055</t>
  </si>
  <si>
    <t xml:space="preserve">210009241</t>
  </si>
  <si>
    <t xml:space="preserve">6925862194</t>
  </si>
  <si>
    <t xml:space="preserve">210009258</t>
  </si>
  <si>
    <t xml:space="preserve">8340568021</t>
  </si>
  <si>
    <t xml:space="preserve">210009260</t>
  </si>
  <si>
    <t xml:space="preserve">3849271241</t>
  </si>
  <si>
    <t xml:space="preserve">210009263</t>
  </si>
  <si>
    <t xml:space="preserve">2841415905</t>
  </si>
  <si>
    <t xml:space="preserve">210009281</t>
  </si>
  <si>
    <t xml:space="preserve">3893156925</t>
  </si>
  <si>
    <t xml:space="preserve">210009287</t>
  </si>
  <si>
    <t xml:space="preserve">1413642956</t>
  </si>
  <si>
    <t xml:space="preserve">210009288</t>
  </si>
  <si>
    <t xml:space="preserve">6659430274</t>
  </si>
  <si>
    <t xml:space="preserve">210009300</t>
  </si>
  <si>
    <t xml:space="preserve">4389759043</t>
  </si>
  <si>
    <t xml:space="preserve">210009305</t>
  </si>
  <si>
    <t xml:space="preserve">9040868693</t>
  </si>
  <si>
    <t xml:space="preserve">210009313</t>
  </si>
  <si>
    <t xml:space="preserve">4899016675</t>
  </si>
  <si>
    <t xml:space="preserve">210009320</t>
  </si>
  <si>
    <t xml:space="preserve">5613856830</t>
  </si>
  <si>
    <t xml:space="preserve">210009328</t>
  </si>
  <si>
    <t xml:space="preserve">6345002574</t>
  </si>
  <si>
    <t xml:space="preserve">210009353</t>
  </si>
  <si>
    <t xml:space="preserve">5868934931</t>
  </si>
  <si>
    <t xml:space="preserve">210009364</t>
  </si>
  <si>
    <t xml:space="preserve">9803459184</t>
  </si>
  <si>
    <t xml:space="preserve">210009381</t>
  </si>
  <si>
    <t xml:space="preserve">8623879110</t>
  </si>
  <si>
    <t xml:space="preserve">210009389</t>
  </si>
  <si>
    <t xml:space="preserve">7351434852</t>
  </si>
  <si>
    <t xml:space="preserve">210009404</t>
  </si>
  <si>
    <t xml:space="preserve">9903628814</t>
  </si>
  <si>
    <t xml:space="preserve">210009405</t>
  </si>
  <si>
    <t xml:space="preserve">2337847410</t>
  </si>
  <si>
    <t xml:space="preserve">210009416</t>
  </si>
  <si>
    <t xml:space="preserve">1356588262</t>
  </si>
  <si>
    <t xml:space="preserve">210009417</t>
  </si>
  <si>
    <t xml:space="preserve">5361341526</t>
  </si>
  <si>
    <t xml:space="preserve">210009419</t>
  </si>
  <si>
    <t xml:space="preserve">1824992450</t>
  </si>
  <si>
    <t xml:space="preserve">210009437</t>
  </si>
  <si>
    <t xml:space="preserve">1526159872</t>
  </si>
  <si>
    <t xml:space="preserve">210009452</t>
  </si>
  <si>
    <t xml:space="preserve">8037596396</t>
  </si>
  <si>
    <t xml:space="preserve">210009454</t>
  </si>
  <si>
    <t xml:space="preserve">2535824143</t>
  </si>
  <si>
    <t xml:space="preserve">210009464</t>
  </si>
  <si>
    <t xml:space="preserve">9018457091</t>
  </si>
  <si>
    <t xml:space="preserve">210009465</t>
  </si>
  <si>
    <t xml:space="preserve">9598404780</t>
  </si>
  <si>
    <t xml:space="preserve">210009474</t>
  </si>
  <si>
    <t xml:space="preserve">3520681410</t>
  </si>
  <si>
    <t xml:space="preserve">210009477</t>
  </si>
  <si>
    <t xml:space="preserve">3479985200</t>
  </si>
  <si>
    <t xml:space="preserve">210009486</t>
  </si>
  <si>
    <t xml:space="preserve">2916134635</t>
  </si>
  <si>
    <t xml:space="preserve">210009488</t>
  </si>
  <si>
    <t xml:space="preserve">5487611745</t>
  </si>
  <si>
    <t xml:space="preserve">210009489</t>
  </si>
  <si>
    <t xml:space="preserve">9624387934</t>
  </si>
  <si>
    <t xml:space="preserve">210009490</t>
  </si>
  <si>
    <t xml:space="preserve">2501639394</t>
  </si>
  <si>
    <t xml:space="preserve">210009492</t>
  </si>
  <si>
    <t xml:space="preserve">4191534002</t>
  </si>
  <si>
    <t xml:space="preserve">210009495</t>
  </si>
  <si>
    <t xml:space="preserve">8809191504</t>
  </si>
  <si>
    <t xml:space="preserve">210009497</t>
  </si>
  <si>
    <t xml:space="preserve">3752097135</t>
  </si>
  <si>
    <t xml:space="preserve">210009498</t>
  </si>
  <si>
    <t xml:space="preserve">7159548943</t>
  </si>
  <si>
    <t xml:space="preserve">210009509</t>
  </si>
  <si>
    <t xml:space="preserve">9735860915</t>
  </si>
  <si>
    <t xml:space="preserve">210009515</t>
  </si>
  <si>
    <t xml:space="preserve">2468879112</t>
  </si>
  <si>
    <t xml:space="preserve">210009516</t>
  </si>
  <si>
    <t xml:space="preserve">9251728510</t>
  </si>
  <si>
    <t xml:space="preserve">210009519</t>
  </si>
  <si>
    <t xml:space="preserve">1015985082</t>
  </si>
  <si>
    <t xml:space="preserve">210009528</t>
  </si>
  <si>
    <t xml:space="preserve">3521547886</t>
  </si>
  <si>
    <t xml:space="preserve">210009529</t>
  </si>
  <si>
    <t xml:space="preserve">9597357200</t>
  </si>
  <si>
    <t xml:space="preserve">210009531</t>
  </si>
  <si>
    <t xml:space="preserve">9514621856</t>
  </si>
  <si>
    <t xml:space="preserve">210009545</t>
  </si>
  <si>
    <t xml:space="preserve">5867116745</t>
  </si>
  <si>
    <t xml:space="preserve">210009559</t>
  </si>
  <si>
    <t xml:space="preserve">4772205980</t>
  </si>
  <si>
    <t xml:space="preserve">210009561</t>
  </si>
  <si>
    <t xml:space="preserve">8086557970</t>
  </si>
  <si>
    <t xml:space="preserve">210009567</t>
  </si>
  <si>
    <t xml:space="preserve">2628349706</t>
  </si>
  <si>
    <t xml:space="preserve">210009572</t>
  </si>
  <si>
    <t xml:space="preserve">3025217645</t>
  </si>
  <si>
    <t xml:space="preserve">210009573</t>
  </si>
  <si>
    <t xml:space="preserve">6374819274</t>
  </si>
  <si>
    <t xml:space="preserve">210009593</t>
  </si>
  <si>
    <t xml:space="preserve">4609178491</t>
  </si>
  <si>
    <t xml:space="preserve">210009614</t>
  </si>
  <si>
    <t xml:space="preserve">7878114456</t>
  </si>
  <si>
    <t xml:space="preserve">210009618</t>
  </si>
  <si>
    <t xml:space="preserve">3589893161</t>
  </si>
  <si>
    <t xml:space="preserve">210009630</t>
  </si>
  <si>
    <t xml:space="preserve">6972885201</t>
  </si>
  <si>
    <t xml:space="preserve">210009634</t>
  </si>
  <si>
    <t xml:space="preserve">9647910160</t>
  </si>
  <si>
    <t xml:space="preserve">210009639</t>
  </si>
  <si>
    <t xml:space="preserve">9511484032</t>
  </si>
  <si>
    <t xml:space="preserve">210009641</t>
  </si>
  <si>
    <t xml:space="preserve">2517844756</t>
  </si>
  <si>
    <t xml:space="preserve">210009642</t>
  </si>
  <si>
    <t xml:space="preserve">7953224345</t>
  </si>
  <si>
    <t xml:space="preserve">210009664</t>
  </si>
  <si>
    <t xml:space="preserve">4712733850</t>
  </si>
  <si>
    <t xml:space="preserve">210009676</t>
  </si>
  <si>
    <t xml:space="preserve">2527473915</t>
  </si>
  <si>
    <t xml:space="preserve">210009678</t>
  </si>
  <si>
    <t xml:space="preserve">9130048852</t>
  </si>
  <si>
    <t xml:space="preserve">210009684</t>
  </si>
  <si>
    <t xml:space="preserve">7208968512</t>
  </si>
  <si>
    <t xml:space="preserve">210009687</t>
  </si>
  <si>
    <t xml:space="preserve">9574380370</t>
  </si>
  <si>
    <t xml:space="preserve">210009698</t>
  </si>
  <si>
    <t xml:space="preserve">2725436583</t>
  </si>
  <si>
    <t xml:space="preserve">210009699</t>
  </si>
  <si>
    <t xml:space="preserve">1060569925</t>
  </si>
  <si>
    <t xml:space="preserve">210009700</t>
  </si>
  <si>
    <t xml:space="preserve">8903271230</t>
  </si>
  <si>
    <t xml:space="preserve">210009706</t>
  </si>
  <si>
    <t xml:space="preserve">4842120561</t>
  </si>
  <si>
    <t xml:space="preserve">210009732</t>
  </si>
  <si>
    <t xml:space="preserve">4653530840</t>
  </si>
  <si>
    <t xml:space="preserve">210009740</t>
  </si>
  <si>
    <t xml:space="preserve">7562659321</t>
  </si>
  <si>
    <t xml:space="preserve">210009741</t>
  </si>
  <si>
    <t xml:space="preserve">5126219785</t>
  </si>
  <si>
    <t xml:space="preserve">210009742</t>
  </si>
  <si>
    <t xml:space="preserve">2213067186</t>
  </si>
  <si>
    <t xml:space="preserve">210009745</t>
  </si>
  <si>
    <t xml:space="preserve">7216784053</t>
  </si>
  <si>
    <t xml:space="preserve">210009749</t>
  </si>
  <si>
    <t xml:space="preserve">4200914155</t>
  </si>
  <si>
    <t xml:space="preserve">210009754</t>
  </si>
  <si>
    <t xml:space="preserve">9810055982</t>
  </si>
  <si>
    <t xml:space="preserve">210009756</t>
  </si>
  <si>
    <t xml:space="preserve">7993812454</t>
  </si>
  <si>
    <t xml:space="preserve">210009769</t>
  </si>
  <si>
    <t xml:space="preserve">6392288506</t>
  </si>
  <si>
    <t xml:space="preserve">210009770</t>
  </si>
  <si>
    <t xml:space="preserve">6180563340</t>
  </si>
  <si>
    <t xml:space="preserve">210009771</t>
  </si>
  <si>
    <t xml:space="preserve">4226899615</t>
  </si>
  <si>
    <t xml:space="preserve">210009777</t>
  </si>
  <si>
    <t xml:space="preserve">9159415270</t>
  </si>
  <si>
    <t xml:space="preserve">210009782</t>
  </si>
  <si>
    <t xml:space="preserve">8933148140</t>
  </si>
  <si>
    <t xml:space="preserve">210009796</t>
  </si>
  <si>
    <t xml:space="preserve">9618089221</t>
  </si>
  <si>
    <t xml:space="preserve">210009799</t>
  </si>
  <si>
    <t xml:space="preserve">4574509336</t>
  </si>
  <si>
    <t xml:space="preserve">210009800</t>
  </si>
  <si>
    <t xml:space="preserve">6911393044</t>
  </si>
  <si>
    <t xml:space="preserve">210009826</t>
  </si>
  <si>
    <t xml:space="preserve">6024207614</t>
  </si>
  <si>
    <t xml:space="preserve">210009835</t>
  </si>
  <si>
    <t xml:space="preserve">2768559320</t>
  </si>
  <si>
    <t xml:space="preserve">210009854</t>
  </si>
  <si>
    <t xml:space="preserve">7872010451</t>
  </si>
  <si>
    <t xml:space="preserve">210009857</t>
  </si>
  <si>
    <t xml:space="preserve">8036319160</t>
  </si>
  <si>
    <t xml:space="preserve">210009861</t>
  </si>
  <si>
    <t xml:space="preserve">5964379035</t>
  </si>
  <si>
    <t xml:space="preserve">210009862</t>
  </si>
  <si>
    <t xml:space="preserve">2894501805</t>
  </si>
  <si>
    <t xml:space="preserve">210009868</t>
  </si>
  <si>
    <t xml:space="preserve">3068944963</t>
  </si>
  <si>
    <t xml:space="preserve">210009873</t>
  </si>
  <si>
    <t xml:space="preserve">1675762883</t>
  </si>
  <si>
    <t xml:space="preserve">210009874</t>
  </si>
  <si>
    <t xml:space="preserve">7426873200</t>
  </si>
  <si>
    <t xml:space="preserve">210009896</t>
  </si>
  <si>
    <t xml:space="preserve">5180960682</t>
  </si>
  <si>
    <t xml:space="preserve">210009902</t>
  </si>
  <si>
    <t xml:space="preserve">7802606381</t>
  </si>
  <si>
    <t xml:space="preserve">210009911</t>
  </si>
  <si>
    <t xml:space="preserve">3815349906</t>
  </si>
  <si>
    <t xml:space="preserve">210009915</t>
  </si>
  <si>
    <t xml:space="preserve">9160268804</t>
  </si>
  <si>
    <t xml:space="preserve">210009918</t>
  </si>
  <si>
    <t xml:space="preserve">3845799302</t>
  </si>
  <si>
    <t xml:space="preserve">210009929</t>
  </si>
  <si>
    <t xml:space="preserve">9965264030</t>
  </si>
  <si>
    <t xml:space="preserve">210009931</t>
  </si>
  <si>
    <t xml:space="preserve">2520861381</t>
  </si>
  <si>
    <t xml:space="preserve">210009933</t>
  </si>
  <si>
    <t xml:space="preserve">3796376902</t>
  </si>
  <si>
    <t xml:space="preserve">210009952</t>
  </si>
  <si>
    <t xml:space="preserve">4380657962</t>
  </si>
  <si>
    <t xml:space="preserve">210009955</t>
  </si>
  <si>
    <t xml:space="preserve">3504170991</t>
  </si>
  <si>
    <t xml:space="preserve">210009960</t>
  </si>
  <si>
    <t xml:space="preserve">7889405526</t>
  </si>
  <si>
    <t xml:space="preserve">210009962</t>
  </si>
  <si>
    <t xml:space="preserve">7334806214</t>
  </si>
  <si>
    <t xml:space="preserve">210009969</t>
  </si>
  <si>
    <t xml:space="preserve">1220684910</t>
  </si>
  <si>
    <t xml:space="preserve">210009971</t>
  </si>
  <si>
    <t xml:space="preserve">5076142884</t>
  </si>
  <si>
    <t xml:space="preserve">210009974</t>
  </si>
  <si>
    <t xml:space="preserve">3285365714</t>
  </si>
  <si>
    <t xml:space="preserve">210009976</t>
  </si>
  <si>
    <t xml:space="preserve">3421475691</t>
  </si>
  <si>
    <t xml:space="preserve">210009988</t>
  </si>
  <si>
    <t xml:space="preserve">6210258465</t>
  </si>
  <si>
    <t xml:space="preserve">210009991</t>
  </si>
  <si>
    <t xml:space="preserve">7859317810</t>
  </si>
  <si>
    <t xml:space="preserve">210010001</t>
  </si>
  <si>
    <t xml:space="preserve">5405179960</t>
  </si>
  <si>
    <t xml:space="preserve">210010008</t>
  </si>
  <si>
    <t xml:space="preserve">4509716214</t>
  </si>
  <si>
    <t xml:space="preserve">210010015</t>
  </si>
  <si>
    <t xml:space="preserve">7749038394</t>
  </si>
  <si>
    <t xml:space="preserve">210010040</t>
  </si>
  <si>
    <t xml:space="preserve">8913781032</t>
  </si>
  <si>
    <t xml:space="preserve">210010042</t>
  </si>
  <si>
    <t xml:space="preserve">6372182195</t>
  </si>
  <si>
    <t xml:space="preserve">210010046</t>
  </si>
  <si>
    <t xml:space="preserve">4759881175</t>
  </si>
  <si>
    <t xml:space="preserve">210010047</t>
  </si>
  <si>
    <t xml:space="preserve">8979443162</t>
  </si>
  <si>
    <t xml:space="preserve">210010053</t>
  </si>
  <si>
    <t xml:space="preserve">6523801816</t>
  </si>
  <si>
    <t xml:space="preserve">210010058</t>
  </si>
  <si>
    <t xml:space="preserve">5759026163</t>
  </si>
  <si>
    <t xml:space="preserve">210010061</t>
  </si>
  <si>
    <t xml:space="preserve">8549663870</t>
  </si>
  <si>
    <t xml:space="preserve">210010064</t>
  </si>
  <si>
    <t xml:space="preserve">7726542395</t>
  </si>
  <si>
    <t xml:space="preserve">210010074</t>
  </si>
  <si>
    <t xml:space="preserve">6935078516</t>
  </si>
  <si>
    <t xml:space="preserve">210010077</t>
  </si>
  <si>
    <t xml:space="preserve">8047429276</t>
  </si>
  <si>
    <t xml:space="preserve">210010078</t>
  </si>
  <si>
    <t xml:space="preserve">5293800156</t>
  </si>
  <si>
    <t xml:space="preserve">210010080</t>
  </si>
  <si>
    <t xml:space="preserve">3644589790</t>
  </si>
  <si>
    <t xml:space="preserve">210010084</t>
  </si>
  <si>
    <t xml:space="preserve">1955210320</t>
  </si>
  <si>
    <t xml:space="preserve">210010095</t>
  </si>
  <si>
    <t xml:space="preserve">6307728491</t>
  </si>
  <si>
    <t xml:space="preserve">210010099</t>
  </si>
  <si>
    <t xml:space="preserve">3342299470</t>
  </si>
  <si>
    <t xml:space="preserve">210010102</t>
  </si>
  <si>
    <t xml:space="preserve">6884457013</t>
  </si>
  <si>
    <t xml:space="preserve">210010103</t>
  </si>
  <si>
    <t xml:space="preserve">1641759402</t>
  </si>
  <si>
    <t xml:space="preserve">210010115</t>
  </si>
  <si>
    <t xml:space="preserve">4039252976</t>
  </si>
  <si>
    <t xml:space="preserve">210010123</t>
  </si>
  <si>
    <t xml:space="preserve">7374618461</t>
  </si>
  <si>
    <t xml:space="preserve">210010134</t>
  </si>
  <si>
    <t xml:space="preserve">1506536820</t>
  </si>
  <si>
    <t xml:space="preserve">210010143</t>
  </si>
  <si>
    <t xml:space="preserve">2808145664</t>
  </si>
  <si>
    <t xml:space="preserve">210010151</t>
  </si>
  <si>
    <t xml:space="preserve">2119775584</t>
  </si>
  <si>
    <t xml:space="preserve">210010169</t>
  </si>
  <si>
    <t xml:space="preserve">1683736022</t>
  </si>
  <si>
    <t xml:space="preserve">210010174</t>
  </si>
  <si>
    <t xml:space="preserve">7008938736</t>
  </si>
  <si>
    <t xml:space="preserve">210010176</t>
  </si>
  <si>
    <t xml:space="preserve">3231491495</t>
  </si>
  <si>
    <t xml:space="preserve">210010177</t>
  </si>
  <si>
    <t xml:space="preserve">6449317985</t>
  </si>
  <si>
    <t xml:space="preserve">210010185</t>
  </si>
  <si>
    <t xml:space="preserve">8419105596</t>
  </si>
  <si>
    <t xml:space="preserve">210010191</t>
  </si>
  <si>
    <t xml:space="preserve">4200521315</t>
  </si>
  <si>
    <t xml:space="preserve">210010210</t>
  </si>
  <si>
    <t xml:space="preserve">3710079253</t>
  </si>
  <si>
    <t xml:space="preserve">210010213</t>
  </si>
  <si>
    <t xml:space="preserve">4603191763</t>
  </si>
  <si>
    <t xml:space="preserve">210010216</t>
  </si>
  <si>
    <t xml:space="preserve">1162868023</t>
  </si>
  <si>
    <t xml:space="preserve">210010217</t>
  </si>
  <si>
    <t xml:space="preserve">5560701396</t>
  </si>
  <si>
    <t xml:space="preserve">210010228</t>
  </si>
  <si>
    <t xml:space="preserve">3636578114</t>
  </si>
  <si>
    <t xml:space="preserve">210010230</t>
  </si>
  <si>
    <t xml:space="preserve">2977528661</t>
  </si>
  <si>
    <t xml:space="preserve">210010236</t>
  </si>
  <si>
    <t xml:space="preserve">2378501764</t>
  </si>
  <si>
    <t xml:space="preserve">210010253</t>
  </si>
  <si>
    <t xml:space="preserve">1208968393</t>
  </si>
  <si>
    <t xml:space="preserve">210010262</t>
  </si>
  <si>
    <t xml:space="preserve">7394168505</t>
  </si>
  <si>
    <t xml:space="preserve">210010268</t>
  </si>
  <si>
    <t xml:space="preserve">2167342403</t>
  </si>
  <si>
    <t xml:space="preserve">210010276</t>
  </si>
  <si>
    <t xml:space="preserve">8986530645</t>
  </si>
  <si>
    <t xml:space="preserve">210010277</t>
  </si>
  <si>
    <t xml:space="preserve">8027795116</t>
  </si>
  <si>
    <t xml:space="preserve">210010278</t>
  </si>
  <si>
    <t xml:space="preserve">9486623934</t>
  </si>
  <si>
    <t xml:space="preserve">210010282</t>
  </si>
  <si>
    <t xml:space="preserve">4235747861</t>
  </si>
  <si>
    <t xml:space="preserve">210010304</t>
  </si>
  <si>
    <t xml:space="preserve">2351680914</t>
  </si>
  <si>
    <t xml:space="preserve">210010305</t>
  </si>
  <si>
    <t xml:space="preserve">9803253791</t>
  </si>
  <si>
    <t xml:space="preserve">210010306</t>
  </si>
  <si>
    <t xml:space="preserve">9985801405</t>
  </si>
  <si>
    <t xml:space="preserve">210010308</t>
  </si>
  <si>
    <t xml:space="preserve">6734718983</t>
  </si>
  <si>
    <t xml:space="preserve">210010311</t>
  </si>
  <si>
    <t xml:space="preserve">6771248613</t>
  </si>
  <si>
    <t xml:space="preserve">210010312</t>
  </si>
  <si>
    <t xml:space="preserve">3502412370</t>
  </si>
  <si>
    <t xml:space="preserve">210010314</t>
  </si>
  <si>
    <t xml:space="preserve">2073699612</t>
  </si>
  <si>
    <t xml:space="preserve">210010317</t>
  </si>
  <si>
    <t xml:space="preserve">2864949721</t>
  </si>
  <si>
    <t xml:space="preserve">210010321</t>
  </si>
  <si>
    <t xml:space="preserve">1921620440</t>
  </si>
  <si>
    <t xml:space="preserve">210010322</t>
  </si>
  <si>
    <t xml:space="preserve">8032789075</t>
  </si>
  <si>
    <t xml:space="preserve">210010326</t>
  </si>
  <si>
    <t xml:space="preserve">1284759680</t>
  </si>
  <si>
    <t xml:space="preserve">210010340</t>
  </si>
  <si>
    <t xml:space="preserve">7152425483</t>
  </si>
  <si>
    <t xml:space="preserve">210010346</t>
  </si>
  <si>
    <t xml:space="preserve">2965783693</t>
  </si>
  <si>
    <t xml:space="preserve">210010347</t>
  </si>
  <si>
    <t xml:space="preserve">8564798712</t>
  </si>
  <si>
    <t xml:space="preserve">210010348</t>
  </si>
  <si>
    <t xml:space="preserve">9528797036</t>
  </si>
  <si>
    <t xml:space="preserve">210010363</t>
  </si>
  <si>
    <t xml:space="preserve">8154164890</t>
  </si>
  <si>
    <t xml:space="preserve">210010364</t>
  </si>
  <si>
    <t xml:space="preserve">1804909812</t>
  </si>
  <si>
    <t xml:space="preserve">210010369</t>
  </si>
  <si>
    <t xml:space="preserve">3267026993</t>
  </si>
  <si>
    <t xml:space="preserve">210010374</t>
  </si>
  <si>
    <t xml:space="preserve">9231346206</t>
  </si>
  <si>
    <t xml:space="preserve">210010375</t>
  </si>
  <si>
    <t xml:space="preserve">2010319923</t>
  </si>
  <si>
    <t xml:space="preserve">210010378</t>
  </si>
  <si>
    <t xml:space="preserve">4058492213</t>
  </si>
  <si>
    <t xml:space="preserve">210010379</t>
  </si>
  <si>
    <t xml:space="preserve">7283748043</t>
  </si>
  <si>
    <t xml:space="preserve">210010384</t>
  </si>
  <si>
    <t xml:space="preserve">3591430982</t>
  </si>
  <si>
    <t xml:space="preserve">210010399</t>
  </si>
  <si>
    <t xml:space="preserve">2035948406</t>
  </si>
  <si>
    <t xml:space="preserve">210010414</t>
  </si>
  <si>
    <t xml:space="preserve">4515337802</t>
  </si>
  <si>
    <t xml:space="preserve">210010418</t>
  </si>
  <si>
    <t xml:space="preserve">5390475726</t>
  </si>
  <si>
    <t xml:space="preserve">210010419</t>
  </si>
  <si>
    <t xml:space="preserve">5242039874</t>
  </si>
  <si>
    <t xml:space="preserve">210010422</t>
  </si>
  <si>
    <t xml:space="preserve">8894501943</t>
  </si>
  <si>
    <t xml:space="preserve">210010424</t>
  </si>
  <si>
    <t xml:space="preserve">5321276135</t>
  </si>
  <si>
    <t xml:space="preserve">210010436</t>
  </si>
  <si>
    <t xml:space="preserve">9577893681</t>
  </si>
  <si>
    <t xml:space="preserve">210010437</t>
  </si>
  <si>
    <t xml:space="preserve">9023876984</t>
  </si>
  <si>
    <t xml:space="preserve">210010438</t>
  </si>
  <si>
    <t xml:space="preserve">1210839534</t>
  </si>
  <si>
    <t xml:space="preserve">210010446</t>
  </si>
  <si>
    <t xml:space="preserve">9576824792</t>
  </si>
  <si>
    <t xml:space="preserve">210010450</t>
  </si>
  <si>
    <t xml:space="preserve">1806469730</t>
  </si>
  <si>
    <t xml:space="preserve">210010451</t>
  </si>
  <si>
    <t xml:space="preserve">5449322966</t>
  </si>
  <si>
    <t xml:space="preserve">210010459</t>
  </si>
  <si>
    <t xml:space="preserve">2746865075</t>
  </si>
  <si>
    <t xml:space="preserve">210010473</t>
  </si>
  <si>
    <t xml:space="preserve">1158258294</t>
  </si>
  <si>
    <t xml:space="preserve">210010474</t>
  </si>
  <si>
    <t xml:space="preserve">4103852661</t>
  </si>
  <si>
    <t xml:space="preserve">210010477</t>
  </si>
  <si>
    <t xml:space="preserve">8370541204</t>
  </si>
  <si>
    <t xml:space="preserve">210010485</t>
  </si>
  <si>
    <t xml:space="preserve">6624534205</t>
  </si>
  <si>
    <t xml:space="preserve">210010487</t>
  </si>
  <si>
    <t xml:space="preserve">9107297546</t>
  </si>
  <si>
    <t xml:space="preserve">210010488</t>
  </si>
  <si>
    <t xml:space="preserve">1746338761</t>
  </si>
  <si>
    <t xml:space="preserve">210010490</t>
  </si>
  <si>
    <t xml:space="preserve">4007894316</t>
  </si>
  <si>
    <t xml:space="preserve">210010492</t>
  </si>
  <si>
    <t xml:space="preserve">8991647822</t>
  </si>
  <si>
    <t xml:space="preserve">210010498</t>
  </si>
  <si>
    <t xml:space="preserve">8354266413</t>
  </si>
  <si>
    <t xml:space="preserve">210010499</t>
  </si>
  <si>
    <t xml:space="preserve">3049415571</t>
  </si>
  <si>
    <t xml:space="preserve">210010500</t>
  </si>
  <si>
    <t xml:space="preserve">7732215901</t>
  </si>
  <si>
    <t xml:space="preserve">210010502</t>
  </si>
  <si>
    <t xml:space="preserve">6583435094</t>
  </si>
  <si>
    <t xml:space="preserve">210010503</t>
  </si>
  <si>
    <t xml:space="preserve">5872244061</t>
  </si>
  <si>
    <t xml:space="preserve">210010530</t>
  </si>
  <si>
    <t xml:space="preserve">4983395401</t>
  </si>
  <si>
    <t xml:space="preserve">210010535</t>
  </si>
  <si>
    <t xml:space="preserve">3881396700</t>
  </si>
  <si>
    <t xml:space="preserve">210010536</t>
  </si>
  <si>
    <t xml:space="preserve">4893642721</t>
  </si>
  <si>
    <t xml:space="preserve">210010537</t>
  </si>
  <si>
    <t xml:space="preserve">6231451080</t>
  </si>
  <si>
    <t xml:space="preserve">210010579</t>
  </si>
  <si>
    <t xml:space="preserve">9370624755</t>
  </si>
  <si>
    <t xml:space="preserve">210010583</t>
  </si>
  <si>
    <t xml:space="preserve">1224799156</t>
  </si>
  <si>
    <t xml:space="preserve">210010588</t>
  </si>
  <si>
    <t xml:space="preserve">1632050891</t>
  </si>
  <si>
    <t xml:space="preserve">210010596</t>
  </si>
  <si>
    <t xml:space="preserve">5823281051</t>
  </si>
  <si>
    <t xml:space="preserve">210010598</t>
  </si>
  <si>
    <t xml:space="preserve">4291928005</t>
  </si>
  <si>
    <t xml:space="preserve">210010608</t>
  </si>
  <si>
    <t xml:space="preserve">9755396124</t>
  </si>
  <si>
    <t xml:space="preserve">210010625</t>
  </si>
  <si>
    <t xml:space="preserve">8521827434</t>
  </si>
  <si>
    <t xml:space="preserve">210010633</t>
  </si>
  <si>
    <t xml:space="preserve">6215041954</t>
  </si>
  <si>
    <t xml:space="preserve">210010644</t>
  </si>
  <si>
    <t xml:space="preserve">4493110280</t>
  </si>
  <si>
    <t xml:space="preserve">210010646</t>
  </si>
  <si>
    <t xml:space="preserve">7885236765</t>
  </si>
  <si>
    <t xml:space="preserve">210010678</t>
  </si>
  <si>
    <t xml:space="preserve">9298161276</t>
  </si>
  <si>
    <t xml:space="preserve">210010679</t>
  </si>
  <si>
    <t xml:space="preserve">2097305675</t>
  </si>
  <si>
    <t xml:space="preserve">210010684</t>
  </si>
  <si>
    <t xml:space="preserve">2490677602</t>
  </si>
  <si>
    <t xml:space="preserve">210010689</t>
  </si>
  <si>
    <t xml:space="preserve">9461509465</t>
  </si>
  <si>
    <t xml:space="preserve">210010704</t>
  </si>
  <si>
    <t xml:space="preserve">6928463390</t>
  </si>
  <si>
    <t xml:space="preserve">210010724</t>
  </si>
  <si>
    <t xml:space="preserve">2740853752</t>
  </si>
  <si>
    <t xml:space="preserve">210010727</t>
  </si>
  <si>
    <t xml:space="preserve">1743557624</t>
  </si>
  <si>
    <t xml:space="preserve">210010739</t>
  </si>
  <si>
    <t xml:space="preserve">3643581180</t>
  </si>
  <si>
    <t xml:space="preserve">210010761</t>
  </si>
  <si>
    <t xml:space="preserve">1124656304</t>
  </si>
  <si>
    <t xml:space="preserve">210010766</t>
  </si>
  <si>
    <t xml:space="preserve">2970781462</t>
  </si>
  <si>
    <t xml:space="preserve">210010770</t>
  </si>
  <si>
    <t xml:space="preserve">4787094861</t>
  </si>
  <si>
    <t xml:space="preserve">210010786</t>
  </si>
  <si>
    <t xml:space="preserve">7961410270</t>
  </si>
  <si>
    <t xml:space="preserve">210010790</t>
  </si>
  <si>
    <t xml:space="preserve">2438857952</t>
  </si>
  <si>
    <t xml:space="preserve">210010793</t>
  </si>
  <si>
    <t xml:space="preserve">3104865864</t>
  </si>
  <si>
    <t xml:space="preserve">210010794</t>
  </si>
  <si>
    <t xml:space="preserve">7615391926</t>
  </si>
  <si>
    <t xml:space="preserve">210010805</t>
  </si>
  <si>
    <t xml:space="preserve">8985731690</t>
  </si>
  <si>
    <t xml:space="preserve">210010807</t>
  </si>
  <si>
    <t xml:space="preserve">7263921581</t>
  </si>
  <si>
    <t xml:space="preserve">210010808</t>
  </si>
  <si>
    <t xml:space="preserve">6080314856</t>
  </si>
  <si>
    <t xml:space="preserve">210010825</t>
  </si>
  <si>
    <t xml:space="preserve">6562182744</t>
  </si>
  <si>
    <t xml:space="preserve">210010827</t>
  </si>
  <si>
    <t xml:space="preserve">1358620543</t>
  </si>
  <si>
    <t xml:space="preserve">210010829</t>
  </si>
  <si>
    <t xml:space="preserve">7102876952</t>
  </si>
  <si>
    <t xml:space="preserve">210010837</t>
  </si>
  <si>
    <t xml:space="preserve">8551199402</t>
  </si>
  <si>
    <t xml:space="preserve">210010838</t>
  </si>
  <si>
    <t xml:space="preserve">4956529724</t>
  </si>
  <si>
    <t xml:space="preserve">210010854</t>
  </si>
  <si>
    <t xml:space="preserve">3804526982</t>
  </si>
  <si>
    <t xml:space="preserve">210010858</t>
  </si>
  <si>
    <t xml:space="preserve">2514061250</t>
  </si>
  <si>
    <t xml:space="preserve">210010882</t>
  </si>
  <si>
    <t xml:space="preserve">1398722940</t>
  </si>
  <si>
    <t xml:space="preserve">210010886</t>
  </si>
  <si>
    <t xml:space="preserve">4130508851</t>
  </si>
  <si>
    <t xml:space="preserve">210010888</t>
  </si>
  <si>
    <t xml:space="preserve">8112832540</t>
  </si>
  <si>
    <t xml:space="preserve">210010893</t>
  </si>
  <si>
    <t xml:space="preserve">5124536420</t>
  </si>
  <si>
    <t xml:space="preserve">210010895</t>
  </si>
  <si>
    <t xml:space="preserve">7641387090</t>
  </si>
  <si>
    <t xml:space="preserve">210010896</t>
  </si>
  <si>
    <t xml:space="preserve">9332157610</t>
  </si>
  <si>
    <t xml:space="preserve">210010898</t>
  </si>
  <si>
    <t xml:space="preserve">2005959421</t>
  </si>
  <si>
    <t xml:space="preserve">210010899</t>
  </si>
  <si>
    <t xml:space="preserve">6703529143</t>
  </si>
  <si>
    <t xml:space="preserve">210010918</t>
  </si>
  <si>
    <t xml:space="preserve">5992146710</t>
  </si>
  <si>
    <t xml:space="preserve">210010919</t>
  </si>
  <si>
    <t xml:space="preserve">7589319675</t>
  </si>
  <si>
    <t xml:space="preserve">210010921</t>
  </si>
  <si>
    <t xml:space="preserve">9835457692</t>
  </si>
  <si>
    <t xml:space="preserve">210010934</t>
  </si>
  <si>
    <t xml:space="preserve">9768936352</t>
  </si>
  <si>
    <t xml:space="preserve">210010952</t>
  </si>
  <si>
    <t xml:space="preserve">7093290732</t>
  </si>
  <si>
    <t xml:space="preserve">210010954</t>
  </si>
  <si>
    <t xml:space="preserve">5784272865</t>
  </si>
  <si>
    <t xml:space="preserve">210010957</t>
  </si>
  <si>
    <t xml:space="preserve">9054693623</t>
  </si>
  <si>
    <t xml:space="preserve">210010964</t>
  </si>
  <si>
    <t xml:space="preserve">5210867654</t>
  </si>
  <si>
    <t xml:space="preserve">210010967</t>
  </si>
  <si>
    <t xml:space="preserve">8265903263</t>
  </si>
  <si>
    <t xml:space="preserve">210010969</t>
  </si>
  <si>
    <t xml:space="preserve">6086201792</t>
  </si>
  <si>
    <t xml:space="preserve">210010971</t>
  </si>
  <si>
    <t xml:space="preserve">6518440876</t>
  </si>
  <si>
    <t xml:space="preserve">210010975</t>
  </si>
  <si>
    <t xml:space="preserve">7902840561</t>
  </si>
  <si>
    <t xml:space="preserve">210010981</t>
  </si>
  <si>
    <t xml:space="preserve">7261907953</t>
  </si>
  <si>
    <t xml:space="preserve">210010987</t>
  </si>
  <si>
    <t xml:space="preserve">9230015413</t>
  </si>
  <si>
    <t xml:space="preserve">210010989</t>
  </si>
  <si>
    <t xml:space="preserve">2130401925</t>
  </si>
  <si>
    <t xml:space="preserve">210010991</t>
  </si>
  <si>
    <t xml:space="preserve">8213180565</t>
  </si>
  <si>
    <t xml:space="preserve">210011002</t>
  </si>
  <si>
    <t xml:space="preserve">7809593182</t>
  </si>
  <si>
    <t xml:space="preserve">210011009</t>
  </si>
  <si>
    <t xml:space="preserve">4580970691</t>
  </si>
  <si>
    <t xml:space="preserve">210011019</t>
  </si>
  <si>
    <t xml:space="preserve">6956381983</t>
  </si>
  <si>
    <t xml:space="preserve">210011024</t>
  </si>
  <si>
    <t xml:space="preserve">1723682344</t>
  </si>
  <si>
    <t xml:space="preserve">210011027</t>
  </si>
  <si>
    <t xml:space="preserve">7201855033</t>
  </si>
  <si>
    <t xml:space="preserve">210011030</t>
  </si>
  <si>
    <t xml:space="preserve">1262039390</t>
  </si>
  <si>
    <t xml:space="preserve">210011050</t>
  </si>
  <si>
    <t xml:space="preserve">9466792384</t>
  </si>
  <si>
    <t xml:space="preserve">210011058</t>
  </si>
  <si>
    <t xml:space="preserve">5520960372</t>
  </si>
  <si>
    <t xml:space="preserve">210011061</t>
  </si>
  <si>
    <t xml:space="preserve">4894008756</t>
  </si>
  <si>
    <t xml:space="preserve">210011066</t>
  </si>
  <si>
    <t xml:space="preserve">8634945031</t>
  </si>
  <si>
    <t xml:space="preserve">210011069</t>
  </si>
  <si>
    <t xml:space="preserve">7835541822</t>
  </si>
  <si>
    <t xml:space="preserve">210011081</t>
  </si>
  <si>
    <t xml:space="preserve">7342514725</t>
  </si>
  <si>
    <t xml:space="preserve">210011089</t>
  </si>
  <si>
    <t xml:space="preserve">9648924016</t>
  </si>
  <si>
    <t xml:space="preserve">210011098</t>
  </si>
  <si>
    <t xml:space="preserve">8852691645</t>
  </si>
  <si>
    <t xml:space="preserve">210011099</t>
  </si>
  <si>
    <t xml:space="preserve">6568115373</t>
  </si>
  <si>
    <t xml:space="preserve">210011114</t>
  </si>
  <si>
    <t xml:space="preserve">5710105494</t>
  </si>
  <si>
    <t xml:space="preserve">210011120</t>
  </si>
  <si>
    <t xml:space="preserve">3381296045</t>
  </si>
  <si>
    <t xml:space="preserve">210011129</t>
  </si>
  <si>
    <t xml:space="preserve">9059437702</t>
  </si>
  <si>
    <t xml:space="preserve">210011130</t>
  </si>
  <si>
    <t xml:space="preserve">3750998144</t>
  </si>
  <si>
    <t xml:space="preserve">210011133</t>
  </si>
  <si>
    <t xml:space="preserve">7012915092</t>
  </si>
  <si>
    <t xml:space="preserve">210011139</t>
  </si>
  <si>
    <t xml:space="preserve">6099807135</t>
  </si>
  <si>
    <t xml:space="preserve">210011147</t>
  </si>
  <si>
    <t xml:space="preserve">6774055460</t>
  </si>
  <si>
    <t xml:space="preserve">210011149</t>
  </si>
  <si>
    <t xml:space="preserve">9832694146</t>
  </si>
  <si>
    <t xml:space="preserve">210011163</t>
  </si>
  <si>
    <t xml:space="preserve">9456278893</t>
  </si>
  <si>
    <t xml:space="preserve">210011164</t>
  </si>
  <si>
    <t xml:space="preserve">7939080376</t>
  </si>
  <si>
    <t xml:space="preserve">210011165</t>
  </si>
  <si>
    <t xml:space="preserve">6890293130</t>
  </si>
  <si>
    <t xml:space="preserve">210011167</t>
  </si>
  <si>
    <t xml:space="preserve">6681754071</t>
  </si>
  <si>
    <t xml:space="preserve">210011169</t>
  </si>
  <si>
    <t xml:space="preserve">1287361073</t>
  </si>
  <si>
    <t xml:space="preserve">210011170</t>
  </si>
  <si>
    <t xml:space="preserve">3306441872</t>
  </si>
  <si>
    <t xml:space="preserve">210011171</t>
  </si>
  <si>
    <t xml:space="preserve">5836591244</t>
  </si>
  <si>
    <t xml:space="preserve">210011175</t>
  </si>
  <si>
    <t xml:space="preserve">6027811496</t>
  </si>
  <si>
    <t xml:space="preserve">210011178</t>
  </si>
  <si>
    <t xml:space="preserve">4970096241</t>
  </si>
  <si>
    <t xml:space="preserve">210011180</t>
  </si>
  <si>
    <t xml:space="preserve">5582981932</t>
  </si>
  <si>
    <t xml:space="preserve">210011210</t>
  </si>
  <si>
    <t xml:space="preserve">6099830141</t>
  </si>
  <si>
    <t xml:space="preserve">210011231</t>
  </si>
  <si>
    <t xml:space="preserve">1252156033</t>
  </si>
  <si>
    <t xml:space="preserve">210011238</t>
  </si>
  <si>
    <t xml:space="preserve">7173916886</t>
  </si>
  <si>
    <t xml:space="preserve">210011239</t>
  </si>
  <si>
    <t xml:space="preserve">6546838245</t>
  </si>
  <si>
    <t xml:space="preserve">210011260</t>
  </si>
  <si>
    <t xml:space="preserve">9398235860</t>
  </si>
  <si>
    <t xml:space="preserve">210011294</t>
  </si>
  <si>
    <t xml:space="preserve">4878112340</t>
  </si>
  <si>
    <t xml:space="preserve">210011295</t>
  </si>
  <si>
    <t xml:space="preserve">4432871102</t>
  </si>
  <si>
    <t xml:space="preserve">210011296</t>
  </si>
  <si>
    <t xml:space="preserve">1879405123</t>
  </si>
  <si>
    <t xml:space="preserve">210011310</t>
  </si>
  <si>
    <t xml:space="preserve">4214621896</t>
  </si>
  <si>
    <t xml:space="preserve">210011314</t>
  </si>
  <si>
    <t xml:space="preserve">2898576605</t>
  </si>
  <si>
    <t xml:space="preserve">210011325</t>
  </si>
  <si>
    <t xml:space="preserve">1238462371</t>
  </si>
  <si>
    <t xml:space="preserve">210011327</t>
  </si>
  <si>
    <t xml:space="preserve">4701567625</t>
  </si>
  <si>
    <t xml:space="preserve">210011329</t>
  </si>
  <si>
    <t xml:space="preserve">8403654235</t>
  </si>
  <si>
    <t xml:space="preserve">210011330</t>
  </si>
  <si>
    <t xml:space="preserve">1998368221</t>
  </si>
  <si>
    <t xml:space="preserve">210011332</t>
  </si>
  <si>
    <t xml:space="preserve">3646529405</t>
  </si>
  <si>
    <t xml:space="preserve">210011340</t>
  </si>
  <si>
    <t xml:space="preserve">6417943396</t>
  </si>
  <si>
    <t xml:space="preserve">210011346</t>
  </si>
  <si>
    <t xml:space="preserve">4776399320</t>
  </si>
  <si>
    <t xml:space="preserve">210011348</t>
  </si>
  <si>
    <t xml:space="preserve">7081283964</t>
  </si>
  <si>
    <t xml:space="preserve">210011349</t>
  </si>
  <si>
    <t xml:space="preserve">7581728392</t>
  </si>
  <si>
    <t xml:space="preserve">210011350</t>
  </si>
  <si>
    <t xml:space="preserve">3300985812</t>
  </si>
  <si>
    <t xml:space="preserve">210011360</t>
  </si>
  <si>
    <t xml:space="preserve">1842062406</t>
  </si>
  <si>
    <t xml:space="preserve">210011366</t>
  </si>
  <si>
    <t xml:space="preserve">7366573584</t>
  </si>
  <si>
    <t xml:space="preserve">210011373</t>
  </si>
  <si>
    <t xml:space="preserve">2279831553</t>
  </si>
  <si>
    <t xml:space="preserve">210011377</t>
  </si>
  <si>
    <t xml:space="preserve">5621843771</t>
  </si>
  <si>
    <t xml:space="preserve">210011389</t>
  </si>
  <si>
    <t xml:space="preserve">2639765420</t>
  </si>
  <si>
    <t xml:space="preserve">210011393</t>
  </si>
  <si>
    <t xml:space="preserve">5200779163</t>
  </si>
  <si>
    <t xml:space="preserve">210011398</t>
  </si>
  <si>
    <t xml:space="preserve">9628546472</t>
  </si>
  <si>
    <t xml:space="preserve">210011404</t>
  </si>
  <si>
    <t xml:space="preserve">7956495682</t>
  </si>
  <si>
    <t xml:space="preserve">210011413</t>
  </si>
  <si>
    <t xml:space="preserve">9384206260</t>
  </si>
  <si>
    <t xml:space="preserve">210011414</t>
  </si>
  <si>
    <t xml:space="preserve">6565102172</t>
  </si>
  <si>
    <t xml:space="preserve">210011417</t>
  </si>
  <si>
    <t xml:space="preserve">1936829473</t>
  </si>
  <si>
    <t xml:space="preserve">210011430</t>
  </si>
  <si>
    <t xml:space="preserve">5625982164</t>
  </si>
  <si>
    <t xml:space="preserve">210011431</t>
  </si>
  <si>
    <t xml:space="preserve">3670410693</t>
  </si>
  <si>
    <t xml:space="preserve">210011446</t>
  </si>
  <si>
    <t xml:space="preserve">2052996716</t>
  </si>
  <si>
    <t xml:space="preserve">210011449</t>
  </si>
  <si>
    <t xml:space="preserve">3926525141</t>
  </si>
  <si>
    <t xml:space="preserve">210011465</t>
  </si>
  <si>
    <t xml:space="preserve">5251904173</t>
  </si>
  <si>
    <t xml:space="preserve">210011467</t>
  </si>
  <si>
    <t xml:space="preserve">2647838716</t>
  </si>
  <si>
    <t xml:space="preserve">210011486</t>
  </si>
  <si>
    <t xml:space="preserve">9620710454</t>
  </si>
  <si>
    <t xml:space="preserve">210011493</t>
  </si>
  <si>
    <t xml:space="preserve">8671470993</t>
  </si>
  <si>
    <t xml:space="preserve">210011502</t>
  </si>
  <si>
    <t xml:space="preserve">7056093596</t>
  </si>
  <si>
    <t xml:space="preserve">210011507</t>
  </si>
  <si>
    <t xml:space="preserve">3835602872</t>
  </si>
  <si>
    <t xml:space="preserve">210011512</t>
  </si>
  <si>
    <t xml:space="preserve">2506149510</t>
  </si>
  <si>
    <t xml:space="preserve">210011529</t>
  </si>
  <si>
    <t xml:space="preserve">3672944300</t>
  </si>
  <si>
    <t xml:space="preserve">210011531</t>
  </si>
  <si>
    <t xml:space="preserve">1209589536</t>
  </si>
  <si>
    <t xml:space="preserve">210011533</t>
  </si>
  <si>
    <t xml:space="preserve">6012881495</t>
  </si>
  <si>
    <t xml:space="preserve">210011540</t>
  </si>
  <si>
    <t xml:space="preserve">8341279405</t>
  </si>
  <si>
    <t xml:space="preserve">210011541</t>
  </si>
  <si>
    <t xml:space="preserve">2867308523</t>
  </si>
  <si>
    <t xml:space="preserve">210011546</t>
  </si>
  <si>
    <t xml:space="preserve">2845924695</t>
  </si>
  <si>
    <t xml:space="preserve">210011558</t>
  </si>
  <si>
    <t xml:space="preserve">6212367300</t>
  </si>
  <si>
    <t xml:space="preserve">210011577</t>
  </si>
  <si>
    <t xml:space="preserve">8213667974</t>
  </si>
  <si>
    <t xml:space="preserve">210011581</t>
  </si>
  <si>
    <t xml:space="preserve">8302747821</t>
  </si>
  <si>
    <t xml:space="preserve">210011600</t>
  </si>
  <si>
    <t xml:space="preserve">4476691900</t>
  </si>
  <si>
    <t xml:space="preserve">210011609</t>
  </si>
  <si>
    <t xml:space="preserve">5854694301</t>
  </si>
  <si>
    <t xml:space="preserve">210011615</t>
  </si>
  <si>
    <t xml:space="preserve">9234473725</t>
  </si>
  <si>
    <t xml:space="preserve">210011623</t>
  </si>
  <si>
    <t xml:space="preserve">4657721132</t>
  </si>
  <si>
    <t xml:space="preserve">210011639</t>
  </si>
  <si>
    <t xml:space="preserve">9125372596</t>
  </si>
  <si>
    <t xml:space="preserve">210011643</t>
  </si>
  <si>
    <t xml:space="preserve">9311803862</t>
  </si>
  <si>
    <t xml:space="preserve">210011647</t>
  </si>
  <si>
    <t xml:space="preserve">7846926920</t>
  </si>
  <si>
    <t xml:space="preserve">210011648</t>
  </si>
  <si>
    <t xml:space="preserve">9150349062</t>
  </si>
  <si>
    <t xml:space="preserve">210011651</t>
  </si>
  <si>
    <t xml:space="preserve">9538385410</t>
  </si>
  <si>
    <t xml:space="preserve">210011655</t>
  </si>
  <si>
    <t xml:space="preserve">4790753692</t>
  </si>
  <si>
    <t xml:space="preserve">210011665</t>
  </si>
  <si>
    <t xml:space="preserve">5040292915</t>
  </si>
  <si>
    <t xml:space="preserve">210011666</t>
  </si>
  <si>
    <t xml:space="preserve">8250759123</t>
  </si>
  <si>
    <t xml:space="preserve">210011667</t>
  </si>
  <si>
    <t xml:space="preserve">6583538624</t>
  </si>
  <si>
    <t xml:space="preserve">210011668</t>
  </si>
  <si>
    <t xml:space="preserve">5881273320</t>
  </si>
  <si>
    <t xml:space="preserve">210011671</t>
  </si>
  <si>
    <t xml:space="preserve">2569972150</t>
  </si>
  <si>
    <t xml:space="preserve">210011687</t>
  </si>
  <si>
    <t xml:space="preserve">7374319140</t>
  </si>
  <si>
    <t xml:space="preserve">210011691</t>
  </si>
  <si>
    <t xml:space="preserve">4911653076</t>
  </si>
  <si>
    <t xml:space="preserve">210011706</t>
  </si>
  <si>
    <t xml:space="preserve">3901340675</t>
  </si>
  <si>
    <t xml:space="preserve">210011708</t>
  </si>
  <si>
    <t xml:space="preserve">4125629495</t>
  </si>
  <si>
    <t xml:space="preserve">210011710</t>
  </si>
  <si>
    <t xml:space="preserve">9047907545</t>
  </si>
  <si>
    <t xml:space="preserve">210011711</t>
  </si>
  <si>
    <t xml:space="preserve">9871596782</t>
  </si>
  <si>
    <t xml:space="preserve">210011713</t>
  </si>
  <si>
    <t xml:space="preserve">4832256416</t>
  </si>
  <si>
    <t xml:space="preserve">210011723</t>
  </si>
  <si>
    <t xml:space="preserve">6215984293</t>
  </si>
  <si>
    <t xml:space="preserve">210011732</t>
  </si>
  <si>
    <t xml:space="preserve">8169530464</t>
  </si>
  <si>
    <t xml:space="preserve">210011752</t>
  </si>
  <si>
    <t xml:space="preserve">7082387952</t>
  </si>
  <si>
    <t xml:space="preserve">210011764</t>
  </si>
  <si>
    <t xml:space="preserve">8804236975</t>
  </si>
  <si>
    <t xml:space="preserve">210011771</t>
  </si>
  <si>
    <t xml:space="preserve">4562398381</t>
  </si>
  <si>
    <t xml:space="preserve">210011773</t>
  </si>
  <si>
    <t xml:space="preserve">9327914530</t>
  </si>
  <si>
    <t xml:space="preserve">210011782</t>
  </si>
  <si>
    <t xml:space="preserve">6590503934</t>
  </si>
  <si>
    <t xml:space="preserve">210011797</t>
  </si>
  <si>
    <t xml:space="preserve">9635106905</t>
  </si>
  <si>
    <t xml:space="preserve">210011802</t>
  </si>
  <si>
    <t xml:space="preserve">7904884663</t>
  </si>
  <si>
    <t xml:space="preserve">210011817</t>
  </si>
  <si>
    <t xml:space="preserve">8545607461</t>
  </si>
  <si>
    <t xml:space="preserve">210011822</t>
  </si>
  <si>
    <t xml:space="preserve">4571912675</t>
  </si>
  <si>
    <t xml:space="preserve">210011830</t>
  </si>
  <si>
    <t xml:space="preserve">3418809026</t>
  </si>
  <si>
    <t xml:space="preserve">210011836</t>
  </si>
  <si>
    <t xml:space="preserve">4528571004</t>
  </si>
  <si>
    <t xml:space="preserve">210011837</t>
  </si>
  <si>
    <t xml:space="preserve">2693882055</t>
  </si>
  <si>
    <t xml:space="preserve">210011849</t>
  </si>
  <si>
    <t xml:space="preserve">8900432496</t>
  </si>
  <si>
    <t xml:space="preserve">210011851</t>
  </si>
  <si>
    <t xml:space="preserve">2408764392</t>
  </si>
  <si>
    <t xml:space="preserve">210011858</t>
  </si>
  <si>
    <t xml:space="preserve">6647110022</t>
  </si>
  <si>
    <t xml:space="preserve">210011866</t>
  </si>
  <si>
    <t xml:space="preserve">1644881936</t>
  </si>
  <si>
    <t xml:space="preserve">210011867</t>
  </si>
  <si>
    <t xml:space="preserve">2490913214</t>
  </si>
  <si>
    <t xml:space="preserve">210011870</t>
  </si>
  <si>
    <t xml:space="preserve">2255804963</t>
  </si>
  <si>
    <t xml:space="preserve">210011880</t>
  </si>
  <si>
    <t xml:space="preserve">2871836124</t>
  </si>
  <si>
    <t xml:space="preserve">210011892</t>
  </si>
  <si>
    <t xml:space="preserve">3657706052</t>
  </si>
  <si>
    <t xml:space="preserve">210011910</t>
  </si>
  <si>
    <t xml:space="preserve">1876434522</t>
  </si>
  <si>
    <t xml:space="preserve">210011918</t>
  </si>
  <si>
    <t xml:space="preserve">9284006253</t>
  </si>
  <si>
    <t xml:space="preserve">210011927</t>
  </si>
  <si>
    <t xml:space="preserve">2159916254</t>
  </si>
  <si>
    <t xml:space="preserve">210011930</t>
  </si>
  <si>
    <t xml:space="preserve">9905122561</t>
  </si>
  <si>
    <t xml:space="preserve">210011931</t>
  </si>
  <si>
    <t xml:space="preserve">5179417520</t>
  </si>
  <si>
    <t xml:space="preserve">210011933</t>
  </si>
  <si>
    <t xml:space="preserve">5045662342</t>
  </si>
  <si>
    <t xml:space="preserve">210011934</t>
  </si>
  <si>
    <t xml:space="preserve">7043098125</t>
  </si>
  <si>
    <t xml:space="preserve">210011936</t>
  </si>
  <si>
    <t xml:space="preserve">8289046465</t>
  </si>
  <si>
    <t xml:space="preserve">210011942</t>
  </si>
  <si>
    <t xml:space="preserve">7591823664</t>
  </si>
  <si>
    <t xml:space="preserve">210011949</t>
  </si>
  <si>
    <t xml:space="preserve">2658362513</t>
  </si>
  <si>
    <t xml:space="preserve">210011957</t>
  </si>
  <si>
    <t xml:space="preserve">4341509586</t>
  </si>
  <si>
    <t xml:space="preserve">210011959</t>
  </si>
  <si>
    <t xml:space="preserve">7817562500</t>
  </si>
  <si>
    <t xml:space="preserve">210011967</t>
  </si>
  <si>
    <t xml:space="preserve">7987110982</t>
  </si>
  <si>
    <t xml:space="preserve">210011980</t>
  </si>
  <si>
    <t xml:space="preserve">9495817852</t>
  </si>
  <si>
    <t xml:space="preserve">210011988</t>
  </si>
  <si>
    <t xml:space="preserve">3693689504</t>
  </si>
  <si>
    <t xml:space="preserve">210011992</t>
  </si>
  <si>
    <t xml:space="preserve">8963454972</t>
  </si>
  <si>
    <t xml:space="preserve">210011995</t>
  </si>
  <si>
    <t xml:space="preserve">3952187725</t>
  </si>
  <si>
    <t xml:space="preserve">210011996</t>
  </si>
  <si>
    <t xml:space="preserve">3247952815</t>
  </si>
  <si>
    <t xml:space="preserve">210012011</t>
  </si>
  <si>
    <t xml:space="preserve">8414619782</t>
  </si>
  <si>
    <t xml:space="preserve">210012017</t>
  </si>
  <si>
    <t xml:space="preserve">9236513402</t>
  </si>
  <si>
    <t xml:space="preserve">210012018</t>
  </si>
  <si>
    <t xml:space="preserve">9286772080</t>
  </si>
  <si>
    <t xml:space="preserve">210012021</t>
  </si>
  <si>
    <t xml:space="preserve">8683574156</t>
  </si>
  <si>
    <t xml:space="preserve">210012023</t>
  </si>
  <si>
    <t xml:space="preserve">5216894061</t>
  </si>
  <si>
    <t xml:space="preserve">210012025</t>
  </si>
  <si>
    <t xml:space="preserve">3620928875</t>
  </si>
  <si>
    <t xml:space="preserve">210012026</t>
  </si>
  <si>
    <t xml:space="preserve">5074586614</t>
  </si>
  <si>
    <t xml:space="preserve">210012050</t>
  </si>
  <si>
    <t xml:space="preserve">7651835692</t>
  </si>
  <si>
    <t xml:space="preserve">210012051</t>
  </si>
  <si>
    <t xml:space="preserve">9197132562</t>
  </si>
  <si>
    <t xml:space="preserve">210012054</t>
  </si>
  <si>
    <t xml:space="preserve">2609895116</t>
  </si>
  <si>
    <t xml:space="preserve">210012058</t>
  </si>
  <si>
    <t xml:space="preserve">4025339571</t>
  </si>
  <si>
    <t xml:space="preserve">210012063</t>
  </si>
  <si>
    <t xml:space="preserve">1567367410</t>
  </si>
  <si>
    <t xml:space="preserve">210012065</t>
  </si>
  <si>
    <t xml:space="preserve">9264102706</t>
  </si>
  <si>
    <t xml:space="preserve">210012080</t>
  </si>
  <si>
    <t xml:space="preserve">8387619462</t>
  </si>
  <si>
    <t xml:space="preserve">210012083</t>
  </si>
  <si>
    <t xml:space="preserve">6850726120</t>
  </si>
  <si>
    <t xml:space="preserve">210012120</t>
  </si>
  <si>
    <t xml:space="preserve">8126443802</t>
  </si>
  <si>
    <t xml:space="preserve">210012127</t>
  </si>
  <si>
    <t xml:space="preserve">8849122946</t>
  </si>
  <si>
    <t xml:space="preserve">210012135</t>
  </si>
  <si>
    <t xml:space="preserve">9730621895</t>
  </si>
  <si>
    <t xml:space="preserve">210012136</t>
  </si>
  <si>
    <t xml:space="preserve">1794627251</t>
  </si>
  <si>
    <t xml:space="preserve">210012137</t>
  </si>
  <si>
    <t xml:space="preserve">9154431276</t>
  </si>
  <si>
    <t xml:space="preserve">210012139</t>
  </si>
  <si>
    <t xml:space="preserve">7046688731</t>
  </si>
  <si>
    <t xml:space="preserve">210012146</t>
  </si>
  <si>
    <t xml:space="preserve">1874384221</t>
  </si>
  <si>
    <t xml:space="preserve">210012155</t>
  </si>
  <si>
    <t xml:space="preserve">1405808914</t>
  </si>
  <si>
    <t xml:space="preserve">210012158</t>
  </si>
  <si>
    <t xml:space="preserve">2743190534</t>
  </si>
  <si>
    <t xml:space="preserve">210012162</t>
  </si>
  <si>
    <t xml:space="preserve">4708326530</t>
  </si>
  <si>
    <t xml:space="preserve">210012171</t>
  </si>
  <si>
    <t xml:space="preserve">2576472393</t>
  </si>
  <si>
    <t xml:space="preserve">210012175</t>
  </si>
  <si>
    <t xml:space="preserve">9588534496</t>
  </si>
  <si>
    <t xml:space="preserve">210012182</t>
  </si>
  <si>
    <t xml:space="preserve">1290975743</t>
  </si>
  <si>
    <t xml:space="preserve">210012184</t>
  </si>
  <si>
    <t xml:space="preserve">9772084125</t>
  </si>
  <si>
    <t xml:space="preserve">210012198</t>
  </si>
  <si>
    <t xml:space="preserve">1521460520</t>
  </si>
  <si>
    <t xml:space="preserve">210012203</t>
  </si>
  <si>
    <t xml:space="preserve">2908460876</t>
  </si>
  <si>
    <t xml:space="preserve">210012212</t>
  </si>
  <si>
    <t xml:space="preserve">7749696450</t>
  </si>
  <si>
    <t xml:space="preserve">210012213</t>
  </si>
  <si>
    <t xml:space="preserve">6731592870</t>
  </si>
  <si>
    <t xml:space="preserve">210012215</t>
  </si>
  <si>
    <t xml:space="preserve">2852991485</t>
  </si>
  <si>
    <t xml:space="preserve">210012220</t>
  </si>
  <si>
    <t xml:space="preserve">9567981541</t>
  </si>
  <si>
    <t xml:space="preserve">210012221</t>
  </si>
  <si>
    <t xml:space="preserve">1978670522</t>
  </si>
  <si>
    <t xml:space="preserve">210012234</t>
  </si>
  <si>
    <t xml:space="preserve">2412674350</t>
  </si>
  <si>
    <t xml:space="preserve">210012245</t>
  </si>
  <si>
    <t xml:space="preserve">2098275814</t>
  </si>
  <si>
    <t xml:space="preserve">210012265</t>
  </si>
  <si>
    <t xml:space="preserve">3702241650</t>
  </si>
  <si>
    <t xml:space="preserve">210012281</t>
  </si>
  <si>
    <t xml:space="preserve">4025431175</t>
  </si>
  <si>
    <t xml:space="preserve">210012289</t>
  </si>
  <si>
    <t xml:space="preserve">2176845381</t>
  </si>
  <si>
    <t xml:space="preserve">210012298</t>
  </si>
  <si>
    <t xml:space="preserve">7572469823</t>
  </si>
  <si>
    <t xml:space="preserve">210012301</t>
  </si>
  <si>
    <t xml:space="preserve">6442659570</t>
  </si>
  <si>
    <t xml:space="preserve">210012302</t>
  </si>
  <si>
    <t xml:space="preserve">7923013271</t>
  </si>
  <si>
    <t xml:space="preserve">210012303</t>
  </si>
  <si>
    <t xml:space="preserve">2307457314</t>
  </si>
  <si>
    <t xml:space="preserve">210012305</t>
  </si>
  <si>
    <t xml:space="preserve">9758952084</t>
  </si>
  <si>
    <t xml:space="preserve">210012307</t>
  </si>
  <si>
    <t xml:space="preserve">5529427984</t>
  </si>
  <si>
    <t xml:space="preserve">210012308</t>
  </si>
  <si>
    <t xml:space="preserve">9727046901</t>
  </si>
  <si>
    <t xml:space="preserve">210012309</t>
  </si>
  <si>
    <t xml:space="preserve">3248477612</t>
  </si>
  <si>
    <t xml:space="preserve">210012315</t>
  </si>
  <si>
    <t xml:space="preserve">2244708756</t>
  </si>
  <si>
    <t xml:space="preserve">210012317</t>
  </si>
  <si>
    <t xml:space="preserve">2148323045</t>
  </si>
  <si>
    <t xml:space="preserve">210012319</t>
  </si>
  <si>
    <t xml:space="preserve">7065944371</t>
  </si>
  <si>
    <t xml:space="preserve">210012324</t>
  </si>
  <si>
    <t xml:space="preserve">4713884766</t>
  </si>
  <si>
    <t xml:space="preserve">210012336</t>
  </si>
  <si>
    <t xml:space="preserve">6180406745</t>
  </si>
  <si>
    <t xml:space="preserve">210012337</t>
  </si>
  <si>
    <t xml:space="preserve">7532506283</t>
  </si>
  <si>
    <t xml:space="preserve">210012338</t>
  </si>
  <si>
    <t xml:space="preserve">4740722660</t>
  </si>
  <si>
    <t xml:space="preserve">210012339</t>
  </si>
  <si>
    <t xml:space="preserve">5794496272</t>
  </si>
  <si>
    <t xml:space="preserve">210012340</t>
  </si>
  <si>
    <t xml:space="preserve">9478246850</t>
  </si>
  <si>
    <t xml:space="preserve">210012347</t>
  </si>
  <si>
    <t xml:space="preserve">3941467561</t>
  </si>
  <si>
    <t xml:space="preserve">210012349</t>
  </si>
  <si>
    <t xml:space="preserve">8033725572</t>
  </si>
  <si>
    <t xml:space="preserve">210012350</t>
  </si>
  <si>
    <t xml:space="preserve">4213579734</t>
  </si>
  <si>
    <t xml:space="preserve">210012351</t>
  </si>
  <si>
    <t xml:space="preserve">6978345131</t>
  </si>
  <si>
    <t xml:space="preserve">210012359</t>
  </si>
  <si>
    <t xml:space="preserve">2091349543</t>
  </si>
  <si>
    <t xml:space="preserve">210012362</t>
  </si>
  <si>
    <t xml:space="preserve">3504438665</t>
  </si>
  <si>
    <t xml:space="preserve">210012365</t>
  </si>
  <si>
    <t xml:space="preserve">7912059472</t>
  </si>
  <si>
    <t xml:space="preserve">210012367</t>
  </si>
  <si>
    <t xml:space="preserve">2703592530</t>
  </si>
  <si>
    <t xml:space="preserve">210012369</t>
  </si>
  <si>
    <t xml:space="preserve">4373045091</t>
  </si>
  <si>
    <t xml:space="preserve">210012370</t>
  </si>
  <si>
    <t xml:space="preserve">2474082805</t>
  </si>
  <si>
    <t xml:space="preserve">210012371</t>
  </si>
  <si>
    <t xml:space="preserve">3787102634</t>
  </si>
  <si>
    <t xml:space="preserve">210012377</t>
  </si>
  <si>
    <t xml:space="preserve">9790186856</t>
  </si>
  <si>
    <t xml:space="preserve">210012381</t>
  </si>
  <si>
    <t xml:space="preserve">9890417163</t>
  </si>
  <si>
    <t xml:space="preserve">210012386</t>
  </si>
  <si>
    <t xml:space="preserve">7696032435</t>
  </si>
  <si>
    <t xml:space="preserve">210012389</t>
  </si>
  <si>
    <t xml:space="preserve">6078034325</t>
  </si>
  <si>
    <t xml:space="preserve">210012396</t>
  </si>
  <si>
    <t xml:space="preserve">3482499683</t>
  </si>
  <si>
    <t xml:space="preserve">210012399</t>
  </si>
  <si>
    <t xml:space="preserve">2755688931</t>
  </si>
  <si>
    <t xml:space="preserve">210012400</t>
  </si>
  <si>
    <t xml:space="preserve">4867436091</t>
  </si>
  <si>
    <t xml:space="preserve">210012401</t>
  </si>
  <si>
    <t xml:space="preserve">1458687406</t>
  </si>
  <si>
    <t xml:space="preserve">210012402</t>
  </si>
  <si>
    <t xml:space="preserve">8144502926</t>
  </si>
  <si>
    <t xml:space="preserve">210012403</t>
  </si>
  <si>
    <t xml:space="preserve">4561064032</t>
  </si>
  <si>
    <t xml:space="preserve">210012424</t>
  </si>
  <si>
    <t xml:space="preserve">2267078904</t>
  </si>
  <si>
    <t xml:space="preserve">210012426</t>
  </si>
  <si>
    <t xml:space="preserve">5867863405</t>
  </si>
  <si>
    <t xml:space="preserve">210012435</t>
  </si>
  <si>
    <t xml:space="preserve">1139842026</t>
  </si>
  <si>
    <t xml:space="preserve">210012437</t>
  </si>
  <si>
    <t xml:space="preserve">1627850986</t>
  </si>
  <si>
    <t xml:space="preserve">210012439</t>
  </si>
  <si>
    <t xml:space="preserve">2393568965</t>
  </si>
  <si>
    <t xml:space="preserve">210012446</t>
  </si>
  <si>
    <t xml:space="preserve">4871568476</t>
  </si>
  <si>
    <t xml:space="preserve">210012447</t>
  </si>
  <si>
    <t xml:space="preserve">9154926702</t>
  </si>
  <si>
    <t xml:space="preserve">210012450</t>
  </si>
  <si>
    <t xml:space="preserve">5417450071</t>
  </si>
  <si>
    <t xml:space="preserve">210012455</t>
  </si>
  <si>
    <t xml:space="preserve">3157245036</t>
  </si>
  <si>
    <t xml:space="preserve">210012467</t>
  </si>
  <si>
    <t xml:space="preserve">7910664402</t>
  </si>
  <si>
    <t xml:space="preserve">210012479</t>
  </si>
  <si>
    <t xml:space="preserve">8270673145</t>
  </si>
  <si>
    <t xml:space="preserve">210012480</t>
  </si>
  <si>
    <t xml:space="preserve">8761168970</t>
  </si>
  <si>
    <t xml:space="preserve">210012488</t>
  </si>
  <si>
    <t xml:space="preserve">4980290575</t>
  </si>
  <si>
    <t xml:space="preserve">210012489</t>
  </si>
  <si>
    <t xml:space="preserve">3973574151</t>
  </si>
  <si>
    <t xml:space="preserve">210012492</t>
  </si>
  <si>
    <t xml:space="preserve">7912452570</t>
  </si>
  <si>
    <t xml:space="preserve">210012502</t>
  </si>
  <si>
    <t xml:space="preserve">6672445171</t>
  </si>
  <si>
    <t xml:space="preserve">210012507</t>
  </si>
  <si>
    <t xml:space="preserve">4304608793</t>
  </si>
  <si>
    <t xml:space="preserve">210012514</t>
  </si>
  <si>
    <t xml:space="preserve">9321785671</t>
  </si>
  <si>
    <t xml:space="preserve">210012519</t>
  </si>
  <si>
    <t xml:space="preserve">4126184970</t>
  </si>
  <si>
    <t xml:space="preserve">210012520</t>
  </si>
  <si>
    <t xml:space="preserve">3017093521</t>
  </si>
  <si>
    <t xml:space="preserve">210012523</t>
  </si>
  <si>
    <t xml:space="preserve">7892643602</t>
  </si>
  <si>
    <t xml:space="preserve">210012535</t>
  </si>
  <si>
    <t xml:space="preserve">9270317045</t>
  </si>
  <si>
    <t xml:space="preserve">210012539</t>
  </si>
  <si>
    <t xml:space="preserve">1127403520</t>
  </si>
  <si>
    <t xml:space="preserve">210012553</t>
  </si>
  <si>
    <t xml:space="preserve">4632905810</t>
  </si>
  <si>
    <t xml:space="preserve">210012568</t>
  </si>
  <si>
    <t xml:space="preserve">9021664733</t>
  </si>
  <si>
    <t xml:space="preserve">210012579</t>
  </si>
  <si>
    <t xml:space="preserve">5147082321</t>
  </si>
  <si>
    <t xml:space="preserve">210012580</t>
  </si>
  <si>
    <t xml:space="preserve">2214861954</t>
  </si>
  <si>
    <t xml:space="preserve">210012581</t>
  </si>
  <si>
    <t xml:space="preserve">8219740892</t>
  </si>
  <si>
    <t xml:space="preserve">210012586</t>
  </si>
  <si>
    <t xml:space="preserve">8370824350</t>
  </si>
  <si>
    <t xml:space="preserve">210012587</t>
  </si>
  <si>
    <t xml:space="preserve">5758874614</t>
  </si>
  <si>
    <t xml:space="preserve">210012590</t>
  </si>
  <si>
    <t xml:space="preserve">1354135642</t>
  </si>
  <si>
    <t xml:space="preserve">210012593</t>
  </si>
  <si>
    <t xml:space="preserve">5837408211</t>
  </si>
  <si>
    <t xml:space="preserve">210012602</t>
  </si>
  <si>
    <t xml:space="preserve">6315209650</t>
  </si>
  <si>
    <t xml:space="preserve">210012603</t>
  </si>
  <si>
    <t xml:space="preserve">6593538914</t>
  </si>
  <si>
    <t xml:space="preserve">210012605</t>
  </si>
  <si>
    <t xml:space="preserve">6304856920</t>
  </si>
  <si>
    <t xml:space="preserve">210012606</t>
  </si>
  <si>
    <t xml:space="preserve">2654401970</t>
  </si>
  <si>
    <t xml:space="preserve">210012608</t>
  </si>
  <si>
    <t xml:space="preserve">6103827135</t>
  </si>
  <si>
    <t xml:space="preserve">210012618</t>
  </si>
  <si>
    <t xml:space="preserve">6086384915</t>
  </si>
  <si>
    <t xml:space="preserve">210012632</t>
  </si>
  <si>
    <t xml:space="preserve">4347067921</t>
  </si>
  <si>
    <t xml:space="preserve">210012633</t>
  </si>
  <si>
    <t xml:space="preserve">5397964224</t>
  </si>
  <si>
    <t xml:space="preserve">210012635</t>
  </si>
  <si>
    <t xml:space="preserve">7274068025</t>
  </si>
  <si>
    <t xml:space="preserve">210012640</t>
  </si>
  <si>
    <t xml:space="preserve">8490785330</t>
  </si>
  <si>
    <t xml:space="preserve">210012641</t>
  </si>
  <si>
    <t xml:space="preserve">7995503473</t>
  </si>
  <si>
    <t xml:space="preserve">210012643</t>
  </si>
  <si>
    <t xml:space="preserve">5907232950</t>
  </si>
  <si>
    <t xml:space="preserve">210012661</t>
  </si>
  <si>
    <t xml:space="preserve">4266997124</t>
  </si>
  <si>
    <t xml:space="preserve">210012663</t>
  </si>
  <si>
    <t xml:space="preserve">1957315002</t>
  </si>
  <si>
    <t xml:space="preserve">210012667</t>
  </si>
  <si>
    <t xml:space="preserve">5884170701</t>
  </si>
  <si>
    <t xml:space="preserve">210012668</t>
  </si>
  <si>
    <t xml:space="preserve">7851438704</t>
  </si>
  <si>
    <t xml:space="preserve">210012671</t>
  </si>
  <si>
    <t xml:space="preserve">3959514031</t>
  </si>
  <si>
    <t xml:space="preserve">210012682</t>
  </si>
  <si>
    <t xml:space="preserve">8182059503</t>
  </si>
  <si>
    <t xml:space="preserve">210012685</t>
  </si>
  <si>
    <t xml:space="preserve">3127158926</t>
  </si>
  <si>
    <t xml:space="preserve">210012689</t>
  </si>
  <si>
    <t xml:space="preserve">5807623913</t>
  </si>
  <si>
    <t xml:space="preserve">210012707</t>
  </si>
  <si>
    <t xml:space="preserve">6482921836</t>
  </si>
  <si>
    <t xml:space="preserve">210012710</t>
  </si>
  <si>
    <t xml:space="preserve">3564161543</t>
  </si>
  <si>
    <t xml:space="preserve">210012711</t>
  </si>
  <si>
    <t xml:space="preserve">6720588295</t>
  </si>
  <si>
    <t xml:space="preserve">210012732</t>
  </si>
  <si>
    <t xml:space="preserve">5708948732</t>
  </si>
  <si>
    <t xml:space="preserve">210012733</t>
  </si>
  <si>
    <t xml:space="preserve">9830459754</t>
  </si>
  <si>
    <t xml:space="preserve">210012734</t>
  </si>
  <si>
    <t xml:space="preserve">2023407753</t>
  </si>
  <si>
    <t xml:space="preserve">210012746</t>
  </si>
  <si>
    <t xml:space="preserve">2476789680</t>
  </si>
  <si>
    <t xml:space="preserve">210012747</t>
  </si>
  <si>
    <t xml:space="preserve">5977419312</t>
  </si>
  <si>
    <t xml:space="preserve">210012750</t>
  </si>
  <si>
    <t xml:space="preserve">2526451883</t>
  </si>
  <si>
    <t xml:space="preserve">210012760</t>
  </si>
  <si>
    <t xml:space="preserve">4676159510</t>
  </si>
  <si>
    <t xml:space="preserve">210012761</t>
  </si>
  <si>
    <t xml:space="preserve">4720319650</t>
  </si>
  <si>
    <t xml:space="preserve">210012766</t>
  </si>
  <si>
    <t xml:space="preserve">6142921934</t>
  </si>
  <si>
    <t xml:space="preserve">210012772</t>
  </si>
  <si>
    <t xml:space="preserve">8736236795</t>
  </si>
  <si>
    <t xml:space="preserve">210012774</t>
  </si>
  <si>
    <t xml:space="preserve">1358728753</t>
  </si>
  <si>
    <t xml:space="preserve">210012775</t>
  </si>
  <si>
    <t xml:space="preserve">2063513865</t>
  </si>
  <si>
    <t xml:space="preserve">210012777</t>
  </si>
  <si>
    <t xml:space="preserve">8546738956</t>
  </si>
  <si>
    <t xml:space="preserve">210012778</t>
  </si>
  <si>
    <t xml:space="preserve">5059886722</t>
  </si>
  <si>
    <t xml:space="preserve">210012787</t>
  </si>
  <si>
    <t xml:space="preserve">1536361574</t>
  </si>
  <si>
    <t xml:space="preserve">210012788</t>
  </si>
  <si>
    <t xml:space="preserve">2962918065</t>
  </si>
  <si>
    <t xml:space="preserve">210012789</t>
  </si>
  <si>
    <t xml:space="preserve">3183958661</t>
  </si>
  <si>
    <t xml:space="preserve">210012793</t>
  </si>
  <si>
    <t xml:space="preserve">8821096964</t>
  </si>
  <si>
    <t xml:space="preserve">210012794</t>
  </si>
  <si>
    <t xml:space="preserve">1447288313</t>
  </si>
  <si>
    <t xml:space="preserve">210012796</t>
  </si>
  <si>
    <t xml:space="preserve">3815572694</t>
  </si>
  <si>
    <t xml:space="preserve">210012798</t>
  </si>
  <si>
    <t xml:space="preserve">4069249802</t>
  </si>
  <si>
    <t xml:space="preserve">210012801</t>
  </si>
  <si>
    <t xml:space="preserve">1654689974</t>
  </si>
  <si>
    <t xml:space="preserve">210012812</t>
  </si>
  <si>
    <t xml:space="preserve">9573740324</t>
  </si>
  <si>
    <t xml:space="preserve">210012815</t>
  </si>
  <si>
    <t xml:space="preserve">8244955196</t>
  </si>
  <si>
    <t xml:space="preserve">210012816</t>
  </si>
  <si>
    <t xml:space="preserve">2781832344</t>
  </si>
  <si>
    <t xml:space="preserve">210012819</t>
  </si>
  <si>
    <t xml:space="preserve">5706719223</t>
  </si>
  <si>
    <t xml:space="preserve">210012820</t>
  </si>
  <si>
    <t xml:space="preserve">1428995180</t>
  </si>
  <si>
    <t xml:space="preserve">210012821</t>
  </si>
  <si>
    <t xml:space="preserve">9838009151</t>
  </si>
  <si>
    <t xml:space="preserve">210012822</t>
  </si>
  <si>
    <t xml:space="preserve">7267180536</t>
  </si>
  <si>
    <t xml:space="preserve">210012829</t>
  </si>
  <si>
    <t xml:space="preserve">1851046275</t>
  </si>
  <si>
    <t xml:space="preserve">210012831</t>
  </si>
  <si>
    <t xml:space="preserve">7940563846</t>
  </si>
  <si>
    <t xml:space="preserve">210012834</t>
  </si>
  <si>
    <t xml:space="preserve">6284855946</t>
  </si>
  <si>
    <t xml:space="preserve">210012852</t>
  </si>
  <si>
    <t xml:space="preserve">9917813225</t>
  </si>
  <si>
    <t xml:space="preserve">210012858</t>
  </si>
  <si>
    <t xml:space="preserve">6895291342</t>
  </si>
  <si>
    <t xml:space="preserve">210012859</t>
  </si>
  <si>
    <t xml:space="preserve">8519306394</t>
  </si>
  <si>
    <t xml:space="preserve">210012863</t>
  </si>
  <si>
    <t xml:space="preserve">8531085144</t>
  </si>
  <si>
    <t xml:space="preserve">210012865</t>
  </si>
  <si>
    <t xml:space="preserve">8471133255</t>
  </si>
  <si>
    <t xml:space="preserve">210012866</t>
  </si>
  <si>
    <t xml:space="preserve">8341192285</t>
  </si>
  <si>
    <t xml:space="preserve">210012869</t>
  </si>
  <si>
    <t xml:space="preserve">7952360934</t>
  </si>
  <si>
    <t xml:space="preserve">210012870</t>
  </si>
  <si>
    <t xml:space="preserve">2105683154</t>
  </si>
  <si>
    <t xml:space="preserve">210012874</t>
  </si>
  <si>
    <t xml:space="preserve">8053148912</t>
  </si>
  <si>
    <t xml:space="preserve">210012877</t>
  </si>
  <si>
    <t xml:space="preserve">9835708703</t>
  </si>
  <si>
    <t xml:space="preserve">210012878</t>
  </si>
  <si>
    <t xml:space="preserve">3236820844</t>
  </si>
  <si>
    <t xml:space="preserve">210012887</t>
  </si>
  <si>
    <t xml:space="preserve">9016786403</t>
  </si>
  <si>
    <t xml:space="preserve">210012889</t>
  </si>
  <si>
    <t xml:space="preserve">7219502703</t>
  </si>
  <si>
    <t xml:space="preserve">210012893</t>
  </si>
  <si>
    <t xml:space="preserve">4078856653</t>
  </si>
  <si>
    <t xml:space="preserve">210012894</t>
  </si>
  <si>
    <t xml:space="preserve">1542402731</t>
  </si>
  <si>
    <t xml:space="preserve">210012904</t>
  </si>
  <si>
    <t xml:space="preserve">1048162296</t>
  </si>
  <si>
    <t xml:space="preserve">210012910</t>
  </si>
  <si>
    <t xml:space="preserve">7307960382</t>
  </si>
  <si>
    <t xml:space="preserve">210012912</t>
  </si>
  <si>
    <t xml:space="preserve">4574760103</t>
  </si>
  <si>
    <t xml:space="preserve">210012913</t>
  </si>
  <si>
    <t xml:space="preserve">3667048223</t>
  </si>
  <si>
    <t xml:space="preserve">210012916</t>
  </si>
  <si>
    <t xml:space="preserve">3957597063</t>
  </si>
  <si>
    <t xml:space="preserve">210012928</t>
  </si>
  <si>
    <t xml:space="preserve">2274516601</t>
  </si>
  <si>
    <t xml:space="preserve">210012935</t>
  </si>
  <si>
    <t xml:space="preserve">6770134281</t>
  </si>
  <si>
    <t xml:space="preserve">210012936</t>
  </si>
  <si>
    <t xml:space="preserve">3643941005</t>
  </si>
  <si>
    <t xml:space="preserve">210012942</t>
  </si>
  <si>
    <t xml:space="preserve">3185496845</t>
  </si>
  <si>
    <t xml:space="preserve">210012947</t>
  </si>
  <si>
    <t xml:space="preserve">1028076535</t>
  </si>
  <si>
    <t xml:space="preserve">210012948</t>
  </si>
  <si>
    <t xml:space="preserve">6097247042</t>
  </si>
  <si>
    <t xml:space="preserve">210012950</t>
  </si>
  <si>
    <t xml:space="preserve">8207817350</t>
  </si>
  <si>
    <t xml:space="preserve">210012954</t>
  </si>
  <si>
    <t xml:space="preserve">2096901286</t>
  </si>
  <si>
    <t xml:space="preserve">210012956</t>
  </si>
  <si>
    <t xml:space="preserve">9207610386</t>
  </si>
  <si>
    <t xml:space="preserve">210012970</t>
  </si>
  <si>
    <t xml:space="preserve">1816940976</t>
  </si>
  <si>
    <t xml:space="preserve">210012979</t>
  </si>
  <si>
    <t xml:space="preserve">5453748371</t>
  </si>
  <si>
    <t xml:space="preserve">210012981</t>
  </si>
  <si>
    <t xml:space="preserve">8783992675</t>
  </si>
  <si>
    <t xml:space="preserve">210012984</t>
  </si>
  <si>
    <t xml:space="preserve">6382659270</t>
  </si>
  <si>
    <t xml:space="preserve">210012988</t>
  </si>
  <si>
    <t xml:space="preserve">7793366590</t>
  </si>
  <si>
    <t xml:space="preserve">210012989</t>
  </si>
  <si>
    <t xml:space="preserve">1381749905</t>
  </si>
  <si>
    <t xml:space="preserve">210012990</t>
  </si>
  <si>
    <t xml:space="preserve">2483790306</t>
  </si>
  <si>
    <t xml:space="preserve">210013002</t>
  </si>
  <si>
    <t xml:space="preserve">1355199243</t>
  </si>
  <si>
    <t xml:space="preserve">210013005</t>
  </si>
  <si>
    <t xml:space="preserve">4159754633</t>
  </si>
  <si>
    <t xml:space="preserve">210013007</t>
  </si>
  <si>
    <t xml:space="preserve">2408239586</t>
  </si>
  <si>
    <t xml:space="preserve">210013008</t>
  </si>
  <si>
    <t xml:space="preserve">5026475376</t>
  </si>
  <si>
    <t xml:space="preserve">210013009</t>
  </si>
  <si>
    <t xml:space="preserve">6873347216</t>
  </si>
  <si>
    <t xml:space="preserve">210013010</t>
  </si>
  <si>
    <t xml:space="preserve">6179307262</t>
  </si>
  <si>
    <t xml:space="preserve">210013036</t>
  </si>
  <si>
    <t xml:space="preserve">6140039291</t>
  </si>
  <si>
    <t xml:space="preserve">210013037</t>
  </si>
  <si>
    <t xml:space="preserve">5060794232</t>
  </si>
  <si>
    <t xml:space="preserve">210013038</t>
  </si>
  <si>
    <t xml:space="preserve">3957901716</t>
  </si>
  <si>
    <t xml:space="preserve">210013042</t>
  </si>
  <si>
    <t xml:space="preserve">3450203914</t>
  </si>
  <si>
    <t xml:space="preserve">210013044</t>
  </si>
  <si>
    <t xml:space="preserve">6124185756</t>
  </si>
  <si>
    <t xml:space="preserve">210013046</t>
  </si>
  <si>
    <t xml:space="preserve">4940918803</t>
  </si>
  <si>
    <t xml:space="preserve">210013047</t>
  </si>
  <si>
    <t xml:space="preserve">1674067412</t>
  </si>
  <si>
    <t xml:space="preserve">210013048</t>
  </si>
  <si>
    <t xml:space="preserve">6289176543</t>
  </si>
  <si>
    <t xml:space="preserve">210013049</t>
  </si>
  <si>
    <t xml:space="preserve">5202378913</t>
  </si>
  <si>
    <t xml:space="preserve">210013050</t>
  </si>
  <si>
    <t xml:space="preserve">2962697805</t>
  </si>
  <si>
    <t xml:space="preserve">210013059</t>
  </si>
  <si>
    <t xml:space="preserve">4205787602</t>
  </si>
  <si>
    <t xml:space="preserve">210013064</t>
  </si>
  <si>
    <t xml:space="preserve">1238842100</t>
  </si>
  <si>
    <t xml:space="preserve">210013066</t>
  </si>
  <si>
    <t xml:space="preserve">9622910474</t>
  </si>
  <si>
    <t xml:space="preserve">210013067</t>
  </si>
  <si>
    <t xml:space="preserve">2685280745</t>
  </si>
  <si>
    <t xml:space="preserve">210013068</t>
  </si>
  <si>
    <t xml:space="preserve">4149198225</t>
  </si>
  <si>
    <t xml:space="preserve">210013069</t>
  </si>
  <si>
    <t xml:space="preserve">1828760615</t>
  </si>
  <si>
    <t xml:space="preserve">210013070</t>
  </si>
  <si>
    <t xml:space="preserve">3512697816</t>
  </si>
  <si>
    <t xml:space="preserve">210013071</t>
  </si>
  <si>
    <t xml:space="preserve">5670132275</t>
  </si>
  <si>
    <t xml:space="preserve">210013072</t>
  </si>
  <si>
    <t xml:space="preserve">9650233186</t>
  </si>
  <si>
    <t xml:space="preserve">210013075</t>
  </si>
  <si>
    <t xml:space="preserve">3346240576</t>
  </si>
  <si>
    <t xml:space="preserve">210013078</t>
  </si>
  <si>
    <t xml:space="preserve">8315099452</t>
  </si>
  <si>
    <t xml:space="preserve">210013082</t>
  </si>
  <si>
    <t xml:space="preserve">7281641703</t>
  </si>
  <si>
    <t xml:space="preserve">210013090</t>
  </si>
  <si>
    <t xml:space="preserve">5905463431</t>
  </si>
  <si>
    <t xml:space="preserve">210013095</t>
  </si>
  <si>
    <t xml:space="preserve">3352404086</t>
  </si>
  <si>
    <t xml:space="preserve">210013096</t>
  </si>
  <si>
    <t xml:space="preserve">6498395564</t>
  </si>
  <si>
    <t xml:space="preserve">210013112</t>
  </si>
  <si>
    <t xml:space="preserve">9731321565</t>
  </si>
  <si>
    <t xml:space="preserve">210013114</t>
  </si>
  <si>
    <t xml:space="preserve">8563347761</t>
  </si>
  <si>
    <t xml:space="preserve">210013124</t>
  </si>
  <si>
    <t xml:space="preserve">1338589602</t>
  </si>
  <si>
    <t xml:space="preserve">210013125</t>
  </si>
  <si>
    <t xml:space="preserve">7696188223</t>
  </si>
  <si>
    <t xml:space="preserve">210013132</t>
  </si>
  <si>
    <t xml:space="preserve">8972286504</t>
  </si>
  <si>
    <t xml:space="preserve">210013134</t>
  </si>
  <si>
    <t xml:space="preserve">6058714146</t>
  </si>
  <si>
    <t xml:space="preserve">210013137</t>
  </si>
  <si>
    <t xml:space="preserve">6808751694</t>
  </si>
  <si>
    <t xml:space="preserve">210013155</t>
  </si>
  <si>
    <t xml:space="preserve">3878976494</t>
  </si>
  <si>
    <t xml:space="preserve">210013157</t>
  </si>
  <si>
    <t xml:space="preserve">7362983670</t>
  </si>
  <si>
    <t xml:space="preserve">210013161</t>
  </si>
  <si>
    <t xml:space="preserve">8744901562</t>
  </si>
  <si>
    <t xml:space="preserve">210013176</t>
  </si>
  <si>
    <t xml:space="preserve">1974164620</t>
  </si>
  <si>
    <t xml:space="preserve">210013181</t>
  </si>
  <si>
    <t xml:space="preserve">5989376412</t>
  </si>
  <si>
    <t xml:space="preserve">210013194</t>
  </si>
  <si>
    <t xml:space="preserve">7670948302</t>
  </si>
  <si>
    <t xml:space="preserve">210013195</t>
  </si>
  <si>
    <t xml:space="preserve">2968377854</t>
  </si>
  <si>
    <t xml:space="preserve">210013196</t>
  </si>
  <si>
    <t xml:space="preserve">7482098636</t>
  </si>
  <si>
    <t xml:space="preserve">210013197</t>
  </si>
  <si>
    <t xml:space="preserve">2855769412</t>
  </si>
  <si>
    <t xml:space="preserve">210013198</t>
  </si>
  <si>
    <t xml:space="preserve">7863969401</t>
  </si>
  <si>
    <t xml:space="preserve">210013199</t>
  </si>
  <si>
    <t xml:space="preserve">7160583914</t>
  </si>
  <si>
    <t xml:space="preserve">210013203</t>
  </si>
  <si>
    <t xml:space="preserve">1896649850</t>
  </si>
  <si>
    <t xml:space="preserve">210013209</t>
  </si>
  <si>
    <t xml:space="preserve">5099746846</t>
  </si>
  <si>
    <t xml:space="preserve">210013211</t>
  </si>
  <si>
    <t xml:space="preserve">8787042415</t>
  </si>
  <si>
    <t xml:space="preserve">210013212</t>
  </si>
  <si>
    <t xml:space="preserve">8071467461</t>
  </si>
  <si>
    <t xml:space="preserve">210013214</t>
  </si>
  <si>
    <t xml:space="preserve">3125649531</t>
  </si>
  <si>
    <t xml:space="preserve">210013218</t>
  </si>
  <si>
    <t xml:space="preserve">3329180125</t>
  </si>
  <si>
    <t xml:space="preserve">210013222</t>
  </si>
  <si>
    <t xml:space="preserve">7290529341</t>
  </si>
  <si>
    <t xml:space="preserve">210013225</t>
  </si>
  <si>
    <t xml:space="preserve">7841625390</t>
  </si>
  <si>
    <t xml:space="preserve">210013234</t>
  </si>
  <si>
    <t xml:space="preserve">5282937414</t>
  </si>
  <si>
    <t xml:space="preserve">210013235</t>
  </si>
  <si>
    <t xml:space="preserve">7606518804</t>
  </si>
  <si>
    <t xml:space="preserve">210013236</t>
  </si>
  <si>
    <t xml:space="preserve">5648007974</t>
  </si>
  <si>
    <t xml:space="preserve">210013240</t>
  </si>
  <si>
    <t xml:space="preserve">1019486602</t>
  </si>
  <si>
    <t xml:space="preserve">210013245</t>
  </si>
  <si>
    <t xml:space="preserve">5843918695</t>
  </si>
  <si>
    <t xml:space="preserve">210013247</t>
  </si>
  <si>
    <t xml:space="preserve">2640741551</t>
  </si>
  <si>
    <t xml:space="preserve">210013263</t>
  </si>
  <si>
    <t xml:space="preserve">4270437983</t>
  </si>
  <si>
    <t xml:space="preserve">210013269</t>
  </si>
  <si>
    <t xml:space="preserve">5971974581</t>
  </si>
  <si>
    <t xml:space="preserve">210013279</t>
  </si>
  <si>
    <t xml:space="preserve">8556748393</t>
  </si>
  <si>
    <t xml:space="preserve">210013281</t>
  </si>
  <si>
    <t xml:space="preserve">9702443623</t>
  </si>
  <si>
    <t xml:space="preserve">210013301</t>
  </si>
  <si>
    <t xml:space="preserve">7531973501</t>
  </si>
  <si>
    <t xml:space="preserve">210013303</t>
  </si>
  <si>
    <t xml:space="preserve">8132435821</t>
  </si>
  <si>
    <t xml:space="preserve">210013305</t>
  </si>
  <si>
    <t xml:space="preserve">3357076082</t>
  </si>
  <si>
    <t xml:space="preserve">210013306</t>
  </si>
  <si>
    <t xml:space="preserve">9387239404</t>
  </si>
  <si>
    <t xml:space="preserve">210013310</t>
  </si>
  <si>
    <t xml:space="preserve">2249391846</t>
  </si>
  <si>
    <t xml:space="preserve">210013315</t>
  </si>
  <si>
    <t xml:space="preserve">8066427843</t>
  </si>
  <si>
    <t xml:space="preserve">210013317</t>
  </si>
  <si>
    <t xml:space="preserve">8592011790</t>
  </si>
  <si>
    <t xml:space="preserve">210013320</t>
  </si>
  <si>
    <t xml:space="preserve">8098557690</t>
  </si>
  <si>
    <t xml:space="preserve">210013321</t>
  </si>
  <si>
    <t xml:space="preserve">3310450256</t>
  </si>
  <si>
    <t xml:space="preserve">210013322</t>
  </si>
  <si>
    <t xml:space="preserve">6377254136</t>
  </si>
  <si>
    <t xml:space="preserve">210013323</t>
  </si>
  <si>
    <t xml:space="preserve">4462235103</t>
  </si>
  <si>
    <t xml:space="preserve">210013331</t>
  </si>
  <si>
    <t xml:space="preserve">4298527536</t>
  </si>
  <si>
    <t xml:space="preserve">210013334</t>
  </si>
  <si>
    <t xml:space="preserve">3039857642</t>
  </si>
  <si>
    <t xml:space="preserve">210013337</t>
  </si>
  <si>
    <t xml:space="preserve">8517986564</t>
  </si>
  <si>
    <t xml:space="preserve">210013340</t>
  </si>
  <si>
    <t xml:space="preserve">3236488715</t>
  </si>
  <si>
    <t xml:space="preserve">210013341</t>
  </si>
  <si>
    <t xml:space="preserve">6854946315</t>
  </si>
  <si>
    <t xml:space="preserve">210013342</t>
  </si>
  <si>
    <t xml:space="preserve">8825341090</t>
  </si>
  <si>
    <t xml:space="preserve">210013347</t>
  </si>
  <si>
    <t xml:space="preserve">8708939166</t>
  </si>
  <si>
    <t xml:space="preserve">210013348</t>
  </si>
  <si>
    <t xml:space="preserve">8560573220</t>
  </si>
  <si>
    <t xml:space="preserve">210013356</t>
  </si>
  <si>
    <t xml:space="preserve">9700368715</t>
  </si>
  <si>
    <t xml:space="preserve">210013365</t>
  </si>
  <si>
    <t xml:space="preserve">9440803763</t>
  </si>
  <si>
    <t xml:space="preserve">210013366</t>
  </si>
  <si>
    <t xml:space="preserve">2531573012</t>
  </si>
  <si>
    <t xml:space="preserve">210013371</t>
  </si>
  <si>
    <t xml:space="preserve">7078032586</t>
  </si>
  <si>
    <t xml:space="preserve">210013372</t>
  </si>
  <si>
    <t xml:space="preserve">1349582413</t>
  </si>
  <si>
    <t xml:space="preserve">210013373</t>
  </si>
  <si>
    <t xml:space="preserve">7583700362</t>
  </si>
  <si>
    <t xml:space="preserve">210013374</t>
  </si>
  <si>
    <t xml:space="preserve">5944820613</t>
  </si>
  <si>
    <t xml:space="preserve">210013393</t>
  </si>
  <si>
    <t xml:space="preserve">3927526306</t>
  </si>
  <si>
    <t xml:space="preserve">210013394</t>
  </si>
  <si>
    <t xml:space="preserve">8570139761</t>
  </si>
  <si>
    <t xml:space="preserve">210013395</t>
  </si>
  <si>
    <t xml:space="preserve">8547093256</t>
  </si>
  <si>
    <t xml:space="preserve">210013396</t>
  </si>
  <si>
    <t xml:space="preserve">7239403706</t>
  </si>
  <si>
    <t xml:space="preserve">210013397</t>
  </si>
  <si>
    <t xml:space="preserve">6258754291</t>
  </si>
  <si>
    <t xml:space="preserve">210013405</t>
  </si>
  <si>
    <t xml:space="preserve">1645056042</t>
  </si>
  <si>
    <t xml:space="preserve">210013406</t>
  </si>
  <si>
    <t xml:space="preserve">8321568954</t>
  </si>
  <si>
    <t xml:space="preserve">210013408</t>
  </si>
  <si>
    <t xml:space="preserve">3920846150</t>
  </si>
  <si>
    <t xml:space="preserve">210013410</t>
  </si>
  <si>
    <t xml:space="preserve">7289473240</t>
  </si>
  <si>
    <t xml:space="preserve">210013412</t>
  </si>
  <si>
    <t xml:space="preserve">4804925636</t>
  </si>
  <si>
    <t xml:space="preserve">210013414</t>
  </si>
  <si>
    <t xml:space="preserve">7043201696</t>
  </si>
  <si>
    <t xml:space="preserve">210013415</t>
  </si>
  <si>
    <t xml:space="preserve">6217749391</t>
  </si>
  <si>
    <t xml:space="preserve">210013419</t>
  </si>
  <si>
    <t xml:space="preserve">5812961533</t>
  </si>
  <si>
    <t xml:space="preserve">210013420</t>
  </si>
  <si>
    <t xml:space="preserve">8695392461</t>
  </si>
  <si>
    <t xml:space="preserve">210013423</t>
  </si>
  <si>
    <t xml:space="preserve">3707144282</t>
  </si>
  <si>
    <t xml:space="preserve">210013425</t>
  </si>
  <si>
    <t xml:space="preserve">4010563786</t>
  </si>
  <si>
    <t xml:space="preserve">210013431</t>
  </si>
  <si>
    <t xml:space="preserve">7381394406</t>
  </si>
  <si>
    <t xml:space="preserve">210013447</t>
  </si>
  <si>
    <t xml:space="preserve">5741153463</t>
  </si>
  <si>
    <t xml:space="preserve">210013457</t>
  </si>
  <si>
    <t xml:space="preserve">2483374790</t>
  </si>
  <si>
    <t xml:space="preserve">210013458</t>
  </si>
  <si>
    <t xml:space="preserve">2255348080</t>
  </si>
  <si>
    <t xml:space="preserve">210013468</t>
  </si>
  <si>
    <t xml:space="preserve">5589327682</t>
  </si>
  <si>
    <t xml:space="preserve">210013477</t>
  </si>
  <si>
    <t xml:space="preserve">4782515326</t>
  </si>
  <si>
    <t xml:space="preserve">210013478</t>
  </si>
  <si>
    <t xml:space="preserve">6120872633</t>
  </si>
  <si>
    <t xml:space="preserve">210013482</t>
  </si>
  <si>
    <t xml:space="preserve">4305647975</t>
  </si>
  <si>
    <t xml:space="preserve">210013492</t>
  </si>
  <si>
    <t xml:space="preserve">1172208344</t>
  </si>
  <si>
    <t xml:space="preserve">210013495</t>
  </si>
  <si>
    <t xml:space="preserve">7582659710</t>
  </si>
  <si>
    <t xml:space="preserve">210013506</t>
  </si>
  <si>
    <t xml:space="preserve">9416906081</t>
  </si>
  <si>
    <t xml:space="preserve">210013517</t>
  </si>
  <si>
    <t xml:space="preserve">3587897900</t>
  </si>
  <si>
    <t xml:space="preserve">210013519</t>
  </si>
  <si>
    <t xml:space="preserve">9250013864</t>
  </si>
  <si>
    <t xml:space="preserve">210013530</t>
  </si>
  <si>
    <t xml:space="preserve">9817802673</t>
  </si>
  <si>
    <t xml:space="preserve">210013531</t>
  </si>
  <si>
    <t xml:space="preserve">2380783095</t>
  </si>
  <si>
    <t xml:space="preserve">210013532</t>
  </si>
  <si>
    <t xml:space="preserve">7358459290</t>
  </si>
  <si>
    <t xml:space="preserve">210013533</t>
  </si>
  <si>
    <t xml:space="preserve">4860191643</t>
  </si>
  <si>
    <t xml:space="preserve">210013535</t>
  </si>
  <si>
    <t xml:space="preserve">8580730153</t>
  </si>
  <si>
    <t xml:space="preserve">210013540</t>
  </si>
  <si>
    <t xml:space="preserve">9658472862</t>
  </si>
  <si>
    <t xml:space="preserve">210013541</t>
  </si>
  <si>
    <t xml:space="preserve">6421385850</t>
  </si>
  <si>
    <t xml:space="preserve">210013543</t>
  </si>
  <si>
    <t xml:space="preserve">9052826144</t>
  </si>
  <si>
    <t xml:space="preserve">210013544</t>
  </si>
  <si>
    <t xml:space="preserve">1388276423</t>
  </si>
  <si>
    <t xml:space="preserve">210013545</t>
  </si>
  <si>
    <t xml:space="preserve">4762516313</t>
  </si>
  <si>
    <t xml:space="preserve">210013548</t>
  </si>
  <si>
    <t xml:space="preserve">4932120681</t>
  </si>
  <si>
    <t xml:space="preserve">210013550</t>
  </si>
  <si>
    <t xml:space="preserve">1367263281</t>
  </si>
  <si>
    <t xml:space="preserve">210013554</t>
  </si>
  <si>
    <t xml:space="preserve">3398791154</t>
  </si>
  <si>
    <t xml:space="preserve">210013556</t>
  </si>
  <si>
    <t xml:space="preserve">4989163034</t>
  </si>
  <si>
    <t xml:space="preserve">210013578</t>
  </si>
  <si>
    <t xml:space="preserve">1667572413</t>
  </si>
  <si>
    <t xml:space="preserve">210013590</t>
  </si>
  <si>
    <t xml:space="preserve">2895608611</t>
  </si>
  <si>
    <t xml:space="preserve">210013606</t>
  </si>
  <si>
    <t xml:space="preserve">1788476235</t>
  </si>
  <si>
    <t xml:space="preserve">210013607</t>
  </si>
  <si>
    <t xml:space="preserve">7589226514</t>
  </si>
  <si>
    <t xml:space="preserve">210013608</t>
  </si>
  <si>
    <t xml:space="preserve">1695239061</t>
  </si>
  <si>
    <t xml:space="preserve">210013610</t>
  </si>
  <si>
    <t xml:space="preserve">3415029675</t>
  </si>
  <si>
    <t xml:space="preserve">210013619</t>
  </si>
  <si>
    <t xml:space="preserve">7489321830</t>
  </si>
  <si>
    <t xml:space="preserve">210013622</t>
  </si>
  <si>
    <t xml:space="preserve">1248145635</t>
  </si>
  <si>
    <t xml:space="preserve">210013625</t>
  </si>
  <si>
    <t xml:space="preserve">3328446925</t>
  </si>
  <si>
    <t xml:space="preserve">210013628</t>
  </si>
  <si>
    <t xml:space="preserve">8592964276</t>
  </si>
  <si>
    <t xml:space="preserve">210013637</t>
  </si>
  <si>
    <t xml:space="preserve">1074469973</t>
  </si>
  <si>
    <t xml:space="preserve">210013648</t>
  </si>
  <si>
    <t xml:space="preserve">9477430616</t>
  </si>
  <si>
    <t xml:space="preserve">210013650</t>
  </si>
  <si>
    <t xml:space="preserve">3892160431</t>
  </si>
  <si>
    <t xml:space="preserve">210013652</t>
  </si>
  <si>
    <t xml:space="preserve">5760472386</t>
  </si>
  <si>
    <t xml:space="preserve">210013653</t>
  </si>
  <si>
    <t xml:space="preserve">7657180524</t>
  </si>
  <si>
    <t xml:space="preserve">210013654</t>
  </si>
  <si>
    <t xml:space="preserve">3435701490</t>
  </si>
  <si>
    <t xml:space="preserve">210013660</t>
  </si>
  <si>
    <t xml:space="preserve">2472765054</t>
  </si>
  <si>
    <t xml:space="preserve">210013663</t>
  </si>
  <si>
    <t xml:space="preserve">1215580933</t>
  </si>
  <si>
    <t xml:space="preserve">210013664</t>
  </si>
  <si>
    <t xml:space="preserve">7942583104</t>
  </si>
  <si>
    <t xml:space="preserve">210013677</t>
  </si>
  <si>
    <t xml:space="preserve">9422897864</t>
  </si>
  <si>
    <t xml:space="preserve">210013698</t>
  </si>
  <si>
    <t xml:space="preserve">4625793076</t>
  </si>
  <si>
    <t xml:space="preserve">210013699</t>
  </si>
  <si>
    <t xml:space="preserve">1247783801</t>
  </si>
  <si>
    <t xml:space="preserve">210013710</t>
  </si>
  <si>
    <t xml:space="preserve">2673792806</t>
  </si>
  <si>
    <t xml:space="preserve">210013721</t>
  </si>
  <si>
    <t xml:space="preserve">3726695924</t>
  </si>
  <si>
    <t xml:space="preserve">210013730</t>
  </si>
  <si>
    <t xml:space="preserve">7871454326</t>
  </si>
  <si>
    <t xml:space="preserve">210013744</t>
  </si>
  <si>
    <t xml:space="preserve">2997081565</t>
  </si>
  <si>
    <t xml:space="preserve">210013756</t>
  </si>
  <si>
    <t xml:space="preserve">3281764755</t>
  </si>
  <si>
    <t xml:space="preserve">210013761</t>
  </si>
  <si>
    <t xml:space="preserve">3486931842</t>
  </si>
  <si>
    <t xml:space="preserve">210013765</t>
  </si>
  <si>
    <t xml:space="preserve">9301446890</t>
  </si>
  <si>
    <t xml:space="preserve">210013775</t>
  </si>
  <si>
    <t xml:space="preserve">9035084385</t>
  </si>
  <si>
    <t xml:space="preserve">210013786</t>
  </si>
  <si>
    <t xml:space="preserve">9943572251</t>
  </si>
  <si>
    <t xml:space="preserve">210013787</t>
  </si>
  <si>
    <t xml:space="preserve">7948427505</t>
  </si>
  <si>
    <t xml:space="preserve">210013798</t>
  </si>
  <si>
    <t xml:space="preserve">4251641820</t>
  </si>
  <si>
    <t xml:space="preserve">210013801</t>
  </si>
  <si>
    <t xml:space="preserve">9951087643</t>
  </si>
  <si>
    <t xml:space="preserve">210013806</t>
  </si>
  <si>
    <t xml:space="preserve">8118500422</t>
  </si>
  <si>
    <t xml:space="preserve">210013807</t>
  </si>
  <si>
    <t xml:space="preserve">9971245233</t>
  </si>
  <si>
    <t xml:space="preserve">210013808</t>
  </si>
  <si>
    <t xml:space="preserve">8514364382</t>
  </si>
  <si>
    <t xml:space="preserve">210013809</t>
  </si>
  <si>
    <t xml:space="preserve">3781510970</t>
  </si>
  <si>
    <t xml:space="preserve">210013813</t>
  </si>
  <si>
    <t xml:space="preserve">4815690165</t>
  </si>
  <si>
    <t xml:space="preserve">210013815</t>
  </si>
  <si>
    <t xml:space="preserve">6541890921</t>
  </si>
  <si>
    <t xml:space="preserve">210013816</t>
  </si>
  <si>
    <t xml:space="preserve">1909618776</t>
  </si>
  <si>
    <t xml:space="preserve">210013819</t>
  </si>
  <si>
    <t xml:space="preserve">7234039966</t>
  </si>
  <si>
    <t xml:space="preserve">210013820</t>
  </si>
  <si>
    <t xml:space="preserve">2019643975</t>
  </si>
  <si>
    <t xml:space="preserve">210013835</t>
  </si>
  <si>
    <t xml:space="preserve">2336447670</t>
  </si>
  <si>
    <t xml:space="preserve">210013851</t>
  </si>
  <si>
    <t xml:space="preserve">9419362364</t>
  </si>
  <si>
    <t xml:space="preserve">210013852</t>
  </si>
  <si>
    <t xml:space="preserve">8562374143</t>
  </si>
  <si>
    <t xml:space="preserve">210013885</t>
  </si>
  <si>
    <t xml:space="preserve">7307565021</t>
  </si>
  <si>
    <t xml:space="preserve">210013893</t>
  </si>
  <si>
    <t xml:space="preserve">6503187356</t>
  </si>
  <si>
    <t xml:space="preserve">210013900</t>
  </si>
  <si>
    <t xml:space="preserve">9962721881</t>
  </si>
  <si>
    <t xml:space="preserve">210013904</t>
  </si>
  <si>
    <t xml:space="preserve">8396120776</t>
  </si>
  <si>
    <t xml:space="preserve">210013906</t>
  </si>
  <si>
    <t xml:space="preserve">4934756506</t>
  </si>
  <si>
    <t xml:space="preserve">210013910</t>
  </si>
  <si>
    <t xml:space="preserve">5638251193</t>
  </si>
  <si>
    <t xml:space="preserve">210013921</t>
  </si>
  <si>
    <t xml:space="preserve">6416552031</t>
  </si>
  <si>
    <t xml:space="preserve">210013923</t>
  </si>
  <si>
    <t xml:space="preserve">6287267814</t>
  </si>
  <si>
    <t xml:space="preserve">210013926</t>
  </si>
  <si>
    <t xml:space="preserve">4916162980</t>
  </si>
  <si>
    <t xml:space="preserve">210013933</t>
  </si>
  <si>
    <t xml:space="preserve">2998324665</t>
  </si>
  <si>
    <t xml:space="preserve">210013939</t>
  </si>
  <si>
    <t xml:space="preserve">4180284175</t>
  </si>
  <si>
    <t xml:space="preserve">210013947</t>
  </si>
  <si>
    <t xml:space="preserve">5886390753</t>
  </si>
  <si>
    <t xml:space="preserve">210013948</t>
  </si>
  <si>
    <t xml:space="preserve">1089736415</t>
  </si>
  <si>
    <t xml:space="preserve">210013958</t>
  </si>
  <si>
    <t xml:space="preserve">1431774885</t>
  </si>
  <si>
    <t xml:space="preserve">210013961</t>
  </si>
  <si>
    <t xml:space="preserve">6844126395</t>
  </si>
  <si>
    <t xml:space="preserve">210013962</t>
  </si>
  <si>
    <t xml:space="preserve">1538010324</t>
  </si>
  <si>
    <t xml:space="preserve">210013963</t>
  </si>
  <si>
    <t xml:space="preserve">9052950246</t>
  </si>
  <si>
    <t xml:space="preserve">210013983</t>
  </si>
  <si>
    <t xml:space="preserve">1851450730</t>
  </si>
  <si>
    <t xml:space="preserve">210013993</t>
  </si>
  <si>
    <t xml:space="preserve">8566093271</t>
  </si>
  <si>
    <t xml:space="preserve">210013994</t>
  </si>
  <si>
    <t xml:space="preserve">4022911354</t>
  </si>
  <si>
    <t xml:space="preserve">210013995</t>
  </si>
  <si>
    <t xml:space="preserve">8036917522</t>
  </si>
  <si>
    <t xml:space="preserve">210013997</t>
  </si>
  <si>
    <t xml:space="preserve">3563481071</t>
  </si>
  <si>
    <t xml:space="preserve">210014003</t>
  </si>
  <si>
    <t xml:space="preserve">3402514235</t>
  </si>
  <si>
    <t xml:space="preserve">210014015</t>
  </si>
  <si>
    <t xml:space="preserve">8170638630</t>
  </si>
  <si>
    <t xml:space="preserve">210014033</t>
  </si>
  <si>
    <t xml:space="preserve">6072483102</t>
  </si>
  <si>
    <t xml:space="preserve">210014038</t>
  </si>
  <si>
    <t xml:space="preserve">8301983194</t>
  </si>
  <si>
    <t xml:space="preserve">210014039</t>
  </si>
  <si>
    <t xml:space="preserve">8736351751</t>
  </si>
  <si>
    <t xml:space="preserve">210014043</t>
  </si>
  <si>
    <t xml:space="preserve">2173094501</t>
  </si>
  <si>
    <t xml:space="preserve">210014053</t>
  </si>
  <si>
    <t xml:space="preserve">2156925640</t>
  </si>
  <si>
    <t xml:space="preserve">210014072</t>
  </si>
  <si>
    <t xml:space="preserve">2155894216</t>
  </si>
  <si>
    <t xml:space="preserve">210014074</t>
  </si>
  <si>
    <t xml:space="preserve">5426979233</t>
  </si>
  <si>
    <t xml:space="preserve">210014075</t>
  </si>
  <si>
    <t xml:space="preserve">2613727483</t>
  </si>
  <si>
    <t xml:space="preserve">210014077</t>
  </si>
  <si>
    <t xml:space="preserve">6971560284</t>
  </si>
  <si>
    <t xml:space="preserve">210014082</t>
  </si>
  <si>
    <t xml:space="preserve">2271864990</t>
  </si>
  <si>
    <t xml:space="preserve">210014083</t>
  </si>
  <si>
    <t xml:space="preserve">2927385470</t>
  </si>
  <si>
    <t xml:space="preserve">210014094</t>
  </si>
  <si>
    <t xml:space="preserve">5340268260</t>
  </si>
  <si>
    <t xml:space="preserve">210014106</t>
  </si>
  <si>
    <t xml:space="preserve">4234696023</t>
  </si>
  <si>
    <t xml:space="preserve">210014110</t>
  </si>
  <si>
    <t xml:space="preserve">5725300921</t>
  </si>
  <si>
    <t xml:space="preserve">210014111</t>
  </si>
  <si>
    <t xml:space="preserve">5530470896</t>
  </si>
  <si>
    <t xml:space="preserve">210014116</t>
  </si>
  <si>
    <t xml:space="preserve">9453649075</t>
  </si>
  <si>
    <t xml:space="preserve">210014117</t>
  </si>
  <si>
    <t xml:space="preserve">7943678360</t>
  </si>
  <si>
    <t xml:space="preserve">210014126</t>
  </si>
  <si>
    <t xml:space="preserve">9148461303</t>
  </si>
  <si>
    <t xml:space="preserve">210014131</t>
  </si>
  <si>
    <t xml:space="preserve">5725310832</t>
  </si>
  <si>
    <t xml:space="preserve">210014133</t>
  </si>
  <si>
    <t xml:space="preserve">4825378236</t>
  </si>
  <si>
    <t xml:space="preserve">210014138</t>
  </si>
  <si>
    <t xml:space="preserve">9700187856</t>
  </si>
  <si>
    <t xml:space="preserve">210014139</t>
  </si>
  <si>
    <t xml:space="preserve">8284769133</t>
  </si>
  <si>
    <t xml:space="preserve">210014140</t>
  </si>
  <si>
    <t xml:space="preserve">7167052052</t>
  </si>
  <si>
    <t xml:space="preserve">210014143</t>
  </si>
  <si>
    <t xml:space="preserve">6290874103</t>
  </si>
  <si>
    <t xml:space="preserve">210014146</t>
  </si>
  <si>
    <t xml:space="preserve">4456238025</t>
  </si>
  <si>
    <t xml:space="preserve">210014157</t>
  </si>
  <si>
    <t xml:space="preserve">4670271360</t>
  </si>
  <si>
    <t xml:space="preserve">210014159</t>
  </si>
  <si>
    <t xml:space="preserve">2638409874</t>
  </si>
  <si>
    <t xml:space="preserve">210014161</t>
  </si>
  <si>
    <t xml:space="preserve">7093951504</t>
  </si>
  <si>
    <t xml:space="preserve">210014169</t>
  </si>
  <si>
    <t xml:space="preserve">7249943603</t>
  </si>
  <si>
    <t xml:space="preserve">210014176</t>
  </si>
  <si>
    <t xml:space="preserve">9872433664</t>
  </si>
  <si>
    <t xml:space="preserve">210014181</t>
  </si>
  <si>
    <t xml:space="preserve">5715147690</t>
  </si>
  <si>
    <t xml:space="preserve">210014184</t>
  </si>
  <si>
    <t xml:space="preserve">9520345421</t>
  </si>
  <si>
    <t xml:space="preserve">210014195</t>
  </si>
  <si>
    <t xml:space="preserve">8311542283</t>
  </si>
  <si>
    <t xml:space="preserve">210014196</t>
  </si>
  <si>
    <t xml:space="preserve">2562709375</t>
  </si>
  <si>
    <t xml:space="preserve">210014208</t>
  </si>
  <si>
    <t xml:space="preserve">5639502781</t>
  </si>
  <si>
    <t xml:space="preserve">210014219</t>
  </si>
  <si>
    <t xml:space="preserve">5429073561</t>
  </si>
  <si>
    <t xml:space="preserve">210014220</t>
  </si>
  <si>
    <t xml:space="preserve">8974065011</t>
  </si>
  <si>
    <t xml:space="preserve">210014224</t>
  </si>
  <si>
    <t xml:space="preserve">9787532985</t>
  </si>
  <si>
    <t xml:space="preserve">210014225</t>
  </si>
  <si>
    <t xml:space="preserve">2627160103</t>
  </si>
  <si>
    <t xml:space="preserve">210014227</t>
  </si>
  <si>
    <t xml:space="preserve">7521654794</t>
  </si>
  <si>
    <t xml:space="preserve">210014238</t>
  </si>
  <si>
    <t xml:space="preserve">8921809536</t>
  </si>
  <si>
    <t xml:space="preserve">210014246</t>
  </si>
  <si>
    <t xml:space="preserve">1082360553</t>
  </si>
  <si>
    <t xml:space="preserve">210014261</t>
  </si>
  <si>
    <t xml:space="preserve">8721301502</t>
  </si>
  <si>
    <t xml:space="preserve">210014299</t>
  </si>
  <si>
    <t xml:space="preserve">6307906284</t>
  </si>
  <si>
    <t xml:space="preserve">210014304</t>
  </si>
  <si>
    <t xml:space="preserve">4426395895</t>
  </si>
  <si>
    <t xml:space="preserve">210014316</t>
  </si>
  <si>
    <t xml:space="preserve">7241028656</t>
  </si>
  <si>
    <t xml:space="preserve">210014319</t>
  </si>
  <si>
    <t xml:space="preserve">7431016840</t>
  </si>
  <si>
    <t xml:space="preserve">210014322</t>
  </si>
  <si>
    <t xml:space="preserve">6145905143</t>
  </si>
  <si>
    <t xml:space="preserve">210014323</t>
  </si>
  <si>
    <t xml:space="preserve">2271856006</t>
  </si>
  <si>
    <t xml:space="preserve">210014325</t>
  </si>
  <si>
    <t xml:space="preserve">5393567721</t>
  </si>
  <si>
    <t xml:space="preserve">210014326</t>
  </si>
  <si>
    <t xml:space="preserve">2738390672</t>
  </si>
  <si>
    <t xml:space="preserve">210014327</t>
  </si>
  <si>
    <t xml:space="preserve">5824408270</t>
  </si>
  <si>
    <t xml:space="preserve">210014328</t>
  </si>
  <si>
    <t xml:space="preserve">6720449710</t>
  </si>
  <si>
    <t xml:space="preserve">210014330</t>
  </si>
  <si>
    <t xml:space="preserve">8357328440</t>
  </si>
  <si>
    <t xml:space="preserve">210014350</t>
  </si>
  <si>
    <t xml:space="preserve">6174982350</t>
  </si>
  <si>
    <t xml:space="preserve">210014354</t>
  </si>
  <si>
    <t xml:space="preserve">8255670482</t>
  </si>
  <si>
    <t xml:space="preserve">210014356</t>
  </si>
  <si>
    <t xml:space="preserve">1655382440</t>
  </si>
  <si>
    <t xml:space="preserve">210014377</t>
  </si>
  <si>
    <t xml:space="preserve">2910579526</t>
  </si>
  <si>
    <t xml:space="preserve">210014378</t>
  </si>
  <si>
    <t xml:space="preserve">1886013936</t>
  </si>
  <si>
    <t xml:space="preserve">210014379</t>
  </si>
  <si>
    <t xml:space="preserve">6718844232</t>
  </si>
  <si>
    <t xml:space="preserve">210014391</t>
  </si>
  <si>
    <t xml:space="preserve">6217236100</t>
  </si>
  <si>
    <t xml:space="preserve">210014395</t>
  </si>
  <si>
    <t xml:space="preserve">5538783016</t>
  </si>
  <si>
    <t xml:space="preserve">210014415</t>
  </si>
  <si>
    <t xml:space="preserve">6546830511</t>
  </si>
  <si>
    <t xml:space="preserve">210014426</t>
  </si>
  <si>
    <t xml:space="preserve">4171736504</t>
  </si>
  <si>
    <t xml:space="preserve">210014433</t>
  </si>
  <si>
    <t xml:space="preserve">3531692814</t>
  </si>
  <si>
    <t xml:space="preserve">210014437</t>
  </si>
  <si>
    <t xml:space="preserve">8460373022</t>
  </si>
  <si>
    <t xml:space="preserve">210014461</t>
  </si>
  <si>
    <t xml:space="preserve">8005663315</t>
  </si>
  <si>
    <t xml:space="preserve">210014463</t>
  </si>
  <si>
    <t xml:space="preserve">5698542296</t>
  </si>
  <si>
    <t xml:space="preserve">210014465</t>
  </si>
  <si>
    <t xml:space="preserve">8097229480</t>
  </si>
  <si>
    <t xml:space="preserve">210014470</t>
  </si>
  <si>
    <t xml:space="preserve">3573454211</t>
  </si>
  <si>
    <t xml:space="preserve">210014484</t>
  </si>
  <si>
    <t xml:space="preserve">9098186701</t>
  </si>
  <si>
    <t xml:space="preserve">210014488</t>
  </si>
  <si>
    <t xml:space="preserve">5913281776</t>
  </si>
  <si>
    <t xml:space="preserve">210014489</t>
  </si>
  <si>
    <t xml:space="preserve">2983208306</t>
  </si>
  <si>
    <t xml:space="preserve">210014491</t>
  </si>
  <si>
    <t xml:space="preserve">2125089764</t>
  </si>
  <si>
    <t xml:space="preserve">210014498</t>
  </si>
  <si>
    <t xml:space="preserve">5940982233</t>
  </si>
  <si>
    <t xml:space="preserve">210014499</t>
  </si>
  <si>
    <t xml:space="preserve">9827297311</t>
  </si>
  <si>
    <t xml:space="preserve">210014504</t>
  </si>
  <si>
    <t xml:space="preserve">9118077435</t>
  </si>
  <si>
    <t xml:space="preserve">210014518</t>
  </si>
  <si>
    <t xml:space="preserve">3872027501</t>
  </si>
  <si>
    <t xml:space="preserve">210014522</t>
  </si>
  <si>
    <t xml:space="preserve">2510872480</t>
  </si>
  <si>
    <t xml:space="preserve">210014524</t>
  </si>
  <si>
    <t xml:space="preserve">6560744190</t>
  </si>
  <si>
    <t xml:space="preserve">210014527</t>
  </si>
  <si>
    <t xml:space="preserve">8500654122</t>
  </si>
  <si>
    <t xml:space="preserve">210014539</t>
  </si>
  <si>
    <t xml:space="preserve">1722056953</t>
  </si>
  <si>
    <t xml:space="preserve">210014558</t>
  </si>
  <si>
    <t xml:space="preserve">2513326960</t>
  </si>
  <si>
    <t xml:space="preserve">210014572</t>
  </si>
  <si>
    <t xml:space="preserve">7631600981</t>
  </si>
  <si>
    <t xml:space="preserve">210014585</t>
  </si>
  <si>
    <t xml:space="preserve">7403394280</t>
  </si>
  <si>
    <t xml:space="preserve">210014587</t>
  </si>
  <si>
    <t xml:space="preserve">7114638326</t>
  </si>
  <si>
    <t xml:space="preserve">210014588</t>
  </si>
  <si>
    <t xml:space="preserve">3037182705</t>
  </si>
  <si>
    <t xml:space="preserve">210014590</t>
  </si>
  <si>
    <t xml:space="preserve">9029678385</t>
  </si>
  <si>
    <t xml:space="preserve">210014608</t>
  </si>
  <si>
    <t xml:space="preserve">9821603875</t>
  </si>
  <si>
    <t xml:space="preserve">210014620</t>
  </si>
  <si>
    <t xml:space="preserve">6007479951</t>
  </si>
  <si>
    <t xml:space="preserve">210014625</t>
  </si>
  <si>
    <t xml:space="preserve">3301492704</t>
  </si>
  <si>
    <t xml:space="preserve">210014629</t>
  </si>
  <si>
    <t xml:space="preserve">3274652700</t>
  </si>
  <si>
    <t xml:space="preserve">210014643</t>
  </si>
  <si>
    <t xml:space="preserve">7824550743</t>
  </si>
  <si>
    <t xml:space="preserve">210014651</t>
  </si>
  <si>
    <t xml:space="preserve">8460895121</t>
  </si>
  <si>
    <t xml:space="preserve">210014672</t>
  </si>
  <si>
    <t xml:space="preserve">2706949273</t>
  </si>
  <si>
    <t xml:space="preserve">210014677</t>
  </si>
  <si>
    <t xml:space="preserve">1746200545</t>
  </si>
  <si>
    <t xml:space="preserve">210014700</t>
  </si>
  <si>
    <t xml:space="preserve">9279636572</t>
  </si>
  <si>
    <t xml:space="preserve">210014721</t>
  </si>
  <si>
    <t xml:space="preserve">7430907186</t>
  </si>
  <si>
    <t xml:space="preserve">210014751</t>
  </si>
  <si>
    <t xml:space="preserve">5979471562</t>
  </si>
  <si>
    <t xml:space="preserve">210014762</t>
  </si>
  <si>
    <t xml:space="preserve">7042073141</t>
  </si>
  <si>
    <t xml:space="preserve">210014765</t>
  </si>
  <si>
    <t xml:space="preserve">9560237012</t>
  </si>
  <si>
    <t xml:space="preserve">210014768</t>
  </si>
  <si>
    <t xml:space="preserve">2495077821</t>
  </si>
  <si>
    <t xml:space="preserve">210014771</t>
  </si>
  <si>
    <t xml:space="preserve">2463970271</t>
  </si>
  <si>
    <t xml:space="preserve">210014772</t>
  </si>
  <si>
    <t xml:space="preserve">3671284652</t>
  </si>
  <si>
    <t xml:space="preserve">210014773</t>
  </si>
  <si>
    <t xml:space="preserve">8702565743</t>
  </si>
  <si>
    <t xml:space="preserve">210014782</t>
  </si>
  <si>
    <t xml:space="preserve">4365845993</t>
  </si>
  <si>
    <t xml:space="preserve">210014784</t>
  </si>
  <si>
    <t xml:space="preserve">2716443021</t>
  </si>
  <si>
    <t xml:space="preserve">210014785</t>
  </si>
  <si>
    <t xml:space="preserve">5182063976</t>
  </si>
  <si>
    <t xml:space="preserve">210014803</t>
  </si>
  <si>
    <t xml:space="preserve">8917654684</t>
  </si>
  <si>
    <t xml:space="preserve">210014818</t>
  </si>
  <si>
    <t xml:space="preserve">2813020361</t>
  </si>
  <si>
    <t xml:space="preserve">210014830</t>
  </si>
  <si>
    <t xml:space="preserve">1354966725</t>
  </si>
  <si>
    <t xml:space="preserve">210014838</t>
  </si>
  <si>
    <t xml:space="preserve">2194964702</t>
  </si>
  <si>
    <t xml:space="preserve">210014844</t>
  </si>
  <si>
    <t xml:space="preserve">8299065716</t>
  </si>
  <si>
    <t xml:space="preserve">210014845</t>
  </si>
  <si>
    <t xml:space="preserve">5009464171</t>
  </si>
  <si>
    <t xml:space="preserve">210014849</t>
  </si>
  <si>
    <t xml:space="preserve">9521318906</t>
  </si>
  <si>
    <t xml:space="preserve">210014851</t>
  </si>
  <si>
    <t xml:space="preserve">8520248951</t>
  </si>
  <si>
    <t xml:space="preserve">210014865</t>
  </si>
  <si>
    <t xml:space="preserve">5364922611</t>
  </si>
  <si>
    <t xml:space="preserve">210014886</t>
  </si>
  <si>
    <t xml:space="preserve">8147483502</t>
  </si>
  <si>
    <t xml:space="preserve">210014898</t>
  </si>
  <si>
    <t xml:space="preserve">7754513283</t>
  </si>
  <si>
    <t xml:space="preserve">210014900</t>
  </si>
  <si>
    <t xml:space="preserve">8275321385</t>
  </si>
  <si>
    <t xml:space="preserve">210014906</t>
  </si>
  <si>
    <t xml:space="preserve">8489713105</t>
  </si>
  <si>
    <t xml:space="preserve">210014919</t>
  </si>
  <si>
    <t xml:space="preserve">3901127053</t>
  </si>
  <si>
    <t xml:space="preserve">210014922</t>
  </si>
  <si>
    <t xml:space="preserve">9106476055</t>
  </si>
  <si>
    <t xml:space="preserve">210014925</t>
  </si>
  <si>
    <t xml:space="preserve">2985860404</t>
  </si>
  <si>
    <t xml:space="preserve">210014932</t>
  </si>
  <si>
    <t xml:space="preserve">2334079075</t>
  </si>
  <si>
    <t xml:space="preserve">210014934</t>
  </si>
  <si>
    <t xml:space="preserve">7231014954</t>
  </si>
  <si>
    <t xml:space="preserve">210014955</t>
  </si>
  <si>
    <t xml:space="preserve">6705012914</t>
  </si>
  <si>
    <t xml:space="preserve">210014959</t>
  </si>
  <si>
    <t xml:space="preserve">8610027156</t>
  </si>
  <si>
    <t xml:space="preserve">210014963</t>
  </si>
  <si>
    <t xml:space="preserve">9707284566</t>
  </si>
  <si>
    <t xml:space="preserve">210014964</t>
  </si>
  <si>
    <t xml:space="preserve">8420734565</t>
  </si>
  <si>
    <t xml:space="preserve">210014965</t>
  </si>
  <si>
    <t xml:space="preserve">3519892676</t>
  </si>
  <si>
    <t xml:space="preserve">210014980</t>
  </si>
  <si>
    <t xml:space="preserve">9544817896</t>
  </si>
  <si>
    <t xml:space="preserve">210014990</t>
  </si>
  <si>
    <t xml:space="preserve">3277249094</t>
  </si>
  <si>
    <t xml:space="preserve">210014994</t>
  </si>
  <si>
    <t xml:space="preserve">9878046621</t>
  </si>
  <si>
    <t xml:space="preserve">210014998</t>
  </si>
  <si>
    <t xml:space="preserve">7460153410</t>
  </si>
  <si>
    <t xml:space="preserve">210015007</t>
  </si>
  <si>
    <t xml:space="preserve">9805374692</t>
  </si>
  <si>
    <t xml:space="preserve">210015009</t>
  </si>
  <si>
    <t xml:space="preserve">8580039231</t>
  </si>
  <si>
    <t xml:space="preserve">210015016</t>
  </si>
  <si>
    <t xml:space="preserve">9435582173</t>
  </si>
  <si>
    <t xml:space="preserve">210015020</t>
  </si>
  <si>
    <t xml:space="preserve">8040229933</t>
  </si>
  <si>
    <t xml:space="preserve">210015025</t>
  </si>
  <si>
    <t xml:space="preserve">3763208142</t>
  </si>
  <si>
    <t xml:space="preserve">210015031</t>
  </si>
  <si>
    <t xml:space="preserve">7853284972</t>
  </si>
  <si>
    <t xml:space="preserve">210015045</t>
  </si>
  <si>
    <t xml:space="preserve">5278901973</t>
  </si>
  <si>
    <t xml:space="preserve">210015046</t>
  </si>
  <si>
    <t xml:space="preserve">2273186174</t>
  </si>
  <si>
    <t xml:space="preserve">210015049</t>
  </si>
  <si>
    <t xml:space="preserve">5873131446</t>
  </si>
  <si>
    <t xml:space="preserve">210015051</t>
  </si>
  <si>
    <t xml:space="preserve">2506458341</t>
  </si>
  <si>
    <t xml:space="preserve">210015054</t>
  </si>
  <si>
    <t xml:space="preserve">7537430282</t>
  </si>
  <si>
    <t xml:space="preserve">210015055</t>
  </si>
  <si>
    <t xml:space="preserve">2994342855</t>
  </si>
  <si>
    <t xml:space="preserve">210015059</t>
  </si>
  <si>
    <t xml:space="preserve">7872360843</t>
  </si>
  <si>
    <t xml:space="preserve">210015076</t>
  </si>
  <si>
    <t xml:space="preserve">2684553320</t>
  </si>
  <si>
    <t xml:space="preserve">210015077</t>
  </si>
  <si>
    <t xml:space="preserve">1580389973</t>
  </si>
  <si>
    <t xml:space="preserve">210015081</t>
  </si>
  <si>
    <t xml:space="preserve">5271676802</t>
  </si>
  <si>
    <t xml:space="preserve">210015088</t>
  </si>
  <si>
    <t xml:space="preserve">9124108573</t>
  </si>
  <si>
    <t xml:space="preserve">210015097</t>
  </si>
  <si>
    <t xml:space="preserve">1836129483</t>
  </si>
  <si>
    <t xml:space="preserve">210015103</t>
  </si>
  <si>
    <t xml:space="preserve">5500661241</t>
  </si>
  <si>
    <t xml:space="preserve">210015113</t>
  </si>
  <si>
    <t xml:space="preserve">6314927364</t>
  </si>
  <si>
    <t xml:space="preserve">210015121</t>
  </si>
  <si>
    <t xml:space="preserve">9943006845</t>
  </si>
  <si>
    <t xml:space="preserve">210015126</t>
  </si>
  <si>
    <t xml:space="preserve">2015803656</t>
  </si>
  <si>
    <t xml:space="preserve">210015153</t>
  </si>
  <si>
    <t xml:space="preserve">4248627873</t>
  </si>
  <si>
    <t xml:space="preserve">210015155</t>
  </si>
  <si>
    <t xml:space="preserve">4190129260</t>
  </si>
  <si>
    <t xml:space="preserve">210015162</t>
  </si>
  <si>
    <t xml:space="preserve">9634804822</t>
  </si>
  <si>
    <t xml:space="preserve">210015176</t>
  </si>
  <si>
    <t xml:space="preserve">3256719364</t>
  </si>
  <si>
    <t xml:space="preserve">210015178</t>
  </si>
  <si>
    <t xml:space="preserve">4079720532</t>
  </si>
  <si>
    <t xml:space="preserve">210015182</t>
  </si>
  <si>
    <t xml:space="preserve">4340086386</t>
  </si>
  <si>
    <t xml:space="preserve">210015183</t>
  </si>
  <si>
    <t xml:space="preserve">8826417233</t>
  </si>
  <si>
    <t xml:space="preserve">210015185</t>
  </si>
  <si>
    <t xml:space="preserve">3155192496</t>
  </si>
  <si>
    <t xml:space="preserve">210015186</t>
  </si>
  <si>
    <t xml:space="preserve">7398054520</t>
  </si>
  <si>
    <t xml:space="preserve">210015187</t>
  </si>
  <si>
    <t xml:space="preserve">8917049522</t>
  </si>
  <si>
    <t xml:space="preserve">210015189</t>
  </si>
  <si>
    <t xml:space="preserve">2947266301</t>
  </si>
  <si>
    <t xml:space="preserve">210015190</t>
  </si>
  <si>
    <t xml:space="preserve">2674405510</t>
  </si>
  <si>
    <t xml:space="preserve">210015196</t>
  </si>
  <si>
    <t xml:space="preserve">5076237493</t>
  </si>
  <si>
    <t xml:space="preserve">210015202</t>
  </si>
  <si>
    <t xml:space="preserve">6165502724</t>
  </si>
  <si>
    <t xml:space="preserve">210015210</t>
  </si>
  <si>
    <t xml:space="preserve">9470705624</t>
  </si>
  <si>
    <t xml:space="preserve">210015214</t>
  </si>
  <si>
    <t xml:space="preserve">2955107781</t>
  </si>
  <si>
    <t xml:space="preserve">210015215</t>
  </si>
  <si>
    <t xml:space="preserve">4588307542</t>
  </si>
  <si>
    <t xml:space="preserve">210015218</t>
  </si>
  <si>
    <t xml:space="preserve">9550704911</t>
  </si>
  <si>
    <t xml:space="preserve">210015219</t>
  </si>
  <si>
    <t xml:space="preserve">8308691564</t>
  </si>
  <si>
    <t xml:space="preserve">210015220</t>
  </si>
  <si>
    <t xml:space="preserve">6818962092</t>
  </si>
  <si>
    <t xml:space="preserve">210015223</t>
  </si>
  <si>
    <t xml:space="preserve">1080396632</t>
  </si>
  <si>
    <t xml:space="preserve">210015232</t>
  </si>
  <si>
    <t xml:space="preserve">6976942852</t>
  </si>
  <si>
    <t xml:space="preserve">210015236</t>
  </si>
  <si>
    <t xml:space="preserve">9609753681</t>
  </si>
  <si>
    <t xml:space="preserve">210015247</t>
  </si>
  <si>
    <t xml:space="preserve">1549702690</t>
  </si>
  <si>
    <t xml:space="preserve">210015248</t>
  </si>
  <si>
    <t xml:space="preserve">6327915500</t>
  </si>
  <si>
    <t xml:space="preserve">210015249</t>
  </si>
  <si>
    <t xml:space="preserve">6532371762</t>
  </si>
  <si>
    <t xml:space="preserve">210015250</t>
  </si>
  <si>
    <t xml:space="preserve">9503746832</t>
  </si>
  <si>
    <t xml:space="preserve">210015263</t>
  </si>
  <si>
    <t xml:space="preserve">5287023416</t>
  </si>
  <si>
    <t xml:space="preserve">210015266</t>
  </si>
  <si>
    <t xml:space="preserve">8305935914</t>
  </si>
  <si>
    <t xml:space="preserve">210015270</t>
  </si>
  <si>
    <t xml:space="preserve">6277682344</t>
  </si>
  <si>
    <t xml:space="preserve">210015277</t>
  </si>
  <si>
    <t xml:space="preserve">7394153780</t>
  </si>
  <si>
    <t xml:space="preserve">210015285</t>
  </si>
  <si>
    <t xml:space="preserve">5890835271</t>
  </si>
  <si>
    <t xml:space="preserve">210015294</t>
  </si>
  <si>
    <t xml:space="preserve">2738971865</t>
  </si>
  <si>
    <t xml:space="preserve">210015295</t>
  </si>
  <si>
    <t xml:space="preserve">5659647194</t>
  </si>
  <si>
    <t xml:space="preserve">210015296</t>
  </si>
  <si>
    <t xml:space="preserve">4755397924</t>
  </si>
  <si>
    <t xml:space="preserve">210015300</t>
  </si>
  <si>
    <t xml:space="preserve">2046770981</t>
  </si>
  <si>
    <t xml:space="preserve">210015315</t>
  </si>
  <si>
    <t xml:space="preserve">1237391564</t>
  </si>
  <si>
    <t xml:space="preserve">210015316</t>
  </si>
  <si>
    <t xml:space="preserve">3859657940</t>
  </si>
  <si>
    <t xml:space="preserve">210015323</t>
  </si>
  <si>
    <t xml:space="preserve">3362800941</t>
  </si>
  <si>
    <t xml:space="preserve">210015327</t>
  </si>
  <si>
    <t xml:space="preserve">9766040912</t>
  </si>
  <si>
    <t xml:space="preserve">210015328</t>
  </si>
  <si>
    <t xml:space="preserve">9614925764</t>
  </si>
  <si>
    <t xml:space="preserve">210015329</t>
  </si>
  <si>
    <t xml:space="preserve">7876368213</t>
  </si>
  <si>
    <t xml:space="preserve">210015341</t>
  </si>
  <si>
    <t xml:space="preserve">8967784103</t>
  </si>
  <si>
    <t xml:space="preserve">210015342</t>
  </si>
  <si>
    <t xml:space="preserve">6501287963</t>
  </si>
  <si>
    <t xml:space="preserve">210015343</t>
  </si>
  <si>
    <t xml:space="preserve">3632850671</t>
  </si>
  <si>
    <t xml:space="preserve">210015344</t>
  </si>
  <si>
    <t xml:space="preserve">1200188453</t>
  </si>
  <si>
    <t xml:space="preserve">210015345</t>
  </si>
  <si>
    <t xml:space="preserve">6325810176</t>
  </si>
  <si>
    <t xml:space="preserve">210015348</t>
  </si>
  <si>
    <t xml:space="preserve">7224758395</t>
  </si>
  <si>
    <t xml:space="preserve">210015361</t>
  </si>
  <si>
    <t xml:space="preserve">5990881334</t>
  </si>
  <si>
    <t xml:space="preserve">210015362</t>
  </si>
  <si>
    <t xml:space="preserve">7981542425</t>
  </si>
  <si>
    <t xml:space="preserve">210015364</t>
  </si>
  <si>
    <t xml:space="preserve">9284765780</t>
  </si>
  <si>
    <t xml:space="preserve">210015367</t>
  </si>
  <si>
    <t xml:space="preserve">6512032510</t>
  </si>
  <si>
    <t xml:space="preserve">210015384</t>
  </si>
  <si>
    <t xml:space="preserve">9149785563</t>
  </si>
  <si>
    <t xml:space="preserve">210015402</t>
  </si>
  <si>
    <t xml:space="preserve">5975748102</t>
  </si>
  <si>
    <t xml:space="preserve">210015407</t>
  </si>
  <si>
    <t xml:space="preserve">5542088073</t>
  </si>
  <si>
    <t xml:space="preserve">210015409</t>
  </si>
  <si>
    <t xml:space="preserve">4769784850</t>
  </si>
  <si>
    <t xml:space="preserve">210015417</t>
  </si>
  <si>
    <t xml:space="preserve">7102085596</t>
  </si>
  <si>
    <t xml:space="preserve">210015421</t>
  </si>
  <si>
    <t xml:space="preserve">7719295512</t>
  </si>
  <si>
    <t xml:space="preserve">210015427</t>
  </si>
  <si>
    <t xml:space="preserve">2157491200</t>
  </si>
  <si>
    <t xml:space="preserve">210015430</t>
  </si>
  <si>
    <t xml:space="preserve">6879438396</t>
  </si>
  <si>
    <t xml:space="preserve">210015433</t>
  </si>
  <si>
    <t xml:space="preserve">6288302743</t>
  </si>
  <si>
    <t xml:space="preserve">210015435</t>
  </si>
  <si>
    <t xml:space="preserve">5495911686</t>
  </si>
  <si>
    <t xml:space="preserve">210015437</t>
  </si>
  <si>
    <t xml:space="preserve">3852462893</t>
  </si>
  <si>
    <t xml:space="preserve">210015438</t>
  </si>
  <si>
    <t xml:space="preserve">5098396164</t>
  </si>
  <si>
    <t xml:space="preserve">210015439</t>
  </si>
  <si>
    <t xml:space="preserve">3415279902</t>
  </si>
  <si>
    <t xml:space="preserve">210015441</t>
  </si>
  <si>
    <t xml:space="preserve">9273925465</t>
  </si>
  <si>
    <t xml:space="preserve">210015450</t>
  </si>
  <si>
    <t xml:space="preserve">6146381054</t>
  </si>
  <si>
    <t xml:space="preserve">210015451</t>
  </si>
  <si>
    <t xml:space="preserve">4635894181</t>
  </si>
  <si>
    <t xml:space="preserve">210015452</t>
  </si>
  <si>
    <t xml:space="preserve">8708460455</t>
  </si>
  <si>
    <t xml:space="preserve">210015453</t>
  </si>
  <si>
    <t xml:space="preserve">2978353046</t>
  </si>
  <si>
    <t xml:space="preserve">210015456</t>
  </si>
  <si>
    <t xml:space="preserve">9161520493</t>
  </si>
  <si>
    <t xml:space="preserve">210015480</t>
  </si>
  <si>
    <t xml:space="preserve">2742075961</t>
  </si>
  <si>
    <t xml:space="preserve">210015485</t>
  </si>
  <si>
    <t xml:space="preserve">5396802581</t>
  </si>
  <si>
    <t xml:space="preserve">210015486</t>
  </si>
  <si>
    <t xml:space="preserve">7166450290</t>
  </si>
  <si>
    <t xml:space="preserve">210015487</t>
  </si>
  <si>
    <t xml:space="preserve">3490788706</t>
  </si>
  <si>
    <t xml:space="preserve">210015496</t>
  </si>
  <si>
    <t xml:space="preserve">5942104786</t>
  </si>
  <si>
    <t xml:space="preserve">210015499</t>
  </si>
  <si>
    <t xml:space="preserve">4506924776</t>
  </si>
  <si>
    <t xml:space="preserve">210015507</t>
  </si>
  <si>
    <t xml:space="preserve">6209554680</t>
  </si>
  <si>
    <t xml:space="preserve">210015522</t>
  </si>
  <si>
    <t xml:space="preserve">8547018674</t>
  </si>
  <si>
    <t xml:space="preserve">210015523</t>
  </si>
  <si>
    <t xml:space="preserve">9331004292</t>
  </si>
  <si>
    <t xml:space="preserve">210015524</t>
  </si>
  <si>
    <t xml:space="preserve">2849823153</t>
  </si>
  <si>
    <t xml:space="preserve">210015539</t>
  </si>
  <si>
    <t xml:space="preserve">8393208011</t>
  </si>
  <si>
    <t xml:space="preserve">210015541</t>
  </si>
  <si>
    <t xml:space="preserve">7508603251</t>
  </si>
  <si>
    <t xml:space="preserve">210015544</t>
  </si>
  <si>
    <t xml:space="preserve">1893155036</t>
  </si>
  <si>
    <t xml:space="preserve">210015560</t>
  </si>
  <si>
    <t xml:space="preserve">9719854433</t>
  </si>
  <si>
    <t xml:space="preserve">210015563</t>
  </si>
  <si>
    <t xml:space="preserve">9193244755</t>
  </si>
  <si>
    <t xml:space="preserve">210015575</t>
  </si>
  <si>
    <t xml:space="preserve">1794813742</t>
  </si>
  <si>
    <t xml:space="preserve">210015578</t>
  </si>
  <si>
    <t xml:space="preserve">6547134812</t>
  </si>
  <si>
    <t xml:space="preserve">210015581</t>
  </si>
  <si>
    <t xml:space="preserve">1358432006</t>
  </si>
  <si>
    <t xml:space="preserve">210015584</t>
  </si>
  <si>
    <t xml:space="preserve">3781821956</t>
  </si>
  <si>
    <t xml:space="preserve">210015595</t>
  </si>
  <si>
    <t xml:space="preserve">6031401285</t>
  </si>
  <si>
    <t xml:space="preserve">210015601</t>
  </si>
  <si>
    <t xml:space="preserve">8605683745</t>
  </si>
  <si>
    <t xml:space="preserve">210015602</t>
  </si>
  <si>
    <t xml:space="preserve">6040487232</t>
  </si>
  <si>
    <t xml:space="preserve">210015603</t>
  </si>
  <si>
    <t xml:space="preserve">2617907894</t>
  </si>
  <si>
    <t xml:space="preserve">210015622</t>
  </si>
  <si>
    <t xml:space="preserve">2773813051</t>
  </si>
  <si>
    <t xml:space="preserve">210015630</t>
  </si>
  <si>
    <t xml:space="preserve">2199476852</t>
  </si>
  <si>
    <t xml:space="preserve">210015636</t>
  </si>
  <si>
    <t xml:space="preserve">4310136425</t>
  </si>
  <si>
    <t xml:space="preserve">210015637</t>
  </si>
  <si>
    <t xml:space="preserve">4807549275</t>
  </si>
  <si>
    <t xml:space="preserve">210015638</t>
  </si>
  <si>
    <t xml:space="preserve">9322165344</t>
  </si>
  <si>
    <t xml:space="preserve">210015641</t>
  </si>
  <si>
    <t xml:space="preserve">8006359983</t>
  </si>
  <si>
    <t xml:space="preserve">210015649</t>
  </si>
  <si>
    <t xml:space="preserve">4652869752</t>
  </si>
  <si>
    <t xml:space="preserve">210015650</t>
  </si>
  <si>
    <t xml:space="preserve">7165876402</t>
  </si>
  <si>
    <t xml:space="preserve">210015651</t>
  </si>
  <si>
    <t xml:space="preserve">9406148036</t>
  </si>
  <si>
    <t xml:space="preserve">210015652</t>
  </si>
  <si>
    <t xml:space="preserve">7350745413</t>
  </si>
  <si>
    <t xml:space="preserve">210015658</t>
  </si>
  <si>
    <t xml:space="preserve">5542409306</t>
  </si>
  <si>
    <t xml:space="preserve">210015659</t>
  </si>
  <si>
    <t xml:space="preserve">1837140976</t>
  </si>
  <si>
    <t xml:space="preserve">210015663</t>
  </si>
  <si>
    <t xml:space="preserve">6326271314</t>
  </si>
  <si>
    <t xml:space="preserve">210015666</t>
  </si>
  <si>
    <t xml:space="preserve">8942141235</t>
  </si>
  <si>
    <t xml:space="preserve">210015670</t>
  </si>
  <si>
    <t xml:space="preserve">2152693031</t>
  </si>
  <si>
    <t xml:space="preserve">210015677</t>
  </si>
  <si>
    <t xml:space="preserve">8902057373</t>
  </si>
  <si>
    <t xml:space="preserve">210015680</t>
  </si>
  <si>
    <t xml:space="preserve">8544708056</t>
  </si>
  <si>
    <t xml:space="preserve">210015683</t>
  </si>
  <si>
    <t xml:space="preserve">1766704831</t>
  </si>
  <si>
    <t xml:space="preserve">210015689</t>
  </si>
  <si>
    <t xml:space="preserve">3414032861</t>
  </si>
  <si>
    <t xml:space="preserve">210015693</t>
  </si>
  <si>
    <t xml:space="preserve">5800739415</t>
  </si>
  <si>
    <t xml:space="preserve">210015694</t>
  </si>
  <si>
    <t xml:space="preserve">7135691204</t>
  </si>
  <si>
    <t xml:space="preserve">210015695</t>
  </si>
  <si>
    <t xml:space="preserve">3212679491</t>
  </si>
  <si>
    <t xml:space="preserve">210015696</t>
  </si>
  <si>
    <t xml:space="preserve">3725983851</t>
  </si>
  <si>
    <t xml:space="preserve">210015698</t>
  </si>
  <si>
    <t xml:space="preserve">9646290525</t>
  </si>
  <si>
    <t xml:space="preserve">210015709</t>
  </si>
  <si>
    <t xml:space="preserve">5724703190</t>
  </si>
  <si>
    <t xml:space="preserve">210015714</t>
  </si>
  <si>
    <t xml:space="preserve">3691774623</t>
  </si>
  <si>
    <t xml:space="preserve">210015726</t>
  </si>
  <si>
    <t xml:space="preserve">6408258630</t>
  </si>
  <si>
    <t xml:space="preserve">210015728</t>
  </si>
  <si>
    <t xml:space="preserve">7021546891</t>
  </si>
  <si>
    <t xml:space="preserve">210015746</t>
  </si>
  <si>
    <t xml:space="preserve">8977190261</t>
  </si>
  <si>
    <t xml:space="preserve">210015747</t>
  </si>
  <si>
    <t xml:space="preserve">6896119285</t>
  </si>
  <si>
    <t xml:space="preserve">210015748</t>
  </si>
  <si>
    <t xml:space="preserve">9219485360</t>
  </si>
  <si>
    <t xml:space="preserve">210015750</t>
  </si>
  <si>
    <t xml:space="preserve">6046980191</t>
  </si>
  <si>
    <t xml:space="preserve">210015751</t>
  </si>
  <si>
    <t xml:space="preserve">9385011364</t>
  </si>
  <si>
    <t xml:space="preserve">210015752</t>
  </si>
  <si>
    <t xml:space="preserve">5157026074</t>
  </si>
  <si>
    <t xml:space="preserve">210015754</t>
  </si>
  <si>
    <t xml:space="preserve">3756364720</t>
  </si>
  <si>
    <t xml:space="preserve">210015760</t>
  </si>
  <si>
    <t xml:space="preserve">1305835291</t>
  </si>
  <si>
    <t xml:space="preserve">210015762</t>
  </si>
  <si>
    <t xml:space="preserve">7808560353</t>
  </si>
  <si>
    <t xml:space="preserve">210015768</t>
  </si>
  <si>
    <t xml:space="preserve">1252498630</t>
  </si>
  <si>
    <t xml:space="preserve">210015770</t>
  </si>
  <si>
    <t xml:space="preserve">1283618396</t>
  </si>
  <si>
    <t xml:space="preserve">210015772</t>
  </si>
  <si>
    <t xml:space="preserve">8443290860</t>
  </si>
  <si>
    <t xml:space="preserve">210015773</t>
  </si>
  <si>
    <t xml:space="preserve">1915748646</t>
  </si>
  <si>
    <t xml:space="preserve">210015790</t>
  </si>
  <si>
    <t xml:space="preserve">9865773951</t>
  </si>
  <si>
    <t xml:space="preserve">210015812</t>
  </si>
  <si>
    <t xml:space="preserve">3537280970</t>
  </si>
  <si>
    <t xml:space="preserve">210015819</t>
  </si>
  <si>
    <t xml:space="preserve">2141055883</t>
  </si>
  <si>
    <t xml:space="preserve">210015822</t>
  </si>
  <si>
    <t xml:space="preserve">9685748512</t>
  </si>
  <si>
    <t xml:space="preserve">210015825</t>
  </si>
  <si>
    <t xml:space="preserve">3434992682</t>
  </si>
  <si>
    <t xml:space="preserve">210015835</t>
  </si>
  <si>
    <t xml:space="preserve">2396377451</t>
  </si>
  <si>
    <t xml:space="preserve">210015857</t>
  </si>
  <si>
    <t xml:space="preserve">2355780492</t>
  </si>
  <si>
    <t xml:space="preserve">210015859</t>
  </si>
  <si>
    <t xml:space="preserve">9964816105</t>
  </si>
  <si>
    <t xml:space="preserve">210015860</t>
  </si>
  <si>
    <t xml:space="preserve">2798658520</t>
  </si>
  <si>
    <t xml:space="preserve">210015861</t>
  </si>
  <si>
    <t xml:space="preserve">2495317004</t>
  </si>
  <si>
    <t xml:space="preserve">210015870</t>
  </si>
  <si>
    <t xml:space="preserve">5791690881</t>
  </si>
  <si>
    <t xml:space="preserve">210015890</t>
  </si>
  <si>
    <t xml:space="preserve">6937625504</t>
  </si>
  <si>
    <t xml:space="preserve">210015891</t>
  </si>
  <si>
    <t xml:space="preserve">3899068726</t>
  </si>
  <si>
    <t xml:space="preserve">210015893</t>
  </si>
  <si>
    <t xml:space="preserve">1483235561</t>
  </si>
  <si>
    <t xml:space="preserve">210015896</t>
  </si>
  <si>
    <t xml:space="preserve">2573163440</t>
  </si>
  <si>
    <t xml:space="preserve">210015897</t>
  </si>
  <si>
    <t xml:space="preserve">2843316095</t>
  </si>
  <si>
    <t xml:space="preserve">210015903</t>
  </si>
  <si>
    <t xml:space="preserve">8794253130</t>
  </si>
  <si>
    <t xml:space="preserve">210015907</t>
  </si>
  <si>
    <t xml:space="preserve">4036014196</t>
  </si>
  <si>
    <t xml:space="preserve">210015914</t>
  </si>
  <si>
    <t xml:space="preserve">9385132084</t>
  </si>
  <si>
    <t xml:space="preserve">210015931</t>
  </si>
  <si>
    <t xml:space="preserve">1045037135</t>
  </si>
  <si>
    <t xml:space="preserve">210015941</t>
  </si>
  <si>
    <t xml:space="preserve">3887619925</t>
  </si>
  <si>
    <t xml:space="preserve">210015947</t>
  </si>
  <si>
    <t xml:space="preserve">9948734713</t>
  </si>
  <si>
    <t xml:space="preserve">210015949</t>
  </si>
  <si>
    <t xml:space="preserve">1861058096</t>
  </si>
  <si>
    <t xml:space="preserve">210015954</t>
  </si>
  <si>
    <t xml:space="preserve">7864783262</t>
  </si>
  <si>
    <t xml:space="preserve">210015957</t>
  </si>
  <si>
    <t xml:space="preserve">4067750691</t>
  </si>
  <si>
    <t xml:space="preserve">210015958</t>
  </si>
  <si>
    <t xml:space="preserve">3155431982</t>
  </si>
  <si>
    <t xml:space="preserve">210015959</t>
  </si>
  <si>
    <t xml:space="preserve">4550882136</t>
  </si>
  <si>
    <t xml:space="preserve">210015960</t>
  </si>
  <si>
    <t xml:space="preserve">3345716865</t>
  </si>
  <si>
    <t xml:space="preserve">210015968</t>
  </si>
  <si>
    <t xml:space="preserve">9471789836</t>
  </si>
  <si>
    <t xml:space="preserve">210015969</t>
  </si>
  <si>
    <t xml:space="preserve">5184622730</t>
  </si>
  <si>
    <t xml:space="preserve">210015977</t>
  </si>
  <si>
    <t xml:space="preserve">4533799881</t>
  </si>
  <si>
    <t xml:space="preserve">210015979</t>
  </si>
  <si>
    <t xml:space="preserve">9105874172</t>
  </si>
  <si>
    <t xml:space="preserve">210015980</t>
  </si>
  <si>
    <t xml:space="preserve">5373202076</t>
  </si>
  <si>
    <t xml:space="preserve">210015983</t>
  </si>
  <si>
    <t xml:space="preserve">3620077125</t>
  </si>
  <si>
    <t xml:space="preserve">210015986</t>
  </si>
  <si>
    <t xml:space="preserve">1945975436</t>
  </si>
  <si>
    <t xml:space="preserve">210015992</t>
  </si>
  <si>
    <t xml:space="preserve">3585098301</t>
  </si>
  <si>
    <t xml:space="preserve">210015998</t>
  </si>
  <si>
    <t xml:space="preserve">2595483486</t>
  </si>
  <si>
    <t xml:space="preserve">210015999</t>
  </si>
  <si>
    <t xml:space="preserve">6951422095</t>
  </si>
  <si>
    <t xml:space="preserve">210016003</t>
  </si>
  <si>
    <t xml:space="preserve">3258987102</t>
  </si>
  <si>
    <t xml:space="preserve">210016006</t>
  </si>
  <si>
    <t xml:space="preserve">8294319853</t>
  </si>
  <si>
    <t xml:space="preserve">210016017</t>
  </si>
  <si>
    <t xml:space="preserve">6992445365</t>
  </si>
  <si>
    <t xml:space="preserve">210016031</t>
  </si>
  <si>
    <t xml:space="preserve">9309426806</t>
  </si>
  <si>
    <t xml:space="preserve">210016058</t>
  </si>
  <si>
    <t xml:space="preserve">2487612861</t>
  </si>
  <si>
    <t xml:space="preserve">210016065</t>
  </si>
  <si>
    <t xml:space="preserve">6023137540</t>
  </si>
  <si>
    <t xml:space="preserve">210016067</t>
  </si>
  <si>
    <t xml:space="preserve">2102787334</t>
  </si>
  <si>
    <t xml:space="preserve">210016068</t>
  </si>
  <si>
    <t xml:space="preserve">1423652310</t>
  </si>
  <si>
    <t xml:space="preserve">210016069</t>
  </si>
  <si>
    <t xml:space="preserve">4637735065</t>
  </si>
  <si>
    <t xml:space="preserve">210016075</t>
  </si>
  <si>
    <t xml:space="preserve">4807912895</t>
  </si>
  <si>
    <t xml:space="preserve">210016076</t>
  </si>
  <si>
    <t xml:space="preserve">9395167245</t>
  </si>
  <si>
    <t xml:space="preserve">210016084</t>
  </si>
  <si>
    <t xml:space="preserve">6523893194</t>
  </si>
  <si>
    <t xml:space="preserve">210016085</t>
  </si>
  <si>
    <t xml:space="preserve">2419780104</t>
  </si>
  <si>
    <t xml:space="preserve">210016090</t>
  </si>
  <si>
    <t xml:space="preserve">8406967420</t>
  </si>
  <si>
    <t xml:space="preserve">210016093</t>
  </si>
  <si>
    <t xml:space="preserve">8187534421</t>
  </si>
  <si>
    <t xml:space="preserve">210016094</t>
  </si>
  <si>
    <t xml:space="preserve">2187423614</t>
  </si>
  <si>
    <t xml:space="preserve">210016102</t>
  </si>
  <si>
    <t xml:space="preserve">2748374991</t>
  </si>
  <si>
    <t xml:space="preserve">210016107</t>
  </si>
  <si>
    <t xml:space="preserve">7121839620</t>
  </si>
  <si>
    <t xml:space="preserve">210016113</t>
  </si>
  <si>
    <t xml:space="preserve">6952168712</t>
  </si>
  <si>
    <t xml:space="preserve">210016114</t>
  </si>
  <si>
    <t xml:space="preserve">6898343910</t>
  </si>
  <si>
    <t xml:space="preserve">210016116</t>
  </si>
  <si>
    <t xml:space="preserve">7512613253</t>
  </si>
  <si>
    <t xml:space="preserve">210016130</t>
  </si>
  <si>
    <t xml:space="preserve">3751259391</t>
  </si>
  <si>
    <t xml:space="preserve">210016135</t>
  </si>
  <si>
    <t xml:space="preserve">9032615596</t>
  </si>
  <si>
    <t xml:space="preserve">210016136</t>
  </si>
  <si>
    <t xml:space="preserve">3577611435</t>
  </si>
  <si>
    <t xml:space="preserve">210016142</t>
  </si>
  <si>
    <t xml:space="preserve">3726216375</t>
  </si>
  <si>
    <t xml:space="preserve">210016145</t>
  </si>
  <si>
    <t xml:space="preserve">9638556310</t>
  </si>
  <si>
    <t xml:space="preserve">210016149</t>
  </si>
  <si>
    <t xml:space="preserve">9179054134</t>
  </si>
  <si>
    <t xml:space="preserve">210016151</t>
  </si>
  <si>
    <t xml:space="preserve">2375159984</t>
  </si>
  <si>
    <t xml:space="preserve">210016152</t>
  </si>
  <si>
    <t xml:space="preserve">3716430415</t>
  </si>
  <si>
    <t xml:space="preserve">210016154</t>
  </si>
  <si>
    <t xml:space="preserve">8143152600</t>
  </si>
  <si>
    <t xml:space="preserve">210016155</t>
  </si>
  <si>
    <t xml:space="preserve">9975601403</t>
  </si>
  <si>
    <t xml:space="preserve">210016166</t>
  </si>
  <si>
    <t xml:space="preserve">2153682035</t>
  </si>
  <si>
    <t xml:space="preserve">210016172</t>
  </si>
  <si>
    <t xml:space="preserve">7593048895</t>
  </si>
  <si>
    <t xml:space="preserve">210016174</t>
  </si>
  <si>
    <t xml:space="preserve">3153718054</t>
  </si>
  <si>
    <t xml:space="preserve">210016176</t>
  </si>
  <si>
    <t xml:space="preserve">1930683506</t>
  </si>
  <si>
    <t xml:space="preserve">210016178</t>
  </si>
  <si>
    <t xml:space="preserve">2717636415</t>
  </si>
  <si>
    <t xml:space="preserve">210016183</t>
  </si>
  <si>
    <t xml:space="preserve">4738245185</t>
  </si>
  <si>
    <t xml:space="preserve">210016193</t>
  </si>
  <si>
    <t xml:space="preserve">6890259810</t>
  </si>
  <si>
    <t xml:space="preserve">210016196</t>
  </si>
  <si>
    <t xml:space="preserve">5704752303</t>
  </si>
  <si>
    <t xml:space="preserve">210016197</t>
  </si>
  <si>
    <t xml:space="preserve">4534880915</t>
  </si>
  <si>
    <t xml:space="preserve">210016198</t>
  </si>
  <si>
    <t xml:space="preserve">2183846614</t>
  </si>
  <si>
    <t xml:space="preserve">210016199</t>
  </si>
  <si>
    <t xml:space="preserve">2249069041</t>
  </si>
  <si>
    <t xml:space="preserve">210016209</t>
  </si>
  <si>
    <t xml:space="preserve">1378705096</t>
  </si>
  <si>
    <t xml:space="preserve">210016210</t>
  </si>
  <si>
    <t xml:space="preserve">6387041406</t>
  </si>
  <si>
    <t xml:space="preserve">210016212</t>
  </si>
  <si>
    <t xml:space="preserve">2878750692</t>
  </si>
  <si>
    <t xml:space="preserve">210016223</t>
  </si>
  <si>
    <t xml:space="preserve">1829845572</t>
  </si>
  <si>
    <t xml:space="preserve">210016228</t>
  </si>
  <si>
    <t xml:space="preserve">6458489915</t>
  </si>
  <si>
    <t xml:space="preserve">210016242</t>
  </si>
  <si>
    <t xml:space="preserve">1531984593</t>
  </si>
  <si>
    <t xml:space="preserve">210016244</t>
  </si>
  <si>
    <t xml:space="preserve">4521208503</t>
  </si>
  <si>
    <t xml:space="preserve">210016250</t>
  </si>
  <si>
    <t xml:space="preserve">7376201041</t>
  </si>
  <si>
    <t xml:space="preserve">210016261</t>
  </si>
  <si>
    <t xml:space="preserve">9388275316</t>
  </si>
  <si>
    <t xml:space="preserve">210016262</t>
  </si>
  <si>
    <t xml:space="preserve">7850122493</t>
  </si>
  <si>
    <t xml:space="preserve">210016263</t>
  </si>
  <si>
    <t xml:space="preserve">7504083436</t>
  </si>
  <si>
    <t xml:space="preserve">210016269</t>
  </si>
  <si>
    <t xml:space="preserve">5382771935</t>
  </si>
  <si>
    <t xml:space="preserve">210016273</t>
  </si>
  <si>
    <t xml:space="preserve">5115788644</t>
  </si>
  <si>
    <t xml:space="preserve">210016281</t>
  </si>
  <si>
    <t xml:space="preserve">2013357152</t>
  </si>
  <si>
    <t xml:space="preserve">210016284</t>
  </si>
  <si>
    <t xml:space="preserve">1407457633</t>
  </si>
  <si>
    <t xml:space="preserve">210016285</t>
  </si>
  <si>
    <t xml:space="preserve">7542239076</t>
  </si>
  <si>
    <t xml:space="preserve">210016288</t>
  </si>
  <si>
    <t xml:space="preserve">7012356340</t>
  </si>
  <si>
    <t xml:space="preserve">210016296</t>
  </si>
  <si>
    <t xml:space="preserve">5728253983</t>
  </si>
  <si>
    <t xml:space="preserve">210016297</t>
  </si>
  <si>
    <t xml:space="preserve">4630932684</t>
  </si>
  <si>
    <t xml:space="preserve">210016304</t>
  </si>
  <si>
    <t xml:space="preserve">4355209082</t>
  </si>
  <si>
    <t xml:space="preserve">210016305</t>
  </si>
  <si>
    <t xml:space="preserve">7985364326</t>
  </si>
  <si>
    <t xml:space="preserve">210016306</t>
  </si>
  <si>
    <t xml:space="preserve">1374189074</t>
  </si>
  <si>
    <t xml:space="preserve">210016310</t>
  </si>
  <si>
    <t xml:space="preserve">8130709921</t>
  </si>
  <si>
    <t xml:space="preserve">210016314</t>
  </si>
  <si>
    <t xml:space="preserve">8351647874</t>
  </si>
  <si>
    <t xml:space="preserve">210016315</t>
  </si>
  <si>
    <t xml:space="preserve">9631150843</t>
  </si>
  <si>
    <t xml:space="preserve">210016318</t>
  </si>
  <si>
    <t xml:space="preserve">8692150950</t>
  </si>
  <si>
    <t xml:space="preserve">210016344</t>
  </si>
  <si>
    <t xml:space="preserve">7441570223</t>
  </si>
  <si>
    <t xml:space="preserve">210016345</t>
  </si>
  <si>
    <t xml:space="preserve">8494937202</t>
  </si>
  <si>
    <t xml:space="preserve">210016346</t>
  </si>
  <si>
    <t xml:space="preserve">3096547322</t>
  </si>
  <si>
    <t xml:space="preserve">210016357</t>
  </si>
  <si>
    <t xml:space="preserve">9974372230</t>
  </si>
  <si>
    <t xml:space="preserve">210016375</t>
  </si>
  <si>
    <t xml:space="preserve">3387292584</t>
  </si>
  <si>
    <t xml:space="preserve">210016376</t>
  </si>
  <si>
    <t xml:space="preserve">4705693174</t>
  </si>
  <si>
    <t xml:space="preserve">210016378</t>
  </si>
  <si>
    <t xml:space="preserve">2761760915</t>
  </si>
  <si>
    <t xml:space="preserve">210016379</t>
  </si>
  <si>
    <t xml:space="preserve">2403972970</t>
  </si>
  <si>
    <t xml:space="preserve">210016388</t>
  </si>
  <si>
    <t xml:space="preserve">6352849461</t>
  </si>
  <si>
    <t xml:space="preserve">210016390</t>
  </si>
  <si>
    <t xml:space="preserve">8645871546</t>
  </si>
  <si>
    <t xml:space="preserve">210016391</t>
  </si>
  <si>
    <t xml:space="preserve">4285603056</t>
  </si>
  <si>
    <t xml:space="preserve">210016393</t>
  </si>
  <si>
    <t xml:space="preserve">3129823771</t>
  </si>
  <si>
    <t xml:space="preserve">210016401</t>
  </si>
  <si>
    <t xml:space="preserve">1724830275</t>
  </si>
  <si>
    <t xml:space="preserve">210016404</t>
  </si>
  <si>
    <t xml:space="preserve">1258991532</t>
  </si>
  <si>
    <t xml:space="preserve">210016405</t>
  </si>
  <si>
    <t xml:space="preserve">8925241590</t>
  </si>
  <si>
    <t xml:space="preserve">210016407</t>
  </si>
  <si>
    <t xml:space="preserve">7929486062</t>
  </si>
  <si>
    <t xml:space="preserve">210016408</t>
  </si>
  <si>
    <t xml:space="preserve">6524932394</t>
  </si>
  <si>
    <t xml:space="preserve">210016411</t>
  </si>
  <si>
    <t xml:space="preserve">4507811034</t>
  </si>
  <si>
    <t xml:space="preserve">210016417</t>
  </si>
  <si>
    <t xml:space="preserve">9854837252</t>
  </si>
  <si>
    <t xml:space="preserve">210016418</t>
  </si>
  <si>
    <t xml:space="preserve">1530695910</t>
  </si>
  <si>
    <t xml:space="preserve">210016419</t>
  </si>
  <si>
    <t xml:space="preserve">2537820791</t>
  </si>
  <si>
    <t xml:space="preserve">210016424</t>
  </si>
  <si>
    <t xml:space="preserve">4665280270</t>
  </si>
  <si>
    <t xml:space="preserve">210016436</t>
  </si>
  <si>
    <t xml:space="preserve">1223183705</t>
  </si>
  <si>
    <t xml:space="preserve">210016448</t>
  </si>
  <si>
    <t xml:space="preserve">4180610753</t>
  </si>
  <si>
    <t xml:space="preserve">210016452</t>
  </si>
  <si>
    <t xml:space="preserve">4689021795</t>
  </si>
  <si>
    <t xml:space="preserve">210016453</t>
  </si>
  <si>
    <t xml:space="preserve">1028609621</t>
  </si>
  <si>
    <t xml:space="preserve">210016454</t>
  </si>
  <si>
    <t xml:space="preserve">9334587921</t>
  </si>
  <si>
    <t xml:space="preserve">210016458</t>
  </si>
  <si>
    <t xml:space="preserve">2806711754</t>
  </si>
  <si>
    <t xml:space="preserve">210016459</t>
  </si>
  <si>
    <t xml:space="preserve">3925581871</t>
  </si>
  <si>
    <t xml:space="preserve">210016460</t>
  </si>
  <si>
    <t xml:space="preserve">7928240970</t>
  </si>
  <si>
    <t xml:space="preserve">210016461</t>
  </si>
  <si>
    <t xml:space="preserve">8724563096</t>
  </si>
  <si>
    <t xml:space="preserve">210016465</t>
  </si>
  <si>
    <t xml:space="preserve">9341423565</t>
  </si>
  <si>
    <t xml:space="preserve">210016467</t>
  </si>
  <si>
    <t xml:space="preserve">4968362293</t>
  </si>
  <si>
    <t xml:space="preserve">210016474</t>
  </si>
  <si>
    <t xml:space="preserve">3619454582</t>
  </si>
  <si>
    <t xml:space="preserve">210016477</t>
  </si>
  <si>
    <t xml:space="preserve">1573840366</t>
  </si>
  <si>
    <t xml:space="preserve">210016478</t>
  </si>
  <si>
    <t xml:space="preserve">5483716794</t>
  </si>
  <si>
    <t xml:space="preserve">210016485</t>
  </si>
  <si>
    <t xml:space="preserve">4989630873</t>
  </si>
  <si>
    <t xml:space="preserve">210016487</t>
  </si>
  <si>
    <t xml:space="preserve">1936172785</t>
  </si>
  <si>
    <t xml:space="preserve">210016490</t>
  </si>
  <si>
    <t xml:space="preserve">6964104193</t>
  </si>
  <si>
    <t xml:space="preserve">210016501</t>
  </si>
  <si>
    <t xml:space="preserve">3157896063</t>
  </si>
  <si>
    <t xml:space="preserve">210016506</t>
  </si>
  <si>
    <t xml:space="preserve">7690557980</t>
  </si>
  <si>
    <t xml:space="preserve">210016522</t>
  </si>
  <si>
    <t xml:space="preserve">5299012631</t>
  </si>
  <si>
    <t xml:space="preserve">210016532</t>
  </si>
  <si>
    <t xml:space="preserve">2593065864</t>
  </si>
  <si>
    <t xml:space="preserve">210016548</t>
  </si>
  <si>
    <t xml:space="preserve">5144889905</t>
  </si>
  <si>
    <t xml:space="preserve">210016549</t>
  </si>
  <si>
    <t xml:space="preserve">5958724410</t>
  </si>
  <si>
    <t xml:space="preserve">210016550</t>
  </si>
  <si>
    <t xml:space="preserve">9524983750</t>
  </si>
  <si>
    <t xml:space="preserve">210016551</t>
  </si>
  <si>
    <t xml:space="preserve">6321894543</t>
  </si>
  <si>
    <t xml:space="preserve">210016552</t>
  </si>
  <si>
    <t xml:space="preserve">8114877503</t>
  </si>
  <si>
    <t xml:space="preserve">210016553</t>
  </si>
  <si>
    <t xml:space="preserve">7136094643</t>
  </si>
  <si>
    <t xml:space="preserve">210016555</t>
  </si>
  <si>
    <t xml:space="preserve">5269731486</t>
  </si>
  <si>
    <t xml:space="preserve">210016557</t>
  </si>
  <si>
    <t xml:space="preserve">4819089451</t>
  </si>
  <si>
    <t xml:space="preserve">210016558</t>
  </si>
  <si>
    <t xml:space="preserve">5860237401</t>
  </si>
  <si>
    <t xml:space="preserve">210016564</t>
  </si>
  <si>
    <t xml:space="preserve">6859752870</t>
  </si>
  <si>
    <t xml:space="preserve">210016565</t>
  </si>
  <si>
    <t xml:space="preserve">5288563632</t>
  </si>
  <si>
    <t xml:space="preserve">210016578</t>
  </si>
  <si>
    <t xml:space="preserve">3832082660</t>
  </si>
  <si>
    <t xml:space="preserve">210016579</t>
  </si>
  <si>
    <t xml:space="preserve">2590213395</t>
  </si>
  <si>
    <t xml:space="preserve">210016580</t>
  </si>
  <si>
    <t xml:space="preserve">7302798241</t>
  </si>
  <si>
    <t xml:space="preserve">210016582</t>
  </si>
  <si>
    <t xml:space="preserve">8702219705</t>
  </si>
  <si>
    <t xml:space="preserve">210016583</t>
  </si>
  <si>
    <t xml:space="preserve">8730134856</t>
  </si>
  <si>
    <t xml:space="preserve">210016586</t>
  </si>
  <si>
    <t xml:space="preserve">4610246012</t>
  </si>
  <si>
    <t xml:space="preserve">210016589</t>
  </si>
  <si>
    <t xml:space="preserve">6955872434</t>
  </si>
  <si>
    <t xml:space="preserve">210016601</t>
  </si>
  <si>
    <t xml:space="preserve">9794738221</t>
  </si>
  <si>
    <t xml:space="preserve">210016603</t>
  </si>
  <si>
    <t xml:space="preserve">3761082320</t>
  </si>
  <si>
    <t xml:space="preserve">210016604</t>
  </si>
  <si>
    <t xml:space="preserve">2271463573</t>
  </si>
  <si>
    <t xml:space="preserve">210016617</t>
  </si>
  <si>
    <t xml:space="preserve">8934211602</t>
  </si>
  <si>
    <t xml:space="preserve">210016621</t>
  </si>
  <si>
    <t xml:space="preserve">3155024193</t>
  </si>
  <si>
    <t xml:space="preserve">210016622</t>
  </si>
  <si>
    <t xml:space="preserve">9319071026</t>
  </si>
  <si>
    <t xml:space="preserve">210016625</t>
  </si>
  <si>
    <t xml:space="preserve">8954740763</t>
  </si>
  <si>
    <t xml:space="preserve">210016626</t>
  </si>
  <si>
    <t xml:space="preserve">5723820430</t>
  </si>
  <si>
    <t xml:space="preserve">210016628</t>
  </si>
  <si>
    <t xml:space="preserve">3839680640</t>
  </si>
  <si>
    <t xml:space="preserve">210016631</t>
  </si>
  <si>
    <t xml:space="preserve">8952786002</t>
  </si>
  <si>
    <t xml:space="preserve">210016641</t>
  </si>
  <si>
    <t xml:space="preserve">2406678235</t>
  </si>
  <si>
    <t xml:space="preserve">210016647</t>
  </si>
  <si>
    <t xml:space="preserve">5414600756</t>
  </si>
  <si>
    <t xml:space="preserve">210016651</t>
  </si>
  <si>
    <t xml:space="preserve">7624761953</t>
  </si>
  <si>
    <t xml:space="preserve">210016653</t>
  </si>
  <si>
    <t xml:space="preserve">5091514230</t>
  </si>
  <si>
    <t xml:space="preserve">210016655</t>
  </si>
  <si>
    <t xml:space="preserve">4256899384</t>
  </si>
  <si>
    <t xml:space="preserve">210016659</t>
  </si>
  <si>
    <t xml:space="preserve">9196213736</t>
  </si>
  <si>
    <t xml:space="preserve">210016666</t>
  </si>
  <si>
    <t xml:space="preserve">2153069861</t>
  </si>
  <si>
    <t xml:space="preserve">210016668</t>
  </si>
  <si>
    <t xml:space="preserve">4258107894</t>
  </si>
  <si>
    <t xml:space="preserve">210016669</t>
  </si>
  <si>
    <t xml:space="preserve">2415431980</t>
  </si>
  <si>
    <t xml:space="preserve">210016670</t>
  </si>
  <si>
    <t xml:space="preserve">9335568144</t>
  </si>
  <si>
    <t xml:space="preserve">210016671</t>
  </si>
  <si>
    <t xml:space="preserve">5138279982</t>
  </si>
  <si>
    <t xml:space="preserve">210016684</t>
  </si>
  <si>
    <t xml:space="preserve">5246158012</t>
  </si>
  <si>
    <t xml:space="preserve">210016689</t>
  </si>
  <si>
    <t xml:space="preserve">2179396025</t>
  </si>
  <si>
    <t xml:space="preserve">210016703</t>
  </si>
  <si>
    <t xml:space="preserve">7550323980</t>
  </si>
  <si>
    <t xml:space="preserve">210016705</t>
  </si>
  <si>
    <t xml:space="preserve">9704167352</t>
  </si>
  <si>
    <t xml:space="preserve">210016707</t>
  </si>
  <si>
    <t xml:space="preserve">2898371176</t>
  </si>
  <si>
    <t xml:space="preserve">210016710</t>
  </si>
  <si>
    <t xml:space="preserve">7408372314</t>
  </si>
  <si>
    <t xml:space="preserve">210016720</t>
  </si>
  <si>
    <t xml:space="preserve">1526473164</t>
  </si>
  <si>
    <t xml:space="preserve">210016736</t>
  </si>
  <si>
    <t xml:space="preserve">6468740373</t>
  </si>
  <si>
    <t xml:space="preserve">210016747</t>
  </si>
  <si>
    <t xml:space="preserve">1239612800</t>
  </si>
  <si>
    <t xml:space="preserve">210016758</t>
  </si>
  <si>
    <t xml:space="preserve">3576590462</t>
  </si>
  <si>
    <t xml:space="preserve">210016761</t>
  </si>
  <si>
    <t xml:space="preserve">7257865263</t>
  </si>
  <si>
    <t xml:space="preserve">210016763</t>
  </si>
  <si>
    <t xml:space="preserve">2760359120</t>
  </si>
  <si>
    <t xml:space="preserve">210016768</t>
  </si>
  <si>
    <t xml:space="preserve">4209219671</t>
  </si>
  <si>
    <t xml:space="preserve">210016770</t>
  </si>
  <si>
    <t xml:space="preserve">8601297931</t>
  </si>
  <si>
    <t xml:space="preserve">210016776</t>
  </si>
  <si>
    <t xml:space="preserve">6219253883</t>
  </si>
  <si>
    <t xml:space="preserve">210016781</t>
  </si>
  <si>
    <t xml:space="preserve">7893259310</t>
  </si>
  <si>
    <t xml:space="preserve">210016784</t>
  </si>
  <si>
    <t xml:space="preserve">6740825532</t>
  </si>
  <si>
    <t xml:space="preserve">210016785</t>
  </si>
  <si>
    <t xml:space="preserve">7780915516</t>
  </si>
  <si>
    <t xml:space="preserve">210016804</t>
  </si>
  <si>
    <t xml:space="preserve">8957790605</t>
  </si>
  <si>
    <t xml:space="preserve">210016807</t>
  </si>
  <si>
    <t xml:space="preserve">9389767846</t>
  </si>
  <si>
    <t xml:space="preserve">210016808</t>
  </si>
  <si>
    <t xml:space="preserve">4386505912</t>
  </si>
  <si>
    <t xml:space="preserve">210016812</t>
  </si>
  <si>
    <t xml:space="preserve">3314287142</t>
  </si>
  <si>
    <t xml:space="preserve">210016814</t>
  </si>
  <si>
    <t xml:space="preserve">1207051346</t>
  </si>
  <si>
    <t xml:space="preserve">210016818</t>
  </si>
  <si>
    <t xml:space="preserve">5601457803</t>
  </si>
  <si>
    <t xml:space="preserve">210016823</t>
  </si>
  <si>
    <t xml:space="preserve">8484001551</t>
  </si>
  <si>
    <t xml:space="preserve">210016834</t>
  </si>
  <si>
    <t xml:space="preserve">1248301553</t>
  </si>
  <si>
    <t xml:space="preserve">210016850</t>
  </si>
  <si>
    <t xml:space="preserve">8486452793</t>
  </si>
  <si>
    <t xml:space="preserve">210016852</t>
  </si>
  <si>
    <t xml:space="preserve">1306891642</t>
  </si>
  <si>
    <t xml:space="preserve">210016854</t>
  </si>
  <si>
    <t xml:space="preserve">3574123574</t>
  </si>
  <si>
    <t xml:space="preserve">210016865</t>
  </si>
  <si>
    <t xml:space="preserve">3944117800</t>
  </si>
  <si>
    <t xml:space="preserve">210016866</t>
  </si>
  <si>
    <t xml:space="preserve">2797819432</t>
  </si>
  <si>
    <t xml:space="preserve">210016871</t>
  </si>
  <si>
    <t xml:space="preserve">5373119605</t>
  </si>
  <si>
    <t xml:space="preserve">210016875</t>
  </si>
  <si>
    <t xml:space="preserve">4522387576</t>
  </si>
  <si>
    <t xml:space="preserve">210016876</t>
  </si>
  <si>
    <t xml:space="preserve">8337942861</t>
  </si>
  <si>
    <t xml:space="preserve">210016878</t>
  </si>
  <si>
    <t xml:space="preserve">2490096473</t>
  </si>
  <si>
    <t xml:space="preserve">210016883</t>
  </si>
  <si>
    <t xml:space="preserve">1961776440</t>
  </si>
  <si>
    <t xml:space="preserve">210016895</t>
  </si>
  <si>
    <t xml:space="preserve">4139357874</t>
  </si>
  <si>
    <t xml:space="preserve">210016896</t>
  </si>
  <si>
    <t xml:space="preserve">7254317930</t>
  </si>
  <si>
    <t xml:space="preserve">210016910</t>
  </si>
  <si>
    <t xml:space="preserve">2276933165</t>
  </si>
  <si>
    <t xml:space="preserve">210016918</t>
  </si>
  <si>
    <t xml:space="preserve">9274419866</t>
  </si>
  <si>
    <t xml:space="preserve">210016919</t>
  </si>
  <si>
    <t xml:space="preserve">4368121850</t>
  </si>
  <si>
    <t xml:space="preserve">210016936</t>
  </si>
  <si>
    <t xml:space="preserve">8979218302</t>
  </si>
  <si>
    <t xml:space="preserve">210016937</t>
  </si>
  <si>
    <t xml:space="preserve">5698021910</t>
  </si>
  <si>
    <t xml:space="preserve">210016938</t>
  </si>
  <si>
    <t xml:space="preserve">8902841672</t>
  </si>
  <si>
    <t xml:space="preserve">210016940</t>
  </si>
  <si>
    <t xml:space="preserve">3696130794</t>
  </si>
  <si>
    <t xml:space="preserve">210016942</t>
  </si>
  <si>
    <t xml:space="preserve">1359421003</t>
  </si>
  <si>
    <t xml:space="preserve">210016952</t>
  </si>
  <si>
    <t xml:space="preserve">5591279060</t>
  </si>
  <si>
    <t xml:space="preserve">210016953</t>
  </si>
  <si>
    <t xml:space="preserve">6344255290</t>
  </si>
  <si>
    <t xml:space="preserve">210016954</t>
  </si>
  <si>
    <t xml:space="preserve">4980264973</t>
  </si>
  <si>
    <t xml:space="preserve">210016956</t>
  </si>
  <si>
    <t xml:space="preserve">8320594634</t>
  </si>
  <si>
    <t xml:space="preserve">210016960</t>
  </si>
  <si>
    <t xml:space="preserve">2799017523</t>
  </si>
  <si>
    <t xml:space="preserve">210016962</t>
  </si>
  <si>
    <t xml:space="preserve">2070561592</t>
  </si>
  <si>
    <t xml:space="preserve">210016963</t>
  </si>
  <si>
    <t xml:space="preserve">6573651422</t>
  </si>
  <si>
    <t xml:space="preserve">210016965</t>
  </si>
  <si>
    <t xml:space="preserve">6105489970</t>
  </si>
  <si>
    <t xml:space="preserve">210016969</t>
  </si>
  <si>
    <t xml:space="preserve">1788649751</t>
  </si>
  <si>
    <t xml:space="preserve">210016986</t>
  </si>
  <si>
    <t xml:space="preserve">8435272384</t>
  </si>
  <si>
    <t xml:space="preserve">210016988</t>
  </si>
  <si>
    <t xml:space="preserve">1460775981</t>
  </si>
  <si>
    <t xml:space="preserve">210016989</t>
  </si>
  <si>
    <t xml:space="preserve">1520377625</t>
  </si>
  <si>
    <t xml:space="preserve">210016990</t>
  </si>
  <si>
    <t xml:space="preserve">4408899126</t>
  </si>
  <si>
    <t xml:space="preserve">210016992</t>
  </si>
  <si>
    <t xml:space="preserve">4841939316</t>
  </si>
  <si>
    <t xml:space="preserve">210016996</t>
  </si>
  <si>
    <t xml:space="preserve">8639534184</t>
  </si>
  <si>
    <t xml:space="preserve">210016997</t>
  </si>
  <si>
    <t xml:space="preserve">6134029802</t>
  </si>
  <si>
    <t xml:space="preserve">210016998</t>
  </si>
  <si>
    <t xml:space="preserve">2597301844</t>
  </si>
  <si>
    <t xml:space="preserve">210016999</t>
  </si>
  <si>
    <t xml:space="preserve">4588401765</t>
  </si>
  <si>
    <t xml:space="preserve">210017000</t>
  </si>
  <si>
    <t xml:space="preserve">1224339770</t>
  </si>
  <si>
    <t xml:space="preserve">210017006</t>
  </si>
  <si>
    <t xml:space="preserve">6392572135</t>
  </si>
  <si>
    <t xml:space="preserve">210017009</t>
  </si>
  <si>
    <t xml:space="preserve">2149576394</t>
  </si>
  <si>
    <t xml:space="preserve">210017015</t>
  </si>
  <si>
    <t xml:space="preserve">6264174982</t>
  </si>
  <si>
    <t xml:space="preserve">210017029</t>
  </si>
  <si>
    <t xml:space="preserve">5625886200</t>
  </si>
  <si>
    <t xml:space="preserve">210017031</t>
  </si>
  <si>
    <t xml:space="preserve">2863381670</t>
  </si>
  <si>
    <t xml:space="preserve">210017046</t>
  </si>
  <si>
    <t xml:space="preserve">7034550432</t>
  </si>
  <si>
    <t xml:space="preserve">210017048</t>
  </si>
  <si>
    <t xml:space="preserve">7884745335</t>
  </si>
  <si>
    <t xml:space="preserve">210017049</t>
  </si>
  <si>
    <t xml:space="preserve">5903377102</t>
  </si>
  <si>
    <t xml:space="preserve">210017051</t>
  </si>
  <si>
    <t xml:space="preserve">2624597073</t>
  </si>
  <si>
    <t xml:space="preserve">210017054</t>
  </si>
  <si>
    <t xml:space="preserve">2540116762</t>
  </si>
  <si>
    <t xml:space="preserve">210017055</t>
  </si>
  <si>
    <t xml:space="preserve">8439501640</t>
  </si>
  <si>
    <t xml:space="preserve">210017063</t>
  </si>
  <si>
    <t xml:space="preserve">7196120393</t>
  </si>
  <si>
    <t xml:space="preserve">210017075</t>
  </si>
  <si>
    <t xml:space="preserve">4084390275</t>
  </si>
  <si>
    <t xml:space="preserve">210017080</t>
  </si>
  <si>
    <t xml:space="preserve">3308566522</t>
  </si>
  <si>
    <t xml:space="preserve">210017087</t>
  </si>
  <si>
    <t xml:space="preserve">8193152943</t>
  </si>
  <si>
    <t xml:space="preserve">210017089</t>
  </si>
  <si>
    <t xml:space="preserve">3825425943</t>
  </si>
  <si>
    <t xml:space="preserve">210017094</t>
  </si>
  <si>
    <t xml:space="preserve">6532285690</t>
  </si>
  <si>
    <t xml:space="preserve">210017097</t>
  </si>
  <si>
    <t xml:space="preserve">1629765854</t>
  </si>
  <si>
    <t xml:space="preserve">210017098</t>
  </si>
  <si>
    <t xml:space="preserve">3972458380</t>
  </si>
  <si>
    <t xml:space="preserve">210017099</t>
  </si>
  <si>
    <t xml:space="preserve">4933427161</t>
  </si>
  <si>
    <t xml:space="preserve">210017106</t>
  </si>
  <si>
    <t xml:space="preserve">2315683596</t>
  </si>
  <si>
    <t xml:space="preserve">210017108</t>
  </si>
  <si>
    <t xml:space="preserve">7562364421</t>
  </si>
  <si>
    <t xml:space="preserve">210017147</t>
  </si>
  <si>
    <t xml:space="preserve">5312009694</t>
  </si>
  <si>
    <t xml:space="preserve">210017149</t>
  </si>
  <si>
    <t xml:space="preserve">4307974310</t>
  </si>
  <si>
    <t xml:space="preserve">210017151</t>
  </si>
  <si>
    <t xml:space="preserve">3229947681</t>
  </si>
  <si>
    <t xml:space="preserve">210017152</t>
  </si>
  <si>
    <t xml:space="preserve">5108780672</t>
  </si>
  <si>
    <t xml:space="preserve">210017154</t>
  </si>
  <si>
    <t xml:space="preserve">7290626344</t>
  </si>
  <si>
    <t xml:space="preserve">210017157</t>
  </si>
  <si>
    <t xml:space="preserve">5080518741</t>
  </si>
  <si>
    <t xml:space="preserve">210017158</t>
  </si>
  <si>
    <t xml:space="preserve">5215140403</t>
  </si>
  <si>
    <t xml:space="preserve">210017159</t>
  </si>
  <si>
    <t xml:space="preserve">5526408672</t>
  </si>
  <si>
    <t xml:space="preserve">210017164</t>
  </si>
  <si>
    <t xml:space="preserve">5382443672</t>
  </si>
  <si>
    <t xml:space="preserve">210017185</t>
  </si>
  <si>
    <t xml:space="preserve">7361993672</t>
  </si>
  <si>
    <t xml:space="preserve">210017186</t>
  </si>
  <si>
    <t xml:space="preserve">6123285935</t>
  </si>
  <si>
    <t xml:space="preserve">210017193</t>
  </si>
  <si>
    <t xml:space="preserve">3090261534</t>
  </si>
  <si>
    <t xml:space="preserve">210017194</t>
  </si>
  <si>
    <t xml:space="preserve">5712038526</t>
  </si>
  <si>
    <t xml:space="preserve">210017195</t>
  </si>
  <si>
    <t xml:space="preserve">5921826960</t>
  </si>
  <si>
    <t xml:space="preserve">210017196</t>
  </si>
  <si>
    <t xml:space="preserve">5830018571</t>
  </si>
  <si>
    <t xml:space="preserve">210017197</t>
  </si>
  <si>
    <t xml:space="preserve">6593782900</t>
  </si>
  <si>
    <t xml:space="preserve">210017215</t>
  </si>
  <si>
    <t xml:space="preserve">7697340123</t>
  </si>
  <si>
    <t xml:space="preserve">210017237</t>
  </si>
  <si>
    <t xml:space="preserve">9318842651</t>
  </si>
  <si>
    <t xml:space="preserve">210017248</t>
  </si>
  <si>
    <t xml:space="preserve">8893773194</t>
  </si>
  <si>
    <t xml:space="preserve">210017250</t>
  </si>
  <si>
    <t xml:space="preserve">4951346503</t>
  </si>
  <si>
    <t xml:space="preserve">210017252</t>
  </si>
  <si>
    <t xml:space="preserve">5483087292</t>
  </si>
  <si>
    <t xml:space="preserve">210017256</t>
  </si>
  <si>
    <t xml:space="preserve">5104977086</t>
  </si>
  <si>
    <t xml:space="preserve">210017262</t>
  </si>
  <si>
    <t xml:space="preserve">5195740163</t>
  </si>
  <si>
    <t xml:space="preserve">210017273</t>
  </si>
  <si>
    <t xml:space="preserve">9667335012</t>
  </si>
  <si>
    <t xml:space="preserve">210017282</t>
  </si>
  <si>
    <t xml:space="preserve">4297800331</t>
  </si>
  <si>
    <t xml:space="preserve">210017283</t>
  </si>
  <si>
    <t xml:space="preserve">3620751654</t>
  </si>
  <si>
    <t xml:space="preserve">210017285</t>
  </si>
  <si>
    <t xml:space="preserve">3879224064</t>
  </si>
  <si>
    <t xml:space="preserve">210017286</t>
  </si>
  <si>
    <t xml:space="preserve">9760724850</t>
  </si>
  <si>
    <t xml:space="preserve">210017287</t>
  </si>
  <si>
    <t xml:space="preserve">5390873580</t>
  </si>
  <si>
    <t xml:space="preserve">210017289</t>
  </si>
  <si>
    <t xml:space="preserve">5846895236</t>
  </si>
  <si>
    <t xml:space="preserve">210017299</t>
  </si>
  <si>
    <t xml:space="preserve">6973401702</t>
  </si>
  <si>
    <t xml:space="preserve">210017311</t>
  </si>
  <si>
    <t xml:space="preserve">2894489113</t>
  </si>
  <si>
    <t xml:space="preserve">210017312</t>
  </si>
  <si>
    <t xml:space="preserve">9495814321</t>
  </si>
  <si>
    <t xml:space="preserve">210017317</t>
  </si>
  <si>
    <t xml:space="preserve">9487850196</t>
  </si>
  <si>
    <t xml:space="preserve">210017320</t>
  </si>
  <si>
    <t xml:space="preserve">2129318906</t>
  </si>
  <si>
    <t xml:space="preserve">210017327</t>
  </si>
  <si>
    <t xml:space="preserve">2175656080</t>
  </si>
  <si>
    <t xml:space="preserve">210017328</t>
  </si>
  <si>
    <t xml:space="preserve">8518779503</t>
  </si>
  <si>
    <t xml:space="preserve">210017331</t>
  </si>
  <si>
    <t xml:space="preserve">2863186104</t>
  </si>
  <si>
    <t xml:space="preserve">210017334</t>
  </si>
  <si>
    <t xml:space="preserve">4239558080</t>
  </si>
  <si>
    <t xml:space="preserve">210017336</t>
  </si>
  <si>
    <t xml:space="preserve">2160906535</t>
  </si>
  <si>
    <t xml:space="preserve">210017337</t>
  </si>
  <si>
    <t xml:space="preserve">9156937146</t>
  </si>
  <si>
    <t xml:space="preserve">210017338</t>
  </si>
  <si>
    <t xml:space="preserve">6520049823</t>
  </si>
  <si>
    <t xml:space="preserve">210017341</t>
  </si>
  <si>
    <t xml:space="preserve">7682938595</t>
  </si>
  <si>
    <t xml:space="preserve">210017344</t>
  </si>
  <si>
    <t xml:space="preserve">4653062121</t>
  </si>
  <si>
    <t xml:space="preserve">210017347</t>
  </si>
  <si>
    <t xml:space="preserve">8209484112</t>
  </si>
  <si>
    <t xml:space="preserve">210017357</t>
  </si>
  <si>
    <t xml:space="preserve">8045996164</t>
  </si>
  <si>
    <t xml:space="preserve">210017358</t>
  </si>
  <si>
    <t xml:space="preserve">4796710583</t>
  </si>
  <si>
    <t xml:space="preserve">210017367</t>
  </si>
  <si>
    <t xml:space="preserve">6826578420</t>
  </si>
  <si>
    <t xml:space="preserve">210017369</t>
  </si>
  <si>
    <t xml:space="preserve">7278900352</t>
  </si>
  <si>
    <t xml:space="preserve">210017384</t>
  </si>
  <si>
    <t xml:space="preserve">2461309530</t>
  </si>
  <si>
    <t xml:space="preserve">210017385</t>
  </si>
  <si>
    <t xml:space="preserve">1649573180</t>
  </si>
  <si>
    <t xml:space="preserve">210017387</t>
  </si>
  <si>
    <t xml:space="preserve">9407387311</t>
  </si>
  <si>
    <t xml:space="preserve">210017388</t>
  </si>
  <si>
    <t xml:space="preserve">9331200974</t>
  </si>
  <si>
    <t xml:space="preserve">210017389</t>
  </si>
  <si>
    <t xml:space="preserve">7351272381</t>
  </si>
  <si>
    <t xml:space="preserve">210017409</t>
  </si>
  <si>
    <t xml:space="preserve">3638250774</t>
  </si>
  <si>
    <t xml:space="preserve">210017413</t>
  </si>
  <si>
    <t xml:space="preserve">3995727105</t>
  </si>
  <si>
    <t xml:space="preserve">210017420</t>
  </si>
  <si>
    <t xml:space="preserve">4967291530</t>
  </si>
  <si>
    <t xml:space="preserve">210017434</t>
  </si>
  <si>
    <t xml:space="preserve">9936802316</t>
  </si>
  <si>
    <t xml:space="preserve">210017438</t>
  </si>
  <si>
    <t xml:space="preserve">1079983286</t>
  </si>
  <si>
    <t xml:space="preserve">210017439</t>
  </si>
  <si>
    <t xml:space="preserve">2337095250</t>
  </si>
  <si>
    <t xml:space="preserve">210017443</t>
  </si>
  <si>
    <t xml:space="preserve">2839072913</t>
  </si>
  <si>
    <t xml:space="preserve">210017444</t>
  </si>
  <si>
    <t xml:space="preserve">4995538466</t>
  </si>
  <si>
    <t xml:space="preserve">210017445</t>
  </si>
  <si>
    <t xml:space="preserve">7241814950</t>
  </si>
  <si>
    <t xml:space="preserve">210017446</t>
  </si>
  <si>
    <t xml:space="preserve">8046537930</t>
  </si>
  <si>
    <t xml:space="preserve">210017448</t>
  </si>
  <si>
    <t xml:space="preserve">6032494152</t>
  </si>
  <si>
    <t xml:space="preserve">210017453</t>
  </si>
  <si>
    <t xml:space="preserve">3175849624</t>
  </si>
  <si>
    <t xml:space="preserve">210017455</t>
  </si>
  <si>
    <t xml:space="preserve">4720471903</t>
  </si>
  <si>
    <t xml:space="preserve">210017457</t>
  </si>
  <si>
    <t xml:space="preserve">1340569385</t>
  </si>
  <si>
    <t xml:space="preserve">210017460</t>
  </si>
  <si>
    <t xml:space="preserve">6947326053</t>
  </si>
  <si>
    <t xml:space="preserve">210017466</t>
  </si>
  <si>
    <t xml:space="preserve">1218538095</t>
  </si>
  <si>
    <t xml:space="preserve">210017467</t>
  </si>
  <si>
    <t xml:space="preserve">4908661490</t>
  </si>
  <si>
    <t xml:space="preserve">210017468</t>
  </si>
  <si>
    <t xml:space="preserve">3200543296</t>
  </si>
  <si>
    <t xml:space="preserve">210017471</t>
  </si>
  <si>
    <t xml:space="preserve">8317442680</t>
  </si>
  <si>
    <t xml:space="preserve">210017474</t>
  </si>
  <si>
    <t xml:space="preserve">5747968360</t>
  </si>
  <si>
    <t xml:space="preserve">210017477</t>
  </si>
  <si>
    <t xml:space="preserve">6650872804</t>
  </si>
  <si>
    <t xml:space="preserve">210017486</t>
  </si>
  <si>
    <t xml:space="preserve">9670322484</t>
  </si>
  <si>
    <t xml:space="preserve">210017488</t>
  </si>
  <si>
    <t xml:space="preserve">9771912053</t>
  </si>
  <si>
    <t xml:space="preserve">210017493</t>
  </si>
  <si>
    <t xml:space="preserve">9615120593</t>
  </si>
  <si>
    <t xml:space="preserve">210017494</t>
  </si>
  <si>
    <t xml:space="preserve">7852263846</t>
  </si>
  <si>
    <t xml:space="preserve">210017495</t>
  </si>
  <si>
    <t xml:space="preserve">7052268790</t>
  </si>
  <si>
    <t xml:space="preserve">210017504</t>
  </si>
  <si>
    <t xml:space="preserve">9465736504</t>
  </si>
  <si>
    <t xml:space="preserve">210017505</t>
  </si>
  <si>
    <t xml:space="preserve">3568637454</t>
  </si>
  <si>
    <t xml:space="preserve">210017509</t>
  </si>
  <si>
    <t xml:space="preserve">7216599002</t>
  </si>
  <si>
    <t xml:space="preserve">210017510</t>
  </si>
  <si>
    <t xml:space="preserve">2352916514</t>
  </si>
  <si>
    <t xml:space="preserve">210017520</t>
  </si>
  <si>
    <t xml:space="preserve">1285651920</t>
  </si>
  <si>
    <t xml:space="preserve">210017523</t>
  </si>
  <si>
    <t xml:space="preserve">4378809250</t>
  </si>
  <si>
    <t xml:space="preserve">210017525</t>
  </si>
  <si>
    <t xml:space="preserve">1640077332</t>
  </si>
  <si>
    <t xml:space="preserve">210017526</t>
  </si>
  <si>
    <t xml:space="preserve">9695321831</t>
  </si>
  <si>
    <t xml:space="preserve">210017530</t>
  </si>
  <si>
    <t xml:space="preserve">1346889231</t>
  </si>
  <si>
    <t xml:space="preserve">210017531</t>
  </si>
  <si>
    <t xml:space="preserve">5693804164</t>
  </si>
  <si>
    <t xml:space="preserve">210017538</t>
  </si>
  <si>
    <t xml:space="preserve">5881043990</t>
  </si>
  <si>
    <t xml:space="preserve">210017539</t>
  </si>
  <si>
    <t xml:space="preserve">7421166435</t>
  </si>
  <si>
    <t xml:space="preserve">210017540</t>
  </si>
  <si>
    <t xml:space="preserve">9719250365</t>
  </si>
  <si>
    <t xml:space="preserve">210017548</t>
  </si>
  <si>
    <t xml:space="preserve">6479821375</t>
  </si>
  <si>
    <t xml:space="preserve">210017553</t>
  </si>
  <si>
    <t xml:space="preserve">8945370570</t>
  </si>
  <si>
    <t xml:space="preserve">210017557</t>
  </si>
  <si>
    <t xml:space="preserve">8139377245</t>
  </si>
  <si>
    <t xml:space="preserve">210017559</t>
  </si>
  <si>
    <t xml:space="preserve">9201149543</t>
  </si>
  <si>
    <t xml:space="preserve">210017561</t>
  </si>
  <si>
    <t xml:space="preserve">8649026595</t>
  </si>
  <si>
    <t xml:space="preserve">210017564</t>
  </si>
  <si>
    <t xml:space="preserve">9304886722</t>
  </si>
  <si>
    <t xml:space="preserve">210017571</t>
  </si>
  <si>
    <t xml:space="preserve">9019754733</t>
  </si>
  <si>
    <t xml:space="preserve">210017579</t>
  </si>
  <si>
    <t xml:space="preserve">4027366310</t>
  </si>
  <si>
    <t xml:space="preserve">210017593</t>
  </si>
  <si>
    <t xml:space="preserve">4683269493</t>
  </si>
  <si>
    <t xml:space="preserve">210017600</t>
  </si>
  <si>
    <t xml:space="preserve">4583319241</t>
  </si>
  <si>
    <t xml:space="preserve">210017601</t>
  </si>
  <si>
    <t xml:space="preserve">4470709981</t>
  </si>
  <si>
    <t xml:space="preserve">210017602</t>
  </si>
  <si>
    <t xml:space="preserve">7229754961</t>
  </si>
  <si>
    <t xml:space="preserve">210017605</t>
  </si>
  <si>
    <t xml:space="preserve">9140738945</t>
  </si>
  <si>
    <t xml:space="preserve">210017610</t>
  </si>
  <si>
    <t xml:space="preserve">2324508473</t>
  </si>
  <si>
    <t xml:space="preserve">210017612</t>
  </si>
  <si>
    <t xml:space="preserve">3089503411</t>
  </si>
  <si>
    <t xml:space="preserve">210017614</t>
  </si>
  <si>
    <t xml:space="preserve">8305792792</t>
  </si>
  <si>
    <t xml:space="preserve">210017624</t>
  </si>
  <si>
    <t xml:space="preserve">1405849062</t>
  </si>
  <si>
    <t xml:space="preserve">210017637</t>
  </si>
  <si>
    <t xml:space="preserve">1804138456</t>
  </si>
  <si>
    <t xml:space="preserve">210017638</t>
  </si>
  <si>
    <t xml:space="preserve">1186095976</t>
  </si>
  <si>
    <t xml:space="preserve">210017639</t>
  </si>
  <si>
    <t xml:space="preserve">1663382772</t>
  </si>
  <si>
    <t xml:space="preserve">210017640</t>
  </si>
  <si>
    <t xml:space="preserve">8734579856</t>
  </si>
  <si>
    <t xml:space="preserve">210017648</t>
  </si>
  <si>
    <t xml:space="preserve">7141987345</t>
  </si>
  <si>
    <t xml:space="preserve">210017649</t>
  </si>
  <si>
    <t xml:space="preserve">3167689472</t>
  </si>
  <si>
    <t xml:space="preserve">210017650</t>
  </si>
  <si>
    <t xml:space="preserve">1483076182</t>
  </si>
  <si>
    <t xml:space="preserve">210017656</t>
  </si>
  <si>
    <t xml:space="preserve">2090918443</t>
  </si>
  <si>
    <t xml:space="preserve">210017667</t>
  </si>
  <si>
    <t xml:space="preserve">4012397972</t>
  </si>
  <si>
    <t xml:space="preserve">210017676</t>
  </si>
  <si>
    <t xml:space="preserve">7179134683</t>
  </si>
  <si>
    <t xml:space="preserve">210017677</t>
  </si>
  <si>
    <t xml:space="preserve">2176529916</t>
  </si>
  <si>
    <t xml:space="preserve">210017678</t>
  </si>
  <si>
    <t xml:space="preserve">8022369304</t>
  </si>
  <si>
    <t xml:space="preserve">210017680</t>
  </si>
  <si>
    <t xml:space="preserve">4036807872</t>
  </si>
  <si>
    <t xml:space="preserve">210017688</t>
  </si>
  <si>
    <t xml:space="preserve">4538266435</t>
  </si>
  <si>
    <t xml:space="preserve">210017691</t>
  </si>
  <si>
    <t xml:space="preserve">1815464890</t>
  </si>
  <si>
    <t xml:space="preserve">210017692</t>
  </si>
  <si>
    <t xml:space="preserve">3503818746</t>
  </si>
  <si>
    <t xml:space="preserve">210017693</t>
  </si>
  <si>
    <t xml:space="preserve">4684769372</t>
  </si>
  <si>
    <t xml:space="preserve">210017694</t>
  </si>
  <si>
    <t xml:space="preserve">2113635475</t>
  </si>
  <si>
    <t xml:space="preserve">210017697</t>
  </si>
  <si>
    <t xml:space="preserve">4691378123</t>
  </si>
  <si>
    <t xml:space="preserve">210017701</t>
  </si>
  <si>
    <t xml:space="preserve">8589749030</t>
  </si>
  <si>
    <t xml:space="preserve">210017702</t>
  </si>
  <si>
    <t xml:space="preserve">5717029944</t>
  </si>
  <si>
    <t xml:space="preserve">210017704</t>
  </si>
  <si>
    <t xml:space="preserve">5560218871</t>
  </si>
  <si>
    <t xml:space="preserve">210017705</t>
  </si>
  <si>
    <t xml:space="preserve">1633528046</t>
  </si>
  <si>
    <t xml:space="preserve">210017706</t>
  </si>
  <si>
    <t xml:space="preserve">4943738761</t>
  </si>
  <si>
    <t xml:space="preserve">210017709</t>
  </si>
  <si>
    <t xml:space="preserve">9427096486</t>
  </si>
  <si>
    <t xml:space="preserve">210017714</t>
  </si>
  <si>
    <t xml:space="preserve">4994561786</t>
  </si>
  <si>
    <t xml:space="preserve">210017717</t>
  </si>
  <si>
    <t xml:space="preserve">5322451776</t>
  </si>
  <si>
    <t xml:space="preserve">210017718</t>
  </si>
  <si>
    <t xml:space="preserve">1346789875</t>
  </si>
  <si>
    <t xml:space="preserve">210017722</t>
  </si>
  <si>
    <t xml:space="preserve">4336152214</t>
  </si>
  <si>
    <t xml:space="preserve">210017724</t>
  </si>
  <si>
    <t xml:space="preserve">1537259886</t>
  </si>
  <si>
    <t xml:space="preserve">210017727</t>
  </si>
  <si>
    <t xml:space="preserve">7016322094</t>
  </si>
  <si>
    <t xml:space="preserve">210017730</t>
  </si>
  <si>
    <t xml:space="preserve">9013820841</t>
  </si>
  <si>
    <t xml:space="preserve">210017731</t>
  </si>
  <si>
    <t xml:space="preserve">6986334481</t>
  </si>
  <si>
    <t xml:space="preserve">210017732</t>
  </si>
  <si>
    <t xml:space="preserve">2237183544</t>
  </si>
  <si>
    <t xml:space="preserve">210017733</t>
  </si>
  <si>
    <t xml:space="preserve">7942863515</t>
  </si>
  <si>
    <t xml:space="preserve">210017740</t>
  </si>
  <si>
    <t xml:space="preserve">5423520081</t>
  </si>
  <si>
    <t xml:space="preserve">210017746</t>
  </si>
  <si>
    <t xml:space="preserve">1506064123</t>
  </si>
  <si>
    <t xml:space="preserve">210017749</t>
  </si>
  <si>
    <t xml:space="preserve">4601679973</t>
  </si>
  <si>
    <t xml:space="preserve">210017754</t>
  </si>
  <si>
    <t xml:space="preserve">7292631851</t>
  </si>
  <si>
    <t xml:space="preserve">210017755</t>
  </si>
  <si>
    <t xml:space="preserve">8028971274</t>
  </si>
  <si>
    <t xml:space="preserve">210017759</t>
  </si>
  <si>
    <t xml:space="preserve">6496277513</t>
  </si>
  <si>
    <t xml:space="preserve">210017765</t>
  </si>
  <si>
    <t xml:space="preserve">1357980803</t>
  </si>
  <si>
    <t xml:space="preserve">210017766</t>
  </si>
  <si>
    <t xml:space="preserve">8294136012</t>
  </si>
  <si>
    <t xml:space="preserve">210017768</t>
  </si>
  <si>
    <t xml:space="preserve">7347928690</t>
  </si>
  <si>
    <t xml:space="preserve">210017770</t>
  </si>
  <si>
    <t xml:space="preserve">9616545312</t>
  </si>
  <si>
    <t xml:space="preserve">210017785</t>
  </si>
  <si>
    <t xml:space="preserve">7158914066</t>
  </si>
  <si>
    <t xml:space="preserve">210017799</t>
  </si>
  <si>
    <t xml:space="preserve">9402950372</t>
  </si>
  <si>
    <t xml:space="preserve">210017802</t>
  </si>
  <si>
    <t xml:space="preserve">7827061145</t>
  </si>
  <si>
    <t xml:space="preserve">210017814</t>
  </si>
  <si>
    <t xml:space="preserve">8124581300</t>
  </si>
  <si>
    <t xml:space="preserve">210017818</t>
  </si>
  <si>
    <t xml:space="preserve">8295008172</t>
  </si>
  <si>
    <t xml:space="preserve">210017821</t>
  </si>
  <si>
    <t xml:space="preserve">2979703250</t>
  </si>
  <si>
    <t xml:space="preserve">210017826</t>
  </si>
  <si>
    <t xml:space="preserve">7334547001</t>
  </si>
  <si>
    <t xml:space="preserve">210017829</t>
  </si>
  <si>
    <t xml:space="preserve">2279978463</t>
  </si>
  <si>
    <t xml:space="preserve">210017837</t>
  </si>
  <si>
    <t xml:space="preserve">4856997124</t>
  </si>
  <si>
    <t xml:space="preserve">210017838</t>
  </si>
  <si>
    <t xml:space="preserve">2342761565</t>
  </si>
  <si>
    <t xml:space="preserve">210017839</t>
  </si>
  <si>
    <t xml:space="preserve">9117235446</t>
  </si>
  <si>
    <t xml:space="preserve">210017853</t>
  </si>
  <si>
    <t xml:space="preserve">8917830271</t>
  </si>
  <si>
    <t xml:space="preserve">210017863</t>
  </si>
  <si>
    <t xml:space="preserve">1567370194</t>
  </si>
  <si>
    <t xml:space="preserve">210017865</t>
  </si>
  <si>
    <t xml:space="preserve">5872198390</t>
  </si>
  <si>
    <t xml:space="preserve">210017870</t>
  </si>
  <si>
    <t xml:space="preserve">7062932750</t>
  </si>
  <si>
    <t xml:space="preserve">210017874</t>
  </si>
  <si>
    <t xml:space="preserve">2706495153</t>
  </si>
  <si>
    <t xml:space="preserve">210017879</t>
  </si>
  <si>
    <t xml:space="preserve">1139703664</t>
  </si>
  <si>
    <t xml:space="preserve">210017883</t>
  </si>
  <si>
    <t xml:space="preserve">9449317201</t>
  </si>
  <si>
    <t xml:space="preserve">210017898</t>
  </si>
  <si>
    <t xml:space="preserve">5001332681</t>
  </si>
  <si>
    <t xml:space="preserve">210017920</t>
  </si>
  <si>
    <t xml:space="preserve">8119385923</t>
  </si>
  <si>
    <t xml:space="preserve">210017930</t>
  </si>
  <si>
    <t xml:space="preserve">4920721581</t>
  </si>
  <si>
    <t xml:space="preserve">210017946</t>
  </si>
  <si>
    <t xml:space="preserve">5437821082</t>
  </si>
  <si>
    <t xml:space="preserve">210017955</t>
  </si>
  <si>
    <t xml:space="preserve">7276615051</t>
  </si>
  <si>
    <t xml:space="preserve">210017959</t>
  </si>
  <si>
    <t xml:space="preserve">5404527702</t>
  </si>
  <si>
    <t xml:space="preserve">210017963</t>
  </si>
  <si>
    <t xml:space="preserve">8356377161</t>
  </si>
  <si>
    <t xml:space="preserve">210017969</t>
  </si>
  <si>
    <t xml:space="preserve">1938406076</t>
  </si>
  <si>
    <t xml:space="preserve">210018026</t>
  </si>
  <si>
    <t xml:space="preserve">1768072463</t>
  </si>
  <si>
    <t xml:space="preserve">210018032</t>
  </si>
  <si>
    <t xml:space="preserve">7834905022</t>
  </si>
  <si>
    <t xml:space="preserve">210018033</t>
  </si>
  <si>
    <t xml:space="preserve">1154684275</t>
  </si>
  <si>
    <t xml:space="preserve">210018051</t>
  </si>
  <si>
    <t xml:space="preserve">6459820290</t>
  </si>
  <si>
    <t xml:space="preserve">210018062</t>
  </si>
  <si>
    <t xml:space="preserve">5874189642</t>
  </si>
  <si>
    <t xml:space="preserve">210018067</t>
  </si>
  <si>
    <t xml:space="preserve">9520566083</t>
  </si>
  <si>
    <t xml:space="preserve">210018070</t>
  </si>
  <si>
    <t xml:space="preserve">8907453910</t>
  </si>
  <si>
    <t xml:space="preserve">210018073</t>
  </si>
  <si>
    <t xml:space="preserve">7517826830</t>
  </si>
  <si>
    <t xml:space="preserve">210018075</t>
  </si>
  <si>
    <t xml:space="preserve">8530530296</t>
  </si>
  <si>
    <t xml:space="preserve">210018078</t>
  </si>
  <si>
    <t xml:space="preserve">6455996041</t>
  </si>
  <si>
    <t xml:space="preserve">210018082</t>
  </si>
  <si>
    <t xml:space="preserve">2678048630</t>
  </si>
  <si>
    <t xml:space="preserve">210018103</t>
  </si>
  <si>
    <t xml:space="preserve">6375927600</t>
  </si>
  <si>
    <t xml:space="preserve">210018107</t>
  </si>
  <si>
    <t xml:space="preserve">6760932510</t>
  </si>
  <si>
    <t xml:space="preserve">210018109</t>
  </si>
  <si>
    <t xml:space="preserve">9850760381</t>
  </si>
  <si>
    <t xml:space="preserve">210018113</t>
  </si>
  <si>
    <t xml:space="preserve">8703745122</t>
  </si>
  <si>
    <t xml:space="preserve">210018118</t>
  </si>
  <si>
    <t xml:space="preserve">1296008533</t>
  </si>
  <si>
    <t xml:space="preserve">210018137</t>
  </si>
  <si>
    <t xml:space="preserve">6899318035</t>
  </si>
  <si>
    <t xml:space="preserve">210018139</t>
  </si>
  <si>
    <t xml:space="preserve">8138690231</t>
  </si>
  <si>
    <t xml:space="preserve">210018143</t>
  </si>
  <si>
    <t xml:space="preserve">7196896780</t>
  </si>
  <si>
    <t xml:space="preserve">210018150</t>
  </si>
  <si>
    <t xml:space="preserve">3097436155</t>
  </si>
  <si>
    <t xml:space="preserve">210018153</t>
  </si>
  <si>
    <t xml:space="preserve">8450804976</t>
  </si>
  <si>
    <t xml:space="preserve">210018154</t>
  </si>
  <si>
    <t xml:space="preserve">9916713380</t>
  </si>
  <si>
    <t xml:space="preserve">210018163</t>
  </si>
  <si>
    <t xml:space="preserve">1722953490</t>
  </si>
  <si>
    <t xml:space="preserve">210018169</t>
  </si>
  <si>
    <t xml:space="preserve">8549005273</t>
  </si>
  <si>
    <t xml:space="preserve">210018170</t>
  </si>
  <si>
    <t xml:space="preserve">6891942872</t>
  </si>
  <si>
    <t xml:space="preserve">210018171</t>
  </si>
  <si>
    <t xml:space="preserve">3349295085</t>
  </si>
  <si>
    <t xml:space="preserve">210018178</t>
  </si>
  <si>
    <t xml:space="preserve">2813765474</t>
  </si>
  <si>
    <t xml:space="preserve">210018191</t>
  </si>
  <si>
    <t xml:space="preserve">4853975872</t>
  </si>
  <si>
    <t xml:space="preserve">210018223</t>
  </si>
  <si>
    <t xml:space="preserve">3829364980</t>
  </si>
  <si>
    <t xml:space="preserve">210018232</t>
  </si>
  <si>
    <t xml:space="preserve">4902853196</t>
  </si>
  <si>
    <t xml:space="preserve">210018243</t>
  </si>
  <si>
    <t xml:space="preserve">2807823161</t>
  </si>
  <si>
    <t xml:space="preserve">210018245</t>
  </si>
  <si>
    <t xml:space="preserve">5864107936</t>
  </si>
  <si>
    <t xml:space="preserve">210018273</t>
  </si>
  <si>
    <t xml:space="preserve">7152903820</t>
  </si>
  <si>
    <t xml:space="preserve">210018274</t>
  </si>
  <si>
    <t xml:space="preserve">7732185514</t>
  </si>
  <si>
    <t xml:space="preserve">210018279</t>
  </si>
  <si>
    <t xml:space="preserve">6090645985</t>
  </si>
  <si>
    <t xml:space="preserve">210018282</t>
  </si>
  <si>
    <t xml:space="preserve">8292658376</t>
  </si>
  <si>
    <t xml:space="preserve">210018288</t>
  </si>
  <si>
    <t xml:space="preserve">1936926285</t>
  </si>
  <si>
    <t xml:space="preserve">210018293</t>
  </si>
  <si>
    <t xml:space="preserve">7169710556</t>
  </si>
  <si>
    <t xml:space="preserve">210018294</t>
  </si>
  <si>
    <t xml:space="preserve">3462974355</t>
  </si>
  <si>
    <t xml:space="preserve">210018299</t>
  </si>
  <si>
    <t xml:space="preserve">6876907580</t>
  </si>
  <si>
    <t xml:space="preserve">210018304</t>
  </si>
  <si>
    <t xml:space="preserve">7268049785</t>
  </si>
  <si>
    <t xml:space="preserve">210018311</t>
  </si>
  <si>
    <t xml:space="preserve">2149270576</t>
  </si>
  <si>
    <t xml:space="preserve">210018318</t>
  </si>
  <si>
    <t xml:space="preserve">9665120573</t>
  </si>
  <si>
    <t xml:space="preserve">210018324</t>
  </si>
  <si>
    <t xml:space="preserve">7679863893</t>
  </si>
  <si>
    <t xml:space="preserve">210018335</t>
  </si>
  <si>
    <t xml:space="preserve">7049240531</t>
  </si>
  <si>
    <t xml:space="preserve">210018356</t>
  </si>
  <si>
    <t xml:space="preserve">5892490833</t>
  </si>
  <si>
    <t xml:space="preserve">210018357</t>
  </si>
  <si>
    <t xml:space="preserve">5329917802</t>
  </si>
  <si>
    <t xml:space="preserve">210018383</t>
  </si>
  <si>
    <t xml:space="preserve">1757996234</t>
  </si>
  <si>
    <t xml:space="preserve">210018394</t>
  </si>
  <si>
    <t xml:space="preserve">3924002541</t>
  </si>
  <si>
    <t xml:space="preserve">210018398</t>
  </si>
  <si>
    <t xml:space="preserve">4477320251</t>
  </si>
  <si>
    <t xml:space="preserve">210018399</t>
  </si>
  <si>
    <t xml:space="preserve">9215881736</t>
  </si>
  <si>
    <t xml:space="preserve">210018410</t>
  </si>
  <si>
    <t xml:space="preserve">7030616781</t>
  </si>
  <si>
    <t xml:space="preserve">210018411</t>
  </si>
  <si>
    <t xml:space="preserve">7330702511</t>
  </si>
  <si>
    <t xml:space="preserve">210018440</t>
  </si>
  <si>
    <t xml:space="preserve">9873674095</t>
  </si>
  <si>
    <t xml:space="preserve">210018459</t>
  </si>
  <si>
    <t xml:space="preserve">7614322496</t>
  </si>
  <si>
    <t xml:space="preserve">210018460</t>
  </si>
  <si>
    <t xml:space="preserve">8562803150</t>
  </si>
  <si>
    <t xml:space="preserve">210018465</t>
  </si>
  <si>
    <t xml:space="preserve">3142903860</t>
  </si>
  <si>
    <t xml:space="preserve">210018466</t>
  </si>
  <si>
    <t xml:space="preserve">9178256104</t>
  </si>
  <si>
    <t xml:space="preserve">210018473</t>
  </si>
  <si>
    <t xml:space="preserve">2334151996</t>
  </si>
  <si>
    <t xml:space="preserve">210018475</t>
  </si>
  <si>
    <t xml:space="preserve">7640835372</t>
  </si>
  <si>
    <t xml:space="preserve">210018479</t>
  </si>
  <si>
    <t xml:space="preserve">2445386971</t>
  </si>
  <si>
    <t xml:space="preserve">210018493</t>
  </si>
  <si>
    <t xml:space="preserve">9672050685</t>
  </si>
  <si>
    <t xml:space="preserve">210018517</t>
  </si>
  <si>
    <t xml:space="preserve">4020379154</t>
  </si>
  <si>
    <t xml:space="preserve">210018535</t>
  </si>
  <si>
    <t xml:space="preserve">8441302572</t>
  </si>
  <si>
    <t xml:space="preserve">210018541</t>
  </si>
  <si>
    <t xml:space="preserve">2388970623</t>
  </si>
  <si>
    <t xml:space="preserve">210018544</t>
  </si>
  <si>
    <t xml:space="preserve">4147578810</t>
  </si>
  <si>
    <t xml:space="preserve">210018545</t>
  </si>
  <si>
    <t xml:space="preserve">1923891455</t>
  </si>
  <si>
    <t xml:space="preserve">210018548</t>
  </si>
  <si>
    <t xml:space="preserve">8765906534</t>
  </si>
  <si>
    <t xml:space="preserve">210018549</t>
  </si>
  <si>
    <t xml:space="preserve">4588379945</t>
  </si>
  <si>
    <t xml:space="preserve">210018552</t>
  </si>
  <si>
    <t xml:space="preserve">2540239401</t>
  </si>
  <si>
    <t xml:space="preserve">210018557</t>
  </si>
  <si>
    <t xml:space="preserve">7060349142</t>
  </si>
  <si>
    <t xml:space="preserve">210018562</t>
  </si>
  <si>
    <t xml:space="preserve">3518049074</t>
  </si>
  <si>
    <t xml:space="preserve">210018563</t>
  </si>
  <si>
    <t xml:space="preserve">3681859012</t>
  </si>
  <si>
    <t xml:space="preserve">210018564</t>
  </si>
  <si>
    <t xml:space="preserve">6837291654</t>
  </si>
  <si>
    <t xml:space="preserve">210018567</t>
  </si>
  <si>
    <t xml:space="preserve">9510903283</t>
  </si>
  <si>
    <t xml:space="preserve">210018569</t>
  </si>
  <si>
    <t xml:space="preserve">5084507924</t>
  </si>
  <si>
    <t xml:space="preserve">210018570</t>
  </si>
  <si>
    <t xml:space="preserve">4667028250</t>
  </si>
  <si>
    <t xml:space="preserve">210018581</t>
  </si>
  <si>
    <t xml:space="preserve">3699858134</t>
  </si>
  <si>
    <t xml:space="preserve">210018585</t>
  </si>
  <si>
    <t xml:space="preserve">2897525841</t>
  </si>
  <si>
    <t xml:space="preserve">210018591</t>
  </si>
  <si>
    <t xml:space="preserve">9167174986</t>
  </si>
  <si>
    <t xml:space="preserve">210018597</t>
  </si>
  <si>
    <t xml:space="preserve">2194861694</t>
  </si>
  <si>
    <t xml:space="preserve">210018601</t>
  </si>
  <si>
    <t xml:space="preserve">4867137680</t>
  </si>
  <si>
    <t xml:space="preserve">210018602</t>
  </si>
  <si>
    <t xml:space="preserve">2830189120</t>
  </si>
  <si>
    <t xml:space="preserve">210018603</t>
  </si>
  <si>
    <t xml:space="preserve">5991318235</t>
  </si>
  <si>
    <t xml:space="preserve">210018609</t>
  </si>
  <si>
    <t xml:space="preserve">3047493656</t>
  </si>
  <si>
    <t xml:space="preserve">210018610</t>
  </si>
  <si>
    <t xml:space="preserve">8966753295</t>
  </si>
  <si>
    <t xml:space="preserve">210018619</t>
  </si>
  <si>
    <t xml:space="preserve">4619610833</t>
  </si>
  <si>
    <t xml:space="preserve">210018628</t>
  </si>
  <si>
    <t xml:space="preserve">5856620370</t>
  </si>
  <si>
    <t xml:space="preserve">210018646</t>
  </si>
  <si>
    <t xml:space="preserve">2795288453</t>
  </si>
  <si>
    <t xml:space="preserve">210018652</t>
  </si>
  <si>
    <t xml:space="preserve">3691684242</t>
  </si>
  <si>
    <t xml:space="preserve">210018663</t>
  </si>
  <si>
    <t xml:space="preserve">9021301835</t>
  </si>
  <si>
    <t xml:space="preserve">210018674</t>
  </si>
  <si>
    <t xml:space="preserve">1479170320</t>
  </si>
  <si>
    <t xml:space="preserve">210018675</t>
  </si>
  <si>
    <t xml:space="preserve">2930041823</t>
  </si>
  <si>
    <t xml:space="preserve">210018703</t>
  </si>
  <si>
    <t xml:space="preserve">2104301462</t>
  </si>
  <si>
    <t xml:space="preserve">210018708</t>
  </si>
  <si>
    <t xml:space="preserve">6848492095</t>
  </si>
  <si>
    <t xml:space="preserve">210018716</t>
  </si>
  <si>
    <t xml:space="preserve">2953145726</t>
  </si>
  <si>
    <t xml:space="preserve">210018722</t>
  </si>
  <si>
    <t xml:space="preserve">7853223010</t>
  </si>
  <si>
    <t xml:space="preserve">210018723</t>
  </si>
  <si>
    <t xml:space="preserve">6829801756</t>
  </si>
  <si>
    <t xml:space="preserve">210018724</t>
  </si>
  <si>
    <t xml:space="preserve">9948683611</t>
  </si>
  <si>
    <t xml:space="preserve">210018725</t>
  </si>
  <si>
    <t xml:space="preserve">3421820403</t>
  </si>
  <si>
    <t xml:space="preserve">210018738</t>
  </si>
  <si>
    <t xml:space="preserve">2952451486</t>
  </si>
  <si>
    <t xml:space="preserve">210018739</t>
  </si>
  <si>
    <t xml:space="preserve">7907532480</t>
  </si>
  <si>
    <t xml:space="preserve">210018740</t>
  </si>
  <si>
    <t xml:space="preserve">1471983922</t>
  </si>
  <si>
    <t xml:space="preserve">210018741</t>
  </si>
  <si>
    <t xml:space="preserve">8031753440</t>
  </si>
  <si>
    <t xml:space="preserve">210018763</t>
  </si>
  <si>
    <t xml:space="preserve">5952772343</t>
  </si>
  <si>
    <t xml:space="preserve">210018768</t>
  </si>
  <si>
    <t xml:space="preserve">2013155820</t>
  </si>
  <si>
    <t xml:space="preserve">210018771</t>
  </si>
  <si>
    <t xml:space="preserve">7410335621</t>
  </si>
  <si>
    <t xml:space="preserve">210018778</t>
  </si>
  <si>
    <t xml:space="preserve">6938578226</t>
  </si>
  <si>
    <t xml:space="preserve">210018783</t>
  </si>
  <si>
    <t xml:space="preserve">3097686891</t>
  </si>
  <si>
    <t xml:space="preserve">210018789</t>
  </si>
  <si>
    <t xml:space="preserve">4971821966</t>
  </si>
  <si>
    <t xml:space="preserve">210018819</t>
  </si>
  <si>
    <t xml:space="preserve">8006178933</t>
  </si>
  <si>
    <t xml:space="preserve">210018820</t>
  </si>
  <si>
    <t xml:space="preserve">7092184942</t>
  </si>
  <si>
    <t xml:space="preserve">210018833</t>
  </si>
  <si>
    <t xml:space="preserve">7972654153</t>
  </si>
  <si>
    <t xml:space="preserve">210018838</t>
  </si>
  <si>
    <t xml:space="preserve">7218289536</t>
  </si>
  <si>
    <t xml:space="preserve">210018846</t>
  </si>
  <si>
    <t xml:space="preserve">4040395196</t>
  </si>
  <si>
    <t xml:space="preserve">210018860</t>
  </si>
  <si>
    <t xml:space="preserve">3964225760</t>
  </si>
  <si>
    <t xml:space="preserve">210018861</t>
  </si>
  <si>
    <t xml:space="preserve">9857490416</t>
  </si>
  <si>
    <t xml:space="preserve">210018862</t>
  </si>
  <si>
    <t xml:space="preserve">4808176172</t>
  </si>
  <si>
    <t xml:space="preserve">210018866</t>
  </si>
  <si>
    <t xml:space="preserve">8377612560</t>
  </si>
  <si>
    <t xml:space="preserve">210018870</t>
  </si>
  <si>
    <t xml:space="preserve">3309808952</t>
  </si>
  <si>
    <t xml:space="preserve">210018874</t>
  </si>
  <si>
    <t xml:space="preserve">1485379083</t>
  </si>
  <si>
    <t xml:space="preserve">210018897</t>
  </si>
  <si>
    <t xml:space="preserve">7193066494</t>
  </si>
  <si>
    <t xml:space="preserve">210018900</t>
  </si>
  <si>
    <t xml:space="preserve">3010275795</t>
  </si>
  <si>
    <t xml:space="preserve">210018904</t>
  </si>
  <si>
    <t xml:space="preserve">9369114256</t>
  </si>
  <si>
    <t xml:space="preserve">210018910</t>
  </si>
  <si>
    <t xml:space="preserve">6295713056</t>
  </si>
  <si>
    <t xml:space="preserve">210018925</t>
  </si>
  <si>
    <t xml:space="preserve">6270885173</t>
  </si>
  <si>
    <t xml:space="preserve">210018928</t>
  </si>
  <si>
    <t xml:space="preserve">2360074814</t>
  </si>
  <si>
    <t xml:space="preserve">210018967</t>
  </si>
  <si>
    <t xml:space="preserve">8194205396</t>
  </si>
  <si>
    <t xml:space="preserve">210018978</t>
  </si>
  <si>
    <t xml:space="preserve">2687990684</t>
  </si>
  <si>
    <t xml:space="preserve">210018980</t>
  </si>
  <si>
    <t xml:space="preserve">2974312160</t>
  </si>
  <si>
    <t xml:space="preserve">210018981</t>
  </si>
  <si>
    <t xml:space="preserve">7486002782</t>
  </si>
  <si>
    <t xml:space="preserve">210018982</t>
  </si>
  <si>
    <t xml:space="preserve">3891431584</t>
  </si>
  <si>
    <t xml:space="preserve">210018984</t>
  </si>
  <si>
    <t xml:space="preserve">9320388705</t>
  </si>
  <si>
    <t xml:space="preserve">210018989</t>
  </si>
  <si>
    <t xml:space="preserve">9895618350</t>
  </si>
  <si>
    <t xml:space="preserve">210018998</t>
  </si>
  <si>
    <t xml:space="preserve">9931407562</t>
  </si>
  <si>
    <t xml:space="preserve">210019005</t>
  </si>
  <si>
    <t xml:space="preserve">7018455926</t>
  </si>
  <si>
    <t xml:space="preserve">210019008</t>
  </si>
  <si>
    <t xml:space="preserve">3462485131</t>
  </si>
  <si>
    <t xml:space="preserve">210019021</t>
  </si>
  <si>
    <t xml:space="preserve">3822956913</t>
  </si>
  <si>
    <t xml:space="preserve">210019041</t>
  </si>
  <si>
    <t xml:space="preserve">8036406742</t>
  </si>
  <si>
    <t xml:space="preserve">210019044</t>
  </si>
  <si>
    <t xml:space="preserve">5611748754</t>
  </si>
  <si>
    <t xml:space="preserve">210019052</t>
  </si>
  <si>
    <t xml:space="preserve">5817902410</t>
  </si>
  <si>
    <t xml:space="preserve">210019077</t>
  </si>
  <si>
    <t xml:space="preserve">6869525172</t>
  </si>
  <si>
    <t xml:space="preserve">210019088</t>
  </si>
  <si>
    <t xml:space="preserve">9178087622</t>
  </si>
  <si>
    <t xml:space="preserve">210019104</t>
  </si>
  <si>
    <t xml:space="preserve">5420436876</t>
  </si>
  <si>
    <t xml:space="preserve">210019109</t>
  </si>
  <si>
    <t xml:space="preserve">9908670715</t>
  </si>
  <si>
    <t xml:space="preserve">210019114</t>
  </si>
  <si>
    <t xml:space="preserve">4836045810</t>
  </si>
  <si>
    <t xml:space="preserve">210019120</t>
  </si>
  <si>
    <t xml:space="preserve">1573436750</t>
  </si>
  <si>
    <t xml:space="preserve">210019126</t>
  </si>
  <si>
    <t xml:space="preserve">1862897404</t>
  </si>
  <si>
    <t xml:space="preserve">210019127</t>
  </si>
  <si>
    <t xml:space="preserve">2798784236</t>
  </si>
  <si>
    <t xml:space="preserve">210019133</t>
  </si>
  <si>
    <t xml:space="preserve">9568045946</t>
  </si>
  <si>
    <t xml:space="preserve">210019138</t>
  </si>
  <si>
    <t xml:space="preserve">9754604236</t>
  </si>
  <si>
    <t xml:space="preserve">210019142</t>
  </si>
  <si>
    <t xml:space="preserve">9900751615</t>
  </si>
  <si>
    <t xml:space="preserve">210019147</t>
  </si>
  <si>
    <t xml:space="preserve">1823674641</t>
  </si>
  <si>
    <t xml:space="preserve">210019148</t>
  </si>
  <si>
    <t xml:space="preserve">6285047635</t>
  </si>
  <si>
    <t xml:space="preserve">210019149</t>
  </si>
  <si>
    <t xml:space="preserve">7389484193</t>
  </si>
  <si>
    <t xml:space="preserve">210019151</t>
  </si>
  <si>
    <t xml:space="preserve">5844315212</t>
  </si>
  <si>
    <t xml:space="preserve">210019158</t>
  </si>
  <si>
    <t xml:space="preserve">2818647652</t>
  </si>
  <si>
    <t xml:space="preserve">210019163</t>
  </si>
  <si>
    <t xml:space="preserve">9923426535</t>
  </si>
  <si>
    <t xml:space="preserve">210019171</t>
  </si>
  <si>
    <t xml:space="preserve">5937714290</t>
  </si>
  <si>
    <t xml:space="preserve">210019176</t>
  </si>
  <si>
    <t xml:space="preserve">9024402861</t>
  </si>
  <si>
    <t xml:space="preserve">210019177</t>
  </si>
  <si>
    <t xml:space="preserve">6717550214</t>
  </si>
  <si>
    <t xml:space="preserve">210019179</t>
  </si>
  <si>
    <t xml:space="preserve">3311074764</t>
  </si>
  <si>
    <t xml:space="preserve">210019191</t>
  </si>
  <si>
    <t xml:space="preserve">5450478933</t>
  </si>
  <si>
    <t xml:space="preserve">210019195</t>
  </si>
  <si>
    <t xml:space="preserve">8503113445</t>
  </si>
  <si>
    <t xml:space="preserve">210019198</t>
  </si>
  <si>
    <t xml:space="preserve">3627197894</t>
  </si>
  <si>
    <t xml:space="preserve">210019207</t>
  </si>
  <si>
    <t xml:space="preserve">8253375601</t>
  </si>
  <si>
    <t xml:space="preserve">210019209</t>
  </si>
  <si>
    <t xml:space="preserve">5745462013</t>
  </si>
  <si>
    <t xml:space="preserve">210019213</t>
  </si>
  <si>
    <t xml:space="preserve">4398785064</t>
  </si>
  <si>
    <t xml:space="preserve">210019214</t>
  </si>
  <si>
    <t xml:space="preserve">2058073424</t>
  </si>
  <si>
    <t xml:space="preserve">210019219</t>
  </si>
  <si>
    <t xml:space="preserve">8051242133</t>
  </si>
  <si>
    <t xml:space="preserve">210019228</t>
  </si>
  <si>
    <t xml:space="preserve">2308697495</t>
  </si>
  <si>
    <t xml:space="preserve">210019229</t>
  </si>
  <si>
    <t xml:space="preserve">2880091641</t>
  </si>
  <si>
    <t xml:space="preserve">210019230</t>
  </si>
  <si>
    <t xml:space="preserve">4202536806</t>
  </si>
  <si>
    <t xml:space="preserve">210019235</t>
  </si>
  <si>
    <t xml:space="preserve">6408152842</t>
  </si>
  <si>
    <t xml:space="preserve">210019236</t>
  </si>
  <si>
    <t xml:space="preserve">2587074935</t>
  </si>
  <si>
    <t xml:space="preserve">210019251</t>
  </si>
  <si>
    <t xml:space="preserve">3539187280</t>
  </si>
  <si>
    <t xml:space="preserve">210019263</t>
  </si>
  <si>
    <t xml:space="preserve">8137104356</t>
  </si>
  <si>
    <t xml:space="preserve">210019267</t>
  </si>
  <si>
    <t xml:space="preserve">3206425835</t>
  </si>
  <si>
    <t xml:space="preserve">210019268</t>
  </si>
  <si>
    <t xml:space="preserve">6726459120</t>
  </si>
  <si>
    <t xml:space="preserve">210019270</t>
  </si>
  <si>
    <t xml:space="preserve">1671089833</t>
  </si>
  <si>
    <t xml:space="preserve">210019271</t>
  </si>
  <si>
    <t xml:space="preserve">2360418413</t>
  </si>
  <si>
    <t xml:space="preserve">210019281</t>
  </si>
  <si>
    <t xml:space="preserve">8395875413</t>
  </si>
  <si>
    <t xml:space="preserve">210019283</t>
  </si>
  <si>
    <t xml:space="preserve">4724003513</t>
  </si>
  <si>
    <t xml:space="preserve">210019284</t>
  </si>
  <si>
    <t xml:space="preserve">6163279985</t>
  </si>
  <si>
    <t xml:space="preserve">210019294</t>
  </si>
  <si>
    <t xml:space="preserve">7202963461</t>
  </si>
  <si>
    <t xml:space="preserve">210019295</t>
  </si>
  <si>
    <t xml:space="preserve">7074355841</t>
  </si>
  <si>
    <t xml:space="preserve">210019298</t>
  </si>
  <si>
    <t xml:space="preserve">8460821296</t>
  </si>
  <si>
    <t xml:space="preserve">210019300</t>
  </si>
  <si>
    <t xml:space="preserve">8936348706</t>
  </si>
  <si>
    <t xml:space="preserve">210019302</t>
  </si>
  <si>
    <t xml:space="preserve">6847135350</t>
  </si>
  <si>
    <t xml:space="preserve">210019306</t>
  </si>
  <si>
    <t xml:space="preserve">7530282540</t>
  </si>
  <si>
    <t xml:space="preserve">210019312</t>
  </si>
  <si>
    <t xml:space="preserve">1503782814</t>
  </si>
  <si>
    <t xml:space="preserve">210019314</t>
  </si>
  <si>
    <t xml:space="preserve">4832702936</t>
  </si>
  <si>
    <t xml:space="preserve">210019318</t>
  </si>
  <si>
    <t xml:space="preserve">4289413712</t>
  </si>
  <si>
    <t xml:space="preserve">210019344</t>
  </si>
  <si>
    <t xml:space="preserve">3503771085</t>
  </si>
  <si>
    <t xml:space="preserve">210019348</t>
  </si>
  <si>
    <t xml:space="preserve">2694958083</t>
  </si>
  <si>
    <t xml:space="preserve">210019349</t>
  </si>
  <si>
    <t xml:space="preserve">9578246726</t>
  </si>
  <si>
    <t xml:space="preserve">210019351</t>
  </si>
  <si>
    <t xml:space="preserve">8442397855</t>
  </si>
  <si>
    <t xml:space="preserve">210019352</t>
  </si>
  <si>
    <t xml:space="preserve">4266835123</t>
  </si>
  <si>
    <t xml:space="preserve">210019353</t>
  </si>
  <si>
    <t xml:space="preserve">5674538174</t>
  </si>
  <si>
    <t xml:space="preserve">210019356</t>
  </si>
  <si>
    <t xml:space="preserve">6193549236</t>
  </si>
  <si>
    <t xml:space="preserve">210019358</t>
  </si>
  <si>
    <t xml:space="preserve">2797360836</t>
  </si>
  <si>
    <t xml:space="preserve">210019359</t>
  </si>
  <si>
    <t xml:space="preserve">8427658156</t>
  </si>
  <si>
    <t xml:space="preserve">210019361</t>
  </si>
  <si>
    <t xml:space="preserve">7090464186</t>
  </si>
  <si>
    <t xml:space="preserve">210019364</t>
  </si>
  <si>
    <t xml:space="preserve">2527934491</t>
  </si>
  <si>
    <t xml:space="preserve">210019367</t>
  </si>
  <si>
    <t xml:space="preserve">5338681461</t>
  </si>
  <si>
    <t xml:space="preserve">210019371</t>
  </si>
  <si>
    <t xml:space="preserve">8141383940</t>
  </si>
  <si>
    <t xml:space="preserve">210019374</t>
  </si>
  <si>
    <t xml:space="preserve">1726331900</t>
  </si>
  <si>
    <t xml:space="preserve">210019382</t>
  </si>
  <si>
    <t xml:space="preserve">6984375231</t>
  </si>
  <si>
    <t xml:space="preserve">210019383</t>
  </si>
  <si>
    <t xml:space="preserve">4030919324</t>
  </si>
  <si>
    <t xml:space="preserve">210019389</t>
  </si>
  <si>
    <t xml:space="preserve">4643789175</t>
  </si>
  <si>
    <t xml:space="preserve">210019397</t>
  </si>
  <si>
    <t xml:space="preserve">8831605732</t>
  </si>
  <si>
    <t xml:space="preserve">210019398</t>
  </si>
  <si>
    <t xml:space="preserve">8615305823</t>
  </si>
  <si>
    <t xml:space="preserve">210019408</t>
  </si>
  <si>
    <t xml:space="preserve">3731697862</t>
  </si>
  <si>
    <t xml:space="preserve">210019411</t>
  </si>
  <si>
    <t xml:space="preserve">3140456012</t>
  </si>
  <si>
    <t xml:space="preserve">210019412</t>
  </si>
  <si>
    <t xml:space="preserve">8834450011</t>
  </si>
  <si>
    <t xml:space="preserve">210019419</t>
  </si>
  <si>
    <t xml:space="preserve">3698482115</t>
  </si>
  <si>
    <t xml:space="preserve">210019429</t>
  </si>
  <si>
    <t xml:space="preserve">3731679291</t>
  </si>
  <si>
    <t xml:space="preserve">210019434</t>
  </si>
  <si>
    <t xml:space="preserve">5415463192</t>
  </si>
  <si>
    <t xml:space="preserve">210019435</t>
  </si>
  <si>
    <t xml:space="preserve">7083219584</t>
  </si>
  <si>
    <t xml:space="preserve">210019436</t>
  </si>
  <si>
    <t xml:space="preserve">8269154480</t>
  </si>
  <si>
    <t xml:space="preserve">210019437</t>
  </si>
  <si>
    <t xml:space="preserve">8358179002</t>
  </si>
  <si>
    <t xml:space="preserve">210019438</t>
  </si>
  <si>
    <t xml:space="preserve">5468820790</t>
  </si>
  <si>
    <t xml:space="preserve">210019449</t>
  </si>
  <si>
    <t xml:space="preserve">1659767084</t>
  </si>
  <si>
    <t xml:space="preserve">210019468</t>
  </si>
  <si>
    <t xml:space="preserve">7143693264</t>
  </si>
  <si>
    <t xml:space="preserve">210019469</t>
  </si>
  <si>
    <t xml:space="preserve">8491791280</t>
  </si>
  <si>
    <t xml:space="preserve">210019470</t>
  </si>
  <si>
    <t xml:space="preserve">6058189754</t>
  </si>
  <si>
    <t xml:space="preserve">210019471</t>
  </si>
  <si>
    <t xml:space="preserve">8855914601</t>
  </si>
  <si>
    <t xml:space="preserve">210019476</t>
  </si>
  <si>
    <t xml:space="preserve">2494398516</t>
  </si>
  <si>
    <t xml:space="preserve">210019477</t>
  </si>
  <si>
    <t xml:space="preserve">7179683105</t>
  </si>
  <si>
    <t xml:space="preserve">210019481</t>
  </si>
  <si>
    <t xml:space="preserve">7148842513</t>
  </si>
  <si>
    <t xml:space="preserve">210019483</t>
  </si>
  <si>
    <t xml:space="preserve">7979451305</t>
  </si>
  <si>
    <t xml:space="preserve">210019484</t>
  </si>
  <si>
    <t xml:space="preserve">9561851776</t>
  </si>
  <si>
    <t xml:space="preserve">210019486</t>
  </si>
  <si>
    <t xml:space="preserve">1354567316</t>
  </si>
  <si>
    <t xml:space="preserve">210019488</t>
  </si>
  <si>
    <t xml:space="preserve">1298942630</t>
  </si>
  <si>
    <t xml:space="preserve">210019492</t>
  </si>
  <si>
    <t xml:space="preserve">8521094120</t>
  </si>
  <si>
    <t xml:space="preserve">210019505</t>
  </si>
  <si>
    <t xml:space="preserve">3485966511</t>
  </si>
  <si>
    <t xml:space="preserve">210019513</t>
  </si>
  <si>
    <t xml:space="preserve">2251095686</t>
  </si>
  <si>
    <t xml:space="preserve">210019517</t>
  </si>
  <si>
    <t xml:space="preserve">9763117980</t>
  </si>
  <si>
    <t xml:space="preserve">210019522</t>
  </si>
  <si>
    <t xml:space="preserve">9868179346</t>
  </si>
  <si>
    <t xml:space="preserve">210019535</t>
  </si>
  <si>
    <t xml:space="preserve">2129864745</t>
  </si>
  <si>
    <t xml:space="preserve">210019541</t>
  </si>
  <si>
    <t xml:space="preserve">3188602153</t>
  </si>
  <si>
    <t xml:space="preserve">210019542</t>
  </si>
  <si>
    <t xml:space="preserve">2751014463</t>
  </si>
  <si>
    <t xml:space="preserve">210019545</t>
  </si>
  <si>
    <t xml:space="preserve">5073929526</t>
  </si>
  <si>
    <t xml:space="preserve">210019547</t>
  </si>
  <si>
    <t xml:space="preserve">2349918041</t>
  </si>
  <si>
    <t xml:space="preserve">210019549</t>
  </si>
  <si>
    <t xml:space="preserve">9954860185</t>
  </si>
  <si>
    <t xml:space="preserve">210019555</t>
  </si>
  <si>
    <t xml:space="preserve">7904764861</t>
  </si>
  <si>
    <t xml:space="preserve">210019556</t>
  </si>
  <si>
    <t xml:space="preserve">8502397786</t>
  </si>
  <si>
    <t xml:space="preserve">210019557</t>
  </si>
  <si>
    <t xml:space="preserve">9514094622</t>
  </si>
  <si>
    <t xml:space="preserve">210019559</t>
  </si>
  <si>
    <t xml:space="preserve">5590731903</t>
  </si>
  <si>
    <t xml:space="preserve">210019561</t>
  </si>
  <si>
    <t xml:space="preserve">4026560184</t>
  </si>
  <si>
    <t xml:space="preserve">210019569</t>
  </si>
  <si>
    <t xml:space="preserve">9629380683</t>
  </si>
  <si>
    <t xml:space="preserve">210019576</t>
  </si>
  <si>
    <t xml:space="preserve">3021905816</t>
  </si>
  <si>
    <t xml:space="preserve">210019592</t>
  </si>
  <si>
    <t xml:space="preserve">5678978233</t>
  </si>
  <si>
    <t xml:space="preserve">210019598</t>
  </si>
  <si>
    <t xml:space="preserve">6508873394</t>
  </si>
  <si>
    <t xml:space="preserve">210019609</t>
  </si>
  <si>
    <t xml:space="preserve">9896272741</t>
  </si>
  <si>
    <t xml:space="preserve">210019611</t>
  </si>
  <si>
    <t xml:space="preserve">8294834163</t>
  </si>
  <si>
    <t xml:space="preserve">210019613</t>
  </si>
  <si>
    <t xml:space="preserve">6672529543</t>
  </si>
  <si>
    <t xml:space="preserve">210019623</t>
  </si>
  <si>
    <t xml:space="preserve">3247653990</t>
  </si>
  <si>
    <t xml:space="preserve">210019625</t>
  </si>
  <si>
    <t xml:space="preserve">8614281230</t>
  </si>
  <si>
    <t xml:space="preserve">210019627</t>
  </si>
  <si>
    <t xml:space="preserve">5737146305</t>
  </si>
  <si>
    <t xml:space="preserve">210019628</t>
  </si>
  <si>
    <t xml:space="preserve">2162155703</t>
  </si>
  <si>
    <t xml:space="preserve">210019630</t>
  </si>
  <si>
    <t xml:space="preserve">1058351640</t>
  </si>
  <si>
    <t xml:space="preserve">210019631</t>
  </si>
  <si>
    <t xml:space="preserve">4296245903</t>
  </si>
  <si>
    <t xml:space="preserve">210019635</t>
  </si>
  <si>
    <t xml:space="preserve">9344760325</t>
  </si>
  <si>
    <t xml:space="preserve">210019636</t>
  </si>
  <si>
    <t xml:space="preserve">1069920871</t>
  </si>
  <si>
    <t xml:space="preserve">210019641</t>
  </si>
  <si>
    <t xml:space="preserve">9075582813</t>
  </si>
  <si>
    <t xml:space="preserve">210019645</t>
  </si>
  <si>
    <t xml:space="preserve">6354031286</t>
  </si>
  <si>
    <t xml:space="preserve">210019646</t>
  </si>
  <si>
    <t xml:space="preserve">1237357105</t>
  </si>
  <si>
    <t xml:space="preserve">210019648</t>
  </si>
  <si>
    <t xml:space="preserve">8372449915</t>
  </si>
  <si>
    <t xml:space="preserve">210019659</t>
  </si>
  <si>
    <t xml:space="preserve">5683397925</t>
  </si>
  <si>
    <t xml:space="preserve">210019681</t>
  </si>
  <si>
    <t xml:space="preserve">3593410501</t>
  </si>
  <si>
    <t xml:space="preserve">210019682</t>
  </si>
  <si>
    <t xml:space="preserve">9449852612</t>
  </si>
  <si>
    <t xml:space="preserve">210019683</t>
  </si>
  <si>
    <t xml:space="preserve">6191845354</t>
  </si>
  <si>
    <t xml:space="preserve">210019691</t>
  </si>
  <si>
    <t xml:space="preserve">7431852925</t>
  </si>
  <si>
    <t xml:space="preserve">210019698</t>
  </si>
  <si>
    <t xml:space="preserve">7436005181</t>
  </si>
  <si>
    <t xml:space="preserve">210019705</t>
  </si>
  <si>
    <t xml:space="preserve">8391046505</t>
  </si>
  <si>
    <t xml:space="preserve">210019711</t>
  </si>
  <si>
    <t xml:space="preserve">3698602921</t>
  </si>
  <si>
    <t xml:space="preserve">210019718</t>
  </si>
  <si>
    <t xml:space="preserve">8649332582</t>
  </si>
  <si>
    <t xml:space="preserve">210019730</t>
  </si>
  <si>
    <t xml:space="preserve">1840990686</t>
  </si>
  <si>
    <t xml:space="preserve">210019754</t>
  </si>
  <si>
    <t xml:space="preserve">3724826131</t>
  </si>
  <si>
    <t xml:space="preserve">210019757</t>
  </si>
  <si>
    <t xml:space="preserve">4214563186</t>
  </si>
  <si>
    <t xml:space="preserve">210019758</t>
  </si>
  <si>
    <t xml:space="preserve">9571016842</t>
  </si>
  <si>
    <t xml:space="preserve">210019761</t>
  </si>
  <si>
    <t xml:space="preserve">1685378412</t>
  </si>
  <si>
    <t xml:space="preserve">210019765</t>
  </si>
  <si>
    <t xml:space="preserve">8495379863</t>
  </si>
  <si>
    <t xml:space="preserve">210019770</t>
  </si>
  <si>
    <t xml:space="preserve">8456067593</t>
  </si>
  <si>
    <t xml:space="preserve">210019772</t>
  </si>
  <si>
    <t xml:space="preserve">3486867524</t>
  </si>
  <si>
    <t xml:space="preserve">210019775</t>
  </si>
  <si>
    <t xml:space="preserve">7288501920</t>
  </si>
  <si>
    <t xml:space="preserve">210019778</t>
  </si>
  <si>
    <t xml:space="preserve">5581906964</t>
  </si>
  <si>
    <t xml:space="preserve">210019783</t>
  </si>
  <si>
    <t xml:space="preserve">3415538084</t>
  </si>
  <si>
    <t xml:space="preserve">210019794</t>
  </si>
  <si>
    <t xml:space="preserve">6231738962</t>
  </si>
  <si>
    <t xml:space="preserve">210019798</t>
  </si>
  <si>
    <t xml:space="preserve">1129975005</t>
  </si>
  <si>
    <t xml:space="preserve">210019799</t>
  </si>
  <si>
    <t xml:space="preserve">4169803940</t>
  </si>
  <si>
    <t xml:space="preserve">210019800</t>
  </si>
  <si>
    <t xml:space="preserve">5382839795</t>
  </si>
  <si>
    <t xml:space="preserve">210019801</t>
  </si>
  <si>
    <t xml:space="preserve">6638792783</t>
  </si>
  <si>
    <t xml:space="preserve">210019811</t>
  </si>
  <si>
    <t xml:space="preserve">4856978946</t>
  </si>
  <si>
    <t xml:space="preserve">210019822</t>
  </si>
  <si>
    <t xml:space="preserve">8987220143</t>
  </si>
  <si>
    <t xml:space="preserve">210019823</t>
  </si>
  <si>
    <t xml:space="preserve">6235836182</t>
  </si>
  <si>
    <t xml:space="preserve">210019831</t>
  </si>
  <si>
    <t xml:space="preserve">7502959430</t>
  </si>
  <si>
    <t xml:space="preserve">210019832</t>
  </si>
  <si>
    <t xml:space="preserve">9019883776</t>
  </si>
  <si>
    <t xml:space="preserve">210019836</t>
  </si>
  <si>
    <t xml:space="preserve">4405757092</t>
  </si>
  <si>
    <t xml:space="preserve">210019842</t>
  </si>
  <si>
    <t xml:space="preserve">8025502386</t>
  </si>
  <si>
    <t xml:space="preserve">210019843</t>
  </si>
  <si>
    <t xml:space="preserve">5391577413</t>
  </si>
  <si>
    <t xml:space="preserve">210019850</t>
  </si>
  <si>
    <t xml:space="preserve">5645932273</t>
  </si>
  <si>
    <t xml:space="preserve">210019851</t>
  </si>
  <si>
    <t xml:space="preserve">6419878200</t>
  </si>
  <si>
    <t xml:space="preserve">210019852</t>
  </si>
  <si>
    <t xml:space="preserve">2554233061</t>
  </si>
  <si>
    <t xml:space="preserve">210019857</t>
  </si>
  <si>
    <t xml:space="preserve">5894927602</t>
  </si>
  <si>
    <t xml:space="preserve">210019869</t>
  </si>
  <si>
    <t xml:space="preserve">7095062624</t>
  </si>
  <si>
    <t xml:space="preserve">210019877</t>
  </si>
  <si>
    <t xml:space="preserve">4859065214</t>
  </si>
  <si>
    <t xml:space="preserve">210019879</t>
  </si>
  <si>
    <t xml:space="preserve">7792966803</t>
  </si>
  <si>
    <t xml:space="preserve">210019880</t>
  </si>
  <si>
    <t xml:space="preserve">3786781152</t>
  </si>
  <si>
    <t xml:space="preserve">210019881</t>
  </si>
  <si>
    <t xml:space="preserve">4908198520</t>
  </si>
  <si>
    <t xml:space="preserve">210019882</t>
  </si>
  <si>
    <t xml:space="preserve">8158909371</t>
  </si>
  <si>
    <t xml:space="preserve">210019883</t>
  </si>
  <si>
    <t xml:space="preserve">1860970572</t>
  </si>
  <si>
    <t xml:space="preserve">210019884</t>
  </si>
  <si>
    <t xml:space="preserve">5736475914</t>
  </si>
  <si>
    <t xml:space="preserve">210019885</t>
  </si>
  <si>
    <t xml:space="preserve">7048462781</t>
  </si>
  <si>
    <t xml:space="preserve">210019888</t>
  </si>
  <si>
    <t xml:space="preserve">7208718654</t>
  </si>
  <si>
    <t xml:space="preserve">210019917</t>
  </si>
  <si>
    <t xml:space="preserve">4073553726</t>
  </si>
  <si>
    <t xml:space="preserve">210019923</t>
  </si>
  <si>
    <t xml:space="preserve">5085660234</t>
  </si>
  <si>
    <t xml:space="preserve">210019924</t>
  </si>
  <si>
    <t xml:space="preserve">6207699433</t>
  </si>
  <si>
    <t xml:space="preserve">210019940</t>
  </si>
  <si>
    <t xml:space="preserve">1899660703</t>
  </si>
  <si>
    <t xml:space="preserve">210019941</t>
  </si>
  <si>
    <t xml:space="preserve">3744067560</t>
  </si>
  <si>
    <t xml:space="preserve">210019943</t>
  </si>
  <si>
    <t xml:space="preserve">1256268580</t>
  </si>
  <si>
    <t xml:space="preserve">210019962</t>
  </si>
  <si>
    <t xml:space="preserve">8930718573</t>
  </si>
  <si>
    <t xml:space="preserve">210019974</t>
  </si>
  <si>
    <t xml:space="preserve">3296942046</t>
  </si>
  <si>
    <t xml:space="preserve">210019980</t>
  </si>
  <si>
    <t xml:space="preserve">4226133800</t>
  </si>
  <si>
    <t xml:space="preserve">210019987</t>
  </si>
  <si>
    <t xml:space="preserve">6718219726</t>
  </si>
  <si>
    <t xml:space="preserve">210019988</t>
  </si>
  <si>
    <t xml:space="preserve">2413306945</t>
  </si>
  <si>
    <t xml:space="preserve">210019989</t>
  </si>
  <si>
    <t xml:space="preserve">9243479106</t>
  </si>
  <si>
    <t xml:space="preserve">210019990</t>
  </si>
  <si>
    <t xml:space="preserve">8076910575</t>
  </si>
  <si>
    <t xml:space="preserve">210019993</t>
  </si>
  <si>
    <t xml:space="preserve">5991316322</t>
  </si>
  <si>
    <t xml:space="preserve">210019999</t>
  </si>
  <si>
    <t xml:space="preserve">1630944120</t>
  </si>
  <si>
    <t xml:space="preserve">210020001</t>
  </si>
  <si>
    <t xml:space="preserve">4058786640</t>
  </si>
  <si>
    <t xml:space="preserve">210020013</t>
  </si>
  <si>
    <t xml:space="preserve">3622317564</t>
  </si>
  <si>
    <t xml:space="preserve">210020015</t>
  </si>
  <si>
    <t xml:space="preserve">1278835563</t>
  </si>
  <si>
    <t xml:space="preserve">210020017</t>
  </si>
  <si>
    <t xml:space="preserve">3607543224</t>
  </si>
  <si>
    <t xml:space="preserve">210020023</t>
  </si>
  <si>
    <t xml:space="preserve">4627875041</t>
  </si>
  <si>
    <t xml:space="preserve">210020027</t>
  </si>
  <si>
    <t xml:space="preserve">7753969484</t>
  </si>
  <si>
    <t xml:space="preserve">210020029</t>
  </si>
  <si>
    <t xml:space="preserve">5519482613</t>
  </si>
  <si>
    <t xml:space="preserve">210020033</t>
  </si>
  <si>
    <t xml:space="preserve">7163241050</t>
  </si>
  <si>
    <t xml:space="preserve">210020034</t>
  </si>
  <si>
    <t xml:space="preserve">3409054882</t>
  </si>
  <si>
    <t xml:space="preserve">210020035</t>
  </si>
  <si>
    <t xml:space="preserve">9417126736</t>
  </si>
  <si>
    <t xml:space="preserve">210020042</t>
  </si>
  <si>
    <t xml:space="preserve">2642071153</t>
  </si>
  <si>
    <t xml:space="preserve">210020050</t>
  </si>
  <si>
    <t xml:space="preserve">6218318456</t>
  </si>
  <si>
    <t xml:space="preserve">210020063</t>
  </si>
  <si>
    <t xml:space="preserve">5970824781</t>
  </si>
  <si>
    <t xml:space="preserve">210020065</t>
  </si>
  <si>
    <t xml:space="preserve">9285943304</t>
  </si>
  <si>
    <t xml:space="preserve">210020066</t>
  </si>
  <si>
    <t xml:space="preserve">6160350415</t>
  </si>
  <si>
    <t xml:space="preserve">210020071</t>
  </si>
  <si>
    <t xml:space="preserve">7570150643</t>
  </si>
  <si>
    <t xml:space="preserve">210020072</t>
  </si>
  <si>
    <t xml:space="preserve">9351539210</t>
  </si>
  <si>
    <t xml:space="preserve">210020076</t>
  </si>
  <si>
    <t xml:space="preserve">7158580906</t>
  </si>
  <si>
    <t xml:space="preserve">210020078</t>
  </si>
  <si>
    <t xml:space="preserve">8692795485</t>
  </si>
  <si>
    <t xml:space="preserve">210020088</t>
  </si>
  <si>
    <t xml:space="preserve">7493386811</t>
  </si>
  <si>
    <t xml:space="preserve">210020090</t>
  </si>
  <si>
    <t xml:space="preserve">3321816495</t>
  </si>
  <si>
    <t xml:space="preserve">210020108</t>
  </si>
  <si>
    <t xml:space="preserve">8653641402</t>
  </si>
  <si>
    <t xml:space="preserve">210020114</t>
  </si>
  <si>
    <t xml:space="preserve">6923205384</t>
  </si>
  <si>
    <t xml:space="preserve">210020115</t>
  </si>
  <si>
    <t xml:space="preserve">2969086033</t>
  </si>
  <si>
    <t xml:space="preserve">210020116</t>
  </si>
  <si>
    <t xml:space="preserve">9281967270</t>
  </si>
  <si>
    <t xml:space="preserve">210020123</t>
  </si>
  <si>
    <t xml:space="preserve">6812940674</t>
  </si>
  <si>
    <t xml:space="preserve">210020125</t>
  </si>
  <si>
    <t xml:space="preserve">7918064940</t>
  </si>
  <si>
    <t xml:space="preserve">210020126</t>
  </si>
  <si>
    <t xml:space="preserve">7230782636</t>
  </si>
  <si>
    <t xml:space="preserve">210020136</t>
  </si>
  <si>
    <t xml:space="preserve">7716619002</t>
  </si>
  <si>
    <t xml:space="preserve">210020137</t>
  </si>
  <si>
    <t xml:space="preserve">3861969544</t>
  </si>
  <si>
    <t xml:space="preserve">210020138</t>
  </si>
  <si>
    <t xml:space="preserve">5827919344</t>
  </si>
  <si>
    <t xml:space="preserve">210020140</t>
  </si>
  <si>
    <t xml:space="preserve">2449073385</t>
  </si>
  <si>
    <t xml:space="preserve">210020183</t>
  </si>
  <si>
    <t xml:space="preserve">6569292705</t>
  </si>
  <si>
    <t xml:space="preserve">210020193</t>
  </si>
  <si>
    <t xml:space="preserve">2011824836</t>
  </si>
  <si>
    <t xml:space="preserve">210020194</t>
  </si>
  <si>
    <t xml:space="preserve">8478959145</t>
  </si>
  <si>
    <t xml:space="preserve">210020195</t>
  </si>
  <si>
    <t xml:space="preserve">1416405325</t>
  </si>
  <si>
    <t xml:space="preserve">210020196</t>
  </si>
  <si>
    <t xml:space="preserve">1689754582</t>
  </si>
  <si>
    <t xml:space="preserve">210020212</t>
  </si>
  <si>
    <t xml:space="preserve">1463935242</t>
  </si>
  <si>
    <t xml:space="preserve">210020218</t>
  </si>
  <si>
    <t xml:space="preserve">2481630985</t>
  </si>
  <si>
    <t xml:space="preserve">210020219</t>
  </si>
  <si>
    <t xml:space="preserve">9148142536</t>
  </si>
  <si>
    <t xml:space="preserve">210020222</t>
  </si>
  <si>
    <t xml:space="preserve">3860357995</t>
  </si>
  <si>
    <t xml:space="preserve">210020224</t>
  </si>
  <si>
    <t xml:space="preserve">7145841263</t>
  </si>
  <si>
    <t xml:space="preserve">210020225</t>
  </si>
  <si>
    <t xml:space="preserve">6491192703</t>
  </si>
  <si>
    <t xml:space="preserve">210020228</t>
  </si>
  <si>
    <t xml:space="preserve">9211557083</t>
  </si>
  <si>
    <t xml:space="preserve">210020230</t>
  </si>
  <si>
    <t xml:space="preserve">5490251103</t>
  </si>
  <si>
    <t xml:space="preserve">210020232</t>
  </si>
  <si>
    <t xml:space="preserve">7259119645</t>
  </si>
  <si>
    <t xml:space="preserve">210020241</t>
  </si>
  <si>
    <t xml:space="preserve">6147645212</t>
  </si>
  <si>
    <t xml:space="preserve">210020245</t>
  </si>
  <si>
    <t xml:space="preserve">8640417850</t>
  </si>
  <si>
    <t xml:space="preserve">210020246</t>
  </si>
  <si>
    <t xml:space="preserve">6258170051</t>
  </si>
  <si>
    <t xml:space="preserve">210020252</t>
  </si>
  <si>
    <t xml:space="preserve">2683761153</t>
  </si>
  <si>
    <t xml:space="preserve">210020260</t>
  </si>
  <si>
    <t xml:space="preserve">2685061372</t>
  </si>
  <si>
    <t xml:space="preserve">210020261</t>
  </si>
  <si>
    <t xml:space="preserve">1489500861</t>
  </si>
  <si>
    <t xml:space="preserve">210020262</t>
  </si>
  <si>
    <t xml:space="preserve">9421208745</t>
  </si>
  <si>
    <t xml:space="preserve">210020266</t>
  </si>
  <si>
    <t xml:space="preserve">7360613804</t>
  </si>
  <si>
    <t xml:space="preserve">210020267</t>
  </si>
  <si>
    <t xml:space="preserve">6640287982</t>
  </si>
  <si>
    <t xml:space="preserve">210020268</t>
  </si>
  <si>
    <t xml:space="preserve">7942070386</t>
  </si>
  <si>
    <t xml:space="preserve">210020272</t>
  </si>
  <si>
    <t xml:space="preserve">9622318461</t>
  </si>
  <si>
    <t xml:space="preserve">210020307</t>
  </si>
  <si>
    <t xml:space="preserve">4592577841</t>
  </si>
  <si>
    <t xml:space="preserve">210020308</t>
  </si>
  <si>
    <t xml:space="preserve">5338205901</t>
  </si>
  <si>
    <t xml:space="preserve">210020310</t>
  </si>
  <si>
    <t xml:space="preserve">5680854013</t>
  </si>
  <si>
    <t xml:space="preserve">210020311</t>
  </si>
  <si>
    <t xml:space="preserve">6484807323</t>
  </si>
  <si>
    <t xml:space="preserve">210020313</t>
  </si>
  <si>
    <t xml:space="preserve">6441727130</t>
  </si>
  <si>
    <t xml:space="preserve">210020327</t>
  </si>
  <si>
    <t xml:space="preserve">6671588423</t>
  </si>
  <si>
    <t xml:space="preserve">210020328</t>
  </si>
  <si>
    <t xml:space="preserve">4911653642</t>
  </si>
  <si>
    <t xml:space="preserve">210020330</t>
  </si>
  <si>
    <t xml:space="preserve">5674822331</t>
  </si>
  <si>
    <t xml:space="preserve">210020332</t>
  </si>
  <si>
    <t xml:space="preserve">5692869145</t>
  </si>
  <si>
    <t xml:space="preserve">210020333</t>
  </si>
  <si>
    <t xml:space="preserve">4487595226</t>
  </si>
  <si>
    <t xml:space="preserve">210020339</t>
  </si>
  <si>
    <t xml:space="preserve">9806329746</t>
  </si>
  <si>
    <t xml:space="preserve">210020343</t>
  </si>
  <si>
    <t xml:space="preserve">4887992001</t>
  </si>
  <si>
    <t xml:space="preserve">210020347</t>
  </si>
  <si>
    <t xml:space="preserve">6768947335</t>
  </si>
  <si>
    <t xml:space="preserve">210020348</t>
  </si>
  <si>
    <t xml:space="preserve">4602891593</t>
  </si>
  <si>
    <t xml:space="preserve">210020353</t>
  </si>
  <si>
    <t xml:space="preserve">3460678842</t>
  </si>
  <si>
    <t xml:space="preserve">210020359</t>
  </si>
  <si>
    <t xml:space="preserve">6340621074</t>
  </si>
  <si>
    <t xml:space="preserve">210020360</t>
  </si>
  <si>
    <t xml:space="preserve">7042236753</t>
  </si>
  <si>
    <t xml:space="preserve">210020368</t>
  </si>
  <si>
    <t xml:space="preserve">1543961756</t>
  </si>
  <si>
    <t xml:space="preserve">210020373</t>
  </si>
  <si>
    <t xml:space="preserve">3932167024</t>
  </si>
  <si>
    <t xml:space="preserve">210020374</t>
  </si>
  <si>
    <t xml:space="preserve">8590631063</t>
  </si>
  <si>
    <t xml:space="preserve">210020378</t>
  </si>
  <si>
    <t xml:space="preserve">9420462701</t>
  </si>
  <si>
    <t xml:space="preserve">210020383</t>
  </si>
  <si>
    <t xml:space="preserve">4850675104</t>
  </si>
  <si>
    <t xml:space="preserve">210020388</t>
  </si>
  <si>
    <t xml:space="preserve">4813874126</t>
  </si>
  <si>
    <t xml:space="preserve">210020389</t>
  </si>
  <si>
    <t xml:space="preserve">6241549612</t>
  </si>
  <si>
    <t xml:space="preserve">210020392</t>
  </si>
  <si>
    <t xml:space="preserve">9412396425</t>
  </si>
  <si>
    <t xml:space="preserve">210020400</t>
  </si>
  <si>
    <t xml:space="preserve">5065417833</t>
  </si>
  <si>
    <t xml:space="preserve">210020411</t>
  </si>
  <si>
    <t xml:space="preserve">2539648084</t>
  </si>
  <si>
    <t xml:space="preserve">210020419</t>
  </si>
  <si>
    <t xml:space="preserve">8419652671</t>
  </si>
  <si>
    <t xml:space="preserve">210020420</t>
  </si>
  <si>
    <t xml:space="preserve">3495080511</t>
  </si>
  <si>
    <t xml:space="preserve">210020422</t>
  </si>
  <si>
    <t xml:space="preserve">4202548750</t>
  </si>
  <si>
    <t xml:space="preserve">210020424</t>
  </si>
  <si>
    <t xml:space="preserve">9668722831</t>
  </si>
  <si>
    <t xml:space="preserve">210020431</t>
  </si>
  <si>
    <t xml:space="preserve">8348631776</t>
  </si>
  <si>
    <t xml:space="preserve">210020433</t>
  </si>
  <si>
    <t xml:space="preserve">2592618513</t>
  </si>
  <si>
    <t xml:space="preserve">210020441</t>
  </si>
  <si>
    <t xml:space="preserve">6010742742</t>
  </si>
  <si>
    <t xml:space="preserve">210020446</t>
  </si>
  <si>
    <t xml:space="preserve">8405547693</t>
  </si>
  <si>
    <t xml:space="preserve">210020451</t>
  </si>
  <si>
    <t xml:space="preserve">9045785326</t>
  </si>
  <si>
    <t xml:space="preserve">210020456</t>
  </si>
  <si>
    <t xml:space="preserve">6251882906</t>
  </si>
  <si>
    <t xml:space="preserve">210020465</t>
  </si>
  <si>
    <t xml:space="preserve">7258485201</t>
  </si>
  <si>
    <t xml:space="preserve">210020498</t>
  </si>
  <si>
    <t xml:space="preserve">6503803785</t>
  </si>
  <si>
    <t xml:space="preserve">210020499</t>
  </si>
  <si>
    <t xml:space="preserve">2485130696</t>
  </si>
  <si>
    <t xml:space="preserve">210020501</t>
  </si>
  <si>
    <t xml:space="preserve">5726602880</t>
  </si>
  <si>
    <t xml:space="preserve">210020503</t>
  </si>
  <si>
    <t xml:space="preserve">5693428235</t>
  </si>
  <si>
    <t xml:space="preserve">210020506</t>
  </si>
  <si>
    <t xml:space="preserve">4720350184</t>
  </si>
  <si>
    <t xml:space="preserve">210020519</t>
  </si>
  <si>
    <t xml:space="preserve">2556789294</t>
  </si>
  <si>
    <t xml:space="preserve">210020521</t>
  </si>
  <si>
    <t xml:space="preserve">7155897622</t>
  </si>
  <si>
    <t xml:space="preserve">210020523</t>
  </si>
  <si>
    <t xml:space="preserve">7015569762</t>
  </si>
  <si>
    <t xml:space="preserve">210020525</t>
  </si>
  <si>
    <t xml:space="preserve">5976337491</t>
  </si>
  <si>
    <t xml:space="preserve">210020537</t>
  </si>
  <si>
    <t xml:space="preserve">8931401676</t>
  </si>
  <si>
    <t xml:space="preserve">210020542</t>
  </si>
  <si>
    <t xml:space="preserve">1340689543</t>
  </si>
  <si>
    <t xml:space="preserve">210020555</t>
  </si>
  <si>
    <t xml:space="preserve">3784160351</t>
  </si>
  <si>
    <t xml:space="preserve">210020556</t>
  </si>
  <si>
    <t xml:space="preserve">8213250570</t>
  </si>
  <si>
    <t xml:space="preserve">210020557</t>
  </si>
  <si>
    <t xml:space="preserve">5267297003</t>
  </si>
  <si>
    <t xml:space="preserve">210020560</t>
  </si>
  <si>
    <t xml:space="preserve">4962682543</t>
  </si>
  <si>
    <t xml:space="preserve">210020565</t>
  </si>
  <si>
    <t xml:space="preserve">3185502261</t>
  </si>
  <si>
    <t xml:space="preserve">210020566</t>
  </si>
  <si>
    <t xml:space="preserve">1453784621</t>
  </si>
  <si>
    <t xml:space="preserve">210020568</t>
  </si>
  <si>
    <t xml:space="preserve">2698840324</t>
  </si>
  <si>
    <t xml:space="preserve">210020573</t>
  </si>
  <si>
    <t xml:space="preserve">2412930465</t>
  </si>
  <si>
    <t xml:space="preserve">210020585</t>
  </si>
  <si>
    <t xml:space="preserve">4550420386</t>
  </si>
  <si>
    <t xml:space="preserve">210020592</t>
  </si>
  <si>
    <t xml:space="preserve">9006389113</t>
  </si>
  <si>
    <t xml:space="preserve">210020602</t>
  </si>
  <si>
    <t xml:space="preserve">9132342096</t>
  </si>
  <si>
    <t xml:space="preserve">210020605</t>
  </si>
  <si>
    <t xml:space="preserve">2161935965</t>
  </si>
  <si>
    <t xml:space="preserve">210020606</t>
  </si>
  <si>
    <t xml:space="preserve">5731418996</t>
  </si>
  <si>
    <t xml:space="preserve">210020611</t>
  </si>
  <si>
    <t xml:space="preserve">1560773193</t>
  </si>
  <si>
    <t xml:space="preserve">210020612</t>
  </si>
  <si>
    <t xml:space="preserve">7878152651</t>
  </si>
  <si>
    <t xml:space="preserve">210020624</t>
  </si>
  <si>
    <t xml:space="preserve">5737956934</t>
  </si>
  <si>
    <t xml:space="preserve">210020626</t>
  </si>
  <si>
    <t xml:space="preserve">2859208173</t>
  </si>
  <si>
    <t xml:space="preserve">210020633</t>
  </si>
  <si>
    <t xml:space="preserve">4104588031</t>
  </si>
  <si>
    <t xml:space="preserve">210020635</t>
  </si>
  <si>
    <t xml:space="preserve">9671418620</t>
  </si>
  <si>
    <t xml:space="preserve">210020652</t>
  </si>
  <si>
    <t xml:space="preserve">4817592380</t>
  </si>
  <si>
    <t xml:space="preserve">210020655</t>
  </si>
  <si>
    <t xml:space="preserve">6181005453</t>
  </si>
  <si>
    <t xml:space="preserve">210020657</t>
  </si>
  <si>
    <t xml:space="preserve">8237914676</t>
  </si>
  <si>
    <t xml:space="preserve">210020662</t>
  </si>
  <si>
    <t xml:space="preserve">6053867150</t>
  </si>
  <si>
    <t xml:space="preserve">210020664</t>
  </si>
  <si>
    <t xml:space="preserve">4898676321</t>
  </si>
  <si>
    <t xml:space="preserve">210020671</t>
  </si>
  <si>
    <t xml:space="preserve">7700953224</t>
  </si>
  <si>
    <t xml:space="preserve">210020672</t>
  </si>
  <si>
    <t xml:space="preserve">4089586594</t>
  </si>
  <si>
    <t xml:space="preserve">210020675</t>
  </si>
  <si>
    <t xml:space="preserve">2558763183</t>
  </si>
  <si>
    <t xml:space="preserve">210020684</t>
  </si>
  <si>
    <t xml:space="preserve">7867943624</t>
  </si>
  <si>
    <t xml:space="preserve">210020685</t>
  </si>
  <si>
    <t xml:space="preserve">6341207972</t>
  </si>
  <si>
    <t xml:space="preserve">210020688</t>
  </si>
  <si>
    <t xml:space="preserve">2395530986</t>
  </si>
  <si>
    <t xml:space="preserve">210020702</t>
  </si>
  <si>
    <t xml:space="preserve">5701584630</t>
  </si>
  <si>
    <t xml:space="preserve">210020707</t>
  </si>
  <si>
    <t xml:space="preserve">8455726104</t>
  </si>
  <si>
    <t xml:space="preserve">210020712</t>
  </si>
  <si>
    <t xml:space="preserve">8927405385</t>
  </si>
  <si>
    <t xml:space="preserve">210020718</t>
  </si>
  <si>
    <t xml:space="preserve">4161377880</t>
  </si>
  <si>
    <t xml:space="preserve">210020732</t>
  </si>
  <si>
    <t xml:space="preserve">1850784014</t>
  </si>
  <si>
    <t xml:space="preserve">210020758</t>
  </si>
  <si>
    <t xml:space="preserve">4954382513</t>
  </si>
  <si>
    <t xml:space="preserve">210020760</t>
  </si>
  <si>
    <t xml:space="preserve">8097184935</t>
  </si>
  <si>
    <t xml:space="preserve">210020762</t>
  </si>
  <si>
    <t xml:space="preserve">6490287861</t>
  </si>
  <si>
    <t xml:space="preserve">210020775</t>
  </si>
  <si>
    <t xml:space="preserve">9836157445</t>
  </si>
  <si>
    <t xml:space="preserve">210020782</t>
  </si>
  <si>
    <t xml:space="preserve">5131288606</t>
  </si>
  <si>
    <t xml:space="preserve">210020783</t>
  </si>
  <si>
    <t xml:space="preserve">4078897514</t>
  </si>
  <si>
    <t xml:space="preserve">210020784</t>
  </si>
  <si>
    <t xml:space="preserve">7368503084</t>
  </si>
  <si>
    <t xml:space="preserve">210020785</t>
  </si>
  <si>
    <t xml:space="preserve">9601494165</t>
  </si>
  <si>
    <t xml:space="preserve">210020788</t>
  </si>
  <si>
    <t xml:space="preserve">6587945324</t>
  </si>
  <si>
    <t xml:space="preserve">210020804</t>
  </si>
  <si>
    <t xml:space="preserve">4115709083</t>
  </si>
  <si>
    <t xml:space="preserve">210020811</t>
  </si>
  <si>
    <t xml:space="preserve">6975316920</t>
  </si>
  <si>
    <t xml:space="preserve">210020812</t>
  </si>
  <si>
    <t xml:space="preserve">9150826494</t>
  </si>
  <si>
    <t xml:space="preserve">210020830</t>
  </si>
  <si>
    <t xml:space="preserve">4608993526</t>
  </si>
  <si>
    <t xml:space="preserve">210020839</t>
  </si>
  <si>
    <t xml:space="preserve">3850510423</t>
  </si>
  <si>
    <t xml:space="preserve">210020842</t>
  </si>
  <si>
    <t xml:space="preserve">3446017351</t>
  </si>
  <si>
    <t xml:space="preserve">210020843</t>
  </si>
  <si>
    <t xml:space="preserve">4123840215</t>
  </si>
  <si>
    <t xml:space="preserve">210020849</t>
  </si>
  <si>
    <t xml:space="preserve">7096469835</t>
  </si>
  <si>
    <t xml:space="preserve">210020853</t>
  </si>
  <si>
    <t xml:space="preserve">1246835931</t>
  </si>
  <si>
    <t xml:space="preserve">210020857</t>
  </si>
  <si>
    <t xml:space="preserve">2159246184</t>
  </si>
  <si>
    <t xml:space="preserve">210020862</t>
  </si>
  <si>
    <t xml:space="preserve">4828902340</t>
  </si>
  <si>
    <t xml:space="preserve">210020863</t>
  </si>
  <si>
    <t xml:space="preserve">5543040376</t>
  </si>
  <si>
    <t xml:space="preserve">210020866</t>
  </si>
  <si>
    <t xml:space="preserve">9749088022</t>
  </si>
  <si>
    <t xml:space="preserve">210020871</t>
  </si>
  <si>
    <t xml:space="preserve">8183970122</t>
  </si>
  <si>
    <t xml:space="preserve">210020882</t>
  </si>
  <si>
    <t xml:space="preserve">2136894041</t>
  </si>
  <si>
    <t xml:space="preserve">210020886</t>
  </si>
  <si>
    <t xml:space="preserve">1643173755</t>
  </si>
  <si>
    <t xml:space="preserve">210020898</t>
  </si>
  <si>
    <t xml:space="preserve">4350097225</t>
  </si>
  <si>
    <t xml:space="preserve">210020905</t>
  </si>
  <si>
    <t xml:space="preserve">8592675916</t>
  </si>
  <si>
    <t xml:space="preserve">210020906</t>
  </si>
  <si>
    <t xml:space="preserve">1687472020</t>
  </si>
  <si>
    <t xml:space="preserve">210020907</t>
  </si>
  <si>
    <t xml:space="preserve">2498127656</t>
  </si>
  <si>
    <t xml:space="preserve">210020908</t>
  </si>
  <si>
    <t xml:space="preserve">8893532462</t>
  </si>
  <si>
    <t xml:space="preserve">210020909</t>
  </si>
  <si>
    <t xml:space="preserve">3751675104</t>
  </si>
  <si>
    <t xml:space="preserve">210020914</t>
  </si>
  <si>
    <t xml:space="preserve">1543457702</t>
  </si>
  <si>
    <t xml:space="preserve">210020918</t>
  </si>
  <si>
    <t xml:space="preserve">1486598091</t>
  </si>
  <si>
    <t xml:space="preserve">210020919</t>
  </si>
  <si>
    <t xml:space="preserve">5392600652</t>
  </si>
  <si>
    <t xml:space="preserve">210020921</t>
  </si>
  <si>
    <t xml:space="preserve">9438872031</t>
  </si>
  <si>
    <t xml:space="preserve">210020935</t>
  </si>
  <si>
    <t xml:space="preserve">2069373760</t>
  </si>
  <si>
    <t xml:space="preserve">210020938</t>
  </si>
  <si>
    <t xml:space="preserve">4370297160</t>
  </si>
  <si>
    <t xml:space="preserve">210020939</t>
  </si>
  <si>
    <t xml:space="preserve">2339612060</t>
  </si>
  <si>
    <t xml:space="preserve">210020940</t>
  </si>
  <si>
    <t xml:space="preserve">7687540035</t>
  </si>
  <si>
    <t xml:space="preserve">210020951</t>
  </si>
  <si>
    <t xml:space="preserve">5887159163</t>
  </si>
  <si>
    <t xml:space="preserve">210020952</t>
  </si>
  <si>
    <t xml:space="preserve">8196223403</t>
  </si>
  <si>
    <t xml:space="preserve">210020961</t>
  </si>
  <si>
    <t xml:space="preserve">6179735454</t>
  </si>
  <si>
    <t xml:space="preserve">210020970</t>
  </si>
  <si>
    <t xml:space="preserve">7589353084</t>
  </si>
  <si>
    <t xml:space="preserve">210020981</t>
  </si>
  <si>
    <t xml:space="preserve">9680978246</t>
  </si>
  <si>
    <t xml:space="preserve">210020983</t>
  </si>
  <si>
    <t xml:space="preserve">3211928566</t>
  </si>
  <si>
    <t xml:space="preserve">210020993</t>
  </si>
  <si>
    <t xml:space="preserve">1598795681</t>
  </si>
  <si>
    <t xml:space="preserve">210020994</t>
  </si>
  <si>
    <t xml:space="preserve">8599873766</t>
  </si>
  <si>
    <t xml:space="preserve">210020995</t>
  </si>
  <si>
    <t xml:space="preserve">4885217493</t>
  </si>
  <si>
    <t xml:space="preserve">210020996</t>
  </si>
  <si>
    <t xml:space="preserve">2901148052</t>
  </si>
  <si>
    <t xml:space="preserve">210020997</t>
  </si>
  <si>
    <t xml:space="preserve">9071504561</t>
  </si>
  <si>
    <t xml:space="preserve">210020998</t>
  </si>
  <si>
    <t xml:space="preserve">3826728534</t>
  </si>
  <si>
    <t xml:space="preserve">210021006</t>
  </si>
  <si>
    <t xml:space="preserve">2381391566</t>
  </si>
  <si>
    <t xml:space="preserve">210021009</t>
  </si>
  <si>
    <t xml:space="preserve">3402290985</t>
  </si>
  <si>
    <t xml:space="preserve">210021010</t>
  </si>
  <si>
    <t xml:space="preserve">1098576034</t>
  </si>
  <si>
    <t xml:space="preserve">210021011</t>
  </si>
  <si>
    <t xml:space="preserve">7958198003</t>
  </si>
  <si>
    <t xml:space="preserve">210021012</t>
  </si>
  <si>
    <t xml:space="preserve">1074835673</t>
  </si>
  <si>
    <t xml:space="preserve">210021013</t>
  </si>
  <si>
    <t xml:space="preserve">1463074682</t>
  </si>
  <si>
    <t xml:space="preserve">210021019</t>
  </si>
  <si>
    <t xml:space="preserve">8748914901</t>
  </si>
  <si>
    <t xml:space="preserve">210021020</t>
  </si>
  <si>
    <t xml:space="preserve">1870567420</t>
  </si>
  <si>
    <t xml:space="preserve">210021026</t>
  </si>
  <si>
    <t xml:space="preserve">3918917654</t>
  </si>
  <si>
    <t xml:space="preserve">210021027</t>
  </si>
  <si>
    <t xml:space="preserve">5337187002</t>
  </si>
  <si>
    <t xml:space="preserve">210021028</t>
  </si>
  <si>
    <t xml:space="preserve">8439382961</t>
  </si>
  <si>
    <t xml:space="preserve">210021030</t>
  </si>
  <si>
    <t xml:space="preserve">6036421734</t>
  </si>
  <si>
    <t xml:space="preserve">210021041</t>
  </si>
  <si>
    <t xml:space="preserve">6138822043</t>
  </si>
  <si>
    <t xml:space="preserve">210021046</t>
  </si>
  <si>
    <t xml:space="preserve">8789963073</t>
  </si>
  <si>
    <t xml:space="preserve">210021051</t>
  </si>
  <si>
    <t xml:space="preserve">3401640162</t>
  </si>
  <si>
    <t xml:space="preserve">210021055</t>
  </si>
  <si>
    <t xml:space="preserve">9135732844</t>
  </si>
  <si>
    <t xml:space="preserve">210021058</t>
  </si>
  <si>
    <t xml:space="preserve">2856829594</t>
  </si>
  <si>
    <t xml:space="preserve">210021059</t>
  </si>
  <si>
    <t xml:space="preserve">7375153262</t>
  </si>
  <si>
    <t xml:space="preserve">210021060</t>
  </si>
  <si>
    <t xml:space="preserve">1841847723</t>
  </si>
  <si>
    <t xml:space="preserve">210021067</t>
  </si>
  <si>
    <t xml:space="preserve">1672745051</t>
  </si>
  <si>
    <t xml:space="preserve">210021069</t>
  </si>
  <si>
    <t xml:space="preserve">6410957501</t>
  </si>
  <si>
    <t xml:space="preserve">210021073</t>
  </si>
  <si>
    <t xml:space="preserve">6765452830</t>
  </si>
  <si>
    <t xml:space="preserve">210021079</t>
  </si>
  <si>
    <t xml:space="preserve">6654919210</t>
  </si>
  <si>
    <t xml:space="preserve">210021081</t>
  </si>
  <si>
    <t xml:space="preserve">9597806526</t>
  </si>
  <si>
    <t xml:space="preserve">210021083</t>
  </si>
  <si>
    <t xml:space="preserve">2115897592</t>
  </si>
  <si>
    <t xml:space="preserve">210021085</t>
  </si>
  <si>
    <t xml:space="preserve">9147318675</t>
  </si>
  <si>
    <t xml:space="preserve">210021094</t>
  </si>
  <si>
    <t xml:space="preserve">1791264932</t>
  </si>
  <si>
    <t xml:space="preserve">210021097</t>
  </si>
  <si>
    <t xml:space="preserve">8679638093</t>
  </si>
  <si>
    <t xml:space="preserve">210021104</t>
  </si>
  <si>
    <t xml:space="preserve">1548371256</t>
  </si>
  <si>
    <t xml:space="preserve">210021106</t>
  </si>
  <si>
    <t xml:space="preserve">4651348853</t>
  </si>
  <si>
    <t xml:space="preserve">210021111</t>
  </si>
  <si>
    <t xml:space="preserve">6139309771</t>
  </si>
  <si>
    <t xml:space="preserve">210021112</t>
  </si>
  <si>
    <t xml:space="preserve">9673175445</t>
  </si>
  <si>
    <t xml:space="preserve">210021137</t>
  </si>
  <si>
    <t xml:space="preserve">2015379093</t>
  </si>
  <si>
    <t xml:space="preserve">210021139</t>
  </si>
  <si>
    <t xml:space="preserve">4651938860</t>
  </si>
  <si>
    <t xml:space="preserve">210021141</t>
  </si>
  <si>
    <t xml:space="preserve">4537251890</t>
  </si>
  <si>
    <t xml:space="preserve">210021149</t>
  </si>
  <si>
    <t xml:space="preserve">8355663004</t>
  </si>
  <si>
    <t xml:space="preserve">210021156</t>
  </si>
  <si>
    <t xml:space="preserve">9789248366</t>
  </si>
  <si>
    <t xml:space="preserve">210021157</t>
  </si>
  <si>
    <t xml:space="preserve">2401840235</t>
  </si>
  <si>
    <t xml:space="preserve">210021160</t>
  </si>
  <si>
    <t xml:space="preserve">4242378760</t>
  </si>
  <si>
    <t xml:space="preserve">210021161</t>
  </si>
  <si>
    <t xml:space="preserve">3299730804</t>
  </si>
  <si>
    <t xml:space="preserve">210021164</t>
  </si>
  <si>
    <t xml:space="preserve">1903934882</t>
  </si>
  <si>
    <t xml:space="preserve">210021180</t>
  </si>
  <si>
    <t xml:space="preserve">9220686055</t>
  </si>
  <si>
    <t xml:space="preserve">210021192</t>
  </si>
  <si>
    <t xml:space="preserve">1612002396</t>
  </si>
  <si>
    <t xml:space="preserve">210021194</t>
  </si>
  <si>
    <t xml:space="preserve">2914395860</t>
  </si>
  <si>
    <t xml:space="preserve">210021196</t>
  </si>
  <si>
    <t xml:space="preserve">3026495302</t>
  </si>
  <si>
    <t xml:space="preserve">210021200</t>
  </si>
  <si>
    <t xml:space="preserve">5869958023</t>
  </si>
  <si>
    <t xml:space="preserve">210021201</t>
  </si>
  <si>
    <t xml:space="preserve">8904251184</t>
  </si>
  <si>
    <t xml:space="preserve">210021227</t>
  </si>
  <si>
    <t xml:space="preserve">8072565826</t>
  </si>
  <si>
    <t xml:space="preserve">210021228</t>
  </si>
  <si>
    <t xml:space="preserve">4200748765</t>
  </si>
  <si>
    <t xml:space="preserve">210021233</t>
  </si>
  <si>
    <t xml:space="preserve">4641570751</t>
  </si>
  <si>
    <t xml:space="preserve">210021242</t>
  </si>
  <si>
    <t xml:space="preserve">8786270413</t>
  </si>
  <si>
    <t xml:space="preserve">210021243</t>
  </si>
  <si>
    <t xml:space="preserve">3162003214</t>
  </si>
  <si>
    <t xml:space="preserve">210021244</t>
  </si>
  <si>
    <t xml:space="preserve">2157590364</t>
  </si>
  <si>
    <t xml:space="preserve">210021262</t>
  </si>
  <si>
    <t xml:space="preserve">9204315742</t>
  </si>
  <si>
    <t xml:space="preserve">210021263</t>
  </si>
  <si>
    <t xml:space="preserve">9485624001</t>
  </si>
  <si>
    <t xml:space="preserve">210021264</t>
  </si>
  <si>
    <t xml:space="preserve">7990631804</t>
  </si>
  <si>
    <t xml:space="preserve">210021265</t>
  </si>
  <si>
    <t xml:space="preserve">5266844805</t>
  </si>
  <si>
    <t xml:space="preserve">210021267</t>
  </si>
  <si>
    <t xml:space="preserve">7185667412</t>
  </si>
  <si>
    <t xml:space="preserve">210021268</t>
  </si>
  <si>
    <t xml:space="preserve">3006947585</t>
  </si>
  <si>
    <t xml:space="preserve">210021277</t>
  </si>
  <si>
    <t xml:space="preserve">5808796716</t>
  </si>
  <si>
    <t xml:space="preserve">210021286</t>
  </si>
  <si>
    <t xml:space="preserve">3270518752</t>
  </si>
  <si>
    <t xml:space="preserve">210021290</t>
  </si>
  <si>
    <t xml:space="preserve">7233856474</t>
  </si>
  <si>
    <t xml:space="preserve">210021291</t>
  </si>
  <si>
    <t xml:space="preserve">1042470735</t>
  </si>
  <si>
    <t xml:space="preserve">210021292</t>
  </si>
  <si>
    <t xml:space="preserve">5770892621</t>
  </si>
  <si>
    <t xml:space="preserve">210021295</t>
  </si>
  <si>
    <t xml:space="preserve">6885421343</t>
  </si>
  <si>
    <t xml:space="preserve">210021308</t>
  </si>
  <si>
    <t xml:space="preserve">4288751932</t>
  </si>
  <si>
    <t xml:space="preserve">210021322</t>
  </si>
  <si>
    <t xml:space="preserve">6159750926</t>
  </si>
  <si>
    <t xml:space="preserve">210021330</t>
  </si>
  <si>
    <t xml:space="preserve">2165065304</t>
  </si>
  <si>
    <t xml:space="preserve">210021331</t>
  </si>
  <si>
    <t xml:space="preserve">3607939722</t>
  </si>
  <si>
    <t xml:space="preserve">210021336</t>
  </si>
  <si>
    <t xml:space="preserve">8541798290</t>
  </si>
  <si>
    <t xml:space="preserve">210021337</t>
  </si>
  <si>
    <t xml:space="preserve">2290037634</t>
  </si>
  <si>
    <t xml:space="preserve">210021338</t>
  </si>
  <si>
    <t xml:space="preserve">5807916926</t>
  </si>
  <si>
    <t xml:space="preserve">210021343</t>
  </si>
  <si>
    <t xml:space="preserve">4914801926</t>
  </si>
  <si>
    <t xml:space="preserve">210021353</t>
  </si>
  <si>
    <t xml:space="preserve">4923621901</t>
  </si>
  <si>
    <t xml:space="preserve">210021354</t>
  </si>
  <si>
    <t xml:space="preserve">6550647311</t>
  </si>
  <si>
    <t xml:space="preserve">210021388</t>
  </si>
  <si>
    <t xml:space="preserve">6556198783</t>
  </si>
  <si>
    <t xml:space="preserve">210021393</t>
  </si>
  <si>
    <t xml:space="preserve">4456288356</t>
  </si>
  <si>
    <t xml:space="preserve">210021394</t>
  </si>
  <si>
    <t xml:space="preserve">7954384501</t>
  </si>
  <si>
    <t xml:space="preserve">210021396</t>
  </si>
  <si>
    <t xml:space="preserve">4258532873</t>
  </si>
  <si>
    <t xml:space="preserve">210021400</t>
  </si>
  <si>
    <t xml:space="preserve">7356425946</t>
  </si>
  <si>
    <t xml:space="preserve">210021401</t>
  </si>
  <si>
    <t xml:space="preserve">5385810934</t>
  </si>
  <si>
    <t xml:space="preserve">210021402</t>
  </si>
  <si>
    <t xml:space="preserve">6403856772</t>
  </si>
  <si>
    <t xml:space="preserve">210021410</t>
  </si>
  <si>
    <t xml:space="preserve">4108965476</t>
  </si>
  <si>
    <t xml:space="preserve">210021411</t>
  </si>
  <si>
    <t xml:space="preserve">4174165796</t>
  </si>
  <si>
    <t xml:space="preserve">210021415</t>
  </si>
  <si>
    <t xml:space="preserve">8871637615</t>
  </si>
  <si>
    <t xml:space="preserve">210021416</t>
  </si>
  <si>
    <t xml:space="preserve">3924685685</t>
  </si>
  <si>
    <t xml:space="preserve">210021417</t>
  </si>
  <si>
    <t xml:space="preserve">4104036155</t>
  </si>
  <si>
    <t xml:space="preserve">210021418</t>
  </si>
  <si>
    <t xml:space="preserve">1905943750</t>
  </si>
  <si>
    <t xml:space="preserve">210021419</t>
  </si>
  <si>
    <t xml:space="preserve">9689723685</t>
  </si>
  <si>
    <t xml:space="preserve">210021422</t>
  </si>
  <si>
    <t xml:space="preserve">6695300322</t>
  </si>
  <si>
    <t xml:space="preserve">210021426</t>
  </si>
  <si>
    <t xml:space="preserve">3051108964</t>
  </si>
  <si>
    <t xml:space="preserve">210021441</t>
  </si>
  <si>
    <t xml:space="preserve">8011792235</t>
  </si>
  <si>
    <t xml:space="preserve">210021443</t>
  </si>
  <si>
    <t xml:space="preserve">6904591273</t>
  </si>
  <si>
    <t xml:space="preserve">210021462</t>
  </si>
  <si>
    <t xml:space="preserve">8739266070</t>
  </si>
  <si>
    <t xml:space="preserve">210021482</t>
  </si>
  <si>
    <t xml:space="preserve">1881469075</t>
  </si>
  <si>
    <t xml:space="preserve">210021483</t>
  </si>
  <si>
    <t xml:space="preserve">5182665870</t>
  </si>
  <si>
    <t xml:space="preserve">210021489</t>
  </si>
  <si>
    <t xml:space="preserve">8594920351</t>
  </si>
  <si>
    <t xml:space="preserve">210021495</t>
  </si>
  <si>
    <t xml:space="preserve">9856249561</t>
  </si>
  <si>
    <t xml:space="preserve">210021507</t>
  </si>
  <si>
    <t xml:space="preserve">5040935841</t>
  </si>
  <si>
    <t xml:space="preserve">210021509</t>
  </si>
  <si>
    <t xml:space="preserve">6697904883</t>
  </si>
  <si>
    <t xml:space="preserve">210021513</t>
  </si>
  <si>
    <t xml:space="preserve">3890246783</t>
  </si>
  <si>
    <t xml:space="preserve">210021517</t>
  </si>
  <si>
    <t xml:space="preserve">2964509346</t>
  </si>
  <si>
    <t xml:space="preserve">210021518</t>
  </si>
  <si>
    <t xml:space="preserve">8269072645</t>
  </si>
  <si>
    <t xml:space="preserve">210021526</t>
  </si>
  <si>
    <t xml:space="preserve">1482558792</t>
  </si>
  <si>
    <t xml:space="preserve">210021528</t>
  </si>
  <si>
    <t xml:space="preserve">1753317095</t>
  </si>
  <si>
    <t xml:space="preserve">210021556</t>
  </si>
  <si>
    <t xml:space="preserve">4661072714</t>
  </si>
  <si>
    <t xml:space="preserve">210021558</t>
  </si>
  <si>
    <t xml:space="preserve">2948168506</t>
  </si>
  <si>
    <t xml:space="preserve">210021559</t>
  </si>
  <si>
    <t xml:space="preserve">6527071281</t>
  </si>
  <si>
    <t xml:space="preserve">210021560</t>
  </si>
  <si>
    <t xml:space="preserve">3598158776</t>
  </si>
  <si>
    <t xml:space="preserve">210021568</t>
  </si>
  <si>
    <t xml:space="preserve">3525912310</t>
  </si>
  <si>
    <t xml:space="preserve">210021581</t>
  </si>
  <si>
    <t xml:space="preserve">8194306491</t>
  </si>
  <si>
    <t xml:space="preserve">210021583</t>
  </si>
  <si>
    <t xml:space="preserve">6439400191</t>
  </si>
  <si>
    <t xml:space="preserve">210021589</t>
  </si>
  <si>
    <t xml:space="preserve">1546960431</t>
  </si>
  <si>
    <t xml:space="preserve">210021590</t>
  </si>
  <si>
    <t xml:space="preserve">2021788965</t>
  </si>
  <si>
    <t xml:space="preserve">210021597</t>
  </si>
  <si>
    <t xml:space="preserve">8772683091</t>
  </si>
  <si>
    <t xml:space="preserve">210021642</t>
  </si>
  <si>
    <t xml:space="preserve">7593127002</t>
  </si>
  <si>
    <t xml:space="preserve">210021643</t>
  </si>
  <si>
    <t xml:space="preserve">7301348845</t>
  </si>
  <si>
    <t xml:space="preserve">210021647</t>
  </si>
  <si>
    <t xml:space="preserve">3497582734</t>
  </si>
  <si>
    <t xml:space="preserve">210021651</t>
  </si>
  <si>
    <t xml:space="preserve">9897482133</t>
  </si>
  <si>
    <t xml:space="preserve">210021652</t>
  </si>
  <si>
    <t xml:space="preserve">6905862734</t>
  </si>
  <si>
    <t xml:space="preserve">210021662</t>
  </si>
  <si>
    <t xml:space="preserve">1255416260</t>
  </si>
  <si>
    <t xml:space="preserve">210021670</t>
  </si>
  <si>
    <t xml:space="preserve">6577233484</t>
  </si>
  <si>
    <t xml:space="preserve">210021681</t>
  </si>
  <si>
    <t xml:space="preserve">3205052863</t>
  </si>
  <si>
    <t xml:space="preserve">210021694</t>
  </si>
  <si>
    <t xml:space="preserve">8774633501</t>
  </si>
  <si>
    <t xml:space="preserve">210021695</t>
  </si>
  <si>
    <t xml:space="preserve">3500567422</t>
  </si>
  <si>
    <t xml:space="preserve">210021708</t>
  </si>
  <si>
    <t xml:space="preserve">6871280405</t>
  </si>
  <si>
    <t xml:space="preserve">210021721</t>
  </si>
  <si>
    <t xml:space="preserve">6283048506</t>
  </si>
  <si>
    <t xml:space="preserve">210021727</t>
  </si>
  <si>
    <t xml:space="preserve">9411378836</t>
  </si>
  <si>
    <t xml:space="preserve">210021735</t>
  </si>
  <si>
    <t xml:space="preserve">8942006921</t>
  </si>
  <si>
    <t xml:space="preserve">210021740</t>
  </si>
  <si>
    <t xml:space="preserve">2564915792</t>
  </si>
  <si>
    <t xml:space="preserve">210021754</t>
  </si>
  <si>
    <t xml:space="preserve">1423772806</t>
  </si>
  <si>
    <t xml:space="preserve">210021761</t>
  </si>
  <si>
    <t xml:space="preserve">9734898256</t>
  </si>
  <si>
    <t xml:space="preserve">210021762</t>
  </si>
  <si>
    <t xml:space="preserve">5390212680</t>
  </si>
  <si>
    <t xml:space="preserve">210021764</t>
  </si>
  <si>
    <t xml:space="preserve">4827940105</t>
  </si>
  <si>
    <t xml:space="preserve">210021769</t>
  </si>
  <si>
    <t xml:space="preserve">7833690926</t>
  </si>
  <si>
    <t xml:space="preserve">210021773</t>
  </si>
  <si>
    <t xml:space="preserve">3113078720</t>
  </si>
  <si>
    <t xml:space="preserve">210021774</t>
  </si>
  <si>
    <t xml:space="preserve">8446916873</t>
  </si>
  <si>
    <t xml:space="preserve">210021781</t>
  </si>
  <si>
    <t xml:space="preserve">7331129400</t>
  </si>
  <si>
    <t xml:space="preserve">210021783</t>
  </si>
  <si>
    <t xml:space="preserve">8561132845</t>
  </si>
  <si>
    <t xml:space="preserve">210021785</t>
  </si>
  <si>
    <t xml:space="preserve">9727449105</t>
  </si>
  <si>
    <t xml:space="preserve">210021796</t>
  </si>
  <si>
    <t xml:space="preserve">4176150520</t>
  </si>
  <si>
    <t xml:space="preserve">210021797</t>
  </si>
  <si>
    <t xml:space="preserve">4350071862</t>
  </si>
  <si>
    <t xml:space="preserve">210021798</t>
  </si>
  <si>
    <t xml:space="preserve">5639419470</t>
  </si>
  <si>
    <t xml:space="preserve">210021799</t>
  </si>
  <si>
    <t xml:space="preserve">4338529614</t>
  </si>
  <si>
    <t xml:space="preserve">210021809</t>
  </si>
  <si>
    <t xml:space="preserve">2796752931</t>
  </si>
  <si>
    <t xml:space="preserve">210021825</t>
  </si>
  <si>
    <t xml:space="preserve">4924573285</t>
  </si>
  <si>
    <t xml:space="preserve">210021850</t>
  </si>
  <si>
    <t xml:space="preserve">5089791621</t>
  </si>
  <si>
    <t xml:space="preserve">210021855</t>
  </si>
  <si>
    <t xml:space="preserve">6133929681</t>
  </si>
  <si>
    <t xml:space="preserve">210021864</t>
  </si>
  <si>
    <t xml:space="preserve">5146892405</t>
  </si>
  <si>
    <t xml:space="preserve">210021898</t>
  </si>
  <si>
    <t xml:space="preserve">5190367125</t>
  </si>
  <si>
    <t xml:space="preserve">210021899</t>
  </si>
  <si>
    <t xml:space="preserve">8994540582</t>
  </si>
  <si>
    <t xml:space="preserve">210021901</t>
  </si>
  <si>
    <t xml:space="preserve">7399851216</t>
  </si>
  <si>
    <t xml:space="preserve">210021911</t>
  </si>
  <si>
    <t xml:space="preserve">4532007245</t>
  </si>
  <si>
    <t xml:space="preserve">210021915</t>
  </si>
  <si>
    <t xml:space="preserve">5028384035</t>
  </si>
  <si>
    <t xml:space="preserve">210021924</t>
  </si>
  <si>
    <t xml:space="preserve">3563940804</t>
  </si>
  <si>
    <t xml:space="preserve">210021925</t>
  </si>
  <si>
    <t xml:space="preserve">4617149296</t>
  </si>
  <si>
    <t xml:space="preserve">210021926</t>
  </si>
  <si>
    <t xml:space="preserve">8168157323</t>
  </si>
  <si>
    <t xml:space="preserve">210021928</t>
  </si>
  <si>
    <t xml:space="preserve">4476732060</t>
  </si>
  <si>
    <t xml:space="preserve">210021952</t>
  </si>
  <si>
    <t xml:space="preserve">6293745736</t>
  </si>
  <si>
    <t xml:space="preserve">210021956</t>
  </si>
  <si>
    <t xml:space="preserve">4248910673</t>
  </si>
  <si>
    <t xml:space="preserve">210021971</t>
  </si>
  <si>
    <t xml:space="preserve">3797638511</t>
  </si>
  <si>
    <t xml:space="preserve">210021976</t>
  </si>
  <si>
    <t xml:space="preserve">6049882564</t>
  </si>
  <si>
    <t xml:space="preserve">210021995</t>
  </si>
  <si>
    <t xml:space="preserve">5208460493</t>
  </si>
  <si>
    <t xml:space="preserve">210022000</t>
  </si>
  <si>
    <t xml:space="preserve">1246754581</t>
  </si>
  <si>
    <t xml:space="preserve">210022009</t>
  </si>
  <si>
    <t xml:space="preserve">9379180822</t>
  </si>
  <si>
    <t xml:space="preserve">210022011</t>
  </si>
  <si>
    <t xml:space="preserve">1269510492</t>
  </si>
  <si>
    <t xml:space="preserve">210022021</t>
  </si>
  <si>
    <t xml:space="preserve">3117032886</t>
  </si>
  <si>
    <t xml:space="preserve">210022042</t>
  </si>
  <si>
    <t xml:space="preserve">3851722854</t>
  </si>
  <si>
    <t xml:space="preserve">210022044</t>
  </si>
  <si>
    <t xml:space="preserve">8629535436</t>
  </si>
  <si>
    <t xml:space="preserve">210022047</t>
  </si>
  <si>
    <t xml:space="preserve">7685685373</t>
  </si>
  <si>
    <t xml:space="preserve">210022054</t>
  </si>
  <si>
    <t xml:space="preserve">5224336075</t>
  </si>
  <si>
    <t xml:space="preserve">210022056</t>
  </si>
  <si>
    <t xml:space="preserve">8112697343</t>
  </si>
  <si>
    <t xml:space="preserve">210022057</t>
  </si>
  <si>
    <t xml:space="preserve">1046829910</t>
  </si>
  <si>
    <t xml:space="preserve">210022058</t>
  </si>
  <si>
    <t xml:space="preserve">1038282355</t>
  </si>
  <si>
    <t xml:space="preserve">210022060</t>
  </si>
  <si>
    <t xml:space="preserve">1524341396</t>
  </si>
  <si>
    <t xml:space="preserve">210022064</t>
  </si>
  <si>
    <t xml:space="preserve">1745693221</t>
  </si>
  <si>
    <t xml:space="preserve">210022069</t>
  </si>
  <si>
    <t xml:space="preserve">9780014673</t>
  </si>
  <si>
    <t xml:space="preserve">210022070</t>
  </si>
  <si>
    <t xml:space="preserve">9480531492</t>
  </si>
  <si>
    <t xml:space="preserve">210022078</t>
  </si>
  <si>
    <t xml:space="preserve">6784303052</t>
  </si>
  <si>
    <t xml:space="preserve">210022079</t>
  </si>
  <si>
    <t xml:space="preserve">5154987206</t>
  </si>
  <si>
    <t xml:space="preserve">210022086</t>
  </si>
  <si>
    <t xml:space="preserve">4239518042</t>
  </si>
  <si>
    <t xml:space="preserve">210022087</t>
  </si>
  <si>
    <t xml:space="preserve">4169507272</t>
  </si>
  <si>
    <t xml:space="preserve">210022089</t>
  </si>
  <si>
    <t xml:space="preserve">3613959701</t>
  </si>
  <si>
    <t xml:space="preserve">210022091</t>
  </si>
  <si>
    <t xml:space="preserve">2308141990</t>
  </si>
  <si>
    <t xml:space="preserve">210022096</t>
  </si>
  <si>
    <t xml:space="preserve">5023892356</t>
  </si>
  <si>
    <t xml:space="preserve">210022097</t>
  </si>
  <si>
    <t xml:space="preserve">1204640326</t>
  </si>
  <si>
    <t xml:space="preserve">210022098</t>
  </si>
  <si>
    <t xml:space="preserve">7535108302</t>
  </si>
  <si>
    <t xml:space="preserve">210022103</t>
  </si>
  <si>
    <t xml:space="preserve">1793988162</t>
  </si>
  <si>
    <t xml:space="preserve">210022111</t>
  </si>
  <si>
    <t xml:space="preserve">6117706335</t>
  </si>
  <si>
    <t xml:space="preserve">210022125</t>
  </si>
  <si>
    <t xml:space="preserve">4284167600</t>
  </si>
  <si>
    <t xml:space="preserve">210022132</t>
  </si>
  <si>
    <t xml:space="preserve">9394427136</t>
  </si>
  <si>
    <t xml:space="preserve">210022146</t>
  </si>
  <si>
    <t xml:space="preserve">7286075926</t>
  </si>
  <si>
    <t xml:space="preserve">210022147</t>
  </si>
  <si>
    <t xml:space="preserve">6968775092</t>
  </si>
  <si>
    <t xml:space="preserve">210022152</t>
  </si>
  <si>
    <t xml:space="preserve">7815780513</t>
  </si>
  <si>
    <t xml:space="preserve">210022167</t>
  </si>
  <si>
    <t xml:space="preserve">3243695815</t>
  </si>
  <si>
    <t xml:space="preserve">210022169</t>
  </si>
  <si>
    <t xml:space="preserve">7091229146</t>
  </si>
  <si>
    <t xml:space="preserve">210022183</t>
  </si>
  <si>
    <t xml:space="preserve">1295876144</t>
  </si>
  <si>
    <t xml:space="preserve">210022189</t>
  </si>
  <si>
    <t xml:space="preserve">3584581674</t>
  </si>
  <si>
    <t xml:space="preserve">210022191</t>
  </si>
  <si>
    <t xml:space="preserve">5482518672</t>
  </si>
  <si>
    <t xml:space="preserve">210022204</t>
  </si>
  <si>
    <t xml:space="preserve">5392182894</t>
  </si>
  <si>
    <t xml:space="preserve">210022244</t>
  </si>
  <si>
    <t xml:space="preserve">4883374525</t>
  </si>
  <si>
    <t xml:space="preserve">210022245</t>
  </si>
  <si>
    <t xml:space="preserve">5903840785</t>
  </si>
  <si>
    <t xml:space="preserve">210022246</t>
  </si>
  <si>
    <t xml:space="preserve">4081653185</t>
  </si>
  <si>
    <t xml:space="preserve">210022259</t>
  </si>
  <si>
    <t xml:space="preserve">3598005774</t>
  </si>
  <si>
    <t xml:space="preserve">210022264</t>
  </si>
  <si>
    <t xml:space="preserve">1973872003</t>
  </si>
  <si>
    <t xml:space="preserve">210022265</t>
  </si>
  <si>
    <t xml:space="preserve">2169247430</t>
  </si>
  <si>
    <t xml:space="preserve">210022267</t>
  </si>
  <si>
    <t xml:space="preserve">6022963550</t>
  </si>
  <si>
    <t xml:space="preserve">210022270</t>
  </si>
  <si>
    <t xml:space="preserve">4957513742</t>
  </si>
  <si>
    <t xml:space="preserve">210022271</t>
  </si>
  <si>
    <t xml:space="preserve">7150881454</t>
  </si>
  <si>
    <t xml:space="preserve">210022272</t>
  </si>
  <si>
    <t xml:space="preserve">8546937412</t>
  </si>
  <si>
    <t xml:space="preserve">210022273</t>
  </si>
  <si>
    <t xml:space="preserve">7478042081</t>
  </si>
  <si>
    <t xml:space="preserve">210022277</t>
  </si>
  <si>
    <t xml:space="preserve">2405716482</t>
  </si>
  <si>
    <t xml:space="preserve">210022284</t>
  </si>
  <si>
    <t xml:space="preserve">2924313086</t>
  </si>
  <si>
    <t xml:space="preserve">210022295</t>
  </si>
  <si>
    <t xml:space="preserve">8557214182</t>
  </si>
  <si>
    <t xml:space="preserve">210022300</t>
  </si>
  <si>
    <t xml:space="preserve">2335990846</t>
  </si>
  <si>
    <t xml:space="preserve">210022315</t>
  </si>
  <si>
    <t xml:space="preserve">1961407584</t>
  </si>
  <si>
    <t xml:space="preserve">210022318</t>
  </si>
  <si>
    <t xml:space="preserve">4337429610</t>
  </si>
  <si>
    <t xml:space="preserve">210022338</t>
  </si>
  <si>
    <t xml:space="preserve">2585486300</t>
  </si>
  <si>
    <t xml:space="preserve">210022354</t>
  </si>
  <si>
    <t xml:space="preserve">5068217651</t>
  </si>
  <si>
    <t xml:space="preserve">210022359</t>
  </si>
  <si>
    <t xml:space="preserve">4726854560</t>
  </si>
  <si>
    <t xml:space="preserve">210022364</t>
  </si>
  <si>
    <t xml:space="preserve">8253400621</t>
  </si>
  <si>
    <t xml:space="preserve">210022374</t>
  </si>
  <si>
    <t xml:space="preserve">5433660714</t>
  </si>
  <si>
    <t xml:space="preserve">210022378</t>
  </si>
  <si>
    <t xml:space="preserve">2371738145</t>
  </si>
  <si>
    <t xml:space="preserve">210022379</t>
  </si>
  <si>
    <t xml:space="preserve">5531729403</t>
  </si>
  <si>
    <t xml:space="preserve">210022382</t>
  </si>
  <si>
    <t xml:space="preserve">5228816954</t>
  </si>
  <si>
    <t xml:space="preserve">210022399</t>
  </si>
  <si>
    <t xml:space="preserve">4580843720</t>
  </si>
  <si>
    <t xml:space="preserve">210022429</t>
  </si>
  <si>
    <t xml:space="preserve">7256521900</t>
  </si>
  <si>
    <t xml:space="preserve">210022430</t>
  </si>
  <si>
    <t xml:space="preserve">7410523783</t>
  </si>
  <si>
    <t xml:space="preserve">210022431</t>
  </si>
  <si>
    <t xml:space="preserve">6675798350</t>
  </si>
  <si>
    <t xml:space="preserve">210022439</t>
  </si>
  <si>
    <t xml:space="preserve">8409091774</t>
  </si>
  <si>
    <t xml:space="preserve">210022440</t>
  </si>
  <si>
    <t xml:space="preserve">4805712913</t>
  </si>
  <si>
    <t xml:space="preserve">210022537</t>
  </si>
  <si>
    <t xml:space="preserve">3617990571</t>
  </si>
  <si>
    <t xml:space="preserve">210022546</t>
  </si>
  <si>
    <t xml:space="preserve">5991130350</t>
  </si>
  <si>
    <t xml:space="preserve">210022563</t>
  </si>
  <si>
    <t xml:space="preserve">5081038591</t>
  </si>
  <si>
    <t xml:space="preserve">210022566</t>
  </si>
  <si>
    <t xml:space="preserve">7235708295</t>
  </si>
  <si>
    <t xml:space="preserve">210022570</t>
  </si>
  <si>
    <t xml:space="preserve">7099326312</t>
  </si>
  <si>
    <t xml:space="preserve">210022578</t>
  </si>
  <si>
    <t xml:space="preserve">7368419593</t>
  </si>
  <si>
    <t xml:space="preserve">210022579</t>
  </si>
  <si>
    <t xml:space="preserve">5772643200</t>
  </si>
  <si>
    <t xml:space="preserve">210022584</t>
  </si>
  <si>
    <t xml:space="preserve">7667354300</t>
  </si>
  <si>
    <t xml:space="preserve">210022586</t>
  </si>
  <si>
    <t xml:space="preserve">6767358305</t>
  </si>
  <si>
    <t xml:space="preserve">210022587</t>
  </si>
  <si>
    <t xml:space="preserve">8859243720</t>
  </si>
  <si>
    <t xml:space="preserve">210022588</t>
  </si>
  <si>
    <t xml:space="preserve">9237138542</t>
  </si>
  <si>
    <t xml:space="preserve">210022593</t>
  </si>
  <si>
    <t xml:space="preserve">3762238755</t>
  </si>
  <si>
    <t xml:space="preserve">210022594</t>
  </si>
  <si>
    <t xml:space="preserve">1451799852</t>
  </si>
  <si>
    <t xml:space="preserve">210022600</t>
  </si>
  <si>
    <t xml:space="preserve">2716703801</t>
  </si>
  <si>
    <t xml:space="preserve">210022605</t>
  </si>
  <si>
    <t xml:space="preserve">4725861903</t>
  </si>
  <si>
    <t xml:space="preserve">210022608</t>
  </si>
  <si>
    <t xml:space="preserve">2845811235</t>
  </si>
  <si>
    <t xml:space="preserve">210022611</t>
  </si>
  <si>
    <t xml:space="preserve">2235704543</t>
  </si>
  <si>
    <t xml:space="preserve">210022616</t>
  </si>
  <si>
    <t xml:space="preserve">2879430623</t>
  </si>
  <si>
    <t xml:space="preserve">210022633</t>
  </si>
  <si>
    <t xml:space="preserve">7210652381</t>
  </si>
  <si>
    <t xml:space="preserve">210022657</t>
  </si>
  <si>
    <t xml:space="preserve">2817537445</t>
  </si>
  <si>
    <t xml:space="preserve">210022665</t>
  </si>
  <si>
    <t xml:space="preserve">4323169120</t>
  </si>
  <si>
    <t xml:space="preserve">210022670</t>
  </si>
  <si>
    <t xml:space="preserve">3785671823</t>
  </si>
  <si>
    <t xml:space="preserve">210022675</t>
  </si>
  <si>
    <t xml:space="preserve">2963718020</t>
  </si>
  <si>
    <t xml:space="preserve">210022685</t>
  </si>
  <si>
    <t xml:space="preserve">3584364895</t>
  </si>
  <si>
    <t xml:space="preserve">210022688</t>
  </si>
  <si>
    <t xml:space="preserve">4113068786</t>
  </si>
  <si>
    <t xml:space="preserve">210022727</t>
  </si>
  <si>
    <t xml:space="preserve">1028105966</t>
  </si>
  <si>
    <t xml:space="preserve">210022728</t>
  </si>
  <si>
    <t xml:space="preserve">2843479612</t>
  </si>
  <si>
    <t xml:space="preserve">210022738</t>
  </si>
  <si>
    <t xml:space="preserve">7951374093</t>
  </si>
  <si>
    <t xml:space="preserve">210022740</t>
  </si>
  <si>
    <t xml:space="preserve">7871048301</t>
  </si>
  <si>
    <t xml:space="preserve">210022752</t>
  </si>
  <si>
    <t xml:space="preserve">8461714565</t>
  </si>
  <si>
    <t xml:space="preserve">210022759</t>
  </si>
  <si>
    <t xml:space="preserve">3274801163</t>
  </si>
  <si>
    <t xml:space="preserve">210022775</t>
  </si>
  <si>
    <t xml:space="preserve">7552441662</t>
  </si>
  <si>
    <t xml:space="preserve">210022780</t>
  </si>
  <si>
    <t xml:space="preserve">4639161585</t>
  </si>
  <si>
    <t xml:space="preserve">210022784</t>
  </si>
  <si>
    <t xml:space="preserve">5819072835</t>
  </si>
  <si>
    <t xml:space="preserve">210022794</t>
  </si>
  <si>
    <t xml:space="preserve">9027153904</t>
  </si>
  <si>
    <t xml:space="preserve">210022808</t>
  </si>
  <si>
    <t xml:space="preserve">2278170560</t>
  </si>
  <si>
    <t xml:space="preserve">210022814</t>
  </si>
  <si>
    <t xml:space="preserve">8204708173</t>
  </si>
  <si>
    <t xml:space="preserve">210022825</t>
  </si>
  <si>
    <t xml:space="preserve">4281103920</t>
  </si>
  <si>
    <t xml:space="preserve">210022826</t>
  </si>
  <si>
    <t xml:space="preserve">8025542863</t>
  </si>
  <si>
    <t xml:space="preserve">210022841</t>
  </si>
  <si>
    <t xml:space="preserve">9312416326</t>
  </si>
  <si>
    <t xml:space="preserve">210022842</t>
  </si>
  <si>
    <t xml:space="preserve">4843683252</t>
  </si>
  <si>
    <t xml:space="preserve">210022851</t>
  </si>
  <si>
    <t xml:space="preserve">8233124951</t>
  </si>
  <si>
    <t xml:space="preserve">210022853</t>
  </si>
  <si>
    <t xml:space="preserve">8316919270</t>
  </si>
  <si>
    <t xml:space="preserve">210022858</t>
  </si>
  <si>
    <t xml:space="preserve">8284530305</t>
  </si>
  <si>
    <t xml:space="preserve">210022861</t>
  </si>
  <si>
    <t xml:space="preserve">6912653784</t>
  </si>
  <si>
    <t xml:space="preserve">210022863</t>
  </si>
  <si>
    <t xml:space="preserve">7409374696</t>
  </si>
  <si>
    <t xml:space="preserve">210022865</t>
  </si>
  <si>
    <t xml:space="preserve">1396439781</t>
  </si>
  <si>
    <t xml:space="preserve">210022868</t>
  </si>
  <si>
    <t xml:space="preserve">1296138672</t>
  </si>
  <si>
    <t xml:space="preserve">210022870</t>
  </si>
  <si>
    <t xml:space="preserve">1730974212</t>
  </si>
  <si>
    <t xml:space="preserve">210022871</t>
  </si>
  <si>
    <t xml:space="preserve">7810344612</t>
  </si>
  <si>
    <t xml:space="preserve">210022872</t>
  </si>
  <si>
    <t xml:space="preserve">5112456396</t>
  </si>
  <si>
    <t xml:space="preserve">210022907</t>
  </si>
  <si>
    <t xml:space="preserve">9920754402</t>
  </si>
  <si>
    <t xml:space="preserve">210022912</t>
  </si>
  <si>
    <t xml:space="preserve">7231698195</t>
  </si>
  <si>
    <t xml:space="preserve">210022914</t>
  </si>
  <si>
    <t xml:space="preserve">1072675443</t>
  </si>
  <si>
    <t xml:space="preserve">210022919</t>
  </si>
  <si>
    <t xml:space="preserve">8923015981</t>
  </si>
  <si>
    <t xml:space="preserve">210022930</t>
  </si>
  <si>
    <t xml:space="preserve">3944507192</t>
  </si>
  <si>
    <t xml:space="preserve">210022935</t>
  </si>
  <si>
    <t xml:space="preserve">7129294753</t>
  </si>
  <si>
    <t xml:space="preserve">210022939</t>
  </si>
  <si>
    <t xml:space="preserve">4759854731</t>
  </si>
  <si>
    <t xml:space="preserve">210022942</t>
  </si>
  <si>
    <t xml:space="preserve">2016550921</t>
  </si>
  <si>
    <t xml:space="preserve">210022943</t>
  </si>
  <si>
    <t xml:space="preserve">2425578760</t>
  </si>
  <si>
    <t xml:space="preserve">210022944</t>
  </si>
  <si>
    <t xml:space="preserve">5840983225</t>
  </si>
  <si>
    <t xml:space="preserve">210022954</t>
  </si>
  <si>
    <t xml:space="preserve">4591712926</t>
  </si>
  <si>
    <t xml:space="preserve">210022966</t>
  </si>
  <si>
    <t xml:space="preserve">7931980586</t>
  </si>
  <si>
    <t xml:space="preserve">210022972</t>
  </si>
  <si>
    <t xml:space="preserve">4836938092</t>
  </si>
  <si>
    <t xml:space="preserve">210022974</t>
  </si>
  <si>
    <t xml:space="preserve">7199830674</t>
  </si>
  <si>
    <t xml:space="preserve">210022976</t>
  </si>
  <si>
    <t xml:space="preserve">1590336840</t>
  </si>
  <si>
    <t xml:space="preserve">210023008</t>
  </si>
  <si>
    <t xml:space="preserve">6228071061</t>
  </si>
  <si>
    <t xml:space="preserve">210023025</t>
  </si>
  <si>
    <t xml:space="preserve">6390926310</t>
  </si>
  <si>
    <t xml:space="preserve">210023026</t>
  </si>
  <si>
    <t xml:space="preserve">5188919542</t>
  </si>
  <si>
    <t xml:space="preserve">210023027</t>
  </si>
</sst>
</file>

<file path=xl/styles.xml><?xml version="1.0" encoding="utf-8"?>
<styleSheet xmlns="http://schemas.openxmlformats.org/spreadsheetml/2006/main">
  <numFmts count="3">
    <numFmt numFmtId="164" formatCode="General"/>
    <numFmt numFmtId="165" formatCode="mm/dd/yyyy"/>
    <numFmt numFmtId="166" formatCode="@"/>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sz val="11"/>
      <color rgb="FF9C0006"/>
      <name val="Cambria"/>
      <family val="0"/>
      <charset val="1"/>
    </font>
    <font>
      <sz val="11"/>
      <color rgb="FF276221"/>
      <name val="Cambria"/>
      <family val="0"/>
      <charset val="1"/>
    </font>
    <font>
      <b val="true"/>
      <sz val="11"/>
      <color rgb="FF843C0C"/>
      <name val="Cambria"/>
      <family val="0"/>
      <charset val="1"/>
    </font>
    <font>
      <b val="true"/>
      <sz val="11"/>
      <color rgb="FF9C0006"/>
      <name val="Cambria"/>
      <family val="0"/>
      <charset val="1"/>
    </font>
    <font>
      <b val="true"/>
      <sz val="11"/>
      <color rgb="FF375623"/>
      <name val="Cambria"/>
      <family val="0"/>
      <charset val="1"/>
    </font>
  </fonts>
  <fills count="14">
    <fill>
      <patternFill patternType="none"/>
    </fill>
    <fill>
      <patternFill patternType="gray125"/>
    </fill>
    <fill>
      <patternFill patternType="solid">
        <fgColor rgb="FF1F3864"/>
        <bgColor rgb="FF203864"/>
      </patternFill>
    </fill>
    <fill>
      <patternFill patternType="solid">
        <fgColor rgb="FFFFC7CE"/>
        <bgColor rgb="FFFCE4D6"/>
      </patternFill>
    </fill>
    <fill>
      <patternFill patternType="solid">
        <fgColor rgb="FFE2EFDA"/>
        <bgColor rgb="FFC6EFCE"/>
      </patternFill>
    </fill>
    <fill>
      <patternFill patternType="solid">
        <fgColor rgb="FFFFF2CC"/>
        <bgColor rgb="FFFCE4D6"/>
      </patternFill>
    </fill>
    <fill>
      <patternFill patternType="solid">
        <fgColor rgb="FFC6EFCE"/>
        <bgColor rgb="FFE2EFDA"/>
      </patternFill>
    </fill>
    <fill>
      <patternFill patternType="solid">
        <fgColor rgb="FF17375E"/>
        <bgColor rgb="FF1F3864"/>
      </patternFill>
    </fill>
    <fill>
      <patternFill patternType="solid">
        <fgColor rgb="FF375623"/>
        <bgColor rgb="FF276221"/>
      </patternFill>
    </fill>
    <fill>
      <patternFill patternType="solid">
        <fgColor rgb="FFFCE4D6"/>
        <bgColor rgb="FFFFE4E1"/>
      </patternFill>
    </fill>
    <fill>
      <patternFill patternType="solid">
        <fgColor rgb="FFC55A11"/>
        <bgColor rgb="FF843C0C"/>
      </patternFill>
    </fill>
    <fill>
      <patternFill patternType="solid">
        <fgColor rgb="FF4B2D83"/>
        <bgColor rgb="FF203864"/>
      </patternFill>
    </fill>
    <fill>
      <patternFill patternType="solid">
        <fgColor rgb="FFFFE4E1"/>
        <bgColor rgb="FFFCE4D6"/>
      </patternFill>
    </fill>
    <fill>
      <patternFill patternType="solid">
        <fgColor rgb="FF203864"/>
        <bgColor rgb="FF1F386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0" fillId="4" borderId="0" xfId="0" applyFont="true" applyBorder="false" applyAlignment="true" applyProtection="false">
      <alignment horizontal="general" vertical="bottom" textRotation="0" wrapText="false" indent="0" shrinkToFit="false"/>
      <protection locked="true" hidden="false"/>
    </xf>
    <xf numFmtId="164" fontId="0" fillId="5"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6" fontId="0" fillId="6" borderId="0" xfId="0" applyFont="true" applyBorder="false" applyAlignment="true" applyProtection="false">
      <alignment horizontal="general" vertical="bottom" textRotation="0" wrapText="false" indent="0" shrinkToFit="false"/>
      <protection locked="true" hidden="false"/>
    </xf>
    <xf numFmtId="166" fontId="0" fillId="5" borderId="0" xfId="0" applyFont="true" applyBorder="false" applyAlignment="tru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left" vertical="bottom" textRotation="0" wrapText="false" indent="0" shrinkToFit="false"/>
      <protection locked="true" hidden="false"/>
    </xf>
    <xf numFmtId="164" fontId="4" fillId="8" borderId="0" xfId="0" applyFont="true" applyBorder="false" applyAlignment="true" applyProtection="false">
      <alignment horizontal="general" vertical="bottom" textRotation="0" wrapText="false" indent="0" shrinkToFit="false"/>
      <protection locked="true" hidden="false"/>
    </xf>
    <xf numFmtId="164" fontId="7" fillId="9" borderId="0" xfId="0" applyFont="true" applyBorder="true" applyAlignment="true" applyProtection="false">
      <alignment horizontal="left" vertical="bottom" textRotation="0" wrapText="false" indent="0" shrinkToFit="false"/>
      <protection locked="true" hidden="false"/>
    </xf>
    <xf numFmtId="164" fontId="4" fillId="10" borderId="0" xfId="0" applyFont="true" applyBorder="false" applyAlignment="true" applyProtection="false">
      <alignment horizontal="left" vertical="bottom" textRotation="0" wrapText="false" indent="0" shrinkToFit="false"/>
      <protection locked="true" hidden="false"/>
    </xf>
    <xf numFmtId="164" fontId="8" fillId="3" borderId="0" xfId="0" applyFont="true" applyBorder="true" applyAlignment="true" applyProtection="false">
      <alignment horizontal="general" vertical="bottom" textRotation="0" wrapText="false" indent="0" shrinkToFit="false"/>
      <protection locked="true" hidden="false"/>
    </xf>
    <xf numFmtId="164" fontId="4" fillId="11" borderId="0" xfId="0" applyFont="true" applyBorder="false" applyAlignment="true" applyProtection="false">
      <alignment horizontal="left" vertical="bottom" textRotation="0" wrapText="false" indent="0" shrinkToFit="false"/>
      <protection locked="true" hidden="false"/>
    </xf>
    <xf numFmtId="164" fontId="0" fillId="12" borderId="0" xfId="0" applyFont="true" applyBorder="false" applyAlignment="true" applyProtection="false">
      <alignment horizontal="general" vertical="bottom" textRotation="0" wrapText="false" indent="0" shrinkToFit="false"/>
      <protection locked="true" hidden="false"/>
    </xf>
    <xf numFmtId="165" fontId="0" fillId="12" borderId="0" xfId="0" applyFont="false" applyBorder="false" applyAlignment="tru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bottom" textRotation="0" wrapText="false" indent="0" shrinkToFit="false"/>
      <protection locked="true" hidden="false"/>
    </xf>
    <xf numFmtId="164" fontId="4" fillId="8" borderId="0" xfId="0" applyFont="true" applyBorder="false" applyAlignment="true" applyProtection="false">
      <alignment horizontal="left" vertical="bottom" textRotation="0" wrapText="false" indent="0" shrinkToFit="false"/>
      <protection locked="true" hidden="false"/>
    </xf>
    <xf numFmtId="164" fontId="4" fillId="13" borderId="0" xfId="0" applyFont="true" applyBorder="true" applyAlignment="true" applyProtection="false">
      <alignment horizontal="general" vertical="bottom" textRotation="0" wrapText="false" indent="0" shrinkToFit="false"/>
      <protection locked="true" hidden="false"/>
    </xf>
    <xf numFmtId="166" fontId="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F2CC"/>
          <bgColor rgb="FF000000"/>
        </patternFill>
      </fill>
    </dxf>
    <dxf>
      <fill>
        <patternFill patternType="solid">
          <fgColor rgb="FFFFC7CE"/>
          <bgColor rgb="FF000000"/>
        </patternFill>
      </fill>
    </dxf>
    <dxf>
      <fill>
        <patternFill patternType="solid">
          <fgColor rgb="FF276221"/>
          <bgColor rgb="FF000000"/>
        </patternFill>
      </fill>
    </dxf>
    <dxf>
      <fill>
        <patternFill patternType="solid">
          <fgColor rgb="FF9C0006"/>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C0C0C0"/>
      <rgbColor rgb="FF808080"/>
      <rgbColor rgb="FF9999FF"/>
      <rgbColor rgb="FF993366"/>
      <rgbColor rgb="FFFFF2CC"/>
      <rgbColor rgb="FFE2EFDA"/>
      <rgbColor rgb="FF660066"/>
      <rgbColor rgb="FFFF8080"/>
      <rgbColor rgb="FF0066CC"/>
      <rgbColor rgb="FFFFE4E1"/>
      <rgbColor rgb="FF000080"/>
      <rgbColor rgb="FFFF00FF"/>
      <rgbColor rgb="FFFFFF00"/>
      <rgbColor rgb="FF00FFFF"/>
      <rgbColor rgb="FF800080"/>
      <rgbColor rgb="FF800000"/>
      <rgbColor rgb="FF008080"/>
      <rgbColor rgb="FF0000FF"/>
      <rgbColor rgb="FF00CCFF"/>
      <rgbColor rgb="FFCCFFFF"/>
      <rgbColor rgb="FFC6EFCE"/>
      <rgbColor rgb="FFFCE4D6"/>
      <rgbColor rgb="FF99CCFF"/>
      <rgbColor rgb="FFFF99CC"/>
      <rgbColor rgb="FFCC99FF"/>
      <rgbColor rgb="FFFFC7CE"/>
      <rgbColor rgb="FF3366FF"/>
      <rgbColor rgb="FF33CCCC"/>
      <rgbColor rgb="FF99CC00"/>
      <rgbColor rgb="FFFFCC00"/>
      <rgbColor rgb="FFFF9900"/>
      <rgbColor rgb="FFC55A11"/>
      <rgbColor rgb="FF666699"/>
      <rgbColor rgb="FF969696"/>
      <rgbColor rgb="FF17375E"/>
      <rgbColor rgb="FF339966"/>
      <rgbColor rgb="FF1F3864"/>
      <rgbColor rgb="FF375623"/>
      <rgbColor rgb="FF843C0C"/>
      <rgbColor rgb="FF993366"/>
      <rgbColor rgb="FF4B2D83"/>
      <rgbColor rgb="FF20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3" min="3" style="1" width="34"/>
    <col collapsed="false" customWidth="true" hidden="false" outlineLevel="0" max="4" min="4" style="1" width="13"/>
    <col collapsed="false" customWidth="true" hidden="false" outlineLevel="0" max="5" min="5" style="1" width="12"/>
    <col collapsed="false" customWidth="true" hidden="false" outlineLevel="0" max="6" min="6" style="1" width="14"/>
    <col collapsed="false" customWidth="true" hidden="false" outlineLevel="0" max="7" min="7" style="1" width="12"/>
    <col collapsed="false" customWidth="true" hidden="false" outlineLevel="0" max="8" min="8" style="1" width="10"/>
    <col collapsed="false" customWidth="true" hidden="false" outlineLevel="0" max="9" min="9" style="1" width="12"/>
    <col collapsed="false" customWidth="true" hidden="false" outlineLevel="0" max="10" min="10" style="1" width="32"/>
    <col collapsed="false" customWidth="true" hidden="false" outlineLevel="0" max="12" min="11" style="1" width="12"/>
    <col collapsed="false" customWidth="true" hidden="false" outlineLevel="0" max="13" min="13" style="1" width="9"/>
    <col collapsed="false" customWidth="true" hidden="false" outlineLevel="0" max="14" min="14" style="1" width="16"/>
    <col collapsed="false" customWidth="true" hidden="false" outlineLevel="0" max="15" min="15" style="1" width="52"/>
    <col collapsed="false" customWidth="true" hidden="false" outlineLevel="0" max="16" min="16" style="1" width="12"/>
  </cols>
  <sheetData>
    <row r="1" customFormat="false" ht="1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customFormat="false" ht="15" hidden="false" customHeight="true" outlineLevel="0" collapsed="false">
      <c r="A2" s="1" t="s">
        <v>16</v>
      </c>
      <c r="B2" s="3" t="n">
        <v>46174</v>
      </c>
      <c r="C2" s="1" t="s">
        <v>17</v>
      </c>
      <c r="D2" s="1" t="s">
        <v>18</v>
      </c>
      <c r="E2" s="1" t="s">
        <v>19</v>
      </c>
      <c r="F2" s="1" t="s">
        <v>20</v>
      </c>
      <c r="G2" s="1" t="s">
        <v>21</v>
      </c>
      <c r="H2" s="1" t="s">
        <v>22</v>
      </c>
      <c r="I2" s="3" t="n">
        <v>43094</v>
      </c>
      <c r="J2" s="1" t="s">
        <v>23</v>
      </c>
      <c r="K2" s="3" t="n">
        <v>45904</v>
      </c>
      <c r="M2" s="1" t="n">
        <v>1</v>
      </c>
      <c r="N2" s="4" t="s">
        <v>24</v>
      </c>
      <c r="O2" s="1" t="s">
        <v>25</v>
      </c>
      <c r="P2" s="5" t="s">
        <v>26</v>
      </c>
    </row>
    <row r="3" customFormat="false" ht="15" hidden="false" customHeight="true" outlineLevel="0" collapsed="false">
      <c r="A3" s="1" t="s">
        <v>16</v>
      </c>
      <c r="B3" s="3" t="n">
        <v>46174</v>
      </c>
      <c r="C3" s="1" t="s">
        <v>17</v>
      </c>
      <c r="D3" s="1" t="s">
        <v>27</v>
      </c>
      <c r="E3" s="1" t="s">
        <v>28</v>
      </c>
      <c r="F3" s="1" t="s">
        <v>29</v>
      </c>
      <c r="G3" s="1" t="s">
        <v>30</v>
      </c>
      <c r="H3" s="1" t="s">
        <v>31</v>
      </c>
      <c r="I3" s="3" t="n">
        <v>43993</v>
      </c>
      <c r="J3" s="1" t="s">
        <v>23</v>
      </c>
      <c r="K3" s="3" t="n">
        <v>45903</v>
      </c>
      <c r="L3" s="3" t="n">
        <v>45940</v>
      </c>
      <c r="M3" s="1" t="n">
        <v>0.15</v>
      </c>
      <c r="N3" s="4" t="s">
        <v>24</v>
      </c>
      <c r="O3" s="1" t="s">
        <v>32</v>
      </c>
      <c r="P3" s="5" t="s">
        <v>26</v>
      </c>
    </row>
    <row r="4" customFormat="false" ht="15" hidden="false" customHeight="true" outlineLevel="0" collapsed="false">
      <c r="A4" s="1" t="s">
        <v>16</v>
      </c>
      <c r="B4" s="3" t="n">
        <v>46174</v>
      </c>
      <c r="C4" s="1" t="s">
        <v>17</v>
      </c>
      <c r="D4" s="1" t="s">
        <v>33</v>
      </c>
      <c r="E4" s="1" t="s">
        <v>34</v>
      </c>
      <c r="F4" s="1" t="s">
        <v>35</v>
      </c>
      <c r="G4" s="1" t="s">
        <v>36</v>
      </c>
      <c r="H4" s="1" t="s">
        <v>37</v>
      </c>
      <c r="I4" s="3" t="n">
        <v>42225</v>
      </c>
      <c r="J4" s="1" t="s">
        <v>23</v>
      </c>
      <c r="K4" s="3" t="n">
        <v>45904</v>
      </c>
      <c r="M4" s="1" t="n">
        <v>0.975</v>
      </c>
      <c r="N4" s="4" t="s">
        <v>24</v>
      </c>
      <c r="O4" s="1" t="s">
        <v>38</v>
      </c>
      <c r="P4" s="6" t="s">
        <v>39</v>
      </c>
    </row>
    <row r="5" customFormat="false" ht="15" hidden="false" customHeight="true" outlineLevel="0" collapsed="false">
      <c r="A5" s="1" t="s">
        <v>16</v>
      </c>
      <c r="B5" s="3" t="n">
        <v>46174</v>
      </c>
      <c r="C5" s="1" t="s">
        <v>17</v>
      </c>
      <c r="D5" s="1" t="s">
        <v>40</v>
      </c>
      <c r="E5" s="1" t="s">
        <v>41</v>
      </c>
      <c r="F5" s="1" t="s">
        <v>42</v>
      </c>
      <c r="G5" s="1" t="s">
        <v>43</v>
      </c>
      <c r="H5" s="1" t="s">
        <v>44</v>
      </c>
      <c r="I5" s="3" t="n">
        <v>41220</v>
      </c>
      <c r="J5" s="1" t="s">
        <v>23</v>
      </c>
      <c r="K5" s="3" t="n">
        <v>45903</v>
      </c>
      <c r="L5" s="3" t="n">
        <v>46077</v>
      </c>
      <c r="M5" s="1" t="n">
        <v>0.575</v>
      </c>
      <c r="N5" s="4" t="s">
        <v>24</v>
      </c>
      <c r="O5" s="1" t="s">
        <v>45</v>
      </c>
      <c r="P5" s="5" t="s">
        <v>26</v>
      </c>
    </row>
    <row r="6" customFormat="false" ht="15" hidden="false" customHeight="true" outlineLevel="0" collapsed="false">
      <c r="A6" s="1" t="s">
        <v>16</v>
      </c>
      <c r="B6" s="3" t="n">
        <v>46174</v>
      </c>
      <c r="C6" s="1" t="s">
        <v>17</v>
      </c>
      <c r="D6" s="1" t="s">
        <v>46</v>
      </c>
      <c r="E6" s="1" t="s">
        <v>47</v>
      </c>
      <c r="F6" s="1" t="s">
        <v>48</v>
      </c>
      <c r="G6" s="1" t="s">
        <v>49</v>
      </c>
      <c r="H6" s="1" t="s">
        <v>31</v>
      </c>
      <c r="I6" s="3" t="n">
        <v>44190</v>
      </c>
      <c r="J6" s="1" t="s">
        <v>23</v>
      </c>
      <c r="K6" s="3" t="n">
        <v>45904</v>
      </c>
      <c r="M6" s="1" t="n">
        <v>0.975</v>
      </c>
      <c r="N6" s="4" t="s">
        <v>24</v>
      </c>
      <c r="O6" s="1" t="s">
        <v>50</v>
      </c>
      <c r="P6" s="5" t="s">
        <v>26</v>
      </c>
    </row>
    <row r="7" customFormat="false" ht="15" hidden="false" customHeight="true" outlineLevel="0" collapsed="false">
      <c r="A7" s="1" t="s">
        <v>16</v>
      </c>
      <c r="B7" s="3" t="n">
        <v>46174</v>
      </c>
      <c r="C7" s="1" t="s">
        <v>17</v>
      </c>
      <c r="D7" s="1" t="s">
        <v>51</v>
      </c>
      <c r="E7" s="1" t="s">
        <v>52</v>
      </c>
      <c r="F7" s="1" t="s">
        <v>53</v>
      </c>
      <c r="G7" s="1" t="s">
        <v>54</v>
      </c>
      <c r="H7" s="1" t="s">
        <v>37</v>
      </c>
      <c r="I7" s="3" t="n">
        <v>42677</v>
      </c>
      <c r="J7" s="1" t="s">
        <v>23</v>
      </c>
      <c r="K7" s="3" t="n">
        <v>45909</v>
      </c>
      <c r="M7" s="1" t="n">
        <v>0.975</v>
      </c>
      <c r="N7" s="4" t="s">
        <v>24</v>
      </c>
      <c r="O7" s="1" t="s">
        <v>55</v>
      </c>
      <c r="P7" s="5" t="s">
        <v>26</v>
      </c>
    </row>
    <row r="8" customFormat="false" ht="15" hidden="false" customHeight="true" outlineLevel="0" collapsed="false">
      <c r="A8" s="1" t="s">
        <v>16</v>
      </c>
      <c r="B8" s="3" t="n">
        <v>46174</v>
      </c>
      <c r="C8" s="1" t="s">
        <v>17</v>
      </c>
      <c r="D8" s="1" t="s">
        <v>56</v>
      </c>
      <c r="F8" s="1" t="s">
        <v>57</v>
      </c>
      <c r="G8" s="1" t="s">
        <v>58</v>
      </c>
      <c r="H8" s="1" t="s">
        <v>59</v>
      </c>
      <c r="I8" s="3" t="n">
        <v>43675</v>
      </c>
      <c r="J8" s="1" t="s">
        <v>23</v>
      </c>
      <c r="K8" s="3" t="n">
        <v>45904</v>
      </c>
      <c r="L8" s="3" t="n">
        <v>45917</v>
      </c>
      <c r="M8" s="1" t="n">
        <v>0.05</v>
      </c>
      <c r="N8" s="4" t="s">
        <v>24</v>
      </c>
      <c r="O8" s="1" t="s">
        <v>60</v>
      </c>
      <c r="P8" s="5" t="s">
        <v>26</v>
      </c>
    </row>
    <row r="9" customFormat="false" ht="15" hidden="false" customHeight="true" outlineLevel="0" collapsed="false">
      <c r="A9" s="1" t="s">
        <v>16</v>
      </c>
      <c r="B9" s="3" t="n">
        <v>46174</v>
      </c>
      <c r="C9" s="1" t="s">
        <v>17</v>
      </c>
      <c r="D9" s="1" t="s">
        <v>61</v>
      </c>
      <c r="E9" s="1" t="s">
        <v>62</v>
      </c>
      <c r="F9" s="1" t="s">
        <v>63</v>
      </c>
      <c r="G9" s="1" t="s">
        <v>64</v>
      </c>
      <c r="H9" s="1" t="s">
        <v>22</v>
      </c>
      <c r="I9" s="3" t="n">
        <v>43334</v>
      </c>
      <c r="J9" s="1" t="s">
        <v>23</v>
      </c>
      <c r="K9" s="3" t="n">
        <v>45915</v>
      </c>
      <c r="M9" s="1" t="n">
        <v>0.95</v>
      </c>
      <c r="N9" s="4" t="s">
        <v>24</v>
      </c>
      <c r="O9" s="1" t="s">
        <v>65</v>
      </c>
      <c r="P9" s="5" t="s">
        <v>26</v>
      </c>
    </row>
    <row r="10" customFormat="false" ht="15" hidden="false" customHeight="true" outlineLevel="0" collapsed="false">
      <c r="A10" s="1" t="s">
        <v>16</v>
      </c>
      <c r="B10" s="3" t="n">
        <v>46174</v>
      </c>
      <c r="C10" s="1" t="s">
        <v>17</v>
      </c>
      <c r="D10" s="1" t="s">
        <v>66</v>
      </c>
      <c r="E10" s="1" t="s">
        <v>67</v>
      </c>
      <c r="F10" s="1" t="s">
        <v>68</v>
      </c>
      <c r="G10" s="1" t="s">
        <v>69</v>
      </c>
      <c r="H10" s="1" t="s">
        <v>59</v>
      </c>
      <c r="I10" s="3" t="n">
        <v>43699</v>
      </c>
      <c r="J10" s="1" t="s">
        <v>23</v>
      </c>
      <c r="K10" s="3" t="n">
        <v>45904</v>
      </c>
      <c r="L10" s="3" t="n">
        <v>45994</v>
      </c>
      <c r="M10" s="1" t="n">
        <v>0.3</v>
      </c>
      <c r="N10" s="4" t="s">
        <v>24</v>
      </c>
      <c r="O10" s="1" t="s">
        <v>70</v>
      </c>
      <c r="P10" s="5" t="s">
        <v>26</v>
      </c>
    </row>
    <row r="11" customFormat="false" ht="15" hidden="false" customHeight="true" outlineLevel="0" collapsed="false">
      <c r="A11" s="1" t="s">
        <v>16</v>
      </c>
      <c r="B11" s="3" t="n">
        <v>46174</v>
      </c>
      <c r="C11" s="1" t="s">
        <v>17</v>
      </c>
      <c r="D11" s="1" t="s">
        <v>71</v>
      </c>
      <c r="F11" s="1" t="s">
        <v>72</v>
      </c>
      <c r="G11" s="1" t="s">
        <v>73</v>
      </c>
      <c r="H11" s="1" t="s">
        <v>31</v>
      </c>
      <c r="I11" s="3" t="n">
        <v>44194</v>
      </c>
      <c r="J11" s="6" t="s">
        <v>23</v>
      </c>
      <c r="K11" s="3" t="n">
        <v>45903</v>
      </c>
      <c r="M11" s="1" t="n">
        <v>1</v>
      </c>
      <c r="N11" s="4" t="s">
        <v>24</v>
      </c>
      <c r="O11" s="1" t="s">
        <v>74</v>
      </c>
      <c r="P11" s="5" t="s">
        <v>26</v>
      </c>
    </row>
    <row r="12" customFormat="false" ht="15" hidden="false" customHeight="true" outlineLevel="0" collapsed="false">
      <c r="A12" s="1" t="s">
        <v>16</v>
      </c>
      <c r="B12" s="3" t="n">
        <v>46174</v>
      </c>
      <c r="C12" s="1" t="s">
        <v>17</v>
      </c>
      <c r="D12" s="1" t="s">
        <v>75</v>
      </c>
      <c r="E12" s="1" t="s">
        <v>76</v>
      </c>
      <c r="F12" s="1" t="s">
        <v>77</v>
      </c>
      <c r="G12" s="1" t="s">
        <v>78</v>
      </c>
      <c r="H12" s="1" t="s">
        <v>59</v>
      </c>
      <c r="I12" s="3" t="n">
        <v>43543</v>
      </c>
      <c r="J12" s="1" t="s">
        <v>23</v>
      </c>
      <c r="K12" s="3" t="n">
        <v>45903</v>
      </c>
      <c r="L12" s="3" t="n">
        <v>45915</v>
      </c>
      <c r="M12" s="1" t="n">
        <v>0.05</v>
      </c>
      <c r="N12" s="4" t="s">
        <v>24</v>
      </c>
      <c r="O12" s="1" t="s">
        <v>79</v>
      </c>
      <c r="P12" s="5" t="s">
        <v>26</v>
      </c>
    </row>
    <row r="13" customFormat="false" ht="15" hidden="false" customHeight="true" outlineLevel="0" collapsed="false">
      <c r="A13" s="1" t="s">
        <v>16</v>
      </c>
      <c r="B13" s="3" t="n">
        <v>46174</v>
      </c>
      <c r="C13" s="1" t="s">
        <v>17</v>
      </c>
      <c r="D13" s="1" t="s">
        <v>80</v>
      </c>
      <c r="E13" s="1" t="s">
        <v>81</v>
      </c>
      <c r="F13" s="1" t="s">
        <v>82</v>
      </c>
      <c r="G13" s="1" t="s">
        <v>83</v>
      </c>
      <c r="H13" s="1" t="s">
        <v>84</v>
      </c>
      <c r="I13" s="3" t="n">
        <v>42876</v>
      </c>
      <c r="J13" s="1" t="s">
        <v>23</v>
      </c>
      <c r="K13" s="3" t="n">
        <v>45903</v>
      </c>
      <c r="L13" s="3" t="n">
        <v>45915</v>
      </c>
      <c r="M13" s="1" t="n">
        <v>0.05</v>
      </c>
      <c r="N13" s="4" t="s">
        <v>24</v>
      </c>
      <c r="O13" s="1" t="s">
        <v>79</v>
      </c>
      <c r="P13" s="5" t="s">
        <v>26</v>
      </c>
    </row>
    <row r="14" customFormat="false" ht="15" hidden="false" customHeight="true" outlineLevel="0" collapsed="false">
      <c r="A14" s="1" t="s">
        <v>16</v>
      </c>
      <c r="B14" s="3" t="n">
        <v>46174</v>
      </c>
      <c r="C14" s="1" t="s">
        <v>17</v>
      </c>
      <c r="D14" s="1" t="s">
        <v>85</v>
      </c>
      <c r="E14" s="1" t="s">
        <v>86</v>
      </c>
      <c r="F14" s="1" t="s">
        <v>87</v>
      </c>
      <c r="G14" s="1" t="s">
        <v>88</v>
      </c>
      <c r="H14" s="1" t="s">
        <v>59</v>
      </c>
      <c r="I14" s="3" t="n">
        <v>43826</v>
      </c>
      <c r="J14" s="1" t="s">
        <v>23</v>
      </c>
      <c r="K14" s="3" t="n">
        <v>45903</v>
      </c>
      <c r="M14" s="1" t="n">
        <v>1</v>
      </c>
      <c r="N14" s="4" t="s">
        <v>24</v>
      </c>
      <c r="O14" s="1" t="s">
        <v>89</v>
      </c>
      <c r="P14" s="5" t="s">
        <v>26</v>
      </c>
    </row>
    <row r="15" customFormat="false" ht="15" hidden="false" customHeight="true" outlineLevel="0" collapsed="false">
      <c r="A15" s="1" t="s">
        <v>16</v>
      </c>
      <c r="B15" s="3" t="n">
        <v>46174</v>
      </c>
      <c r="C15" s="1" t="s">
        <v>17</v>
      </c>
      <c r="D15" s="1" t="s">
        <v>90</v>
      </c>
      <c r="F15" s="1" t="s">
        <v>91</v>
      </c>
      <c r="G15" s="1" t="s">
        <v>92</v>
      </c>
      <c r="H15" s="1" t="s">
        <v>31</v>
      </c>
      <c r="I15" s="3" t="n">
        <v>44172</v>
      </c>
      <c r="J15" s="6" t="s">
        <v>23</v>
      </c>
      <c r="K15" s="3" t="n">
        <v>45903</v>
      </c>
      <c r="M15" s="1" t="n">
        <v>1</v>
      </c>
      <c r="N15" s="1" t="s">
        <v>93</v>
      </c>
      <c r="O15" s="1" t="s">
        <v>94</v>
      </c>
      <c r="P15" s="5" t="s">
        <v>26</v>
      </c>
    </row>
    <row r="16" customFormat="false" ht="15" hidden="false" customHeight="true" outlineLevel="0" collapsed="false">
      <c r="A16" s="1" t="s">
        <v>16</v>
      </c>
      <c r="B16" s="3" t="n">
        <v>46174</v>
      </c>
      <c r="C16" s="1" t="s">
        <v>17</v>
      </c>
      <c r="D16" s="1" t="s">
        <v>95</v>
      </c>
      <c r="E16" s="1" t="s">
        <v>96</v>
      </c>
      <c r="F16" s="1" t="s">
        <v>97</v>
      </c>
      <c r="G16" s="1" t="s">
        <v>98</v>
      </c>
      <c r="H16" s="1" t="s">
        <v>31</v>
      </c>
      <c r="I16" s="3" t="n">
        <v>43853</v>
      </c>
      <c r="J16" s="1" t="s">
        <v>23</v>
      </c>
      <c r="K16" s="3" t="n">
        <v>45905</v>
      </c>
      <c r="M16" s="1" t="n">
        <v>0.975</v>
      </c>
      <c r="N16" s="4" t="s">
        <v>24</v>
      </c>
      <c r="O16" s="1" t="s">
        <v>99</v>
      </c>
      <c r="P16" s="6" t="s">
        <v>39</v>
      </c>
    </row>
    <row r="17" customFormat="false" ht="15" hidden="false" customHeight="true" outlineLevel="0" collapsed="false">
      <c r="A17" s="1" t="s">
        <v>16</v>
      </c>
      <c r="B17" s="3" t="n">
        <v>46174</v>
      </c>
      <c r="C17" s="1" t="s">
        <v>17</v>
      </c>
      <c r="D17" s="1" t="s">
        <v>100</v>
      </c>
      <c r="F17" s="1" t="s">
        <v>91</v>
      </c>
      <c r="G17" s="1" t="s">
        <v>101</v>
      </c>
      <c r="H17" s="1" t="s">
        <v>31</v>
      </c>
      <c r="I17" s="3" t="n">
        <v>43910</v>
      </c>
      <c r="J17" s="6" t="s">
        <v>23</v>
      </c>
      <c r="K17" s="3" t="n">
        <v>45918</v>
      </c>
      <c r="M17" s="1" t="n">
        <v>0.925</v>
      </c>
      <c r="N17" s="1" t="s">
        <v>93</v>
      </c>
      <c r="O17" s="1" t="s">
        <v>94</v>
      </c>
      <c r="P17" s="5" t="s">
        <v>26</v>
      </c>
    </row>
    <row r="18" customFormat="false" ht="15" hidden="false" customHeight="true" outlineLevel="0" collapsed="false">
      <c r="A18" s="1" t="s">
        <v>16</v>
      </c>
      <c r="B18" s="3" t="n">
        <v>46174</v>
      </c>
      <c r="C18" s="1" t="s">
        <v>17</v>
      </c>
      <c r="D18" s="1" t="s">
        <v>102</v>
      </c>
      <c r="E18" s="1" t="s">
        <v>103</v>
      </c>
      <c r="F18" s="1" t="s">
        <v>104</v>
      </c>
      <c r="G18" s="1" t="s">
        <v>105</v>
      </c>
      <c r="H18" s="1" t="s">
        <v>31</v>
      </c>
      <c r="I18" s="3" t="n">
        <v>44192</v>
      </c>
      <c r="J18" s="1" t="s">
        <v>23</v>
      </c>
      <c r="K18" s="3" t="n">
        <v>45904</v>
      </c>
      <c r="M18" s="1" t="n">
        <v>0.975</v>
      </c>
      <c r="N18" s="4" t="s">
        <v>24</v>
      </c>
      <c r="O18" s="1" t="s">
        <v>106</v>
      </c>
      <c r="P18" s="5" t="s">
        <v>26</v>
      </c>
    </row>
    <row r="19" customFormat="false" ht="15" hidden="false" customHeight="true" outlineLevel="0" collapsed="false">
      <c r="A19" s="1" t="s">
        <v>16</v>
      </c>
      <c r="B19" s="3" t="n">
        <v>46174</v>
      </c>
      <c r="C19" s="1" t="s">
        <v>17</v>
      </c>
      <c r="D19" s="1" t="s">
        <v>107</v>
      </c>
      <c r="E19" s="1" t="s">
        <v>108</v>
      </c>
      <c r="F19" s="1" t="s">
        <v>109</v>
      </c>
      <c r="G19" s="1" t="s">
        <v>110</v>
      </c>
      <c r="H19" s="1" t="s">
        <v>22</v>
      </c>
      <c r="I19" s="3" t="n">
        <v>43358</v>
      </c>
      <c r="J19" s="1" t="s">
        <v>23</v>
      </c>
      <c r="K19" s="3" t="n">
        <v>45910</v>
      </c>
      <c r="M19" s="1" t="n">
        <v>0.975</v>
      </c>
      <c r="N19" s="4" t="s">
        <v>24</v>
      </c>
      <c r="O19" s="1" t="s">
        <v>111</v>
      </c>
      <c r="P19" s="6" t="s">
        <v>39</v>
      </c>
    </row>
    <row r="20" customFormat="false" ht="15" hidden="false" customHeight="true" outlineLevel="0" collapsed="false">
      <c r="A20" s="1" t="s">
        <v>16</v>
      </c>
      <c r="B20" s="3" t="n">
        <v>46174</v>
      </c>
      <c r="C20" s="1" t="s">
        <v>17</v>
      </c>
      <c r="D20" s="1" t="s">
        <v>112</v>
      </c>
      <c r="E20" s="1" t="s">
        <v>113</v>
      </c>
      <c r="F20" s="1" t="s">
        <v>114</v>
      </c>
      <c r="G20" s="1" t="s">
        <v>115</v>
      </c>
      <c r="H20" s="1" t="s">
        <v>37</v>
      </c>
      <c r="I20" s="3" t="n">
        <v>42561</v>
      </c>
      <c r="J20" s="1" t="s">
        <v>23</v>
      </c>
      <c r="K20" s="3" t="n">
        <v>45915</v>
      </c>
      <c r="M20" s="1" t="n">
        <v>0.95</v>
      </c>
      <c r="N20" s="4" t="s">
        <v>24</v>
      </c>
      <c r="O20" s="1" t="s">
        <v>116</v>
      </c>
      <c r="P20" s="5" t="s">
        <v>26</v>
      </c>
    </row>
    <row r="21" customFormat="false" ht="15" hidden="false" customHeight="true" outlineLevel="0" collapsed="false">
      <c r="A21" s="1" t="s">
        <v>16</v>
      </c>
      <c r="B21" s="3" t="n">
        <v>46174</v>
      </c>
      <c r="C21" s="1" t="s">
        <v>17</v>
      </c>
      <c r="D21" s="1" t="s">
        <v>117</v>
      </c>
      <c r="E21" s="1" t="s">
        <v>118</v>
      </c>
      <c r="F21" s="1" t="s">
        <v>119</v>
      </c>
      <c r="G21" s="1" t="s">
        <v>120</v>
      </c>
      <c r="H21" s="1" t="s">
        <v>22</v>
      </c>
      <c r="I21" s="3" t="n">
        <v>43318</v>
      </c>
      <c r="J21" s="1" t="s">
        <v>23</v>
      </c>
      <c r="K21" s="3" t="n">
        <v>45905</v>
      </c>
      <c r="M21" s="1" t="n">
        <v>0.975</v>
      </c>
      <c r="N21" s="4" t="s">
        <v>24</v>
      </c>
      <c r="O21" s="1" t="s">
        <v>121</v>
      </c>
      <c r="P21" s="6" t="s">
        <v>39</v>
      </c>
    </row>
    <row r="22" customFormat="false" ht="15" hidden="false" customHeight="true" outlineLevel="0" collapsed="false">
      <c r="A22" s="1" t="s">
        <v>16</v>
      </c>
      <c r="B22" s="3" t="n">
        <v>46174</v>
      </c>
      <c r="C22" s="1" t="s">
        <v>17</v>
      </c>
      <c r="D22" s="1" t="s">
        <v>122</v>
      </c>
      <c r="E22" s="1" t="s">
        <v>123</v>
      </c>
      <c r="F22" s="1" t="s">
        <v>124</v>
      </c>
      <c r="G22" s="1" t="s">
        <v>125</v>
      </c>
      <c r="H22" s="1" t="s">
        <v>31</v>
      </c>
      <c r="I22" s="3" t="n">
        <v>44128</v>
      </c>
      <c r="J22" s="1" t="s">
        <v>23</v>
      </c>
      <c r="K22" s="3" t="n">
        <v>45903</v>
      </c>
      <c r="M22" s="1" t="n">
        <v>1</v>
      </c>
      <c r="N22" s="4" t="s">
        <v>24</v>
      </c>
      <c r="O22" s="1" t="s">
        <v>126</v>
      </c>
      <c r="P22" s="5" t="s">
        <v>26</v>
      </c>
    </row>
    <row r="23" customFormat="false" ht="15" hidden="false" customHeight="true" outlineLevel="0" collapsed="false">
      <c r="A23" s="1" t="s">
        <v>16</v>
      </c>
      <c r="B23" s="3" t="n">
        <v>46174</v>
      </c>
      <c r="C23" s="1" t="s">
        <v>17</v>
      </c>
      <c r="F23" s="1" t="s">
        <v>91</v>
      </c>
      <c r="G23" s="1" t="s">
        <v>127</v>
      </c>
      <c r="H23" s="1" t="s">
        <v>128</v>
      </c>
      <c r="I23" s="3" t="n">
        <v>41450</v>
      </c>
      <c r="J23" s="6" t="s">
        <v>23</v>
      </c>
      <c r="K23" s="3" t="n">
        <v>45903</v>
      </c>
      <c r="M23" s="1" t="n">
        <v>1</v>
      </c>
      <c r="N23" s="1" t="s">
        <v>93</v>
      </c>
      <c r="O23" s="1" t="s">
        <v>129</v>
      </c>
      <c r="P23" s="5" t="s">
        <v>26</v>
      </c>
    </row>
    <row r="24" customFormat="false" ht="15" hidden="false" customHeight="true" outlineLevel="0" collapsed="false">
      <c r="A24" s="1" t="s">
        <v>16</v>
      </c>
      <c r="B24" s="3" t="n">
        <v>46174</v>
      </c>
      <c r="C24" s="1" t="s">
        <v>17</v>
      </c>
      <c r="D24" s="1" t="s">
        <v>130</v>
      </c>
      <c r="E24" s="1" t="s">
        <v>131</v>
      </c>
      <c r="F24" s="1" t="s">
        <v>132</v>
      </c>
      <c r="G24" s="1" t="s">
        <v>133</v>
      </c>
      <c r="H24" s="1" t="s">
        <v>59</v>
      </c>
      <c r="I24" s="3" t="n">
        <v>43725</v>
      </c>
      <c r="J24" s="1" t="s">
        <v>134</v>
      </c>
      <c r="K24" s="3" t="n">
        <v>45903</v>
      </c>
      <c r="M24" s="1" t="n">
        <v>1</v>
      </c>
      <c r="N24" s="4" t="s">
        <v>24</v>
      </c>
      <c r="O24" s="1" t="s">
        <v>135</v>
      </c>
      <c r="P24" s="5" t="s">
        <v>26</v>
      </c>
    </row>
    <row r="25" customFormat="false" ht="15" hidden="false" customHeight="true" outlineLevel="0" collapsed="false">
      <c r="A25" s="1" t="s">
        <v>16</v>
      </c>
      <c r="B25" s="3" t="n">
        <v>46174</v>
      </c>
      <c r="C25" s="1" t="s">
        <v>17</v>
      </c>
      <c r="D25" s="1" t="s">
        <v>136</v>
      </c>
      <c r="E25" s="1" t="s">
        <v>137</v>
      </c>
      <c r="F25" s="1" t="s">
        <v>138</v>
      </c>
      <c r="G25" s="1" t="s">
        <v>139</v>
      </c>
      <c r="H25" s="1" t="s">
        <v>140</v>
      </c>
      <c r="I25" s="3" t="n">
        <v>41625</v>
      </c>
      <c r="J25" s="1" t="s">
        <v>23</v>
      </c>
      <c r="K25" s="3" t="n">
        <v>45903</v>
      </c>
      <c r="L25" s="3" t="n">
        <v>45995</v>
      </c>
      <c r="M25" s="1" t="n">
        <v>0.325</v>
      </c>
      <c r="N25" s="4" t="s">
        <v>24</v>
      </c>
      <c r="O25" s="1" t="s">
        <v>141</v>
      </c>
      <c r="P25" s="6" t="s">
        <v>39</v>
      </c>
    </row>
    <row r="26" customFormat="false" ht="15" hidden="false" customHeight="true" outlineLevel="0" collapsed="false">
      <c r="A26" s="1" t="s">
        <v>16</v>
      </c>
      <c r="B26" s="3" t="n">
        <v>46174</v>
      </c>
      <c r="C26" s="1" t="s">
        <v>17</v>
      </c>
      <c r="D26" s="1" t="s">
        <v>142</v>
      </c>
      <c r="E26" s="1" t="s">
        <v>143</v>
      </c>
      <c r="F26" s="1" t="s">
        <v>144</v>
      </c>
      <c r="G26" s="1" t="s">
        <v>145</v>
      </c>
      <c r="H26" s="1" t="s">
        <v>44</v>
      </c>
      <c r="I26" s="3" t="n">
        <v>41042</v>
      </c>
      <c r="J26" s="1" t="s">
        <v>23</v>
      </c>
      <c r="K26" s="3" t="n">
        <v>45903</v>
      </c>
      <c r="L26" s="3" t="n">
        <v>45919</v>
      </c>
      <c r="M26" s="1" t="n">
        <v>0.075</v>
      </c>
      <c r="N26" s="4" t="s">
        <v>24</v>
      </c>
      <c r="O26" s="1" t="s">
        <v>146</v>
      </c>
      <c r="P26" s="6" t="s">
        <v>39</v>
      </c>
    </row>
    <row r="27" customFormat="false" ht="15" hidden="false" customHeight="true" outlineLevel="0" collapsed="false">
      <c r="A27" s="1" t="s">
        <v>16</v>
      </c>
      <c r="B27" s="3" t="n">
        <v>46174</v>
      </c>
      <c r="C27" s="1" t="s">
        <v>17</v>
      </c>
      <c r="D27" s="1" t="s">
        <v>147</v>
      </c>
      <c r="E27" s="1" t="s">
        <v>148</v>
      </c>
      <c r="F27" s="1" t="s">
        <v>149</v>
      </c>
      <c r="G27" s="1" t="s">
        <v>150</v>
      </c>
      <c r="H27" s="1" t="s">
        <v>140</v>
      </c>
      <c r="I27" s="3" t="n">
        <v>41841</v>
      </c>
      <c r="J27" s="1" t="s">
        <v>23</v>
      </c>
      <c r="K27" s="3" t="n">
        <v>45904</v>
      </c>
      <c r="L27" s="3" t="n">
        <v>45923</v>
      </c>
      <c r="M27" s="1" t="n">
        <v>0.05</v>
      </c>
      <c r="N27" s="4" t="s">
        <v>24</v>
      </c>
      <c r="O27" s="1" t="s">
        <v>151</v>
      </c>
      <c r="P27" s="6" t="s">
        <v>39</v>
      </c>
    </row>
    <row r="28" customFormat="false" ht="15" hidden="false" customHeight="true" outlineLevel="0" collapsed="false">
      <c r="A28" s="1" t="s">
        <v>16</v>
      </c>
      <c r="B28" s="3" t="n">
        <v>46174</v>
      </c>
      <c r="C28" s="1" t="s">
        <v>17</v>
      </c>
      <c r="D28" s="1" t="s">
        <v>152</v>
      </c>
      <c r="F28" s="1" t="s">
        <v>153</v>
      </c>
      <c r="G28" s="1" t="s">
        <v>154</v>
      </c>
      <c r="H28" s="1" t="s">
        <v>31</v>
      </c>
      <c r="I28" s="3" t="n">
        <v>44196</v>
      </c>
      <c r="J28" s="6" t="s">
        <v>23</v>
      </c>
      <c r="K28" s="3" t="n">
        <v>45903</v>
      </c>
      <c r="M28" s="1" t="n">
        <v>1</v>
      </c>
      <c r="N28" s="4" t="s">
        <v>24</v>
      </c>
      <c r="O28" s="1" t="s">
        <v>155</v>
      </c>
      <c r="P28" s="5" t="s">
        <v>26</v>
      </c>
    </row>
    <row r="29" customFormat="false" ht="15" hidden="false" customHeight="true" outlineLevel="0" collapsed="false">
      <c r="A29" s="1" t="s">
        <v>16</v>
      </c>
      <c r="B29" s="3" t="n">
        <v>46174</v>
      </c>
      <c r="C29" s="1" t="s">
        <v>17</v>
      </c>
      <c r="D29" s="1" t="s">
        <v>156</v>
      </c>
      <c r="E29" s="1" t="s">
        <v>157</v>
      </c>
      <c r="F29" s="1" t="s">
        <v>158</v>
      </c>
      <c r="G29" s="1" t="s">
        <v>159</v>
      </c>
      <c r="H29" s="1" t="s">
        <v>31</v>
      </c>
      <c r="I29" s="3" t="n">
        <v>44152</v>
      </c>
      <c r="J29" s="1" t="s">
        <v>23</v>
      </c>
      <c r="K29" s="3" t="n">
        <v>45917</v>
      </c>
      <c r="M29" s="1" t="n">
        <v>0.95</v>
      </c>
      <c r="N29" s="4" t="s">
        <v>24</v>
      </c>
      <c r="O29" s="1" t="s">
        <v>160</v>
      </c>
      <c r="P29" s="5" t="s">
        <v>26</v>
      </c>
    </row>
    <row r="30" customFormat="false" ht="15" hidden="false" customHeight="true" outlineLevel="0" collapsed="false">
      <c r="A30" s="1" t="s">
        <v>16</v>
      </c>
      <c r="B30" s="3" t="n">
        <v>46174</v>
      </c>
      <c r="C30" s="1" t="s">
        <v>17</v>
      </c>
      <c r="D30" s="1" t="s">
        <v>161</v>
      </c>
      <c r="E30" s="1" t="s">
        <v>162</v>
      </c>
      <c r="F30" s="1" t="s">
        <v>163</v>
      </c>
      <c r="G30" s="1" t="s">
        <v>164</v>
      </c>
      <c r="H30" s="1" t="s">
        <v>31</v>
      </c>
      <c r="I30" s="3" t="n">
        <v>43979</v>
      </c>
      <c r="J30" s="1" t="s">
        <v>23</v>
      </c>
      <c r="K30" s="3" t="n">
        <v>45905</v>
      </c>
      <c r="L30" s="3" t="n">
        <v>46010</v>
      </c>
      <c r="M30" s="1" t="n">
        <v>0.35</v>
      </c>
      <c r="N30" s="4" t="s">
        <v>24</v>
      </c>
      <c r="O30" s="1" t="s">
        <v>165</v>
      </c>
      <c r="P30" s="5" t="s">
        <v>26</v>
      </c>
    </row>
    <row r="31" customFormat="false" ht="15" hidden="false" customHeight="true" outlineLevel="0" collapsed="false">
      <c r="A31" s="1" t="s">
        <v>16</v>
      </c>
      <c r="B31" s="3" t="n">
        <v>46174</v>
      </c>
      <c r="C31" s="1" t="s">
        <v>17</v>
      </c>
      <c r="F31" s="1" t="s">
        <v>91</v>
      </c>
      <c r="G31" s="1" t="s">
        <v>166</v>
      </c>
      <c r="H31" s="1" t="s">
        <v>91</v>
      </c>
      <c r="J31" s="6" t="s">
        <v>23</v>
      </c>
      <c r="K31" s="3" t="n">
        <v>46097</v>
      </c>
      <c r="M31" s="1" t="n">
        <v>0.35</v>
      </c>
      <c r="N31" s="1" t="s">
        <v>93</v>
      </c>
      <c r="O31" s="1" t="s">
        <v>94</v>
      </c>
      <c r="P31" s="5" t="s">
        <v>26</v>
      </c>
    </row>
    <row r="32" customFormat="false" ht="15" hidden="false" customHeight="true" outlineLevel="0" collapsed="false">
      <c r="A32" s="1" t="s">
        <v>16</v>
      </c>
      <c r="B32" s="3" t="n">
        <v>46174</v>
      </c>
      <c r="C32" s="1" t="s">
        <v>17</v>
      </c>
      <c r="D32" s="1" t="s">
        <v>167</v>
      </c>
      <c r="E32" s="1" t="s">
        <v>168</v>
      </c>
      <c r="F32" s="1" t="s">
        <v>169</v>
      </c>
      <c r="G32" s="1" t="s">
        <v>170</v>
      </c>
      <c r="H32" s="1" t="s">
        <v>22</v>
      </c>
      <c r="I32" s="3" t="n">
        <v>43322</v>
      </c>
      <c r="J32" s="1" t="s">
        <v>23</v>
      </c>
      <c r="K32" s="3" t="n">
        <v>45903</v>
      </c>
      <c r="L32" s="3" t="n">
        <v>46079</v>
      </c>
      <c r="M32" s="1" t="n">
        <v>0.6</v>
      </c>
      <c r="N32" s="4" t="s">
        <v>24</v>
      </c>
      <c r="O32" s="1" t="s">
        <v>171</v>
      </c>
      <c r="P32" s="6" t="s">
        <v>39</v>
      </c>
    </row>
    <row r="33" customFormat="false" ht="15" hidden="false" customHeight="true" outlineLevel="0" collapsed="false">
      <c r="A33" s="1" t="s">
        <v>16</v>
      </c>
      <c r="B33" s="3" t="n">
        <v>46174</v>
      </c>
      <c r="C33" s="1" t="s">
        <v>17</v>
      </c>
      <c r="D33" s="1" t="s">
        <v>172</v>
      </c>
      <c r="F33" s="1" t="s">
        <v>173</v>
      </c>
      <c r="G33" s="1" t="s">
        <v>174</v>
      </c>
      <c r="H33" s="1" t="s">
        <v>37</v>
      </c>
      <c r="I33" s="3" t="n">
        <v>42384</v>
      </c>
      <c r="J33" s="6" t="s">
        <v>23</v>
      </c>
      <c r="K33" s="3" t="n">
        <v>45964</v>
      </c>
      <c r="M33" s="1" t="n">
        <v>0.8</v>
      </c>
      <c r="N33" s="4" t="s">
        <v>24</v>
      </c>
      <c r="O33" s="1" t="s">
        <v>175</v>
      </c>
      <c r="P33" s="5" t="s">
        <v>26</v>
      </c>
    </row>
    <row r="34" customFormat="false" ht="15" hidden="false" customHeight="true" outlineLevel="0" collapsed="false">
      <c r="A34" s="1" t="s">
        <v>16</v>
      </c>
      <c r="B34" s="3" t="n">
        <v>46174</v>
      </c>
      <c r="C34" s="1" t="s">
        <v>17</v>
      </c>
      <c r="D34" s="1" t="s">
        <v>176</v>
      </c>
      <c r="E34" s="1" t="s">
        <v>177</v>
      </c>
      <c r="F34" s="1" t="s">
        <v>178</v>
      </c>
      <c r="G34" s="1" t="s">
        <v>179</v>
      </c>
      <c r="H34" s="1" t="s">
        <v>31</v>
      </c>
      <c r="I34" s="3" t="n">
        <v>44110</v>
      </c>
      <c r="J34" s="1" t="s">
        <v>23</v>
      </c>
      <c r="K34" s="3" t="n">
        <v>45908</v>
      </c>
      <c r="M34" s="1" t="n">
        <v>0.975</v>
      </c>
      <c r="N34" s="4" t="s">
        <v>24</v>
      </c>
      <c r="O34" s="1" t="s">
        <v>180</v>
      </c>
      <c r="P34" s="5" t="s">
        <v>26</v>
      </c>
    </row>
    <row r="35" customFormat="false" ht="15" hidden="false" customHeight="true" outlineLevel="0" collapsed="false">
      <c r="A35" s="1" t="s">
        <v>16</v>
      </c>
      <c r="B35" s="3" t="n">
        <v>46174</v>
      </c>
      <c r="C35" s="1" t="s">
        <v>17</v>
      </c>
      <c r="D35" s="1" t="s">
        <v>181</v>
      </c>
      <c r="E35" s="1" t="s">
        <v>182</v>
      </c>
      <c r="F35" s="1" t="s">
        <v>183</v>
      </c>
      <c r="G35" s="1" t="s">
        <v>184</v>
      </c>
      <c r="H35" s="1" t="s">
        <v>185</v>
      </c>
      <c r="I35" s="3" t="n">
        <v>41501</v>
      </c>
      <c r="J35" s="1" t="s">
        <v>23</v>
      </c>
      <c r="K35" s="3" t="n">
        <v>45903</v>
      </c>
      <c r="M35" s="1" t="n">
        <v>1</v>
      </c>
      <c r="N35" s="4" t="s">
        <v>24</v>
      </c>
      <c r="O35" s="1" t="s">
        <v>186</v>
      </c>
      <c r="P35" s="5" t="s">
        <v>26</v>
      </c>
    </row>
    <row r="36" customFormat="false" ht="15" hidden="false" customHeight="true" outlineLevel="0" collapsed="false">
      <c r="A36" s="1" t="s">
        <v>16</v>
      </c>
      <c r="B36" s="3" t="n">
        <v>46174</v>
      </c>
      <c r="C36" s="1" t="s">
        <v>17</v>
      </c>
      <c r="D36" s="1" t="s">
        <v>187</v>
      </c>
      <c r="E36" s="1" t="s">
        <v>188</v>
      </c>
      <c r="F36" s="1" t="s">
        <v>149</v>
      </c>
      <c r="G36" s="1" t="s">
        <v>189</v>
      </c>
      <c r="H36" s="1" t="s">
        <v>140</v>
      </c>
      <c r="I36" s="3" t="n">
        <v>41841</v>
      </c>
      <c r="J36" s="1" t="s">
        <v>23</v>
      </c>
      <c r="K36" s="3" t="n">
        <v>45904</v>
      </c>
      <c r="L36" s="3" t="n">
        <v>45919</v>
      </c>
      <c r="M36" s="1" t="n">
        <v>0.05</v>
      </c>
      <c r="N36" s="4" t="s">
        <v>24</v>
      </c>
      <c r="O36" s="1" t="s">
        <v>190</v>
      </c>
      <c r="P36" s="6" t="s">
        <v>39</v>
      </c>
    </row>
    <row r="37" customFormat="false" ht="15" hidden="false" customHeight="true" outlineLevel="0" collapsed="false">
      <c r="A37" s="1" t="s">
        <v>16</v>
      </c>
      <c r="B37" s="3" t="n">
        <v>46174</v>
      </c>
      <c r="C37" s="1" t="s">
        <v>17</v>
      </c>
      <c r="D37" s="1" t="s">
        <v>191</v>
      </c>
      <c r="E37" s="1" t="s">
        <v>192</v>
      </c>
      <c r="F37" s="1" t="s">
        <v>193</v>
      </c>
      <c r="G37" s="1" t="s">
        <v>194</v>
      </c>
      <c r="H37" s="1" t="s">
        <v>31</v>
      </c>
      <c r="I37" s="3" t="n">
        <v>44033</v>
      </c>
      <c r="J37" s="1" t="s">
        <v>23</v>
      </c>
      <c r="K37" s="3" t="n">
        <v>45964</v>
      </c>
      <c r="L37" s="3" t="n">
        <v>46010</v>
      </c>
      <c r="M37" s="1" t="n">
        <v>0.175</v>
      </c>
      <c r="N37" s="4" t="s">
        <v>24</v>
      </c>
      <c r="O37" s="1" t="s">
        <v>195</v>
      </c>
      <c r="P37" s="5" t="s">
        <v>26</v>
      </c>
    </row>
    <row r="38" customFormat="false" ht="15" hidden="false" customHeight="true" outlineLevel="0" collapsed="false">
      <c r="A38" s="1" t="s">
        <v>16</v>
      </c>
      <c r="B38" s="3" t="n">
        <v>46174</v>
      </c>
      <c r="C38" s="1" t="s">
        <v>17</v>
      </c>
      <c r="D38" s="1" t="s">
        <v>196</v>
      </c>
      <c r="E38" s="1" t="s">
        <v>197</v>
      </c>
      <c r="F38" s="1" t="s">
        <v>35</v>
      </c>
      <c r="G38" s="1" t="s">
        <v>198</v>
      </c>
      <c r="H38" s="1" t="s">
        <v>59</v>
      </c>
      <c r="I38" s="3" t="n">
        <v>43468</v>
      </c>
      <c r="J38" s="1" t="s">
        <v>23</v>
      </c>
      <c r="K38" s="3" t="n">
        <v>45968</v>
      </c>
      <c r="M38" s="1" t="n">
        <v>0.775</v>
      </c>
      <c r="N38" s="4" t="s">
        <v>24</v>
      </c>
      <c r="O38" s="1" t="s">
        <v>199</v>
      </c>
      <c r="P38" s="5" t="s">
        <v>26</v>
      </c>
    </row>
    <row r="39" customFormat="false" ht="15" hidden="false" customHeight="true" outlineLevel="0" collapsed="false">
      <c r="A39" s="1" t="s">
        <v>16</v>
      </c>
      <c r="B39" s="3" t="n">
        <v>46174</v>
      </c>
      <c r="C39" s="1" t="s">
        <v>17</v>
      </c>
      <c r="D39" s="1" t="s">
        <v>200</v>
      </c>
      <c r="F39" s="1" t="s">
        <v>201</v>
      </c>
      <c r="G39" s="1" t="s">
        <v>202</v>
      </c>
      <c r="H39" s="1" t="s">
        <v>31</v>
      </c>
      <c r="I39" s="3" t="n">
        <v>44148</v>
      </c>
      <c r="J39" s="6" t="s">
        <v>23</v>
      </c>
      <c r="K39" s="3" t="n">
        <v>45903</v>
      </c>
      <c r="L39" s="3" t="n">
        <v>45923</v>
      </c>
      <c r="M39" s="1" t="n">
        <v>0.075</v>
      </c>
      <c r="N39" s="4" t="s">
        <v>24</v>
      </c>
      <c r="O39" s="1" t="s">
        <v>203</v>
      </c>
      <c r="P39" s="5" t="s">
        <v>26</v>
      </c>
    </row>
    <row r="40" customFormat="false" ht="15" hidden="false" customHeight="true" outlineLevel="0" collapsed="false">
      <c r="A40" s="1" t="s">
        <v>16</v>
      </c>
      <c r="B40" s="3" t="n">
        <v>46174</v>
      </c>
      <c r="C40" s="1" t="s">
        <v>17</v>
      </c>
      <c r="D40" s="1" t="s">
        <v>204</v>
      </c>
      <c r="E40" s="1" t="s">
        <v>205</v>
      </c>
      <c r="F40" s="1" t="s">
        <v>206</v>
      </c>
      <c r="G40" s="1" t="s">
        <v>207</v>
      </c>
      <c r="H40" s="1" t="s">
        <v>128</v>
      </c>
      <c r="I40" s="3" t="n">
        <v>41464</v>
      </c>
      <c r="J40" s="1" t="s">
        <v>23</v>
      </c>
      <c r="K40" s="3" t="n">
        <v>45915</v>
      </c>
      <c r="M40" s="1" t="n">
        <v>0.95</v>
      </c>
      <c r="N40" s="4" t="s">
        <v>24</v>
      </c>
      <c r="O40" s="1" t="s">
        <v>208</v>
      </c>
      <c r="P40" s="5" t="s">
        <v>26</v>
      </c>
    </row>
    <row r="41" customFormat="false" ht="15" hidden="false" customHeight="true" outlineLevel="0" collapsed="false">
      <c r="A41" s="1" t="s">
        <v>16</v>
      </c>
      <c r="B41" s="3" t="n">
        <v>46174</v>
      </c>
      <c r="C41" s="1" t="s">
        <v>17</v>
      </c>
      <c r="D41" s="1" t="s">
        <v>209</v>
      </c>
      <c r="E41" s="1" t="s">
        <v>210</v>
      </c>
      <c r="F41" s="1" t="s">
        <v>211</v>
      </c>
      <c r="G41" s="1" t="s">
        <v>212</v>
      </c>
      <c r="H41" s="1" t="s">
        <v>37</v>
      </c>
      <c r="I41" s="3" t="n">
        <v>42401</v>
      </c>
      <c r="J41" s="1" t="s">
        <v>23</v>
      </c>
      <c r="K41" s="3" t="n">
        <v>45905</v>
      </c>
      <c r="M41" s="1" t="n">
        <v>0.975</v>
      </c>
      <c r="N41" s="4" t="s">
        <v>24</v>
      </c>
      <c r="O41" s="1" t="s">
        <v>213</v>
      </c>
      <c r="P41" s="5" t="s">
        <v>26</v>
      </c>
    </row>
    <row r="42" customFormat="false" ht="15" hidden="false" customHeight="true" outlineLevel="0" collapsed="false">
      <c r="A42" s="1" t="s">
        <v>16</v>
      </c>
      <c r="B42" s="3" t="n">
        <v>46174</v>
      </c>
      <c r="C42" s="1" t="s">
        <v>17</v>
      </c>
      <c r="D42" s="1" t="s">
        <v>214</v>
      </c>
      <c r="F42" s="1" t="s">
        <v>215</v>
      </c>
      <c r="G42" s="1" t="s">
        <v>216</v>
      </c>
      <c r="H42" s="1" t="s">
        <v>59</v>
      </c>
      <c r="I42" s="3" t="n">
        <v>43656</v>
      </c>
      <c r="J42" s="6" t="s">
        <v>23</v>
      </c>
      <c r="K42" s="3" t="n">
        <v>45903</v>
      </c>
      <c r="L42" s="3" t="n">
        <v>45981</v>
      </c>
      <c r="M42" s="1" t="n">
        <v>0.275</v>
      </c>
      <c r="N42" s="4" t="s">
        <v>24</v>
      </c>
      <c r="O42" s="1" t="s">
        <v>217</v>
      </c>
      <c r="P42" s="5" t="s">
        <v>26</v>
      </c>
    </row>
    <row r="43" customFormat="false" ht="15" hidden="false" customHeight="true" outlineLevel="0" collapsed="false">
      <c r="A43" s="1" t="s">
        <v>16</v>
      </c>
      <c r="B43" s="3" t="n">
        <v>46174</v>
      </c>
      <c r="C43" s="1" t="s">
        <v>17</v>
      </c>
      <c r="D43" s="1" t="s">
        <v>218</v>
      </c>
      <c r="E43" s="1" t="s">
        <v>219</v>
      </c>
      <c r="F43" s="1" t="s">
        <v>206</v>
      </c>
      <c r="G43" s="1" t="s">
        <v>220</v>
      </c>
      <c r="H43" s="1" t="s">
        <v>185</v>
      </c>
      <c r="I43" s="3" t="n">
        <v>41897</v>
      </c>
      <c r="J43" s="1" t="s">
        <v>23</v>
      </c>
      <c r="K43" s="3" t="n">
        <v>45930</v>
      </c>
      <c r="M43" s="1" t="n">
        <v>0.9</v>
      </c>
      <c r="N43" s="4" t="s">
        <v>24</v>
      </c>
      <c r="O43" s="1" t="s">
        <v>208</v>
      </c>
      <c r="P43" s="5" t="s">
        <v>26</v>
      </c>
    </row>
    <row r="44" customFormat="false" ht="15" hidden="false" customHeight="true" outlineLevel="0" collapsed="false">
      <c r="A44" s="1" t="s">
        <v>16</v>
      </c>
      <c r="B44" s="3" t="n">
        <v>46174</v>
      </c>
      <c r="C44" s="1" t="s">
        <v>17</v>
      </c>
      <c r="D44" s="1" t="s">
        <v>221</v>
      </c>
      <c r="E44" s="1" t="s">
        <v>222</v>
      </c>
      <c r="F44" s="1" t="s">
        <v>223</v>
      </c>
      <c r="G44" s="1" t="s">
        <v>224</v>
      </c>
      <c r="H44" s="1" t="s">
        <v>31</v>
      </c>
      <c r="I44" s="3" t="n">
        <v>43861</v>
      </c>
      <c r="J44" s="1" t="s">
        <v>23</v>
      </c>
      <c r="K44" s="3" t="n">
        <v>45903</v>
      </c>
      <c r="M44" s="1" t="n">
        <v>1</v>
      </c>
      <c r="N44" s="4" t="s">
        <v>24</v>
      </c>
      <c r="O44" s="1" t="s">
        <v>225</v>
      </c>
      <c r="P44" s="5" t="s">
        <v>26</v>
      </c>
    </row>
    <row r="45" customFormat="false" ht="15" hidden="false" customHeight="true" outlineLevel="0" collapsed="false">
      <c r="A45" s="1" t="s">
        <v>16</v>
      </c>
      <c r="B45" s="3" t="n">
        <v>46174</v>
      </c>
      <c r="C45" s="1" t="s">
        <v>17</v>
      </c>
      <c r="D45" s="1" t="s">
        <v>226</v>
      </c>
      <c r="E45" s="1" t="s">
        <v>227</v>
      </c>
      <c r="F45" s="1" t="s">
        <v>228</v>
      </c>
      <c r="G45" s="1" t="s">
        <v>229</v>
      </c>
      <c r="H45" s="1" t="s">
        <v>185</v>
      </c>
      <c r="I45" s="3" t="n">
        <v>41964</v>
      </c>
      <c r="J45" s="1" t="s">
        <v>23</v>
      </c>
      <c r="K45" s="3" t="n">
        <v>45903</v>
      </c>
      <c r="M45" s="1" t="n">
        <v>1</v>
      </c>
      <c r="N45" s="7" t="s">
        <v>230</v>
      </c>
      <c r="O45" s="1" t="s">
        <v>91</v>
      </c>
      <c r="P45" s="6" t="s">
        <v>39</v>
      </c>
    </row>
    <row r="46" customFormat="false" ht="15" hidden="false" customHeight="true" outlineLevel="0" collapsed="false">
      <c r="A46" s="1" t="s">
        <v>16</v>
      </c>
      <c r="B46" s="3" t="n">
        <v>46174</v>
      </c>
      <c r="C46" s="1" t="s">
        <v>17</v>
      </c>
      <c r="D46" s="1" t="s">
        <v>231</v>
      </c>
      <c r="E46" s="1" t="s">
        <v>232</v>
      </c>
      <c r="F46" s="1" t="s">
        <v>233</v>
      </c>
      <c r="G46" s="1" t="s">
        <v>234</v>
      </c>
      <c r="H46" s="1" t="s">
        <v>59</v>
      </c>
      <c r="I46" s="3" t="n">
        <v>43557</v>
      </c>
      <c r="J46" s="1" t="s">
        <v>23</v>
      </c>
      <c r="K46" s="3" t="n">
        <v>45915</v>
      </c>
      <c r="M46" s="1" t="n">
        <v>0.95</v>
      </c>
      <c r="N46" s="7" t="s">
        <v>230</v>
      </c>
      <c r="O46" s="1" t="s">
        <v>91</v>
      </c>
      <c r="P46" s="5" t="s">
        <v>26</v>
      </c>
    </row>
    <row r="47" customFormat="false" ht="15" hidden="false" customHeight="true" outlineLevel="0" collapsed="false">
      <c r="A47" s="1" t="s">
        <v>16</v>
      </c>
      <c r="B47" s="3" t="n">
        <v>46174</v>
      </c>
      <c r="C47" s="1" t="s">
        <v>17</v>
      </c>
      <c r="D47" s="1" t="s">
        <v>235</v>
      </c>
      <c r="E47" s="1" t="s">
        <v>236</v>
      </c>
      <c r="F47" s="1" t="s">
        <v>35</v>
      </c>
      <c r="G47" s="1" t="s">
        <v>234</v>
      </c>
      <c r="H47" s="1" t="s">
        <v>140</v>
      </c>
      <c r="I47" s="3" t="n">
        <v>41842</v>
      </c>
      <c r="J47" s="1" t="s">
        <v>23</v>
      </c>
      <c r="K47" s="3" t="n">
        <v>45903</v>
      </c>
      <c r="M47" s="1" t="n">
        <v>1</v>
      </c>
      <c r="N47" s="7" t="s">
        <v>230</v>
      </c>
      <c r="O47" s="1" t="s">
        <v>91</v>
      </c>
      <c r="P47" s="5" t="s">
        <v>26</v>
      </c>
    </row>
    <row r="48" customFormat="false" ht="15" hidden="false" customHeight="true" outlineLevel="0" collapsed="false">
      <c r="A48" s="1" t="s">
        <v>16</v>
      </c>
      <c r="B48" s="3" t="n">
        <v>46174</v>
      </c>
      <c r="C48" s="1" t="s">
        <v>17</v>
      </c>
      <c r="D48" s="1" t="s">
        <v>237</v>
      </c>
      <c r="E48" s="1" t="s">
        <v>238</v>
      </c>
      <c r="F48" s="1" t="s">
        <v>138</v>
      </c>
      <c r="G48" s="1" t="s">
        <v>239</v>
      </c>
      <c r="H48" s="1" t="s">
        <v>59</v>
      </c>
      <c r="I48" s="3" t="n">
        <v>43550</v>
      </c>
      <c r="J48" s="1" t="s">
        <v>23</v>
      </c>
      <c r="K48" s="3" t="n">
        <v>45903</v>
      </c>
      <c r="L48" s="3" t="n">
        <v>46085</v>
      </c>
      <c r="M48" s="1" t="n">
        <v>0.625</v>
      </c>
      <c r="N48" s="7" t="s">
        <v>230</v>
      </c>
      <c r="O48" s="1" t="s">
        <v>91</v>
      </c>
      <c r="P48" s="6" t="s">
        <v>39</v>
      </c>
    </row>
    <row r="49" customFormat="false" ht="15" hidden="false" customHeight="true" outlineLevel="0" collapsed="false">
      <c r="A49" s="1" t="s">
        <v>16</v>
      </c>
      <c r="B49" s="3" t="n">
        <v>46174</v>
      </c>
      <c r="C49" s="1" t="s">
        <v>17</v>
      </c>
      <c r="D49" s="1" t="s">
        <v>240</v>
      </c>
      <c r="E49" s="1" t="s">
        <v>241</v>
      </c>
      <c r="F49" s="1" t="s">
        <v>242</v>
      </c>
      <c r="G49" s="1" t="s">
        <v>243</v>
      </c>
      <c r="H49" s="1" t="s">
        <v>59</v>
      </c>
      <c r="I49" s="3" t="n">
        <v>43605</v>
      </c>
      <c r="J49" s="1" t="s">
        <v>23</v>
      </c>
      <c r="K49" s="3" t="n">
        <v>45903</v>
      </c>
      <c r="M49" s="1" t="n">
        <v>1</v>
      </c>
      <c r="N49" s="7" t="s">
        <v>230</v>
      </c>
      <c r="O49" s="1" t="s">
        <v>91</v>
      </c>
      <c r="P49" s="5" t="s">
        <v>26</v>
      </c>
    </row>
    <row r="50" customFormat="false" ht="15" hidden="false" customHeight="true" outlineLevel="0" collapsed="false">
      <c r="A50" s="1" t="s">
        <v>16</v>
      </c>
      <c r="B50" s="3" t="n">
        <v>46174</v>
      </c>
      <c r="C50" s="1" t="s">
        <v>17</v>
      </c>
      <c r="D50" s="1" t="s">
        <v>244</v>
      </c>
      <c r="E50" s="1" t="s">
        <v>245</v>
      </c>
      <c r="F50" s="1" t="s">
        <v>246</v>
      </c>
      <c r="G50" s="1" t="s">
        <v>247</v>
      </c>
      <c r="H50" s="1" t="s">
        <v>128</v>
      </c>
      <c r="I50" s="3" t="n">
        <v>41281</v>
      </c>
      <c r="J50" s="1" t="s">
        <v>23</v>
      </c>
      <c r="K50" s="3" t="n">
        <v>45903</v>
      </c>
      <c r="M50" s="1" t="n">
        <v>1</v>
      </c>
      <c r="N50" s="7" t="s">
        <v>230</v>
      </c>
      <c r="O50" s="1" t="s">
        <v>91</v>
      </c>
      <c r="P50" s="5" t="s">
        <v>26</v>
      </c>
    </row>
    <row r="51" customFormat="false" ht="15" hidden="false" customHeight="true" outlineLevel="0" collapsed="false">
      <c r="A51" s="1" t="s">
        <v>16</v>
      </c>
      <c r="B51" s="3" t="n">
        <v>46174</v>
      </c>
      <c r="C51" s="1" t="s">
        <v>17</v>
      </c>
      <c r="D51" s="1" t="s">
        <v>248</v>
      </c>
      <c r="E51" s="1" t="s">
        <v>249</v>
      </c>
      <c r="F51" s="1" t="s">
        <v>250</v>
      </c>
      <c r="G51" s="1" t="s">
        <v>251</v>
      </c>
      <c r="H51" s="1" t="s">
        <v>44</v>
      </c>
      <c r="I51" s="3" t="n">
        <v>40622</v>
      </c>
      <c r="J51" s="1" t="s">
        <v>23</v>
      </c>
      <c r="K51" s="3" t="n">
        <v>45903</v>
      </c>
      <c r="M51" s="1" t="n">
        <v>1</v>
      </c>
      <c r="N51" s="7" t="s">
        <v>230</v>
      </c>
      <c r="O51" s="1" t="s">
        <v>91</v>
      </c>
      <c r="P51" s="6" t="s">
        <v>39</v>
      </c>
    </row>
    <row r="52" customFormat="false" ht="15" hidden="false" customHeight="true" outlineLevel="0" collapsed="false">
      <c r="A52" s="1" t="s">
        <v>16</v>
      </c>
      <c r="B52" s="3" t="n">
        <v>46174</v>
      </c>
      <c r="C52" s="1" t="s">
        <v>17</v>
      </c>
      <c r="D52" s="1" t="s">
        <v>252</v>
      </c>
      <c r="E52" s="1" t="s">
        <v>253</v>
      </c>
      <c r="F52" s="1" t="s">
        <v>35</v>
      </c>
      <c r="G52" s="1" t="s">
        <v>254</v>
      </c>
      <c r="H52" s="1" t="s">
        <v>185</v>
      </c>
      <c r="I52" s="3" t="n">
        <v>41864</v>
      </c>
      <c r="J52" s="1" t="s">
        <v>23</v>
      </c>
      <c r="K52" s="3" t="n">
        <v>45908</v>
      </c>
      <c r="M52" s="1" t="n">
        <v>0.975</v>
      </c>
      <c r="N52" s="7" t="s">
        <v>230</v>
      </c>
      <c r="O52" s="1" t="s">
        <v>91</v>
      </c>
      <c r="P52" s="5" t="s">
        <v>26</v>
      </c>
    </row>
    <row r="53" customFormat="false" ht="15" hidden="false" customHeight="true" outlineLevel="0" collapsed="false">
      <c r="A53" s="1" t="s">
        <v>16</v>
      </c>
      <c r="B53" s="3" t="n">
        <v>46174</v>
      </c>
      <c r="C53" s="1" t="s">
        <v>17</v>
      </c>
      <c r="D53" s="1" t="s">
        <v>255</v>
      </c>
      <c r="E53" s="1" t="s">
        <v>256</v>
      </c>
      <c r="F53" s="1" t="s">
        <v>257</v>
      </c>
      <c r="G53" s="1" t="s">
        <v>258</v>
      </c>
      <c r="H53" s="1" t="s">
        <v>44</v>
      </c>
      <c r="I53" s="3" t="n">
        <v>41151</v>
      </c>
      <c r="J53" s="1" t="s">
        <v>23</v>
      </c>
      <c r="K53" s="3" t="n">
        <v>45903</v>
      </c>
      <c r="M53" s="1" t="n">
        <v>1</v>
      </c>
      <c r="N53" s="7" t="s">
        <v>230</v>
      </c>
      <c r="O53" s="1" t="s">
        <v>91</v>
      </c>
      <c r="P53" s="5" t="s">
        <v>26</v>
      </c>
    </row>
    <row r="54" customFormat="false" ht="15" hidden="false" customHeight="true" outlineLevel="0" collapsed="false">
      <c r="A54" s="1" t="s">
        <v>16</v>
      </c>
      <c r="B54" s="3" t="n">
        <v>46174</v>
      </c>
      <c r="C54" s="1" t="s">
        <v>17</v>
      </c>
      <c r="D54" s="1" t="s">
        <v>259</v>
      </c>
      <c r="E54" s="1" t="s">
        <v>260</v>
      </c>
      <c r="F54" s="1" t="s">
        <v>261</v>
      </c>
      <c r="G54" s="1" t="s">
        <v>262</v>
      </c>
      <c r="H54" s="1" t="s">
        <v>44</v>
      </c>
      <c r="I54" s="3" t="n">
        <v>40934</v>
      </c>
      <c r="J54" s="1" t="s">
        <v>23</v>
      </c>
      <c r="K54" s="3" t="n">
        <v>45903</v>
      </c>
      <c r="M54" s="1" t="n">
        <v>1</v>
      </c>
      <c r="N54" s="7" t="s">
        <v>230</v>
      </c>
      <c r="O54" s="1" t="s">
        <v>91</v>
      </c>
      <c r="P54" s="5" t="s">
        <v>26</v>
      </c>
    </row>
    <row r="55" customFormat="false" ht="15" hidden="false" customHeight="true" outlineLevel="0" collapsed="false">
      <c r="A55" s="1" t="s">
        <v>16</v>
      </c>
      <c r="B55" s="3" t="n">
        <v>46174</v>
      </c>
      <c r="C55" s="1" t="s">
        <v>17</v>
      </c>
      <c r="D55" s="1" t="s">
        <v>263</v>
      </c>
      <c r="E55" s="1" t="s">
        <v>264</v>
      </c>
      <c r="F55" s="1" t="s">
        <v>87</v>
      </c>
      <c r="G55" s="1" t="s">
        <v>265</v>
      </c>
      <c r="H55" s="1" t="s">
        <v>59</v>
      </c>
      <c r="I55" s="3" t="n">
        <v>43589</v>
      </c>
      <c r="J55" s="1" t="s">
        <v>23</v>
      </c>
      <c r="K55" s="3" t="n">
        <v>45903</v>
      </c>
      <c r="M55" s="1" t="n">
        <v>1</v>
      </c>
      <c r="N55" s="7" t="s">
        <v>230</v>
      </c>
      <c r="O55" s="1" t="s">
        <v>91</v>
      </c>
      <c r="P55" s="5" t="s">
        <v>26</v>
      </c>
    </row>
    <row r="56" customFormat="false" ht="15" hidden="false" customHeight="true" outlineLevel="0" collapsed="false">
      <c r="A56" s="1" t="s">
        <v>16</v>
      </c>
      <c r="B56" s="3" t="n">
        <v>46174</v>
      </c>
      <c r="C56" s="1" t="s">
        <v>17</v>
      </c>
      <c r="D56" s="1" t="s">
        <v>266</v>
      </c>
      <c r="E56" s="1" t="s">
        <v>267</v>
      </c>
      <c r="F56" s="1" t="s">
        <v>268</v>
      </c>
      <c r="G56" s="1" t="s">
        <v>269</v>
      </c>
      <c r="H56" s="1" t="s">
        <v>185</v>
      </c>
      <c r="I56" s="3" t="n">
        <v>41861</v>
      </c>
      <c r="J56" s="1" t="s">
        <v>23</v>
      </c>
      <c r="K56" s="3" t="n">
        <v>45903</v>
      </c>
      <c r="M56" s="1" t="n">
        <v>1</v>
      </c>
      <c r="N56" s="7" t="s">
        <v>230</v>
      </c>
      <c r="O56" s="1" t="s">
        <v>91</v>
      </c>
      <c r="P56" s="5" t="s">
        <v>26</v>
      </c>
    </row>
    <row r="57" customFormat="false" ht="15" hidden="false" customHeight="true" outlineLevel="0" collapsed="false">
      <c r="A57" s="1" t="s">
        <v>16</v>
      </c>
      <c r="B57" s="3" t="n">
        <v>46174</v>
      </c>
      <c r="C57" s="1" t="s">
        <v>17</v>
      </c>
      <c r="D57" s="1" t="s">
        <v>270</v>
      </c>
      <c r="E57" s="1" t="s">
        <v>271</v>
      </c>
      <c r="F57" s="1" t="s">
        <v>272</v>
      </c>
      <c r="G57" s="1" t="s">
        <v>273</v>
      </c>
      <c r="H57" s="1" t="s">
        <v>140</v>
      </c>
      <c r="I57" s="3" t="n">
        <v>41917</v>
      </c>
      <c r="J57" s="1" t="s">
        <v>23</v>
      </c>
      <c r="K57" s="3" t="n">
        <v>45903</v>
      </c>
      <c r="M57" s="1" t="n">
        <v>1</v>
      </c>
      <c r="N57" s="7" t="s">
        <v>230</v>
      </c>
      <c r="O57" s="1" t="s">
        <v>91</v>
      </c>
      <c r="P57" s="5" t="s">
        <v>26</v>
      </c>
    </row>
    <row r="58" customFormat="false" ht="15" hidden="false" customHeight="true" outlineLevel="0" collapsed="false">
      <c r="A58" s="1" t="s">
        <v>16</v>
      </c>
      <c r="B58" s="3" t="n">
        <v>46174</v>
      </c>
      <c r="C58" s="1" t="s">
        <v>17</v>
      </c>
      <c r="D58" s="1" t="s">
        <v>274</v>
      </c>
      <c r="E58" s="1" t="s">
        <v>275</v>
      </c>
      <c r="F58" s="1" t="s">
        <v>276</v>
      </c>
      <c r="G58" s="1" t="s">
        <v>43</v>
      </c>
      <c r="H58" s="1" t="s">
        <v>37</v>
      </c>
      <c r="I58" s="3" t="n">
        <v>42418</v>
      </c>
      <c r="J58" s="1" t="s">
        <v>23</v>
      </c>
      <c r="K58" s="3" t="n">
        <v>45903</v>
      </c>
      <c r="M58" s="1" t="n">
        <v>1</v>
      </c>
      <c r="N58" s="7" t="s">
        <v>230</v>
      </c>
      <c r="O58" s="1" t="s">
        <v>91</v>
      </c>
      <c r="P58" s="5" t="s">
        <v>26</v>
      </c>
    </row>
    <row r="59" customFormat="false" ht="15" hidden="false" customHeight="true" outlineLevel="0" collapsed="false">
      <c r="A59" s="1" t="s">
        <v>16</v>
      </c>
      <c r="B59" s="3" t="n">
        <v>46174</v>
      </c>
      <c r="C59" s="1" t="s">
        <v>17</v>
      </c>
      <c r="D59" s="1" t="s">
        <v>277</v>
      </c>
      <c r="E59" s="1" t="s">
        <v>278</v>
      </c>
      <c r="F59" s="1" t="s">
        <v>279</v>
      </c>
      <c r="G59" s="1" t="s">
        <v>279</v>
      </c>
      <c r="H59" s="1" t="s">
        <v>31</v>
      </c>
      <c r="I59" s="3" t="n">
        <v>44049</v>
      </c>
      <c r="J59" s="1" t="s">
        <v>23</v>
      </c>
      <c r="K59" s="3" t="n">
        <v>45903</v>
      </c>
      <c r="L59" s="3" t="n">
        <v>46052</v>
      </c>
      <c r="M59" s="1" t="n">
        <v>0.5</v>
      </c>
      <c r="N59" s="7" t="s">
        <v>230</v>
      </c>
      <c r="O59" s="1" t="s">
        <v>91</v>
      </c>
      <c r="P59" s="5" t="s">
        <v>26</v>
      </c>
    </row>
    <row r="60" customFormat="false" ht="15" hidden="false" customHeight="true" outlineLevel="0" collapsed="false">
      <c r="A60" s="1" t="s">
        <v>16</v>
      </c>
      <c r="B60" s="3" t="n">
        <v>46174</v>
      </c>
      <c r="C60" s="1" t="s">
        <v>17</v>
      </c>
      <c r="D60" s="1" t="s">
        <v>280</v>
      </c>
      <c r="E60" s="1" t="s">
        <v>281</v>
      </c>
      <c r="F60" s="1" t="s">
        <v>282</v>
      </c>
      <c r="G60" s="1" t="s">
        <v>283</v>
      </c>
      <c r="H60" s="1" t="s">
        <v>128</v>
      </c>
      <c r="I60" s="3" t="n">
        <v>41500</v>
      </c>
      <c r="J60" s="1" t="s">
        <v>23</v>
      </c>
      <c r="K60" s="3" t="n">
        <v>45903</v>
      </c>
      <c r="M60" s="1" t="n">
        <v>1</v>
      </c>
      <c r="N60" s="7" t="s">
        <v>230</v>
      </c>
      <c r="O60" s="1" t="s">
        <v>91</v>
      </c>
      <c r="P60" s="5" t="s">
        <v>26</v>
      </c>
    </row>
    <row r="61" customFormat="false" ht="15" hidden="false" customHeight="true" outlineLevel="0" collapsed="false">
      <c r="A61" s="1" t="s">
        <v>16</v>
      </c>
      <c r="B61" s="3" t="n">
        <v>46174</v>
      </c>
      <c r="C61" s="1" t="s">
        <v>17</v>
      </c>
      <c r="D61" s="1" t="s">
        <v>284</v>
      </c>
      <c r="E61" s="1" t="s">
        <v>285</v>
      </c>
      <c r="F61" s="1" t="s">
        <v>286</v>
      </c>
      <c r="G61" s="1" t="s">
        <v>287</v>
      </c>
      <c r="H61" s="1" t="s">
        <v>37</v>
      </c>
      <c r="I61" s="3" t="n">
        <v>42475</v>
      </c>
      <c r="J61" s="1" t="s">
        <v>23</v>
      </c>
      <c r="K61" s="3" t="n">
        <v>45903</v>
      </c>
      <c r="M61" s="1" t="n">
        <v>1</v>
      </c>
      <c r="N61" s="7" t="s">
        <v>230</v>
      </c>
      <c r="O61" s="1" t="s">
        <v>91</v>
      </c>
      <c r="P61" s="5" t="s">
        <v>26</v>
      </c>
    </row>
    <row r="62" customFormat="false" ht="15" hidden="false" customHeight="true" outlineLevel="0" collapsed="false">
      <c r="A62" s="1" t="s">
        <v>16</v>
      </c>
      <c r="B62" s="3" t="n">
        <v>46174</v>
      </c>
      <c r="C62" s="1" t="s">
        <v>17</v>
      </c>
      <c r="D62" s="1" t="s">
        <v>288</v>
      </c>
      <c r="E62" s="1" t="s">
        <v>289</v>
      </c>
      <c r="F62" s="1" t="s">
        <v>290</v>
      </c>
      <c r="G62" s="1" t="s">
        <v>291</v>
      </c>
      <c r="H62" s="1" t="s">
        <v>37</v>
      </c>
      <c r="I62" s="3" t="n">
        <v>42281</v>
      </c>
      <c r="J62" s="1" t="s">
        <v>23</v>
      </c>
      <c r="K62" s="3" t="n">
        <v>45903</v>
      </c>
      <c r="M62" s="1" t="n">
        <v>1</v>
      </c>
      <c r="N62" s="7" t="s">
        <v>230</v>
      </c>
      <c r="O62" s="1" t="s">
        <v>91</v>
      </c>
      <c r="P62" s="6" t="s">
        <v>39</v>
      </c>
    </row>
    <row r="63" customFormat="false" ht="15" hidden="false" customHeight="true" outlineLevel="0" collapsed="false">
      <c r="A63" s="1" t="s">
        <v>16</v>
      </c>
      <c r="B63" s="3" t="n">
        <v>46174</v>
      </c>
      <c r="C63" s="1" t="s">
        <v>17</v>
      </c>
      <c r="D63" s="1" t="s">
        <v>292</v>
      </c>
      <c r="E63" s="1" t="s">
        <v>293</v>
      </c>
      <c r="F63" s="1" t="s">
        <v>294</v>
      </c>
      <c r="G63" s="1" t="s">
        <v>295</v>
      </c>
      <c r="H63" s="1" t="s">
        <v>84</v>
      </c>
      <c r="I63" s="3" t="n">
        <v>42781</v>
      </c>
      <c r="J63" s="1" t="s">
        <v>23</v>
      </c>
      <c r="K63" s="3" t="n">
        <v>45918</v>
      </c>
      <c r="M63" s="1" t="n">
        <v>0.925</v>
      </c>
      <c r="N63" s="7" t="s">
        <v>230</v>
      </c>
      <c r="O63" s="1" t="s">
        <v>91</v>
      </c>
      <c r="P63" s="6" t="s">
        <v>39</v>
      </c>
    </row>
    <row r="64" customFormat="false" ht="15" hidden="false" customHeight="true" outlineLevel="0" collapsed="false">
      <c r="A64" s="1" t="s">
        <v>16</v>
      </c>
      <c r="B64" s="3" t="n">
        <v>46174</v>
      </c>
      <c r="C64" s="1" t="s">
        <v>17</v>
      </c>
      <c r="D64" s="1" t="s">
        <v>296</v>
      </c>
      <c r="E64" s="1" t="s">
        <v>297</v>
      </c>
      <c r="F64" s="1" t="s">
        <v>298</v>
      </c>
      <c r="G64" s="1" t="s">
        <v>299</v>
      </c>
      <c r="H64" s="1" t="s">
        <v>22</v>
      </c>
      <c r="I64" s="3" t="n">
        <v>43109</v>
      </c>
      <c r="J64" s="1" t="s">
        <v>23</v>
      </c>
      <c r="K64" s="3" t="n">
        <v>45903</v>
      </c>
      <c r="M64" s="1" t="n">
        <v>1</v>
      </c>
      <c r="N64" s="7" t="s">
        <v>230</v>
      </c>
      <c r="O64" s="1" t="s">
        <v>91</v>
      </c>
      <c r="P64" s="6" t="s">
        <v>39</v>
      </c>
    </row>
    <row r="65" customFormat="false" ht="15" hidden="false" customHeight="true" outlineLevel="0" collapsed="false">
      <c r="A65" s="1" t="s">
        <v>16</v>
      </c>
      <c r="B65" s="3" t="n">
        <v>46174</v>
      </c>
      <c r="C65" s="1" t="s">
        <v>17</v>
      </c>
      <c r="D65" s="1" t="s">
        <v>300</v>
      </c>
      <c r="E65" s="1" t="s">
        <v>301</v>
      </c>
      <c r="F65" s="1" t="s">
        <v>302</v>
      </c>
      <c r="G65" s="1" t="s">
        <v>303</v>
      </c>
      <c r="H65" s="1" t="s">
        <v>44</v>
      </c>
      <c r="I65" s="3" t="n">
        <v>41174</v>
      </c>
      <c r="J65" s="1" t="s">
        <v>23</v>
      </c>
      <c r="K65" s="3" t="n">
        <v>45903</v>
      </c>
      <c r="M65" s="1" t="n">
        <v>1</v>
      </c>
      <c r="N65" s="7" t="s">
        <v>230</v>
      </c>
      <c r="O65" s="1" t="s">
        <v>91</v>
      </c>
      <c r="P65" s="5" t="s">
        <v>26</v>
      </c>
    </row>
    <row r="66" customFormat="false" ht="15" hidden="false" customHeight="true" outlineLevel="0" collapsed="false">
      <c r="A66" s="1" t="s">
        <v>16</v>
      </c>
      <c r="B66" s="3" t="n">
        <v>46174</v>
      </c>
      <c r="C66" s="1" t="s">
        <v>17</v>
      </c>
      <c r="D66" s="1" t="s">
        <v>304</v>
      </c>
      <c r="E66" s="1" t="s">
        <v>305</v>
      </c>
      <c r="F66" s="1" t="s">
        <v>306</v>
      </c>
      <c r="G66" s="1" t="s">
        <v>307</v>
      </c>
      <c r="H66" s="1" t="s">
        <v>140</v>
      </c>
      <c r="I66" s="3" t="n">
        <v>42094</v>
      </c>
      <c r="J66" s="1" t="s">
        <v>23</v>
      </c>
      <c r="K66" s="3" t="n">
        <v>45903</v>
      </c>
      <c r="M66" s="1" t="n">
        <v>1</v>
      </c>
      <c r="N66" s="7" t="s">
        <v>230</v>
      </c>
      <c r="O66" s="1" t="s">
        <v>91</v>
      </c>
      <c r="P66" s="5" t="s">
        <v>26</v>
      </c>
    </row>
    <row r="67" customFormat="false" ht="15" hidden="false" customHeight="true" outlineLevel="0" collapsed="false">
      <c r="A67" s="1" t="s">
        <v>16</v>
      </c>
      <c r="B67" s="3" t="n">
        <v>46174</v>
      </c>
      <c r="C67" s="1" t="s">
        <v>17</v>
      </c>
      <c r="D67" s="1" t="s">
        <v>308</v>
      </c>
      <c r="E67" s="1" t="s">
        <v>309</v>
      </c>
      <c r="F67" s="1" t="s">
        <v>35</v>
      </c>
      <c r="G67" s="1" t="s">
        <v>310</v>
      </c>
      <c r="H67" s="1" t="s">
        <v>185</v>
      </c>
      <c r="I67" s="3" t="n">
        <v>41726</v>
      </c>
      <c r="J67" s="1" t="s">
        <v>23</v>
      </c>
      <c r="K67" s="3" t="n">
        <v>45903</v>
      </c>
      <c r="L67" s="3" t="n">
        <v>46059</v>
      </c>
      <c r="M67" s="1" t="n">
        <v>0.525</v>
      </c>
      <c r="N67" s="7" t="s">
        <v>230</v>
      </c>
      <c r="O67" s="1" t="s">
        <v>91</v>
      </c>
      <c r="P67" s="5" t="s">
        <v>26</v>
      </c>
    </row>
    <row r="68" customFormat="false" ht="15" hidden="false" customHeight="true" outlineLevel="0" collapsed="false">
      <c r="A68" s="1" t="s">
        <v>16</v>
      </c>
      <c r="B68" s="3" t="n">
        <v>46174</v>
      </c>
      <c r="C68" s="1" t="s">
        <v>17</v>
      </c>
      <c r="D68" s="1" t="s">
        <v>311</v>
      </c>
      <c r="E68" s="1" t="s">
        <v>311</v>
      </c>
      <c r="F68" s="1" t="s">
        <v>312</v>
      </c>
      <c r="G68" s="1" t="s">
        <v>313</v>
      </c>
      <c r="H68" s="1" t="s">
        <v>44</v>
      </c>
      <c r="I68" s="3" t="n">
        <v>40559</v>
      </c>
      <c r="J68" s="1" t="s">
        <v>23</v>
      </c>
      <c r="K68" s="3" t="n">
        <v>45903</v>
      </c>
      <c r="M68" s="1" t="n">
        <v>1</v>
      </c>
      <c r="N68" s="7" t="s">
        <v>230</v>
      </c>
      <c r="O68" s="1" t="s">
        <v>91</v>
      </c>
      <c r="P68" s="5" t="s">
        <v>26</v>
      </c>
    </row>
    <row r="69" customFormat="false" ht="15" hidden="false" customHeight="true" outlineLevel="0" collapsed="false">
      <c r="A69" s="1" t="s">
        <v>16</v>
      </c>
      <c r="B69" s="3" t="n">
        <v>46174</v>
      </c>
      <c r="C69" s="1" t="s">
        <v>17</v>
      </c>
      <c r="D69" s="1" t="s">
        <v>314</v>
      </c>
      <c r="E69" s="1" t="s">
        <v>315</v>
      </c>
      <c r="F69" s="1" t="s">
        <v>316</v>
      </c>
      <c r="G69" s="1" t="s">
        <v>317</v>
      </c>
      <c r="H69" s="1" t="s">
        <v>84</v>
      </c>
      <c r="I69" s="3" t="n">
        <v>42788</v>
      </c>
      <c r="J69" s="1" t="s">
        <v>23</v>
      </c>
      <c r="K69" s="3" t="n">
        <v>45909</v>
      </c>
      <c r="M69" s="1" t="n">
        <v>0.975</v>
      </c>
      <c r="N69" s="7" t="s">
        <v>230</v>
      </c>
      <c r="O69" s="1" t="s">
        <v>91</v>
      </c>
      <c r="P69" s="5" t="s">
        <v>26</v>
      </c>
    </row>
    <row r="70" customFormat="false" ht="15" hidden="false" customHeight="true" outlineLevel="0" collapsed="false">
      <c r="A70" s="1" t="s">
        <v>16</v>
      </c>
      <c r="B70" s="3" t="n">
        <v>46174</v>
      </c>
      <c r="C70" s="1" t="s">
        <v>17</v>
      </c>
      <c r="D70" s="1" t="s">
        <v>318</v>
      </c>
      <c r="E70" s="1" t="s">
        <v>319</v>
      </c>
      <c r="F70" s="1" t="s">
        <v>320</v>
      </c>
      <c r="G70" s="1" t="s">
        <v>321</v>
      </c>
      <c r="H70" s="1" t="s">
        <v>185</v>
      </c>
      <c r="I70" s="3" t="n">
        <v>41522</v>
      </c>
      <c r="J70" s="1" t="s">
        <v>23</v>
      </c>
      <c r="K70" s="3" t="n">
        <v>45903</v>
      </c>
      <c r="M70" s="1" t="n">
        <v>1</v>
      </c>
      <c r="N70" s="7" t="s">
        <v>230</v>
      </c>
      <c r="O70" s="1" t="s">
        <v>91</v>
      </c>
      <c r="P70" s="5" t="s">
        <v>26</v>
      </c>
    </row>
    <row r="71" customFormat="false" ht="15" hidden="false" customHeight="true" outlineLevel="0" collapsed="false">
      <c r="A71" s="1" t="s">
        <v>16</v>
      </c>
      <c r="B71" s="3" t="n">
        <v>46174</v>
      </c>
      <c r="C71" s="1" t="s">
        <v>17</v>
      </c>
      <c r="D71" s="1" t="s">
        <v>322</v>
      </c>
      <c r="E71" s="1" t="s">
        <v>323</v>
      </c>
      <c r="F71" s="1" t="s">
        <v>324</v>
      </c>
      <c r="G71" s="1" t="s">
        <v>325</v>
      </c>
      <c r="H71" s="1" t="s">
        <v>22</v>
      </c>
      <c r="I71" s="3" t="n">
        <v>43026</v>
      </c>
      <c r="J71" s="1" t="s">
        <v>23</v>
      </c>
      <c r="K71" s="3" t="n">
        <v>45903</v>
      </c>
      <c r="M71" s="1" t="n">
        <v>1</v>
      </c>
      <c r="N71" s="7" t="s">
        <v>230</v>
      </c>
      <c r="O71" s="1" t="s">
        <v>91</v>
      </c>
      <c r="P71" s="6" t="s">
        <v>39</v>
      </c>
    </row>
    <row r="72" customFormat="false" ht="15" hidden="false" customHeight="true" outlineLevel="0" collapsed="false">
      <c r="A72" s="1" t="s">
        <v>16</v>
      </c>
      <c r="B72" s="3" t="n">
        <v>46174</v>
      </c>
      <c r="C72" s="1" t="s">
        <v>17</v>
      </c>
      <c r="D72" s="1" t="s">
        <v>326</v>
      </c>
      <c r="E72" s="1" t="s">
        <v>327</v>
      </c>
      <c r="F72" s="1" t="s">
        <v>328</v>
      </c>
      <c r="G72" s="1" t="s">
        <v>329</v>
      </c>
      <c r="H72" s="1" t="s">
        <v>140</v>
      </c>
      <c r="I72" s="3" t="n">
        <v>41985</v>
      </c>
      <c r="J72" s="1" t="s">
        <v>23</v>
      </c>
      <c r="K72" s="3" t="n">
        <v>45903</v>
      </c>
      <c r="M72" s="1" t="n">
        <v>1</v>
      </c>
      <c r="N72" s="7" t="s">
        <v>230</v>
      </c>
      <c r="O72" s="1" t="s">
        <v>91</v>
      </c>
      <c r="P72" s="5" t="s">
        <v>26</v>
      </c>
    </row>
    <row r="73" customFormat="false" ht="15" hidden="false" customHeight="true" outlineLevel="0" collapsed="false">
      <c r="A73" s="1" t="s">
        <v>16</v>
      </c>
      <c r="B73" s="3" t="n">
        <v>46174</v>
      </c>
      <c r="C73" s="1" t="s">
        <v>17</v>
      </c>
      <c r="D73" s="1" t="s">
        <v>330</v>
      </c>
      <c r="E73" s="1" t="s">
        <v>331</v>
      </c>
      <c r="F73" s="1" t="s">
        <v>332</v>
      </c>
      <c r="G73" s="1" t="s">
        <v>333</v>
      </c>
      <c r="H73" s="1" t="s">
        <v>140</v>
      </c>
      <c r="I73" s="3" t="n">
        <v>41740</v>
      </c>
      <c r="J73" s="1" t="s">
        <v>23</v>
      </c>
      <c r="K73" s="3" t="n">
        <v>45903</v>
      </c>
      <c r="M73" s="1" t="n">
        <v>1</v>
      </c>
      <c r="N73" s="7" t="s">
        <v>230</v>
      </c>
      <c r="O73" s="1" t="s">
        <v>91</v>
      </c>
      <c r="P73" s="5" t="s">
        <v>26</v>
      </c>
    </row>
    <row r="74" customFormat="false" ht="15" hidden="false" customHeight="true" outlineLevel="0" collapsed="false">
      <c r="A74" s="1" t="s">
        <v>16</v>
      </c>
      <c r="B74" s="3" t="n">
        <v>46174</v>
      </c>
      <c r="C74" s="1" t="s">
        <v>17</v>
      </c>
      <c r="D74" s="1" t="s">
        <v>334</v>
      </c>
      <c r="E74" s="1" t="s">
        <v>335</v>
      </c>
      <c r="F74" s="1" t="s">
        <v>336</v>
      </c>
      <c r="G74" s="1" t="s">
        <v>337</v>
      </c>
      <c r="H74" s="1" t="s">
        <v>37</v>
      </c>
      <c r="I74" s="3" t="n">
        <v>42388</v>
      </c>
      <c r="J74" s="1" t="s">
        <v>23</v>
      </c>
      <c r="K74" s="3" t="n">
        <v>45903</v>
      </c>
      <c r="M74" s="1" t="n">
        <v>1</v>
      </c>
      <c r="N74" s="7" t="s">
        <v>230</v>
      </c>
      <c r="O74" s="1" t="s">
        <v>91</v>
      </c>
      <c r="P74" s="5" t="s">
        <v>26</v>
      </c>
    </row>
    <row r="75" customFormat="false" ht="15" hidden="false" customHeight="true" outlineLevel="0" collapsed="false">
      <c r="A75" s="1" t="s">
        <v>16</v>
      </c>
      <c r="B75" s="3" t="n">
        <v>46174</v>
      </c>
      <c r="C75" s="1" t="s">
        <v>17</v>
      </c>
      <c r="D75" s="1" t="s">
        <v>338</v>
      </c>
      <c r="E75" s="1" t="s">
        <v>339</v>
      </c>
      <c r="F75" s="1" t="s">
        <v>340</v>
      </c>
      <c r="G75" s="1" t="s">
        <v>341</v>
      </c>
      <c r="H75" s="1" t="s">
        <v>128</v>
      </c>
      <c r="I75" s="3" t="n">
        <v>41095</v>
      </c>
      <c r="J75" s="1" t="s">
        <v>23</v>
      </c>
      <c r="K75" s="3" t="n">
        <v>45903</v>
      </c>
      <c r="M75" s="1" t="n">
        <v>1</v>
      </c>
      <c r="N75" s="7" t="s">
        <v>230</v>
      </c>
      <c r="O75" s="1" t="s">
        <v>91</v>
      </c>
      <c r="P75" s="5" t="s">
        <v>26</v>
      </c>
    </row>
    <row r="76" customFormat="false" ht="15" hidden="false" customHeight="true" outlineLevel="0" collapsed="false">
      <c r="A76" s="1" t="s">
        <v>16</v>
      </c>
      <c r="B76" s="3" t="n">
        <v>46174</v>
      </c>
      <c r="C76" s="1" t="s">
        <v>17</v>
      </c>
      <c r="D76" s="1" t="s">
        <v>342</v>
      </c>
      <c r="E76" s="1" t="s">
        <v>343</v>
      </c>
      <c r="F76" s="1" t="s">
        <v>344</v>
      </c>
      <c r="G76" s="1" t="s">
        <v>345</v>
      </c>
      <c r="H76" s="1" t="s">
        <v>31</v>
      </c>
      <c r="I76" s="3" t="n">
        <v>43817</v>
      </c>
      <c r="J76" s="1" t="s">
        <v>23</v>
      </c>
      <c r="K76" s="3" t="n">
        <v>45903</v>
      </c>
      <c r="M76" s="1" t="n">
        <v>1</v>
      </c>
      <c r="N76" s="7" t="s">
        <v>230</v>
      </c>
      <c r="O76" s="1" t="s">
        <v>91</v>
      </c>
      <c r="P76" s="5" t="s">
        <v>26</v>
      </c>
    </row>
    <row r="77" customFormat="false" ht="15" hidden="false" customHeight="true" outlineLevel="0" collapsed="false">
      <c r="A77" s="1" t="s">
        <v>16</v>
      </c>
      <c r="B77" s="3" t="n">
        <v>46174</v>
      </c>
      <c r="C77" s="1" t="s">
        <v>17</v>
      </c>
      <c r="D77" s="1" t="s">
        <v>346</v>
      </c>
      <c r="E77" s="1" t="s">
        <v>347</v>
      </c>
      <c r="F77" s="1" t="s">
        <v>348</v>
      </c>
      <c r="G77" s="1" t="s">
        <v>54</v>
      </c>
      <c r="H77" s="1" t="s">
        <v>84</v>
      </c>
      <c r="I77" s="3" t="n">
        <v>42940</v>
      </c>
      <c r="J77" s="1" t="s">
        <v>23</v>
      </c>
      <c r="K77" s="3" t="n">
        <v>45904</v>
      </c>
      <c r="M77" s="1" t="n">
        <v>0.975</v>
      </c>
      <c r="N77" s="7" t="s">
        <v>230</v>
      </c>
      <c r="O77" s="1" t="s">
        <v>91</v>
      </c>
      <c r="P77" s="5" t="s">
        <v>26</v>
      </c>
    </row>
    <row r="78" customFormat="false" ht="15" hidden="false" customHeight="true" outlineLevel="0" collapsed="false">
      <c r="A78" s="1" t="s">
        <v>16</v>
      </c>
      <c r="B78" s="3" t="n">
        <v>46174</v>
      </c>
      <c r="C78" s="1" t="s">
        <v>17</v>
      </c>
      <c r="D78" s="1" t="s">
        <v>349</v>
      </c>
      <c r="E78" s="1" t="s">
        <v>350</v>
      </c>
      <c r="F78" s="1" t="s">
        <v>351</v>
      </c>
      <c r="G78" s="1" t="s">
        <v>54</v>
      </c>
      <c r="H78" s="1" t="s">
        <v>22</v>
      </c>
      <c r="I78" s="3" t="n">
        <v>43132</v>
      </c>
      <c r="J78" s="1" t="s">
        <v>23</v>
      </c>
      <c r="K78" s="3" t="n">
        <v>45904</v>
      </c>
      <c r="M78" s="1" t="n">
        <v>0.975</v>
      </c>
      <c r="N78" s="7" t="s">
        <v>230</v>
      </c>
      <c r="O78" s="1" t="s">
        <v>91</v>
      </c>
      <c r="P78" s="5" t="s">
        <v>26</v>
      </c>
    </row>
    <row r="79" customFormat="false" ht="15" hidden="false" customHeight="true" outlineLevel="0" collapsed="false">
      <c r="A79" s="1" t="s">
        <v>16</v>
      </c>
      <c r="B79" s="3" t="n">
        <v>46174</v>
      </c>
      <c r="C79" s="1" t="s">
        <v>17</v>
      </c>
      <c r="D79" s="1" t="s">
        <v>352</v>
      </c>
      <c r="E79" s="1" t="s">
        <v>353</v>
      </c>
      <c r="F79" s="1" t="s">
        <v>302</v>
      </c>
      <c r="G79" s="1" t="s">
        <v>354</v>
      </c>
      <c r="H79" s="1" t="s">
        <v>185</v>
      </c>
      <c r="I79" s="3" t="n">
        <v>41632</v>
      </c>
      <c r="J79" s="1" t="s">
        <v>23</v>
      </c>
      <c r="K79" s="3" t="n">
        <v>45903</v>
      </c>
      <c r="M79" s="1" t="n">
        <v>1</v>
      </c>
      <c r="N79" s="7" t="s">
        <v>230</v>
      </c>
      <c r="O79" s="1" t="s">
        <v>91</v>
      </c>
      <c r="P79" s="5" t="s">
        <v>26</v>
      </c>
    </row>
    <row r="80" customFormat="false" ht="15" hidden="false" customHeight="true" outlineLevel="0" collapsed="false">
      <c r="A80" s="1" t="s">
        <v>16</v>
      </c>
      <c r="B80" s="3" t="n">
        <v>46174</v>
      </c>
      <c r="C80" s="1" t="s">
        <v>17</v>
      </c>
      <c r="D80" s="1" t="s">
        <v>355</v>
      </c>
      <c r="E80" s="1" t="s">
        <v>356</v>
      </c>
      <c r="F80" s="1" t="s">
        <v>357</v>
      </c>
      <c r="G80" s="1" t="s">
        <v>358</v>
      </c>
      <c r="H80" s="1" t="s">
        <v>59</v>
      </c>
      <c r="I80" s="3" t="n">
        <v>43576</v>
      </c>
      <c r="J80" s="1" t="s">
        <v>23</v>
      </c>
      <c r="K80" s="3" t="n">
        <v>45903</v>
      </c>
      <c r="M80" s="1" t="n">
        <v>1</v>
      </c>
      <c r="N80" s="7" t="s">
        <v>230</v>
      </c>
      <c r="O80" s="1" t="s">
        <v>91</v>
      </c>
      <c r="P80" s="5" t="s">
        <v>26</v>
      </c>
    </row>
    <row r="81" customFormat="false" ht="15" hidden="false" customHeight="true" outlineLevel="0" collapsed="false">
      <c r="A81" s="1" t="s">
        <v>16</v>
      </c>
      <c r="B81" s="3" t="n">
        <v>46174</v>
      </c>
      <c r="C81" s="1" t="s">
        <v>17</v>
      </c>
      <c r="D81" s="1" t="s">
        <v>359</v>
      </c>
      <c r="E81" s="1" t="s">
        <v>360</v>
      </c>
      <c r="F81" s="1" t="s">
        <v>302</v>
      </c>
      <c r="G81" s="1" t="s">
        <v>361</v>
      </c>
      <c r="H81" s="1" t="s">
        <v>44</v>
      </c>
      <c r="I81" s="3" t="n">
        <v>41174</v>
      </c>
      <c r="J81" s="1" t="s">
        <v>23</v>
      </c>
      <c r="K81" s="3" t="n">
        <v>45903</v>
      </c>
      <c r="M81" s="1" t="n">
        <v>1</v>
      </c>
      <c r="N81" s="7" t="s">
        <v>230</v>
      </c>
      <c r="O81" s="1" t="s">
        <v>91</v>
      </c>
      <c r="P81" s="5" t="s">
        <v>26</v>
      </c>
    </row>
    <row r="82" customFormat="false" ht="15" hidden="false" customHeight="true" outlineLevel="0" collapsed="false">
      <c r="A82" s="1" t="s">
        <v>16</v>
      </c>
      <c r="B82" s="3" t="n">
        <v>46174</v>
      </c>
      <c r="C82" s="1" t="s">
        <v>17</v>
      </c>
      <c r="D82" s="1" t="s">
        <v>362</v>
      </c>
      <c r="E82" s="1" t="s">
        <v>363</v>
      </c>
      <c r="F82" s="1" t="s">
        <v>364</v>
      </c>
      <c r="G82" s="1" t="s">
        <v>361</v>
      </c>
      <c r="H82" s="1" t="s">
        <v>59</v>
      </c>
      <c r="I82" s="3" t="n">
        <v>43511</v>
      </c>
      <c r="J82" s="1" t="s">
        <v>23</v>
      </c>
      <c r="K82" s="3" t="n">
        <v>45903</v>
      </c>
      <c r="M82" s="1" t="n">
        <v>1</v>
      </c>
      <c r="N82" s="7" t="s">
        <v>230</v>
      </c>
      <c r="O82" s="1" t="s">
        <v>91</v>
      </c>
      <c r="P82" s="5" t="s">
        <v>26</v>
      </c>
    </row>
    <row r="83" customFormat="false" ht="15" hidden="false" customHeight="true" outlineLevel="0" collapsed="false">
      <c r="A83" s="1" t="s">
        <v>16</v>
      </c>
      <c r="B83" s="3" t="n">
        <v>46174</v>
      </c>
      <c r="C83" s="1" t="s">
        <v>17</v>
      </c>
      <c r="D83" s="1" t="s">
        <v>365</v>
      </c>
      <c r="E83" s="1" t="s">
        <v>366</v>
      </c>
      <c r="F83" s="1" t="s">
        <v>367</v>
      </c>
      <c r="G83" s="1" t="s">
        <v>368</v>
      </c>
      <c r="H83" s="1" t="s">
        <v>31</v>
      </c>
      <c r="I83" s="3" t="n">
        <v>43931</v>
      </c>
      <c r="J83" s="1" t="s">
        <v>23</v>
      </c>
      <c r="K83" s="3" t="n">
        <v>45903</v>
      </c>
      <c r="M83" s="1" t="n">
        <v>1</v>
      </c>
      <c r="N83" s="7" t="s">
        <v>230</v>
      </c>
      <c r="O83" s="1" t="s">
        <v>91</v>
      </c>
      <c r="P83" s="5" t="s">
        <v>26</v>
      </c>
    </row>
    <row r="84" customFormat="false" ht="15" hidden="false" customHeight="true" outlineLevel="0" collapsed="false">
      <c r="A84" s="1" t="s">
        <v>16</v>
      </c>
      <c r="B84" s="3" t="n">
        <v>46174</v>
      </c>
      <c r="C84" s="1" t="s">
        <v>17</v>
      </c>
      <c r="D84" s="1" t="s">
        <v>369</v>
      </c>
      <c r="E84" s="1" t="s">
        <v>370</v>
      </c>
      <c r="F84" s="1" t="s">
        <v>371</v>
      </c>
      <c r="G84" s="1" t="s">
        <v>372</v>
      </c>
      <c r="H84" s="1" t="s">
        <v>140</v>
      </c>
      <c r="I84" s="3" t="n">
        <v>41952</v>
      </c>
      <c r="J84" s="1" t="s">
        <v>23</v>
      </c>
      <c r="K84" s="3" t="n">
        <v>45908</v>
      </c>
      <c r="M84" s="1" t="n">
        <v>0.975</v>
      </c>
      <c r="N84" s="7" t="s">
        <v>230</v>
      </c>
      <c r="O84" s="1" t="s">
        <v>91</v>
      </c>
      <c r="P84" s="5" t="s">
        <v>26</v>
      </c>
    </row>
    <row r="85" customFormat="false" ht="15" hidden="false" customHeight="true" outlineLevel="0" collapsed="false">
      <c r="A85" s="1" t="s">
        <v>16</v>
      </c>
      <c r="B85" s="3" t="n">
        <v>46174</v>
      </c>
      <c r="C85" s="1" t="s">
        <v>17</v>
      </c>
      <c r="D85" s="1" t="s">
        <v>373</v>
      </c>
      <c r="E85" s="1" t="s">
        <v>374</v>
      </c>
      <c r="F85" s="1" t="s">
        <v>375</v>
      </c>
      <c r="G85" s="1" t="s">
        <v>376</v>
      </c>
      <c r="H85" s="1" t="s">
        <v>128</v>
      </c>
      <c r="I85" s="3" t="n">
        <v>41232</v>
      </c>
      <c r="J85" s="1" t="s">
        <v>23</v>
      </c>
      <c r="K85" s="3" t="n">
        <v>45903</v>
      </c>
      <c r="M85" s="1" t="n">
        <v>1</v>
      </c>
      <c r="N85" s="7" t="s">
        <v>230</v>
      </c>
      <c r="O85" s="1" t="s">
        <v>91</v>
      </c>
      <c r="P85" s="6" t="s">
        <v>39</v>
      </c>
    </row>
    <row r="86" customFormat="false" ht="15" hidden="false" customHeight="true" outlineLevel="0" collapsed="false">
      <c r="A86" s="1" t="s">
        <v>16</v>
      </c>
      <c r="B86" s="3" t="n">
        <v>46174</v>
      </c>
      <c r="C86" s="1" t="s">
        <v>17</v>
      </c>
      <c r="D86" s="1" t="s">
        <v>377</v>
      </c>
      <c r="E86" s="1" t="s">
        <v>378</v>
      </c>
      <c r="F86" s="1" t="s">
        <v>379</v>
      </c>
      <c r="G86" s="1" t="s">
        <v>380</v>
      </c>
      <c r="H86" s="1" t="s">
        <v>84</v>
      </c>
      <c r="I86" s="3" t="n">
        <v>42905</v>
      </c>
      <c r="J86" s="1" t="s">
        <v>23</v>
      </c>
      <c r="K86" s="3" t="n">
        <v>45903</v>
      </c>
      <c r="M86" s="1" t="n">
        <v>1</v>
      </c>
      <c r="N86" s="7" t="s">
        <v>230</v>
      </c>
      <c r="O86" s="1" t="s">
        <v>91</v>
      </c>
      <c r="P86" s="5" t="s">
        <v>26</v>
      </c>
    </row>
    <row r="87" customFormat="false" ht="15" hidden="false" customHeight="true" outlineLevel="0" collapsed="false">
      <c r="A87" s="1" t="s">
        <v>16</v>
      </c>
      <c r="B87" s="3" t="n">
        <v>46174</v>
      </c>
      <c r="C87" s="1" t="s">
        <v>17</v>
      </c>
      <c r="D87" s="1" t="s">
        <v>381</v>
      </c>
      <c r="E87" s="1" t="s">
        <v>382</v>
      </c>
      <c r="F87" s="1" t="s">
        <v>379</v>
      </c>
      <c r="G87" s="1" t="s">
        <v>138</v>
      </c>
      <c r="H87" s="1" t="s">
        <v>44</v>
      </c>
      <c r="I87" s="3" t="n">
        <v>41222</v>
      </c>
      <c r="J87" s="1" t="s">
        <v>23</v>
      </c>
      <c r="K87" s="3" t="n">
        <v>45903</v>
      </c>
      <c r="M87" s="1" t="n">
        <v>1</v>
      </c>
      <c r="N87" s="7" t="s">
        <v>230</v>
      </c>
      <c r="O87" s="1" t="s">
        <v>91</v>
      </c>
      <c r="P87" s="5" t="s">
        <v>26</v>
      </c>
    </row>
    <row r="88" customFormat="false" ht="15" hidden="false" customHeight="true" outlineLevel="0" collapsed="false">
      <c r="A88" s="1" t="s">
        <v>16</v>
      </c>
      <c r="B88" s="3" t="n">
        <v>46174</v>
      </c>
      <c r="C88" s="1" t="s">
        <v>17</v>
      </c>
      <c r="D88" s="1" t="s">
        <v>383</v>
      </c>
      <c r="E88" s="1" t="s">
        <v>384</v>
      </c>
      <c r="F88" s="1" t="s">
        <v>385</v>
      </c>
      <c r="G88" s="1" t="s">
        <v>386</v>
      </c>
      <c r="H88" s="1" t="s">
        <v>128</v>
      </c>
      <c r="I88" s="3" t="n">
        <v>41529</v>
      </c>
      <c r="J88" s="1" t="s">
        <v>23</v>
      </c>
      <c r="K88" s="3" t="n">
        <v>45903</v>
      </c>
      <c r="M88" s="1" t="n">
        <v>1</v>
      </c>
      <c r="N88" s="7" t="s">
        <v>230</v>
      </c>
      <c r="O88" s="1" t="s">
        <v>91</v>
      </c>
      <c r="P88" s="5" t="s">
        <v>26</v>
      </c>
    </row>
    <row r="89" customFormat="false" ht="15" hidden="false" customHeight="true" outlineLevel="0" collapsed="false">
      <c r="A89" s="1" t="s">
        <v>16</v>
      </c>
      <c r="B89" s="3" t="n">
        <v>46174</v>
      </c>
      <c r="C89" s="1" t="s">
        <v>17</v>
      </c>
      <c r="D89" s="1" t="s">
        <v>387</v>
      </c>
      <c r="E89" s="1" t="s">
        <v>388</v>
      </c>
      <c r="F89" s="1" t="s">
        <v>389</v>
      </c>
      <c r="G89" s="1" t="s">
        <v>58</v>
      </c>
      <c r="H89" s="1" t="s">
        <v>37</v>
      </c>
      <c r="I89" s="3" t="n">
        <v>42507</v>
      </c>
      <c r="J89" s="1" t="s">
        <v>23</v>
      </c>
      <c r="K89" s="3" t="n">
        <v>45903</v>
      </c>
      <c r="M89" s="1" t="n">
        <v>1</v>
      </c>
      <c r="N89" s="7" t="s">
        <v>230</v>
      </c>
      <c r="O89" s="1" t="s">
        <v>91</v>
      </c>
      <c r="P89" s="5" t="s">
        <v>26</v>
      </c>
    </row>
    <row r="90" customFormat="false" ht="15" hidden="false" customHeight="true" outlineLevel="0" collapsed="false">
      <c r="A90" s="1" t="s">
        <v>16</v>
      </c>
      <c r="B90" s="3" t="n">
        <v>46174</v>
      </c>
      <c r="C90" s="1" t="s">
        <v>17</v>
      </c>
      <c r="D90" s="1" t="s">
        <v>390</v>
      </c>
      <c r="E90" s="1" t="s">
        <v>391</v>
      </c>
      <c r="F90" s="1" t="s">
        <v>392</v>
      </c>
      <c r="G90" s="1" t="s">
        <v>393</v>
      </c>
      <c r="H90" s="1" t="s">
        <v>44</v>
      </c>
      <c r="I90" s="3" t="n">
        <v>41123</v>
      </c>
      <c r="J90" s="1" t="s">
        <v>23</v>
      </c>
      <c r="K90" s="3" t="n">
        <v>45903</v>
      </c>
      <c r="M90" s="1" t="n">
        <v>1</v>
      </c>
      <c r="N90" s="7" t="s">
        <v>230</v>
      </c>
      <c r="O90" s="1" t="s">
        <v>91</v>
      </c>
      <c r="P90" s="5" t="s">
        <v>26</v>
      </c>
    </row>
    <row r="91" customFormat="false" ht="15" hidden="false" customHeight="true" outlineLevel="0" collapsed="false">
      <c r="A91" s="1" t="s">
        <v>16</v>
      </c>
      <c r="B91" s="3" t="n">
        <v>46174</v>
      </c>
      <c r="C91" s="1" t="s">
        <v>17</v>
      </c>
      <c r="D91" s="1" t="s">
        <v>394</v>
      </c>
      <c r="E91" s="1" t="s">
        <v>395</v>
      </c>
      <c r="F91" s="1" t="s">
        <v>396</v>
      </c>
      <c r="G91" s="1" t="s">
        <v>397</v>
      </c>
      <c r="H91" s="1" t="s">
        <v>185</v>
      </c>
      <c r="I91" s="3" t="n">
        <v>41257</v>
      </c>
      <c r="J91" s="1" t="s">
        <v>23</v>
      </c>
      <c r="K91" s="3" t="n">
        <v>45903</v>
      </c>
      <c r="M91" s="1" t="n">
        <v>1</v>
      </c>
      <c r="N91" s="7" t="s">
        <v>230</v>
      </c>
      <c r="O91" s="1" t="s">
        <v>91</v>
      </c>
      <c r="P91" s="5" t="s">
        <v>26</v>
      </c>
    </row>
    <row r="92" customFormat="false" ht="15" hidden="false" customHeight="true" outlineLevel="0" collapsed="false">
      <c r="A92" s="1" t="s">
        <v>16</v>
      </c>
      <c r="B92" s="3" t="n">
        <v>46174</v>
      </c>
      <c r="C92" s="1" t="s">
        <v>17</v>
      </c>
      <c r="D92" s="1" t="s">
        <v>398</v>
      </c>
      <c r="E92" s="1" t="s">
        <v>399</v>
      </c>
      <c r="F92" s="1" t="s">
        <v>400</v>
      </c>
      <c r="G92" s="1" t="s">
        <v>401</v>
      </c>
      <c r="H92" s="1" t="s">
        <v>140</v>
      </c>
      <c r="I92" s="3" t="n">
        <v>41980</v>
      </c>
      <c r="J92" s="1" t="s">
        <v>23</v>
      </c>
      <c r="K92" s="3" t="n">
        <v>45903</v>
      </c>
      <c r="M92" s="1" t="n">
        <v>1</v>
      </c>
      <c r="N92" s="7" t="s">
        <v>230</v>
      </c>
      <c r="O92" s="1" t="s">
        <v>91</v>
      </c>
      <c r="P92" s="5" t="s">
        <v>26</v>
      </c>
    </row>
    <row r="93" customFormat="false" ht="15" hidden="false" customHeight="true" outlineLevel="0" collapsed="false">
      <c r="A93" s="1" t="s">
        <v>16</v>
      </c>
      <c r="B93" s="3" t="n">
        <v>46174</v>
      </c>
      <c r="C93" s="1" t="s">
        <v>17</v>
      </c>
      <c r="D93" s="1" t="s">
        <v>402</v>
      </c>
      <c r="E93" s="1" t="s">
        <v>403</v>
      </c>
      <c r="F93" s="1" t="s">
        <v>404</v>
      </c>
      <c r="G93" s="1" t="s">
        <v>405</v>
      </c>
      <c r="H93" s="1" t="s">
        <v>140</v>
      </c>
      <c r="I93" s="3" t="n">
        <v>42056</v>
      </c>
      <c r="J93" s="1" t="s">
        <v>23</v>
      </c>
      <c r="K93" s="3" t="n">
        <v>45903</v>
      </c>
      <c r="M93" s="1" t="n">
        <v>1</v>
      </c>
      <c r="N93" s="7" t="s">
        <v>230</v>
      </c>
      <c r="O93" s="1" t="s">
        <v>91</v>
      </c>
      <c r="P93" s="5" t="s">
        <v>26</v>
      </c>
    </row>
    <row r="94" customFormat="false" ht="15" hidden="false" customHeight="true" outlineLevel="0" collapsed="false">
      <c r="A94" s="1" t="s">
        <v>16</v>
      </c>
      <c r="B94" s="3" t="n">
        <v>46174</v>
      </c>
      <c r="C94" s="1" t="s">
        <v>17</v>
      </c>
      <c r="D94" s="1" t="s">
        <v>406</v>
      </c>
      <c r="E94" s="1" t="s">
        <v>407</v>
      </c>
      <c r="F94" s="1" t="s">
        <v>257</v>
      </c>
      <c r="G94" s="1" t="s">
        <v>405</v>
      </c>
      <c r="H94" s="1" t="s">
        <v>44</v>
      </c>
      <c r="I94" s="3" t="n">
        <v>40743</v>
      </c>
      <c r="J94" s="1" t="s">
        <v>23</v>
      </c>
      <c r="K94" s="3" t="n">
        <v>45903</v>
      </c>
      <c r="M94" s="1" t="n">
        <v>1</v>
      </c>
      <c r="N94" s="7" t="s">
        <v>230</v>
      </c>
      <c r="O94" s="1" t="s">
        <v>91</v>
      </c>
      <c r="P94" s="5" t="s">
        <v>26</v>
      </c>
    </row>
    <row r="95" customFormat="false" ht="15" hidden="false" customHeight="true" outlineLevel="0" collapsed="false">
      <c r="A95" s="1" t="s">
        <v>16</v>
      </c>
      <c r="B95" s="3" t="n">
        <v>46174</v>
      </c>
      <c r="C95" s="1" t="s">
        <v>17</v>
      </c>
      <c r="D95" s="1" t="s">
        <v>408</v>
      </c>
      <c r="E95" s="1" t="s">
        <v>409</v>
      </c>
      <c r="F95" s="1" t="s">
        <v>410</v>
      </c>
      <c r="G95" s="1" t="s">
        <v>405</v>
      </c>
      <c r="H95" s="1" t="s">
        <v>84</v>
      </c>
      <c r="I95" s="3" t="n">
        <v>42916</v>
      </c>
      <c r="J95" s="1" t="s">
        <v>23</v>
      </c>
      <c r="K95" s="3" t="n">
        <v>45903</v>
      </c>
      <c r="M95" s="1" t="n">
        <v>1</v>
      </c>
      <c r="N95" s="7" t="s">
        <v>230</v>
      </c>
      <c r="O95" s="1" t="s">
        <v>91</v>
      </c>
      <c r="P95" s="5" t="s">
        <v>26</v>
      </c>
    </row>
    <row r="96" customFormat="false" ht="15" hidden="false" customHeight="true" outlineLevel="0" collapsed="false">
      <c r="A96" s="1" t="s">
        <v>16</v>
      </c>
      <c r="B96" s="3" t="n">
        <v>46174</v>
      </c>
      <c r="C96" s="1" t="s">
        <v>17</v>
      </c>
      <c r="D96" s="1" t="s">
        <v>411</v>
      </c>
      <c r="E96" s="1" t="s">
        <v>412</v>
      </c>
      <c r="F96" s="1" t="s">
        <v>413</v>
      </c>
      <c r="G96" s="1" t="s">
        <v>414</v>
      </c>
      <c r="H96" s="1" t="s">
        <v>22</v>
      </c>
      <c r="I96" s="3" t="n">
        <v>43011</v>
      </c>
      <c r="J96" s="1" t="s">
        <v>23</v>
      </c>
      <c r="K96" s="3" t="n">
        <v>45903</v>
      </c>
      <c r="L96" s="3" t="n">
        <v>45940</v>
      </c>
      <c r="M96" s="1" t="n">
        <v>0.15</v>
      </c>
      <c r="N96" s="7" t="s">
        <v>230</v>
      </c>
      <c r="O96" s="1" t="s">
        <v>91</v>
      </c>
      <c r="P96" s="5" t="s">
        <v>26</v>
      </c>
    </row>
    <row r="97" customFormat="false" ht="15" hidden="false" customHeight="true" outlineLevel="0" collapsed="false">
      <c r="A97" s="1" t="s">
        <v>16</v>
      </c>
      <c r="B97" s="3" t="n">
        <v>46174</v>
      </c>
      <c r="C97" s="1" t="s">
        <v>17</v>
      </c>
      <c r="D97" s="1" t="s">
        <v>411</v>
      </c>
      <c r="E97" s="1" t="s">
        <v>412</v>
      </c>
      <c r="F97" s="1" t="s">
        <v>413</v>
      </c>
      <c r="G97" s="1" t="s">
        <v>414</v>
      </c>
      <c r="H97" s="1" t="s">
        <v>22</v>
      </c>
      <c r="I97" s="3" t="n">
        <v>43011</v>
      </c>
      <c r="J97" s="1" t="s">
        <v>23</v>
      </c>
      <c r="K97" s="3" t="n">
        <v>46042</v>
      </c>
      <c r="M97" s="1" t="n">
        <v>0.55</v>
      </c>
      <c r="N97" s="7" t="s">
        <v>230</v>
      </c>
      <c r="O97" s="1" t="s">
        <v>91</v>
      </c>
      <c r="P97" s="5" t="s">
        <v>26</v>
      </c>
    </row>
    <row r="98" customFormat="false" ht="15" hidden="false" customHeight="true" outlineLevel="0" collapsed="false">
      <c r="A98" s="1" t="s">
        <v>16</v>
      </c>
      <c r="B98" s="3" t="n">
        <v>46174</v>
      </c>
      <c r="C98" s="1" t="s">
        <v>17</v>
      </c>
      <c r="D98" s="1" t="s">
        <v>415</v>
      </c>
      <c r="E98" s="1" t="s">
        <v>416</v>
      </c>
      <c r="F98" s="1" t="s">
        <v>417</v>
      </c>
      <c r="G98" s="1" t="s">
        <v>418</v>
      </c>
      <c r="H98" s="1" t="s">
        <v>22</v>
      </c>
      <c r="I98" s="3" t="n">
        <v>43389</v>
      </c>
      <c r="J98" s="1" t="s">
        <v>23</v>
      </c>
      <c r="K98" s="3" t="n">
        <v>45903</v>
      </c>
      <c r="M98" s="1" t="n">
        <v>1</v>
      </c>
      <c r="N98" s="7" t="s">
        <v>230</v>
      </c>
      <c r="O98" s="1" t="s">
        <v>91</v>
      </c>
      <c r="P98" s="5" t="s">
        <v>26</v>
      </c>
    </row>
    <row r="99" customFormat="false" ht="15" hidden="false" customHeight="true" outlineLevel="0" collapsed="false">
      <c r="A99" s="1" t="s">
        <v>16</v>
      </c>
      <c r="B99" s="3" t="n">
        <v>46174</v>
      </c>
      <c r="C99" s="1" t="s">
        <v>17</v>
      </c>
      <c r="D99" s="1" t="s">
        <v>419</v>
      </c>
      <c r="E99" s="1" t="s">
        <v>420</v>
      </c>
      <c r="F99" s="1" t="s">
        <v>153</v>
      </c>
      <c r="G99" s="1" t="s">
        <v>421</v>
      </c>
      <c r="H99" s="1" t="s">
        <v>22</v>
      </c>
      <c r="I99" s="3" t="n">
        <v>43453</v>
      </c>
      <c r="J99" s="1" t="s">
        <v>23</v>
      </c>
      <c r="K99" s="3" t="n">
        <v>45903</v>
      </c>
      <c r="M99" s="1" t="n">
        <v>1</v>
      </c>
      <c r="N99" s="7" t="s">
        <v>230</v>
      </c>
      <c r="O99" s="1" t="s">
        <v>91</v>
      </c>
      <c r="P99" s="5" t="s">
        <v>26</v>
      </c>
    </row>
    <row r="100" customFormat="false" ht="15" hidden="false" customHeight="true" outlineLevel="0" collapsed="false">
      <c r="A100" s="1" t="s">
        <v>16</v>
      </c>
      <c r="B100" s="3" t="n">
        <v>46174</v>
      </c>
      <c r="C100" s="1" t="s">
        <v>17</v>
      </c>
      <c r="D100" s="1" t="s">
        <v>422</v>
      </c>
      <c r="E100" s="1" t="s">
        <v>423</v>
      </c>
      <c r="F100" s="1" t="s">
        <v>424</v>
      </c>
      <c r="G100" s="1" t="s">
        <v>425</v>
      </c>
      <c r="H100" s="1" t="s">
        <v>22</v>
      </c>
      <c r="I100" s="3" t="n">
        <v>43126</v>
      </c>
      <c r="J100" s="1" t="s">
        <v>23</v>
      </c>
      <c r="K100" s="3" t="n">
        <v>45904</v>
      </c>
      <c r="M100" s="1" t="n">
        <v>0.975</v>
      </c>
      <c r="N100" s="7" t="s">
        <v>230</v>
      </c>
      <c r="O100" s="1" t="s">
        <v>91</v>
      </c>
      <c r="P100" s="5" t="s">
        <v>26</v>
      </c>
    </row>
    <row r="101" customFormat="false" ht="15" hidden="false" customHeight="true" outlineLevel="0" collapsed="false">
      <c r="A101" s="1" t="s">
        <v>16</v>
      </c>
      <c r="B101" s="3" t="n">
        <v>46174</v>
      </c>
      <c r="C101" s="1" t="s">
        <v>17</v>
      </c>
      <c r="D101" s="1" t="s">
        <v>426</v>
      </c>
      <c r="E101" s="1" t="s">
        <v>427</v>
      </c>
      <c r="F101" s="1" t="s">
        <v>428</v>
      </c>
      <c r="G101" s="1" t="s">
        <v>429</v>
      </c>
      <c r="H101" s="1" t="s">
        <v>128</v>
      </c>
      <c r="I101" s="3" t="n">
        <v>41324</v>
      </c>
      <c r="J101" s="1" t="s">
        <v>23</v>
      </c>
      <c r="K101" s="3" t="n">
        <v>45903</v>
      </c>
      <c r="M101" s="1" t="n">
        <v>1</v>
      </c>
      <c r="N101" s="7" t="s">
        <v>230</v>
      </c>
      <c r="O101" s="1" t="s">
        <v>91</v>
      </c>
      <c r="P101" s="5" t="s">
        <v>26</v>
      </c>
    </row>
    <row r="102" customFormat="false" ht="15" hidden="false" customHeight="true" outlineLevel="0" collapsed="false">
      <c r="A102" s="1" t="s">
        <v>16</v>
      </c>
      <c r="B102" s="3" t="n">
        <v>46174</v>
      </c>
      <c r="C102" s="1" t="s">
        <v>17</v>
      </c>
      <c r="D102" s="1" t="s">
        <v>430</v>
      </c>
      <c r="E102" s="1" t="s">
        <v>431</v>
      </c>
      <c r="F102" s="1" t="s">
        <v>312</v>
      </c>
      <c r="G102" s="1" t="s">
        <v>432</v>
      </c>
      <c r="H102" s="1" t="s">
        <v>84</v>
      </c>
      <c r="I102" s="3" t="n">
        <v>42835</v>
      </c>
      <c r="J102" s="1" t="s">
        <v>23</v>
      </c>
      <c r="K102" s="3" t="n">
        <v>45903</v>
      </c>
      <c r="M102" s="1" t="n">
        <v>1</v>
      </c>
      <c r="N102" s="7" t="s">
        <v>230</v>
      </c>
      <c r="O102" s="1" t="s">
        <v>91</v>
      </c>
      <c r="P102" s="5" t="s">
        <v>26</v>
      </c>
    </row>
    <row r="103" customFormat="false" ht="15" hidden="false" customHeight="true" outlineLevel="0" collapsed="false">
      <c r="A103" s="1" t="s">
        <v>16</v>
      </c>
      <c r="B103" s="3" t="n">
        <v>46174</v>
      </c>
      <c r="C103" s="1" t="s">
        <v>17</v>
      </c>
      <c r="D103" s="1" t="s">
        <v>433</v>
      </c>
      <c r="E103" s="1" t="s">
        <v>434</v>
      </c>
      <c r="F103" s="1" t="s">
        <v>435</v>
      </c>
      <c r="G103" s="1" t="s">
        <v>432</v>
      </c>
      <c r="H103" s="1" t="s">
        <v>22</v>
      </c>
      <c r="I103" s="3" t="n">
        <v>42947</v>
      </c>
      <c r="J103" s="1" t="s">
        <v>23</v>
      </c>
      <c r="K103" s="3" t="n">
        <v>45903</v>
      </c>
      <c r="M103" s="1" t="n">
        <v>1</v>
      </c>
      <c r="N103" s="7" t="s">
        <v>230</v>
      </c>
      <c r="O103" s="1" t="s">
        <v>91</v>
      </c>
      <c r="P103" s="5" t="s">
        <v>26</v>
      </c>
    </row>
    <row r="104" customFormat="false" ht="15" hidden="false" customHeight="true" outlineLevel="0" collapsed="false">
      <c r="A104" s="1" t="s">
        <v>16</v>
      </c>
      <c r="B104" s="3" t="n">
        <v>46174</v>
      </c>
      <c r="C104" s="1" t="s">
        <v>17</v>
      </c>
      <c r="D104" s="1" t="s">
        <v>436</v>
      </c>
      <c r="E104" s="1" t="s">
        <v>437</v>
      </c>
      <c r="F104" s="1" t="s">
        <v>438</v>
      </c>
      <c r="G104" s="1" t="s">
        <v>439</v>
      </c>
      <c r="H104" s="1" t="s">
        <v>84</v>
      </c>
      <c r="I104" s="3" t="n">
        <v>42816</v>
      </c>
      <c r="J104" s="1" t="s">
        <v>23</v>
      </c>
      <c r="K104" s="3" t="n">
        <v>45915</v>
      </c>
      <c r="M104" s="1" t="n">
        <v>0.95</v>
      </c>
      <c r="N104" s="7" t="s">
        <v>230</v>
      </c>
      <c r="O104" s="1" t="s">
        <v>91</v>
      </c>
      <c r="P104" s="5" t="s">
        <v>26</v>
      </c>
    </row>
    <row r="105" customFormat="false" ht="15" hidden="false" customHeight="true" outlineLevel="0" collapsed="false">
      <c r="A105" s="1" t="s">
        <v>16</v>
      </c>
      <c r="B105" s="3" t="n">
        <v>46174</v>
      </c>
      <c r="C105" s="1" t="s">
        <v>17</v>
      </c>
      <c r="D105" s="1" t="s">
        <v>440</v>
      </c>
      <c r="E105" s="1" t="s">
        <v>441</v>
      </c>
      <c r="F105" s="1" t="s">
        <v>442</v>
      </c>
      <c r="G105" s="1" t="s">
        <v>443</v>
      </c>
      <c r="H105" s="1" t="s">
        <v>140</v>
      </c>
      <c r="I105" s="3" t="n">
        <v>42329</v>
      </c>
      <c r="J105" s="1" t="s">
        <v>23</v>
      </c>
      <c r="K105" s="3" t="n">
        <v>45903</v>
      </c>
      <c r="M105" s="1" t="n">
        <v>1</v>
      </c>
      <c r="N105" s="7" t="s">
        <v>230</v>
      </c>
      <c r="O105" s="1" t="s">
        <v>91</v>
      </c>
      <c r="P105" s="5" t="s">
        <v>26</v>
      </c>
    </row>
    <row r="106" customFormat="false" ht="15" hidden="false" customHeight="true" outlineLevel="0" collapsed="false">
      <c r="A106" s="1" t="s">
        <v>16</v>
      </c>
      <c r="B106" s="3" t="n">
        <v>46174</v>
      </c>
      <c r="C106" s="1" t="s">
        <v>17</v>
      </c>
      <c r="D106" s="1" t="s">
        <v>444</v>
      </c>
      <c r="E106" s="1" t="s">
        <v>445</v>
      </c>
      <c r="F106" s="1" t="s">
        <v>348</v>
      </c>
      <c r="G106" s="1" t="s">
        <v>446</v>
      </c>
      <c r="H106" s="1" t="s">
        <v>37</v>
      </c>
      <c r="I106" s="3" t="n">
        <v>42559</v>
      </c>
      <c r="J106" s="1" t="s">
        <v>23</v>
      </c>
      <c r="K106" s="3" t="n">
        <v>45904</v>
      </c>
      <c r="M106" s="1" t="n">
        <v>0.975</v>
      </c>
      <c r="N106" s="7" t="s">
        <v>230</v>
      </c>
      <c r="O106" s="1" t="s">
        <v>91</v>
      </c>
      <c r="P106" s="5" t="s">
        <v>26</v>
      </c>
    </row>
    <row r="107" customFormat="false" ht="15" hidden="false" customHeight="true" outlineLevel="0" collapsed="false">
      <c r="A107" s="1" t="s">
        <v>16</v>
      </c>
      <c r="B107" s="3" t="n">
        <v>46174</v>
      </c>
      <c r="C107" s="1" t="s">
        <v>17</v>
      </c>
      <c r="D107" s="1" t="s">
        <v>447</v>
      </c>
      <c r="E107" s="1" t="s">
        <v>448</v>
      </c>
      <c r="F107" s="1" t="s">
        <v>449</v>
      </c>
      <c r="G107" s="1" t="s">
        <v>450</v>
      </c>
      <c r="H107" s="1" t="s">
        <v>31</v>
      </c>
      <c r="I107" s="3" t="n">
        <v>43945</v>
      </c>
      <c r="J107" s="1" t="s">
        <v>23</v>
      </c>
      <c r="K107" s="3" t="n">
        <v>45903</v>
      </c>
      <c r="M107" s="1" t="n">
        <v>1</v>
      </c>
      <c r="N107" s="7" t="s">
        <v>230</v>
      </c>
      <c r="O107" s="1" t="s">
        <v>91</v>
      </c>
      <c r="P107" s="5" t="s">
        <v>26</v>
      </c>
    </row>
    <row r="108" customFormat="false" ht="15" hidden="false" customHeight="true" outlineLevel="0" collapsed="false">
      <c r="A108" s="1" t="s">
        <v>16</v>
      </c>
      <c r="B108" s="3" t="n">
        <v>46174</v>
      </c>
      <c r="C108" s="1" t="s">
        <v>17</v>
      </c>
      <c r="D108" s="1" t="s">
        <v>451</v>
      </c>
      <c r="E108" s="1" t="s">
        <v>452</v>
      </c>
      <c r="F108" s="1" t="s">
        <v>312</v>
      </c>
      <c r="G108" s="1" t="s">
        <v>453</v>
      </c>
      <c r="H108" s="1" t="s">
        <v>22</v>
      </c>
      <c r="I108" s="3" t="n">
        <v>43161</v>
      </c>
      <c r="J108" s="1" t="s">
        <v>23</v>
      </c>
      <c r="K108" s="3" t="n">
        <v>45903</v>
      </c>
      <c r="M108" s="1" t="n">
        <v>1</v>
      </c>
      <c r="N108" s="7" t="s">
        <v>230</v>
      </c>
      <c r="O108" s="1" t="s">
        <v>91</v>
      </c>
      <c r="P108" s="6" t="s">
        <v>39</v>
      </c>
    </row>
    <row r="109" customFormat="false" ht="15" hidden="false" customHeight="true" outlineLevel="0" collapsed="false">
      <c r="A109" s="1" t="s">
        <v>16</v>
      </c>
      <c r="B109" s="3" t="n">
        <v>46174</v>
      </c>
      <c r="C109" s="1" t="s">
        <v>17</v>
      </c>
      <c r="D109" s="1" t="s">
        <v>454</v>
      </c>
      <c r="E109" s="1" t="s">
        <v>455</v>
      </c>
      <c r="F109" s="1" t="s">
        <v>124</v>
      </c>
      <c r="G109" s="1" t="s">
        <v>456</v>
      </c>
      <c r="H109" s="1" t="s">
        <v>59</v>
      </c>
      <c r="I109" s="3" t="n">
        <v>43158</v>
      </c>
      <c r="J109" s="1" t="s">
        <v>23</v>
      </c>
      <c r="K109" s="3" t="n">
        <v>45903</v>
      </c>
      <c r="M109" s="1" t="n">
        <v>1</v>
      </c>
      <c r="N109" s="7" t="s">
        <v>230</v>
      </c>
      <c r="O109" s="1" t="s">
        <v>91</v>
      </c>
      <c r="P109" s="5" t="s">
        <v>26</v>
      </c>
    </row>
    <row r="110" customFormat="false" ht="15" hidden="false" customHeight="true" outlineLevel="0" collapsed="false">
      <c r="A110" s="1" t="s">
        <v>16</v>
      </c>
      <c r="B110" s="3" t="n">
        <v>46174</v>
      </c>
      <c r="C110" s="1" t="s">
        <v>17</v>
      </c>
      <c r="D110" s="1" t="s">
        <v>457</v>
      </c>
      <c r="E110" s="1" t="s">
        <v>458</v>
      </c>
      <c r="F110" s="1" t="s">
        <v>459</v>
      </c>
      <c r="G110" s="1" t="s">
        <v>460</v>
      </c>
      <c r="H110" s="1" t="s">
        <v>59</v>
      </c>
      <c r="I110" s="3" t="n">
        <v>43218</v>
      </c>
      <c r="J110" s="1" t="s">
        <v>23</v>
      </c>
      <c r="K110" s="3" t="n">
        <v>45903</v>
      </c>
      <c r="M110" s="1" t="n">
        <v>1</v>
      </c>
      <c r="N110" s="7" t="s">
        <v>230</v>
      </c>
      <c r="O110" s="1" t="s">
        <v>91</v>
      </c>
      <c r="P110" s="5" t="s">
        <v>26</v>
      </c>
    </row>
    <row r="111" customFormat="false" ht="15" hidden="false" customHeight="true" outlineLevel="0" collapsed="false">
      <c r="A111" s="1" t="s">
        <v>16</v>
      </c>
      <c r="B111" s="3" t="n">
        <v>46174</v>
      </c>
      <c r="C111" s="1" t="s">
        <v>17</v>
      </c>
      <c r="D111" s="1" t="s">
        <v>461</v>
      </c>
      <c r="E111" s="1" t="s">
        <v>462</v>
      </c>
      <c r="F111" s="1" t="s">
        <v>463</v>
      </c>
      <c r="G111" s="1" t="s">
        <v>464</v>
      </c>
      <c r="H111" s="1" t="s">
        <v>84</v>
      </c>
      <c r="I111" s="3" t="n">
        <v>42757</v>
      </c>
      <c r="J111" s="1" t="s">
        <v>23</v>
      </c>
      <c r="K111" s="3" t="n">
        <v>45903</v>
      </c>
      <c r="M111" s="1" t="n">
        <v>1</v>
      </c>
      <c r="N111" s="7" t="s">
        <v>230</v>
      </c>
      <c r="O111" s="1" t="s">
        <v>91</v>
      </c>
      <c r="P111" s="5" t="s">
        <v>26</v>
      </c>
    </row>
    <row r="112" customFormat="false" ht="15" hidden="false" customHeight="true" outlineLevel="0" collapsed="false">
      <c r="A112" s="1" t="s">
        <v>16</v>
      </c>
      <c r="B112" s="3" t="n">
        <v>46174</v>
      </c>
      <c r="C112" s="1" t="s">
        <v>17</v>
      </c>
      <c r="D112" s="1" t="s">
        <v>465</v>
      </c>
      <c r="E112" s="1" t="s">
        <v>466</v>
      </c>
      <c r="F112" s="1" t="s">
        <v>467</v>
      </c>
      <c r="G112" s="1" t="s">
        <v>468</v>
      </c>
      <c r="H112" s="1" t="s">
        <v>22</v>
      </c>
      <c r="I112" s="3" t="n">
        <v>43159</v>
      </c>
      <c r="J112" s="1" t="s">
        <v>23</v>
      </c>
      <c r="K112" s="3" t="n">
        <v>45903</v>
      </c>
      <c r="M112" s="1" t="n">
        <v>1</v>
      </c>
      <c r="N112" s="7" t="s">
        <v>230</v>
      </c>
      <c r="O112" s="1" t="s">
        <v>91</v>
      </c>
      <c r="P112" s="5" t="s">
        <v>26</v>
      </c>
    </row>
    <row r="113" customFormat="false" ht="15" hidden="false" customHeight="true" outlineLevel="0" collapsed="false">
      <c r="A113" s="1" t="s">
        <v>16</v>
      </c>
      <c r="B113" s="3" t="n">
        <v>46174</v>
      </c>
      <c r="C113" s="1" t="s">
        <v>17</v>
      </c>
      <c r="D113" s="1" t="s">
        <v>469</v>
      </c>
      <c r="E113" s="1" t="s">
        <v>470</v>
      </c>
      <c r="F113" s="1" t="s">
        <v>471</v>
      </c>
      <c r="G113" s="1" t="s">
        <v>472</v>
      </c>
      <c r="H113" s="1" t="s">
        <v>185</v>
      </c>
      <c r="I113" s="3" t="n">
        <v>41333</v>
      </c>
      <c r="J113" s="1" t="s">
        <v>23</v>
      </c>
      <c r="K113" s="3" t="n">
        <v>45903</v>
      </c>
      <c r="M113" s="1" t="n">
        <v>1</v>
      </c>
      <c r="N113" s="7" t="s">
        <v>230</v>
      </c>
      <c r="O113" s="1" t="s">
        <v>91</v>
      </c>
      <c r="P113" s="5" t="s">
        <v>26</v>
      </c>
    </row>
    <row r="114" customFormat="false" ht="15" hidden="false" customHeight="true" outlineLevel="0" collapsed="false">
      <c r="A114" s="1" t="s">
        <v>16</v>
      </c>
      <c r="B114" s="3" t="n">
        <v>46174</v>
      </c>
      <c r="C114" s="1" t="s">
        <v>17</v>
      </c>
      <c r="D114" s="1" t="s">
        <v>473</v>
      </c>
      <c r="E114" s="1" t="s">
        <v>474</v>
      </c>
      <c r="F114" s="1" t="s">
        <v>475</v>
      </c>
      <c r="G114" s="1" t="s">
        <v>476</v>
      </c>
      <c r="H114" s="1" t="s">
        <v>84</v>
      </c>
      <c r="I114" s="3" t="n">
        <v>43097</v>
      </c>
      <c r="J114" s="1" t="s">
        <v>23</v>
      </c>
      <c r="K114" s="3" t="n">
        <v>45903</v>
      </c>
      <c r="M114" s="1" t="n">
        <v>1</v>
      </c>
      <c r="N114" s="7" t="s">
        <v>230</v>
      </c>
      <c r="O114" s="1" t="s">
        <v>91</v>
      </c>
      <c r="P114" s="6" t="s">
        <v>39</v>
      </c>
    </row>
    <row r="115" customFormat="false" ht="15" hidden="false" customHeight="true" outlineLevel="0" collapsed="false">
      <c r="A115" s="1" t="s">
        <v>16</v>
      </c>
      <c r="B115" s="3" t="n">
        <v>46174</v>
      </c>
      <c r="C115" s="1" t="s">
        <v>17</v>
      </c>
      <c r="D115" s="1" t="s">
        <v>477</v>
      </c>
      <c r="E115" s="1" t="s">
        <v>478</v>
      </c>
      <c r="F115" s="1" t="s">
        <v>479</v>
      </c>
      <c r="G115" s="1" t="s">
        <v>480</v>
      </c>
      <c r="H115" s="1" t="s">
        <v>84</v>
      </c>
      <c r="I115" s="3" t="n">
        <v>42718</v>
      </c>
      <c r="J115" s="1" t="s">
        <v>23</v>
      </c>
      <c r="K115" s="3" t="n">
        <v>45903</v>
      </c>
      <c r="M115" s="1" t="n">
        <v>1</v>
      </c>
      <c r="N115" s="7" t="s">
        <v>230</v>
      </c>
      <c r="O115" s="1" t="s">
        <v>91</v>
      </c>
      <c r="P115" s="5" t="s">
        <v>26</v>
      </c>
    </row>
    <row r="116" customFormat="false" ht="15" hidden="false" customHeight="true" outlineLevel="0" collapsed="false">
      <c r="A116" s="1" t="s">
        <v>16</v>
      </c>
      <c r="B116" s="3" t="n">
        <v>46174</v>
      </c>
      <c r="C116" s="1" t="s">
        <v>17</v>
      </c>
      <c r="D116" s="1" t="s">
        <v>481</v>
      </c>
      <c r="E116" s="1" t="s">
        <v>482</v>
      </c>
      <c r="F116" s="1" t="s">
        <v>483</v>
      </c>
      <c r="G116" s="1" t="s">
        <v>484</v>
      </c>
      <c r="H116" s="1" t="s">
        <v>37</v>
      </c>
      <c r="I116" s="3" t="n">
        <v>42077</v>
      </c>
      <c r="J116" s="1" t="s">
        <v>23</v>
      </c>
      <c r="K116" s="3" t="n">
        <v>45903</v>
      </c>
      <c r="M116" s="1" t="n">
        <v>1</v>
      </c>
      <c r="N116" s="7" t="s">
        <v>230</v>
      </c>
      <c r="O116" s="1" t="s">
        <v>91</v>
      </c>
      <c r="P116" s="5" t="s">
        <v>26</v>
      </c>
    </row>
    <row r="117" customFormat="false" ht="15" hidden="false" customHeight="true" outlineLevel="0" collapsed="false">
      <c r="A117" s="1" t="s">
        <v>16</v>
      </c>
      <c r="B117" s="3" t="n">
        <v>46174</v>
      </c>
      <c r="C117" s="1" t="s">
        <v>17</v>
      </c>
      <c r="D117" s="1" t="s">
        <v>485</v>
      </c>
      <c r="E117" s="1" t="s">
        <v>486</v>
      </c>
      <c r="F117" s="1" t="s">
        <v>487</v>
      </c>
      <c r="G117" s="1" t="s">
        <v>484</v>
      </c>
      <c r="H117" s="1" t="s">
        <v>22</v>
      </c>
      <c r="I117" s="3" t="n">
        <v>43314</v>
      </c>
      <c r="J117" s="1" t="s">
        <v>23</v>
      </c>
      <c r="K117" s="3" t="n">
        <v>45903</v>
      </c>
      <c r="M117" s="1" t="n">
        <v>1</v>
      </c>
      <c r="N117" s="7" t="s">
        <v>230</v>
      </c>
      <c r="O117" s="1" t="s">
        <v>91</v>
      </c>
      <c r="P117" s="5" t="s">
        <v>26</v>
      </c>
    </row>
    <row r="118" customFormat="false" ht="15" hidden="false" customHeight="true" outlineLevel="0" collapsed="false">
      <c r="A118" s="1" t="s">
        <v>16</v>
      </c>
      <c r="B118" s="3" t="n">
        <v>46174</v>
      </c>
      <c r="C118" s="1" t="s">
        <v>17</v>
      </c>
      <c r="D118" s="1" t="s">
        <v>488</v>
      </c>
      <c r="E118" s="1" t="s">
        <v>489</v>
      </c>
      <c r="F118" s="1" t="s">
        <v>490</v>
      </c>
      <c r="G118" s="1" t="s">
        <v>491</v>
      </c>
      <c r="H118" s="1" t="s">
        <v>128</v>
      </c>
      <c r="I118" s="3" t="n">
        <v>41346</v>
      </c>
      <c r="J118" s="1" t="s">
        <v>23</v>
      </c>
      <c r="K118" s="3" t="n">
        <v>45903</v>
      </c>
      <c r="M118" s="1" t="n">
        <v>1</v>
      </c>
      <c r="N118" s="7" t="s">
        <v>230</v>
      </c>
      <c r="O118" s="1" t="s">
        <v>91</v>
      </c>
      <c r="P118" s="5" t="s">
        <v>26</v>
      </c>
    </row>
    <row r="119" customFormat="false" ht="15" hidden="false" customHeight="true" outlineLevel="0" collapsed="false">
      <c r="A119" s="1" t="s">
        <v>16</v>
      </c>
      <c r="B119" s="3" t="n">
        <v>46174</v>
      </c>
      <c r="C119" s="1" t="s">
        <v>17</v>
      </c>
      <c r="D119" s="1" t="s">
        <v>492</v>
      </c>
      <c r="E119" s="1" t="s">
        <v>493</v>
      </c>
      <c r="F119" s="1" t="s">
        <v>20</v>
      </c>
      <c r="G119" s="1" t="s">
        <v>494</v>
      </c>
      <c r="H119" s="1" t="s">
        <v>31</v>
      </c>
      <c r="I119" s="3" t="n">
        <v>43823</v>
      </c>
      <c r="J119" s="1" t="s">
        <v>23</v>
      </c>
      <c r="K119" s="3" t="n">
        <v>45904</v>
      </c>
      <c r="M119" s="1" t="n">
        <v>1</v>
      </c>
      <c r="N119" s="7" t="s">
        <v>230</v>
      </c>
      <c r="O119" s="1" t="s">
        <v>91</v>
      </c>
      <c r="P119" s="5" t="s">
        <v>26</v>
      </c>
    </row>
    <row r="120" customFormat="false" ht="15" hidden="false" customHeight="true" outlineLevel="0" collapsed="false">
      <c r="A120" s="1" t="s">
        <v>16</v>
      </c>
      <c r="B120" s="3" t="n">
        <v>46174</v>
      </c>
      <c r="C120" s="1" t="s">
        <v>17</v>
      </c>
      <c r="D120" s="1" t="s">
        <v>495</v>
      </c>
      <c r="E120" s="1" t="s">
        <v>496</v>
      </c>
      <c r="F120" s="1" t="s">
        <v>497</v>
      </c>
      <c r="G120" s="1" t="s">
        <v>498</v>
      </c>
      <c r="H120" s="1" t="s">
        <v>59</v>
      </c>
      <c r="I120" s="3" t="n">
        <v>43720</v>
      </c>
      <c r="J120" s="1" t="s">
        <v>23</v>
      </c>
      <c r="K120" s="3" t="n">
        <v>45903</v>
      </c>
      <c r="M120" s="1" t="n">
        <v>1</v>
      </c>
      <c r="N120" s="7" t="s">
        <v>230</v>
      </c>
      <c r="O120" s="1" t="s">
        <v>91</v>
      </c>
      <c r="P120" s="5" t="s">
        <v>26</v>
      </c>
    </row>
    <row r="121" customFormat="false" ht="15" hidden="false" customHeight="true" outlineLevel="0" collapsed="false">
      <c r="A121" s="1" t="s">
        <v>16</v>
      </c>
      <c r="B121" s="3" t="n">
        <v>46174</v>
      </c>
      <c r="C121" s="1" t="s">
        <v>17</v>
      </c>
      <c r="D121" s="1" t="s">
        <v>499</v>
      </c>
      <c r="E121" s="1" t="s">
        <v>500</v>
      </c>
      <c r="F121" s="1" t="s">
        <v>501</v>
      </c>
      <c r="G121" s="1" t="s">
        <v>502</v>
      </c>
      <c r="H121" s="1" t="s">
        <v>37</v>
      </c>
      <c r="I121" s="3" t="n">
        <v>42677</v>
      </c>
      <c r="J121" s="1" t="s">
        <v>23</v>
      </c>
      <c r="K121" s="3" t="n">
        <v>45915</v>
      </c>
      <c r="M121" s="1" t="n">
        <v>0.95</v>
      </c>
      <c r="N121" s="7" t="s">
        <v>230</v>
      </c>
      <c r="O121" s="1" t="s">
        <v>91</v>
      </c>
      <c r="P121" s="6" t="s">
        <v>39</v>
      </c>
    </row>
    <row r="122" customFormat="false" ht="15" hidden="false" customHeight="true" outlineLevel="0" collapsed="false">
      <c r="A122" s="1" t="s">
        <v>16</v>
      </c>
      <c r="B122" s="3" t="n">
        <v>46174</v>
      </c>
      <c r="C122" s="1" t="s">
        <v>17</v>
      </c>
      <c r="D122" s="1" t="s">
        <v>503</v>
      </c>
      <c r="E122" s="1" t="s">
        <v>504</v>
      </c>
      <c r="F122" s="1" t="s">
        <v>505</v>
      </c>
      <c r="G122" s="1" t="s">
        <v>506</v>
      </c>
      <c r="H122" s="1" t="s">
        <v>22</v>
      </c>
      <c r="I122" s="3" t="n">
        <v>42898</v>
      </c>
      <c r="J122" s="1" t="s">
        <v>23</v>
      </c>
      <c r="K122" s="3" t="n">
        <v>45903</v>
      </c>
      <c r="M122" s="1" t="n">
        <v>1</v>
      </c>
      <c r="N122" s="7" t="s">
        <v>230</v>
      </c>
      <c r="O122" s="1" t="s">
        <v>91</v>
      </c>
      <c r="P122" s="5" t="s">
        <v>26</v>
      </c>
    </row>
    <row r="123" customFormat="false" ht="15" hidden="false" customHeight="true" outlineLevel="0" collapsed="false">
      <c r="A123" s="1" t="s">
        <v>16</v>
      </c>
      <c r="B123" s="3" t="n">
        <v>46174</v>
      </c>
      <c r="C123" s="1" t="s">
        <v>17</v>
      </c>
      <c r="D123" s="1" t="s">
        <v>507</v>
      </c>
      <c r="E123" s="1" t="s">
        <v>508</v>
      </c>
      <c r="F123" s="1" t="s">
        <v>509</v>
      </c>
      <c r="G123" s="1" t="s">
        <v>510</v>
      </c>
      <c r="H123" s="1" t="s">
        <v>185</v>
      </c>
      <c r="I123" s="3" t="n">
        <v>41382</v>
      </c>
      <c r="J123" s="1" t="s">
        <v>23</v>
      </c>
      <c r="K123" s="3" t="n">
        <v>45903</v>
      </c>
      <c r="M123" s="1" t="n">
        <v>1</v>
      </c>
      <c r="N123" s="7" t="s">
        <v>230</v>
      </c>
      <c r="O123" s="1" t="s">
        <v>91</v>
      </c>
      <c r="P123" s="5" t="s">
        <v>26</v>
      </c>
    </row>
    <row r="124" customFormat="false" ht="15" hidden="false" customHeight="true" outlineLevel="0" collapsed="false">
      <c r="A124" s="1" t="s">
        <v>16</v>
      </c>
      <c r="B124" s="3" t="n">
        <v>46174</v>
      </c>
      <c r="C124" s="1" t="s">
        <v>17</v>
      </c>
      <c r="D124" s="1" t="s">
        <v>511</v>
      </c>
      <c r="E124" s="1" t="s">
        <v>512</v>
      </c>
      <c r="F124" s="1" t="s">
        <v>513</v>
      </c>
      <c r="G124" s="1" t="s">
        <v>514</v>
      </c>
      <c r="H124" s="1" t="s">
        <v>185</v>
      </c>
      <c r="I124" s="3" t="n">
        <v>41660</v>
      </c>
      <c r="J124" s="1" t="s">
        <v>23</v>
      </c>
      <c r="K124" s="3" t="n">
        <v>45903</v>
      </c>
      <c r="M124" s="1" t="n">
        <v>1</v>
      </c>
      <c r="N124" s="7" t="s">
        <v>230</v>
      </c>
      <c r="O124" s="1" t="s">
        <v>91</v>
      </c>
      <c r="P124" s="5" t="s">
        <v>26</v>
      </c>
    </row>
    <row r="125" customFormat="false" ht="15" hidden="false" customHeight="true" outlineLevel="0" collapsed="false">
      <c r="A125" s="1" t="s">
        <v>16</v>
      </c>
      <c r="B125" s="3" t="n">
        <v>46174</v>
      </c>
      <c r="C125" s="1" t="s">
        <v>17</v>
      </c>
      <c r="D125" s="1" t="s">
        <v>515</v>
      </c>
      <c r="E125" s="1" t="s">
        <v>516</v>
      </c>
      <c r="F125" s="1" t="s">
        <v>517</v>
      </c>
      <c r="G125" s="1" t="s">
        <v>518</v>
      </c>
      <c r="H125" s="1" t="s">
        <v>140</v>
      </c>
      <c r="I125" s="3" t="n">
        <v>42236</v>
      </c>
      <c r="J125" s="1" t="s">
        <v>23</v>
      </c>
      <c r="K125" s="3" t="n">
        <v>45903</v>
      </c>
      <c r="M125" s="1" t="n">
        <v>1</v>
      </c>
      <c r="N125" s="7" t="s">
        <v>230</v>
      </c>
      <c r="O125" s="1" t="s">
        <v>91</v>
      </c>
      <c r="P125" s="5" t="s">
        <v>26</v>
      </c>
    </row>
    <row r="126" customFormat="false" ht="15" hidden="false" customHeight="true" outlineLevel="0" collapsed="false">
      <c r="A126" s="1" t="s">
        <v>16</v>
      </c>
      <c r="B126" s="3" t="n">
        <v>46174</v>
      </c>
      <c r="C126" s="1" t="s">
        <v>17</v>
      </c>
      <c r="D126" s="1" t="s">
        <v>519</v>
      </c>
      <c r="E126" s="1" t="s">
        <v>520</v>
      </c>
      <c r="F126" s="1" t="s">
        <v>521</v>
      </c>
      <c r="G126" s="1" t="s">
        <v>522</v>
      </c>
      <c r="H126" s="1" t="s">
        <v>84</v>
      </c>
      <c r="I126" s="3" t="n">
        <v>42745</v>
      </c>
      <c r="J126" s="1" t="s">
        <v>23</v>
      </c>
      <c r="K126" s="3" t="n">
        <v>45903</v>
      </c>
      <c r="M126" s="1" t="n">
        <v>1</v>
      </c>
      <c r="N126" s="7" t="s">
        <v>230</v>
      </c>
      <c r="O126" s="1" t="s">
        <v>91</v>
      </c>
      <c r="P126" s="6" t="s">
        <v>39</v>
      </c>
    </row>
    <row r="127" customFormat="false" ht="15" hidden="false" customHeight="true" outlineLevel="0" collapsed="false">
      <c r="A127" s="1" t="s">
        <v>16</v>
      </c>
      <c r="B127" s="3" t="n">
        <v>46174</v>
      </c>
      <c r="C127" s="1" t="s">
        <v>17</v>
      </c>
      <c r="D127" s="1" t="s">
        <v>523</v>
      </c>
      <c r="E127" s="1" t="s">
        <v>524</v>
      </c>
      <c r="F127" s="1" t="s">
        <v>525</v>
      </c>
      <c r="G127" s="1" t="s">
        <v>526</v>
      </c>
      <c r="H127" s="1" t="s">
        <v>185</v>
      </c>
      <c r="I127" s="3" t="n">
        <v>41784</v>
      </c>
      <c r="J127" s="1" t="s">
        <v>23</v>
      </c>
      <c r="K127" s="3" t="n">
        <v>45903</v>
      </c>
      <c r="M127" s="1" t="n">
        <v>1</v>
      </c>
      <c r="N127" s="7" t="s">
        <v>230</v>
      </c>
      <c r="O127" s="1" t="s">
        <v>91</v>
      </c>
      <c r="P127" s="5" t="s">
        <v>26</v>
      </c>
    </row>
    <row r="128" customFormat="false" ht="15" hidden="false" customHeight="true" outlineLevel="0" collapsed="false">
      <c r="A128" s="1" t="s">
        <v>16</v>
      </c>
      <c r="B128" s="3" t="n">
        <v>46174</v>
      </c>
      <c r="C128" s="1" t="s">
        <v>17</v>
      </c>
      <c r="D128" s="1" t="s">
        <v>527</v>
      </c>
      <c r="E128" s="1" t="s">
        <v>528</v>
      </c>
      <c r="F128" s="1" t="s">
        <v>529</v>
      </c>
      <c r="G128" s="1" t="s">
        <v>530</v>
      </c>
      <c r="H128" s="1" t="s">
        <v>140</v>
      </c>
      <c r="I128" s="3" t="n">
        <v>41999</v>
      </c>
      <c r="J128" s="1" t="s">
        <v>23</v>
      </c>
      <c r="K128" s="3" t="n">
        <v>45904</v>
      </c>
      <c r="M128" s="1" t="n">
        <v>0.975</v>
      </c>
      <c r="N128" s="7" t="s">
        <v>230</v>
      </c>
      <c r="O128" s="1" t="s">
        <v>91</v>
      </c>
      <c r="P128" s="6" t="s">
        <v>39</v>
      </c>
    </row>
    <row r="129" customFormat="false" ht="15" hidden="false" customHeight="true" outlineLevel="0" collapsed="false">
      <c r="A129" s="1" t="s">
        <v>16</v>
      </c>
      <c r="B129" s="3" t="n">
        <v>46174</v>
      </c>
      <c r="C129" s="1" t="s">
        <v>17</v>
      </c>
      <c r="D129" s="1" t="s">
        <v>531</v>
      </c>
      <c r="E129" s="1" t="s">
        <v>532</v>
      </c>
      <c r="F129" s="1" t="s">
        <v>533</v>
      </c>
      <c r="G129" s="1" t="s">
        <v>534</v>
      </c>
      <c r="H129" s="1" t="s">
        <v>140</v>
      </c>
      <c r="I129" s="3" t="n">
        <v>41884</v>
      </c>
      <c r="J129" s="1" t="s">
        <v>23</v>
      </c>
      <c r="K129" s="3" t="n">
        <v>45903</v>
      </c>
      <c r="M129" s="1" t="n">
        <v>1</v>
      </c>
      <c r="N129" s="7" t="s">
        <v>230</v>
      </c>
      <c r="O129" s="1" t="s">
        <v>91</v>
      </c>
      <c r="P129" s="5" t="s">
        <v>26</v>
      </c>
    </row>
    <row r="130" customFormat="false" ht="15" hidden="false" customHeight="true" outlineLevel="0" collapsed="false">
      <c r="A130" s="1" t="s">
        <v>16</v>
      </c>
      <c r="B130" s="3" t="n">
        <v>46174</v>
      </c>
      <c r="C130" s="1" t="s">
        <v>17</v>
      </c>
      <c r="D130" s="1" t="s">
        <v>535</v>
      </c>
      <c r="E130" s="1" t="s">
        <v>536</v>
      </c>
      <c r="F130" s="1" t="s">
        <v>537</v>
      </c>
      <c r="G130" s="1" t="s">
        <v>538</v>
      </c>
      <c r="H130" s="1" t="s">
        <v>44</v>
      </c>
      <c r="I130" s="3" t="n">
        <v>41033</v>
      </c>
      <c r="J130" s="1" t="s">
        <v>23</v>
      </c>
      <c r="K130" s="3" t="n">
        <v>45903</v>
      </c>
      <c r="M130" s="1" t="n">
        <v>1</v>
      </c>
      <c r="N130" s="7" t="s">
        <v>230</v>
      </c>
      <c r="O130" s="1" t="s">
        <v>91</v>
      </c>
      <c r="P130" s="5" t="s">
        <v>26</v>
      </c>
    </row>
    <row r="131" customFormat="false" ht="15" hidden="false" customHeight="true" outlineLevel="0" collapsed="false">
      <c r="A131" s="1" t="s">
        <v>16</v>
      </c>
      <c r="B131" s="3" t="n">
        <v>46174</v>
      </c>
      <c r="C131" s="1" t="s">
        <v>17</v>
      </c>
      <c r="D131" s="1" t="s">
        <v>539</v>
      </c>
      <c r="E131" s="1" t="s">
        <v>540</v>
      </c>
      <c r="F131" s="1" t="s">
        <v>541</v>
      </c>
      <c r="G131" s="1" t="s">
        <v>542</v>
      </c>
      <c r="H131" s="1" t="s">
        <v>128</v>
      </c>
      <c r="I131" s="3" t="n">
        <v>41390</v>
      </c>
      <c r="J131" s="1" t="s">
        <v>23</v>
      </c>
      <c r="K131" s="3" t="n">
        <v>45904</v>
      </c>
      <c r="M131" s="1" t="n">
        <v>0.975</v>
      </c>
      <c r="N131" s="7" t="s">
        <v>230</v>
      </c>
      <c r="O131" s="1" t="s">
        <v>91</v>
      </c>
      <c r="P131" s="5" t="s">
        <v>26</v>
      </c>
    </row>
    <row r="132" customFormat="false" ht="15" hidden="false" customHeight="true" outlineLevel="0" collapsed="false">
      <c r="A132" s="1" t="s">
        <v>16</v>
      </c>
      <c r="B132" s="3" t="n">
        <v>46174</v>
      </c>
      <c r="C132" s="1" t="s">
        <v>17</v>
      </c>
      <c r="D132" s="1" t="s">
        <v>543</v>
      </c>
      <c r="E132" s="1" t="s">
        <v>544</v>
      </c>
      <c r="F132" s="1" t="s">
        <v>389</v>
      </c>
      <c r="G132" s="1" t="s">
        <v>545</v>
      </c>
      <c r="H132" s="1" t="s">
        <v>37</v>
      </c>
      <c r="I132" s="3" t="n">
        <v>42571</v>
      </c>
      <c r="J132" s="1" t="s">
        <v>23</v>
      </c>
      <c r="K132" s="3" t="n">
        <v>45903</v>
      </c>
      <c r="M132" s="1" t="n">
        <v>1</v>
      </c>
      <c r="N132" s="7" t="s">
        <v>230</v>
      </c>
      <c r="O132" s="1" t="s">
        <v>91</v>
      </c>
      <c r="P132" s="5" t="s">
        <v>26</v>
      </c>
    </row>
    <row r="133" customFormat="false" ht="15" hidden="false" customHeight="true" outlineLevel="0" collapsed="false">
      <c r="A133" s="1" t="s">
        <v>16</v>
      </c>
      <c r="B133" s="3" t="n">
        <v>46174</v>
      </c>
      <c r="C133" s="1" t="s">
        <v>17</v>
      </c>
      <c r="D133" s="1" t="s">
        <v>546</v>
      </c>
      <c r="E133" s="1" t="s">
        <v>547</v>
      </c>
      <c r="F133" s="1" t="s">
        <v>548</v>
      </c>
      <c r="G133" s="1" t="s">
        <v>549</v>
      </c>
      <c r="H133" s="1" t="s">
        <v>128</v>
      </c>
      <c r="I133" s="3" t="n">
        <v>41512</v>
      </c>
      <c r="J133" s="1" t="s">
        <v>23</v>
      </c>
      <c r="K133" s="3" t="n">
        <v>45903</v>
      </c>
      <c r="M133" s="1" t="n">
        <v>1</v>
      </c>
      <c r="N133" s="7" t="s">
        <v>230</v>
      </c>
      <c r="O133" s="1" t="s">
        <v>91</v>
      </c>
      <c r="P133" s="5" t="s">
        <v>26</v>
      </c>
    </row>
    <row r="134" customFormat="false" ht="15" hidden="false" customHeight="true" outlineLevel="0" collapsed="false">
      <c r="A134" s="1" t="s">
        <v>16</v>
      </c>
      <c r="B134" s="3" t="n">
        <v>46174</v>
      </c>
      <c r="C134" s="1" t="s">
        <v>17</v>
      </c>
      <c r="D134" s="1" t="s">
        <v>550</v>
      </c>
      <c r="E134" s="1" t="s">
        <v>551</v>
      </c>
      <c r="F134" s="1" t="s">
        <v>552</v>
      </c>
      <c r="G134" s="1" t="s">
        <v>553</v>
      </c>
      <c r="H134" s="1" t="s">
        <v>37</v>
      </c>
      <c r="I134" s="3" t="n">
        <v>42202</v>
      </c>
      <c r="J134" s="1" t="s">
        <v>23</v>
      </c>
      <c r="K134" s="3" t="n">
        <v>45903</v>
      </c>
      <c r="M134" s="1" t="n">
        <v>1</v>
      </c>
      <c r="N134" s="7" t="s">
        <v>230</v>
      </c>
      <c r="O134" s="1" t="s">
        <v>91</v>
      </c>
      <c r="P134" s="5" t="s">
        <v>26</v>
      </c>
    </row>
    <row r="135" customFormat="false" ht="15" hidden="false" customHeight="true" outlineLevel="0" collapsed="false">
      <c r="A135" s="1" t="s">
        <v>16</v>
      </c>
      <c r="B135" s="3" t="n">
        <v>46174</v>
      </c>
      <c r="C135" s="1" t="s">
        <v>17</v>
      </c>
      <c r="D135" s="1" t="s">
        <v>554</v>
      </c>
      <c r="E135" s="1" t="s">
        <v>555</v>
      </c>
      <c r="F135" s="1" t="s">
        <v>556</v>
      </c>
      <c r="G135" s="1" t="s">
        <v>557</v>
      </c>
      <c r="H135" s="1" t="s">
        <v>185</v>
      </c>
      <c r="I135" s="3" t="n">
        <v>41592</v>
      </c>
      <c r="J135" s="1" t="s">
        <v>23</v>
      </c>
      <c r="K135" s="3" t="n">
        <v>45903</v>
      </c>
      <c r="M135" s="1" t="n">
        <v>1</v>
      </c>
      <c r="N135" s="7" t="s">
        <v>230</v>
      </c>
      <c r="O135" s="1" t="s">
        <v>91</v>
      </c>
      <c r="P135" s="6" t="s">
        <v>39</v>
      </c>
    </row>
    <row r="136" customFormat="false" ht="15" hidden="false" customHeight="true" outlineLevel="0" collapsed="false">
      <c r="A136" s="1" t="s">
        <v>16</v>
      </c>
      <c r="B136" s="3" t="n">
        <v>46174</v>
      </c>
      <c r="C136" s="1" t="s">
        <v>17</v>
      </c>
      <c r="D136" s="1" t="s">
        <v>558</v>
      </c>
      <c r="E136" s="1" t="s">
        <v>559</v>
      </c>
      <c r="F136" s="1" t="s">
        <v>529</v>
      </c>
      <c r="G136" s="1" t="s">
        <v>560</v>
      </c>
      <c r="H136" s="1" t="s">
        <v>31</v>
      </c>
      <c r="I136" s="3" t="n">
        <v>43939</v>
      </c>
      <c r="J136" s="1" t="s">
        <v>23</v>
      </c>
      <c r="K136" s="3" t="n">
        <v>45903</v>
      </c>
      <c r="M136" s="1" t="n">
        <v>1</v>
      </c>
      <c r="N136" s="7" t="s">
        <v>230</v>
      </c>
      <c r="O136" s="1" t="s">
        <v>91</v>
      </c>
      <c r="P136" s="6" t="s">
        <v>39</v>
      </c>
    </row>
    <row r="137" customFormat="false" ht="15" hidden="false" customHeight="true" outlineLevel="0" collapsed="false">
      <c r="A137" s="1" t="s">
        <v>16</v>
      </c>
      <c r="B137" s="3" t="n">
        <v>46174</v>
      </c>
      <c r="C137" s="1" t="s">
        <v>17</v>
      </c>
      <c r="D137" s="1" t="s">
        <v>561</v>
      </c>
      <c r="E137" s="1" t="s">
        <v>562</v>
      </c>
      <c r="F137" s="1" t="s">
        <v>563</v>
      </c>
      <c r="G137" s="1" t="s">
        <v>564</v>
      </c>
      <c r="H137" s="1" t="s">
        <v>37</v>
      </c>
      <c r="I137" s="3" t="n">
        <v>42640</v>
      </c>
      <c r="J137" s="1" t="s">
        <v>23</v>
      </c>
      <c r="K137" s="3" t="n">
        <v>45903</v>
      </c>
      <c r="M137" s="1" t="n">
        <v>1</v>
      </c>
      <c r="N137" s="7" t="s">
        <v>230</v>
      </c>
      <c r="O137" s="1" t="s">
        <v>91</v>
      </c>
      <c r="P137" s="6" t="s">
        <v>39</v>
      </c>
    </row>
    <row r="138" customFormat="false" ht="15" hidden="false" customHeight="true" outlineLevel="0" collapsed="false">
      <c r="A138" s="1" t="s">
        <v>16</v>
      </c>
      <c r="B138" s="3" t="n">
        <v>46174</v>
      </c>
      <c r="C138" s="1" t="s">
        <v>17</v>
      </c>
      <c r="D138" s="1" t="s">
        <v>565</v>
      </c>
      <c r="E138" s="1" t="s">
        <v>566</v>
      </c>
      <c r="F138" s="1" t="s">
        <v>567</v>
      </c>
      <c r="G138" s="1" t="s">
        <v>568</v>
      </c>
      <c r="H138" s="1" t="s">
        <v>44</v>
      </c>
      <c r="I138" s="3" t="n">
        <v>40966</v>
      </c>
      <c r="J138" s="1" t="s">
        <v>23</v>
      </c>
      <c r="K138" s="3" t="n">
        <v>46036</v>
      </c>
      <c r="M138" s="1" t="n">
        <v>0.575</v>
      </c>
      <c r="N138" s="7" t="s">
        <v>230</v>
      </c>
      <c r="O138" s="1" t="s">
        <v>91</v>
      </c>
      <c r="P138" s="5" t="s">
        <v>26</v>
      </c>
    </row>
    <row r="139" customFormat="false" ht="15" hidden="false" customHeight="true" outlineLevel="0" collapsed="false">
      <c r="A139" s="1" t="s">
        <v>16</v>
      </c>
      <c r="B139" s="3" t="n">
        <v>46174</v>
      </c>
      <c r="C139" s="1" t="s">
        <v>17</v>
      </c>
      <c r="D139" s="1" t="s">
        <v>569</v>
      </c>
      <c r="E139" s="1" t="s">
        <v>570</v>
      </c>
      <c r="F139" s="1" t="s">
        <v>351</v>
      </c>
      <c r="G139" s="1" t="s">
        <v>571</v>
      </c>
      <c r="H139" s="1" t="s">
        <v>185</v>
      </c>
      <c r="I139" s="3" t="n">
        <v>41828</v>
      </c>
      <c r="J139" s="1" t="s">
        <v>23</v>
      </c>
      <c r="K139" s="3" t="n">
        <v>45903</v>
      </c>
      <c r="M139" s="1" t="n">
        <v>1</v>
      </c>
      <c r="N139" s="7" t="s">
        <v>230</v>
      </c>
      <c r="O139" s="1" t="s">
        <v>91</v>
      </c>
      <c r="P139" s="5" t="s">
        <v>26</v>
      </c>
    </row>
    <row r="140" customFormat="false" ht="15" hidden="false" customHeight="true" outlineLevel="0" collapsed="false">
      <c r="A140" s="1" t="s">
        <v>16</v>
      </c>
      <c r="B140" s="3" t="n">
        <v>46174</v>
      </c>
      <c r="C140" s="1" t="s">
        <v>17</v>
      </c>
      <c r="D140" s="1" t="s">
        <v>572</v>
      </c>
      <c r="E140" s="1" t="s">
        <v>573</v>
      </c>
      <c r="F140" s="1" t="s">
        <v>574</v>
      </c>
      <c r="G140" s="1" t="s">
        <v>575</v>
      </c>
      <c r="H140" s="1" t="s">
        <v>44</v>
      </c>
      <c r="I140" s="3" t="n">
        <v>41147</v>
      </c>
      <c r="J140" s="1" t="s">
        <v>23</v>
      </c>
      <c r="K140" s="3" t="n">
        <v>45903</v>
      </c>
      <c r="M140" s="1" t="n">
        <v>1</v>
      </c>
      <c r="N140" s="7" t="s">
        <v>230</v>
      </c>
      <c r="O140" s="1" t="s">
        <v>91</v>
      </c>
      <c r="P140" s="6" t="s">
        <v>39</v>
      </c>
    </row>
    <row r="141" customFormat="false" ht="15" hidden="false" customHeight="true" outlineLevel="0" collapsed="false">
      <c r="A141" s="1" t="s">
        <v>16</v>
      </c>
      <c r="B141" s="3" t="n">
        <v>46174</v>
      </c>
      <c r="C141" s="1" t="s">
        <v>17</v>
      </c>
      <c r="D141" s="1" t="s">
        <v>576</v>
      </c>
      <c r="E141" s="1" t="s">
        <v>577</v>
      </c>
      <c r="F141" s="1" t="s">
        <v>578</v>
      </c>
      <c r="G141" s="1" t="s">
        <v>579</v>
      </c>
      <c r="H141" s="1" t="s">
        <v>140</v>
      </c>
      <c r="I141" s="3" t="n">
        <v>41727</v>
      </c>
      <c r="J141" s="1" t="s">
        <v>23</v>
      </c>
      <c r="K141" s="3" t="n">
        <v>45904</v>
      </c>
      <c r="M141" s="1" t="n">
        <v>0.975</v>
      </c>
      <c r="N141" s="7" t="s">
        <v>230</v>
      </c>
      <c r="O141" s="1" t="s">
        <v>91</v>
      </c>
      <c r="P141" s="6" t="s">
        <v>39</v>
      </c>
    </row>
    <row r="142" customFormat="false" ht="15" hidden="false" customHeight="true" outlineLevel="0" collapsed="false">
      <c r="A142" s="1" t="s">
        <v>16</v>
      </c>
      <c r="B142" s="3" t="n">
        <v>46174</v>
      </c>
      <c r="C142" s="1" t="s">
        <v>17</v>
      </c>
      <c r="D142" s="1" t="s">
        <v>580</v>
      </c>
      <c r="E142" s="1" t="s">
        <v>581</v>
      </c>
      <c r="F142" s="1" t="s">
        <v>582</v>
      </c>
      <c r="G142" s="1" t="s">
        <v>583</v>
      </c>
      <c r="H142" s="1" t="s">
        <v>84</v>
      </c>
      <c r="I142" s="3" t="n">
        <v>42521</v>
      </c>
      <c r="J142" s="1" t="s">
        <v>23</v>
      </c>
      <c r="K142" s="3" t="n">
        <v>45903</v>
      </c>
      <c r="M142" s="1" t="n">
        <v>1</v>
      </c>
      <c r="N142" s="7" t="s">
        <v>230</v>
      </c>
      <c r="O142" s="1" t="s">
        <v>91</v>
      </c>
      <c r="P142" s="6" t="s">
        <v>39</v>
      </c>
    </row>
    <row r="143" customFormat="false" ht="15" hidden="false" customHeight="true" outlineLevel="0" collapsed="false">
      <c r="A143" s="1" t="s">
        <v>16</v>
      </c>
      <c r="B143" s="3" t="n">
        <v>46174</v>
      </c>
      <c r="C143" s="1" t="s">
        <v>17</v>
      </c>
      <c r="D143" s="1" t="s">
        <v>584</v>
      </c>
      <c r="E143" s="1" t="s">
        <v>585</v>
      </c>
      <c r="F143" s="1" t="s">
        <v>586</v>
      </c>
      <c r="G143" s="1" t="s">
        <v>587</v>
      </c>
      <c r="H143" s="1" t="s">
        <v>84</v>
      </c>
      <c r="I143" s="3" t="n">
        <v>42776</v>
      </c>
      <c r="J143" s="1" t="s">
        <v>23</v>
      </c>
      <c r="K143" s="3" t="n">
        <v>45903</v>
      </c>
      <c r="M143" s="1" t="n">
        <v>1</v>
      </c>
      <c r="N143" s="7" t="s">
        <v>230</v>
      </c>
      <c r="O143" s="1" t="s">
        <v>91</v>
      </c>
      <c r="P143" s="5" t="s">
        <v>26</v>
      </c>
    </row>
    <row r="144" customFormat="false" ht="15" hidden="false" customHeight="true" outlineLevel="0" collapsed="false">
      <c r="A144" s="1" t="s">
        <v>16</v>
      </c>
      <c r="B144" s="3" t="n">
        <v>46174</v>
      </c>
      <c r="C144" s="1" t="s">
        <v>17</v>
      </c>
      <c r="D144" s="1" t="s">
        <v>588</v>
      </c>
      <c r="E144" s="1" t="s">
        <v>589</v>
      </c>
      <c r="F144" s="1" t="s">
        <v>590</v>
      </c>
      <c r="G144" s="1" t="s">
        <v>591</v>
      </c>
      <c r="H144" s="1" t="s">
        <v>22</v>
      </c>
      <c r="I144" s="3" t="n">
        <v>43158</v>
      </c>
      <c r="J144" s="1" t="s">
        <v>23</v>
      </c>
      <c r="K144" s="3" t="n">
        <v>46036</v>
      </c>
      <c r="M144" s="1" t="n">
        <v>0.575</v>
      </c>
      <c r="N144" s="7" t="s">
        <v>230</v>
      </c>
      <c r="O144" s="1" t="s">
        <v>91</v>
      </c>
      <c r="P144" s="5" t="s">
        <v>26</v>
      </c>
    </row>
    <row r="145" customFormat="false" ht="15" hidden="false" customHeight="true" outlineLevel="0" collapsed="false">
      <c r="A145" s="1" t="s">
        <v>16</v>
      </c>
      <c r="B145" s="3" t="n">
        <v>46174</v>
      </c>
      <c r="C145" s="1" t="s">
        <v>17</v>
      </c>
      <c r="D145" s="1" t="s">
        <v>592</v>
      </c>
      <c r="E145" s="1" t="s">
        <v>593</v>
      </c>
      <c r="F145" s="1" t="s">
        <v>594</v>
      </c>
      <c r="G145" s="1" t="s">
        <v>595</v>
      </c>
      <c r="H145" s="1" t="s">
        <v>22</v>
      </c>
      <c r="I145" s="3" t="n">
        <v>43088</v>
      </c>
      <c r="J145" s="1" t="s">
        <v>23</v>
      </c>
      <c r="K145" s="3" t="n">
        <v>45903</v>
      </c>
      <c r="M145" s="1" t="n">
        <v>1</v>
      </c>
      <c r="N145" s="7" t="s">
        <v>230</v>
      </c>
      <c r="O145" s="1" t="s">
        <v>91</v>
      </c>
      <c r="P145" s="6" t="s">
        <v>39</v>
      </c>
    </row>
    <row r="146" customFormat="false" ht="15" hidden="false" customHeight="true" outlineLevel="0" collapsed="false">
      <c r="A146" s="1" t="s">
        <v>16</v>
      </c>
      <c r="B146" s="3" t="n">
        <v>46174</v>
      </c>
      <c r="C146" s="1" t="s">
        <v>17</v>
      </c>
      <c r="D146" s="1" t="s">
        <v>596</v>
      </c>
      <c r="E146" s="1" t="s">
        <v>597</v>
      </c>
      <c r="F146" s="1" t="s">
        <v>598</v>
      </c>
      <c r="G146" s="1" t="s">
        <v>599</v>
      </c>
      <c r="H146" s="1" t="s">
        <v>44</v>
      </c>
      <c r="I146" s="3" t="n">
        <v>40991</v>
      </c>
      <c r="J146" s="1" t="s">
        <v>23</v>
      </c>
      <c r="K146" s="3" t="n">
        <v>45904</v>
      </c>
      <c r="M146" s="1" t="n">
        <v>0.975</v>
      </c>
      <c r="N146" s="7" t="s">
        <v>230</v>
      </c>
      <c r="O146" s="1" t="s">
        <v>91</v>
      </c>
      <c r="P146" s="5" t="s">
        <v>26</v>
      </c>
    </row>
    <row r="147" customFormat="false" ht="15" hidden="false" customHeight="true" outlineLevel="0" collapsed="false">
      <c r="A147" s="1" t="s">
        <v>16</v>
      </c>
      <c r="B147" s="3" t="n">
        <v>46174</v>
      </c>
      <c r="C147" s="1" t="s">
        <v>17</v>
      </c>
      <c r="D147" s="1" t="s">
        <v>600</v>
      </c>
      <c r="E147" s="1" t="s">
        <v>601</v>
      </c>
      <c r="F147" s="1" t="s">
        <v>602</v>
      </c>
      <c r="G147" s="1" t="s">
        <v>83</v>
      </c>
      <c r="H147" s="1" t="s">
        <v>31</v>
      </c>
      <c r="I147" s="3" t="n">
        <v>43854</v>
      </c>
      <c r="J147" s="1" t="s">
        <v>23</v>
      </c>
      <c r="K147" s="3" t="n">
        <v>45903</v>
      </c>
      <c r="M147" s="1" t="n">
        <v>1</v>
      </c>
      <c r="N147" s="7" t="s">
        <v>230</v>
      </c>
      <c r="O147" s="1" t="s">
        <v>91</v>
      </c>
      <c r="P147" s="5" t="s">
        <v>26</v>
      </c>
    </row>
    <row r="148" customFormat="false" ht="15" hidden="false" customHeight="true" outlineLevel="0" collapsed="false">
      <c r="A148" s="1" t="s">
        <v>16</v>
      </c>
      <c r="B148" s="3" t="n">
        <v>46174</v>
      </c>
      <c r="C148" s="1" t="s">
        <v>17</v>
      </c>
      <c r="D148" s="1" t="s">
        <v>603</v>
      </c>
      <c r="E148" s="1" t="s">
        <v>604</v>
      </c>
      <c r="F148" s="1" t="s">
        <v>605</v>
      </c>
      <c r="G148" s="1" t="s">
        <v>606</v>
      </c>
      <c r="H148" s="1" t="s">
        <v>84</v>
      </c>
      <c r="I148" s="3" t="n">
        <v>42977</v>
      </c>
      <c r="J148" s="1" t="s">
        <v>23</v>
      </c>
      <c r="K148" s="3" t="n">
        <v>45903</v>
      </c>
      <c r="M148" s="1" t="n">
        <v>1</v>
      </c>
      <c r="N148" s="7" t="s">
        <v>230</v>
      </c>
      <c r="O148" s="1" t="s">
        <v>91</v>
      </c>
      <c r="P148" s="5" t="s">
        <v>26</v>
      </c>
    </row>
    <row r="149" customFormat="false" ht="15" hidden="false" customHeight="true" outlineLevel="0" collapsed="false">
      <c r="A149" s="1" t="s">
        <v>16</v>
      </c>
      <c r="B149" s="3" t="n">
        <v>46174</v>
      </c>
      <c r="C149" s="1" t="s">
        <v>17</v>
      </c>
      <c r="D149" s="1" t="s">
        <v>607</v>
      </c>
      <c r="E149" s="1" t="s">
        <v>608</v>
      </c>
      <c r="F149" s="1" t="s">
        <v>609</v>
      </c>
      <c r="G149" s="1" t="s">
        <v>610</v>
      </c>
      <c r="H149" s="1" t="s">
        <v>84</v>
      </c>
      <c r="I149" s="3" t="n">
        <v>42536</v>
      </c>
      <c r="J149" s="1" t="s">
        <v>23</v>
      </c>
      <c r="K149" s="3" t="n">
        <v>45903</v>
      </c>
      <c r="M149" s="1" t="n">
        <v>1</v>
      </c>
      <c r="N149" s="7" t="s">
        <v>230</v>
      </c>
      <c r="O149" s="1" t="s">
        <v>91</v>
      </c>
      <c r="P149" s="5" t="s">
        <v>26</v>
      </c>
    </row>
    <row r="150" customFormat="false" ht="15" hidden="false" customHeight="true" outlineLevel="0" collapsed="false">
      <c r="A150" s="1" t="s">
        <v>16</v>
      </c>
      <c r="B150" s="3" t="n">
        <v>46174</v>
      </c>
      <c r="C150" s="1" t="s">
        <v>17</v>
      </c>
      <c r="D150" s="1" t="s">
        <v>611</v>
      </c>
      <c r="E150" s="1" t="s">
        <v>612</v>
      </c>
      <c r="F150" s="1" t="s">
        <v>613</v>
      </c>
      <c r="G150" s="1" t="s">
        <v>610</v>
      </c>
      <c r="H150" s="1" t="s">
        <v>128</v>
      </c>
      <c r="I150" s="3" t="n">
        <v>41402</v>
      </c>
      <c r="J150" s="1" t="s">
        <v>23</v>
      </c>
      <c r="K150" s="3" t="n">
        <v>45903</v>
      </c>
      <c r="M150" s="1" t="n">
        <v>1</v>
      </c>
      <c r="N150" s="7" t="s">
        <v>230</v>
      </c>
      <c r="O150" s="1" t="s">
        <v>91</v>
      </c>
      <c r="P150" s="5" t="s">
        <v>26</v>
      </c>
    </row>
    <row r="151" customFormat="false" ht="15" hidden="false" customHeight="true" outlineLevel="0" collapsed="false">
      <c r="A151" s="1" t="s">
        <v>16</v>
      </c>
      <c r="B151" s="3" t="n">
        <v>46174</v>
      </c>
      <c r="C151" s="1" t="s">
        <v>17</v>
      </c>
      <c r="D151" s="1" t="s">
        <v>614</v>
      </c>
      <c r="E151" s="1" t="s">
        <v>615</v>
      </c>
      <c r="F151" s="1" t="s">
        <v>605</v>
      </c>
      <c r="G151" s="1" t="s">
        <v>616</v>
      </c>
      <c r="H151" s="1" t="s">
        <v>128</v>
      </c>
      <c r="I151" s="3" t="n">
        <v>41327</v>
      </c>
      <c r="J151" s="1" t="s">
        <v>23</v>
      </c>
      <c r="K151" s="3" t="n">
        <v>45903</v>
      </c>
      <c r="M151" s="1" t="n">
        <v>1</v>
      </c>
      <c r="N151" s="7" t="s">
        <v>230</v>
      </c>
      <c r="O151" s="1" t="s">
        <v>91</v>
      </c>
      <c r="P151" s="5" t="s">
        <v>26</v>
      </c>
    </row>
    <row r="152" customFormat="false" ht="15" hidden="false" customHeight="true" outlineLevel="0" collapsed="false">
      <c r="A152" s="1" t="s">
        <v>16</v>
      </c>
      <c r="B152" s="3" t="n">
        <v>46174</v>
      </c>
      <c r="C152" s="1" t="s">
        <v>17</v>
      </c>
      <c r="D152" s="1" t="s">
        <v>617</v>
      </c>
      <c r="E152" s="1" t="s">
        <v>618</v>
      </c>
      <c r="F152" s="1" t="s">
        <v>619</v>
      </c>
      <c r="G152" s="1" t="s">
        <v>620</v>
      </c>
      <c r="H152" s="1" t="s">
        <v>22</v>
      </c>
      <c r="I152" s="3" t="n">
        <v>43256</v>
      </c>
      <c r="J152" s="1" t="s">
        <v>23</v>
      </c>
      <c r="K152" s="3" t="n">
        <v>45903</v>
      </c>
      <c r="M152" s="1" t="n">
        <v>1</v>
      </c>
      <c r="N152" s="7" t="s">
        <v>230</v>
      </c>
      <c r="O152" s="1" t="s">
        <v>91</v>
      </c>
      <c r="P152" s="5" t="s">
        <v>26</v>
      </c>
    </row>
    <row r="153" customFormat="false" ht="15" hidden="false" customHeight="true" outlineLevel="0" collapsed="false">
      <c r="A153" s="1" t="s">
        <v>16</v>
      </c>
      <c r="B153" s="3" t="n">
        <v>46174</v>
      </c>
      <c r="C153" s="1" t="s">
        <v>17</v>
      </c>
      <c r="D153" s="1" t="s">
        <v>621</v>
      </c>
      <c r="E153" s="1" t="s">
        <v>622</v>
      </c>
      <c r="F153" s="1" t="s">
        <v>623</v>
      </c>
      <c r="G153" s="1" t="s">
        <v>624</v>
      </c>
      <c r="H153" s="1" t="s">
        <v>22</v>
      </c>
      <c r="I153" s="3" t="n">
        <v>43137</v>
      </c>
      <c r="J153" s="1" t="s">
        <v>23</v>
      </c>
      <c r="K153" s="3" t="n">
        <v>45905</v>
      </c>
      <c r="M153" s="1" t="n">
        <v>0.975</v>
      </c>
      <c r="N153" s="7" t="s">
        <v>230</v>
      </c>
      <c r="O153" s="1" t="s">
        <v>91</v>
      </c>
      <c r="P153" s="5" t="s">
        <v>26</v>
      </c>
    </row>
    <row r="154" customFormat="false" ht="15" hidden="false" customHeight="true" outlineLevel="0" collapsed="false">
      <c r="A154" s="1" t="s">
        <v>16</v>
      </c>
      <c r="B154" s="3" t="n">
        <v>46174</v>
      </c>
      <c r="C154" s="1" t="s">
        <v>17</v>
      </c>
      <c r="D154" s="1" t="s">
        <v>625</v>
      </c>
      <c r="E154" s="1" t="s">
        <v>626</v>
      </c>
      <c r="F154" s="1" t="s">
        <v>351</v>
      </c>
      <c r="G154" s="1" t="s">
        <v>627</v>
      </c>
      <c r="H154" s="1" t="s">
        <v>37</v>
      </c>
      <c r="I154" s="3" t="n">
        <v>42529</v>
      </c>
      <c r="J154" s="1" t="s">
        <v>23</v>
      </c>
      <c r="K154" s="3" t="n">
        <v>45903</v>
      </c>
      <c r="M154" s="1" t="n">
        <v>1</v>
      </c>
      <c r="N154" s="7" t="s">
        <v>230</v>
      </c>
      <c r="O154" s="1" t="s">
        <v>91</v>
      </c>
      <c r="P154" s="5" t="s">
        <v>26</v>
      </c>
    </row>
    <row r="155" customFormat="false" ht="15" hidden="false" customHeight="true" outlineLevel="0" collapsed="false">
      <c r="A155" s="1" t="s">
        <v>16</v>
      </c>
      <c r="B155" s="3" t="n">
        <v>46174</v>
      </c>
      <c r="C155" s="1" t="s">
        <v>17</v>
      </c>
      <c r="D155" s="1" t="s">
        <v>628</v>
      </c>
      <c r="E155" s="1" t="s">
        <v>629</v>
      </c>
      <c r="F155" s="1" t="s">
        <v>630</v>
      </c>
      <c r="G155" s="1" t="s">
        <v>631</v>
      </c>
      <c r="H155" s="1" t="s">
        <v>37</v>
      </c>
      <c r="I155" s="3" t="n">
        <v>42594</v>
      </c>
      <c r="J155" s="1" t="s">
        <v>23</v>
      </c>
      <c r="K155" s="3" t="n">
        <v>45903</v>
      </c>
      <c r="M155" s="1" t="n">
        <v>1</v>
      </c>
      <c r="N155" s="7" t="s">
        <v>230</v>
      </c>
      <c r="O155" s="1" t="s">
        <v>91</v>
      </c>
      <c r="P155" s="5" t="s">
        <v>26</v>
      </c>
    </row>
    <row r="156" customFormat="false" ht="15" hidden="false" customHeight="true" outlineLevel="0" collapsed="false">
      <c r="A156" s="1" t="s">
        <v>16</v>
      </c>
      <c r="B156" s="3" t="n">
        <v>46174</v>
      </c>
      <c r="C156" s="1" t="s">
        <v>17</v>
      </c>
      <c r="D156" s="1" t="s">
        <v>632</v>
      </c>
      <c r="E156" s="1" t="s">
        <v>633</v>
      </c>
      <c r="F156" s="1" t="s">
        <v>634</v>
      </c>
      <c r="G156" s="1" t="s">
        <v>635</v>
      </c>
      <c r="H156" s="1" t="s">
        <v>44</v>
      </c>
      <c r="I156" s="3" t="n">
        <v>41002</v>
      </c>
      <c r="J156" s="1" t="s">
        <v>23</v>
      </c>
      <c r="K156" s="3" t="n">
        <v>45903</v>
      </c>
      <c r="M156" s="1" t="n">
        <v>1</v>
      </c>
      <c r="N156" s="7" t="s">
        <v>230</v>
      </c>
      <c r="O156" s="1" t="s">
        <v>91</v>
      </c>
      <c r="P156" s="5" t="s">
        <v>26</v>
      </c>
    </row>
    <row r="157" customFormat="false" ht="15" hidden="false" customHeight="true" outlineLevel="0" collapsed="false">
      <c r="A157" s="1" t="s">
        <v>16</v>
      </c>
      <c r="B157" s="3" t="n">
        <v>46174</v>
      </c>
      <c r="C157" s="1" t="s">
        <v>17</v>
      </c>
      <c r="D157" s="1" t="s">
        <v>636</v>
      </c>
      <c r="E157" s="1" t="s">
        <v>637</v>
      </c>
      <c r="F157" s="1" t="s">
        <v>316</v>
      </c>
      <c r="G157" s="1" t="s">
        <v>638</v>
      </c>
      <c r="H157" s="1" t="s">
        <v>22</v>
      </c>
      <c r="I157" s="3" t="n">
        <v>43151</v>
      </c>
      <c r="J157" s="1" t="s">
        <v>23</v>
      </c>
      <c r="K157" s="3" t="n">
        <v>45903</v>
      </c>
      <c r="M157" s="1" t="n">
        <v>1</v>
      </c>
      <c r="N157" s="7" t="s">
        <v>230</v>
      </c>
      <c r="O157" s="1" t="s">
        <v>91</v>
      </c>
      <c r="P157" s="6" t="s">
        <v>39</v>
      </c>
    </row>
    <row r="158" customFormat="false" ht="15" hidden="false" customHeight="true" outlineLevel="0" collapsed="false">
      <c r="A158" s="1" t="s">
        <v>16</v>
      </c>
      <c r="B158" s="3" t="n">
        <v>46174</v>
      </c>
      <c r="C158" s="1" t="s">
        <v>17</v>
      </c>
      <c r="D158" s="1" t="s">
        <v>639</v>
      </c>
      <c r="E158" s="1" t="s">
        <v>640</v>
      </c>
      <c r="F158" s="1" t="s">
        <v>641</v>
      </c>
      <c r="G158" s="1" t="s">
        <v>642</v>
      </c>
      <c r="H158" s="1" t="s">
        <v>44</v>
      </c>
      <c r="I158" s="3" t="n">
        <v>41007</v>
      </c>
      <c r="J158" s="1" t="s">
        <v>23</v>
      </c>
      <c r="K158" s="3" t="n">
        <v>45903</v>
      </c>
      <c r="M158" s="1" t="n">
        <v>1</v>
      </c>
      <c r="N158" s="7" t="s">
        <v>230</v>
      </c>
      <c r="O158" s="1" t="s">
        <v>91</v>
      </c>
      <c r="P158" s="5" t="s">
        <v>26</v>
      </c>
    </row>
    <row r="159" customFormat="false" ht="15" hidden="false" customHeight="true" outlineLevel="0" collapsed="false">
      <c r="A159" s="1" t="s">
        <v>16</v>
      </c>
      <c r="B159" s="3" t="n">
        <v>46174</v>
      </c>
      <c r="C159" s="1" t="s">
        <v>17</v>
      </c>
      <c r="D159" s="1" t="s">
        <v>643</v>
      </c>
      <c r="E159" s="1" t="s">
        <v>644</v>
      </c>
      <c r="F159" s="1" t="s">
        <v>645</v>
      </c>
      <c r="G159" s="1" t="s">
        <v>646</v>
      </c>
      <c r="H159" s="1" t="s">
        <v>128</v>
      </c>
      <c r="I159" s="3" t="n">
        <v>41116</v>
      </c>
      <c r="J159" s="1" t="s">
        <v>23</v>
      </c>
      <c r="K159" s="3" t="n">
        <v>45904</v>
      </c>
      <c r="L159" s="3" t="n">
        <v>45957</v>
      </c>
      <c r="M159" s="1" t="n">
        <v>0.2</v>
      </c>
      <c r="N159" s="7" t="s">
        <v>230</v>
      </c>
      <c r="O159" s="1" t="s">
        <v>91</v>
      </c>
      <c r="P159" s="6" t="s">
        <v>39</v>
      </c>
    </row>
    <row r="160" customFormat="false" ht="15" hidden="false" customHeight="true" outlineLevel="0" collapsed="false">
      <c r="A160" s="1" t="s">
        <v>16</v>
      </c>
      <c r="B160" s="3" t="n">
        <v>46174</v>
      </c>
      <c r="C160" s="1" t="s">
        <v>17</v>
      </c>
      <c r="D160" s="1" t="s">
        <v>647</v>
      </c>
      <c r="E160" s="1" t="s">
        <v>647</v>
      </c>
      <c r="F160" s="1" t="s">
        <v>648</v>
      </c>
      <c r="G160" s="1" t="s">
        <v>649</v>
      </c>
      <c r="H160" s="1" t="s">
        <v>140</v>
      </c>
      <c r="I160" s="3" t="n">
        <v>41999</v>
      </c>
      <c r="J160" s="1" t="s">
        <v>23</v>
      </c>
      <c r="K160" s="3" t="n">
        <v>45915</v>
      </c>
      <c r="M160" s="1" t="n">
        <v>0.95</v>
      </c>
      <c r="N160" s="7" t="s">
        <v>230</v>
      </c>
      <c r="O160" s="1" t="s">
        <v>91</v>
      </c>
      <c r="P160" s="5" t="s">
        <v>26</v>
      </c>
    </row>
    <row r="161" customFormat="false" ht="15" hidden="false" customHeight="true" outlineLevel="0" collapsed="false">
      <c r="A161" s="1" t="s">
        <v>16</v>
      </c>
      <c r="B161" s="3" t="n">
        <v>46174</v>
      </c>
      <c r="C161" s="1" t="s">
        <v>17</v>
      </c>
      <c r="D161" s="1" t="s">
        <v>650</v>
      </c>
      <c r="E161" s="1" t="s">
        <v>651</v>
      </c>
      <c r="F161" s="1" t="s">
        <v>652</v>
      </c>
      <c r="G161" s="1" t="s">
        <v>653</v>
      </c>
      <c r="H161" s="1" t="s">
        <v>140</v>
      </c>
      <c r="I161" s="3" t="n">
        <v>42073</v>
      </c>
      <c r="J161" s="1" t="s">
        <v>23</v>
      </c>
      <c r="K161" s="3" t="n">
        <v>45903</v>
      </c>
      <c r="M161" s="1" t="n">
        <v>1</v>
      </c>
      <c r="N161" s="7" t="s">
        <v>230</v>
      </c>
      <c r="O161" s="1" t="s">
        <v>91</v>
      </c>
      <c r="P161" s="5" t="s">
        <v>26</v>
      </c>
    </row>
    <row r="162" customFormat="false" ht="15" hidden="false" customHeight="true" outlineLevel="0" collapsed="false">
      <c r="A162" s="1" t="s">
        <v>16</v>
      </c>
      <c r="B162" s="3" t="n">
        <v>46174</v>
      </c>
      <c r="C162" s="1" t="s">
        <v>17</v>
      </c>
      <c r="D162" s="1" t="s">
        <v>654</v>
      </c>
      <c r="E162" s="1" t="s">
        <v>655</v>
      </c>
      <c r="F162" s="1" t="s">
        <v>656</v>
      </c>
      <c r="G162" s="1" t="s">
        <v>657</v>
      </c>
      <c r="H162" s="1" t="s">
        <v>128</v>
      </c>
      <c r="I162" s="3" t="n">
        <v>41481</v>
      </c>
      <c r="J162" s="1" t="s">
        <v>23</v>
      </c>
      <c r="K162" s="3" t="n">
        <v>45903</v>
      </c>
      <c r="L162" s="3" t="n">
        <v>46066</v>
      </c>
      <c r="M162" s="1" t="n">
        <v>0.55</v>
      </c>
      <c r="N162" s="7" t="s">
        <v>230</v>
      </c>
      <c r="O162" s="1" t="s">
        <v>91</v>
      </c>
      <c r="P162" s="5" t="s">
        <v>26</v>
      </c>
    </row>
    <row r="163" customFormat="false" ht="15" hidden="false" customHeight="true" outlineLevel="0" collapsed="false">
      <c r="A163" s="1" t="s">
        <v>16</v>
      </c>
      <c r="B163" s="3" t="n">
        <v>46174</v>
      </c>
      <c r="C163" s="1" t="s">
        <v>17</v>
      </c>
      <c r="D163" s="1" t="s">
        <v>658</v>
      </c>
      <c r="E163" s="1" t="s">
        <v>659</v>
      </c>
      <c r="F163" s="1" t="s">
        <v>660</v>
      </c>
      <c r="G163" s="1" t="s">
        <v>661</v>
      </c>
      <c r="H163" s="1" t="s">
        <v>37</v>
      </c>
      <c r="I163" s="3" t="n">
        <v>42607</v>
      </c>
      <c r="J163" s="1" t="s">
        <v>23</v>
      </c>
      <c r="K163" s="3" t="n">
        <v>45903</v>
      </c>
      <c r="M163" s="1" t="n">
        <v>1</v>
      </c>
      <c r="N163" s="7" t="s">
        <v>230</v>
      </c>
      <c r="O163" s="1" t="s">
        <v>91</v>
      </c>
      <c r="P163" s="6" t="s">
        <v>39</v>
      </c>
    </row>
    <row r="164" customFormat="false" ht="15" hidden="false" customHeight="true" outlineLevel="0" collapsed="false">
      <c r="A164" s="1" t="s">
        <v>16</v>
      </c>
      <c r="B164" s="3" t="n">
        <v>46174</v>
      </c>
      <c r="C164" s="1" t="s">
        <v>17</v>
      </c>
      <c r="D164" s="1" t="s">
        <v>662</v>
      </c>
      <c r="E164" s="1" t="s">
        <v>663</v>
      </c>
      <c r="F164" s="1" t="s">
        <v>664</v>
      </c>
      <c r="G164" s="1" t="s">
        <v>665</v>
      </c>
      <c r="H164" s="1" t="s">
        <v>22</v>
      </c>
      <c r="I164" s="3" t="n">
        <v>42715</v>
      </c>
      <c r="J164" s="1" t="s">
        <v>23</v>
      </c>
      <c r="K164" s="3" t="n">
        <v>45904</v>
      </c>
      <c r="M164" s="1" t="n">
        <v>0.975</v>
      </c>
      <c r="N164" s="7" t="s">
        <v>230</v>
      </c>
      <c r="O164" s="1" t="s">
        <v>91</v>
      </c>
      <c r="P164" s="5" t="s">
        <v>26</v>
      </c>
    </row>
    <row r="165" customFormat="false" ht="15" hidden="false" customHeight="true" outlineLevel="0" collapsed="false">
      <c r="A165" s="1" t="s">
        <v>16</v>
      </c>
      <c r="B165" s="3" t="n">
        <v>46174</v>
      </c>
      <c r="C165" s="1" t="s">
        <v>17</v>
      </c>
      <c r="D165" s="1" t="s">
        <v>666</v>
      </c>
      <c r="E165" s="1" t="s">
        <v>667</v>
      </c>
      <c r="F165" s="1" t="s">
        <v>668</v>
      </c>
      <c r="G165" s="1" t="s">
        <v>669</v>
      </c>
      <c r="H165" s="1" t="s">
        <v>37</v>
      </c>
      <c r="I165" s="3" t="n">
        <v>42205</v>
      </c>
      <c r="J165" s="1" t="s">
        <v>23</v>
      </c>
      <c r="K165" s="3" t="n">
        <v>45903</v>
      </c>
      <c r="M165" s="1" t="n">
        <v>1</v>
      </c>
      <c r="N165" s="7" t="s">
        <v>230</v>
      </c>
      <c r="O165" s="1" t="s">
        <v>91</v>
      </c>
      <c r="P165" s="5" t="s">
        <v>26</v>
      </c>
    </row>
    <row r="166" customFormat="false" ht="15" hidden="false" customHeight="true" outlineLevel="0" collapsed="false">
      <c r="A166" s="1" t="s">
        <v>16</v>
      </c>
      <c r="B166" s="3" t="n">
        <v>46174</v>
      </c>
      <c r="C166" s="1" t="s">
        <v>17</v>
      </c>
      <c r="D166" s="1" t="s">
        <v>670</v>
      </c>
      <c r="E166" s="1" t="s">
        <v>671</v>
      </c>
      <c r="F166" s="1" t="s">
        <v>672</v>
      </c>
      <c r="G166" s="1" t="s">
        <v>673</v>
      </c>
      <c r="H166" s="1" t="s">
        <v>22</v>
      </c>
      <c r="I166" s="3" t="n">
        <v>42839</v>
      </c>
      <c r="J166" s="1" t="s">
        <v>23</v>
      </c>
      <c r="K166" s="3" t="n">
        <v>45903</v>
      </c>
      <c r="M166" s="1" t="n">
        <v>1</v>
      </c>
      <c r="N166" s="7" t="s">
        <v>230</v>
      </c>
      <c r="O166" s="1" t="s">
        <v>91</v>
      </c>
      <c r="P166" s="5" t="s">
        <v>26</v>
      </c>
    </row>
    <row r="167" customFormat="false" ht="15" hidden="false" customHeight="true" outlineLevel="0" collapsed="false">
      <c r="A167" s="1" t="s">
        <v>16</v>
      </c>
      <c r="B167" s="3" t="n">
        <v>46174</v>
      </c>
      <c r="C167" s="1" t="s">
        <v>17</v>
      </c>
      <c r="D167" s="1" t="s">
        <v>674</v>
      </c>
      <c r="E167" s="1" t="s">
        <v>675</v>
      </c>
      <c r="F167" s="1" t="s">
        <v>672</v>
      </c>
      <c r="G167" s="1" t="s">
        <v>676</v>
      </c>
      <c r="H167" s="1" t="s">
        <v>84</v>
      </c>
      <c r="I167" s="3" t="n">
        <v>42416</v>
      </c>
      <c r="J167" s="1" t="s">
        <v>23</v>
      </c>
      <c r="K167" s="3" t="n">
        <v>45903</v>
      </c>
      <c r="M167" s="1" t="n">
        <v>1</v>
      </c>
      <c r="N167" s="7" t="s">
        <v>230</v>
      </c>
      <c r="O167" s="1" t="s">
        <v>91</v>
      </c>
      <c r="P167" s="5" t="s">
        <v>26</v>
      </c>
    </row>
    <row r="168" customFormat="false" ht="15" hidden="false" customHeight="true" outlineLevel="0" collapsed="false">
      <c r="A168" s="1" t="s">
        <v>16</v>
      </c>
      <c r="B168" s="3" t="n">
        <v>46174</v>
      </c>
      <c r="C168" s="1" t="s">
        <v>17</v>
      </c>
      <c r="D168" s="1" t="s">
        <v>677</v>
      </c>
      <c r="E168" s="1" t="s">
        <v>678</v>
      </c>
      <c r="F168" s="1" t="s">
        <v>679</v>
      </c>
      <c r="G168" s="1" t="s">
        <v>680</v>
      </c>
      <c r="H168" s="1" t="s">
        <v>84</v>
      </c>
      <c r="I168" s="3" t="n">
        <v>42426</v>
      </c>
      <c r="J168" s="1" t="s">
        <v>23</v>
      </c>
      <c r="K168" s="3" t="n">
        <v>45903</v>
      </c>
      <c r="L168" s="3" t="n">
        <v>45940</v>
      </c>
      <c r="M168" s="1" t="n">
        <v>0.15</v>
      </c>
      <c r="N168" s="7" t="s">
        <v>230</v>
      </c>
      <c r="O168" s="1" t="s">
        <v>91</v>
      </c>
      <c r="P168" s="5" t="s">
        <v>26</v>
      </c>
    </row>
    <row r="169" customFormat="false" ht="15" hidden="false" customHeight="true" outlineLevel="0" collapsed="false">
      <c r="A169" s="1" t="s">
        <v>16</v>
      </c>
      <c r="B169" s="3" t="n">
        <v>46174</v>
      </c>
      <c r="C169" s="1" t="s">
        <v>17</v>
      </c>
      <c r="D169" s="1" t="s">
        <v>681</v>
      </c>
      <c r="E169" s="1" t="s">
        <v>682</v>
      </c>
      <c r="F169" s="1" t="s">
        <v>683</v>
      </c>
      <c r="G169" s="1" t="s">
        <v>684</v>
      </c>
      <c r="H169" s="1" t="s">
        <v>84</v>
      </c>
      <c r="I169" s="3" t="n">
        <v>42667</v>
      </c>
      <c r="J169" s="1" t="s">
        <v>23</v>
      </c>
      <c r="K169" s="3" t="n">
        <v>45903</v>
      </c>
      <c r="M169" s="1" t="n">
        <v>1</v>
      </c>
      <c r="N169" s="7" t="s">
        <v>230</v>
      </c>
      <c r="O169" s="1" t="s">
        <v>91</v>
      </c>
      <c r="P169" s="5" t="s">
        <v>26</v>
      </c>
    </row>
    <row r="170" customFormat="false" ht="15" hidden="false" customHeight="true" outlineLevel="0" collapsed="false">
      <c r="A170" s="1" t="s">
        <v>16</v>
      </c>
      <c r="B170" s="3" t="n">
        <v>46174</v>
      </c>
      <c r="C170" s="1" t="s">
        <v>17</v>
      </c>
      <c r="D170" s="1" t="s">
        <v>685</v>
      </c>
      <c r="E170" s="1" t="s">
        <v>686</v>
      </c>
      <c r="F170" s="1" t="s">
        <v>687</v>
      </c>
      <c r="G170" s="1" t="s">
        <v>688</v>
      </c>
      <c r="H170" s="1" t="s">
        <v>59</v>
      </c>
      <c r="I170" s="3" t="n">
        <v>43356</v>
      </c>
      <c r="J170" s="1" t="s">
        <v>23</v>
      </c>
      <c r="K170" s="3" t="n">
        <v>45903</v>
      </c>
      <c r="M170" s="1" t="n">
        <v>1</v>
      </c>
      <c r="N170" s="7" t="s">
        <v>230</v>
      </c>
      <c r="O170" s="1" t="s">
        <v>91</v>
      </c>
      <c r="P170" s="5" t="s">
        <v>26</v>
      </c>
    </row>
    <row r="171" customFormat="false" ht="15" hidden="false" customHeight="true" outlineLevel="0" collapsed="false">
      <c r="A171" s="1" t="s">
        <v>16</v>
      </c>
      <c r="B171" s="3" t="n">
        <v>46174</v>
      </c>
      <c r="C171" s="1" t="s">
        <v>17</v>
      </c>
      <c r="D171" s="1" t="s">
        <v>689</v>
      </c>
      <c r="E171" s="1" t="s">
        <v>690</v>
      </c>
      <c r="F171" s="1" t="s">
        <v>691</v>
      </c>
      <c r="G171" s="1" t="s">
        <v>692</v>
      </c>
      <c r="H171" s="1" t="s">
        <v>140</v>
      </c>
      <c r="I171" s="3" t="n">
        <v>41957</v>
      </c>
      <c r="J171" s="1" t="s">
        <v>23</v>
      </c>
      <c r="K171" s="3" t="n">
        <v>45903</v>
      </c>
      <c r="M171" s="1" t="n">
        <v>1</v>
      </c>
      <c r="N171" s="7" t="s">
        <v>230</v>
      </c>
      <c r="O171" s="1" t="s">
        <v>91</v>
      </c>
      <c r="P171" s="5" t="s">
        <v>26</v>
      </c>
    </row>
    <row r="172" customFormat="false" ht="15" hidden="false" customHeight="true" outlineLevel="0" collapsed="false">
      <c r="A172" s="1" t="s">
        <v>16</v>
      </c>
      <c r="B172" s="3" t="n">
        <v>46174</v>
      </c>
      <c r="C172" s="1" t="s">
        <v>17</v>
      </c>
      <c r="D172" s="1" t="s">
        <v>693</v>
      </c>
      <c r="E172" s="1" t="s">
        <v>694</v>
      </c>
      <c r="F172" s="1" t="s">
        <v>695</v>
      </c>
      <c r="G172" s="1" t="s">
        <v>696</v>
      </c>
      <c r="H172" s="1" t="s">
        <v>128</v>
      </c>
      <c r="I172" s="3" t="n">
        <v>41435</v>
      </c>
      <c r="J172" s="1" t="s">
        <v>23</v>
      </c>
      <c r="K172" s="3" t="n">
        <v>45903</v>
      </c>
      <c r="M172" s="1" t="n">
        <v>1</v>
      </c>
      <c r="N172" s="7" t="s">
        <v>230</v>
      </c>
      <c r="O172" s="1" t="s">
        <v>91</v>
      </c>
      <c r="P172" s="5" t="s">
        <v>26</v>
      </c>
    </row>
    <row r="173" customFormat="false" ht="15" hidden="false" customHeight="true" outlineLevel="0" collapsed="false">
      <c r="A173" s="1" t="s">
        <v>16</v>
      </c>
      <c r="B173" s="3" t="n">
        <v>46174</v>
      </c>
      <c r="C173" s="1" t="s">
        <v>17</v>
      </c>
      <c r="D173" s="1" t="s">
        <v>697</v>
      </c>
      <c r="E173" s="1" t="s">
        <v>698</v>
      </c>
      <c r="F173" s="1" t="s">
        <v>699</v>
      </c>
      <c r="G173" s="1" t="s">
        <v>700</v>
      </c>
      <c r="H173" s="1" t="s">
        <v>59</v>
      </c>
      <c r="I173" s="3" t="n">
        <v>43488</v>
      </c>
      <c r="J173" s="1" t="s">
        <v>23</v>
      </c>
      <c r="K173" s="3" t="n">
        <v>45903</v>
      </c>
      <c r="M173" s="1" t="n">
        <v>1</v>
      </c>
      <c r="N173" s="7" t="s">
        <v>230</v>
      </c>
      <c r="O173" s="1" t="s">
        <v>91</v>
      </c>
      <c r="P173" s="5" t="s">
        <v>26</v>
      </c>
    </row>
    <row r="174" customFormat="false" ht="15" hidden="false" customHeight="true" outlineLevel="0" collapsed="false">
      <c r="A174" s="1" t="s">
        <v>16</v>
      </c>
      <c r="B174" s="3" t="n">
        <v>46174</v>
      </c>
      <c r="C174" s="1" t="s">
        <v>17</v>
      </c>
      <c r="D174" s="1" t="s">
        <v>701</v>
      </c>
      <c r="E174" s="1" t="s">
        <v>702</v>
      </c>
      <c r="F174" s="1" t="s">
        <v>703</v>
      </c>
      <c r="G174" s="1" t="s">
        <v>704</v>
      </c>
      <c r="H174" s="1" t="s">
        <v>31</v>
      </c>
      <c r="I174" s="3" t="n">
        <v>44056</v>
      </c>
      <c r="J174" s="1" t="s">
        <v>23</v>
      </c>
      <c r="K174" s="3" t="n">
        <v>45903</v>
      </c>
      <c r="M174" s="1" t="n">
        <v>1</v>
      </c>
      <c r="N174" s="7" t="s">
        <v>230</v>
      </c>
      <c r="O174" s="1" t="s">
        <v>91</v>
      </c>
      <c r="P174" s="5" t="s">
        <v>26</v>
      </c>
    </row>
    <row r="175" customFormat="false" ht="15" hidden="false" customHeight="true" outlineLevel="0" collapsed="false">
      <c r="A175" s="1" t="s">
        <v>16</v>
      </c>
      <c r="B175" s="3" t="n">
        <v>46174</v>
      </c>
      <c r="C175" s="1" t="s">
        <v>17</v>
      </c>
      <c r="D175" s="1" t="s">
        <v>705</v>
      </c>
      <c r="E175" s="1" t="s">
        <v>706</v>
      </c>
      <c r="F175" s="1" t="s">
        <v>707</v>
      </c>
      <c r="G175" s="1" t="s">
        <v>708</v>
      </c>
      <c r="H175" s="1" t="s">
        <v>31</v>
      </c>
      <c r="I175" s="3" t="n">
        <v>44058</v>
      </c>
      <c r="J175" s="1" t="s">
        <v>23</v>
      </c>
      <c r="K175" s="3" t="n">
        <v>45903</v>
      </c>
      <c r="M175" s="1" t="n">
        <v>1</v>
      </c>
      <c r="N175" s="7" t="s">
        <v>230</v>
      </c>
      <c r="O175" s="1" t="s">
        <v>91</v>
      </c>
      <c r="P175" s="6" t="s">
        <v>39</v>
      </c>
    </row>
    <row r="176" customFormat="false" ht="15" hidden="false" customHeight="true" outlineLevel="0" collapsed="false">
      <c r="A176" s="1" t="s">
        <v>16</v>
      </c>
      <c r="B176" s="3" t="n">
        <v>46174</v>
      </c>
      <c r="C176" s="1" t="s">
        <v>17</v>
      </c>
      <c r="D176" s="1" t="s">
        <v>709</v>
      </c>
      <c r="E176" s="1" t="s">
        <v>710</v>
      </c>
      <c r="F176" s="1" t="s">
        <v>711</v>
      </c>
      <c r="G176" s="1" t="s">
        <v>712</v>
      </c>
      <c r="H176" s="1" t="s">
        <v>31</v>
      </c>
      <c r="I176" s="3" t="n">
        <v>43896</v>
      </c>
      <c r="J176" s="1" t="s">
        <v>23</v>
      </c>
      <c r="K176" s="3" t="n">
        <v>45929</v>
      </c>
      <c r="L176" s="3" t="n">
        <v>46009</v>
      </c>
      <c r="M176" s="1" t="n">
        <v>0.275</v>
      </c>
      <c r="N176" s="7" t="s">
        <v>230</v>
      </c>
      <c r="O176" s="1" t="s">
        <v>91</v>
      </c>
      <c r="P176" s="5" t="s">
        <v>26</v>
      </c>
    </row>
    <row r="177" customFormat="false" ht="15" hidden="false" customHeight="true" outlineLevel="0" collapsed="false">
      <c r="A177" s="1" t="s">
        <v>16</v>
      </c>
      <c r="B177" s="3" t="n">
        <v>46174</v>
      </c>
      <c r="C177" s="1" t="s">
        <v>17</v>
      </c>
      <c r="D177" s="1" t="s">
        <v>713</v>
      </c>
      <c r="E177" s="1" t="s">
        <v>714</v>
      </c>
      <c r="F177" s="1" t="s">
        <v>715</v>
      </c>
      <c r="G177" s="1" t="s">
        <v>716</v>
      </c>
      <c r="H177" s="1" t="s">
        <v>59</v>
      </c>
      <c r="I177" s="3" t="n">
        <v>43819</v>
      </c>
      <c r="J177" s="1" t="s">
        <v>23</v>
      </c>
      <c r="K177" s="3" t="n">
        <v>45903</v>
      </c>
      <c r="M177" s="1" t="n">
        <v>1</v>
      </c>
      <c r="N177" s="7" t="s">
        <v>230</v>
      </c>
      <c r="O177" s="1" t="s">
        <v>91</v>
      </c>
      <c r="P177" s="5" t="s">
        <v>26</v>
      </c>
    </row>
    <row r="178" customFormat="false" ht="15" hidden="false" customHeight="true" outlineLevel="0" collapsed="false">
      <c r="A178" s="1" t="s">
        <v>16</v>
      </c>
      <c r="B178" s="3" t="n">
        <v>46174</v>
      </c>
      <c r="C178" s="1" t="s">
        <v>17</v>
      </c>
      <c r="D178" s="1" t="s">
        <v>717</v>
      </c>
      <c r="E178" s="1" t="s">
        <v>718</v>
      </c>
      <c r="F178" s="1" t="s">
        <v>660</v>
      </c>
      <c r="G178" s="1" t="s">
        <v>719</v>
      </c>
      <c r="H178" s="1" t="s">
        <v>185</v>
      </c>
      <c r="I178" s="3" t="n">
        <v>41102</v>
      </c>
      <c r="J178" s="1" t="s">
        <v>23</v>
      </c>
      <c r="K178" s="3" t="n">
        <v>45904</v>
      </c>
      <c r="M178" s="1" t="n">
        <v>0.975</v>
      </c>
      <c r="N178" s="7" t="s">
        <v>230</v>
      </c>
      <c r="O178" s="1" t="s">
        <v>91</v>
      </c>
      <c r="P178" s="5" t="s">
        <v>26</v>
      </c>
    </row>
    <row r="179" customFormat="false" ht="15" hidden="false" customHeight="true" outlineLevel="0" collapsed="false">
      <c r="A179" s="1" t="s">
        <v>16</v>
      </c>
      <c r="B179" s="3" t="n">
        <v>46174</v>
      </c>
      <c r="C179" s="1" t="s">
        <v>17</v>
      </c>
      <c r="D179" s="1" t="s">
        <v>720</v>
      </c>
      <c r="E179" s="1" t="s">
        <v>721</v>
      </c>
      <c r="F179" s="1" t="s">
        <v>660</v>
      </c>
      <c r="G179" s="1" t="s">
        <v>722</v>
      </c>
      <c r="H179" s="1" t="s">
        <v>185</v>
      </c>
      <c r="I179" s="3" t="n">
        <v>41102</v>
      </c>
      <c r="J179" s="1" t="s">
        <v>23</v>
      </c>
      <c r="K179" s="3" t="n">
        <v>45904</v>
      </c>
      <c r="M179" s="1" t="n">
        <v>0.975</v>
      </c>
      <c r="N179" s="7" t="s">
        <v>230</v>
      </c>
      <c r="O179" s="1" t="s">
        <v>91</v>
      </c>
      <c r="P179" s="5" t="s">
        <v>26</v>
      </c>
    </row>
    <row r="180" customFormat="false" ht="15" hidden="false" customHeight="true" outlineLevel="0" collapsed="false">
      <c r="A180" s="1" t="s">
        <v>16</v>
      </c>
      <c r="B180" s="3" t="n">
        <v>46174</v>
      </c>
      <c r="C180" s="1" t="s">
        <v>17</v>
      </c>
      <c r="D180" s="1" t="s">
        <v>723</v>
      </c>
      <c r="E180" s="1" t="s">
        <v>724</v>
      </c>
      <c r="F180" s="1" t="s">
        <v>487</v>
      </c>
      <c r="G180" s="1" t="s">
        <v>725</v>
      </c>
      <c r="H180" s="1" t="s">
        <v>22</v>
      </c>
      <c r="I180" s="3" t="n">
        <v>43102</v>
      </c>
      <c r="J180" s="1" t="s">
        <v>23</v>
      </c>
      <c r="K180" s="3" t="n">
        <v>45903</v>
      </c>
      <c r="M180" s="1" t="n">
        <v>1</v>
      </c>
      <c r="N180" s="7" t="s">
        <v>230</v>
      </c>
      <c r="O180" s="1" t="s">
        <v>91</v>
      </c>
      <c r="P180" s="5" t="s">
        <v>26</v>
      </c>
    </row>
    <row r="181" customFormat="false" ht="15" hidden="false" customHeight="true" outlineLevel="0" collapsed="false">
      <c r="A181" s="1" t="s">
        <v>16</v>
      </c>
      <c r="B181" s="3" t="n">
        <v>46174</v>
      </c>
      <c r="C181" s="1" t="s">
        <v>17</v>
      </c>
      <c r="D181" s="1" t="s">
        <v>726</v>
      </c>
      <c r="E181" s="1" t="s">
        <v>727</v>
      </c>
      <c r="F181" s="1" t="s">
        <v>351</v>
      </c>
      <c r="G181" s="1" t="s">
        <v>728</v>
      </c>
      <c r="H181" s="1" t="s">
        <v>140</v>
      </c>
      <c r="I181" s="3" t="n">
        <v>42044</v>
      </c>
      <c r="J181" s="1" t="s">
        <v>23</v>
      </c>
      <c r="K181" s="3" t="n">
        <v>45903</v>
      </c>
      <c r="M181" s="1" t="n">
        <v>1</v>
      </c>
      <c r="N181" s="7" t="s">
        <v>230</v>
      </c>
      <c r="O181" s="1" t="s">
        <v>91</v>
      </c>
      <c r="P181" s="5" t="s">
        <v>26</v>
      </c>
    </row>
    <row r="182" customFormat="false" ht="15" hidden="false" customHeight="true" outlineLevel="0" collapsed="false">
      <c r="A182" s="1" t="s">
        <v>16</v>
      </c>
      <c r="B182" s="3" t="n">
        <v>46174</v>
      </c>
      <c r="C182" s="1" t="s">
        <v>17</v>
      </c>
      <c r="D182" s="1" t="s">
        <v>729</v>
      </c>
      <c r="E182" s="1" t="s">
        <v>730</v>
      </c>
      <c r="F182" s="1" t="s">
        <v>290</v>
      </c>
      <c r="G182" s="1" t="s">
        <v>731</v>
      </c>
      <c r="H182" s="1" t="s">
        <v>84</v>
      </c>
      <c r="I182" s="3" t="n">
        <v>42667</v>
      </c>
      <c r="J182" s="1" t="s">
        <v>23</v>
      </c>
      <c r="K182" s="3" t="n">
        <v>45903</v>
      </c>
      <c r="M182" s="1" t="n">
        <v>1</v>
      </c>
      <c r="N182" s="7" t="s">
        <v>230</v>
      </c>
      <c r="O182" s="1" t="s">
        <v>91</v>
      </c>
      <c r="P182" s="6" t="s">
        <v>39</v>
      </c>
    </row>
    <row r="183" customFormat="false" ht="15" hidden="false" customHeight="true" outlineLevel="0" collapsed="false">
      <c r="A183" s="1" t="s">
        <v>16</v>
      </c>
      <c r="B183" s="3" t="n">
        <v>46174</v>
      </c>
      <c r="C183" s="1" t="s">
        <v>17</v>
      </c>
      <c r="D183" s="1" t="s">
        <v>732</v>
      </c>
      <c r="E183" s="1" t="s">
        <v>733</v>
      </c>
      <c r="F183" s="1" t="s">
        <v>734</v>
      </c>
      <c r="G183" s="1" t="s">
        <v>735</v>
      </c>
      <c r="H183" s="1" t="s">
        <v>44</v>
      </c>
      <c r="I183" s="3" t="n">
        <v>40951</v>
      </c>
      <c r="J183" s="1" t="s">
        <v>23</v>
      </c>
      <c r="K183" s="3" t="n">
        <v>45908</v>
      </c>
      <c r="M183" s="1" t="n">
        <v>0.975</v>
      </c>
      <c r="N183" s="7" t="s">
        <v>230</v>
      </c>
      <c r="O183" s="1" t="s">
        <v>91</v>
      </c>
      <c r="P183" s="5" t="s">
        <v>26</v>
      </c>
    </row>
    <row r="184" customFormat="false" ht="15" hidden="false" customHeight="true" outlineLevel="0" collapsed="false">
      <c r="A184" s="1" t="s">
        <v>16</v>
      </c>
      <c r="B184" s="3" t="n">
        <v>46174</v>
      </c>
      <c r="C184" s="1" t="s">
        <v>17</v>
      </c>
      <c r="D184" s="1" t="s">
        <v>736</v>
      </c>
      <c r="E184" s="1" t="s">
        <v>737</v>
      </c>
      <c r="F184" s="1" t="s">
        <v>435</v>
      </c>
      <c r="G184" s="1" t="s">
        <v>738</v>
      </c>
      <c r="H184" s="1" t="s">
        <v>37</v>
      </c>
      <c r="I184" s="3" t="n">
        <v>42646</v>
      </c>
      <c r="J184" s="1" t="s">
        <v>23</v>
      </c>
      <c r="K184" s="3" t="n">
        <v>45903</v>
      </c>
      <c r="M184" s="1" t="n">
        <v>1</v>
      </c>
      <c r="N184" s="7" t="s">
        <v>230</v>
      </c>
      <c r="O184" s="1" t="s">
        <v>91</v>
      </c>
      <c r="P184" s="5" t="s">
        <v>26</v>
      </c>
    </row>
    <row r="185" customFormat="false" ht="15" hidden="false" customHeight="true" outlineLevel="0" collapsed="false">
      <c r="A185" s="1" t="s">
        <v>16</v>
      </c>
      <c r="B185" s="3" t="n">
        <v>46174</v>
      </c>
      <c r="C185" s="1" t="s">
        <v>17</v>
      </c>
      <c r="D185" s="1" t="s">
        <v>739</v>
      </c>
      <c r="E185" s="1" t="s">
        <v>740</v>
      </c>
      <c r="F185" s="1" t="s">
        <v>741</v>
      </c>
      <c r="G185" s="1" t="s">
        <v>742</v>
      </c>
      <c r="H185" s="1" t="s">
        <v>140</v>
      </c>
      <c r="I185" s="3" t="n">
        <v>41828</v>
      </c>
      <c r="J185" s="1" t="s">
        <v>23</v>
      </c>
      <c r="K185" s="3" t="n">
        <v>45903</v>
      </c>
      <c r="M185" s="1" t="n">
        <v>1</v>
      </c>
      <c r="N185" s="7" t="s">
        <v>230</v>
      </c>
      <c r="O185" s="1" t="s">
        <v>91</v>
      </c>
      <c r="P185" s="5" t="s">
        <v>26</v>
      </c>
    </row>
    <row r="186" customFormat="false" ht="15" hidden="false" customHeight="true" outlineLevel="0" collapsed="false">
      <c r="A186" s="1" t="s">
        <v>16</v>
      </c>
      <c r="B186" s="3" t="n">
        <v>46174</v>
      </c>
      <c r="C186" s="1" t="s">
        <v>17</v>
      </c>
      <c r="D186" s="1" t="s">
        <v>743</v>
      </c>
      <c r="E186" s="1" t="s">
        <v>744</v>
      </c>
      <c r="F186" s="1" t="s">
        <v>745</v>
      </c>
      <c r="G186" s="1" t="s">
        <v>742</v>
      </c>
      <c r="H186" s="1" t="s">
        <v>185</v>
      </c>
      <c r="I186" s="3" t="n">
        <v>41878</v>
      </c>
      <c r="J186" s="1" t="s">
        <v>23</v>
      </c>
      <c r="K186" s="3" t="n">
        <v>45903</v>
      </c>
      <c r="M186" s="1" t="n">
        <v>1</v>
      </c>
      <c r="N186" s="7" t="s">
        <v>230</v>
      </c>
      <c r="O186" s="1" t="s">
        <v>91</v>
      </c>
      <c r="P186" s="5" t="s">
        <v>26</v>
      </c>
    </row>
    <row r="187" customFormat="false" ht="15" hidden="false" customHeight="true" outlineLevel="0" collapsed="false">
      <c r="A187" s="1" t="s">
        <v>16</v>
      </c>
      <c r="B187" s="3" t="n">
        <v>46174</v>
      </c>
      <c r="C187" s="1" t="s">
        <v>17</v>
      </c>
      <c r="D187" s="1" t="s">
        <v>746</v>
      </c>
      <c r="E187" s="1" t="s">
        <v>747</v>
      </c>
      <c r="F187" s="1" t="s">
        <v>748</v>
      </c>
      <c r="G187" s="1" t="s">
        <v>749</v>
      </c>
      <c r="H187" s="1" t="s">
        <v>44</v>
      </c>
      <c r="I187" s="3" t="n">
        <v>40687</v>
      </c>
      <c r="J187" s="1" t="s">
        <v>23</v>
      </c>
      <c r="K187" s="3" t="n">
        <v>45903</v>
      </c>
      <c r="M187" s="1" t="n">
        <v>1</v>
      </c>
      <c r="N187" s="7" t="s">
        <v>230</v>
      </c>
      <c r="O187" s="1" t="s">
        <v>91</v>
      </c>
      <c r="P187" s="6" t="s">
        <v>39</v>
      </c>
    </row>
    <row r="188" customFormat="false" ht="15" hidden="false" customHeight="true" outlineLevel="0" collapsed="false">
      <c r="A188" s="1" t="s">
        <v>16</v>
      </c>
      <c r="B188" s="3" t="n">
        <v>46174</v>
      </c>
      <c r="C188" s="1" t="s">
        <v>17</v>
      </c>
      <c r="D188" s="1" t="s">
        <v>750</v>
      </c>
      <c r="E188" s="1" t="s">
        <v>751</v>
      </c>
      <c r="F188" s="1" t="s">
        <v>745</v>
      </c>
      <c r="G188" s="1" t="s">
        <v>749</v>
      </c>
      <c r="H188" s="1" t="s">
        <v>140</v>
      </c>
      <c r="I188" s="3" t="n">
        <v>41878</v>
      </c>
      <c r="J188" s="1" t="s">
        <v>23</v>
      </c>
      <c r="K188" s="3" t="n">
        <v>45903</v>
      </c>
      <c r="M188" s="1" t="n">
        <v>1</v>
      </c>
      <c r="N188" s="7" t="s">
        <v>230</v>
      </c>
      <c r="O188" s="1" t="s">
        <v>91</v>
      </c>
      <c r="P188" s="6" t="s">
        <v>39</v>
      </c>
    </row>
    <row r="189" customFormat="false" ht="15" hidden="false" customHeight="true" outlineLevel="0" collapsed="false">
      <c r="A189" s="1" t="s">
        <v>16</v>
      </c>
      <c r="B189" s="3" t="n">
        <v>46174</v>
      </c>
      <c r="C189" s="1" t="s">
        <v>17</v>
      </c>
      <c r="D189" s="1" t="s">
        <v>752</v>
      </c>
      <c r="E189" s="1" t="s">
        <v>753</v>
      </c>
      <c r="F189" s="1" t="s">
        <v>754</v>
      </c>
      <c r="G189" s="1" t="s">
        <v>749</v>
      </c>
      <c r="H189" s="1" t="s">
        <v>59</v>
      </c>
      <c r="I189" s="3" t="n">
        <v>43529</v>
      </c>
      <c r="J189" s="1" t="s">
        <v>23</v>
      </c>
      <c r="K189" s="3" t="n">
        <v>45903</v>
      </c>
      <c r="M189" s="1" t="n">
        <v>1</v>
      </c>
      <c r="N189" s="7" t="s">
        <v>230</v>
      </c>
      <c r="O189" s="1" t="s">
        <v>91</v>
      </c>
      <c r="P189" s="5" t="s">
        <v>26</v>
      </c>
    </row>
    <row r="190" customFormat="false" ht="15" hidden="false" customHeight="true" outlineLevel="0" collapsed="false">
      <c r="A190" s="1" t="s">
        <v>16</v>
      </c>
      <c r="B190" s="3" t="n">
        <v>46174</v>
      </c>
      <c r="C190" s="1" t="s">
        <v>17</v>
      </c>
      <c r="D190" s="1" t="s">
        <v>755</v>
      </c>
      <c r="E190" s="1" t="s">
        <v>756</v>
      </c>
      <c r="F190" s="1" t="s">
        <v>757</v>
      </c>
      <c r="G190" s="1" t="s">
        <v>749</v>
      </c>
      <c r="H190" s="1" t="s">
        <v>84</v>
      </c>
      <c r="I190" s="3" t="n">
        <v>42605</v>
      </c>
      <c r="J190" s="1" t="s">
        <v>23</v>
      </c>
      <c r="K190" s="3" t="n">
        <v>45903</v>
      </c>
      <c r="M190" s="1" t="n">
        <v>1</v>
      </c>
      <c r="N190" s="7" t="s">
        <v>230</v>
      </c>
      <c r="O190" s="1" t="s">
        <v>91</v>
      </c>
      <c r="P190" s="5" t="s">
        <v>26</v>
      </c>
    </row>
    <row r="191" customFormat="false" ht="15" hidden="false" customHeight="true" outlineLevel="0" collapsed="false">
      <c r="A191" s="1" t="s">
        <v>16</v>
      </c>
      <c r="B191" s="3" t="n">
        <v>46174</v>
      </c>
      <c r="C191" s="1" t="s">
        <v>17</v>
      </c>
      <c r="D191" s="1" t="s">
        <v>758</v>
      </c>
      <c r="E191" s="1" t="s">
        <v>759</v>
      </c>
      <c r="F191" s="1" t="s">
        <v>442</v>
      </c>
      <c r="G191" s="1" t="s">
        <v>749</v>
      </c>
      <c r="H191" s="1" t="s">
        <v>140</v>
      </c>
      <c r="I191" s="3" t="n">
        <v>42312</v>
      </c>
      <c r="J191" s="1" t="s">
        <v>23</v>
      </c>
      <c r="K191" s="3" t="n">
        <v>45903</v>
      </c>
      <c r="M191" s="1" t="n">
        <v>1</v>
      </c>
      <c r="N191" s="7" t="s">
        <v>230</v>
      </c>
      <c r="O191" s="1" t="s">
        <v>91</v>
      </c>
      <c r="P191" s="5" t="s">
        <v>26</v>
      </c>
    </row>
    <row r="192" customFormat="false" ht="15" hidden="false" customHeight="true" outlineLevel="0" collapsed="false">
      <c r="A192" s="1" t="s">
        <v>16</v>
      </c>
      <c r="B192" s="3" t="n">
        <v>46174</v>
      </c>
      <c r="C192" s="1" t="s">
        <v>17</v>
      </c>
      <c r="D192" s="1" t="s">
        <v>760</v>
      </c>
      <c r="E192" s="1" t="s">
        <v>761</v>
      </c>
      <c r="F192" s="1" t="s">
        <v>87</v>
      </c>
      <c r="G192" s="1" t="s">
        <v>762</v>
      </c>
      <c r="H192" s="1" t="s">
        <v>140</v>
      </c>
      <c r="I192" s="3" t="n">
        <v>42220</v>
      </c>
      <c r="J192" s="1" t="s">
        <v>23</v>
      </c>
      <c r="K192" s="3" t="n">
        <v>45903</v>
      </c>
      <c r="M192" s="1" t="n">
        <v>1</v>
      </c>
      <c r="N192" s="7" t="s">
        <v>230</v>
      </c>
      <c r="O192" s="1" t="s">
        <v>91</v>
      </c>
      <c r="P192" s="6" t="s">
        <v>39</v>
      </c>
    </row>
    <row r="193" customFormat="false" ht="15" hidden="false" customHeight="true" outlineLevel="0" collapsed="false">
      <c r="A193" s="1" t="s">
        <v>16</v>
      </c>
      <c r="B193" s="3" t="n">
        <v>46174</v>
      </c>
      <c r="C193" s="1" t="s">
        <v>17</v>
      </c>
      <c r="D193" s="1" t="s">
        <v>763</v>
      </c>
      <c r="E193" s="1" t="s">
        <v>764</v>
      </c>
      <c r="F193" s="1" t="s">
        <v>765</v>
      </c>
      <c r="G193" s="1" t="s">
        <v>766</v>
      </c>
      <c r="H193" s="1" t="s">
        <v>84</v>
      </c>
      <c r="I193" s="3" t="n">
        <v>42902</v>
      </c>
      <c r="J193" s="1" t="s">
        <v>23</v>
      </c>
      <c r="K193" s="3" t="n">
        <v>45903</v>
      </c>
      <c r="M193" s="1" t="n">
        <v>1</v>
      </c>
      <c r="N193" s="7" t="s">
        <v>230</v>
      </c>
      <c r="O193" s="1" t="s">
        <v>91</v>
      </c>
      <c r="P193" s="6" t="s">
        <v>39</v>
      </c>
    </row>
    <row r="194" customFormat="false" ht="15" hidden="false" customHeight="true" outlineLevel="0" collapsed="false">
      <c r="A194" s="1" t="s">
        <v>16</v>
      </c>
      <c r="B194" s="3" t="n">
        <v>46174</v>
      </c>
      <c r="C194" s="1" t="s">
        <v>17</v>
      </c>
      <c r="D194" s="1" t="s">
        <v>767</v>
      </c>
      <c r="E194" s="1" t="s">
        <v>768</v>
      </c>
      <c r="F194" s="1" t="s">
        <v>228</v>
      </c>
      <c r="G194" s="1" t="s">
        <v>769</v>
      </c>
      <c r="H194" s="1" t="s">
        <v>84</v>
      </c>
      <c r="I194" s="3" t="n">
        <v>42685</v>
      </c>
      <c r="J194" s="1" t="s">
        <v>23</v>
      </c>
      <c r="K194" s="3" t="n">
        <v>45903</v>
      </c>
      <c r="M194" s="1" t="n">
        <v>1</v>
      </c>
      <c r="N194" s="7" t="s">
        <v>230</v>
      </c>
      <c r="O194" s="1" t="s">
        <v>91</v>
      </c>
      <c r="P194" s="5" t="s">
        <v>26</v>
      </c>
    </row>
    <row r="195" customFormat="false" ht="15" hidden="false" customHeight="true" outlineLevel="0" collapsed="false">
      <c r="A195" s="1" t="s">
        <v>16</v>
      </c>
      <c r="B195" s="3" t="n">
        <v>46174</v>
      </c>
      <c r="C195" s="1" t="s">
        <v>17</v>
      </c>
      <c r="D195" s="1" t="s">
        <v>770</v>
      </c>
      <c r="E195" s="1" t="s">
        <v>771</v>
      </c>
      <c r="F195" s="1" t="s">
        <v>772</v>
      </c>
      <c r="G195" s="1" t="s">
        <v>773</v>
      </c>
      <c r="H195" s="1" t="s">
        <v>37</v>
      </c>
      <c r="I195" s="3" t="n">
        <v>42734</v>
      </c>
      <c r="J195" s="1" t="s">
        <v>23</v>
      </c>
      <c r="K195" s="3" t="n">
        <v>45903</v>
      </c>
      <c r="M195" s="1" t="n">
        <v>1</v>
      </c>
      <c r="N195" s="7" t="s">
        <v>230</v>
      </c>
      <c r="O195" s="1" t="s">
        <v>91</v>
      </c>
      <c r="P195" s="5" t="s">
        <v>26</v>
      </c>
    </row>
    <row r="196" customFormat="false" ht="15" hidden="false" customHeight="true" outlineLevel="0" collapsed="false">
      <c r="A196" s="1" t="s">
        <v>16</v>
      </c>
      <c r="B196" s="3" t="n">
        <v>46174</v>
      </c>
      <c r="C196" s="1" t="s">
        <v>17</v>
      </c>
      <c r="D196" s="1" t="s">
        <v>774</v>
      </c>
      <c r="E196" s="1" t="s">
        <v>775</v>
      </c>
      <c r="F196" s="1" t="s">
        <v>776</v>
      </c>
      <c r="G196" s="1" t="s">
        <v>777</v>
      </c>
      <c r="H196" s="1" t="s">
        <v>140</v>
      </c>
      <c r="I196" s="3" t="n">
        <v>42286</v>
      </c>
      <c r="J196" s="1" t="s">
        <v>23</v>
      </c>
      <c r="K196" s="3" t="n">
        <v>45903</v>
      </c>
      <c r="M196" s="1" t="n">
        <v>1</v>
      </c>
      <c r="N196" s="7" t="s">
        <v>230</v>
      </c>
      <c r="O196" s="1" t="s">
        <v>91</v>
      </c>
      <c r="P196" s="6" t="s">
        <v>39</v>
      </c>
    </row>
    <row r="197" customFormat="false" ht="15" hidden="false" customHeight="true" outlineLevel="0" collapsed="false">
      <c r="A197" s="1" t="s">
        <v>16</v>
      </c>
      <c r="B197" s="3" t="n">
        <v>46174</v>
      </c>
      <c r="C197" s="1" t="s">
        <v>17</v>
      </c>
      <c r="D197" s="1" t="s">
        <v>778</v>
      </c>
      <c r="E197" s="1" t="s">
        <v>779</v>
      </c>
      <c r="F197" s="1" t="s">
        <v>780</v>
      </c>
      <c r="G197" s="1" t="s">
        <v>781</v>
      </c>
      <c r="H197" s="1" t="s">
        <v>37</v>
      </c>
      <c r="I197" s="3" t="n">
        <v>42508</v>
      </c>
      <c r="J197" s="1" t="s">
        <v>23</v>
      </c>
      <c r="K197" s="3" t="n">
        <v>45903</v>
      </c>
      <c r="M197" s="1" t="n">
        <v>1</v>
      </c>
      <c r="N197" s="7" t="s">
        <v>230</v>
      </c>
      <c r="O197" s="1" t="s">
        <v>91</v>
      </c>
      <c r="P197" s="5" t="s">
        <v>26</v>
      </c>
    </row>
    <row r="198" customFormat="false" ht="15" hidden="false" customHeight="true" outlineLevel="0" collapsed="false">
      <c r="A198" s="1" t="s">
        <v>16</v>
      </c>
      <c r="B198" s="3" t="n">
        <v>46174</v>
      </c>
      <c r="C198" s="1" t="s">
        <v>17</v>
      </c>
      <c r="D198" s="1" t="s">
        <v>782</v>
      </c>
      <c r="E198" s="1" t="s">
        <v>783</v>
      </c>
      <c r="F198" s="1" t="s">
        <v>754</v>
      </c>
      <c r="G198" s="1" t="s">
        <v>781</v>
      </c>
      <c r="H198" s="1" t="s">
        <v>31</v>
      </c>
      <c r="I198" s="3" t="n">
        <v>44088</v>
      </c>
      <c r="J198" s="1" t="s">
        <v>23</v>
      </c>
      <c r="K198" s="3" t="n">
        <v>45903</v>
      </c>
      <c r="M198" s="1" t="n">
        <v>1</v>
      </c>
      <c r="N198" s="7" t="s">
        <v>230</v>
      </c>
      <c r="O198" s="1" t="s">
        <v>91</v>
      </c>
      <c r="P198" s="5" t="s">
        <v>26</v>
      </c>
    </row>
    <row r="199" customFormat="false" ht="15" hidden="false" customHeight="true" outlineLevel="0" collapsed="false">
      <c r="A199" s="1" t="s">
        <v>16</v>
      </c>
      <c r="B199" s="3" t="n">
        <v>46174</v>
      </c>
      <c r="C199" s="1" t="s">
        <v>17</v>
      </c>
      <c r="D199" s="1" t="s">
        <v>784</v>
      </c>
      <c r="E199" s="1" t="s">
        <v>785</v>
      </c>
      <c r="F199" s="1" t="s">
        <v>683</v>
      </c>
      <c r="G199" s="1" t="s">
        <v>786</v>
      </c>
      <c r="H199" s="1" t="s">
        <v>31</v>
      </c>
      <c r="I199" s="3" t="n">
        <v>44117</v>
      </c>
      <c r="J199" s="1" t="s">
        <v>23</v>
      </c>
      <c r="K199" s="3" t="n">
        <v>45903</v>
      </c>
      <c r="M199" s="1" t="n">
        <v>1</v>
      </c>
      <c r="N199" s="7" t="s">
        <v>230</v>
      </c>
      <c r="O199" s="1" t="s">
        <v>91</v>
      </c>
      <c r="P199" s="5" t="s">
        <v>26</v>
      </c>
    </row>
    <row r="200" customFormat="false" ht="15" hidden="false" customHeight="true" outlineLevel="0" collapsed="false">
      <c r="A200" s="1" t="s">
        <v>16</v>
      </c>
      <c r="B200" s="3" t="n">
        <v>46174</v>
      </c>
      <c r="C200" s="1" t="s">
        <v>17</v>
      </c>
      <c r="D200" s="1" t="s">
        <v>787</v>
      </c>
      <c r="E200" s="1" t="s">
        <v>788</v>
      </c>
      <c r="F200" s="1" t="s">
        <v>711</v>
      </c>
      <c r="G200" s="1" t="s">
        <v>786</v>
      </c>
      <c r="H200" s="1" t="s">
        <v>185</v>
      </c>
      <c r="I200" s="3" t="n">
        <v>41887</v>
      </c>
      <c r="J200" s="1" t="s">
        <v>23</v>
      </c>
      <c r="K200" s="3" t="n">
        <v>45958</v>
      </c>
      <c r="L200" s="3" t="n">
        <v>46009</v>
      </c>
      <c r="M200" s="1" t="n">
        <v>0.2</v>
      </c>
      <c r="N200" s="7" t="s">
        <v>230</v>
      </c>
      <c r="O200" s="1" t="s">
        <v>91</v>
      </c>
      <c r="P200" s="5" t="s">
        <v>26</v>
      </c>
    </row>
    <row r="201" customFormat="false" ht="15" hidden="false" customHeight="true" outlineLevel="0" collapsed="false">
      <c r="A201" s="1" t="s">
        <v>16</v>
      </c>
      <c r="B201" s="3" t="n">
        <v>46174</v>
      </c>
      <c r="C201" s="1" t="s">
        <v>17</v>
      </c>
      <c r="D201" s="1" t="s">
        <v>789</v>
      </c>
      <c r="E201" s="1" t="s">
        <v>790</v>
      </c>
      <c r="F201" s="1" t="s">
        <v>791</v>
      </c>
      <c r="G201" s="1" t="s">
        <v>792</v>
      </c>
      <c r="H201" s="1" t="s">
        <v>37</v>
      </c>
      <c r="I201" s="3" t="n">
        <v>42617</v>
      </c>
      <c r="J201" s="1" t="s">
        <v>23</v>
      </c>
      <c r="K201" s="3" t="n">
        <v>46027</v>
      </c>
      <c r="M201" s="1" t="n">
        <v>0.6</v>
      </c>
      <c r="N201" s="7" t="s">
        <v>230</v>
      </c>
      <c r="O201" s="1" t="s">
        <v>91</v>
      </c>
      <c r="P201" s="5" t="s">
        <v>26</v>
      </c>
    </row>
    <row r="202" customFormat="false" ht="15" hidden="false" customHeight="true" outlineLevel="0" collapsed="false">
      <c r="A202" s="1" t="s">
        <v>16</v>
      </c>
      <c r="B202" s="3" t="n">
        <v>46174</v>
      </c>
      <c r="C202" s="1" t="s">
        <v>17</v>
      </c>
      <c r="D202" s="1" t="s">
        <v>793</v>
      </c>
      <c r="E202" s="1" t="s">
        <v>794</v>
      </c>
      <c r="F202" s="1" t="s">
        <v>442</v>
      </c>
      <c r="G202" s="1" t="s">
        <v>795</v>
      </c>
      <c r="H202" s="1" t="s">
        <v>44</v>
      </c>
      <c r="I202" s="3" t="n">
        <v>40922</v>
      </c>
      <c r="J202" s="1" t="s">
        <v>23</v>
      </c>
      <c r="K202" s="3" t="n">
        <v>45903</v>
      </c>
      <c r="M202" s="1" t="n">
        <v>1</v>
      </c>
      <c r="N202" s="7" t="s">
        <v>230</v>
      </c>
      <c r="O202" s="1" t="s">
        <v>91</v>
      </c>
      <c r="P202" s="5" t="s">
        <v>26</v>
      </c>
    </row>
    <row r="203" customFormat="false" ht="15" hidden="false" customHeight="true" outlineLevel="0" collapsed="false">
      <c r="A203" s="1" t="s">
        <v>16</v>
      </c>
      <c r="B203" s="3" t="n">
        <v>46174</v>
      </c>
      <c r="C203" s="1" t="s">
        <v>17</v>
      </c>
      <c r="D203" s="1" t="s">
        <v>796</v>
      </c>
      <c r="E203" s="1" t="s">
        <v>797</v>
      </c>
      <c r="F203" s="1" t="s">
        <v>798</v>
      </c>
      <c r="G203" s="1" t="s">
        <v>799</v>
      </c>
      <c r="H203" s="1" t="s">
        <v>37</v>
      </c>
      <c r="I203" s="3" t="n">
        <v>42486</v>
      </c>
      <c r="J203" s="1" t="s">
        <v>23</v>
      </c>
      <c r="K203" s="3" t="n">
        <v>45903</v>
      </c>
      <c r="M203" s="1" t="n">
        <v>1</v>
      </c>
      <c r="N203" s="7" t="s">
        <v>230</v>
      </c>
      <c r="O203" s="1" t="s">
        <v>91</v>
      </c>
      <c r="P203" s="5" t="s">
        <v>26</v>
      </c>
    </row>
    <row r="204" customFormat="false" ht="15" hidden="false" customHeight="true" outlineLevel="0" collapsed="false">
      <c r="A204" s="1" t="s">
        <v>16</v>
      </c>
      <c r="B204" s="3" t="n">
        <v>46174</v>
      </c>
      <c r="C204" s="1" t="s">
        <v>17</v>
      </c>
      <c r="D204" s="1" t="s">
        <v>800</v>
      </c>
      <c r="E204" s="1" t="s">
        <v>801</v>
      </c>
      <c r="F204" s="1" t="s">
        <v>765</v>
      </c>
      <c r="G204" s="1" t="s">
        <v>802</v>
      </c>
      <c r="H204" s="1" t="s">
        <v>44</v>
      </c>
      <c r="I204" s="3" t="n">
        <v>40934</v>
      </c>
      <c r="J204" s="1" t="s">
        <v>23</v>
      </c>
      <c r="K204" s="3" t="n">
        <v>45903</v>
      </c>
      <c r="M204" s="1" t="n">
        <v>1</v>
      </c>
      <c r="N204" s="7" t="s">
        <v>230</v>
      </c>
      <c r="O204" s="1" t="s">
        <v>91</v>
      </c>
      <c r="P204" s="5" t="s">
        <v>26</v>
      </c>
    </row>
    <row r="205" customFormat="false" ht="15" hidden="false" customHeight="true" outlineLevel="0" collapsed="false">
      <c r="A205" s="1" t="s">
        <v>16</v>
      </c>
      <c r="B205" s="3" t="n">
        <v>46174</v>
      </c>
      <c r="C205" s="1" t="s">
        <v>17</v>
      </c>
      <c r="D205" s="1" t="s">
        <v>803</v>
      </c>
      <c r="E205" s="1" t="s">
        <v>804</v>
      </c>
      <c r="F205" s="1" t="s">
        <v>805</v>
      </c>
      <c r="G205" s="1" t="s">
        <v>806</v>
      </c>
      <c r="H205" s="1" t="s">
        <v>185</v>
      </c>
      <c r="I205" s="3" t="n">
        <v>41620</v>
      </c>
      <c r="J205" s="1" t="s">
        <v>23</v>
      </c>
      <c r="K205" s="3" t="n">
        <v>45903</v>
      </c>
      <c r="M205" s="1" t="n">
        <v>1</v>
      </c>
      <c r="N205" s="7" t="s">
        <v>230</v>
      </c>
      <c r="O205" s="1" t="s">
        <v>91</v>
      </c>
      <c r="P205" s="5" t="s">
        <v>26</v>
      </c>
    </row>
    <row r="206" customFormat="false" ht="15" hidden="false" customHeight="true" outlineLevel="0" collapsed="false">
      <c r="A206" s="1" t="s">
        <v>16</v>
      </c>
      <c r="B206" s="3" t="n">
        <v>46174</v>
      </c>
      <c r="C206" s="1" t="s">
        <v>17</v>
      </c>
      <c r="D206" s="1" t="s">
        <v>807</v>
      </c>
      <c r="E206" s="1" t="s">
        <v>808</v>
      </c>
      <c r="F206" s="1" t="s">
        <v>809</v>
      </c>
      <c r="G206" s="1" t="s">
        <v>810</v>
      </c>
      <c r="H206" s="1" t="s">
        <v>140</v>
      </c>
      <c r="I206" s="3" t="n">
        <v>42076</v>
      </c>
      <c r="J206" s="1" t="s">
        <v>23</v>
      </c>
      <c r="K206" s="3" t="n">
        <v>45904</v>
      </c>
      <c r="M206" s="1" t="n">
        <v>0.975</v>
      </c>
      <c r="N206" s="7" t="s">
        <v>230</v>
      </c>
      <c r="O206" s="1" t="s">
        <v>91</v>
      </c>
      <c r="P206" s="5" t="s">
        <v>26</v>
      </c>
    </row>
    <row r="207" customFormat="false" ht="15" hidden="false" customHeight="true" outlineLevel="0" collapsed="false">
      <c r="A207" s="1" t="s">
        <v>16</v>
      </c>
      <c r="B207" s="3" t="n">
        <v>46174</v>
      </c>
      <c r="C207" s="1" t="s">
        <v>17</v>
      </c>
      <c r="D207" s="1" t="s">
        <v>811</v>
      </c>
      <c r="E207" s="1" t="s">
        <v>812</v>
      </c>
      <c r="F207" s="1" t="s">
        <v>813</v>
      </c>
      <c r="G207" s="1" t="s">
        <v>814</v>
      </c>
      <c r="H207" s="1" t="s">
        <v>44</v>
      </c>
      <c r="I207" s="3" t="n">
        <v>40893</v>
      </c>
      <c r="J207" s="1" t="s">
        <v>23</v>
      </c>
      <c r="K207" s="3" t="n">
        <v>45904</v>
      </c>
      <c r="M207" s="1" t="n">
        <v>0.975</v>
      </c>
      <c r="N207" s="7" t="s">
        <v>230</v>
      </c>
      <c r="O207" s="1" t="s">
        <v>91</v>
      </c>
      <c r="P207" s="5" t="s">
        <v>26</v>
      </c>
    </row>
    <row r="208" customFormat="false" ht="15" hidden="false" customHeight="true" outlineLevel="0" collapsed="false">
      <c r="A208" s="1" t="s">
        <v>16</v>
      </c>
      <c r="B208" s="3" t="n">
        <v>46174</v>
      </c>
      <c r="C208" s="1" t="s">
        <v>17</v>
      </c>
      <c r="D208" s="1" t="s">
        <v>815</v>
      </c>
      <c r="E208" s="1" t="s">
        <v>816</v>
      </c>
      <c r="F208" s="1" t="s">
        <v>817</v>
      </c>
      <c r="G208" s="1" t="s">
        <v>814</v>
      </c>
      <c r="H208" s="1" t="s">
        <v>37</v>
      </c>
      <c r="I208" s="3" t="n">
        <v>42246</v>
      </c>
      <c r="J208" s="1" t="s">
        <v>23</v>
      </c>
      <c r="K208" s="3" t="n">
        <v>45903</v>
      </c>
      <c r="M208" s="1" t="n">
        <v>1</v>
      </c>
      <c r="N208" s="7" t="s">
        <v>230</v>
      </c>
      <c r="O208" s="1" t="s">
        <v>91</v>
      </c>
      <c r="P208" s="5" t="s">
        <v>26</v>
      </c>
    </row>
    <row r="209" customFormat="false" ht="15" hidden="false" customHeight="true" outlineLevel="0" collapsed="false">
      <c r="A209" s="1" t="s">
        <v>16</v>
      </c>
      <c r="B209" s="3" t="n">
        <v>46174</v>
      </c>
      <c r="C209" s="1" t="s">
        <v>17</v>
      </c>
      <c r="D209" s="1" t="s">
        <v>818</v>
      </c>
      <c r="E209" s="1" t="s">
        <v>819</v>
      </c>
      <c r="F209" s="1" t="s">
        <v>820</v>
      </c>
      <c r="G209" s="1" t="s">
        <v>814</v>
      </c>
      <c r="H209" s="1" t="s">
        <v>128</v>
      </c>
      <c r="I209" s="3" t="n">
        <v>41562</v>
      </c>
      <c r="J209" s="1" t="s">
        <v>23</v>
      </c>
      <c r="K209" s="3" t="n">
        <v>45992</v>
      </c>
      <c r="M209" s="1" t="n">
        <v>0.7</v>
      </c>
      <c r="N209" s="7" t="s">
        <v>230</v>
      </c>
      <c r="O209" s="1" t="s">
        <v>91</v>
      </c>
      <c r="P209" s="6" t="s">
        <v>39</v>
      </c>
    </row>
    <row r="210" customFormat="false" ht="15" hidden="false" customHeight="true" outlineLevel="0" collapsed="false">
      <c r="A210" s="1" t="s">
        <v>16</v>
      </c>
      <c r="B210" s="3" t="n">
        <v>46174</v>
      </c>
      <c r="C210" s="1" t="s">
        <v>17</v>
      </c>
      <c r="D210" s="1" t="s">
        <v>821</v>
      </c>
      <c r="E210" s="1" t="s">
        <v>822</v>
      </c>
      <c r="F210" s="1" t="s">
        <v>435</v>
      </c>
      <c r="G210" s="1" t="s">
        <v>823</v>
      </c>
      <c r="H210" s="1" t="s">
        <v>22</v>
      </c>
      <c r="I210" s="3" t="n">
        <v>43130</v>
      </c>
      <c r="J210" s="1" t="s">
        <v>23</v>
      </c>
      <c r="K210" s="3" t="n">
        <v>45903</v>
      </c>
      <c r="M210" s="1" t="n">
        <v>1</v>
      </c>
      <c r="N210" s="7" t="s">
        <v>230</v>
      </c>
      <c r="O210" s="1" t="s">
        <v>91</v>
      </c>
      <c r="P210" s="5" t="s">
        <v>26</v>
      </c>
    </row>
    <row r="211" customFormat="false" ht="15" hidden="false" customHeight="true" outlineLevel="0" collapsed="false">
      <c r="A211" s="1" t="s">
        <v>16</v>
      </c>
      <c r="B211" s="3" t="n">
        <v>46174</v>
      </c>
      <c r="C211" s="1" t="s">
        <v>17</v>
      </c>
      <c r="D211" s="1" t="s">
        <v>824</v>
      </c>
      <c r="E211" s="1" t="s">
        <v>825</v>
      </c>
      <c r="F211" s="1" t="s">
        <v>826</v>
      </c>
      <c r="G211" s="1" t="s">
        <v>823</v>
      </c>
      <c r="H211" s="1" t="s">
        <v>37</v>
      </c>
      <c r="I211" s="3" t="n">
        <v>42523</v>
      </c>
      <c r="J211" s="1" t="s">
        <v>23</v>
      </c>
      <c r="K211" s="3" t="n">
        <v>45903</v>
      </c>
      <c r="M211" s="1" t="n">
        <v>1</v>
      </c>
      <c r="N211" s="7" t="s">
        <v>230</v>
      </c>
      <c r="O211" s="1" t="s">
        <v>91</v>
      </c>
      <c r="P211" s="5" t="s">
        <v>26</v>
      </c>
    </row>
    <row r="212" customFormat="false" ht="15" hidden="false" customHeight="true" outlineLevel="0" collapsed="false">
      <c r="A212" s="1" t="s">
        <v>16</v>
      </c>
      <c r="B212" s="3" t="n">
        <v>46174</v>
      </c>
      <c r="C212" s="1" t="s">
        <v>17</v>
      </c>
      <c r="D212" s="1" t="s">
        <v>827</v>
      </c>
      <c r="E212" s="1" t="s">
        <v>828</v>
      </c>
      <c r="F212" s="1" t="s">
        <v>829</v>
      </c>
      <c r="G212" s="1" t="s">
        <v>830</v>
      </c>
      <c r="H212" s="1" t="s">
        <v>84</v>
      </c>
      <c r="I212" s="3" t="n">
        <v>42934</v>
      </c>
      <c r="J212" s="1" t="s">
        <v>23</v>
      </c>
      <c r="K212" s="3" t="n">
        <v>45903</v>
      </c>
      <c r="M212" s="1" t="n">
        <v>1</v>
      </c>
      <c r="N212" s="7" t="s">
        <v>230</v>
      </c>
      <c r="O212" s="1" t="s">
        <v>91</v>
      </c>
      <c r="P212" s="5" t="s">
        <v>26</v>
      </c>
    </row>
    <row r="213" customFormat="false" ht="15" hidden="false" customHeight="true" outlineLevel="0" collapsed="false">
      <c r="A213" s="1" t="s">
        <v>16</v>
      </c>
      <c r="B213" s="3" t="n">
        <v>46174</v>
      </c>
      <c r="C213" s="1" t="s">
        <v>17</v>
      </c>
      <c r="D213" s="1" t="s">
        <v>831</v>
      </c>
      <c r="E213" s="1" t="s">
        <v>832</v>
      </c>
      <c r="F213" s="1" t="s">
        <v>404</v>
      </c>
      <c r="G213" s="1" t="s">
        <v>833</v>
      </c>
      <c r="H213" s="1" t="s">
        <v>185</v>
      </c>
      <c r="I213" s="3" t="n">
        <v>41507</v>
      </c>
      <c r="J213" s="1" t="s">
        <v>23</v>
      </c>
      <c r="K213" s="3" t="n">
        <v>45903</v>
      </c>
      <c r="M213" s="1" t="n">
        <v>1</v>
      </c>
      <c r="N213" s="7" t="s">
        <v>230</v>
      </c>
      <c r="O213" s="1" t="s">
        <v>91</v>
      </c>
      <c r="P213" s="6" t="s">
        <v>39</v>
      </c>
    </row>
    <row r="214" customFormat="false" ht="15" hidden="false" customHeight="true" outlineLevel="0" collapsed="false">
      <c r="A214" s="1" t="s">
        <v>16</v>
      </c>
      <c r="B214" s="3" t="n">
        <v>46174</v>
      </c>
      <c r="C214" s="1" t="s">
        <v>17</v>
      </c>
      <c r="D214" s="1" t="s">
        <v>834</v>
      </c>
      <c r="E214" s="1" t="s">
        <v>835</v>
      </c>
      <c r="F214" s="1" t="s">
        <v>836</v>
      </c>
      <c r="G214" s="1" t="s">
        <v>837</v>
      </c>
      <c r="H214" s="1" t="s">
        <v>140</v>
      </c>
      <c r="I214" s="3" t="n">
        <v>42135</v>
      </c>
      <c r="J214" s="1" t="s">
        <v>23</v>
      </c>
      <c r="K214" s="3" t="n">
        <v>45903</v>
      </c>
      <c r="M214" s="1" t="n">
        <v>1</v>
      </c>
      <c r="N214" s="7" t="s">
        <v>230</v>
      </c>
      <c r="O214" s="1" t="s">
        <v>91</v>
      </c>
      <c r="P214" s="5" t="s">
        <v>26</v>
      </c>
    </row>
    <row r="215" customFormat="false" ht="15" hidden="false" customHeight="true" outlineLevel="0" collapsed="false">
      <c r="A215" s="1" t="s">
        <v>16</v>
      </c>
      <c r="B215" s="3" t="n">
        <v>46174</v>
      </c>
      <c r="C215" s="1" t="s">
        <v>17</v>
      </c>
      <c r="D215" s="1" t="s">
        <v>838</v>
      </c>
      <c r="E215" s="1" t="s">
        <v>839</v>
      </c>
      <c r="F215" s="1" t="s">
        <v>757</v>
      </c>
      <c r="G215" s="1" t="s">
        <v>840</v>
      </c>
      <c r="H215" s="1" t="s">
        <v>22</v>
      </c>
      <c r="I215" s="3" t="n">
        <v>43211</v>
      </c>
      <c r="J215" s="1" t="s">
        <v>23</v>
      </c>
      <c r="K215" s="3" t="n">
        <v>45903</v>
      </c>
      <c r="M215" s="1" t="n">
        <v>1</v>
      </c>
      <c r="N215" s="7" t="s">
        <v>230</v>
      </c>
      <c r="O215" s="1" t="s">
        <v>91</v>
      </c>
      <c r="P215" s="5" t="s">
        <v>26</v>
      </c>
    </row>
    <row r="216" customFormat="false" ht="15" hidden="false" customHeight="true" outlineLevel="0" collapsed="false">
      <c r="A216" s="1" t="s">
        <v>16</v>
      </c>
      <c r="B216" s="3" t="n">
        <v>46174</v>
      </c>
      <c r="C216" s="1" t="s">
        <v>17</v>
      </c>
      <c r="D216" s="1" t="s">
        <v>841</v>
      </c>
      <c r="E216" s="1" t="s">
        <v>842</v>
      </c>
      <c r="F216" s="1" t="s">
        <v>505</v>
      </c>
      <c r="G216" s="1" t="s">
        <v>843</v>
      </c>
      <c r="H216" s="1" t="s">
        <v>37</v>
      </c>
      <c r="I216" s="3" t="n">
        <v>42000</v>
      </c>
      <c r="J216" s="1" t="s">
        <v>23</v>
      </c>
      <c r="K216" s="3" t="n">
        <v>45903</v>
      </c>
      <c r="M216" s="1" t="n">
        <v>1</v>
      </c>
      <c r="N216" s="7" t="s">
        <v>230</v>
      </c>
      <c r="O216" s="1" t="s">
        <v>91</v>
      </c>
      <c r="P216" s="5" t="s">
        <v>26</v>
      </c>
    </row>
    <row r="217" customFormat="false" ht="15" hidden="false" customHeight="true" outlineLevel="0" collapsed="false">
      <c r="A217" s="1" t="s">
        <v>16</v>
      </c>
      <c r="B217" s="3" t="n">
        <v>46174</v>
      </c>
      <c r="C217" s="1" t="s">
        <v>17</v>
      </c>
      <c r="D217" s="1" t="s">
        <v>844</v>
      </c>
      <c r="E217" s="1" t="s">
        <v>845</v>
      </c>
      <c r="F217" s="1" t="s">
        <v>846</v>
      </c>
      <c r="G217" s="1" t="s">
        <v>847</v>
      </c>
      <c r="H217" s="1" t="s">
        <v>59</v>
      </c>
      <c r="I217" s="3" t="n">
        <v>43647</v>
      </c>
      <c r="J217" s="1" t="s">
        <v>23</v>
      </c>
      <c r="K217" s="3" t="n">
        <v>45903</v>
      </c>
      <c r="M217" s="1" t="n">
        <v>1</v>
      </c>
      <c r="N217" s="7" t="s">
        <v>230</v>
      </c>
      <c r="O217" s="1" t="s">
        <v>91</v>
      </c>
      <c r="P217" s="5" t="s">
        <v>26</v>
      </c>
    </row>
    <row r="218" customFormat="false" ht="15" hidden="false" customHeight="true" outlineLevel="0" collapsed="false">
      <c r="A218" s="1" t="s">
        <v>16</v>
      </c>
      <c r="B218" s="3" t="n">
        <v>46174</v>
      </c>
      <c r="C218" s="1" t="s">
        <v>17</v>
      </c>
      <c r="D218" s="1" t="s">
        <v>848</v>
      </c>
      <c r="E218" s="1" t="s">
        <v>849</v>
      </c>
      <c r="F218" s="1" t="s">
        <v>850</v>
      </c>
      <c r="G218" s="1" t="s">
        <v>851</v>
      </c>
      <c r="H218" s="1" t="s">
        <v>31</v>
      </c>
      <c r="I218" s="3" t="n">
        <v>44048</v>
      </c>
      <c r="J218" s="1" t="s">
        <v>23</v>
      </c>
      <c r="K218" s="3" t="n">
        <v>45903</v>
      </c>
      <c r="M218" s="1" t="n">
        <v>1</v>
      </c>
      <c r="N218" s="7" t="s">
        <v>230</v>
      </c>
      <c r="O218" s="1" t="s">
        <v>91</v>
      </c>
      <c r="P218" s="6" t="s">
        <v>39</v>
      </c>
    </row>
    <row r="219" customFormat="false" ht="15" hidden="false" customHeight="true" outlineLevel="0" collapsed="false">
      <c r="A219" s="1" t="s">
        <v>16</v>
      </c>
      <c r="B219" s="3" t="n">
        <v>46174</v>
      </c>
      <c r="C219" s="1" t="s">
        <v>17</v>
      </c>
      <c r="D219" s="1" t="s">
        <v>852</v>
      </c>
      <c r="E219" s="1" t="s">
        <v>853</v>
      </c>
      <c r="F219" s="1" t="s">
        <v>846</v>
      </c>
      <c r="G219" s="1" t="s">
        <v>851</v>
      </c>
      <c r="H219" s="1" t="s">
        <v>22</v>
      </c>
      <c r="I219" s="3" t="n">
        <v>43104</v>
      </c>
      <c r="J219" s="1" t="s">
        <v>23</v>
      </c>
      <c r="K219" s="3" t="n">
        <v>45903</v>
      </c>
      <c r="M219" s="1" t="n">
        <v>1</v>
      </c>
      <c r="N219" s="7" t="s">
        <v>230</v>
      </c>
      <c r="O219" s="1" t="s">
        <v>91</v>
      </c>
      <c r="P219" s="6" t="s">
        <v>39</v>
      </c>
    </row>
    <row r="220" customFormat="false" ht="15" hidden="false" customHeight="true" outlineLevel="0" collapsed="false">
      <c r="A220" s="1" t="s">
        <v>16</v>
      </c>
      <c r="B220" s="3" t="n">
        <v>46174</v>
      </c>
      <c r="C220" s="1" t="s">
        <v>17</v>
      </c>
      <c r="D220" s="1" t="s">
        <v>854</v>
      </c>
      <c r="E220" s="1" t="s">
        <v>855</v>
      </c>
      <c r="F220" s="1" t="s">
        <v>856</v>
      </c>
      <c r="G220" s="1" t="s">
        <v>857</v>
      </c>
      <c r="H220" s="1" t="s">
        <v>22</v>
      </c>
      <c r="I220" s="3" t="n">
        <v>43091</v>
      </c>
      <c r="J220" s="1" t="s">
        <v>23</v>
      </c>
      <c r="K220" s="3" t="n">
        <v>45903</v>
      </c>
      <c r="M220" s="1" t="n">
        <v>1</v>
      </c>
      <c r="N220" s="7" t="s">
        <v>230</v>
      </c>
      <c r="O220" s="1" t="s">
        <v>91</v>
      </c>
      <c r="P220" s="5" t="s">
        <v>26</v>
      </c>
    </row>
    <row r="221" customFormat="false" ht="15" hidden="false" customHeight="true" outlineLevel="0" collapsed="false">
      <c r="A221" s="1" t="s">
        <v>16</v>
      </c>
      <c r="B221" s="3" t="n">
        <v>46174</v>
      </c>
      <c r="C221" s="1" t="s">
        <v>17</v>
      </c>
      <c r="D221" s="1" t="s">
        <v>858</v>
      </c>
      <c r="E221" s="1" t="s">
        <v>859</v>
      </c>
      <c r="F221" s="1" t="s">
        <v>138</v>
      </c>
      <c r="G221" s="1" t="s">
        <v>860</v>
      </c>
      <c r="H221" s="1" t="s">
        <v>22</v>
      </c>
      <c r="I221" s="3" t="n">
        <v>43069</v>
      </c>
      <c r="J221" s="1" t="s">
        <v>23</v>
      </c>
      <c r="K221" s="3" t="n">
        <v>45903</v>
      </c>
      <c r="L221" s="3" t="n">
        <v>46086</v>
      </c>
      <c r="M221" s="1" t="n">
        <v>0.625</v>
      </c>
      <c r="N221" s="7" t="s">
        <v>230</v>
      </c>
      <c r="O221" s="1" t="s">
        <v>91</v>
      </c>
      <c r="P221" s="5" t="s">
        <v>26</v>
      </c>
    </row>
    <row r="222" customFormat="false" ht="15" hidden="false" customHeight="true" outlineLevel="0" collapsed="false">
      <c r="A222" s="1" t="s">
        <v>16</v>
      </c>
      <c r="B222" s="3" t="n">
        <v>46174</v>
      </c>
      <c r="C222" s="1" t="s">
        <v>17</v>
      </c>
      <c r="D222" s="1" t="s">
        <v>861</v>
      </c>
      <c r="E222" s="1" t="s">
        <v>862</v>
      </c>
      <c r="F222" s="1" t="s">
        <v>298</v>
      </c>
      <c r="G222" s="1" t="s">
        <v>863</v>
      </c>
      <c r="H222" s="1" t="s">
        <v>44</v>
      </c>
      <c r="I222" s="3" t="n">
        <v>40877</v>
      </c>
      <c r="J222" s="1" t="s">
        <v>23</v>
      </c>
      <c r="K222" s="3" t="n">
        <v>45903</v>
      </c>
      <c r="M222" s="1" t="n">
        <v>1</v>
      </c>
      <c r="N222" s="7" t="s">
        <v>230</v>
      </c>
      <c r="O222" s="1" t="s">
        <v>91</v>
      </c>
      <c r="P222" s="6" t="s">
        <v>39</v>
      </c>
    </row>
    <row r="223" customFormat="false" ht="15" hidden="false" customHeight="true" outlineLevel="0" collapsed="false">
      <c r="A223" s="1" t="s">
        <v>16</v>
      </c>
      <c r="B223" s="3" t="n">
        <v>46174</v>
      </c>
      <c r="C223" s="1" t="s">
        <v>17</v>
      </c>
      <c r="D223" s="1" t="s">
        <v>864</v>
      </c>
      <c r="E223" s="1" t="s">
        <v>865</v>
      </c>
      <c r="F223" s="1" t="s">
        <v>866</v>
      </c>
      <c r="G223" s="1" t="s">
        <v>867</v>
      </c>
      <c r="H223" s="1" t="s">
        <v>140</v>
      </c>
      <c r="I223" s="3" t="n">
        <v>42208</v>
      </c>
      <c r="J223" s="1" t="s">
        <v>23</v>
      </c>
      <c r="K223" s="3" t="n">
        <v>45903</v>
      </c>
      <c r="M223" s="1" t="n">
        <v>1</v>
      </c>
      <c r="N223" s="7" t="s">
        <v>230</v>
      </c>
      <c r="O223" s="1" t="s">
        <v>91</v>
      </c>
      <c r="P223" s="6" t="s">
        <v>39</v>
      </c>
    </row>
    <row r="224" customFormat="false" ht="15" hidden="false" customHeight="true" outlineLevel="0" collapsed="false">
      <c r="A224" s="1" t="s">
        <v>16</v>
      </c>
      <c r="B224" s="3" t="n">
        <v>46174</v>
      </c>
      <c r="C224" s="1" t="s">
        <v>17</v>
      </c>
      <c r="D224" s="1" t="s">
        <v>868</v>
      </c>
      <c r="E224" s="1" t="s">
        <v>869</v>
      </c>
      <c r="F224" s="1" t="s">
        <v>870</v>
      </c>
      <c r="G224" s="1" t="s">
        <v>871</v>
      </c>
      <c r="H224" s="1" t="s">
        <v>140</v>
      </c>
      <c r="I224" s="3" t="n">
        <v>41849</v>
      </c>
      <c r="J224" s="1" t="s">
        <v>23</v>
      </c>
      <c r="K224" s="3" t="n">
        <v>45903</v>
      </c>
      <c r="M224" s="1" t="n">
        <v>1</v>
      </c>
      <c r="N224" s="7" t="s">
        <v>230</v>
      </c>
      <c r="O224" s="1" t="s">
        <v>91</v>
      </c>
      <c r="P224" s="5" t="s">
        <v>26</v>
      </c>
    </row>
    <row r="225" customFormat="false" ht="15" hidden="false" customHeight="true" outlineLevel="0" collapsed="false">
      <c r="A225" s="1" t="s">
        <v>16</v>
      </c>
      <c r="B225" s="3" t="n">
        <v>46174</v>
      </c>
      <c r="C225" s="1" t="s">
        <v>17</v>
      </c>
      <c r="D225" s="1" t="s">
        <v>872</v>
      </c>
      <c r="E225" s="1" t="s">
        <v>873</v>
      </c>
      <c r="F225" s="1" t="s">
        <v>757</v>
      </c>
      <c r="G225" s="1" t="s">
        <v>874</v>
      </c>
      <c r="H225" s="1" t="s">
        <v>59</v>
      </c>
      <c r="I225" s="3" t="n">
        <v>43717</v>
      </c>
      <c r="J225" s="1" t="s">
        <v>23</v>
      </c>
      <c r="K225" s="3" t="n">
        <v>45903</v>
      </c>
      <c r="M225" s="1" t="n">
        <v>1</v>
      </c>
      <c r="N225" s="7" t="s">
        <v>230</v>
      </c>
      <c r="O225" s="1" t="s">
        <v>91</v>
      </c>
      <c r="P225" s="5" t="s">
        <v>26</v>
      </c>
    </row>
    <row r="226" customFormat="false" ht="15" hidden="false" customHeight="true" outlineLevel="0" collapsed="false">
      <c r="A226" s="1" t="s">
        <v>16</v>
      </c>
      <c r="B226" s="3" t="n">
        <v>46174</v>
      </c>
      <c r="C226" s="1" t="s">
        <v>17</v>
      </c>
      <c r="D226" s="1" t="s">
        <v>875</v>
      </c>
      <c r="E226" s="1" t="s">
        <v>876</v>
      </c>
      <c r="F226" s="1" t="s">
        <v>877</v>
      </c>
      <c r="G226" s="1" t="s">
        <v>878</v>
      </c>
      <c r="H226" s="1" t="s">
        <v>84</v>
      </c>
      <c r="I226" s="3" t="n">
        <v>42877</v>
      </c>
      <c r="J226" s="1" t="s">
        <v>23</v>
      </c>
      <c r="K226" s="3" t="n">
        <v>45903</v>
      </c>
      <c r="M226" s="1" t="n">
        <v>1</v>
      </c>
      <c r="N226" s="7" t="s">
        <v>230</v>
      </c>
      <c r="O226" s="1" t="s">
        <v>91</v>
      </c>
      <c r="P226" s="5" t="s">
        <v>26</v>
      </c>
    </row>
    <row r="227" customFormat="false" ht="15" hidden="false" customHeight="true" outlineLevel="0" collapsed="false">
      <c r="A227" s="1" t="s">
        <v>16</v>
      </c>
      <c r="B227" s="3" t="n">
        <v>46174</v>
      </c>
      <c r="C227" s="1" t="s">
        <v>17</v>
      </c>
      <c r="D227" s="1" t="s">
        <v>879</v>
      </c>
      <c r="E227" s="1" t="s">
        <v>880</v>
      </c>
      <c r="F227" s="1" t="s">
        <v>881</v>
      </c>
      <c r="G227" s="1" t="s">
        <v>882</v>
      </c>
      <c r="H227" s="1" t="s">
        <v>31</v>
      </c>
      <c r="I227" s="3" t="n">
        <v>43987</v>
      </c>
      <c r="J227" s="1" t="s">
        <v>23</v>
      </c>
      <c r="K227" s="3" t="n">
        <v>45903</v>
      </c>
      <c r="M227" s="1" t="n">
        <v>1</v>
      </c>
      <c r="N227" s="7" t="s">
        <v>230</v>
      </c>
      <c r="O227" s="1" t="s">
        <v>91</v>
      </c>
      <c r="P227" s="5" t="s">
        <v>26</v>
      </c>
    </row>
    <row r="228" customFormat="false" ht="15" hidden="false" customHeight="true" outlineLevel="0" collapsed="false">
      <c r="A228" s="1" t="s">
        <v>16</v>
      </c>
      <c r="B228" s="3" t="n">
        <v>46174</v>
      </c>
      <c r="C228" s="1" t="s">
        <v>17</v>
      </c>
      <c r="D228" s="1" t="s">
        <v>883</v>
      </c>
      <c r="E228" s="1" t="s">
        <v>884</v>
      </c>
      <c r="F228" s="1" t="s">
        <v>885</v>
      </c>
      <c r="G228" s="1" t="s">
        <v>886</v>
      </c>
      <c r="H228" s="1" t="s">
        <v>59</v>
      </c>
      <c r="I228" s="3" t="n">
        <v>43542</v>
      </c>
      <c r="J228" s="1" t="s">
        <v>23</v>
      </c>
      <c r="K228" s="3" t="n">
        <v>45903</v>
      </c>
      <c r="M228" s="1" t="n">
        <v>1</v>
      </c>
      <c r="N228" s="7" t="s">
        <v>230</v>
      </c>
      <c r="O228" s="1" t="s">
        <v>91</v>
      </c>
      <c r="P228" s="5" t="s">
        <v>26</v>
      </c>
    </row>
    <row r="229" customFormat="false" ht="15" hidden="false" customHeight="true" outlineLevel="0" collapsed="false">
      <c r="A229" s="1" t="s">
        <v>16</v>
      </c>
      <c r="B229" s="3" t="n">
        <v>46174</v>
      </c>
      <c r="C229" s="1" t="s">
        <v>17</v>
      </c>
      <c r="D229" s="1" t="s">
        <v>887</v>
      </c>
      <c r="E229" s="1" t="s">
        <v>888</v>
      </c>
      <c r="F229" s="1" t="s">
        <v>889</v>
      </c>
      <c r="G229" s="1" t="s">
        <v>890</v>
      </c>
      <c r="H229" s="1" t="s">
        <v>140</v>
      </c>
      <c r="I229" s="3" t="n">
        <v>42058</v>
      </c>
      <c r="J229" s="1" t="s">
        <v>23</v>
      </c>
      <c r="K229" s="3" t="n">
        <v>45903</v>
      </c>
      <c r="M229" s="1" t="n">
        <v>1</v>
      </c>
      <c r="N229" s="7" t="s">
        <v>230</v>
      </c>
      <c r="O229" s="1" t="s">
        <v>91</v>
      </c>
      <c r="P229" s="5" t="s">
        <v>26</v>
      </c>
    </row>
    <row r="230" customFormat="false" ht="15" hidden="false" customHeight="true" outlineLevel="0" collapsed="false">
      <c r="A230" s="1" t="s">
        <v>16</v>
      </c>
      <c r="B230" s="3" t="n">
        <v>46174</v>
      </c>
      <c r="C230" s="1" t="s">
        <v>17</v>
      </c>
      <c r="D230" s="1" t="s">
        <v>891</v>
      </c>
      <c r="E230" s="1" t="s">
        <v>892</v>
      </c>
      <c r="F230" s="1" t="s">
        <v>893</v>
      </c>
      <c r="G230" s="1" t="s">
        <v>894</v>
      </c>
      <c r="H230" s="1" t="s">
        <v>44</v>
      </c>
      <c r="I230" s="3" t="n">
        <v>40708</v>
      </c>
      <c r="J230" s="1" t="s">
        <v>23</v>
      </c>
      <c r="K230" s="3" t="n">
        <v>45903</v>
      </c>
      <c r="M230" s="1" t="n">
        <v>1</v>
      </c>
      <c r="N230" s="7" t="s">
        <v>230</v>
      </c>
      <c r="O230" s="1" t="s">
        <v>91</v>
      </c>
      <c r="P230" s="5" t="s">
        <v>26</v>
      </c>
    </row>
    <row r="231" customFormat="false" ht="15" hidden="false" customHeight="true" outlineLevel="0" collapsed="false">
      <c r="A231" s="1" t="s">
        <v>16</v>
      </c>
      <c r="B231" s="3" t="n">
        <v>46174</v>
      </c>
      <c r="C231" s="1" t="s">
        <v>17</v>
      </c>
      <c r="D231" s="1" t="s">
        <v>895</v>
      </c>
      <c r="E231" s="1" t="s">
        <v>896</v>
      </c>
      <c r="F231" s="1" t="s">
        <v>897</v>
      </c>
      <c r="G231" s="1" t="s">
        <v>898</v>
      </c>
      <c r="H231" s="1" t="s">
        <v>31</v>
      </c>
      <c r="I231" s="3" t="n">
        <v>43708</v>
      </c>
      <c r="J231" s="1" t="s">
        <v>23</v>
      </c>
      <c r="K231" s="3" t="n">
        <v>45903</v>
      </c>
      <c r="M231" s="1" t="n">
        <v>1</v>
      </c>
      <c r="N231" s="7" t="s">
        <v>230</v>
      </c>
      <c r="O231" s="1" t="s">
        <v>91</v>
      </c>
      <c r="P231" s="5" t="s">
        <v>26</v>
      </c>
    </row>
    <row r="232" customFormat="false" ht="15" hidden="false" customHeight="true" outlineLevel="0" collapsed="false">
      <c r="A232" s="1" t="s">
        <v>16</v>
      </c>
      <c r="B232" s="3" t="n">
        <v>46174</v>
      </c>
      <c r="C232" s="1" t="s">
        <v>17</v>
      </c>
      <c r="D232" s="1" t="s">
        <v>899</v>
      </c>
      <c r="E232" s="1" t="s">
        <v>900</v>
      </c>
      <c r="F232" s="1" t="s">
        <v>901</v>
      </c>
      <c r="G232" s="1" t="s">
        <v>902</v>
      </c>
      <c r="H232" s="1" t="s">
        <v>44</v>
      </c>
      <c r="I232" s="3" t="n">
        <v>41242</v>
      </c>
      <c r="J232" s="1" t="s">
        <v>23</v>
      </c>
      <c r="K232" s="3" t="n">
        <v>45903</v>
      </c>
      <c r="M232" s="1" t="n">
        <v>1</v>
      </c>
      <c r="N232" s="7" t="s">
        <v>230</v>
      </c>
      <c r="O232" s="1" t="s">
        <v>91</v>
      </c>
      <c r="P232" s="5" t="s">
        <v>26</v>
      </c>
    </row>
    <row r="233" customFormat="false" ht="15" hidden="false" customHeight="true" outlineLevel="0" collapsed="false">
      <c r="A233" s="1" t="s">
        <v>16</v>
      </c>
      <c r="B233" s="3" t="n">
        <v>46174</v>
      </c>
      <c r="C233" s="1" t="s">
        <v>17</v>
      </c>
      <c r="D233" s="1" t="s">
        <v>903</v>
      </c>
      <c r="E233" s="1" t="s">
        <v>904</v>
      </c>
      <c r="F233" s="1" t="s">
        <v>905</v>
      </c>
      <c r="G233" s="1" t="s">
        <v>902</v>
      </c>
      <c r="H233" s="1" t="s">
        <v>140</v>
      </c>
      <c r="I233" s="3" t="n">
        <v>41800</v>
      </c>
      <c r="J233" s="1" t="s">
        <v>23</v>
      </c>
      <c r="K233" s="3" t="n">
        <v>45903</v>
      </c>
      <c r="M233" s="1" t="n">
        <v>1</v>
      </c>
      <c r="N233" s="7" t="s">
        <v>230</v>
      </c>
      <c r="O233" s="1" t="s">
        <v>91</v>
      </c>
      <c r="P233" s="5" t="s">
        <v>26</v>
      </c>
    </row>
    <row r="234" customFormat="false" ht="15" hidden="false" customHeight="true" outlineLevel="0" collapsed="false">
      <c r="A234" s="1" t="s">
        <v>16</v>
      </c>
      <c r="B234" s="3" t="n">
        <v>46174</v>
      </c>
      <c r="C234" s="1" t="s">
        <v>17</v>
      </c>
      <c r="D234" s="1" t="s">
        <v>906</v>
      </c>
      <c r="E234" s="1" t="s">
        <v>907</v>
      </c>
      <c r="F234" s="1" t="s">
        <v>901</v>
      </c>
      <c r="G234" s="1" t="s">
        <v>908</v>
      </c>
      <c r="H234" s="1" t="s">
        <v>37</v>
      </c>
      <c r="I234" s="3" t="n">
        <v>42143</v>
      </c>
      <c r="J234" s="1" t="s">
        <v>23</v>
      </c>
      <c r="K234" s="3" t="n">
        <v>45903</v>
      </c>
      <c r="M234" s="1" t="n">
        <v>1</v>
      </c>
      <c r="N234" s="7" t="s">
        <v>230</v>
      </c>
      <c r="O234" s="1" t="s">
        <v>91</v>
      </c>
      <c r="P234" s="6" t="s">
        <v>39</v>
      </c>
    </row>
    <row r="235" customFormat="false" ht="15" hidden="false" customHeight="true" outlineLevel="0" collapsed="false">
      <c r="A235" s="1" t="s">
        <v>16</v>
      </c>
      <c r="B235" s="3" t="n">
        <v>46174</v>
      </c>
      <c r="C235" s="1" t="s">
        <v>17</v>
      </c>
      <c r="D235" s="1" t="s">
        <v>909</v>
      </c>
      <c r="E235" s="1" t="s">
        <v>910</v>
      </c>
      <c r="F235" s="1" t="s">
        <v>911</v>
      </c>
      <c r="G235" s="1" t="s">
        <v>912</v>
      </c>
      <c r="H235" s="1" t="s">
        <v>59</v>
      </c>
      <c r="I235" s="3" t="n">
        <v>43556</v>
      </c>
      <c r="J235" s="1" t="s">
        <v>23</v>
      </c>
      <c r="K235" s="3" t="n">
        <v>45917</v>
      </c>
      <c r="M235" s="1" t="n">
        <v>0.95</v>
      </c>
      <c r="N235" s="7" t="s">
        <v>230</v>
      </c>
      <c r="O235" s="1" t="s">
        <v>91</v>
      </c>
      <c r="P235" s="5" t="s">
        <v>26</v>
      </c>
    </row>
    <row r="236" customFormat="false" ht="15" hidden="false" customHeight="true" outlineLevel="0" collapsed="false">
      <c r="A236" s="1" t="s">
        <v>16</v>
      </c>
      <c r="B236" s="3" t="n">
        <v>46174</v>
      </c>
      <c r="C236" s="1" t="s">
        <v>17</v>
      </c>
      <c r="D236" s="1" t="s">
        <v>913</v>
      </c>
      <c r="E236" s="1" t="s">
        <v>914</v>
      </c>
      <c r="F236" s="1" t="s">
        <v>623</v>
      </c>
      <c r="G236" s="1" t="s">
        <v>915</v>
      </c>
      <c r="H236" s="1" t="s">
        <v>84</v>
      </c>
      <c r="I236" s="3" t="n">
        <v>42502</v>
      </c>
      <c r="J236" s="1" t="s">
        <v>23</v>
      </c>
      <c r="K236" s="3" t="n">
        <v>45903</v>
      </c>
      <c r="M236" s="1" t="n">
        <v>1</v>
      </c>
      <c r="N236" s="7" t="s">
        <v>230</v>
      </c>
      <c r="O236" s="1" t="s">
        <v>91</v>
      </c>
      <c r="P236" s="5" t="s">
        <v>26</v>
      </c>
    </row>
    <row r="237" customFormat="false" ht="15" hidden="false" customHeight="true" outlineLevel="0" collapsed="false">
      <c r="A237" s="1" t="s">
        <v>16</v>
      </c>
      <c r="B237" s="3" t="n">
        <v>46174</v>
      </c>
      <c r="C237" s="1" t="s">
        <v>17</v>
      </c>
      <c r="D237" s="1" t="s">
        <v>916</v>
      </c>
      <c r="E237" s="1" t="s">
        <v>917</v>
      </c>
      <c r="F237" s="1" t="s">
        <v>918</v>
      </c>
      <c r="G237" s="1" t="s">
        <v>919</v>
      </c>
      <c r="H237" s="1" t="s">
        <v>185</v>
      </c>
      <c r="I237" s="3" t="n">
        <v>41655</v>
      </c>
      <c r="J237" s="1" t="s">
        <v>23</v>
      </c>
      <c r="K237" s="3" t="n">
        <v>45903</v>
      </c>
      <c r="M237" s="1" t="n">
        <v>1</v>
      </c>
      <c r="N237" s="7" t="s">
        <v>230</v>
      </c>
      <c r="O237" s="1" t="s">
        <v>91</v>
      </c>
      <c r="P237" s="5" t="s">
        <v>26</v>
      </c>
    </row>
    <row r="238" customFormat="false" ht="15" hidden="false" customHeight="true" outlineLevel="0" collapsed="false">
      <c r="A238" s="1" t="s">
        <v>16</v>
      </c>
      <c r="B238" s="3" t="n">
        <v>46174</v>
      </c>
      <c r="C238" s="1" t="s">
        <v>17</v>
      </c>
      <c r="D238" s="1" t="s">
        <v>920</v>
      </c>
      <c r="E238" s="1" t="s">
        <v>921</v>
      </c>
      <c r="F238" s="1" t="s">
        <v>922</v>
      </c>
      <c r="G238" s="1" t="s">
        <v>923</v>
      </c>
      <c r="H238" s="1" t="s">
        <v>185</v>
      </c>
      <c r="I238" s="3" t="n">
        <v>40962</v>
      </c>
      <c r="J238" s="1" t="s">
        <v>23</v>
      </c>
      <c r="K238" s="3" t="n">
        <v>45903</v>
      </c>
      <c r="L238" s="3" t="n">
        <v>45971</v>
      </c>
      <c r="M238" s="1" t="n">
        <v>0.225</v>
      </c>
      <c r="N238" s="7" t="s">
        <v>230</v>
      </c>
      <c r="O238" s="1" t="s">
        <v>91</v>
      </c>
      <c r="P238" s="5" t="s">
        <v>26</v>
      </c>
    </row>
    <row r="239" customFormat="false" ht="15" hidden="false" customHeight="true" outlineLevel="0" collapsed="false">
      <c r="A239" s="1" t="s">
        <v>16</v>
      </c>
      <c r="B239" s="3" t="n">
        <v>46174</v>
      </c>
      <c r="C239" s="1" t="s">
        <v>17</v>
      </c>
      <c r="D239" s="1" t="s">
        <v>924</v>
      </c>
      <c r="E239" s="1" t="s">
        <v>925</v>
      </c>
      <c r="F239" s="1" t="s">
        <v>926</v>
      </c>
      <c r="G239" s="1" t="s">
        <v>927</v>
      </c>
      <c r="H239" s="1" t="s">
        <v>59</v>
      </c>
      <c r="I239" s="3" t="n">
        <v>43469</v>
      </c>
      <c r="J239" s="1" t="s">
        <v>23</v>
      </c>
      <c r="K239" s="3" t="n">
        <v>45903</v>
      </c>
      <c r="M239" s="1" t="n">
        <v>1</v>
      </c>
      <c r="N239" s="7" t="s">
        <v>230</v>
      </c>
      <c r="O239" s="1" t="s">
        <v>91</v>
      </c>
      <c r="P239" s="6" t="s">
        <v>39</v>
      </c>
    </row>
    <row r="240" customFormat="false" ht="15" hidden="false" customHeight="true" outlineLevel="0" collapsed="false">
      <c r="A240" s="1" t="s">
        <v>16</v>
      </c>
      <c r="B240" s="3" t="n">
        <v>46174</v>
      </c>
      <c r="C240" s="1" t="s">
        <v>17</v>
      </c>
      <c r="D240" s="1" t="s">
        <v>928</v>
      </c>
      <c r="E240" s="1" t="s">
        <v>929</v>
      </c>
      <c r="F240" s="1" t="s">
        <v>930</v>
      </c>
      <c r="G240" s="1" t="s">
        <v>931</v>
      </c>
      <c r="H240" s="1" t="s">
        <v>44</v>
      </c>
      <c r="I240" s="3" t="n">
        <v>41170</v>
      </c>
      <c r="J240" s="1" t="s">
        <v>23</v>
      </c>
      <c r="K240" s="3" t="n">
        <v>45903</v>
      </c>
      <c r="M240" s="1" t="n">
        <v>1</v>
      </c>
      <c r="N240" s="7" t="s">
        <v>230</v>
      </c>
      <c r="O240" s="1" t="s">
        <v>91</v>
      </c>
      <c r="P240" s="6" t="s">
        <v>39</v>
      </c>
    </row>
    <row r="241" customFormat="false" ht="15" hidden="false" customHeight="true" outlineLevel="0" collapsed="false">
      <c r="A241" s="1" t="s">
        <v>16</v>
      </c>
      <c r="B241" s="3" t="n">
        <v>46174</v>
      </c>
      <c r="C241" s="1" t="s">
        <v>17</v>
      </c>
      <c r="D241" s="1" t="s">
        <v>932</v>
      </c>
      <c r="E241" s="1" t="s">
        <v>933</v>
      </c>
      <c r="F241" s="1" t="s">
        <v>934</v>
      </c>
      <c r="G241" s="1" t="s">
        <v>935</v>
      </c>
      <c r="H241" s="1" t="s">
        <v>140</v>
      </c>
      <c r="I241" s="3" t="n">
        <v>42146</v>
      </c>
      <c r="J241" s="1" t="s">
        <v>23</v>
      </c>
      <c r="K241" s="3" t="n">
        <v>45903</v>
      </c>
      <c r="M241" s="1" t="n">
        <v>1</v>
      </c>
      <c r="N241" s="7" t="s">
        <v>230</v>
      </c>
      <c r="O241" s="1" t="s">
        <v>91</v>
      </c>
      <c r="P241" s="5" t="s">
        <v>26</v>
      </c>
    </row>
    <row r="242" customFormat="false" ht="15" hidden="false" customHeight="true" outlineLevel="0" collapsed="false">
      <c r="A242" s="1" t="s">
        <v>16</v>
      </c>
      <c r="B242" s="3" t="n">
        <v>46174</v>
      </c>
      <c r="C242" s="1" t="s">
        <v>17</v>
      </c>
      <c r="D242" s="1" t="s">
        <v>936</v>
      </c>
      <c r="E242" s="1" t="s">
        <v>937</v>
      </c>
      <c r="F242" s="1" t="s">
        <v>938</v>
      </c>
      <c r="G242" s="1" t="s">
        <v>939</v>
      </c>
      <c r="H242" s="1" t="s">
        <v>84</v>
      </c>
      <c r="I242" s="3" t="n">
        <v>43005</v>
      </c>
      <c r="J242" s="1" t="s">
        <v>23</v>
      </c>
      <c r="K242" s="3" t="n">
        <v>45903</v>
      </c>
      <c r="M242" s="1" t="n">
        <v>1</v>
      </c>
      <c r="N242" s="7" t="s">
        <v>230</v>
      </c>
      <c r="O242" s="1" t="s">
        <v>91</v>
      </c>
      <c r="P242" s="6" t="s">
        <v>39</v>
      </c>
    </row>
    <row r="243" customFormat="false" ht="15" hidden="false" customHeight="true" outlineLevel="0" collapsed="false">
      <c r="A243" s="1" t="s">
        <v>16</v>
      </c>
      <c r="B243" s="3" t="n">
        <v>46174</v>
      </c>
      <c r="C243" s="1" t="s">
        <v>17</v>
      </c>
      <c r="D243" s="1" t="s">
        <v>940</v>
      </c>
      <c r="E243" s="1" t="s">
        <v>941</v>
      </c>
      <c r="F243" s="1" t="s">
        <v>942</v>
      </c>
      <c r="G243" s="1" t="s">
        <v>943</v>
      </c>
      <c r="H243" s="1" t="s">
        <v>59</v>
      </c>
      <c r="I243" s="3" t="n">
        <v>43508</v>
      </c>
      <c r="J243" s="1" t="s">
        <v>23</v>
      </c>
      <c r="K243" s="3" t="n">
        <v>45903</v>
      </c>
      <c r="M243" s="1" t="n">
        <v>1</v>
      </c>
      <c r="N243" s="7" t="s">
        <v>230</v>
      </c>
      <c r="O243" s="1" t="s">
        <v>91</v>
      </c>
      <c r="P243" s="6" t="s">
        <v>39</v>
      </c>
    </row>
    <row r="244" customFormat="false" ht="15" hidden="false" customHeight="true" outlineLevel="0" collapsed="false">
      <c r="A244" s="1" t="s">
        <v>16</v>
      </c>
      <c r="B244" s="3" t="n">
        <v>46174</v>
      </c>
      <c r="C244" s="1" t="s">
        <v>17</v>
      </c>
      <c r="E244" s="1" t="s">
        <v>944</v>
      </c>
      <c r="F244" s="1" t="s">
        <v>945</v>
      </c>
      <c r="G244" s="1" t="s">
        <v>946</v>
      </c>
      <c r="H244" s="1" t="s">
        <v>31</v>
      </c>
      <c r="I244" s="3" t="n">
        <v>43808</v>
      </c>
      <c r="J244" s="1" t="s">
        <v>23</v>
      </c>
      <c r="K244" s="3" t="n">
        <v>45903</v>
      </c>
      <c r="M244" s="1" t="n">
        <v>1</v>
      </c>
      <c r="N244" s="7" t="s">
        <v>230</v>
      </c>
      <c r="O244" s="1" t="s">
        <v>91</v>
      </c>
      <c r="P244" s="5" t="s">
        <v>26</v>
      </c>
    </row>
    <row r="245" customFormat="false" ht="15" hidden="false" customHeight="true" outlineLevel="0" collapsed="false">
      <c r="A245" s="1" t="s">
        <v>16</v>
      </c>
      <c r="B245" s="3" t="n">
        <v>46174</v>
      </c>
      <c r="C245" s="1" t="s">
        <v>17</v>
      </c>
      <c r="D245" s="1" t="s">
        <v>947</v>
      </c>
      <c r="E245" s="1" t="s">
        <v>948</v>
      </c>
      <c r="F245" s="1" t="s">
        <v>233</v>
      </c>
      <c r="G245" s="1" t="s">
        <v>949</v>
      </c>
      <c r="H245" s="1" t="s">
        <v>22</v>
      </c>
      <c r="I245" s="3" t="n">
        <v>43097</v>
      </c>
      <c r="J245" s="1" t="s">
        <v>23</v>
      </c>
      <c r="K245" s="3" t="n">
        <v>45922</v>
      </c>
      <c r="M245" s="1" t="n">
        <v>0.925</v>
      </c>
      <c r="N245" s="7" t="s">
        <v>230</v>
      </c>
      <c r="O245" s="1" t="s">
        <v>91</v>
      </c>
      <c r="P245" s="5" t="s">
        <v>26</v>
      </c>
    </row>
    <row r="246" customFormat="false" ht="15" hidden="false" customHeight="true" outlineLevel="0" collapsed="false">
      <c r="A246" s="1" t="s">
        <v>16</v>
      </c>
      <c r="B246" s="3" t="n">
        <v>46174</v>
      </c>
      <c r="C246" s="1" t="s">
        <v>17</v>
      </c>
      <c r="D246" s="1" t="s">
        <v>950</v>
      </c>
      <c r="E246" s="1" t="s">
        <v>951</v>
      </c>
      <c r="F246" s="1" t="s">
        <v>952</v>
      </c>
      <c r="G246" s="1" t="s">
        <v>953</v>
      </c>
      <c r="H246" s="1" t="s">
        <v>84</v>
      </c>
      <c r="I246" s="3" t="n">
        <v>42801</v>
      </c>
      <c r="J246" s="1" t="s">
        <v>23</v>
      </c>
      <c r="K246" s="3" t="n">
        <v>45904</v>
      </c>
      <c r="M246" s="1" t="n">
        <v>0.975</v>
      </c>
      <c r="N246" s="7" t="s">
        <v>230</v>
      </c>
      <c r="O246" s="1" t="s">
        <v>91</v>
      </c>
      <c r="P246" s="5" t="s">
        <v>26</v>
      </c>
    </row>
    <row r="247" customFormat="false" ht="15" hidden="false" customHeight="true" outlineLevel="0" collapsed="false">
      <c r="A247" s="1" t="s">
        <v>16</v>
      </c>
      <c r="B247" s="3" t="n">
        <v>46174</v>
      </c>
      <c r="C247" s="1" t="s">
        <v>17</v>
      </c>
      <c r="D247" s="1" t="s">
        <v>954</v>
      </c>
      <c r="E247" s="1" t="s">
        <v>955</v>
      </c>
      <c r="F247" s="1" t="s">
        <v>956</v>
      </c>
      <c r="G247" s="1" t="s">
        <v>957</v>
      </c>
      <c r="H247" s="1" t="s">
        <v>128</v>
      </c>
      <c r="I247" s="3" t="n">
        <v>41577</v>
      </c>
      <c r="J247" s="1" t="s">
        <v>23</v>
      </c>
      <c r="K247" s="3" t="n">
        <v>45903</v>
      </c>
      <c r="M247" s="1" t="n">
        <v>1</v>
      </c>
      <c r="N247" s="7" t="s">
        <v>230</v>
      </c>
      <c r="O247" s="1" t="s">
        <v>91</v>
      </c>
      <c r="P247" s="5" t="s">
        <v>26</v>
      </c>
    </row>
    <row r="248" customFormat="false" ht="15" hidden="false" customHeight="true" outlineLevel="0" collapsed="false">
      <c r="A248" s="1" t="s">
        <v>16</v>
      </c>
      <c r="B248" s="3" t="n">
        <v>46174</v>
      </c>
      <c r="C248" s="1" t="s">
        <v>17</v>
      </c>
      <c r="D248" s="1" t="s">
        <v>958</v>
      </c>
      <c r="E248" s="1" t="s">
        <v>959</v>
      </c>
      <c r="F248" s="1" t="s">
        <v>960</v>
      </c>
      <c r="G248" s="1" t="s">
        <v>961</v>
      </c>
      <c r="H248" s="1" t="s">
        <v>185</v>
      </c>
      <c r="I248" s="3" t="n">
        <v>41311</v>
      </c>
      <c r="J248" s="1" t="s">
        <v>23</v>
      </c>
      <c r="K248" s="3" t="n">
        <v>45903</v>
      </c>
      <c r="M248" s="1" t="n">
        <v>1</v>
      </c>
      <c r="N248" s="7" t="s">
        <v>230</v>
      </c>
      <c r="O248" s="1" t="s">
        <v>91</v>
      </c>
      <c r="P248" s="5" t="s">
        <v>26</v>
      </c>
    </row>
    <row r="249" customFormat="false" ht="15" hidden="false" customHeight="true" outlineLevel="0" collapsed="false">
      <c r="A249" s="1" t="s">
        <v>16</v>
      </c>
      <c r="B249" s="3" t="n">
        <v>46174</v>
      </c>
      <c r="C249" s="1" t="s">
        <v>17</v>
      </c>
      <c r="D249" s="1" t="s">
        <v>962</v>
      </c>
      <c r="E249" s="1" t="s">
        <v>963</v>
      </c>
      <c r="F249" s="1" t="s">
        <v>964</v>
      </c>
      <c r="G249" s="1" t="s">
        <v>965</v>
      </c>
      <c r="H249" s="1" t="s">
        <v>185</v>
      </c>
      <c r="I249" s="3" t="n">
        <v>41432</v>
      </c>
      <c r="J249" s="1" t="s">
        <v>23</v>
      </c>
      <c r="K249" s="3" t="n">
        <v>45909</v>
      </c>
      <c r="M249" s="1" t="n">
        <v>0.975</v>
      </c>
      <c r="N249" s="7" t="s">
        <v>230</v>
      </c>
      <c r="O249" s="1" t="s">
        <v>91</v>
      </c>
      <c r="P249" s="6" t="s">
        <v>39</v>
      </c>
    </row>
    <row r="250" customFormat="false" ht="15" hidden="false" customHeight="true" outlineLevel="0" collapsed="false">
      <c r="A250" s="1" t="s">
        <v>16</v>
      </c>
      <c r="B250" s="3" t="n">
        <v>46174</v>
      </c>
      <c r="C250" s="1" t="s">
        <v>17</v>
      </c>
      <c r="D250" s="1" t="s">
        <v>966</v>
      </c>
      <c r="E250" s="1" t="s">
        <v>967</v>
      </c>
      <c r="F250" s="1" t="s">
        <v>968</v>
      </c>
      <c r="G250" s="1" t="s">
        <v>969</v>
      </c>
      <c r="H250" s="1" t="s">
        <v>84</v>
      </c>
      <c r="I250" s="3" t="n">
        <v>42895</v>
      </c>
      <c r="J250" s="1" t="s">
        <v>23</v>
      </c>
      <c r="K250" s="3" t="n">
        <v>45903</v>
      </c>
      <c r="M250" s="1" t="n">
        <v>1</v>
      </c>
      <c r="N250" s="7" t="s">
        <v>230</v>
      </c>
      <c r="O250" s="1" t="s">
        <v>91</v>
      </c>
      <c r="P250" s="5" t="s">
        <v>26</v>
      </c>
    </row>
    <row r="251" customFormat="false" ht="15" hidden="false" customHeight="true" outlineLevel="0" collapsed="false">
      <c r="A251" s="1" t="s">
        <v>16</v>
      </c>
      <c r="B251" s="3" t="n">
        <v>46174</v>
      </c>
      <c r="C251" s="1" t="s">
        <v>17</v>
      </c>
      <c r="D251" s="1" t="s">
        <v>970</v>
      </c>
      <c r="E251" s="1" t="s">
        <v>971</v>
      </c>
      <c r="F251" s="1" t="s">
        <v>972</v>
      </c>
      <c r="G251" s="1" t="s">
        <v>973</v>
      </c>
      <c r="H251" s="1" t="s">
        <v>37</v>
      </c>
      <c r="I251" s="3" t="n">
        <v>42657</v>
      </c>
      <c r="J251" s="1" t="s">
        <v>23</v>
      </c>
      <c r="K251" s="3" t="n">
        <v>45905</v>
      </c>
      <c r="L251" s="3" t="n">
        <v>45911</v>
      </c>
      <c r="M251" s="1" t="n">
        <v>0.05</v>
      </c>
      <c r="N251" s="7" t="s">
        <v>230</v>
      </c>
      <c r="O251" s="1" t="s">
        <v>91</v>
      </c>
      <c r="P251" s="6" t="s">
        <v>39</v>
      </c>
    </row>
    <row r="252" customFormat="false" ht="15" hidden="false" customHeight="true" outlineLevel="0" collapsed="false">
      <c r="A252" s="1" t="s">
        <v>16</v>
      </c>
      <c r="B252" s="3" t="n">
        <v>46174</v>
      </c>
      <c r="C252" s="1" t="s">
        <v>17</v>
      </c>
      <c r="D252" s="1" t="s">
        <v>974</v>
      </c>
      <c r="E252" s="1" t="s">
        <v>975</v>
      </c>
      <c r="F252" s="1" t="s">
        <v>964</v>
      </c>
      <c r="G252" s="1" t="s">
        <v>976</v>
      </c>
      <c r="H252" s="1" t="s">
        <v>128</v>
      </c>
      <c r="I252" s="3" t="n">
        <v>41008</v>
      </c>
      <c r="J252" s="1" t="s">
        <v>23</v>
      </c>
      <c r="K252" s="3" t="n">
        <v>45905</v>
      </c>
      <c r="M252" s="1" t="n">
        <v>0.975</v>
      </c>
      <c r="N252" s="7" t="s">
        <v>230</v>
      </c>
      <c r="O252" s="1" t="s">
        <v>91</v>
      </c>
      <c r="P252" s="6" t="s">
        <v>39</v>
      </c>
    </row>
    <row r="253" customFormat="false" ht="15" hidden="false" customHeight="true" outlineLevel="0" collapsed="false">
      <c r="A253" s="1" t="s">
        <v>16</v>
      </c>
      <c r="B253" s="3" t="n">
        <v>46174</v>
      </c>
      <c r="C253" s="1" t="s">
        <v>17</v>
      </c>
      <c r="D253" s="1" t="s">
        <v>977</v>
      </c>
      <c r="E253" s="1" t="s">
        <v>978</v>
      </c>
      <c r="F253" s="1" t="s">
        <v>979</v>
      </c>
      <c r="G253" s="1" t="s">
        <v>980</v>
      </c>
      <c r="H253" s="1" t="s">
        <v>44</v>
      </c>
      <c r="I253" s="3" t="n">
        <v>41237</v>
      </c>
      <c r="J253" s="1" t="s">
        <v>23</v>
      </c>
      <c r="K253" s="3" t="n">
        <v>45903</v>
      </c>
      <c r="M253" s="1" t="n">
        <v>1</v>
      </c>
      <c r="N253" s="7" t="s">
        <v>230</v>
      </c>
      <c r="O253" s="1" t="s">
        <v>91</v>
      </c>
      <c r="P253" s="5" t="s">
        <v>26</v>
      </c>
    </row>
    <row r="254" customFormat="false" ht="15" hidden="false" customHeight="true" outlineLevel="0" collapsed="false">
      <c r="A254" s="1" t="s">
        <v>16</v>
      </c>
      <c r="B254" s="3" t="n">
        <v>46174</v>
      </c>
      <c r="C254" s="1" t="s">
        <v>17</v>
      </c>
      <c r="D254" s="1" t="s">
        <v>981</v>
      </c>
      <c r="E254" s="1" t="s">
        <v>982</v>
      </c>
      <c r="F254" s="1" t="s">
        <v>983</v>
      </c>
      <c r="G254" s="1" t="s">
        <v>984</v>
      </c>
      <c r="H254" s="1" t="s">
        <v>31</v>
      </c>
      <c r="I254" s="3" t="n">
        <v>43897</v>
      </c>
      <c r="J254" s="1" t="s">
        <v>23</v>
      </c>
      <c r="K254" s="3" t="n">
        <v>45904</v>
      </c>
      <c r="M254" s="1" t="n">
        <v>0.975</v>
      </c>
      <c r="N254" s="7" t="s">
        <v>230</v>
      </c>
      <c r="O254" s="1" t="s">
        <v>91</v>
      </c>
      <c r="P254" s="6" t="s">
        <v>39</v>
      </c>
    </row>
    <row r="255" customFormat="false" ht="15" hidden="false" customHeight="true" outlineLevel="0" collapsed="false">
      <c r="A255" s="1" t="s">
        <v>16</v>
      </c>
      <c r="B255" s="3" t="n">
        <v>46174</v>
      </c>
      <c r="C255" s="1" t="s">
        <v>17</v>
      </c>
      <c r="D255" s="1" t="s">
        <v>985</v>
      </c>
      <c r="E255" s="1" t="s">
        <v>986</v>
      </c>
      <c r="F255" s="1" t="s">
        <v>553</v>
      </c>
      <c r="G255" s="1" t="s">
        <v>987</v>
      </c>
      <c r="H255" s="1" t="s">
        <v>84</v>
      </c>
      <c r="I255" s="3" t="n">
        <v>42013</v>
      </c>
      <c r="J255" s="1" t="s">
        <v>23</v>
      </c>
      <c r="K255" s="3" t="n">
        <v>45904</v>
      </c>
      <c r="M255" s="1" t="n">
        <v>0.975</v>
      </c>
      <c r="N255" s="7" t="s">
        <v>230</v>
      </c>
      <c r="O255" s="1" t="s">
        <v>91</v>
      </c>
      <c r="P255" s="5" t="s">
        <v>26</v>
      </c>
    </row>
    <row r="256" customFormat="false" ht="15" hidden="false" customHeight="true" outlineLevel="0" collapsed="false">
      <c r="A256" s="1" t="s">
        <v>16</v>
      </c>
      <c r="B256" s="3" t="n">
        <v>46174</v>
      </c>
      <c r="C256" s="1" t="s">
        <v>17</v>
      </c>
      <c r="D256" s="1" t="s">
        <v>988</v>
      </c>
      <c r="E256" s="1" t="s">
        <v>989</v>
      </c>
      <c r="F256" s="1" t="s">
        <v>990</v>
      </c>
      <c r="G256" s="1" t="s">
        <v>991</v>
      </c>
      <c r="H256" s="1" t="s">
        <v>128</v>
      </c>
      <c r="I256" s="3" t="n">
        <v>41834</v>
      </c>
      <c r="J256" s="1" t="s">
        <v>23</v>
      </c>
      <c r="K256" s="3" t="n">
        <v>45903</v>
      </c>
      <c r="M256" s="1" t="n">
        <v>1</v>
      </c>
      <c r="N256" s="7" t="s">
        <v>230</v>
      </c>
      <c r="O256" s="1" t="s">
        <v>91</v>
      </c>
      <c r="P256" s="5" t="s">
        <v>26</v>
      </c>
    </row>
    <row r="257" customFormat="false" ht="15" hidden="false" customHeight="true" outlineLevel="0" collapsed="false">
      <c r="A257" s="1" t="s">
        <v>16</v>
      </c>
      <c r="B257" s="3" t="n">
        <v>46174</v>
      </c>
      <c r="C257" s="1" t="s">
        <v>17</v>
      </c>
      <c r="D257" s="1" t="s">
        <v>992</v>
      </c>
      <c r="E257" s="1" t="s">
        <v>993</v>
      </c>
      <c r="F257" s="1" t="s">
        <v>994</v>
      </c>
      <c r="G257" s="1" t="s">
        <v>995</v>
      </c>
      <c r="H257" s="1" t="s">
        <v>84</v>
      </c>
      <c r="I257" s="3" t="n">
        <v>42901</v>
      </c>
      <c r="J257" s="1" t="s">
        <v>23</v>
      </c>
      <c r="K257" s="3" t="n">
        <v>45908</v>
      </c>
      <c r="M257" s="1" t="n">
        <v>0.975</v>
      </c>
      <c r="N257" s="7" t="s">
        <v>230</v>
      </c>
      <c r="O257" s="1" t="s">
        <v>91</v>
      </c>
      <c r="P257" s="5" t="s">
        <v>26</v>
      </c>
    </row>
    <row r="258" customFormat="false" ht="15" hidden="false" customHeight="true" outlineLevel="0" collapsed="false">
      <c r="A258" s="1" t="s">
        <v>16</v>
      </c>
      <c r="B258" s="3" t="n">
        <v>46174</v>
      </c>
      <c r="C258" s="1" t="s">
        <v>17</v>
      </c>
      <c r="D258" s="1" t="s">
        <v>996</v>
      </c>
      <c r="E258" s="1" t="s">
        <v>997</v>
      </c>
      <c r="F258" s="1" t="s">
        <v>609</v>
      </c>
      <c r="G258" s="1" t="s">
        <v>998</v>
      </c>
      <c r="H258" s="1" t="s">
        <v>84</v>
      </c>
      <c r="I258" s="3" t="n">
        <v>42981</v>
      </c>
      <c r="J258" s="1" t="s">
        <v>23</v>
      </c>
      <c r="K258" s="3" t="n">
        <v>45903</v>
      </c>
      <c r="M258" s="1" t="n">
        <v>1</v>
      </c>
      <c r="N258" s="7" t="s">
        <v>230</v>
      </c>
      <c r="O258" s="1" t="s">
        <v>91</v>
      </c>
      <c r="P258" s="5" t="s">
        <v>26</v>
      </c>
    </row>
    <row r="259" customFormat="false" ht="15" hidden="false" customHeight="true" outlineLevel="0" collapsed="false">
      <c r="A259" s="1" t="s">
        <v>16</v>
      </c>
      <c r="B259" s="3" t="n">
        <v>46174</v>
      </c>
      <c r="C259" s="1" t="s">
        <v>17</v>
      </c>
      <c r="D259" s="1" t="s">
        <v>999</v>
      </c>
      <c r="E259" s="1" t="s">
        <v>1000</v>
      </c>
      <c r="F259" s="1" t="s">
        <v>517</v>
      </c>
      <c r="G259" s="1" t="s">
        <v>1001</v>
      </c>
      <c r="H259" s="1" t="s">
        <v>44</v>
      </c>
      <c r="I259" s="3" t="n">
        <v>40358</v>
      </c>
      <c r="J259" s="1" t="s">
        <v>23</v>
      </c>
      <c r="K259" s="3" t="n">
        <v>45903</v>
      </c>
      <c r="M259" s="1" t="n">
        <v>1</v>
      </c>
      <c r="N259" s="7" t="s">
        <v>230</v>
      </c>
      <c r="O259" s="1" t="s">
        <v>91</v>
      </c>
      <c r="P259" s="5" t="s">
        <v>26</v>
      </c>
    </row>
    <row r="260" customFormat="false" ht="15" hidden="false" customHeight="true" outlineLevel="0" collapsed="false">
      <c r="A260" s="1" t="s">
        <v>16</v>
      </c>
      <c r="B260" s="3" t="n">
        <v>46174</v>
      </c>
      <c r="C260" s="1" t="s">
        <v>17</v>
      </c>
      <c r="D260" s="1" t="s">
        <v>1002</v>
      </c>
      <c r="E260" s="1" t="s">
        <v>1003</v>
      </c>
      <c r="F260" s="1" t="s">
        <v>1004</v>
      </c>
      <c r="G260" s="1" t="s">
        <v>1005</v>
      </c>
      <c r="H260" s="1" t="s">
        <v>140</v>
      </c>
      <c r="I260" s="3" t="n">
        <v>42219</v>
      </c>
      <c r="J260" s="1" t="s">
        <v>23</v>
      </c>
      <c r="K260" s="3" t="n">
        <v>45903</v>
      </c>
      <c r="M260" s="1" t="n">
        <v>1</v>
      </c>
      <c r="N260" s="7" t="s">
        <v>230</v>
      </c>
      <c r="O260" s="1" t="s">
        <v>91</v>
      </c>
      <c r="P260" s="5" t="s">
        <v>26</v>
      </c>
    </row>
    <row r="261" customFormat="false" ht="15" hidden="false" customHeight="true" outlineLevel="0" collapsed="false">
      <c r="A261" s="1" t="s">
        <v>16</v>
      </c>
      <c r="B261" s="3" t="n">
        <v>46174</v>
      </c>
      <c r="C261" s="1" t="s">
        <v>17</v>
      </c>
      <c r="D261" s="1" t="s">
        <v>1006</v>
      </c>
      <c r="E261" s="1" t="s">
        <v>1007</v>
      </c>
      <c r="F261" s="1" t="s">
        <v>1008</v>
      </c>
      <c r="G261" s="1" t="s">
        <v>1009</v>
      </c>
      <c r="H261" s="1" t="s">
        <v>22</v>
      </c>
      <c r="I261" s="3" t="n">
        <v>43123</v>
      </c>
      <c r="J261" s="1" t="s">
        <v>23</v>
      </c>
      <c r="K261" s="3" t="n">
        <v>46028</v>
      </c>
      <c r="M261" s="1" t="n">
        <v>0.6</v>
      </c>
      <c r="N261" s="7" t="s">
        <v>230</v>
      </c>
      <c r="O261" s="1" t="s">
        <v>91</v>
      </c>
      <c r="P261" s="5" t="s">
        <v>26</v>
      </c>
    </row>
    <row r="262" customFormat="false" ht="15" hidden="false" customHeight="true" outlineLevel="0" collapsed="false">
      <c r="A262" s="1" t="s">
        <v>16</v>
      </c>
      <c r="B262" s="3" t="n">
        <v>46174</v>
      </c>
      <c r="C262" s="1" t="s">
        <v>17</v>
      </c>
      <c r="D262" s="1" t="s">
        <v>1010</v>
      </c>
      <c r="E262" s="1" t="s">
        <v>1011</v>
      </c>
      <c r="F262" s="1" t="s">
        <v>1012</v>
      </c>
      <c r="G262" s="1" t="s">
        <v>1013</v>
      </c>
      <c r="H262" s="1" t="s">
        <v>44</v>
      </c>
      <c r="I262" s="3" t="n">
        <v>40881</v>
      </c>
      <c r="J262" s="1" t="s">
        <v>23</v>
      </c>
      <c r="K262" s="3" t="n">
        <v>45903</v>
      </c>
      <c r="M262" s="1" t="n">
        <v>1</v>
      </c>
      <c r="N262" s="7" t="s">
        <v>230</v>
      </c>
      <c r="O262" s="1" t="s">
        <v>91</v>
      </c>
      <c r="P262" s="5" t="s">
        <v>26</v>
      </c>
    </row>
    <row r="263" customFormat="false" ht="15" hidden="false" customHeight="true" outlineLevel="0" collapsed="false">
      <c r="A263" s="1" t="s">
        <v>16</v>
      </c>
      <c r="B263" s="3" t="n">
        <v>46174</v>
      </c>
      <c r="C263" s="1" t="s">
        <v>17</v>
      </c>
      <c r="D263" s="1" t="s">
        <v>1014</v>
      </c>
      <c r="E263" s="1" t="s">
        <v>1015</v>
      </c>
      <c r="F263" s="1" t="s">
        <v>351</v>
      </c>
      <c r="G263" s="1" t="s">
        <v>1016</v>
      </c>
      <c r="H263" s="1" t="s">
        <v>37</v>
      </c>
      <c r="I263" s="3" t="n">
        <v>42214</v>
      </c>
      <c r="J263" s="1" t="s">
        <v>23</v>
      </c>
      <c r="K263" s="3" t="n">
        <v>45903</v>
      </c>
      <c r="M263" s="1" t="n">
        <v>1</v>
      </c>
      <c r="N263" s="7" t="s">
        <v>230</v>
      </c>
      <c r="O263" s="1" t="s">
        <v>91</v>
      </c>
      <c r="P263" s="6" t="s">
        <v>39</v>
      </c>
    </row>
    <row r="264" customFormat="false" ht="15" hidden="false" customHeight="true" outlineLevel="0" collapsed="false">
      <c r="A264" s="1" t="s">
        <v>16</v>
      </c>
      <c r="B264" s="3" t="n">
        <v>46174</v>
      </c>
      <c r="C264" s="1" t="s">
        <v>17</v>
      </c>
      <c r="D264" s="1" t="s">
        <v>1017</v>
      </c>
      <c r="E264" s="1" t="s">
        <v>1018</v>
      </c>
      <c r="F264" s="1" t="s">
        <v>1019</v>
      </c>
      <c r="G264" s="1" t="s">
        <v>1020</v>
      </c>
      <c r="H264" s="1" t="s">
        <v>44</v>
      </c>
      <c r="I264" s="3" t="n">
        <v>41236</v>
      </c>
      <c r="J264" s="1" t="s">
        <v>23</v>
      </c>
      <c r="K264" s="3" t="n">
        <v>45903</v>
      </c>
      <c r="M264" s="1" t="n">
        <v>1</v>
      </c>
      <c r="N264" s="7" t="s">
        <v>230</v>
      </c>
      <c r="O264" s="1" t="s">
        <v>91</v>
      </c>
      <c r="P264" s="5" t="s">
        <v>26</v>
      </c>
    </row>
    <row r="265" customFormat="false" ht="15" hidden="false" customHeight="true" outlineLevel="0" collapsed="false">
      <c r="A265" s="1" t="s">
        <v>16</v>
      </c>
      <c r="B265" s="3" t="n">
        <v>46174</v>
      </c>
      <c r="C265" s="1" t="s">
        <v>17</v>
      </c>
      <c r="D265" s="1" t="s">
        <v>1021</v>
      </c>
      <c r="E265" s="1" t="s">
        <v>1022</v>
      </c>
      <c r="F265" s="1" t="s">
        <v>1023</v>
      </c>
      <c r="G265" s="1" t="s">
        <v>1024</v>
      </c>
      <c r="H265" s="1" t="s">
        <v>37</v>
      </c>
      <c r="I265" s="3" t="n">
        <v>42574</v>
      </c>
      <c r="J265" s="1" t="s">
        <v>23</v>
      </c>
      <c r="K265" s="3" t="n">
        <v>45903</v>
      </c>
      <c r="M265" s="1" t="n">
        <v>1</v>
      </c>
      <c r="N265" s="7" t="s">
        <v>230</v>
      </c>
      <c r="O265" s="1" t="s">
        <v>91</v>
      </c>
      <c r="P265" s="5" t="s">
        <v>26</v>
      </c>
    </row>
    <row r="266" customFormat="false" ht="15" hidden="false" customHeight="true" outlineLevel="0" collapsed="false">
      <c r="A266" s="1" t="s">
        <v>16</v>
      </c>
      <c r="B266" s="3" t="n">
        <v>46174</v>
      </c>
      <c r="C266" s="1" t="s">
        <v>17</v>
      </c>
      <c r="D266" s="1" t="s">
        <v>1025</v>
      </c>
      <c r="E266" s="1" t="s">
        <v>1026</v>
      </c>
      <c r="F266" s="1" t="s">
        <v>1027</v>
      </c>
      <c r="G266" s="1" t="s">
        <v>1028</v>
      </c>
      <c r="H266" s="1" t="s">
        <v>59</v>
      </c>
      <c r="I266" s="3" t="n">
        <v>43361</v>
      </c>
      <c r="J266" s="1" t="s">
        <v>23</v>
      </c>
      <c r="K266" s="3" t="n">
        <v>45903</v>
      </c>
      <c r="M266" s="1" t="n">
        <v>1</v>
      </c>
      <c r="N266" s="7" t="s">
        <v>230</v>
      </c>
      <c r="O266" s="1" t="s">
        <v>91</v>
      </c>
      <c r="P266" s="5" t="s">
        <v>26</v>
      </c>
    </row>
    <row r="267" customFormat="false" ht="15" hidden="false" customHeight="true" outlineLevel="0" collapsed="false">
      <c r="A267" s="1" t="s">
        <v>16</v>
      </c>
      <c r="B267" s="3" t="n">
        <v>46174</v>
      </c>
      <c r="C267" s="1" t="s">
        <v>17</v>
      </c>
      <c r="D267" s="1" t="s">
        <v>1029</v>
      </c>
      <c r="E267" s="1" t="s">
        <v>1030</v>
      </c>
      <c r="F267" s="1" t="s">
        <v>1031</v>
      </c>
      <c r="G267" s="1" t="s">
        <v>1032</v>
      </c>
      <c r="H267" s="1" t="s">
        <v>140</v>
      </c>
      <c r="I267" s="3" t="n">
        <v>41655</v>
      </c>
      <c r="J267" s="1" t="s">
        <v>23</v>
      </c>
      <c r="K267" s="3" t="n">
        <v>45904</v>
      </c>
      <c r="M267" s="1" t="n">
        <v>0.975</v>
      </c>
      <c r="N267" s="7" t="s">
        <v>230</v>
      </c>
      <c r="O267" s="1" t="s">
        <v>91</v>
      </c>
      <c r="P267" s="6" t="s">
        <v>39</v>
      </c>
    </row>
    <row r="268" customFormat="false" ht="15" hidden="false" customHeight="true" outlineLevel="0" collapsed="false">
      <c r="A268" s="1" t="s">
        <v>16</v>
      </c>
      <c r="B268" s="3" t="n">
        <v>46174</v>
      </c>
      <c r="C268" s="1" t="s">
        <v>17</v>
      </c>
      <c r="D268" s="1" t="s">
        <v>1033</v>
      </c>
      <c r="E268" s="1" t="s">
        <v>1034</v>
      </c>
      <c r="F268" s="1" t="s">
        <v>1035</v>
      </c>
      <c r="G268" s="1" t="s">
        <v>1036</v>
      </c>
      <c r="H268" s="1" t="s">
        <v>22</v>
      </c>
      <c r="I268" s="3" t="n">
        <v>43347</v>
      </c>
      <c r="J268" s="1" t="s">
        <v>23</v>
      </c>
      <c r="K268" s="3" t="n">
        <v>45904</v>
      </c>
      <c r="M268" s="1" t="n">
        <v>0.975</v>
      </c>
      <c r="N268" s="7" t="s">
        <v>230</v>
      </c>
      <c r="O268" s="1" t="s">
        <v>91</v>
      </c>
      <c r="P268" s="5" t="s">
        <v>26</v>
      </c>
    </row>
    <row r="269" customFormat="false" ht="15" hidden="false" customHeight="true" outlineLevel="0" collapsed="false">
      <c r="A269" s="1" t="s">
        <v>16</v>
      </c>
      <c r="B269" s="3" t="n">
        <v>46174</v>
      </c>
      <c r="C269" s="1" t="s">
        <v>17</v>
      </c>
      <c r="D269" s="1" t="s">
        <v>1037</v>
      </c>
      <c r="E269" s="1" t="s">
        <v>1038</v>
      </c>
      <c r="F269" s="1" t="s">
        <v>351</v>
      </c>
      <c r="G269" s="1" t="s">
        <v>1039</v>
      </c>
      <c r="H269" s="1" t="s">
        <v>185</v>
      </c>
      <c r="I269" s="3" t="n">
        <v>41824</v>
      </c>
      <c r="J269" s="1" t="s">
        <v>23</v>
      </c>
      <c r="K269" s="3" t="n">
        <v>45903</v>
      </c>
      <c r="M269" s="1" t="n">
        <v>1</v>
      </c>
      <c r="N269" s="7" t="s">
        <v>230</v>
      </c>
      <c r="O269" s="1" t="s">
        <v>91</v>
      </c>
      <c r="P269" s="5" t="s">
        <v>26</v>
      </c>
    </row>
    <row r="270" customFormat="false" ht="15" hidden="false" customHeight="true" outlineLevel="0" collapsed="false">
      <c r="A270" s="1" t="s">
        <v>16</v>
      </c>
      <c r="B270" s="3" t="n">
        <v>46174</v>
      </c>
      <c r="C270" s="1" t="s">
        <v>17</v>
      </c>
      <c r="D270" s="1" t="s">
        <v>1040</v>
      </c>
      <c r="E270" s="1" t="s">
        <v>1041</v>
      </c>
      <c r="F270" s="1" t="s">
        <v>332</v>
      </c>
      <c r="G270" s="1" t="s">
        <v>1042</v>
      </c>
      <c r="H270" s="1" t="s">
        <v>31</v>
      </c>
      <c r="I270" s="3" t="n">
        <v>44169</v>
      </c>
      <c r="J270" s="1" t="s">
        <v>23</v>
      </c>
      <c r="K270" s="3" t="n">
        <v>45903</v>
      </c>
      <c r="M270" s="1" t="n">
        <v>1</v>
      </c>
      <c r="N270" s="7" t="s">
        <v>230</v>
      </c>
      <c r="O270" s="1" t="s">
        <v>91</v>
      </c>
      <c r="P270" s="5" t="s">
        <v>26</v>
      </c>
    </row>
    <row r="271" customFormat="false" ht="15" hidden="false" customHeight="true" outlineLevel="0" collapsed="false">
      <c r="A271" s="1" t="s">
        <v>16</v>
      </c>
      <c r="B271" s="3" t="n">
        <v>46174</v>
      </c>
      <c r="C271" s="1" t="s">
        <v>17</v>
      </c>
      <c r="D271" s="1" t="s">
        <v>1043</v>
      </c>
      <c r="E271" s="1" t="s">
        <v>1044</v>
      </c>
      <c r="F271" s="1" t="s">
        <v>691</v>
      </c>
      <c r="G271" s="1" t="s">
        <v>1042</v>
      </c>
      <c r="H271" s="1" t="s">
        <v>84</v>
      </c>
      <c r="I271" s="3" t="n">
        <v>42919</v>
      </c>
      <c r="J271" s="1" t="s">
        <v>23</v>
      </c>
      <c r="K271" s="3" t="n">
        <v>45903</v>
      </c>
      <c r="M271" s="1" t="n">
        <v>1</v>
      </c>
      <c r="N271" s="7" t="s">
        <v>230</v>
      </c>
      <c r="O271" s="1" t="s">
        <v>91</v>
      </c>
      <c r="P271" s="5" t="s">
        <v>26</v>
      </c>
    </row>
    <row r="272" customFormat="false" ht="15" hidden="false" customHeight="true" outlineLevel="0" collapsed="false">
      <c r="A272" s="1" t="s">
        <v>16</v>
      </c>
      <c r="B272" s="3" t="n">
        <v>46174</v>
      </c>
      <c r="C272" s="1" t="s">
        <v>17</v>
      </c>
      <c r="D272" s="1" t="s">
        <v>1045</v>
      </c>
      <c r="E272" s="1" t="s">
        <v>1046</v>
      </c>
      <c r="F272" s="1" t="s">
        <v>1047</v>
      </c>
      <c r="G272" s="1" t="s">
        <v>1048</v>
      </c>
      <c r="H272" s="1" t="s">
        <v>22</v>
      </c>
      <c r="I272" s="3" t="n">
        <v>43322</v>
      </c>
      <c r="J272" s="1" t="s">
        <v>23</v>
      </c>
      <c r="K272" s="3" t="n">
        <v>45904</v>
      </c>
      <c r="M272" s="1" t="n">
        <v>0.975</v>
      </c>
      <c r="N272" s="7" t="s">
        <v>230</v>
      </c>
      <c r="O272" s="1" t="s">
        <v>91</v>
      </c>
      <c r="P272" s="6" t="s">
        <v>39</v>
      </c>
    </row>
    <row r="273" customFormat="false" ht="15" hidden="false" customHeight="true" outlineLevel="0" collapsed="false">
      <c r="A273" s="1" t="s">
        <v>16</v>
      </c>
      <c r="B273" s="3" t="n">
        <v>46174</v>
      </c>
      <c r="C273" s="1" t="s">
        <v>17</v>
      </c>
      <c r="D273" s="1" t="s">
        <v>1049</v>
      </c>
      <c r="E273" s="1" t="s">
        <v>1050</v>
      </c>
      <c r="F273" s="1" t="s">
        <v>679</v>
      </c>
      <c r="G273" s="1" t="s">
        <v>1051</v>
      </c>
      <c r="H273" s="1" t="s">
        <v>22</v>
      </c>
      <c r="I273" s="3" t="n">
        <v>43211</v>
      </c>
      <c r="J273" s="1" t="s">
        <v>23</v>
      </c>
      <c r="K273" s="3" t="n">
        <v>45903</v>
      </c>
      <c r="L273" s="3" t="n">
        <v>45940</v>
      </c>
      <c r="M273" s="1" t="n">
        <v>0.15</v>
      </c>
      <c r="N273" s="7" t="s">
        <v>230</v>
      </c>
      <c r="O273" s="1" t="s">
        <v>91</v>
      </c>
      <c r="P273" s="6" t="s">
        <v>39</v>
      </c>
    </row>
    <row r="274" customFormat="false" ht="15" hidden="false" customHeight="true" outlineLevel="0" collapsed="false">
      <c r="A274" s="1" t="s">
        <v>16</v>
      </c>
      <c r="B274" s="3" t="n">
        <v>46174</v>
      </c>
      <c r="C274" s="1" t="s">
        <v>17</v>
      </c>
      <c r="D274" s="1" t="s">
        <v>1052</v>
      </c>
      <c r="E274" s="1" t="s">
        <v>1053</v>
      </c>
      <c r="F274" s="1" t="s">
        <v>201</v>
      </c>
      <c r="G274" s="1" t="s">
        <v>1054</v>
      </c>
      <c r="H274" s="1" t="s">
        <v>31</v>
      </c>
      <c r="I274" s="3" t="n">
        <v>43491</v>
      </c>
      <c r="J274" s="1" t="s">
        <v>23</v>
      </c>
      <c r="K274" s="3" t="n">
        <v>45903</v>
      </c>
      <c r="L274" s="3" t="n">
        <v>45933</v>
      </c>
      <c r="M274" s="1" t="n">
        <v>0.15</v>
      </c>
      <c r="N274" s="7" t="s">
        <v>230</v>
      </c>
      <c r="O274" s="1" t="s">
        <v>91</v>
      </c>
      <c r="P274" s="5" t="s">
        <v>26</v>
      </c>
    </row>
    <row r="275" customFormat="false" ht="15" hidden="false" customHeight="true" outlineLevel="0" collapsed="false">
      <c r="A275" s="1" t="s">
        <v>16</v>
      </c>
      <c r="B275" s="3" t="n">
        <v>46174</v>
      </c>
      <c r="C275" s="1" t="s">
        <v>17</v>
      </c>
      <c r="D275" s="1" t="s">
        <v>1055</v>
      </c>
      <c r="E275" s="1" t="s">
        <v>1056</v>
      </c>
      <c r="F275" s="1" t="s">
        <v>1047</v>
      </c>
      <c r="G275" s="1" t="s">
        <v>1057</v>
      </c>
      <c r="H275" s="1" t="s">
        <v>84</v>
      </c>
      <c r="I275" s="3" t="n">
        <v>42923</v>
      </c>
      <c r="J275" s="1" t="s">
        <v>23</v>
      </c>
      <c r="K275" s="3" t="n">
        <v>45904</v>
      </c>
      <c r="M275" s="1" t="n">
        <v>0.975</v>
      </c>
      <c r="N275" s="7" t="s">
        <v>230</v>
      </c>
      <c r="O275" s="1" t="s">
        <v>91</v>
      </c>
      <c r="P275" s="6" t="s">
        <v>39</v>
      </c>
    </row>
    <row r="276" customFormat="false" ht="15" hidden="false" customHeight="true" outlineLevel="0" collapsed="false">
      <c r="A276" s="1" t="s">
        <v>16</v>
      </c>
      <c r="B276" s="3" t="n">
        <v>46174</v>
      </c>
      <c r="C276" s="1" t="s">
        <v>17</v>
      </c>
      <c r="D276" s="1" t="s">
        <v>1058</v>
      </c>
      <c r="E276" s="1" t="s">
        <v>1059</v>
      </c>
      <c r="F276" s="1" t="s">
        <v>1060</v>
      </c>
      <c r="G276" s="1" t="s">
        <v>1061</v>
      </c>
      <c r="H276" s="1" t="s">
        <v>140</v>
      </c>
      <c r="I276" s="3" t="n">
        <v>42320</v>
      </c>
      <c r="J276" s="1" t="s">
        <v>23</v>
      </c>
      <c r="K276" s="3" t="n">
        <v>45908</v>
      </c>
      <c r="M276" s="1" t="n">
        <v>0.975</v>
      </c>
      <c r="N276" s="7" t="s">
        <v>230</v>
      </c>
      <c r="O276" s="1" t="s">
        <v>91</v>
      </c>
      <c r="P276" s="5" t="s">
        <v>26</v>
      </c>
    </row>
    <row r="277" customFormat="false" ht="15" hidden="false" customHeight="true" outlineLevel="0" collapsed="false">
      <c r="A277" s="1" t="s">
        <v>16</v>
      </c>
      <c r="B277" s="3" t="n">
        <v>46174</v>
      </c>
      <c r="C277" s="1" t="s">
        <v>17</v>
      </c>
      <c r="D277" s="1" t="s">
        <v>1062</v>
      </c>
      <c r="E277" s="1" t="s">
        <v>1063</v>
      </c>
      <c r="F277" s="1" t="s">
        <v>529</v>
      </c>
      <c r="G277" s="1" t="s">
        <v>1064</v>
      </c>
      <c r="H277" s="1" t="s">
        <v>128</v>
      </c>
      <c r="I277" s="3" t="n">
        <v>41357</v>
      </c>
      <c r="J277" s="1" t="s">
        <v>23</v>
      </c>
      <c r="K277" s="3" t="n">
        <v>45904</v>
      </c>
      <c r="M277" s="1" t="n">
        <v>0.975</v>
      </c>
      <c r="N277" s="7" t="s">
        <v>230</v>
      </c>
      <c r="O277" s="1" t="s">
        <v>91</v>
      </c>
      <c r="P277" s="6" t="s">
        <v>39</v>
      </c>
    </row>
    <row r="278" customFormat="false" ht="15" hidden="false" customHeight="true" outlineLevel="0" collapsed="false">
      <c r="A278" s="1" t="s">
        <v>16</v>
      </c>
      <c r="B278" s="3" t="n">
        <v>46174</v>
      </c>
      <c r="C278" s="1" t="s">
        <v>17</v>
      </c>
      <c r="D278" s="1" t="s">
        <v>1065</v>
      </c>
      <c r="E278" s="1" t="s">
        <v>1066</v>
      </c>
      <c r="F278" s="1" t="s">
        <v>1067</v>
      </c>
      <c r="G278" s="1" t="s">
        <v>1068</v>
      </c>
      <c r="H278" s="1" t="s">
        <v>44</v>
      </c>
      <c r="I278" s="3" t="n">
        <v>40897</v>
      </c>
      <c r="J278" s="1" t="s">
        <v>23</v>
      </c>
      <c r="K278" s="3" t="n">
        <v>45903</v>
      </c>
      <c r="M278" s="1" t="n">
        <v>1</v>
      </c>
      <c r="N278" s="7" t="s">
        <v>230</v>
      </c>
      <c r="O278" s="1" t="s">
        <v>91</v>
      </c>
      <c r="P278" s="5" t="s">
        <v>26</v>
      </c>
    </row>
    <row r="279" customFormat="false" ht="15" hidden="false" customHeight="true" outlineLevel="0" collapsed="false">
      <c r="A279" s="1" t="s">
        <v>16</v>
      </c>
      <c r="B279" s="3" t="n">
        <v>46174</v>
      </c>
      <c r="C279" s="1" t="s">
        <v>17</v>
      </c>
      <c r="D279" s="1" t="s">
        <v>1069</v>
      </c>
      <c r="E279" s="1" t="s">
        <v>1070</v>
      </c>
      <c r="F279" s="1" t="s">
        <v>1071</v>
      </c>
      <c r="G279" s="1" t="s">
        <v>1072</v>
      </c>
      <c r="H279" s="1" t="s">
        <v>22</v>
      </c>
      <c r="I279" s="3" t="n">
        <v>43399</v>
      </c>
      <c r="J279" s="1" t="s">
        <v>23</v>
      </c>
      <c r="K279" s="3" t="n">
        <v>45940</v>
      </c>
      <c r="M279" s="1" t="n">
        <v>0.875</v>
      </c>
      <c r="N279" s="7" t="s">
        <v>230</v>
      </c>
      <c r="O279" s="1" t="s">
        <v>91</v>
      </c>
      <c r="P279" s="6" t="s">
        <v>39</v>
      </c>
    </row>
    <row r="280" customFormat="false" ht="15" hidden="false" customHeight="true" outlineLevel="0" collapsed="false">
      <c r="A280" s="1" t="s">
        <v>16</v>
      </c>
      <c r="B280" s="3" t="n">
        <v>46174</v>
      </c>
      <c r="C280" s="1" t="s">
        <v>17</v>
      </c>
      <c r="D280" s="1" t="s">
        <v>1073</v>
      </c>
      <c r="E280" s="1" t="s">
        <v>1074</v>
      </c>
      <c r="F280" s="1" t="s">
        <v>400</v>
      </c>
      <c r="G280" s="1" t="s">
        <v>1075</v>
      </c>
      <c r="H280" s="1" t="s">
        <v>84</v>
      </c>
      <c r="I280" s="3" t="n">
        <v>42892</v>
      </c>
      <c r="J280" s="1" t="s">
        <v>23</v>
      </c>
      <c r="K280" s="3" t="n">
        <v>45903</v>
      </c>
      <c r="M280" s="1" t="n">
        <v>1</v>
      </c>
      <c r="N280" s="7" t="s">
        <v>230</v>
      </c>
      <c r="O280" s="1" t="s">
        <v>91</v>
      </c>
      <c r="P280" s="5" t="s">
        <v>26</v>
      </c>
    </row>
    <row r="281" customFormat="false" ht="15" hidden="false" customHeight="true" outlineLevel="0" collapsed="false">
      <c r="A281" s="1" t="s">
        <v>16</v>
      </c>
      <c r="B281" s="3" t="n">
        <v>46174</v>
      </c>
      <c r="C281" s="1" t="s">
        <v>17</v>
      </c>
      <c r="D281" s="1" t="s">
        <v>1076</v>
      </c>
      <c r="E281" s="1" t="s">
        <v>1077</v>
      </c>
      <c r="F281" s="1" t="s">
        <v>1078</v>
      </c>
      <c r="G281" s="1" t="s">
        <v>1079</v>
      </c>
      <c r="H281" s="1" t="s">
        <v>37</v>
      </c>
      <c r="I281" s="3" t="n">
        <v>42620</v>
      </c>
      <c r="J281" s="1" t="s">
        <v>23</v>
      </c>
      <c r="K281" s="3" t="n">
        <v>45903</v>
      </c>
      <c r="M281" s="1" t="n">
        <v>1</v>
      </c>
      <c r="N281" s="7" t="s">
        <v>230</v>
      </c>
      <c r="O281" s="1" t="s">
        <v>91</v>
      </c>
      <c r="P281" s="5" t="s">
        <v>26</v>
      </c>
    </row>
    <row r="282" customFormat="false" ht="15" hidden="false" customHeight="true" outlineLevel="0" collapsed="false">
      <c r="A282" s="1" t="s">
        <v>16</v>
      </c>
      <c r="B282" s="3" t="n">
        <v>46174</v>
      </c>
      <c r="C282" s="1" t="s">
        <v>17</v>
      </c>
      <c r="D282" s="1" t="s">
        <v>1080</v>
      </c>
      <c r="E282" s="1" t="s">
        <v>1081</v>
      </c>
      <c r="F282" s="1" t="s">
        <v>364</v>
      </c>
      <c r="G282" s="1" t="s">
        <v>1082</v>
      </c>
      <c r="H282" s="1" t="s">
        <v>31</v>
      </c>
      <c r="I282" s="3" t="n">
        <v>44149</v>
      </c>
      <c r="J282" s="1" t="s">
        <v>23</v>
      </c>
      <c r="K282" s="3" t="n">
        <v>45903</v>
      </c>
      <c r="M282" s="1" t="n">
        <v>1</v>
      </c>
      <c r="N282" s="7" t="s">
        <v>230</v>
      </c>
      <c r="O282" s="1" t="s">
        <v>91</v>
      </c>
      <c r="P282" s="6" t="s">
        <v>39</v>
      </c>
    </row>
    <row r="283" customFormat="false" ht="15" hidden="false" customHeight="true" outlineLevel="0" collapsed="false">
      <c r="A283" s="1" t="s">
        <v>16</v>
      </c>
      <c r="B283" s="3" t="n">
        <v>46174</v>
      </c>
      <c r="C283" s="1" t="s">
        <v>17</v>
      </c>
      <c r="D283" s="1" t="s">
        <v>1083</v>
      </c>
      <c r="E283" s="1" t="s">
        <v>1084</v>
      </c>
      <c r="F283" s="1" t="s">
        <v>1085</v>
      </c>
      <c r="G283" s="1" t="s">
        <v>1086</v>
      </c>
      <c r="H283" s="1" t="s">
        <v>37</v>
      </c>
      <c r="I283" s="3" t="n">
        <v>42313</v>
      </c>
      <c r="J283" s="1" t="s">
        <v>23</v>
      </c>
      <c r="K283" s="3" t="n">
        <v>45903</v>
      </c>
      <c r="M283" s="1" t="n">
        <v>1</v>
      </c>
      <c r="N283" s="7" t="s">
        <v>230</v>
      </c>
      <c r="O283" s="1" t="s">
        <v>91</v>
      </c>
      <c r="P283" s="5" t="s">
        <v>26</v>
      </c>
    </row>
    <row r="284" customFormat="false" ht="15" hidden="false" customHeight="true" outlineLevel="0" collapsed="false">
      <c r="A284" s="1" t="s">
        <v>16</v>
      </c>
      <c r="B284" s="3" t="n">
        <v>46174</v>
      </c>
      <c r="C284" s="1" t="s">
        <v>17</v>
      </c>
      <c r="D284" s="1" t="s">
        <v>1087</v>
      </c>
      <c r="E284" s="1" t="s">
        <v>1088</v>
      </c>
      <c r="F284" s="1" t="s">
        <v>711</v>
      </c>
      <c r="G284" s="1" t="s">
        <v>1089</v>
      </c>
      <c r="H284" s="1" t="s">
        <v>22</v>
      </c>
      <c r="I284" s="3" t="n">
        <v>43228</v>
      </c>
      <c r="J284" s="1" t="s">
        <v>23</v>
      </c>
      <c r="K284" s="3" t="n">
        <v>45903</v>
      </c>
      <c r="M284" s="1" t="n">
        <v>1</v>
      </c>
      <c r="N284" s="7" t="s">
        <v>230</v>
      </c>
      <c r="O284" s="1" t="s">
        <v>91</v>
      </c>
      <c r="P284" s="5" t="s">
        <v>26</v>
      </c>
    </row>
    <row r="285" customFormat="false" ht="15" hidden="false" customHeight="true" outlineLevel="0" collapsed="false">
      <c r="A285" s="1" t="s">
        <v>16</v>
      </c>
      <c r="B285" s="3" t="n">
        <v>46174</v>
      </c>
      <c r="C285" s="1" t="s">
        <v>17</v>
      </c>
      <c r="D285" s="1" t="s">
        <v>1090</v>
      </c>
      <c r="E285" s="1" t="s">
        <v>1091</v>
      </c>
      <c r="F285" s="1" t="s">
        <v>132</v>
      </c>
      <c r="G285" s="1" t="s">
        <v>1092</v>
      </c>
      <c r="H285" s="1" t="s">
        <v>31</v>
      </c>
      <c r="I285" s="3" t="n">
        <v>43564</v>
      </c>
      <c r="J285" s="1" t="s">
        <v>23</v>
      </c>
      <c r="K285" s="3" t="n">
        <v>45903</v>
      </c>
      <c r="M285" s="1" t="n">
        <v>1</v>
      </c>
      <c r="N285" s="7" t="s">
        <v>230</v>
      </c>
      <c r="O285" s="1" t="s">
        <v>91</v>
      </c>
      <c r="P285" s="5" t="s">
        <v>26</v>
      </c>
    </row>
    <row r="286" customFormat="false" ht="15" hidden="false" customHeight="true" outlineLevel="0" collapsed="false">
      <c r="A286" s="1" t="s">
        <v>16</v>
      </c>
      <c r="B286" s="3" t="n">
        <v>46174</v>
      </c>
      <c r="C286" s="1" t="s">
        <v>17</v>
      </c>
      <c r="D286" s="1" t="s">
        <v>1093</v>
      </c>
      <c r="E286" s="1" t="s">
        <v>1094</v>
      </c>
      <c r="F286" s="1" t="s">
        <v>1095</v>
      </c>
      <c r="G286" s="1" t="s">
        <v>1096</v>
      </c>
      <c r="H286" s="1" t="s">
        <v>185</v>
      </c>
      <c r="I286" s="3" t="n">
        <v>41892</v>
      </c>
      <c r="J286" s="1" t="s">
        <v>23</v>
      </c>
      <c r="K286" s="3" t="n">
        <v>45931</v>
      </c>
      <c r="M286" s="1" t="n">
        <v>0.9</v>
      </c>
      <c r="N286" s="7" t="s">
        <v>230</v>
      </c>
      <c r="O286" s="1" t="s">
        <v>91</v>
      </c>
      <c r="P286" s="5" t="s">
        <v>26</v>
      </c>
    </row>
    <row r="287" customFormat="false" ht="15" hidden="false" customHeight="true" outlineLevel="0" collapsed="false">
      <c r="A287" s="1" t="s">
        <v>16</v>
      </c>
      <c r="B287" s="3" t="n">
        <v>46174</v>
      </c>
      <c r="C287" s="1" t="s">
        <v>17</v>
      </c>
      <c r="D287" s="1" t="s">
        <v>1097</v>
      </c>
      <c r="E287" s="1" t="s">
        <v>1098</v>
      </c>
      <c r="F287" s="1" t="s">
        <v>1099</v>
      </c>
      <c r="G287" s="1" t="s">
        <v>1096</v>
      </c>
      <c r="H287" s="1" t="s">
        <v>31</v>
      </c>
      <c r="I287" s="3" t="n">
        <v>44120</v>
      </c>
      <c r="J287" s="1" t="s">
        <v>23</v>
      </c>
      <c r="K287" s="3" t="n">
        <v>45903</v>
      </c>
      <c r="M287" s="1" t="n">
        <v>1</v>
      </c>
      <c r="N287" s="7" t="s">
        <v>230</v>
      </c>
      <c r="O287" s="1" t="s">
        <v>91</v>
      </c>
      <c r="P287" s="5" t="s">
        <v>26</v>
      </c>
    </row>
    <row r="288" customFormat="false" ht="15" hidden="false" customHeight="true" outlineLevel="0" collapsed="false">
      <c r="A288" s="1" t="s">
        <v>16</v>
      </c>
      <c r="B288" s="3" t="n">
        <v>46174</v>
      </c>
      <c r="C288" s="1" t="s">
        <v>17</v>
      </c>
      <c r="D288" s="1" t="s">
        <v>1100</v>
      </c>
      <c r="E288" s="1" t="s">
        <v>1101</v>
      </c>
      <c r="F288" s="1" t="s">
        <v>1102</v>
      </c>
      <c r="G288" s="1" t="s">
        <v>1103</v>
      </c>
      <c r="H288" s="1" t="s">
        <v>22</v>
      </c>
      <c r="I288" s="3" t="n">
        <v>42781</v>
      </c>
      <c r="J288" s="1" t="s">
        <v>23</v>
      </c>
      <c r="K288" s="3" t="n">
        <v>45903</v>
      </c>
      <c r="M288" s="1" t="n">
        <v>1</v>
      </c>
      <c r="N288" s="7" t="s">
        <v>230</v>
      </c>
      <c r="O288" s="1" t="s">
        <v>91</v>
      </c>
      <c r="P288" s="6" t="s">
        <v>39</v>
      </c>
    </row>
    <row r="289" customFormat="false" ht="15" hidden="false" customHeight="true" outlineLevel="0" collapsed="false">
      <c r="A289" s="1" t="s">
        <v>16</v>
      </c>
      <c r="B289" s="3" t="n">
        <v>46174</v>
      </c>
      <c r="C289" s="1" t="s">
        <v>17</v>
      </c>
      <c r="D289" s="1" t="s">
        <v>1104</v>
      </c>
      <c r="E289" s="1" t="s">
        <v>1105</v>
      </c>
      <c r="F289" s="1" t="s">
        <v>1106</v>
      </c>
      <c r="G289" s="1" t="s">
        <v>1107</v>
      </c>
      <c r="H289" s="1" t="s">
        <v>128</v>
      </c>
      <c r="I289" s="3" t="n">
        <v>41252</v>
      </c>
      <c r="J289" s="1" t="s">
        <v>23</v>
      </c>
      <c r="K289" s="3" t="n">
        <v>45904</v>
      </c>
      <c r="M289" s="1" t="n">
        <v>0.975</v>
      </c>
      <c r="N289" s="7" t="s">
        <v>230</v>
      </c>
      <c r="O289" s="1" t="s">
        <v>91</v>
      </c>
      <c r="P289" s="5" t="s">
        <v>26</v>
      </c>
    </row>
    <row r="290" customFormat="false" ht="15" hidden="false" customHeight="true" outlineLevel="0" collapsed="false">
      <c r="A290" s="1" t="s">
        <v>16</v>
      </c>
      <c r="B290" s="3" t="n">
        <v>46174</v>
      </c>
      <c r="C290" s="1" t="s">
        <v>17</v>
      </c>
      <c r="D290" s="1" t="s">
        <v>1108</v>
      </c>
      <c r="E290" s="1" t="s">
        <v>1109</v>
      </c>
      <c r="F290" s="1" t="s">
        <v>193</v>
      </c>
      <c r="G290" s="1" t="s">
        <v>1110</v>
      </c>
      <c r="H290" s="1" t="s">
        <v>128</v>
      </c>
      <c r="I290" s="3" t="n">
        <v>41499</v>
      </c>
      <c r="J290" s="1" t="s">
        <v>23</v>
      </c>
      <c r="K290" s="3" t="n">
        <v>45903</v>
      </c>
      <c r="M290" s="1" t="n">
        <v>1</v>
      </c>
      <c r="N290" s="7" t="s">
        <v>230</v>
      </c>
      <c r="O290" s="1" t="s">
        <v>91</v>
      </c>
      <c r="P290" s="6" t="s">
        <v>39</v>
      </c>
    </row>
    <row r="291" customFormat="false" ht="15" hidden="false" customHeight="true" outlineLevel="0" collapsed="false">
      <c r="A291" s="1" t="s">
        <v>16</v>
      </c>
      <c r="B291" s="3" t="n">
        <v>46174</v>
      </c>
      <c r="C291" s="1" t="s">
        <v>17</v>
      </c>
      <c r="D291" s="1" t="s">
        <v>1111</v>
      </c>
      <c r="E291" s="1" t="s">
        <v>1112</v>
      </c>
      <c r="F291" s="1" t="s">
        <v>87</v>
      </c>
      <c r="G291" s="1" t="s">
        <v>1113</v>
      </c>
      <c r="H291" s="1" t="s">
        <v>140</v>
      </c>
      <c r="I291" s="3" t="n">
        <v>42058</v>
      </c>
      <c r="J291" s="1" t="s">
        <v>23</v>
      </c>
      <c r="K291" s="3" t="n">
        <v>45903</v>
      </c>
      <c r="M291" s="1" t="n">
        <v>1</v>
      </c>
      <c r="N291" s="7" t="s">
        <v>230</v>
      </c>
      <c r="O291" s="1" t="s">
        <v>91</v>
      </c>
      <c r="P291" s="5" t="s">
        <v>26</v>
      </c>
    </row>
    <row r="292" customFormat="false" ht="15" hidden="false" customHeight="true" outlineLevel="0" collapsed="false">
      <c r="A292" s="1" t="s">
        <v>16</v>
      </c>
      <c r="B292" s="3" t="n">
        <v>46174</v>
      </c>
      <c r="C292" s="1" t="s">
        <v>17</v>
      </c>
      <c r="D292" s="1" t="s">
        <v>1114</v>
      </c>
      <c r="E292" s="1" t="s">
        <v>1115</v>
      </c>
      <c r="F292" s="1" t="s">
        <v>1116</v>
      </c>
      <c r="G292" s="1" t="s">
        <v>1117</v>
      </c>
      <c r="H292" s="1" t="s">
        <v>185</v>
      </c>
      <c r="I292" s="3" t="n">
        <v>41439</v>
      </c>
      <c r="J292" s="1" t="s">
        <v>23</v>
      </c>
      <c r="K292" s="3" t="n">
        <v>45903</v>
      </c>
      <c r="M292" s="1" t="n">
        <v>1</v>
      </c>
      <c r="N292" s="7" t="s">
        <v>230</v>
      </c>
      <c r="O292" s="1" t="s">
        <v>91</v>
      </c>
      <c r="P292" s="5" t="s">
        <v>26</v>
      </c>
    </row>
    <row r="293" customFormat="false" ht="15" hidden="false" customHeight="true" outlineLevel="0" collapsed="false">
      <c r="A293" s="1" t="s">
        <v>16</v>
      </c>
      <c r="B293" s="3" t="n">
        <v>46174</v>
      </c>
      <c r="C293" s="1" t="s">
        <v>17</v>
      </c>
      <c r="D293" s="1" t="s">
        <v>1118</v>
      </c>
      <c r="E293" s="1" t="s">
        <v>1119</v>
      </c>
      <c r="F293" s="1" t="s">
        <v>1120</v>
      </c>
      <c r="G293" s="1" t="s">
        <v>1121</v>
      </c>
      <c r="H293" s="1" t="s">
        <v>185</v>
      </c>
      <c r="I293" s="3" t="n">
        <v>41424</v>
      </c>
      <c r="J293" s="1" t="s">
        <v>23</v>
      </c>
      <c r="K293" s="3" t="n">
        <v>45903</v>
      </c>
      <c r="M293" s="1" t="n">
        <v>1</v>
      </c>
      <c r="N293" s="7" t="s">
        <v>230</v>
      </c>
      <c r="O293" s="1" t="s">
        <v>91</v>
      </c>
      <c r="P293" s="5" t="s">
        <v>26</v>
      </c>
    </row>
    <row r="294" customFormat="false" ht="15" hidden="false" customHeight="true" outlineLevel="0" collapsed="false">
      <c r="A294" s="1" t="s">
        <v>16</v>
      </c>
      <c r="B294" s="3" t="n">
        <v>46174</v>
      </c>
      <c r="C294" s="1" t="s">
        <v>17</v>
      </c>
      <c r="D294" s="1" t="s">
        <v>1122</v>
      </c>
      <c r="E294" s="1" t="s">
        <v>1123</v>
      </c>
      <c r="F294" s="1" t="s">
        <v>1124</v>
      </c>
      <c r="G294" s="1" t="s">
        <v>1125</v>
      </c>
      <c r="H294" s="1" t="s">
        <v>37</v>
      </c>
      <c r="I294" s="3" t="n">
        <v>42415</v>
      </c>
      <c r="J294" s="1" t="s">
        <v>23</v>
      </c>
      <c r="K294" s="3" t="n">
        <v>45903</v>
      </c>
      <c r="M294" s="1" t="n">
        <v>1</v>
      </c>
      <c r="N294" s="7" t="s">
        <v>230</v>
      </c>
      <c r="O294" s="1" t="s">
        <v>91</v>
      </c>
      <c r="P294" s="5" t="s">
        <v>26</v>
      </c>
    </row>
    <row r="295" customFormat="false" ht="15" hidden="false" customHeight="true" outlineLevel="0" collapsed="false">
      <c r="A295" s="1" t="s">
        <v>16</v>
      </c>
      <c r="B295" s="3" t="n">
        <v>46174</v>
      </c>
      <c r="C295" s="1" t="s">
        <v>17</v>
      </c>
      <c r="D295" s="1" t="s">
        <v>1126</v>
      </c>
      <c r="E295" s="1" t="s">
        <v>1127</v>
      </c>
      <c r="F295" s="1" t="s">
        <v>1128</v>
      </c>
      <c r="G295" s="1" t="s">
        <v>1129</v>
      </c>
      <c r="H295" s="1" t="s">
        <v>185</v>
      </c>
      <c r="I295" s="3" t="n">
        <v>41915</v>
      </c>
      <c r="J295" s="1" t="s">
        <v>23</v>
      </c>
      <c r="K295" s="3" t="n">
        <v>45904</v>
      </c>
      <c r="M295" s="1" t="n">
        <v>0.975</v>
      </c>
      <c r="N295" s="7" t="s">
        <v>230</v>
      </c>
      <c r="O295" s="1" t="s">
        <v>91</v>
      </c>
      <c r="P295" s="5" t="s">
        <v>26</v>
      </c>
    </row>
    <row r="296" customFormat="false" ht="15" hidden="false" customHeight="true" outlineLevel="0" collapsed="false">
      <c r="A296" s="1" t="s">
        <v>16</v>
      </c>
      <c r="B296" s="3" t="n">
        <v>46174</v>
      </c>
      <c r="C296" s="1" t="s">
        <v>17</v>
      </c>
      <c r="D296" s="1" t="s">
        <v>1130</v>
      </c>
      <c r="E296" s="1" t="s">
        <v>1131</v>
      </c>
      <c r="F296" s="1" t="s">
        <v>1132</v>
      </c>
      <c r="G296" s="1" t="s">
        <v>1133</v>
      </c>
      <c r="H296" s="1" t="s">
        <v>44</v>
      </c>
      <c r="I296" s="3" t="n">
        <v>41163</v>
      </c>
      <c r="J296" s="1" t="s">
        <v>23</v>
      </c>
      <c r="K296" s="3" t="n">
        <v>45903</v>
      </c>
      <c r="M296" s="1" t="n">
        <v>1</v>
      </c>
      <c r="N296" s="7" t="s">
        <v>230</v>
      </c>
      <c r="O296" s="1" t="s">
        <v>91</v>
      </c>
      <c r="P296" s="5" t="s">
        <v>26</v>
      </c>
    </row>
    <row r="297" customFormat="false" ht="15" hidden="false" customHeight="true" outlineLevel="0" collapsed="false">
      <c r="A297" s="1" t="s">
        <v>16</v>
      </c>
      <c r="B297" s="3" t="n">
        <v>46174</v>
      </c>
      <c r="C297" s="1" t="s">
        <v>17</v>
      </c>
      <c r="D297" s="1" t="s">
        <v>1134</v>
      </c>
      <c r="E297" s="1" t="s">
        <v>1135</v>
      </c>
      <c r="F297" s="1" t="s">
        <v>1136</v>
      </c>
      <c r="G297" s="1" t="s">
        <v>1137</v>
      </c>
      <c r="H297" s="1" t="s">
        <v>185</v>
      </c>
      <c r="I297" s="3" t="n">
        <v>41684</v>
      </c>
      <c r="J297" s="1" t="s">
        <v>23</v>
      </c>
      <c r="K297" s="3" t="n">
        <v>45903</v>
      </c>
      <c r="M297" s="1" t="n">
        <v>1</v>
      </c>
      <c r="N297" s="7" t="s">
        <v>230</v>
      </c>
      <c r="O297" s="1" t="s">
        <v>91</v>
      </c>
      <c r="P297" s="5" t="s">
        <v>26</v>
      </c>
    </row>
    <row r="298" customFormat="false" ht="15" hidden="false" customHeight="true" outlineLevel="0" collapsed="false">
      <c r="A298" s="1" t="s">
        <v>16</v>
      </c>
      <c r="B298" s="3" t="n">
        <v>46174</v>
      </c>
      <c r="C298" s="1" t="s">
        <v>17</v>
      </c>
      <c r="D298" s="1" t="s">
        <v>1138</v>
      </c>
      <c r="E298" s="1" t="s">
        <v>1139</v>
      </c>
      <c r="F298" s="1" t="s">
        <v>1140</v>
      </c>
      <c r="G298" s="1" t="s">
        <v>1141</v>
      </c>
      <c r="H298" s="1" t="s">
        <v>140</v>
      </c>
      <c r="I298" s="3" t="n">
        <v>41688</v>
      </c>
      <c r="J298" s="1" t="s">
        <v>23</v>
      </c>
      <c r="K298" s="3" t="n">
        <v>45903</v>
      </c>
      <c r="M298" s="1" t="n">
        <v>1</v>
      </c>
      <c r="N298" s="7" t="s">
        <v>230</v>
      </c>
      <c r="O298" s="1" t="s">
        <v>91</v>
      </c>
      <c r="P298" s="6" t="s">
        <v>39</v>
      </c>
    </row>
    <row r="299" customFormat="false" ht="15" hidden="false" customHeight="true" outlineLevel="0" collapsed="false">
      <c r="A299" s="1" t="s">
        <v>16</v>
      </c>
      <c r="B299" s="3" t="n">
        <v>46174</v>
      </c>
      <c r="C299" s="1" t="s">
        <v>17</v>
      </c>
      <c r="D299" s="1" t="s">
        <v>1142</v>
      </c>
      <c r="E299" s="1" t="s">
        <v>1143</v>
      </c>
      <c r="F299" s="1" t="s">
        <v>1144</v>
      </c>
      <c r="G299" s="1" t="s">
        <v>1145</v>
      </c>
      <c r="H299" s="1" t="s">
        <v>128</v>
      </c>
      <c r="I299" s="3" t="n">
        <v>41273</v>
      </c>
      <c r="J299" s="1" t="s">
        <v>23</v>
      </c>
      <c r="K299" s="3" t="n">
        <v>45903</v>
      </c>
      <c r="M299" s="1" t="n">
        <v>1</v>
      </c>
      <c r="N299" s="7" t="s">
        <v>230</v>
      </c>
      <c r="O299" s="1" t="s">
        <v>91</v>
      </c>
      <c r="P299" s="5" t="s">
        <v>26</v>
      </c>
    </row>
    <row r="300" customFormat="false" ht="15" hidden="false" customHeight="true" outlineLevel="0" collapsed="false">
      <c r="A300" s="1" t="s">
        <v>16</v>
      </c>
      <c r="B300" s="3" t="n">
        <v>46174</v>
      </c>
      <c r="C300" s="1" t="s">
        <v>17</v>
      </c>
      <c r="D300" s="1" t="s">
        <v>1146</v>
      </c>
      <c r="E300" s="1" t="s">
        <v>1147</v>
      </c>
      <c r="F300" s="1" t="s">
        <v>364</v>
      </c>
      <c r="G300" s="1" t="s">
        <v>1148</v>
      </c>
      <c r="H300" s="1" t="s">
        <v>22</v>
      </c>
      <c r="I300" s="3" t="n">
        <v>43404</v>
      </c>
      <c r="J300" s="1" t="s">
        <v>23</v>
      </c>
      <c r="K300" s="3" t="n">
        <v>45903</v>
      </c>
      <c r="M300" s="1" t="n">
        <v>1</v>
      </c>
      <c r="N300" s="7" t="s">
        <v>230</v>
      </c>
      <c r="O300" s="1" t="s">
        <v>91</v>
      </c>
      <c r="P300" s="5" t="s">
        <v>26</v>
      </c>
    </row>
    <row r="301" customFormat="false" ht="15" hidden="false" customHeight="true" outlineLevel="0" collapsed="false">
      <c r="A301" s="1" t="s">
        <v>16</v>
      </c>
      <c r="B301" s="3" t="n">
        <v>46174</v>
      </c>
      <c r="C301" s="1" t="s">
        <v>17</v>
      </c>
      <c r="D301" s="1" t="s">
        <v>1149</v>
      </c>
      <c r="E301" s="1" t="s">
        <v>1150</v>
      </c>
      <c r="F301" s="1" t="s">
        <v>1151</v>
      </c>
      <c r="G301" s="1" t="s">
        <v>1152</v>
      </c>
      <c r="H301" s="1" t="s">
        <v>59</v>
      </c>
      <c r="I301" s="3" t="n">
        <v>43223</v>
      </c>
      <c r="J301" s="1" t="s">
        <v>23</v>
      </c>
      <c r="K301" s="3" t="n">
        <v>45903</v>
      </c>
      <c r="M301" s="1" t="n">
        <v>1</v>
      </c>
      <c r="N301" s="7" t="s">
        <v>230</v>
      </c>
      <c r="O301" s="1" t="s">
        <v>91</v>
      </c>
      <c r="P301" s="5" t="s">
        <v>26</v>
      </c>
    </row>
    <row r="302" customFormat="false" ht="15" hidden="false" customHeight="true" outlineLevel="0" collapsed="false">
      <c r="A302" s="1" t="s">
        <v>16</v>
      </c>
      <c r="B302" s="3" t="n">
        <v>46174</v>
      </c>
      <c r="C302" s="1" t="s">
        <v>17</v>
      </c>
      <c r="D302" s="1" t="s">
        <v>1153</v>
      </c>
      <c r="E302" s="1" t="s">
        <v>1154</v>
      </c>
      <c r="F302" s="1" t="s">
        <v>1155</v>
      </c>
      <c r="G302" s="1" t="s">
        <v>1152</v>
      </c>
      <c r="H302" s="1" t="s">
        <v>185</v>
      </c>
      <c r="I302" s="3" t="n">
        <v>41828</v>
      </c>
      <c r="J302" s="1" t="s">
        <v>23</v>
      </c>
      <c r="K302" s="3" t="n">
        <v>45903</v>
      </c>
      <c r="M302" s="1" t="n">
        <v>1</v>
      </c>
      <c r="N302" s="7" t="s">
        <v>230</v>
      </c>
      <c r="O302" s="1" t="s">
        <v>91</v>
      </c>
      <c r="P302" s="5" t="s">
        <v>26</v>
      </c>
    </row>
    <row r="303" customFormat="false" ht="15" hidden="false" customHeight="true" outlineLevel="0" collapsed="false">
      <c r="A303" s="1" t="s">
        <v>16</v>
      </c>
      <c r="B303" s="3" t="n">
        <v>46174</v>
      </c>
      <c r="C303" s="1" t="s">
        <v>17</v>
      </c>
      <c r="D303" s="1" t="s">
        <v>1156</v>
      </c>
      <c r="E303" s="1" t="s">
        <v>1157</v>
      </c>
      <c r="F303" s="1" t="s">
        <v>257</v>
      </c>
      <c r="G303" s="1" t="s">
        <v>1158</v>
      </c>
      <c r="H303" s="1" t="s">
        <v>22</v>
      </c>
      <c r="I303" s="3" t="n">
        <v>43444</v>
      </c>
      <c r="J303" s="1" t="s">
        <v>23</v>
      </c>
      <c r="K303" s="3" t="n">
        <v>45903</v>
      </c>
      <c r="M303" s="1" t="n">
        <v>1</v>
      </c>
      <c r="N303" s="7" t="s">
        <v>230</v>
      </c>
      <c r="O303" s="1" t="s">
        <v>91</v>
      </c>
      <c r="P303" s="5" t="s">
        <v>26</v>
      </c>
    </row>
    <row r="304" customFormat="false" ht="15" hidden="false" customHeight="true" outlineLevel="0" collapsed="false">
      <c r="A304" s="1" t="s">
        <v>16</v>
      </c>
      <c r="B304" s="3" t="n">
        <v>46174</v>
      </c>
      <c r="C304" s="1" t="s">
        <v>17</v>
      </c>
      <c r="D304" s="1" t="s">
        <v>1159</v>
      </c>
      <c r="E304" s="1" t="s">
        <v>1160</v>
      </c>
      <c r="F304" s="1" t="s">
        <v>389</v>
      </c>
      <c r="G304" s="1" t="s">
        <v>1161</v>
      </c>
      <c r="H304" s="1" t="s">
        <v>185</v>
      </c>
      <c r="I304" s="3" t="n">
        <v>41459</v>
      </c>
      <c r="J304" s="1" t="s">
        <v>23</v>
      </c>
      <c r="K304" s="3" t="n">
        <v>45903</v>
      </c>
      <c r="M304" s="1" t="n">
        <v>1</v>
      </c>
      <c r="N304" s="7" t="s">
        <v>230</v>
      </c>
      <c r="O304" s="1" t="s">
        <v>91</v>
      </c>
      <c r="P304" s="5" t="s">
        <v>26</v>
      </c>
    </row>
    <row r="305" customFormat="false" ht="15" hidden="false" customHeight="true" outlineLevel="0" collapsed="false">
      <c r="A305" s="1" t="s">
        <v>16</v>
      </c>
      <c r="B305" s="3" t="n">
        <v>46174</v>
      </c>
      <c r="C305" s="1" t="s">
        <v>17</v>
      </c>
      <c r="D305" s="1" t="s">
        <v>1162</v>
      </c>
      <c r="E305" s="1" t="s">
        <v>1163</v>
      </c>
      <c r="F305" s="1" t="s">
        <v>1164</v>
      </c>
      <c r="G305" s="1" t="s">
        <v>1165</v>
      </c>
      <c r="H305" s="1" t="s">
        <v>185</v>
      </c>
      <c r="I305" s="3" t="n">
        <v>41877</v>
      </c>
      <c r="J305" s="1" t="s">
        <v>23</v>
      </c>
      <c r="K305" s="3" t="n">
        <v>45903</v>
      </c>
      <c r="M305" s="1" t="n">
        <v>1</v>
      </c>
      <c r="N305" s="7" t="s">
        <v>230</v>
      </c>
      <c r="O305" s="1" t="s">
        <v>91</v>
      </c>
      <c r="P305" s="5" t="s">
        <v>26</v>
      </c>
    </row>
    <row r="306" customFormat="false" ht="15" hidden="false" customHeight="true" outlineLevel="0" collapsed="false">
      <c r="A306" s="1" t="s">
        <v>16</v>
      </c>
      <c r="B306" s="3" t="n">
        <v>46174</v>
      </c>
      <c r="C306" s="1" t="s">
        <v>17</v>
      </c>
      <c r="D306" s="1" t="s">
        <v>1166</v>
      </c>
      <c r="E306" s="1" t="s">
        <v>1167</v>
      </c>
      <c r="F306" s="1" t="s">
        <v>1168</v>
      </c>
      <c r="G306" s="1" t="s">
        <v>1169</v>
      </c>
      <c r="H306" s="1" t="s">
        <v>37</v>
      </c>
      <c r="I306" s="3" t="n">
        <v>42450</v>
      </c>
      <c r="J306" s="1" t="s">
        <v>23</v>
      </c>
      <c r="K306" s="3" t="n">
        <v>45908</v>
      </c>
      <c r="M306" s="1" t="n">
        <v>0.975</v>
      </c>
      <c r="N306" s="7" t="s">
        <v>230</v>
      </c>
      <c r="O306" s="1" t="s">
        <v>91</v>
      </c>
      <c r="P306" s="5" t="s">
        <v>26</v>
      </c>
    </row>
    <row r="307" customFormat="false" ht="15" hidden="false" customHeight="true" outlineLevel="0" collapsed="false">
      <c r="A307" s="1" t="s">
        <v>16</v>
      </c>
      <c r="B307" s="3" t="n">
        <v>46174</v>
      </c>
      <c r="C307" s="1" t="s">
        <v>17</v>
      </c>
      <c r="D307" s="1" t="s">
        <v>1170</v>
      </c>
      <c r="E307" s="1" t="s">
        <v>1171</v>
      </c>
      <c r="F307" s="1" t="s">
        <v>754</v>
      </c>
      <c r="G307" s="1" t="s">
        <v>1172</v>
      </c>
      <c r="H307" s="1" t="s">
        <v>37</v>
      </c>
      <c r="I307" s="3" t="n">
        <v>42535</v>
      </c>
      <c r="J307" s="1" t="s">
        <v>23</v>
      </c>
      <c r="K307" s="3" t="n">
        <v>45903</v>
      </c>
      <c r="M307" s="1" t="n">
        <v>1</v>
      </c>
      <c r="N307" s="7" t="s">
        <v>230</v>
      </c>
      <c r="O307" s="1" t="s">
        <v>91</v>
      </c>
      <c r="P307" s="5" t="s">
        <v>26</v>
      </c>
    </row>
    <row r="308" customFormat="false" ht="15" hidden="false" customHeight="true" outlineLevel="0" collapsed="false">
      <c r="A308" s="1" t="s">
        <v>16</v>
      </c>
      <c r="B308" s="3" t="n">
        <v>46174</v>
      </c>
      <c r="C308" s="1" t="s">
        <v>17</v>
      </c>
      <c r="D308" s="1" t="s">
        <v>1173</v>
      </c>
      <c r="E308" s="1" t="s">
        <v>1174</v>
      </c>
      <c r="F308" s="1" t="s">
        <v>1175</v>
      </c>
      <c r="G308" s="1" t="s">
        <v>1176</v>
      </c>
      <c r="H308" s="1" t="s">
        <v>31</v>
      </c>
      <c r="I308" s="3" t="n">
        <v>43499</v>
      </c>
      <c r="J308" s="1" t="s">
        <v>23</v>
      </c>
      <c r="K308" s="3" t="n">
        <v>45903</v>
      </c>
      <c r="M308" s="1" t="n">
        <v>1</v>
      </c>
      <c r="N308" s="7" t="s">
        <v>230</v>
      </c>
      <c r="O308" s="1" t="s">
        <v>91</v>
      </c>
      <c r="P308" s="5" t="s">
        <v>26</v>
      </c>
    </row>
    <row r="309" customFormat="false" ht="15" hidden="false" customHeight="true" outlineLevel="0" collapsed="false">
      <c r="A309" s="1" t="s">
        <v>16</v>
      </c>
      <c r="B309" s="3" t="n">
        <v>46174</v>
      </c>
      <c r="C309" s="1" t="s">
        <v>17</v>
      </c>
      <c r="D309" s="1" t="s">
        <v>1177</v>
      </c>
      <c r="E309" s="1" t="s">
        <v>1178</v>
      </c>
      <c r="F309" s="1" t="s">
        <v>911</v>
      </c>
      <c r="G309" s="1" t="s">
        <v>1179</v>
      </c>
      <c r="H309" s="1" t="s">
        <v>84</v>
      </c>
      <c r="I309" s="3" t="n">
        <v>42706</v>
      </c>
      <c r="J309" s="1" t="s">
        <v>23</v>
      </c>
      <c r="K309" s="3" t="n">
        <v>45903</v>
      </c>
      <c r="M309" s="1" t="n">
        <v>1</v>
      </c>
      <c r="N309" s="7" t="s">
        <v>230</v>
      </c>
      <c r="O309" s="1" t="s">
        <v>91</v>
      </c>
      <c r="P309" s="6" t="s">
        <v>39</v>
      </c>
    </row>
    <row r="310" customFormat="false" ht="15" hidden="false" customHeight="true" outlineLevel="0" collapsed="false">
      <c r="A310" s="1" t="s">
        <v>16</v>
      </c>
      <c r="B310" s="3" t="n">
        <v>46174</v>
      </c>
      <c r="C310" s="1" t="s">
        <v>17</v>
      </c>
      <c r="D310" s="1" t="s">
        <v>1180</v>
      </c>
      <c r="E310" s="1" t="s">
        <v>1181</v>
      </c>
      <c r="F310" s="1" t="s">
        <v>1182</v>
      </c>
      <c r="G310" s="1" t="s">
        <v>1183</v>
      </c>
      <c r="H310" s="1" t="s">
        <v>37</v>
      </c>
      <c r="I310" s="3" t="n">
        <v>42284</v>
      </c>
      <c r="J310" s="1" t="s">
        <v>23</v>
      </c>
      <c r="K310" s="3" t="n">
        <v>45903</v>
      </c>
      <c r="M310" s="1" t="n">
        <v>1</v>
      </c>
      <c r="N310" s="7" t="s">
        <v>230</v>
      </c>
      <c r="O310" s="1" t="s">
        <v>91</v>
      </c>
      <c r="P310" s="6" t="s">
        <v>39</v>
      </c>
    </row>
    <row r="311" customFormat="false" ht="15" hidden="false" customHeight="true" outlineLevel="0" collapsed="false">
      <c r="A311" s="1" t="s">
        <v>16</v>
      </c>
      <c r="B311" s="3" t="n">
        <v>46174</v>
      </c>
      <c r="C311" s="1" t="s">
        <v>17</v>
      </c>
      <c r="D311" s="1" t="s">
        <v>1184</v>
      </c>
      <c r="E311" s="1" t="s">
        <v>1185</v>
      </c>
      <c r="F311" s="1" t="s">
        <v>533</v>
      </c>
      <c r="G311" s="1" t="s">
        <v>1186</v>
      </c>
      <c r="H311" s="1" t="s">
        <v>84</v>
      </c>
      <c r="I311" s="3" t="n">
        <v>42406</v>
      </c>
      <c r="J311" s="1" t="s">
        <v>23</v>
      </c>
      <c r="K311" s="3" t="n">
        <v>45903</v>
      </c>
      <c r="M311" s="1" t="n">
        <v>1</v>
      </c>
      <c r="N311" s="7" t="s">
        <v>230</v>
      </c>
      <c r="O311" s="1" t="s">
        <v>91</v>
      </c>
      <c r="P311" s="6" t="s">
        <v>39</v>
      </c>
    </row>
    <row r="312" customFormat="false" ht="15" hidden="false" customHeight="true" outlineLevel="0" collapsed="false">
      <c r="A312" s="1" t="s">
        <v>16</v>
      </c>
      <c r="B312" s="3" t="n">
        <v>46174</v>
      </c>
      <c r="C312" s="1" t="s">
        <v>17</v>
      </c>
      <c r="D312" s="1" t="s">
        <v>1187</v>
      </c>
      <c r="E312" s="1" t="s">
        <v>1188</v>
      </c>
      <c r="F312" s="1" t="s">
        <v>475</v>
      </c>
      <c r="G312" s="1" t="s">
        <v>1189</v>
      </c>
      <c r="H312" s="1" t="s">
        <v>128</v>
      </c>
      <c r="I312" s="3" t="n">
        <v>41485</v>
      </c>
      <c r="J312" s="1" t="s">
        <v>23</v>
      </c>
      <c r="K312" s="3" t="n">
        <v>45903</v>
      </c>
      <c r="M312" s="1" t="n">
        <v>1</v>
      </c>
      <c r="N312" s="7" t="s">
        <v>230</v>
      </c>
      <c r="O312" s="1" t="s">
        <v>91</v>
      </c>
      <c r="P312" s="5" t="s">
        <v>26</v>
      </c>
    </row>
    <row r="313" customFormat="false" ht="15" hidden="false" customHeight="true" outlineLevel="0" collapsed="false">
      <c r="A313" s="1" t="s">
        <v>16</v>
      </c>
      <c r="B313" s="3" t="n">
        <v>46174</v>
      </c>
      <c r="C313" s="1" t="s">
        <v>17</v>
      </c>
      <c r="D313" s="1" t="s">
        <v>1190</v>
      </c>
      <c r="E313" s="1" t="s">
        <v>1191</v>
      </c>
      <c r="F313" s="1" t="s">
        <v>1085</v>
      </c>
      <c r="G313" s="1" t="s">
        <v>1192</v>
      </c>
      <c r="H313" s="1" t="s">
        <v>59</v>
      </c>
      <c r="I313" s="3" t="n">
        <v>43512</v>
      </c>
      <c r="J313" s="1" t="s">
        <v>23</v>
      </c>
      <c r="K313" s="3" t="n">
        <v>45903</v>
      </c>
      <c r="M313" s="1" t="n">
        <v>1</v>
      </c>
      <c r="N313" s="7" t="s">
        <v>230</v>
      </c>
      <c r="O313" s="1" t="s">
        <v>91</v>
      </c>
      <c r="P313" s="5" t="s">
        <v>26</v>
      </c>
    </row>
    <row r="314" customFormat="false" ht="15" hidden="false" customHeight="true" outlineLevel="0" collapsed="false">
      <c r="A314" s="1" t="s">
        <v>16</v>
      </c>
      <c r="B314" s="3" t="n">
        <v>46174</v>
      </c>
      <c r="C314" s="1" t="s">
        <v>17</v>
      </c>
      <c r="D314" s="1" t="s">
        <v>1193</v>
      </c>
      <c r="E314" s="1" t="s">
        <v>1194</v>
      </c>
      <c r="F314" s="1" t="s">
        <v>20</v>
      </c>
      <c r="G314" s="1" t="s">
        <v>1195</v>
      </c>
      <c r="H314" s="1" t="s">
        <v>37</v>
      </c>
      <c r="I314" s="3" t="n">
        <v>42609</v>
      </c>
      <c r="J314" s="1" t="s">
        <v>23</v>
      </c>
      <c r="K314" s="3" t="n">
        <v>45904</v>
      </c>
      <c r="M314" s="1" t="n">
        <v>1</v>
      </c>
      <c r="N314" s="7" t="s">
        <v>230</v>
      </c>
      <c r="O314" s="1" t="s">
        <v>91</v>
      </c>
      <c r="P314" s="5" t="s">
        <v>26</v>
      </c>
    </row>
    <row r="315" customFormat="false" ht="15" hidden="false" customHeight="true" outlineLevel="0" collapsed="false">
      <c r="A315" s="1" t="s">
        <v>16</v>
      </c>
      <c r="B315" s="3" t="n">
        <v>46174</v>
      </c>
      <c r="C315" s="1" t="s">
        <v>17</v>
      </c>
      <c r="D315" s="1" t="s">
        <v>1196</v>
      </c>
      <c r="E315" s="1" t="s">
        <v>1197</v>
      </c>
      <c r="F315" s="1" t="s">
        <v>877</v>
      </c>
      <c r="G315" s="1" t="s">
        <v>1198</v>
      </c>
      <c r="H315" s="1" t="s">
        <v>128</v>
      </c>
      <c r="I315" s="3" t="n">
        <v>41522</v>
      </c>
      <c r="J315" s="1" t="s">
        <v>23</v>
      </c>
      <c r="K315" s="3" t="n">
        <v>45916</v>
      </c>
      <c r="M315" s="1" t="n">
        <v>0.95</v>
      </c>
      <c r="N315" s="7" t="s">
        <v>230</v>
      </c>
      <c r="O315" s="1" t="s">
        <v>91</v>
      </c>
      <c r="P315" s="5" t="s">
        <v>26</v>
      </c>
    </row>
    <row r="316" customFormat="false" ht="15" hidden="false" customHeight="true" outlineLevel="0" collapsed="false">
      <c r="A316" s="1" t="s">
        <v>16</v>
      </c>
      <c r="B316" s="3" t="n">
        <v>46174</v>
      </c>
      <c r="C316" s="1" t="s">
        <v>17</v>
      </c>
      <c r="D316" s="1" t="s">
        <v>1199</v>
      </c>
      <c r="E316" s="1" t="s">
        <v>1200</v>
      </c>
      <c r="F316" s="1" t="s">
        <v>1201</v>
      </c>
      <c r="G316" s="1" t="s">
        <v>1202</v>
      </c>
      <c r="H316" s="1" t="s">
        <v>31</v>
      </c>
      <c r="I316" s="3" t="n">
        <v>43873</v>
      </c>
      <c r="J316" s="1" t="s">
        <v>134</v>
      </c>
      <c r="K316" s="3" t="n">
        <v>45915</v>
      </c>
      <c r="M316" s="1" t="n">
        <v>0.95</v>
      </c>
      <c r="N316" s="7" t="s">
        <v>230</v>
      </c>
      <c r="O316" s="1" t="s">
        <v>91</v>
      </c>
      <c r="P316" s="6" t="s">
        <v>39</v>
      </c>
    </row>
    <row r="317" customFormat="false" ht="15" hidden="false" customHeight="true" outlineLevel="0" collapsed="false">
      <c r="A317" s="1" t="s">
        <v>16</v>
      </c>
      <c r="B317" s="3" t="n">
        <v>46174</v>
      </c>
      <c r="C317" s="1" t="s">
        <v>17</v>
      </c>
      <c r="D317" s="1" t="s">
        <v>1203</v>
      </c>
      <c r="E317" s="1" t="s">
        <v>1204</v>
      </c>
      <c r="F317" s="1" t="s">
        <v>215</v>
      </c>
      <c r="G317" s="1" t="s">
        <v>1205</v>
      </c>
      <c r="H317" s="1" t="s">
        <v>22</v>
      </c>
      <c r="I317" s="3" t="n">
        <v>43309</v>
      </c>
      <c r="J317" s="1" t="s">
        <v>23</v>
      </c>
      <c r="K317" s="3" t="n">
        <v>45903</v>
      </c>
      <c r="L317" s="3" t="n">
        <v>45995</v>
      </c>
      <c r="M317" s="1" t="n">
        <v>0.325</v>
      </c>
      <c r="N317" s="7" t="s">
        <v>230</v>
      </c>
      <c r="O317" s="1" t="s">
        <v>91</v>
      </c>
      <c r="P317" s="5" t="s">
        <v>26</v>
      </c>
    </row>
    <row r="318" customFormat="false" ht="15" hidden="false" customHeight="true" outlineLevel="0" collapsed="false">
      <c r="A318" s="1" t="s">
        <v>16</v>
      </c>
      <c r="B318" s="3" t="n">
        <v>46174</v>
      </c>
      <c r="C318" s="1" t="s">
        <v>17</v>
      </c>
      <c r="D318" s="1" t="s">
        <v>1206</v>
      </c>
      <c r="E318" s="1" t="s">
        <v>1207</v>
      </c>
      <c r="F318" s="1" t="s">
        <v>442</v>
      </c>
      <c r="G318" s="1" t="s">
        <v>1208</v>
      </c>
      <c r="H318" s="1" t="s">
        <v>140</v>
      </c>
      <c r="I318" s="3" t="n">
        <v>42242</v>
      </c>
      <c r="J318" s="1" t="s">
        <v>23</v>
      </c>
      <c r="K318" s="3" t="n">
        <v>45903</v>
      </c>
      <c r="M318" s="1" t="n">
        <v>1</v>
      </c>
      <c r="N318" s="7" t="s">
        <v>230</v>
      </c>
      <c r="O318" s="1" t="s">
        <v>91</v>
      </c>
      <c r="P318" s="5" t="s">
        <v>26</v>
      </c>
    </row>
    <row r="319" customFormat="false" ht="15" hidden="false" customHeight="true" outlineLevel="0" collapsed="false">
      <c r="A319" s="1" t="s">
        <v>16</v>
      </c>
      <c r="B319" s="3" t="n">
        <v>46174</v>
      </c>
      <c r="C319" s="1" t="s">
        <v>17</v>
      </c>
      <c r="D319" s="1" t="s">
        <v>1209</v>
      </c>
      <c r="E319" s="1" t="s">
        <v>1210</v>
      </c>
      <c r="F319" s="1" t="s">
        <v>1211</v>
      </c>
      <c r="G319" s="1" t="s">
        <v>1212</v>
      </c>
      <c r="H319" s="1" t="s">
        <v>185</v>
      </c>
      <c r="I319" s="3" t="n">
        <v>41775</v>
      </c>
      <c r="J319" s="1" t="s">
        <v>23</v>
      </c>
      <c r="K319" s="3" t="n">
        <v>45903</v>
      </c>
      <c r="L319" s="3" t="n">
        <v>45930</v>
      </c>
      <c r="M319" s="1" t="n">
        <v>0.1</v>
      </c>
      <c r="N319" s="7" t="s">
        <v>230</v>
      </c>
      <c r="O319" s="1" t="s">
        <v>91</v>
      </c>
      <c r="P319" s="5" t="s">
        <v>26</v>
      </c>
    </row>
    <row r="320" customFormat="false" ht="15" hidden="false" customHeight="true" outlineLevel="0" collapsed="false">
      <c r="A320" s="1" t="s">
        <v>16</v>
      </c>
      <c r="B320" s="3" t="n">
        <v>46174</v>
      </c>
      <c r="C320" s="1" t="s">
        <v>17</v>
      </c>
      <c r="D320" s="1" t="s">
        <v>1213</v>
      </c>
      <c r="E320" s="1" t="s">
        <v>1214</v>
      </c>
      <c r="F320" s="1" t="s">
        <v>1215</v>
      </c>
      <c r="G320" s="1" t="s">
        <v>1216</v>
      </c>
      <c r="H320" s="1" t="s">
        <v>31</v>
      </c>
      <c r="I320" s="3" t="n">
        <v>43867</v>
      </c>
      <c r="J320" s="1" t="s">
        <v>23</v>
      </c>
      <c r="K320" s="3" t="n">
        <v>45903</v>
      </c>
      <c r="M320" s="1" t="n">
        <v>1</v>
      </c>
      <c r="N320" s="7" t="s">
        <v>230</v>
      </c>
      <c r="O320" s="1" t="s">
        <v>91</v>
      </c>
      <c r="P320" s="5" t="s">
        <v>26</v>
      </c>
    </row>
    <row r="321" customFormat="false" ht="15" hidden="false" customHeight="true" outlineLevel="0" collapsed="false">
      <c r="A321" s="1" t="s">
        <v>16</v>
      </c>
      <c r="B321" s="3" t="n">
        <v>46174</v>
      </c>
      <c r="C321" s="1" t="s">
        <v>17</v>
      </c>
      <c r="D321" s="1" t="s">
        <v>1217</v>
      </c>
      <c r="E321" s="1" t="s">
        <v>1218</v>
      </c>
      <c r="F321" s="1" t="s">
        <v>1219</v>
      </c>
      <c r="G321" s="1" t="s">
        <v>1220</v>
      </c>
      <c r="H321" s="1" t="s">
        <v>59</v>
      </c>
      <c r="I321" s="3" t="n">
        <v>43733</v>
      </c>
      <c r="J321" s="1" t="s">
        <v>23</v>
      </c>
      <c r="K321" s="3" t="n">
        <v>45903</v>
      </c>
      <c r="M321" s="1" t="n">
        <v>1</v>
      </c>
      <c r="N321" s="7" t="s">
        <v>230</v>
      </c>
      <c r="O321" s="1" t="s">
        <v>91</v>
      </c>
      <c r="P321" s="6" t="s">
        <v>39</v>
      </c>
    </row>
    <row r="322" customFormat="false" ht="15" hidden="false" customHeight="true" outlineLevel="0" collapsed="false">
      <c r="A322" s="1" t="s">
        <v>16</v>
      </c>
      <c r="B322" s="3" t="n">
        <v>46174</v>
      </c>
      <c r="C322" s="1" t="s">
        <v>17</v>
      </c>
      <c r="D322" s="1" t="s">
        <v>1221</v>
      </c>
      <c r="E322" s="1" t="s">
        <v>1222</v>
      </c>
      <c r="F322" s="1" t="s">
        <v>1223</v>
      </c>
      <c r="G322" s="1" t="s">
        <v>1224</v>
      </c>
      <c r="H322" s="1" t="s">
        <v>128</v>
      </c>
      <c r="I322" s="3" t="n">
        <v>41346</v>
      </c>
      <c r="J322" s="1" t="s">
        <v>23</v>
      </c>
      <c r="K322" s="3" t="n">
        <v>45903</v>
      </c>
      <c r="M322" s="1" t="n">
        <v>1</v>
      </c>
      <c r="N322" s="7" t="s">
        <v>230</v>
      </c>
      <c r="O322" s="1" t="s">
        <v>91</v>
      </c>
      <c r="P322" s="5" t="s">
        <v>26</v>
      </c>
    </row>
    <row r="323" customFormat="false" ht="15" hidden="false" customHeight="true" outlineLevel="0" collapsed="false">
      <c r="A323" s="1" t="s">
        <v>16</v>
      </c>
      <c r="B323" s="3" t="n">
        <v>46174</v>
      </c>
      <c r="C323" s="1" t="s">
        <v>17</v>
      </c>
      <c r="D323" s="1" t="s">
        <v>1225</v>
      </c>
      <c r="E323" s="1" t="s">
        <v>1226</v>
      </c>
      <c r="F323" s="1" t="s">
        <v>1047</v>
      </c>
      <c r="G323" s="1" t="s">
        <v>1227</v>
      </c>
      <c r="H323" s="1" t="s">
        <v>59</v>
      </c>
      <c r="I323" s="3" t="n">
        <v>43740</v>
      </c>
      <c r="J323" s="1" t="s">
        <v>23</v>
      </c>
      <c r="K323" s="3" t="n">
        <v>45904</v>
      </c>
      <c r="M323" s="1" t="n">
        <v>0.975</v>
      </c>
      <c r="N323" s="7" t="s">
        <v>230</v>
      </c>
      <c r="O323" s="1" t="s">
        <v>91</v>
      </c>
      <c r="P323" s="6" t="s">
        <v>39</v>
      </c>
    </row>
    <row r="324" customFormat="false" ht="15" hidden="false" customHeight="true" outlineLevel="0" collapsed="false">
      <c r="A324" s="1" t="s">
        <v>16</v>
      </c>
      <c r="B324" s="3" t="n">
        <v>46174</v>
      </c>
      <c r="C324" s="1" t="s">
        <v>17</v>
      </c>
      <c r="D324" s="1" t="s">
        <v>1228</v>
      </c>
      <c r="E324" s="1" t="s">
        <v>1229</v>
      </c>
      <c r="F324" s="1" t="s">
        <v>772</v>
      </c>
      <c r="G324" s="1" t="s">
        <v>1230</v>
      </c>
      <c r="H324" s="1" t="s">
        <v>37</v>
      </c>
      <c r="I324" s="3" t="n">
        <v>42734</v>
      </c>
      <c r="J324" s="1" t="s">
        <v>23</v>
      </c>
      <c r="K324" s="3" t="n">
        <v>45903</v>
      </c>
      <c r="M324" s="1" t="n">
        <v>1</v>
      </c>
      <c r="N324" s="7" t="s">
        <v>230</v>
      </c>
      <c r="O324" s="1" t="s">
        <v>91</v>
      </c>
      <c r="P324" s="5" t="s">
        <v>26</v>
      </c>
    </row>
    <row r="325" customFormat="false" ht="15" hidden="false" customHeight="true" outlineLevel="0" collapsed="false">
      <c r="A325" s="1" t="s">
        <v>16</v>
      </c>
      <c r="B325" s="3" t="n">
        <v>46174</v>
      </c>
      <c r="C325" s="1" t="s">
        <v>17</v>
      </c>
      <c r="D325" s="1" t="s">
        <v>1231</v>
      </c>
      <c r="E325" s="1" t="s">
        <v>1232</v>
      </c>
      <c r="F325" s="1" t="s">
        <v>1233</v>
      </c>
      <c r="G325" s="1" t="s">
        <v>1234</v>
      </c>
      <c r="H325" s="1" t="s">
        <v>31</v>
      </c>
      <c r="I325" s="3" t="n">
        <v>43887</v>
      </c>
      <c r="J325" s="1" t="s">
        <v>23</v>
      </c>
      <c r="K325" s="3" t="n">
        <v>45903</v>
      </c>
      <c r="M325" s="1" t="n">
        <v>1</v>
      </c>
      <c r="N325" s="7" t="s">
        <v>230</v>
      </c>
      <c r="O325" s="1" t="s">
        <v>91</v>
      </c>
      <c r="P325" s="5" t="s">
        <v>26</v>
      </c>
    </row>
    <row r="326" customFormat="false" ht="15" hidden="false" customHeight="true" outlineLevel="0" collapsed="false">
      <c r="A326" s="1" t="s">
        <v>16</v>
      </c>
      <c r="B326" s="3" t="n">
        <v>46174</v>
      </c>
      <c r="C326" s="1" t="s">
        <v>17</v>
      </c>
      <c r="D326" s="1" t="s">
        <v>1235</v>
      </c>
      <c r="E326" s="1" t="s">
        <v>1236</v>
      </c>
      <c r="F326" s="1" t="s">
        <v>348</v>
      </c>
      <c r="G326" s="1" t="s">
        <v>1237</v>
      </c>
      <c r="H326" s="1" t="s">
        <v>185</v>
      </c>
      <c r="I326" s="3" t="n">
        <v>41817</v>
      </c>
      <c r="J326" s="1" t="s">
        <v>23</v>
      </c>
      <c r="K326" s="3" t="n">
        <v>45903</v>
      </c>
      <c r="M326" s="1" t="n">
        <v>1</v>
      </c>
      <c r="N326" s="7" t="s">
        <v>230</v>
      </c>
      <c r="O326" s="1" t="s">
        <v>91</v>
      </c>
      <c r="P326" s="5" t="s">
        <v>26</v>
      </c>
    </row>
    <row r="327" customFormat="false" ht="15" hidden="false" customHeight="true" outlineLevel="0" collapsed="false">
      <c r="A327" s="1" t="s">
        <v>16</v>
      </c>
      <c r="B327" s="3" t="n">
        <v>46174</v>
      </c>
      <c r="C327" s="1" t="s">
        <v>17</v>
      </c>
      <c r="D327" s="1" t="s">
        <v>1238</v>
      </c>
      <c r="E327" s="1" t="s">
        <v>1239</v>
      </c>
      <c r="F327" s="1" t="s">
        <v>35</v>
      </c>
      <c r="G327" s="1" t="s">
        <v>1240</v>
      </c>
      <c r="H327" s="1" t="s">
        <v>37</v>
      </c>
      <c r="I327" s="3" t="n">
        <v>42425</v>
      </c>
      <c r="J327" s="1" t="s">
        <v>23</v>
      </c>
      <c r="K327" s="3" t="n">
        <v>45903</v>
      </c>
      <c r="M327" s="1" t="n">
        <v>1</v>
      </c>
      <c r="N327" s="7" t="s">
        <v>230</v>
      </c>
      <c r="O327" s="1" t="s">
        <v>91</v>
      </c>
      <c r="P327" s="5" t="s">
        <v>26</v>
      </c>
    </row>
    <row r="328" customFormat="false" ht="15" hidden="false" customHeight="true" outlineLevel="0" collapsed="false">
      <c r="A328" s="1" t="s">
        <v>16</v>
      </c>
      <c r="B328" s="3" t="n">
        <v>46174</v>
      </c>
      <c r="C328" s="1" t="s">
        <v>17</v>
      </c>
      <c r="D328" s="1" t="s">
        <v>1241</v>
      </c>
      <c r="E328" s="1" t="s">
        <v>1242</v>
      </c>
      <c r="F328" s="1" t="s">
        <v>1243</v>
      </c>
      <c r="G328" s="1" t="s">
        <v>1244</v>
      </c>
      <c r="H328" s="1" t="s">
        <v>185</v>
      </c>
      <c r="I328" s="3" t="n">
        <v>41671</v>
      </c>
      <c r="J328" s="1" t="s">
        <v>23</v>
      </c>
      <c r="K328" s="3" t="n">
        <v>45903</v>
      </c>
      <c r="M328" s="1" t="n">
        <v>1</v>
      </c>
      <c r="N328" s="7" t="s">
        <v>230</v>
      </c>
      <c r="O328" s="1" t="s">
        <v>91</v>
      </c>
      <c r="P328" s="5" t="s">
        <v>26</v>
      </c>
    </row>
    <row r="329" customFormat="false" ht="15" hidden="false" customHeight="true" outlineLevel="0" collapsed="false">
      <c r="A329" s="1" t="s">
        <v>16</v>
      </c>
      <c r="B329" s="3" t="n">
        <v>46174</v>
      </c>
      <c r="C329" s="1" t="s">
        <v>17</v>
      </c>
      <c r="D329" s="1" t="s">
        <v>1245</v>
      </c>
      <c r="E329" s="1" t="s">
        <v>1246</v>
      </c>
      <c r="F329" s="1" t="s">
        <v>475</v>
      </c>
      <c r="G329" s="1" t="s">
        <v>1247</v>
      </c>
      <c r="H329" s="1" t="s">
        <v>185</v>
      </c>
      <c r="I329" s="3" t="n">
        <v>41567</v>
      </c>
      <c r="J329" s="1" t="s">
        <v>23</v>
      </c>
      <c r="K329" s="3" t="n">
        <v>45903</v>
      </c>
      <c r="M329" s="1" t="n">
        <v>1</v>
      </c>
      <c r="N329" s="7" t="s">
        <v>230</v>
      </c>
      <c r="O329" s="1" t="s">
        <v>91</v>
      </c>
      <c r="P329" s="5" t="s">
        <v>26</v>
      </c>
    </row>
    <row r="330" customFormat="false" ht="15" hidden="false" customHeight="true" outlineLevel="0" collapsed="false">
      <c r="A330" s="1" t="s">
        <v>16</v>
      </c>
      <c r="B330" s="3" t="n">
        <v>46174</v>
      </c>
      <c r="C330" s="1" t="s">
        <v>17</v>
      </c>
      <c r="D330" s="1" t="s">
        <v>1248</v>
      </c>
      <c r="E330" s="1" t="s">
        <v>1249</v>
      </c>
      <c r="F330" s="1" t="s">
        <v>1250</v>
      </c>
      <c r="G330" s="1" t="s">
        <v>1251</v>
      </c>
      <c r="H330" s="1" t="s">
        <v>128</v>
      </c>
      <c r="I330" s="3" t="n">
        <v>41472</v>
      </c>
      <c r="J330" s="1" t="s">
        <v>23</v>
      </c>
      <c r="K330" s="3" t="n">
        <v>45903</v>
      </c>
      <c r="M330" s="1" t="n">
        <v>1</v>
      </c>
      <c r="N330" s="7" t="s">
        <v>230</v>
      </c>
      <c r="O330" s="1" t="s">
        <v>91</v>
      </c>
      <c r="P330" s="5" t="s">
        <v>26</v>
      </c>
    </row>
    <row r="331" customFormat="false" ht="15" hidden="false" customHeight="true" outlineLevel="0" collapsed="false">
      <c r="A331" s="1" t="s">
        <v>16</v>
      </c>
      <c r="B331" s="3" t="n">
        <v>46174</v>
      </c>
      <c r="C331" s="1" t="s">
        <v>17</v>
      </c>
      <c r="D331" s="1" t="s">
        <v>1252</v>
      </c>
      <c r="E331" s="1" t="s">
        <v>1253</v>
      </c>
      <c r="F331" s="1" t="s">
        <v>964</v>
      </c>
      <c r="G331" s="1" t="s">
        <v>1251</v>
      </c>
      <c r="H331" s="1" t="s">
        <v>140</v>
      </c>
      <c r="I331" s="3" t="n">
        <v>42073</v>
      </c>
      <c r="J331" s="1" t="s">
        <v>23</v>
      </c>
      <c r="K331" s="3" t="n">
        <v>45903</v>
      </c>
      <c r="M331" s="1" t="n">
        <v>1</v>
      </c>
      <c r="N331" s="7" t="s">
        <v>230</v>
      </c>
      <c r="O331" s="1" t="s">
        <v>91</v>
      </c>
      <c r="P331" s="5" t="s">
        <v>26</v>
      </c>
    </row>
    <row r="332" customFormat="false" ht="15" hidden="false" customHeight="true" outlineLevel="0" collapsed="false">
      <c r="A332" s="1" t="s">
        <v>16</v>
      </c>
      <c r="B332" s="3" t="n">
        <v>46174</v>
      </c>
      <c r="C332" s="1" t="s">
        <v>17</v>
      </c>
      <c r="D332" s="1" t="s">
        <v>1254</v>
      </c>
      <c r="E332" s="1" t="s">
        <v>1255</v>
      </c>
      <c r="F332" s="1" t="s">
        <v>1256</v>
      </c>
      <c r="G332" s="1" t="s">
        <v>1257</v>
      </c>
      <c r="H332" s="1" t="s">
        <v>59</v>
      </c>
      <c r="I332" s="3" t="n">
        <v>43204</v>
      </c>
      <c r="J332" s="1" t="s">
        <v>23</v>
      </c>
      <c r="K332" s="3" t="n">
        <v>45903</v>
      </c>
      <c r="M332" s="1" t="n">
        <v>1</v>
      </c>
      <c r="N332" s="7" t="s">
        <v>230</v>
      </c>
      <c r="O332" s="1" t="s">
        <v>91</v>
      </c>
      <c r="P332" s="5" t="s">
        <v>26</v>
      </c>
    </row>
    <row r="333" customFormat="false" ht="15" hidden="false" customHeight="true" outlineLevel="0" collapsed="false">
      <c r="A333" s="1" t="s">
        <v>16</v>
      </c>
      <c r="B333" s="3" t="n">
        <v>46174</v>
      </c>
      <c r="C333" s="1" t="s">
        <v>17</v>
      </c>
      <c r="D333" s="1" t="s">
        <v>1258</v>
      </c>
      <c r="E333" s="1" t="s">
        <v>1259</v>
      </c>
      <c r="F333" s="1" t="s">
        <v>1260</v>
      </c>
      <c r="G333" s="1" t="s">
        <v>1261</v>
      </c>
      <c r="H333" s="1" t="s">
        <v>185</v>
      </c>
      <c r="I333" s="3" t="n">
        <v>41839</v>
      </c>
      <c r="J333" s="1" t="s">
        <v>23</v>
      </c>
      <c r="K333" s="3" t="n">
        <v>45903</v>
      </c>
      <c r="M333" s="1" t="n">
        <v>1</v>
      </c>
      <c r="N333" s="7" t="s">
        <v>230</v>
      </c>
      <c r="O333" s="1" t="s">
        <v>91</v>
      </c>
      <c r="P333" s="5" t="s">
        <v>26</v>
      </c>
    </row>
    <row r="334" customFormat="false" ht="15" hidden="false" customHeight="true" outlineLevel="0" collapsed="false">
      <c r="A334" s="1" t="s">
        <v>16</v>
      </c>
      <c r="B334" s="3" t="n">
        <v>46174</v>
      </c>
      <c r="C334" s="1" t="s">
        <v>17</v>
      </c>
      <c r="D334" s="1" t="s">
        <v>1262</v>
      </c>
      <c r="E334" s="1" t="s">
        <v>1263</v>
      </c>
      <c r="F334" s="1" t="s">
        <v>1264</v>
      </c>
      <c r="G334" s="1" t="s">
        <v>1261</v>
      </c>
      <c r="H334" s="1" t="s">
        <v>84</v>
      </c>
      <c r="I334" s="3" t="n">
        <v>42970</v>
      </c>
      <c r="J334" s="1" t="s">
        <v>23</v>
      </c>
      <c r="K334" s="3" t="n">
        <v>45903</v>
      </c>
      <c r="M334" s="1" t="n">
        <v>1</v>
      </c>
      <c r="N334" s="7" t="s">
        <v>230</v>
      </c>
      <c r="O334" s="1" t="s">
        <v>91</v>
      </c>
      <c r="P334" s="5" t="s">
        <v>26</v>
      </c>
    </row>
    <row r="335" customFormat="false" ht="15" hidden="false" customHeight="true" outlineLevel="0" collapsed="false">
      <c r="A335" s="1" t="s">
        <v>16</v>
      </c>
      <c r="B335" s="3" t="n">
        <v>46174</v>
      </c>
      <c r="C335" s="1" t="s">
        <v>17</v>
      </c>
      <c r="D335" s="1" t="s">
        <v>1265</v>
      </c>
      <c r="E335" s="1" t="s">
        <v>1266</v>
      </c>
      <c r="F335" s="1" t="s">
        <v>1267</v>
      </c>
      <c r="G335" s="1" t="s">
        <v>1261</v>
      </c>
      <c r="H335" s="1" t="s">
        <v>44</v>
      </c>
      <c r="I335" s="3" t="n">
        <v>41118</v>
      </c>
      <c r="J335" s="1" t="s">
        <v>23</v>
      </c>
      <c r="K335" s="3" t="n">
        <v>45903</v>
      </c>
      <c r="M335" s="1" t="n">
        <v>1</v>
      </c>
      <c r="N335" s="7" t="s">
        <v>230</v>
      </c>
      <c r="O335" s="1" t="s">
        <v>91</v>
      </c>
      <c r="P335" s="5" t="s">
        <v>26</v>
      </c>
    </row>
    <row r="336" customFormat="false" ht="15" hidden="false" customHeight="true" outlineLevel="0" collapsed="false">
      <c r="A336" s="1" t="s">
        <v>16</v>
      </c>
      <c r="B336" s="3" t="n">
        <v>46174</v>
      </c>
      <c r="C336" s="1" t="s">
        <v>17</v>
      </c>
      <c r="D336" s="1" t="s">
        <v>1268</v>
      </c>
      <c r="E336" s="1" t="s">
        <v>1269</v>
      </c>
      <c r="F336" s="1" t="s">
        <v>1264</v>
      </c>
      <c r="G336" s="1" t="s">
        <v>1270</v>
      </c>
      <c r="H336" s="1" t="s">
        <v>84</v>
      </c>
      <c r="I336" s="3" t="n">
        <v>42970</v>
      </c>
      <c r="J336" s="1" t="s">
        <v>23</v>
      </c>
      <c r="K336" s="3" t="n">
        <v>45903</v>
      </c>
      <c r="M336" s="1" t="n">
        <v>1</v>
      </c>
      <c r="N336" s="7" t="s">
        <v>230</v>
      </c>
      <c r="O336" s="1" t="s">
        <v>91</v>
      </c>
      <c r="P336" s="5" t="s">
        <v>26</v>
      </c>
    </row>
    <row r="337" customFormat="false" ht="15" hidden="false" customHeight="true" outlineLevel="0" collapsed="false">
      <c r="A337" s="1" t="s">
        <v>16</v>
      </c>
      <c r="B337" s="3" t="n">
        <v>46174</v>
      </c>
      <c r="C337" s="1" t="s">
        <v>17</v>
      </c>
      <c r="D337" s="1" t="s">
        <v>1271</v>
      </c>
      <c r="E337" s="1" t="s">
        <v>1272</v>
      </c>
      <c r="F337" s="1" t="s">
        <v>691</v>
      </c>
      <c r="G337" s="1" t="s">
        <v>1273</v>
      </c>
      <c r="H337" s="1" t="s">
        <v>22</v>
      </c>
      <c r="I337" s="3" t="n">
        <v>43334</v>
      </c>
      <c r="J337" s="1" t="s">
        <v>23</v>
      </c>
      <c r="K337" s="3" t="n">
        <v>45903</v>
      </c>
      <c r="M337" s="1" t="n">
        <v>1</v>
      </c>
      <c r="N337" s="7" t="s">
        <v>230</v>
      </c>
      <c r="O337" s="1" t="s">
        <v>91</v>
      </c>
      <c r="P337" s="5" t="s">
        <v>26</v>
      </c>
    </row>
    <row r="338" customFormat="false" ht="15" hidden="false" customHeight="true" outlineLevel="0" collapsed="false">
      <c r="A338" s="1" t="s">
        <v>16</v>
      </c>
      <c r="B338" s="3" t="n">
        <v>46174</v>
      </c>
      <c r="C338" s="1" t="s">
        <v>17</v>
      </c>
      <c r="D338" s="1" t="s">
        <v>1274</v>
      </c>
      <c r="E338" s="1" t="s">
        <v>1275</v>
      </c>
      <c r="F338" s="1" t="s">
        <v>1276</v>
      </c>
      <c r="G338" s="1" t="s">
        <v>1277</v>
      </c>
      <c r="H338" s="1" t="s">
        <v>59</v>
      </c>
      <c r="I338" s="3" t="n">
        <v>43140</v>
      </c>
      <c r="J338" s="1" t="s">
        <v>23</v>
      </c>
      <c r="K338" s="3" t="n">
        <v>45904</v>
      </c>
      <c r="M338" s="1" t="n">
        <v>0.975</v>
      </c>
      <c r="N338" s="7" t="s">
        <v>230</v>
      </c>
      <c r="O338" s="1" t="s">
        <v>91</v>
      </c>
      <c r="P338" s="5" t="s">
        <v>26</v>
      </c>
    </row>
    <row r="339" customFormat="false" ht="15" hidden="false" customHeight="true" outlineLevel="0" collapsed="false">
      <c r="A339" s="1" t="s">
        <v>16</v>
      </c>
      <c r="B339" s="3" t="n">
        <v>46174</v>
      </c>
      <c r="C339" s="1" t="s">
        <v>17</v>
      </c>
      <c r="D339" s="1" t="s">
        <v>1278</v>
      </c>
      <c r="F339" s="1" t="s">
        <v>1279</v>
      </c>
      <c r="G339" s="1" t="s">
        <v>1280</v>
      </c>
      <c r="H339" s="1" t="s">
        <v>84</v>
      </c>
      <c r="I339" s="3" t="n">
        <v>43382</v>
      </c>
      <c r="J339" s="1" t="s">
        <v>23</v>
      </c>
      <c r="K339" s="3" t="n">
        <v>45909</v>
      </c>
      <c r="M339" s="1" t="n">
        <v>0.975</v>
      </c>
      <c r="N339" s="7" t="s">
        <v>230</v>
      </c>
      <c r="O339" s="1" t="s">
        <v>91</v>
      </c>
      <c r="P339" s="5" t="s">
        <v>26</v>
      </c>
    </row>
    <row r="340" customFormat="false" ht="15" hidden="false" customHeight="true" outlineLevel="0" collapsed="false">
      <c r="A340" s="1" t="s">
        <v>16</v>
      </c>
      <c r="B340" s="3" t="n">
        <v>46174</v>
      </c>
      <c r="C340" s="1" t="s">
        <v>17</v>
      </c>
      <c r="D340" s="1" t="s">
        <v>1281</v>
      </c>
      <c r="E340" s="1" t="s">
        <v>1282</v>
      </c>
      <c r="F340" s="1" t="s">
        <v>1283</v>
      </c>
      <c r="G340" s="1" t="s">
        <v>1284</v>
      </c>
      <c r="H340" s="1" t="s">
        <v>22</v>
      </c>
      <c r="I340" s="3" t="n">
        <v>43264</v>
      </c>
      <c r="J340" s="1" t="s">
        <v>23</v>
      </c>
      <c r="K340" s="3" t="n">
        <v>45903</v>
      </c>
      <c r="M340" s="1" t="n">
        <v>1</v>
      </c>
      <c r="N340" s="7" t="s">
        <v>230</v>
      </c>
      <c r="O340" s="1" t="s">
        <v>91</v>
      </c>
      <c r="P340" s="6" t="s">
        <v>39</v>
      </c>
    </row>
    <row r="341" customFormat="false" ht="15" hidden="false" customHeight="true" outlineLevel="0" collapsed="false">
      <c r="A341" s="1" t="s">
        <v>16</v>
      </c>
      <c r="B341" s="3" t="n">
        <v>46174</v>
      </c>
      <c r="C341" s="1" t="s">
        <v>17</v>
      </c>
      <c r="D341" s="1" t="s">
        <v>1285</v>
      </c>
      <c r="E341" s="1" t="s">
        <v>1286</v>
      </c>
      <c r="F341" s="1" t="s">
        <v>1287</v>
      </c>
      <c r="G341" s="1" t="s">
        <v>1288</v>
      </c>
      <c r="H341" s="1" t="s">
        <v>140</v>
      </c>
      <c r="I341" s="3" t="n">
        <v>41844</v>
      </c>
      <c r="J341" s="1" t="s">
        <v>23</v>
      </c>
      <c r="K341" s="3" t="n">
        <v>45903</v>
      </c>
      <c r="M341" s="1" t="n">
        <v>1</v>
      </c>
      <c r="N341" s="7" t="s">
        <v>230</v>
      </c>
      <c r="O341" s="1" t="s">
        <v>91</v>
      </c>
      <c r="P341" s="5" t="s">
        <v>26</v>
      </c>
    </row>
    <row r="342" customFormat="false" ht="15" hidden="false" customHeight="true" outlineLevel="0" collapsed="false">
      <c r="A342" s="1" t="s">
        <v>16</v>
      </c>
      <c r="B342" s="3" t="n">
        <v>46174</v>
      </c>
      <c r="C342" s="1" t="s">
        <v>17</v>
      </c>
      <c r="D342" s="1" t="s">
        <v>1289</v>
      </c>
      <c r="E342" s="1" t="s">
        <v>1290</v>
      </c>
      <c r="F342" s="1" t="s">
        <v>1291</v>
      </c>
      <c r="G342" s="1" t="s">
        <v>1292</v>
      </c>
      <c r="H342" s="1" t="s">
        <v>185</v>
      </c>
      <c r="I342" s="3" t="n">
        <v>41856</v>
      </c>
      <c r="J342" s="1" t="s">
        <v>23</v>
      </c>
      <c r="K342" s="3" t="n">
        <v>45909</v>
      </c>
      <c r="M342" s="1" t="n">
        <v>0.975</v>
      </c>
      <c r="N342" s="7" t="s">
        <v>230</v>
      </c>
      <c r="O342" s="1" t="s">
        <v>91</v>
      </c>
      <c r="P342" s="5" t="s">
        <v>26</v>
      </c>
    </row>
    <row r="343" customFormat="false" ht="15" hidden="false" customHeight="true" outlineLevel="0" collapsed="false">
      <c r="A343" s="1" t="s">
        <v>16</v>
      </c>
      <c r="B343" s="3" t="n">
        <v>46174</v>
      </c>
      <c r="C343" s="1" t="s">
        <v>17</v>
      </c>
      <c r="D343" s="1" t="s">
        <v>1293</v>
      </c>
      <c r="E343" s="1" t="s">
        <v>1294</v>
      </c>
      <c r="F343" s="1" t="s">
        <v>817</v>
      </c>
      <c r="G343" s="1" t="s">
        <v>1295</v>
      </c>
      <c r="H343" s="1" t="s">
        <v>59</v>
      </c>
      <c r="I343" s="3" t="n">
        <v>43452</v>
      </c>
      <c r="J343" s="1" t="s">
        <v>23</v>
      </c>
      <c r="K343" s="3" t="n">
        <v>45903</v>
      </c>
      <c r="M343" s="1" t="n">
        <v>1</v>
      </c>
      <c r="N343" s="7" t="s">
        <v>230</v>
      </c>
      <c r="O343" s="1" t="s">
        <v>91</v>
      </c>
      <c r="P343" s="5" t="s">
        <v>26</v>
      </c>
    </row>
    <row r="344" customFormat="false" ht="15" hidden="false" customHeight="true" outlineLevel="0" collapsed="false">
      <c r="A344" s="1" t="s">
        <v>16</v>
      </c>
      <c r="B344" s="3" t="n">
        <v>46174</v>
      </c>
      <c r="C344" s="1" t="s">
        <v>17</v>
      </c>
      <c r="D344" s="1" t="s">
        <v>1296</v>
      </c>
      <c r="E344" s="1" t="s">
        <v>1297</v>
      </c>
      <c r="F344" s="1" t="s">
        <v>257</v>
      </c>
      <c r="G344" s="1" t="s">
        <v>1295</v>
      </c>
      <c r="H344" s="1" t="s">
        <v>31</v>
      </c>
      <c r="I344" s="3" t="n">
        <v>43956</v>
      </c>
      <c r="J344" s="1" t="s">
        <v>23</v>
      </c>
      <c r="K344" s="3" t="n">
        <v>45903</v>
      </c>
      <c r="M344" s="1" t="n">
        <v>1</v>
      </c>
      <c r="N344" s="7" t="s">
        <v>230</v>
      </c>
      <c r="O344" s="1" t="s">
        <v>91</v>
      </c>
      <c r="P344" s="5" t="s">
        <v>26</v>
      </c>
    </row>
    <row r="345" customFormat="false" ht="15" hidden="false" customHeight="true" outlineLevel="0" collapsed="false">
      <c r="A345" s="1" t="s">
        <v>16</v>
      </c>
      <c r="B345" s="3" t="n">
        <v>46174</v>
      </c>
      <c r="C345" s="1" t="s">
        <v>17</v>
      </c>
      <c r="D345" s="1" t="s">
        <v>1298</v>
      </c>
      <c r="E345" s="1" t="s">
        <v>1299</v>
      </c>
      <c r="F345" s="1" t="s">
        <v>754</v>
      </c>
      <c r="G345" s="1" t="s">
        <v>1300</v>
      </c>
      <c r="H345" s="1" t="s">
        <v>44</v>
      </c>
      <c r="I345" s="3" t="n">
        <v>40630</v>
      </c>
      <c r="J345" s="1" t="s">
        <v>23</v>
      </c>
      <c r="K345" s="3" t="n">
        <v>45903</v>
      </c>
      <c r="M345" s="1" t="n">
        <v>1</v>
      </c>
      <c r="N345" s="7" t="s">
        <v>230</v>
      </c>
      <c r="O345" s="1" t="s">
        <v>91</v>
      </c>
      <c r="P345" s="6" t="s">
        <v>39</v>
      </c>
    </row>
    <row r="346" customFormat="false" ht="15" hidden="false" customHeight="true" outlineLevel="0" collapsed="false">
      <c r="A346" s="1" t="s">
        <v>16</v>
      </c>
      <c r="B346" s="3" t="n">
        <v>46174</v>
      </c>
      <c r="C346" s="1" t="s">
        <v>17</v>
      </c>
      <c r="D346" s="1" t="s">
        <v>1301</v>
      </c>
      <c r="E346" s="1" t="s">
        <v>1302</v>
      </c>
      <c r="F346" s="1" t="s">
        <v>1303</v>
      </c>
      <c r="G346" s="1" t="s">
        <v>125</v>
      </c>
      <c r="H346" s="1" t="s">
        <v>128</v>
      </c>
      <c r="I346" s="3" t="n">
        <v>41304</v>
      </c>
      <c r="J346" s="1" t="s">
        <v>23</v>
      </c>
      <c r="K346" s="3" t="n">
        <v>45903</v>
      </c>
      <c r="M346" s="1" t="n">
        <v>1</v>
      </c>
      <c r="N346" s="7" t="s">
        <v>230</v>
      </c>
      <c r="O346" s="1" t="s">
        <v>91</v>
      </c>
      <c r="P346" s="5" t="s">
        <v>26</v>
      </c>
    </row>
    <row r="347" customFormat="false" ht="15" hidden="false" customHeight="true" outlineLevel="0" collapsed="false">
      <c r="A347" s="1" t="s">
        <v>16</v>
      </c>
      <c r="B347" s="3" t="n">
        <v>46174</v>
      </c>
      <c r="C347" s="1" t="s">
        <v>17</v>
      </c>
      <c r="D347" s="1" t="s">
        <v>1304</v>
      </c>
      <c r="E347" s="1" t="s">
        <v>1305</v>
      </c>
      <c r="F347" s="1" t="s">
        <v>1019</v>
      </c>
      <c r="G347" s="1" t="s">
        <v>1306</v>
      </c>
      <c r="H347" s="1" t="s">
        <v>59</v>
      </c>
      <c r="I347" s="3" t="n">
        <v>43480</v>
      </c>
      <c r="J347" s="1" t="s">
        <v>23</v>
      </c>
      <c r="K347" s="3" t="n">
        <v>45903</v>
      </c>
      <c r="M347" s="1" t="n">
        <v>1</v>
      </c>
      <c r="N347" s="7" t="s">
        <v>230</v>
      </c>
      <c r="O347" s="1" t="s">
        <v>91</v>
      </c>
      <c r="P347" s="5" t="s">
        <v>26</v>
      </c>
    </row>
    <row r="348" customFormat="false" ht="15" hidden="false" customHeight="true" outlineLevel="0" collapsed="false">
      <c r="A348" s="1" t="s">
        <v>16</v>
      </c>
      <c r="B348" s="3" t="n">
        <v>46174</v>
      </c>
      <c r="C348" s="1" t="s">
        <v>17</v>
      </c>
      <c r="D348" s="1" t="s">
        <v>1307</v>
      </c>
      <c r="E348" s="1" t="s">
        <v>1308</v>
      </c>
      <c r="F348" s="1" t="s">
        <v>1309</v>
      </c>
      <c r="G348" s="1" t="s">
        <v>1310</v>
      </c>
      <c r="H348" s="1" t="s">
        <v>128</v>
      </c>
      <c r="I348" s="3" t="n">
        <v>41520</v>
      </c>
      <c r="J348" s="1" t="s">
        <v>23</v>
      </c>
      <c r="K348" s="3" t="n">
        <v>45903</v>
      </c>
      <c r="L348" s="3" t="n">
        <v>45923</v>
      </c>
      <c r="M348" s="1" t="n">
        <v>0.075</v>
      </c>
      <c r="N348" s="7" t="s">
        <v>230</v>
      </c>
      <c r="O348" s="1" t="s">
        <v>91</v>
      </c>
      <c r="P348" s="6" t="s">
        <v>39</v>
      </c>
    </row>
    <row r="349" customFormat="false" ht="15" hidden="false" customHeight="true" outlineLevel="0" collapsed="false">
      <c r="A349" s="1" t="s">
        <v>16</v>
      </c>
      <c r="B349" s="3" t="n">
        <v>46174</v>
      </c>
      <c r="C349" s="1" t="s">
        <v>17</v>
      </c>
      <c r="D349" s="1" t="s">
        <v>1311</v>
      </c>
      <c r="E349" s="1" t="s">
        <v>1312</v>
      </c>
      <c r="F349" s="1" t="s">
        <v>1313</v>
      </c>
      <c r="G349" s="1" t="s">
        <v>1314</v>
      </c>
      <c r="H349" s="1" t="s">
        <v>185</v>
      </c>
      <c r="I349" s="3" t="n">
        <v>41918</v>
      </c>
      <c r="J349" s="1" t="s">
        <v>23</v>
      </c>
      <c r="K349" s="3" t="n">
        <v>45903</v>
      </c>
      <c r="M349" s="1" t="n">
        <v>1</v>
      </c>
      <c r="N349" s="7" t="s">
        <v>230</v>
      </c>
      <c r="O349" s="1" t="s">
        <v>91</v>
      </c>
      <c r="P349" s="5" t="s">
        <v>26</v>
      </c>
    </row>
    <row r="350" customFormat="false" ht="15" hidden="false" customHeight="true" outlineLevel="0" collapsed="false">
      <c r="A350" s="1" t="s">
        <v>16</v>
      </c>
      <c r="B350" s="3" t="n">
        <v>46174</v>
      </c>
      <c r="C350" s="1" t="s">
        <v>17</v>
      </c>
      <c r="D350" s="1" t="s">
        <v>1315</v>
      </c>
      <c r="E350" s="1" t="s">
        <v>1316</v>
      </c>
      <c r="F350" s="1" t="s">
        <v>1317</v>
      </c>
      <c r="G350" s="1" t="s">
        <v>1314</v>
      </c>
      <c r="H350" s="1" t="s">
        <v>22</v>
      </c>
      <c r="I350" s="3" t="n">
        <v>43153</v>
      </c>
      <c r="J350" s="1" t="s">
        <v>23</v>
      </c>
      <c r="K350" s="3" t="n">
        <v>45903</v>
      </c>
      <c r="M350" s="1" t="n">
        <v>1</v>
      </c>
      <c r="N350" s="7" t="s">
        <v>230</v>
      </c>
      <c r="O350" s="1" t="s">
        <v>91</v>
      </c>
      <c r="P350" s="5" t="s">
        <v>26</v>
      </c>
    </row>
    <row r="351" customFormat="false" ht="15" hidden="false" customHeight="true" outlineLevel="0" collapsed="false">
      <c r="A351" s="1" t="s">
        <v>16</v>
      </c>
      <c r="B351" s="3" t="n">
        <v>46174</v>
      </c>
      <c r="C351" s="1" t="s">
        <v>17</v>
      </c>
      <c r="D351" s="1" t="s">
        <v>1318</v>
      </c>
      <c r="E351" s="1" t="s">
        <v>1319</v>
      </c>
      <c r="F351" s="1" t="s">
        <v>1320</v>
      </c>
      <c r="G351" s="1" t="s">
        <v>1314</v>
      </c>
      <c r="H351" s="1" t="s">
        <v>44</v>
      </c>
      <c r="I351" s="3" t="n">
        <v>41009</v>
      </c>
      <c r="J351" s="1" t="s">
        <v>23</v>
      </c>
      <c r="K351" s="3" t="n">
        <v>45903</v>
      </c>
      <c r="M351" s="1" t="n">
        <v>1</v>
      </c>
      <c r="N351" s="7" t="s">
        <v>230</v>
      </c>
      <c r="O351" s="1" t="s">
        <v>91</v>
      </c>
      <c r="P351" s="5" t="s">
        <v>26</v>
      </c>
    </row>
    <row r="352" customFormat="false" ht="15" hidden="false" customHeight="true" outlineLevel="0" collapsed="false">
      <c r="A352" s="1" t="s">
        <v>16</v>
      </c>
      <c r="B352" s="3" t="n">
        <v>46174</v>
      </c>
      <c r="C352" s="1" t="s">
        <v>17</v>
      </c>
      <c r="D352" s="1" t="s">
        <v>1321</v>
      </c>
      <c r="E352" s="1" t="s">
        <v>1322</v>
      </c>
      <c r="F352" s="1" t="s">
        <v>1323</v>
      </c>
      <c r="G352" s="1" t="s">
        <v>1314</v>
      </c>
      <c r="H352" s="1" t="s">
        <v>140</v>
      </c>
      <c r="I352" s="3" t="n">
        <v>41966</v>
      </c>
      <c r="J352" s="1" t="s">
        <v>23</v>
      </c>
      <c r="K352" s="3" t="n">
        <v>45903</v>
      </c>
      <c r="M352" s="1" t="n">
        <v>1</v>
      </c>
      <c r="N352" s="7" t="s">
        <v>230</v>
      </c>
      <c r="O352" s="1" t="s">
        <v>91</v>
      </c>
      <c r="P352" s="6" t="s">
        <v>39</v>
      </c>
    </row>
    <row r="353" customFormat="false" ht="15" hidden="false" customHeight="true" outlineLevel="0" collapsed="false">
      <c r="A353" s="1" t="s">
        <v>16</v>
      </c>
      <c r="B353" s="3" t="n">
        <v>46174</v>
      </c>
      <c r="C353" s="1" t="s">
        <v>17</v>
      </c>
      <c r="D353" s="1" t="s">
        <v>1324</v>
      </c>
      <c r="E353" s="1" t="s">
        <v>1325</v>
      </c>
      <c r="F353" s="1" t="s">
        <v>1326</v>
      </c>
      <c r="G353" s="1" t="s">
        <v>127</v>
      </c>
      <c r="H353" s="1" t="s">
        <v>59</v>
      </c>
      <c r="I353" s="3" t="n">
        <v>43676</v>
      </c>
      <c r="J353" s="1" t="s">
        <v>23</v>
      </c>
      <c r="K353" s="3" t="n">
        <v>45903</v>
      </c>
      <c r="M353" s="1" t="n">
        <v>1</v>
      </c>
      <c r="N353" s="7" t="s">
        <v>230</v>
      </c>
      <c r="O353" s="1" t="s">
        <v>91</v>
      </c>
      <c r="P353" s="6" t="s">
        <v>39</v>
      </c>
    </row>
    <row r="354" customFormat="false" ht="15" hidden="false" customHeight="true" outlineLevel="0" collapsed="false">
      <c r="A354" s="1" t="s">
        <v>16</v>
      </c>
      <c r="B354" s="3" t="n">
        <v>46174</v>
      </c>
      <c r="C354" s="1" t="s">
        <v>17</v>
      </c>
      <c r="D354" s="1" t="s">
        <v>1327</v>
      </c>
      <c r="E354" s="1" t="s">
        <v>1328</v>
      </c>
      <c r="F354" s="1" t="s">
        <v>471</v>
      </c>
      <c r="G354" s="1" t="s">
        <v>127</v>
      </c>
      <c r="H354" s="1" t="s">
        <v>128</v>
      </c>
      <c r="I354" s="3" t="n">
        <v>40898</v>
      </c>
      <c r="J354" s="1" t="s">
        <v>23</v>
      </c>
      <c r="K354" s="3" t="n">
        <v>45903</v>
      </c>
      <c r="M354" s="1" t="n">
        <v>1</v>
      </c>
      <c r="N354" s="7" t="s">
        <v>230</v>
      </c>
      <c r="O354" s="1" t="s">
        <v>91</v>
      </c>
      <c r="P354" s="5" t="s">
        <v>26</v>
      </c>
    </row>
    <row r="355" customFormat="false" ht="15" hidden="false" customHeight="true" outlineLevel="0" collapsed="false">
      <c r="A355" s="1" t="s">
        <v>16</v>
      </c>
      <c r="B355" s="3" t="n">
        <v>46174</v>
      </c>
      <c r="C355" s="1" t="s">
        <v>17</v>
      </c>
      <c r="D355" s="1" t="s">
        <v>1329</v>
      </c>
      <c r="E355" s="1" t="s">
        <v>1330</v>
      </c>
      <c r="F355" s="1" t="s">
        <v>911</v>
      </c>
      <c r="G355" s="1" t="s">
        <v>127</v>
      </c>
      <c r="H355" s="1" t="s">
        <v>31</v>
      </c>
      <c r="I355" s="3" t="n">
        <v>44086</v>
      </c>
      <c r="J355" s="1" t="s">
        <v>23</v>
      </c>
      <c r="K355" s="3" t="n">
        <v>45903</v>
      </c>
      <c r="M355" s="1" t="n">
        <v>1</v>
      </c>
      <c r="N355" s="7" t="s">
        <v>230</v>
      </c>
      <c r="O355" s="1" t="s">
        <v>91</v>
      </c>
      <c r="P355" s="5" t="s">
        <v>26</v>
      </c>
    </row>
    <row r="356" customFormat="false" ht="15" hidden="false" customHeight="true" outlineLevel="0" collapsed="false">
      <c r="A356" s="1" t="s">
        <v>16</v>
      </c>
      <c r="B356" s="3" t="n">
        <v>46174</v>
      </c>
      <c r="C356" s="1" t="s">
        <v>17</v>
      </c>
      <c r="D356" s="1" t="s">
        <v>1331</v>
      </c>
      <c r="E356" s="1" t="s">
        <v>1332</v>
      </c>
      <c r="F356" s="1" t="s">
        <v>1124</v>
      </c>
      <c r="G356" s="1" t="s">
        <v>127</v>
      </c>
      <c r="H356" s="1" t="s">
        <v>84</v>
      </c>
      <c r="I356" s="3" t="n">
        <v>42959</v>
      </c>
      <c r="J356" s="1" t="s">
        <v>23</v>
      </c>
      <c r="K356" s="3" t="n">
        <v>45903</v>
      </c>
      <c r="M356" s="1" t="n">
        <v>1</v>
      </c>
      <c r="N356" s="7" t="s">
        <v>230</v>
      </c>
      <c r="O356" s="1" t="s">
        <v>91</v>
      </c>
      <c r="P356" s="5" t="s">
        <v>26</v>
      </c>
    </row>
    <row r="357" customFormat="false" ht="15" hidden="false" customHeight="true" outlineLevel="0" collapsed="false">
      <c r="A357" s="1" t="s">
        <v>16</v>
      </c>
      <c r="B357" s="3" t="n">
        <v>46174</v>
      </c>
      <c r="C357" s="1" t="s">
        <v>17</v>
      </c>
      <c r="D357" s="1" t="s">
        <v>1333</v>
      </c>
      <c r="E357" s="1" t="s">
        <v>1334</v>
      </c>
      <c r="F357" s="1" t="s">
        <v>836</v>
      </c>
      <c r="G357" s="1" t="s">
        <v>1335</v>
      </c>
      <c r="H357" s="1" t="s">
        <v>84</v>
      </c>
      <c r="I357" s="3" t="n">
        <v>42800</v>
      </c>
      <c r="J357" s="1" t="s">
        <v>23</v>
      </c>
      <c r="K357" s="3" t="n">
        <v>45903</v>
      </c>
      <c r="M357" s="1" t="n">
        <v>1</v>
      </c>
      <c r="N357" s="7" t="s">
        <v>230</v>
      </c>
      <c r="O357" s="1" t="s">
        <v>91</v>
      </c>
      <c r="P357" s="5" t="s">
        <v>26</v>
      </c>
    </row>
    <row r="358" customFormat="false" ht="15" hidden="false" customHeight="true" outlineLevel="0" collapsed="false">
      <c r="A358" s="1" t="s">
        <v>16</v>
      </c>
      <c r="B358" s="3" t="n">
        <v>46174</v>
      </c>
      <c r="C358" s="1" t="s">
        <v>17</v>
      </c>
      <c r="D358" s="1" t="s">
        <v>1336</v>
      </c>
      <c r="E358" s="1" t="s">
        <v>1337</v>
      </c>
      <c r="F358" s="1" t="s">
        <v>1120</v>
      </c>
      <c r="G358" s="1" t="s">
        <v>1335</v>
      </c>
      <c r="H358" s="1" t="s">
        <v>37</v>
      </c>
      <c r="I358" s="3" t="n">
        <v>42465</v>
      </c>
      <c r="J358" s="1" t="s">
        <v>23</v>
      </c>
      <c r="K358" s="3" t="n">
        <v>45903</v>
      </c>
      <c r="M358" s="1" t="n">
        <v>1</v>
      </c>
      <c r="N358" s="7" t="s">
        <v>230</v>
      </c>
      <c r="O358" s="1" t="s">
        <v>91</v>
      </c>
      <c r="P358" s="5" t="s">
        <v>26</v>
      </c>
    </row>
    <row r="359" customFormat="false" ht="15" hidden="false" customHeight="true" outlineLevel="0" collapsed="false">
      <c r="A359" s="1" t="s">
        <v>16</v>
      </c>
      <c r="B359" s="3" t="n">
        <v>46174</v>
      </c>
      <c r="C359" s="1" t="s">
        <v>17</v>
      </c>
      <c r="D359" s="1" t="s">
        <v>1338</v>
      </c>
      <c r="E359" s="1" t="s">
        <v>1339</v>
      </c>
      <c r="F359" s="1" t="s">
        <v>483</v>
      </c>
      <c r="G359" s="1" t="s">
        <v>1340</v>
      </c>
      <c r="H359" s="1" t="s">
        <v>128</v>
      </c>
      <c r="I359" s="3" t="n">
        <v>41282</v>
      </c>
      <c r="J359" s="1" t="s">
        <v>23</v>
      </c>
      <c r="K359" s="3" t="n">
        <v>45903</v>
      </c>
      <c r="M359" s="1" t="n">
        <v>1</v>
      </c>
      <c r="N359" s="7" t="s">
        <v>230</v>
      </c>
      <c r="O359" s="1" t="s">
        <v>91</v>
      </c>
      <c r="P359" s="5" t="s">
        <v>26</v>
      </c>
    </row>
    <row r="360" customFormat="false" ht="15" hidden="false" customHeight="true" outlineLevel="0" collapsed="false">
      <c r="A360" s="1" t="s">
        <v>16</v>
      </c>
      <c r="B360" s="3" t="n">
        <v>46174</v>
      </c>
      <c r="C360" s="1" t="s">
        <v>17</v>
      </c>
      <c r="D360" s="1" t="s">
        <v>1341</v>
      </c>
      <c r="E360" s="1" t="s">
        <v>1342</v>
      </c>
      <c r="F360" s="1" t="s">
        <v>1343</v>
      </c>
      <c r="G360" s="1" t="s">
        <v>1344</v>
      </c>
      <c r="H360" s="1" t="s">
        <v>22</v>
      </c>
      <c r="I360" s="3" t="n">
        <v>43259</v>
      </c>
      <c r="J360" s="1" t="s">
        <v>23</v>
      </c>
      <c r="K360" s="3" t="n">
        <v>45959</v>
      </c>
      <c r="M360" s="1" t="n">
        <v>0.825</v>
      </c>
      <c r="N360" s="7" t="s">
        <v>230</v>
      </c>
      <c r="O360" s="1" t="s">
        <v>91</v>
      </c>
      <c r="P360" s="5" t="s">
        <v>26</v>
      </c>
    </row>
    <row r="361" customFormat="false" ht="15" hidden="false" customHeight="true" outlineLevel="0" collapsed="false">
      <c r="A361" s="1" t="s">
        <v>16</v>
      </c>
      <c r="B361" s="3" t="n">
        <v>46174</v>
      </c>
      <c r="C361" s="1" t="s">
        <v>17</v>
      </c>
      <c r="D361" s="1" t="s">
        <v>1345</v>
      </c>
      <c r="E361" s="1" t="s">
        <v>1346</v>
      </c>
      <c r="F361" s="1" t="s">
        <v>1347</v>
      </c>
      <c r="G361" s="1" t="s">
        <v>1348</v>
      </c>
      <c r="H361" s="1" t="s">
        <v>22</v>
      </c>
      <c r="I361" s="3" t="n">
        <v>42839</v>
      </c>
      <c r="J361" s="1" t="s">
        <v>23</v>
      </c>
      <c r="K361" s="3" t="n">
        <v>45903</v>
      </c>
      <c r="M361" s="1" t="n">
        <v>1</v>
      </c>
      <c r="N361" s="7" t="s">
        <v>230</v>
      </c>
      <c r="O361" s="1" t="s">
        <v>91</v>
      </c>
      <c r="P361" s="6" t="s">
        <v>39</v>
      </c>
    </row>
    <row r="362" customFormat="false" ht="15" hidden="false" customHeight="true" outlineLevel="0" collapsed="false">
      <c r="A362" s="1" t="s">
        <v>16</v>
      </c>
      <c r="B362" s="3" t="n">
        <v>46174</v>
      </c>
      <c r="C362" s="1" t="s">
        <v>17</v>
      </c>
      <c r="D362" s="1" t="s">
        <v>1349</v>
      </c>
      <c r="E362" s="1" t="s">
        <v>1350</v>
      </c>
      <c r="F362" s="1" t="s">
        <v>389</v>
      </c>
      <c r="G362" s="1" t="s">
        <v>1351</v>
      </c>
      <c r="H362" s="1" t="s">
        <v>44</v>
      </c>
      <c r="I362" s="3" t="n">
        <v>40801</v>
      </c>
      <c r="J362" s="1" t="s">
        <v>23</v>
      </c>
      <c r="K362" s="3" t="n">
        <v>45903</v>
      </c>
      <c r="M362" s="1" t="n">
        <v>1</v>
      </c>
      <c r="N362" s="7" t="s">
        <v>230</v>
      </c>
      <c r="O362" s="1" t="s">
        <v>91</v>
      </c>
      <c r="P362" s="5" t="s">
        <v>26</v>
      </c>
    </row>
    <row r="363" customFormat="false" ht="15" hidden="false" customHeight="true" outlineLevel="0" collapsed="false">
      <c r="A363" s="1" t="s">
        <v>16</v>
      </c>
      <c r="B363" s="3" t="n">
        <v>46174</v>
      </c>
      <c r="C363" s="1" t="s">
        <v>17</v>
      </c>
      <c r="D363" s="1" t="s">
        <v>1352</v>
      </c>
      <c r="E363" s="1" t="s">
        <v>1353</v>
      </c>
      <c r="F363" s="1" t="s">
        <v>1354</v>
      </c>
      <c r="G363" s="1" t="s">
        <v>1355</v>
      </c>
      <c r="H363" s="1" t="s">
        <v>37</v>
      </c>
      <c r="I363" s="3" t="n">
        <v>42166</v>
      </c>
      <c r="J363" s="1" t="s">
        <v>23</v>
      </c>
      <c r="K363" s="3" t="n">
        <v>45903</v>
      </c>
      <c r="M363" s="1" t="n">
        <v>1</v>
      </c>
      <c r="N363" s="7" t="s">
        <v>230</v>
      </c>
      <c r="O363" s="1" t="s">
        <v>91</v>
      </c>
      <c r="P363" s="5" t="s">
        <v>26</v>
      </c>
    </row>
    <row r="364" customFormat="false" ht="15" hidden="false" customHeight="true" outlineLevel="0" collapsed="false">
      <c r="A364" s="1" t="s">
        <v>16</v>
      </c>
      <c r="B364" s="3" t="n">
        <v>46174</v>
      </c>
      <c r="C364" s="1" t="s">
        <v>17</v>
      </c>
      <c r="D364" s="1" t="s">
        <v>1356</v>
      </c>
      <c r="E364" s="1" t="s">
        <v>1357</v>
      </c>
      <c r="F364" s="1" t="s">
        <v>1358</v>
      </c>
      <c r="G364" s="1" t="s">
        <v>1359</v>
      </c>
      <c r="H364" s="1" t="s">
        <v>37</v>
      </c>
      <c r="I364" s="3" t="n">
        <v>42452</v>
      </c>
      <c r="J364" s="1" t="s">
        <v>23</v>
      </c>
      <c r="K364" s="3" t="n">
        <v>45903</v>
      </c>
      <c r="M364" s="1" t="n">
        <v>1</v>
      </c>
      <c r="N364" s="7" t="s">
        <v>230</v>
      </c>
      <c r="O364" s="1" t="s">
        <v>91</v>
      </c>
      <c r="P364" s="6" t="s">
        <v>39</v>
      </c>
    </row>
    <row r="365" customFormat="false" ht="15" hidden="false" customHeight="true" outlineLevel="0" collapsed="false">
      <c r="A365" s="1" t="s">
        <v>16</v>
      </c>
      <c r="B365" s="3" t="n">
        <v>46174</v>
      </c>
      <c r="C365" s="1" t="s">
        <v>17</v>
      </c>
      <c r="D365" s="1" t="s">
        <v>1360</v>
      </c>
      <c r="E365" s="1" t="s">
        <v>1361</v>
      </c>
      <c r="F365" s="1" t="s">
        <v>1362</v>
      </c>
      <c r="G365" s="1" t="s">
        <v>1359</v>
      </c>
      <c r="H365" s="1" t="s">
        <v>22</v>
      </c>
      <c r="I365" s="3" t="n">
        <v>43221</v>
      </c>
      <c r="J365" s="1" t="s">
        <v>23</v>
      </c>
      <c r="K365" s="3" t="n">
        <v>45903</v>
      </c>
      <c r="M365" s="1" t="n">
        <v>1</v>
      </c>
      <c r="N365" s="7" t="s">
        <v>230</v>
      </c>
      <c r="O365" s="1" t="s">
        <v>91</v>
      </c>
      <c r="P365" s="5" t="s">
        <v>26</v>
      </c>
    </row>
    <row r="366" customFormat="false" ht="15" hidden="false" customHeight="true" outlineLevel="0" collapsed="false">
      <c r="A366" s="1" t="s">
        <v>16</v>
      </c>
      <c r="B366" s="3" t="n">
        <v>46174</v>
      </c>
      <c r="C366" s="1" t="s">
        <v>17</v>
      </c>
      <c r="D366" s="1" t="s">
        <v>1363</v>
      </c>
      <c r="E366" s="1" t="s">
        <v>1364</v>
      </c>
      <c r="F366" s="1" t="s">
        <v>1365</v>
      </c>
      <c r="G366" s="1" t="s">
        <v>1366</v>
      </c>
      <c r="H366" s="1" t="s">
        <v>128</v>
      </c>
      <c r="I366" s="3" t="n">
        <v>41465</v>
      </c>
      <c r="J366" s="1" t="s">
        <v>23</v>
      </c>
      <c r="K366" s="3" t="n">
        <v>45903</v>
      </c>
      <c r="M366" s="1" t="n">
        <v>1</v>
      </c>
      <c r="N366" s="7" t="s">
        <v>230</v>
      </c>
      <c r="O366" s="1" t="s">
        <v>91</v>
      </c>
      <c r="P366" s="5" t="s">
        <v>26</v>
      </c>
    </row>
    <row r="367" customFormat="false" ht="15" hidden="false" customHeight="true" outlineLevel="0" collapsed="false">
      <c r="A367" s="1" t="s">
        <v>16</v>
      </c>
      <c r="B367" s="3" t="n">
        <v>46174</v>
      </c>
      <c r="C367" s="1" t="s">
        <v>17</v>
      </c>
      <c r="D367" s="1" t="s">
        <v>1367</v>
      </c>
      <c r="E367" s="1" t="s">
        <v>1367</v>
      </c>
      <c r="F367" s="1" t="s">
        <v>1047</v>
      </c>
      <c r="G367" s="1" t="s">
        <v>1368</v>
      </c>
      <c r="H367" s="1" t="s">
        <v>185</v>
      </c>
      <c r="I367" s="3" t="n">
        <v>41627</v>
      </c>
      <c r="J367" s="1" t="s">
        <v>23</v>
      </c>
      <c r="K367" s="3" t="n">
        <v>45904</v>
      </c>
      <c r="M367" s="1" t="n">
        <v>0.975</v>
      </c>
      <c r="N367" s="7" t="s">
        <v>230</v>
      </c>
      <c r="O367" s="1" t="s">
        <v>91</v>
      </c>
      <c r="P367" s="5" t="s">
        <v>26</v>
      </c>
    </row>
    <row r="368" customFormat="false" ht="15" hidden="false" customHeight="true" outlineLevel="0" collapsed="false">
      <c r="A368" s="1" t="s">
        <v>16</v>
      </c>
      <c r="B368" s="3" t="n">
        <v>46174</v>
      </c>
      <c r="C368" s="1" t="s">
        <v>17</v>
      </c>
      <c r="D368" s="1" t="s">
        <v>1369</v>
      </c>
      <c r="E368" s="1" t="s">
        <v>1370</v>
      </c>
      <c r="F368" s="1" t="s">
        <v>1371</v>
      </c>
      <c r="G368" s="1" t="s">
        <v>1372</v>
      </c>
      <c r="H368" s="1" t="s">
        <v>128</v>
      </c>
      <c r="I368" s="3" t="n">
        <v>41462</v>
      </c>
      <c r="J368" s="1" t="s">
        <v>23</v>
      </c>
      <c r="K368" s="3" t="n">
        <v>45903</v>
      </c>
      <c r="M368" s="1" t="n">
        <v>1</v>
      </c>
      <c r="N368" s="7" t="s">
        <v>230</v>
      </c>
      <c r="O368" s="1" t="s">
        <v>91</v>
      </c>
      <c r="P368" s="5" t="s">
        <v>26</v>
      </c>
    </row>
    <row r="369" customFormat="false" ht="15" hidden="false" customHeight="true" outlineLevel="0" collapsed="false">
      <c r="A369" s="1" t="s">
        <v>16</v>
      </c>
      <c r="B369" s="3" t="n">
        <v>46174</v>
      </c>
      <c r="C369" s="1" t="s">
        <v>17</v>
      </c>
      <c r="D369" s="1" t="s">
        <v>1373</v>
      </c>
      <c r="E369" s="1" t="s">
        <v>1374</v>
      </c>
      <c r="F369" s="1" t="s">
        <v>1375</v>
      </c>
      <c r="G369" s="1" t="s">
        <v>1376</v>
      </c>
      <c r="H369" s="1" t="s">
        <v>37</v>
      </c>
      <c r="I369" s="3" t="n">
        <v>42702</v>
      </c>
      <c r="J369" s="1" t="s">
        <v>23</v>
      </c>
      <c r="K369" s="3" t="n">
        <v>45903</v>
      </c>
      <c r="M369" s="1" t="n">
        <v>1</v>
      </c>
      <c r="N369" s="7" t="s">
        <v>230</v>
      </c>
      <c r="O369" s="1" t="s">
        <v>91</v>
      </c>
      <c r="P369" s="5" t="s">
        <v>26</v>
      </c>
    </row>
    <row r="370" customFormat="false" ht="15" hidden="false" customHeight="true" outlineLevel="0" collapsed="false">
      <c r="A370" s="1" t="s">
        <v>16</v>
      </c>
      <c r="B370" s="3" t="n">
        <v>46174</v>
      </c>
      <c r="C370" s="1" t="s">
        <v>17</v>
      </c>
      <c r="D370" s="1" t="s">
        <v>1377</v>
      </c>
      <c r="E370" s="1" t="s">
        <v>1378</v>
      </c>
      <c r="F370" s="1" t="s">
        <v>442</v>
      </c>
      <c r="G370" s="1" t="s">
        <v>1379</v>
      </c>
      <c r="H370" s="1" t="s">
        <v>59</v>
      </c>
      <c r="I370" s="3" t="n">
        <v>43481</v>
      </c>
      <c r="J370" s="1" t="s">
        <v>23</v>
      </c>
      <c r="K370" s="3" t="n">
        <v>45904</v>
      </c>
      <c r="M370" s="1" t="n">
        <v>0.975</v>
      </c>
      <c r="N370" s="7" t="s">
        <v>230</v>
      </c>
      <c r="O370" s="1" t="s">
        <v>91</v>
      </c>
      <c r="P370" s="5" t="s">
        <v>26</v>
      </c>
    </row>
    <row r="371" customFormat="false" ht="15" hidden="false" customHeight="true" outlineLevel="0" collapsed="false">
      <c r="A371" s="1" t="s">
        <v>16</v>
      </c>
      <c r="B371" s="3" t="n">
        <v>46174</v>
      </c>
      <c r="C371" s="1" t="s">
        <v>17</v>
      </c>
      <c r="D371" s="1" t="s">
        <v>1380</v>
      </c>
      <c r="E371" s="1" t="s">
        <v>1381</v>
      </c>
      <c r="F371" s="1" t="s">
        <v>1382</v>
      </c>
      <c r="G371" s="1" t="s">
        <v>1383</v>
      </c>
      <c r="H371" s="1" t="s">
        <v>31</v>
      </c>
      <c r="I371" s="3" t="n">
        <v>44159</v>
      </c>
      <c r="J371" s="1" t="s">
        <v>23</v>
      </c>
      <c r="K371" s="3" t="n">
        <v>45903</v>
      </c>
      <c r="M371" s="1" t="n">
        <v>1</v>
      </c>
      <c r="N371" s="7" t="s">
        <v>230</v>
      </c>
      <c r="O371" s="1" t="s">
        <v>91</v>
      </c>
      <c r="P371" s="5" t="s">
        <v>26</v>
      </c>
    </row>
    <row r="372" customFormat="false" ht="15" hidden="false" customHeight="true" outlineLevel="0" collapsed="false">
      <c r="A372" s="1" t="s">
        <v>16</v>
      </c>
      <c r="B372" s="3" t="n">
        <v>46174</v>
      </c>
      <c r="C372" s="1" t="s">
        <v>17</v>
      </c>
      <c r="D372" s="1" t="s">
        <v>1384</v>
      </c>
      <c r="E372" s="1" t="s">
        <v>1385</v>
      </c>
      <c r="F372" s="1" t="s">
        <v>930</v>
      </c>
      <c r="G372" s="1" t="s">
        <v>1386</v>
      </c>
      <c r="H372" s="1" t="s">
        <v>59</v>
      </c>
      <c r="I372" s="3" t="n">
        <v>43510</v>
      </c>
      <c r="J372" s="1" t="s">
        <v>23</v>
      </c>
      <c r="K372" s="3" t="n">
        <v>45903</v>
      </c>
      <c r="M372" s="1" t="n">
        <v>1</v>
      </c>
      <c r="N372" s="7" t="s">
        <v>230</v>
      </c>
      <c r="O372" s="1" t="s">
        <v>91</v>
      </c>
      <c r="P372" s="5" t="s">
        <v>26</v>
      </c>
    </row>
    <row r="373" customFormat="false" ht="15" hidden="false" customHeight="true" outlineLevel="0" collapsed="false">
      <c r="A373" s="1" t="s">
        <v>16</v>
      </c>
      <c r="B373" s="3" t="n">
        <v>46174</v>
      </c>
      <c r="C373" s="1" t="s">
        <v>17</v>
      </c>
      <c r="D373" s="1" t="s">
        <v>1387</v>
      </c>
      <c r="E373" s="1" t="s">
        <v>1388</v>
      </c>
      <c r="F373" s="1" t="s">
        <v>35</v>
      </c>
      <c r="G373" s="1" t="s">
        <v>1389</v>
      </c>
      <c r="H373" s="1" t="s">
        <v>185</v>
      </c>
      <c r="I373" s="3" t="n">
        <v>41910</v>
      </c>
      <c r="J373" s="1" t="s">
        <v>23</v>
      </c>
      <c r="K373" s="3" t="n">
        <v>45903</v>
      </c>
      <c r="M373" s="1" t="n">
        <v>1</v>
      </c>
      <c r="N373" s="7" t="s">
        <v>230</v>
      </c>
      <c r="O373" s="1" t="s">
        <v>91</v>
      </c>
      <c r="P373" s="5" t="s">
        <v>26</v>
      </c>
    </row>
    <row r="374" customFormat="false" ht="15" hidden="false" customHeight="true" outlineLevel="0" collapsed="false">
      <c r="A374" s="1" t="s">
        <v>16</v>
      </c>
      <c r="B374" s="3" t="n">
        <v>46174</v>
      </c>
      <c r="C374" s="1" t="s">
        <v>17</v>
      </c>
      <c r="D374" s="1" t="s">
        <v>1390</v>
      </c>
      <c r="E374" s="1" t="s">
        <v>1391</v>
      </c>
      <c r="F374" s="1" t="s">
        <v>20</v>
      </c>
      <c r="G374" s="1" t="s">
        <v>1392</v>
      </c>
      <c r="H374" s="1" t="s">
        <v>140</v>
      </c>
      <c r="I374" s="3" t="n">
        <v>41903</v>
      </c>
      <c r="J374" s="1" t="s">
        <v>23</v>
      </c>
      <c r="K374" s="3" t="n">
        <v>45903</v>
      </c>
      <c r="M374" s="1" t="n">
        <v>1</v>
      </c>
      <c r="N374" s="7" t="s">
        <v>230</v>
      </c>
      <c r="O374" s="1" t="s">
        <v>91</v>
      </c>
      <c r="P374" s="5" t="s">
        <v>26</v>
      </c>
    </row>
    <row r="375" customFormat="false" ht="15" hidden="false" customHeight="true" outlineLevel="0" collapsed="false">
      <c r="A375" s="1" t="s">
        <v>16</v>
      </c>
      <c r="B375" s="3" t="n">
        <v>46174</v>
      </c>
      <c r="C375" s="1" t="s">
        <v>17</v>
      </c>
      <c r="D375" s="1" t="s">
        <v>1393</v>
      </c>
      <c r="E375" s="1" t="s">
        <v>1394</v>
      </c>
      <c r="F375" s="1" t="s">
        <v>1395</v>
      </c>
      <c r="G375" s="1" t="s">
        <v>1396</v>
      </c>
      <c r="H375" s="1" t="s">
        <v>44</v>
      </c>
      <c r="I375" s="3" t="n">
        <v>41102</v>
      </c>
      <c r="J375" s="1" t="s">
        <v>23</v>
      </c>
      <c r="K375" s="3" t="n">
        <v>45904</v>
      </c>
      <c r="M375" s="1" t="n">
        <v>0.975</v>
      </c>
      <c r="N375" s="7" t="s">
        <v>230</v>
      </c>
      <c r="O375" s="1" t="s">
        <v>91</v>
      </c>
      <c r="P375" s="5" t="s">
        <v>26</v>
      </c>
    </row>
    <row r="376" customFormat="false" ht="15" hidden="false" customHeight="true" outlineLevel="0" collapsed="false">
      <c r="A376" s="1" t="s">
        <v>16</v>
      </c>
      <c r="B376" s="3" t="n">
        <v>46174</v>
      </c>
      <c r="C376" s="1" t="s">
        <v>17</v>
      </c>
      <c r="D376" s="1" t="s">
        <v>1397</v>
      </c>
      <c r="E376" s="1" t="s">
        <v>1398</v>
      </c>
      <c r="F376" s="1" t="s">
        <v>35</v>
      </c>
      <c r="G376" s="1" t="s">
        <v>1399</v>
      </c>
      <c r="H376" s="1" t="s">
        <v>140</v>
      </c>
      <c r="I376" s="3" t="n">
        <v>41910</v>
      </c>
      <c r="J376" s="1" t="s">
        <v>23</v>
      </c>
      <c r="K376" s="3" t="n">
        <v>45903</v>
      </c>
      <c r="M376" s="1" t="n">
        <v>1</v>
      </c>
      <c r="N376" s="7" t="s">
        <v>230</v>
      </c>
      <c r="O376" s="1" t="s">
        <v>91</v>
      </c>
      <c r="P376" s="5" t="s">
        <v>26</v>
      </c>
    </row>
    <row r="377" customFormat="false" ht="15" hidden="false" customHeight="true" outlineLevel="0" collapsed="false">
      <c r="A377" s="1" t="s">
        <v>16</v>
      </c>
      <c r="B377" s="3" t="n">
        <v>46174</v>
      </c>
      <c r="C377" s="1" t="s">
        <v>17</v>
      </c>
      <c r="D377" s="1" t="s">
        <v>1400</v>
      </c>
      <c r="E377" s="1" t="s">
        <v>1401</v>
      </c>
      <c r="F377" s="1" t="s">
        <v>428</v>
      </c>
      <c r="G377" s="1" t="s">
        <v>1402</v>
      </c>
      <c r="H377" s="1" t="s">
        <v>185</v>
      </c>
      <c r="I377" s="3" t="n">
        <v>41409</v>
      </c>
      <c r="J377" s="1" t="s">
        <v>23</v>
      </c>
      <c r="K377" s="3" t="n">
        <v>45903</v>
      </c>
      <c r="M377" s="1" t="n">
        <v>1</v>
      </c>
      <c r="N377" s="7" t="s">
        <v>230</v>
      </c>
      <c r="O377" s="1" t="s">
        <v>91</v>
      </c>
      <c r="P377" s="5" t="s">
        <v>26</v>
      </c>
    </row>
    <row r="378" customFormat="false" ht="15" hidden="false" customHeight="true" outlineLevel="0" collapsed="false">
      <c r="A378" s="1" t="s">
        <v>16</v>
      </c>
      <c r="B378" s="3" t="n">
        <v>46174</v>
      </c>
      <c r="C378" s="1" t="s">
        <v>17</v>
      </c>
      <c r="D378" s="1" t="s">
        <v>1403</v>
      </c>
      <c r="E378" s="1" t="s">
        <v>1404</v>
      </c>
      <c r="F378" s="1" t="s">
        <v>1405</v>
      </c>
      <c r="G378" s="1" t="s">
        <v>1402</v>
      </c>
      <c r="H378" s="1" t="s">
        <v>84</v>
      </c>
      <c r="I378" s="3" t="n">
        <v>42836</v>
      </c>
      <c r="J378" s="1" t="s">
        <v>23</v>
      </c>
      <c r="K378" s="3" t="n">
        <v>45904</v>
      </c>
      <c r="M378" s="1" t="n">
        <v>0.975</v>
      </c>
      <c r="N378" s="7" t="s">
        <v>230</v>
      </c>
      <c r="O378" s="1" t="s">
        <v>91</v>
      </c>
      <c r="P378" s="5" t="s">
        <v>26</v>
      </c>
    </row>
    <row r="379" customFormat="false" ht="15" hidden="false" customHeight="true" outlineLevel="0" collapsed="false">
      <c r="A379" s="1" t="s">
        <v>16</v>
      </c>
      <c r="B379" s="3" t="n">
        <v>46174</v>
      </c>
      <c r="C379" s="1" t="s">
        <v>17</v>
      </c>
      <c r="D379" s="1" t="s">
        <v>1406</v>
      </c>
      <c r="E379" s="1" t="s">
        <v>1407</v>
      </c>
      <c r="F379" s="1" t="s">
        <v>1408</v>
      </c>
      <c r="G379" s="1" t="s">
        <v>1409</v>
      </c>
      <c r="H379" s="1" t="s">
        <v>37</v>
      </c>
      <c r="I379" s="3" t="n">
        <v>42395</v>
      </c>
      <c r="J379" s="1" t="s">
        <v>23</v>
      </c>
      <c r="K379" s="3" t="n">
        <v>45903</v>
      </c>
      <c r="M379" s="1" t="n">
        <v>1</v>
      </c>
      <c r="N379" s="7" t="s">
        <v>230</v>
      </c>
      <c r="O379" s="1" t="s">
        <v>91</v>
      </c>
      <c r="P379" s="5" t="s">
        <v>26</v>
      </c>
    </row>
    <row r="380" customFormat="false" ht="15" hidden="false" customHeight="true" outlineLevel="0" collapsed="false">
      <c r="A380" s="1" t="s">
        <v>16</v>
      </c>
      <c r="B380" s="3" t="n">
        <v>46174</v>
      </c>
      <c r="C380" s="1" t="s">
        <v>17</v>
      </c>
      <c r="D380" s="1" t="s">
        <v>1410</v>
      </c>
      <c r="E380" s="1" t="s">
        <v>1411</v>
      </c>
      <c r="F380" s="1" t="s">
        <v>364</v>
      </c>
      <c r="G380" s="1" t="s">
        <v>1412</v>
      </c>
      <c r="H380" s="1" t="s">
        <v>59</v>
      </c>
      <c r="I380" s="3" t="n">
        <v>43671</v>
      </c>
      <c r="J380" s="1" t="s">
        <v>23</v>
      </c>
      <c r="K380" s="3" t="n">
        <v>45903</v>
      </c>
      <c r="M380" s="1" t="n">
        <v>1</v>
      </c>
      <c r="N380" s="7" t="s">
        <v>230</v>
      </c>
      <c r="O380" s="1" t="s">
        <v>91</v>
      </c>
      <c r="P380" s="5" t="s">
        <v>26</v>
      </c>
    </row>
    <row r="381" customFormat="false" ht="15" hidden="false" customHeight="true" outlineLevel="0" collapsed="false">
      <c r="A381" s="1" t="s">
        <v>16</v>
      </c>
      <c r="B381" s="3" t="n">
        <v>46174</v>
      </c>
      <c r="C381" s="1" t="s">
        <v>17</v>
      </c>
      <c r="D381" s="1" t="s">
        <v>1413</v>
      </c>
      <c r="E381" s="1" t="s">
        <v>1414</v>
      </c>
      <c r="F381" s="1" t="s">
        <v>847</v>
      </c>
      <c r="G381" s="1" t="s">
        <v>1415</v>
      </c>
      <c r="H381" s="1" t="s">
        <v>44</v>
      </c>
      <c r="I381" s="3" t="n">
        <v>41215</v>
      </c>
      <c r="J381" s="1" t="s">
        <v>23</v>
      </c>
      <c r="K381" s="3" t="n">
        <v>45903</v>
      </c>
      <c r="M381" s="1" t="n">
        <v>1</v>
      </c>
      <c r="N381" s="7" t="s">
        <v>230</v>
      </c>
      <c r="O381" s="1" t="s">
        <v>91</v>
      </c>
      <c r="P381" s="5" t="s">
        <v>26</v>
      </c>
    </row>
    <row r="382" customFormat="false" ht="15" hidden="false" customHeight="true" outlineLevel="0" collapsed="false">
      <c r="A382" s="1" t="s">
        <v>16</v>
      </c>
      <c r="B382" s="3" t="n">
        <v>46174</v>
      </c>
      <c r="C382" s="1" t="s">
        <v>17</v>
      </c>
      <c r="D382" s="1" t="s">
        <v>1416</v>
      </c>
      <c r="E382" s="1" t="s">
        <v>1417</v>
      </c>
      <c r="F382" s="1" t="s">
        <v>471</v>
      </c>
      <c r="G382" s="1" t="s">
        <v>1418</v>
      </c>
      <c r="H382" s="1" t="s">
        <v>185</v>
      </c>
      <c r="I382" s="3" t="n">
        <v>41656</v>
      </c>
      <c r="J382" s="1" t="s">
        <v>23</v>
      </c>
      <c r="K382" s="3" t="n">
        <v>45903</v>
      </c>
      <c r="M382" s="1" t="n">
        <v>1</v>
      </c>
      <c r="N382" s="7" t="s">
        <v>230</v>
      </c>
      <c r="O382" s="1" t="s">
        <v>91</v>
      </c>
      <c r="P382" s="5" t="s">
        <v>26</v>
      </c>
    </row>
    <row r="383" customFormat="false" ht="15" hidden="false" customHeight="true" outlineLevel="0" collapsed="false">
      <c r="A383" s="1" t="s">
        <v>16</v>
      </c>
      <c r="B383" s="3" t="n">
        <v>46174</v>
      </c>
      <c r="C383" s="1" t="s">
        <v>17</v>
      </c>
      <c r="D383" s="1" t="s">
        <v>1419</v>
      </c>
      <c r="E383" s="1" t="s">
        <v>1420</v>
      </c>
      <c r="F383" s="1" t="s">
        <v>428</v>
      </c>
      <c r="G383" s="1" t="s">
        <v>1421</v>
      </c>
      <c r="H383" s="1" t="s">
        <v>59</v>
      </c>
      <c r="I383" s="3" t="n">
        <v>43084</v>
      </c>
      <c r="J383" s="1" t="s">
        <v>23</v>
      </c>
      <c r="K383" s="3" t="n">
        <v>45903</v>
      </c>
      <c r="M383" s="1" t="n">
        <v>1</v>
      </c>
      <c r="N383" s="7" t="s">
        <v>230</v>
      </c>
      <c r="O383" s="1" t="s">
        <v>91</v>
      </c>
      <c r="P383" s="5" t="s">
        <v>26</v>
      </c>
    </row>
    <row r="384" customFormat="false" ht="15" hidden="false" customHeight="true" outlineLevel="0" collapsed="false">
      <c r="A384" s="1" t="s">
        <v>16</v>
      </c>
      <c r="B384" s="3" t="n">
        <v>46174</v>
      </c>
      <c r="C384" s="1" t="s">
        <v>17</v>
      </c>
      <c r="D384" s="1" t="s">
        <v>1422</v>
      </c>
      <c r="E384" s="1" t="s">
        <v>1423</v>
      </c>
      <c r="F384" s="1" t="s">
        <v>364</v>
      </c>
      <c r="G384" s="1" t="s">
        <v>1424</v>
      </c>
      <c r="H384" s="1" t="s">
        <v>59</v>
      </c>
      <c r="I384" s="3" t="n">
        <v>43671</v>
      </c>
      <c r="J384" s="1" t="s">
        <v>23</v>
      </c>
      <c r="K384" s="3" t="n">
        <v>45903</v>
      </c>
      <c r="M384" s="1" t="n">
        <v>1</v>
      </c>
      <c r="N384" s="7" t="s">
        <v>230</v>
      </c>
      <c r="O384" s="1" t="s">
        <v>91</v>
      </c>
      <c r="P384" s="5" t="s">
        <v>26</v>
      </c>
    </row>
    <row r="385" customFormat="false" ht="15" hidden="false" customHeight="true" outlineLevel="0" collapsed="false">
      <c r="A385" s="1" t="s">
        <v>16</v>
      </c>
      <c r="B385" s="3" t="n">
        <v>46174</v>
      </c>
      <c r="C385" s="1" t="s">
        <v>17</v>
      </c>
      <c r="D385" s="1" t="s">
        <v>1425</v>
      </c>
      <c r="E385" s="1" t="s">
        <v>1426</v>
      </c>
      <c r="F385" s="1" t="s">
        <v>1427</v>
      </c>
      <c r="G385" s="1" t="s">
        <v>1428</v>
      </c>
      <c r="H385" s="1" t="s">
        <v>37</v>
      </c>
      <c r="I385" s="3" t="n">
        <v>42459</v>
      </c>
      <c r="J385" s="1" t="s">
        <v>23</v>
      </c>
      <c r="K385" s="3" t="n">
        <v>45903</v>
      </c>
      <c r="M385" s="1" t="n">
        <v>1</v>
      </c>
      <c r="N385" s="7" t="s">
        <v>230</v>
      </c>
      <c r="O385" s="1" t="s">
        <v>91</v>
      </c>
      <c r="P385" s="5" t="s">
        <v>26</v>
      </c>
    </row>
    <row r="386" customFormat="false" ht="15" hidden="false" customHeight="true" outlineLevel="0" collapsed="false">
      <c r="A386" s="1" t="s">
        <v>16</v>
      </c>
      <c r="B386" s="3" t="n">
        <v>46174</v>
      </c>
      <c r="C386" s="1" t="s">
        <v>17</v>
      </c>
      <c r="D386" s="1" t="s">
        <v>1429</v>
      </c>
      <c r="E386" s="1" t="s">
        <v>1430</v>
      </c>
      <c r="F386" s="1" t="s">
        <v>1431</v>
      </c>
      <c r="G386" s="1" t="s">
        <v>1432</v>
      </c>
      <c r="H386" s="1" t="s">
        <v>37</v>
      </c>
      <c r="I386" s="3" t="n">
        <v>42211</v>
      </c>
      <c r="J386" s="1" t="s">
        <v>23</v>
      </c>
      <c r="K386" s="3" t="n">
        <v>45903</v>
      </c>
      <c r="M386" s="1" t="n">
        <v>1</v>
      </c>
      <c r="N386" s="7" t="s">
        <v>230</v>
      </c>
      <c r="O386" s="1" t="s">
        <v>91</v>
      </c>
      <c r="P386" s="5" t="s">
        <v>26</v>
      </c>
    </row>
    <row r="387" customFormat="false" ht="15" hidden="false" customHeight="true" outlineLevel="0" collapsed="false">
      <c r="A387" s="1" t="s">
        <v>16</v>
      </c>
      <c r="B387" s="3" t="n">
        <v>46174</v>
      </c>
      <c r="C387" s="1" t="s">
        <v>17</v>
      </c>
      <c r="D387" s="1" t="s">
        <v>1433</v>
      </c>
      <c r="E387" s="1" t="s">
        <v>1434</v>
      </c>
      <c r="F387" s="1" t="s">
        <v>1435</v>
      </c>
      <c r="G387" s="1" t="s">
        <v>1436</v>
      </c>
      <c r="H387" s="1" t="s">
        <v>128</v>
      </c>
      <c r="I387" s="3" t="n">
        <v>41112</v>
      </c>
      <c r="J387" s="1" t="s">
        <v>23</v>
      </c>
      <c r="K387" s="3" t="n">
        <v>45903</v>
      </c>
      <c r="M387" s="1" t="n">
        <v>1</v>
      </c>
      <c r="N387" s="7" t="s">
        <v>230</v>
      </c>
      <c r="O387" s="1" t="s">
        <v>91</v>
      </c>
      <c r="P387" s="6" t="s">
        <v>39</v>
      </c>
    </row>
    <row r="388" customFormat="false" ht="15" hidden="false" customHeight="true" outlineLevel="0" collapsed="false">
      <c r="A388" s="1" t="s">
        <v>16</v>
      </c>
      <c r="B388" s="3" t="n">
        <v>46174</v>
      </c>
      <c r="C388" s="1" t="s">
        <v>17</v>
      </c>
      <c r="D388" s="1" t="s">
        <v>1437</v>
      </c>
      <c r="E388" s="1" t="s">
        <v>1438</v>
      </c>
      <c r="F388" s="1" t="s">
        <v>1439</v>
      </c>
      <c r="G388" s="1" t="s">
        <v>1440</v>
      </c>
      <c r="H388" s="1" t="s">
        <v>128</v>
      </c>
      <c r="I388" s="3" t="n">
        <v>41504</v>
      </c>
      <c r="J388" s="1" t="s">
        <v>23</v>
      </c>
      <c r="K388" s="3" t="n">
        <v>45903</v>
      </c>
      <c r="M388" s="1" t="n">
        <v>1</v>
      </c>
      <c r="N388" s="7" t="s">
        <v>230</v>
      </c>
      <c r="O388" s="1" t="s">
        <v>91</v>
      </c>
      <c r="P388" s="5" t="s">
        <v>26</v>
      </c>
    </row>
    <row r="389" customFormat="false" ht="15" hidden="false" customHeight="true" outlineLevel="0" collapsed="false">
      <c r="A389" s="1" t="s">
        <v>16</v>
      </c>
      <c r="B389" s="3" t="n">
        <v>46174</v>
      </c>
      <c r="C389" s="1" t="s">
        <v>17</v>
      </c>
      <c r="D389" s="1" t="s">
        <v>1441</v>
      </c>
      <c r="E389" s="1" t="s">
        <v>1442</v>
      </c>
      <c r="F389" s="1" t="s">
        <v>1443</v>
      </c>
      <c r="G389" s="1" t="s">
        <v>1444</v>
      </c>
      <c r="H389" s="1" t="s">
        <v>59</v>
      </c>
      <c r="I389" s="3" t="n">
        <v>43654</v>
      </c>
      <c r="J389" s="1" t="s">
        <v>23</v>
      </c>
      <c r="K389" s="3" t="n">
        <v>45903</v>
      </c>
      <c r="M389" s="1" t="n">
        <v>1</v>
      </c>
      <c r="N389" s="7" t="s">
        <v>230</v>
      </c>
      <c r="O389" s="1" t="s">
        <v>91</v>
      </c>
      <c r="P389" s="5" t="s">
        <v>26</v>
      </c>
    </row>
    <row r="390" customFormat="false" ht="15" hidden="false" customHeight="true" outlineLevel="0" collapsed="false">
      <c r="A390" s="1" t="s">
        <v>16</v>
      </c>
      <c r="B390" s="3" t="n">
        <v>46174</v>
      </c>
      <c r="C390" s="1" t="s">
        <v>17</v>
      </c>
      <c r="D390" s="1" t="s">
        <v>1445</v>
      </c>
      <c r="E390" s="1" t="s">
        <v>1446</v>
      </c>
      <c r="F390" s="1" t="s">
        <v>1447</v>
      </c>
      <c r="G390" s="1" t="s">
        <v>1448</v>
      </c>
      <c r="H390" s="1" t="s">
        <v>44</v>
      </c>
      <c r="I390" s="3" t="n">
        <v>41173</v>
      </c>
      <c r="J390" s="1" t="s">
        <v>23</v>
      </c>
      <c r="K390" s="3" t="n">
        <v>45903</v>
      </c>
      <c r="L390" s="3" t="n">
        <v>45916</v>
      </c>
      <c r="M390" s="1" t="n">
        <v>0.05</v>
      </c>
      <c r="N390" s="7" t="s">
        <v>230</v>
      </c>
      <c r="O390" s="1" t="s">
        <v>91</v>
      </c>
      <c r="P390" s="5" t="s">
        <v>26</v>
      </c>
    </row>
    <row r="391" customFormat="false" ht="15" hidden="false" customHeight="true" outlineLevel="0" collapsed="false">
      <c r="A391" s="1" t="s">
        <v>16</v>
      </c>
      <c r="B391" s="3" t="n">
        <v>46174</v>
      </c>
      <c r="C391" s="1" t="s">
        <v>17</v>
      </c>
      <c r="D391" s="1" t="s">
        <v>1449</v>
      </c>
      <c r="E391" s="1" t="s">
        <v>1450</v>
      </c>
      <c r="F391" s="1" t="s">
        <v>1451</v>
      </c>
      <c r="G391" s="1" t="s">
        <v>1452</v>
      </c>
      <c r="H391" s="1" t="s">
        <v>59</v>
      </c>
      <c r="I391" s="3" t="n">
        <v>43670</v>
      </c>
      <c r="J391" s="1" t="s">
        <v>23</v>
      </c>
      <c r="K391" s="3" t="n">
        <v>45903</v>
      </c>
      <c r="M391" s="1" t="n">
        <v>1</v>
      </c>
      <c r="N391" s="7" t="s">
        <v>230</v>
      </c>
      <c r="O391" s="1" t="s">
        <v>91</v>
      </c>
      <c r="P391" s="5" t="s">
        <v>26</v>
      </c>
    </row>
    <row r="392" customFormat="false" ht="15" hidden="false" customHeight="true" outlineLevel="0" collapsed="false">
      <c r="A392" s="1" t="s">
        <v>16</v>
      </c>
      <c r="B392" s="3" t="n">
        <v>46174</v>
      </c>
      <c r="C392" s="1" t="s">
        <v>17</v>
      </c>
      <c r="D392" s="1" t="s">
        <v>1453</v>
      </c>
      <c r="E392" s="1" t="s">
        <v>1454</v>
      </c>
      <c r="F392" s="1" t="s">
        <v>711</v>
      </c>
      <c r="G392" s="1" t="s">
        <v>1455</v>
      </c>
      <c r="H392" s="1" t="s">
        <v>44</v>
      </c>
      <c r="I392" s="3" t="n">
        <v>40900</v>
      </c>
      <c r="J392" s="1" t="s">
        <v>23</v>
      </c>
      <c r="K392" s="3" t="n">
        <v>45903</v>
      </c>
      <c r="M392" s="1" t="n">
        <v>1</v>
      </c>
      <c r="N392" s="7" t="s">
        <v>230</v>
      </c>
      <c r="O392" s="1" t="s">
        <v>91</v>
      </c>
      <c r="P392" s="5" t="s">
        <v>26</v>
      </c>
    </row>
    <row r="393" customFormat="false" ht="15" hidden="false" customHeight="true" outlineLevel="0" collapsed="false">
      <c r="A393" s="1" t="s">
        <v>16</v>
      </c>
      <c r="B393" s="3" t="n">
        <v>46174</v>
      </c>
      <c r="C393" s="1" t="s">
        <v>17</v>
      </c>
      <c r="D393" s="1" t="s">
        <v>1456</v>
      </c>
      <c r="E393" s="1" t="s">
        <v>1457</v>
      </c>
      <c r="F393" s="1" t="s">
        <v>1458</v>
      </c>
      <c r="G393" s="1" t="s">
        <v>1459</v>
      </c>
      <c r="H393" s="1" t="s">
        <v>59</v>
      </c>
      <c r="I393" s="3" t="n">
        <v>43775</v>
      </c>
      <c r="J393" s="1" t="s">
        <v>23</v>
      </c>
      <c r="K393" s="3" t="n">
        <v>45903</v>
      </c>
      <c r="M393" s="1" t="n">
        <v>1</v>
      </c>
      <c r="N393" s="7" t="s">
        <v>230</v>
      </c>
      <c r="O393" s="1" t="s">
        <v>91</v>
      </c>
      <c r="P393" s="5" t="s">
        <v>26</v>
      </c>
    </row>
    <row r="394" customFormat="false" ht="15" hidden="false" customHeight="true" outlineLevel="0" collapsed="false">
      <c r="A394" s="1" t="s">
        <v>16</v>
      </c>
      <c r="B394" s="3" t="n">
        <v>46174</v>
      </c>
      <c r="C394" s="1" t="s">
        <v>17</v>
      </c>
      <c r="D394" s="1" t="s">
        <v>1460</v>
      </c>
      <c r="E394" s="1" t="s">
        <v>1461</v>
      </c>
      <c r="F394" s="1" t="s">
        <v>1462</v>
      </c>
      <c r="G394" s="1" t="s">
        <v>1463</v>
      </c>
      <c r="H394" s="1" t="s">
        <v>31</v>
      </c>
      <c r="I394" s="3" t="n">
        <v>43863</v>
      </c>
      <c r="J394" s="1" t="s">
        <v>23</v>
      </c>
      <c r="K394" s="3" t="n">
        <v>45903</v>
      </c>
      <c r="M394" s="1" t="n">
        <v>1</v>
      </c>
      <c r="N394" s="7" t="s">
        <v>230</v>
      </c>
      <c r="O394" s="1" t="s">
        <v>91</v>
      </c>
      <c r="P394" s="5" t="s">
        <v>26</v>
      </c>
    </row>
    <row r="395" customFormat="false" ht="15" hidden="false" customHeight="true" outlineLevel="0" collapsed="false">
      <c r="A395" s="1" t="s">
        <v>16</v>
      </c>
      <c r="B395" s="3" t="n">
        <v>46174</v>
      </c>
      <c r="C395" s="1" t="s">
        <v>17</v>
      </c>
      <c r="D395" s="1" t="s">
        <v>1464</v>
      </c>
      <c r="E395" s="1" t="s">
        <v>1465</v>
      </c>
      <c r="F395" s="1" t="s">
        <v>1466</v>
      </c>
      <c r="G395" s="1" t="s">
        <v>1467</v>
      </c>
      <c r="H395" s="1" t="s">
        <v>128</v>
      </c>
      <c r="I395" s="3" t="n">
        <v>41396</v>
      </c>
      <c r="J395" s="1" t="s">
        <v>23</v>
      </c>
      <c r="K395" s="3" t="n">
        <v>45903</v>
      </c>
      <c r="M395" s="1" t="n">
        <v>1</v>
      </c>
      <c r="N395" s="7" t="s">
        <v>230</v>
      </c>
      <c r="O395" s="1" t="s">
        <v>91</v>
      </c>
      <c r="P395" s="5" t="s">
        <v>26</v>
      </c>
    </row>
    <row r="396" customFormat="false" ht="15" hidden="false" customHeight="true" outlineLevel="0" collapsed="false">
      <c r="A396" s="1" t="s">
        <v>16</v>
      </c>
      <c r="B396" s="3" t="n">
        <v>46174</v>
      </c>
      <c r="C396" s="1" t="s">
        <v>17</v>
      </c>
      <c r="D396" s="1" t="s">
        <v>1468</v>
      </c>
      <c r="E396" s="1" t="s">
        <v>1469</v>
      </c>
      <c r="F396" s="1" t="s">
        <v>20</v>
      </c>
      <c r="G396" s="1" t="s">
        <v>1470</v>
      </c>
      <c r="H396" s="1" t="s">
        <v>44</v>
      </c>
      <c r="I396" s="3" t="n">
        <v>40917</v>
      </c>
      <c r="J396" s="1" t="s">
        <v>23</v>
      </c>
      <c r="K396" s="3" t="n">
        <v>45903</v>
      </c>
      <c r="M396" s="1" t="n">
        <v>1</v>
      </c>
      <c r="N396" s="7" t="s">
        <v>230</v>
      </c>
      <c r="O396" s="1" t="s">
        <v>91</v>
      </c>
      <c r="P396" s="5" t="s">
        <v>26</v>
      </c>
    </row>
    <row r="397" customFormat="false" ht="15" hidden="false" customHeight="true" outlineLevel="0" collapsed="false">
      <c r="A397" s="1" t="s">
        <v>16</v>
      </c>
      <c r="B397" s="3" t="n">
        <v>46174</v>
      </c>
      <c r="C397" s="1" t="s">
        <v>17</v>
      </c>
      <c r="D397" s="1" t="s">
        <v>1471</v>
      </c>
      <c r="E397" s="1" t="s">
        <v>1472</v>
      </c>
      <c r="F397" s="1" t="s">
        <v>765</v>
      </c>
      <c r="G397" s="1" t="s">
        <v>1473</v>
      </c>
      <c r="H397" s="1" t="s">
        <v>140</v>
      </c>
      <c r="I397" s="3" t="n">
        <v>42071</v>
      </c>
      <c r="J397" s="1" t="s">
        <v>23</v>
      </c>
      <c r="K397" s="3" t="n">
        <v>45903</v>
      </c>
      <c r="M397" s="1" t="n">
        <v>1</v>
      </c>
      <c r="N397" s="7" t="s">
        <v>230</v>
      </c>
      <c r="O397" s="1" t="s">
        <v>91</v>
      </c>
      <c r="P397" s="6" t="s">
        <v>39</v>
      </c>
    </row>
    <row r="398" customFormat="false" ht="15" hidden="false" customHeight="true" outlineLevel="0" collapsed="false">
      <c r="A398" s="1" t="s">
        <v>16</v>
      </c>
      <c r="B398" s="3" t="n">
        <v>46174</v>
      </c>
      <c r="C398" s="1" t="s">
        <v>17</v>
      </c>
      <c r="D398" s="1" t="s">
        <v>1474</v>
      </c>
      <c r="E398" s="1" t="s">
        <v>1475</v>
      </c>
      <c r="F398" s="1" t="s">
        <v>930</v>
      </c>
      <c r="G398" s="1" t="s">
        <v>1476</v>
      </c>
      <c r="H398" s="1" t="s">
        <v>140</v>
      </c>
      <c r="I398" s="3" t="n">
        <v>42257</v>
      </c>
      <c r="J398" s="1" t="s">
        <v>23</v>
      </c>
      <c r="K398" s="3" t="n">
        <v>45903</v>
      </c>
      <c r="M398" s="1" t="n">
        <v>1</v>
      </c>
      <c r="N398" s="7" t="s">
        <v>230</v>
      </c>
      <c r="O398" s="1" t="s">
        <v>91</v>
      </c>
      <c r="P398" s="5" t="s">
        <v>26</v>
      </c>
    </row>
    <row r="399" customFormat="false" ht="15" hidden="false" customHeight="true" outlineLevel="0" collapsed="false">
      <c r="A399" s="1" t="s">
        <v>16</v>
      </c>
      <c r="B399" s="3" t="n">
        <v>46174</v>
      </c>
      <c r="C399" s="1" t="s">
        <v>17</v>
      </c>
      <c r="D399" s="1" t="s">
        <v>1477</v>
      </c>
      <c r="E399" s="1" t="s">
        <v>1478</v>
      </c>
      <c r="F399" s="1" t="s">
        <v>1479</v>
      </c>
      <c r="G399" s="1" t="s">
        <v>1480</v>
      </c>
      <c r="H399" s="1" t="s">
        <v>84</v>
      </c>
      <c r="I399" s="3" t="n">
        <v>42647</v>
      </c>
      <c r="J399" s="1" t="s">
        <v>23</v>
      </c>
      <c r="K399" s="3" t="n">
        <v>45903</v>
      </c>
      <c r="M399" s="1" t="n">
        <v>1</v>
      </c>
      <c r="N399" s="7" t="s">
        <v>230</v>
      </c>
      <c r="O399" s="1" t="s">
        <v>91</v>
      </c>
      <c r="P399" s="5" t="s">
        <v>26</v>
      </c>
    </row>
    <row r="400" customFormat="false" ht="15" hidden="false" customHeight="true" outlineLevel="0" collapsed="false">
      <c r="A400" s="1" t="s">
        <v>16</v>
      </c>
      <c r="B400" s="3" t="n">
        <v>46174</v>
      </c>
      <c r="C400" s="1" t="s">
        <v>17</v>
      </c>
      <c r="D400" s="1" t="s">
        <v>1481</v>
      </c>
      <c r="E400" s="1" t="s">
        <v>1482</v>
      </c>
      <c r="F400" s="1" t="s">
        <v>1483</v>
      </c>
      <c r="G400" s="1" t="s">
        <v>1484</v>
      </c>
      <c r="H400" s="1" t="s">
        <v>59</v>
      </c>
      <c r="I400" s="3" t="n">
        <v>43107</v>
      </c>
      <c r="J400" s="1" t="s">
        <v>23</v>
      </c>
      <c r="K400" s="3" t="n">
        <v>45903</v>
      </c>
      <c r="M400" s="1" t="n">
        <v>1</v>
      </c>
      <c r="N400" s="7" t="s">
        <v>230</v>
      </c>
      <c r="O400" s="1" t="s">
        <v>91</v>
      </c>
      <c r="P400" s="6" t="s">
        <v>39</v>
      </c>
    </row>
    <row r="401" customFormat="false" ht="15" hidden="false" customHeight="true" outlineLevel="0" collapsed="false">
      <c r="A401" s="1" t="s">
        <v>16</v>
      </c>
      <c r="B401" s="3" t="n">
        <v>46174</v>
      </c>
      <c r="C401" s="1" t="s">
        <v>17</v>
      </c>
      <c r="D401" s="1" t="s">
        <v>1485</v>
      </c>
      <c r="E401" s="1" t="s">
        <v>1486</v>
      </c>
      <c r="F401" s="1" t="s">
        <v>1458</v>
      </c>
      <c r="G401" s="1" t="s">
        <v>1487</v>
      </c>
      <c r="H401" s="1" t="s">
        <v>22</v>
      </c>
      <c r="I401" s="3" t="n">
        <v>43324</v>
      </c>
      <c r="J401" s="1" t="s">
        <v>23</v>
      </c>
      <c r="K401" s="3" t="n">
        <v>45903</v>
      </c>
      <c r="M401" s="1" t="n">
        <v>1</v>
      </c>
      <c r="N401" s="7" t="s">
        <v>230</v>
      </c>
      <c r="O401" s="1" t="s">
        <v>91</v>
      </c>
      <c r="P401" s="5" t="s">
        <v>26</v>
      </c>
    </row>
    <row r="402" customFormat="false" ht="15" hidden="false" customHeight="true" outlineLevel="0" collapsed="false">
      <c r="A402" s="1" t="s">
        <v>16</v>
      </c>
      <c r="B402" s="3" t="n">
        <v>46174</v>
      </c>
      <c r="C402" s="1" t="s">
        <v>17</v>
      </c>
      <c r="D402" s="1" t="s">
        <v>1488</v>
      </c>
      <c r="E402" s="1" t="s">
        <v>1489</v>
      </c>
      <c r="F402" s="1" t="s">
        <v>1490</v>
      </c>
      <c r="G402" s="1" t="s">
        <v>1491</v>
      </c>
      <c r="H402" s="1" t="s">
        <v>31</v>
      </c>
      <c r="I402" s="3" t="n">
        <v>44144</v>
      </c>
      <c r="J402" s="1" t="s">
        <v>23</v>
      </c>
      <c r="K402" s="3" t="n">
        <v>45930</v>
      </c>
      <c r="M402" s="1" t="n">
        <v>0.9</v>
      </c>
      <c r="N402" s="7" t="s">
        <v>230</v>
      </c>
      <c r="O402" s="1" t="s">
        <v>91</v>
      </c>
      <c r="P402" s="5" t="s">
        <v>26</v>
      </c>
    </row>
    <row r="403" customFormat="false" ht="15" hidden="false" customHeight="true" outlineLevel="0" collapsed="false">
      <c r="A403" s="1" t="s">
        <v>16</v>
      </c>
      <c r="B403" s="3" t="n">
        <v>46174</v>
      </c>
      <c r="C403" s="1" t="s">
        <v>17</v>
      </c>
      <c r="D403" s="1" t="s">
        <v>1492</v>
      </c>
      <c r="E403" s="1" t="s">
        <v>1493</v>
      </c>
      <c r="F403" s="1" t="s">
        <v>351</v>
      </c>
      <c r="G403" s="1" t="s">
        <v>1494</v>
      </c>
      <c r="H403" s="1" t="s">
        <v>128</v>
      </c>
      <c r="I403" s="3" t="n">
        <v>41357</v>
      </c>
      <c r="J403" s="1" t="s">
        <v>23</v>
      </c>
      <c r="K403" s="3" t="n">
        <v>46064</v>
      </c>
      <c r="L403" s="3" t="n">
        <v>46090</v>
      </c>
      <c r="M403" s="1" t="n">
        <v>0.1</v>
      </c>
      <c r="N403" s="7" t="s">
        <v>230</v>
      </c>
      <c r="O403" s="1" t="s">
        <v>91</v>
      </c>
      <c r="P403" s="6" t="s">
        <v>39</v>
      </c>
    </row>
    <row r="404" customFormat="false" ht="15" hidden="false" customHeight="true" outlineLevel="0" collapsed="false">
      <c r="A404" s="1" t="s">
        <v>16</v>
      </c>
      <c r="B404" s="3" t="n">
        <v>46174</v>
      </c>
      <c r="C404" s="1" t="s">
        <v>17</v>
      </c>
      <c r="D404" s="1" t="s">
        <v>1495</v>
      </c>
      <c r="E404" s="1" t="s">
        <v>1496</v>
      </c>
      <c r="F404" s="1" t="s">
        <v>364</v>
      </c>
      <c r="G404" s="1" t="s">
        <v>1497</v>
      </c>
      <c r="H404" s="1" t="s">
        <v>31</v>
      </c>
      <c r="I404" s="3" t="n">
        <v>44019</v>
      </c>
      <c r="J404" s="1" t="s">
        <v>23</v>
      </c>
      <c r="K404" s="3" t="n">
        <v>45903</v>
      </c>
      <c r="M404" s="1" t="n">
        <v>1</v>
      </c>
      <c r="N404" s="7" t="s">
        <v>230</v>
      </c>
      <c r="O404" s="1" t="s">
        <v>91</v>
      </c>
      <c r="P404" s="5" t="s">
        <v>26</v>
      </c>
    </row>
    <row r="405" customFormat="false" ht="15" hidden="false" customHeight="true" outlineLevel="0" collapsed="false">
      <c r="A405" s="1" t="s">
        <v>16</v>
      </c>
      <c r="B405" s="3" t="n">
        <v>46174</v>
      </c>
      <c r="C405" s="1" t="s">
        <v>17</v>
      </c>
      <c r="D405" s="1" t="s">
        <v>1498</v>
      </c>
      <c r="E405" s="1" t="s">
        <v>1499</v>
      </c>
      <c r="F405" s="1" t="s">
        <v>1500</v>
      </c>
      <c r="G405" s="1" t="s">
        <v>1501</v>
      </c>
      <c r="H405" s="1" t="s">
        <v>22</v>
      </c>
      <c r="I405" s="3" t="n">
        <v>42979</v>
      </c>
      <c r="J405" s="1" t="s">
        <v>23</v>
      </c>
      <c r="K405" s="3" t="n">
        <v>45903</v>
      </c>
      <c r="M405" s="1" t="n">
        <v>1</v>
      </c>
      <c r="N405" s="7" t="s">
        <v>230</v>
      </c>
      <c r="O405" s="1" t="s">
        <v>91</v>
      </c>
      <c r="P405" s="5" t="s">
        <v>26</v>
      </c>
    </row>
    <row r="406" customFormat="false" ht="15" hidden="false" customHeight="true" outlineLevel="0" collapsed="false">
      <c r="A406" s="1" t="s">
        <v>16</v>
      </c>
      <c r="B406" s="3" t="n">
        <v>46174</v>
      </c>
      <c r="C406" s="1" t="s">
        <v>17</v>
      </c>
      <c r="D406" s="1" t="s">
        <v>1502</v>
      </c>
      <c r="E406" s="1" t="s">
        <v>1503</v>
      </c>
      <c r="F406" s="1" t="s">
        <v>1504</v>
      </c>
      <c r="G406" s="1" t="s">
        <v>1505</v>
      </c>
      <c r="H406" s="1" t="s">
        <v>84</v>
      </c>
      <c r="I406" s="3" t="n">
        <v>42732</v>
      </c>
      <c r="J406" s="1" t="s">
        <v>23</v>
      </c>
      <c r="K406" s="3" t="n">
        <v>45903</v>
      </c>
      <c r="M406" s="1" t="n">
        <v>1</v>
      </c>
      <c r="N406" s="7" t="s">
        <v>230</v>
      </c>
      <c r="O406" s="1" t="s">
        <v>91</v>
      </c>
      <c r="P406" s="5" t="s">
        <v>26</v>
      </c>
    </row>
    <row r="407" customFormat="false" ht="15" hidden="false" customHeight="true" outlineLevel="0" collapsed="false">
      <c r="A407" s="1" t="s">
        <v>16</v>
      </c>
      <c r="B407" s="3" t="n">
        <v>46174</v>
      </c>
      <c r="C407" s="1" t="s">
        <v>17</v>
      </c>
      <c r="D407" s="1" t="s">
        <v>1506</v>
      </c>
      <c r="E407" s="1" t="s">
        <v>1507</v>
      </c>
      <c r="F407" s="1" t="s">
        <v>1508</v>
      </c>
      <c r="G407" s="1" t="s">
        <v>1505</v>
      </c>
      <c r="H407" s="1" t="s">
        <v>84</v>
      </c>
      <c r="I407" s="3" t="n">
        <v>42932</v>
      </c>
      <c r="J407" s="1" t="s">
        <v>23</v>
      </c>
      <c r="K407" s="3" t="n">
        <v>45903</v>
      </c>
      <c r="M407" s="1" t="n">
        <v>1</v>
      </c>
      <c r="N407" s="7" t="s">
        <v>230</v>
      </c>
      <c r="O407" s="1" t="s">
        <v>91</v>
      </c>
      <c r="P407" s="5" t="s">
        <v>26</v>
      </c>
    </row>
    <row r="408" customFormat="false" ht="15" hidden="false" customHeight="true" outlineLevel="0" collapsed="false">
      <c r="A408" s="1" t="s">
        <v>16</v>
      </c>
      <c r="B408" s="3" t="n">
        <v>46174</v>
      </c>
      <c r="C408" s="1" t="s">
        <v>17</v>
      </c>
      <c r="D408" s="1" t="s">
        <v>1509</v>
      </c>
      <c r="E408" s="1" t="s">
        <v>1510</v>
      </c>
      <c r="F408" s="1" t="s">
        <v>316</v>
      </c>
      <c r="G408" s="1" t="s">
        <v>1511</v>
      </c>
      <c r="H408" s="1" t="s">
        <v>185</v>
      </c>
      <c r="I408" s="3" t="n">
        <v>41739</v>
      </c>
      <c r="J408" s="1" t="s">
        <v>23</v>
      </c>
      <c r="K408" s="3" t="n">
        <v>45903</v>
      </c>
      <c r="M408" s="1" t="n">
        <v>1</v>
      </c>
      <c r="N408" s="7" t="s">
        <v>230</v>
      </c>
      <c r="O408" s="1" t="s">
        <v>91</v>
      </c>
      <c r="P408" s="5" t="s">
        <v>26</v>
      </c>
    </row>
    <row r="409" customFormat="false" ht="15" hidden="false" customHeight="true" outlineLevel="0" collapsed="false">
      <c r="A409" s="1" t="s">
        <v>16</v>
      </c>
      <c r="B409" s="3" t="n">
        <v>46174</v>
      </c>
      <c r="C409" s="1" t="s">
        <v>17</v>
      </c>
      <c r="D409" s="1" t="s">
        <v>1512</v>
      </c>
      <c r="E409" s="1" t="s">
        <v>1513</v>
      </c>
      <c r="F409" s="1" t="s">
        <v>475</v>
      </c>
      <c r="G409" s="1" t="s">
        <v>1514</v>
      </c>
      <c r="H409" s="1" t="s">
        <v>31</v>
      </c>
      <c r="I409" s="3" t="n">
        <v>43957</v>
      </c>
      <c r="J409" s="1" t="s">
        <v>23</v>
      </c>
      <c r="K409" s="3" t="n">
        <v>45903</v>
      </c>
      <c r="M409" s="1" t="n">
        <v>1</v>
      </c>
      <c r="N409" s="7" t="s">
        <v>230</v>
      </c>
      <c r="O409" s="1" t="s">
        <v>91</v>
      </c>
      <c r="P409" s="5" t="s">
        <v>26</v>
      </c>
    </row>
    <row r="410" customFormat="false" ht="15" hidden="false" customHeight="true" outlineLevel="0" collapsed="false">
      <c r="A410" s="1" t="s">
        <v>16</v>
      </c>
      <c r="B410" s="3" t="n">
        <v>46174</v>
      </c>
      <c r="C410" s="1" t="s">
        <v>17</v>
      </c>
      <c r="D410" s="1" t="s">
        <v>1515</v>
      </c>
      <c r="E410" s="1" t="s">
        <v>1516</v>
      </c>
      <c r="F410" s="1" t="s">
        <v>1517</v>
      </c>
      <c r="G410" s="1" t="s">
        <v>1518</v>
      </c>
      <c r="H410" s="1" t="s">
        <v>140</v>
      </c>
      <c r="I410" s="3" t="n">
        <v>41982</v>
      </c>
      <c r="J410" s="1" t="s">
        <v>23</v>
      </c>
      <c r="K410" s="3" t="n">
        <v>45903</v>
      </c>
      <c r="M410" s="1" t="n">
        <v>1</v>
      </c>
      <c r="N410" s="7" t="s">
        <v>230</v>
      </c>
      <c r="O410" s="1" t="s">
        <v>91</v>
      </c>
      <c r="P410" s="6" t="s">
        <v>39</v>
      </c>
    </row>
    <row r="411" customFormat="false" ht="15" hidden="false" customHeight="true" outlineLevel="0" collapsed="false">
      <c r="A411" s="1" t="s">
        <v>16</v>
      </c>
      <c r="B411" s="3" t="n">
        <v>46174</v>
      </c>
      <c r="C411" s="1" t="s">
        <v>17</v>
      </c>
      <c r="D411" s="1" t="s">
        <v>1519</v>
      </c>
      <c r="E411" s="1" t="s">
        <v>1520</v>
      </c>
      <c r="F411" s="1" t="s">
        <v>1521</v>
      </c>
      <c r="G411" s="1" t="s">
        <v>1522</v>
      </c>
      <c r="H411" s="1" t="s">
        <v>185</v>
      </c>
      <c r="I411" s="3" t="n">
        <v>41974</v>
      </c>
      <c r="J411" s="1" t="s">
        <v>23</v>
      </c>
      <c r="K411" s="3" t="n">
        <v>45903</v>
      </c>
      <c r="M411" s="1" t="n">
        <v>1</v>
      </c>
      <c r="N411" s="7" t="s">
        <v>230</v>
      </c>
      <c r="O411" s="1" t="s">
        <v>91</v>
      </c>
      <c r="P411" s="6" t="s">
        <v>39</v>
      </c>
    </row>
    <row r="412" customFormat="false" ht="15" hidden="false" customHeight="true" outlineLevel="0" collapsed="false">
      <c r="A412" s="1" t="s">
        <v>16</v>
      </c>
      <c r="B412" s="3" t="n">
        <v>46174</v>
      </c>
      <c r="C412" s="1" t="s">
        <v>17</v>
      </c>
      <c r="D412" s="1" t="s">
        <v>1523</v>
      </c>
      <c r="E412" s="1" t="s">
        <v>1524</v>
      </c>
      <c r="F412" s="1" t="s">
        <v>930</v>
      </c>
      <c r="G412" s="1" t="s">
        <v>1525</v>
      </c>
      <c r="H412" s="1" t="s">
        <v>128</v>
      </c>
      <c r="I412" s="3" t="n">
        <v>41198</v>
      </c>
      <c r="J412" s="1" t="s">
        <v>23</v>
      </c>
      <c r="K412" s="3" t="n">
        <v>45903</v>
      </c>
      <c r="M412" s="1" t="n">
        <v>1</v>
      </c>
      <c r="N412" s="7" t="s">
        <v>230</v>
      </c>
      <c r="O412" s="1" t="s">
        <v>91</v>
      </c>
      <c r="P412" s="6" t="s">
        <v>39</v>
      </c>
    </row>
    <row r="413" customFormat="false" ht="15" hidden="false" customHeight="true" outlineLevel="0" collapsed="false">
      <c r="A413" s="1" t="s">
        <v>16</v>
      </c>
      <c r="B413" s="3" t="n">
        <v>46174</v>
      </c>
      <c r="C413" s="1" t="s">
        <v>17</v>
      </c>
      <c r="D413" s="1" t="s">
        <v>1526</v>
      </c>
      <c r="E413" s="1" t="s">
        <v>1527</v>
      </c>
      <c r="F413" s="1" t="s">
        <v>20</v>
      </c>
      <c r="G413" s="1" t="s">
        <v>1528</v>
      </c>
      <c r="H413" s="1" t="s">
        <v>185</v>
      </c>
      <c r="I413" s="3" t="n">
        <v>41693</v>
      </c>
      <c r="J413" s="1" t="s">
        <v>23</v>
      </c>
      <c r="K413" s="3" t="n">
        <v>46097</v>
      </c>
      <c r="M413" s="1" t="n">
        <v>0.35</v>
      </c>
      <c r="N413" s="7" t="s">
        <v>230</v>
      </c>
      <c r="O413" s="1" t="s">
        <v>91</v>
      </c>
      <c r="P413" s="5" t="s">
        <v>26</v>
      </c>
    </row>
    <row r="414" customFormat="false" ht="15" hidden="false" customHeight="true" outlineLevel="0" collapsed="false">
      <c r="A414" s="1" t="s">
        <v>16</v>
      </c>
      <c r="B414" s="3" t="n">
        <v>46174</v>
      </c>
      <c r="C414" s="1" t="s">
        <v>17</v>
      </c>
      <c r="D414" s="1" t="s">
        <v>1529</v>
      </c>
      <c r="E414" s="1" t="s">
        <v>1530</v>
      </c>
      <c r="F414" s="1" t="s">
        <v>1531</v>
      </c>
      <c r="G414" s="1" t="s">
        <v>1532</v>
      </c>
      <c r="H414" s="1" t="s">
        <v>128</v>
      </c>
      <c r="I414" s="3" t="n">
        <v>41127</v>
      </c>
      <c r="J414" s="1" t="s">
        <v>23</v>
      </c>
      <c r="K414" s="3" t="n">
        <v>45903</v>
      </c>
      <c r="M414" s="1" t="n">
        <v>1</v>
      </c>
      <c r="N414" s="7" t="s">
        <v>230</v>
      </c>
      <c r="O414" s="1" t="s">
        <v>91</v>
      </c>
      <c r="P414" s="5" t="s">
        <v>26</v>
      </c>
    </row>
    <row r="415" customFormat="false" ht="15" hidden="false" customHeight="true" outlineLevel="0" collapsed="false">
      <c r="A415" s="1" t="s">
        <v>16</v>
      </c>
      <c r="B415" s="3" t="n">
        <v>46174</v>
      </c>
      <c r="C415" s="1" t="s">
        <v>17</v>
      </c>
      <c r="D415" s="1" t="s">
        <v>1533</v>
      </c>
      <c r="E415" s="1" t="s">
        <v>1534</v>
      </c>
      <c r="F415" s="1" t="s">
        <v>529</v>
      </c>
      <c r="G415" s="1" t="s">
        <v>634</v>
      </c>
      <c r="H415" s="1" t="s">
        <v>84</v>
      </c>
      <c r="I415" s="3" t="n">
        <v>42694</v>
      </c>
      <c r="J415" s="1" t="s">
        <v>23</v>
      </c>
      <c r="K415" s="3" t="n">
        <v>45903</v>
      </c>
      <c r="M415" s="1" t="n">
        <v>1</v>
      </c>
      <c r="N415" s="7" t="s">
        <v>230</v>
      </c>
      <c r="O415" s="1" t="s">
        <v>91</v>
      </c>
      <c r="P415" s="5" t="s">
        <v>26</v>
      </c>
    </row>
    <row r="416" customFormat="false" ht="15" hidden="false" customHeight="true" outlineLevel="0" collapsed="false">
      <c r="A416" s="1" t="s">
        <v>16</v>
      </c>
      <c r="B416" s="3" t="n">
        <v>46174</v>
      </c>
      <c r="C416" s="1" t="s">
        <v>17</v>
      </c>
      <c r="D416" s="1" t="s">
        <v>1535</v>
      </c>
      <c r="E416" s="1" t="s">
        <v>1536</v>
      </c>
      <c r="F416" s="1" t="s">
        <v>449</v>
      </c>
      <c r="G416" s="1" t="s">
        <v>1537</v>
      </c>
      <c r="H416" s="1" t="s">
        <v>31</v>
      </c>
      <c r="I416" s="3" t="n">
        <v>43945</v>
      </c>
      <c r="J416" s="1" t="s">
        <v>23</v>
      </c>
      <c r="K416" s="3" t="n">
        <v>45903</v>
      </c>
      <c r="M416" s="1" t="n">
        <v>1</v>
      </c>
      <c r="N416" s="7" t="s">
        <v>230</v>
      </c>
      <c r="O416" s="1" t="s">
        <v>91</v>
      </c>
      <c r="P416" s="5" t="s">
        <v>26</v>
      </c>
    </row>
    <row r="417" customFormat="false" ht="15" hidden="false" customHeight="true" outlineLevel="0" collapsed="false">
      <c r="A417" s="1" t="s">
        <v>16</v>
      </c>
      <c r="B417" s="3" t="n">
        <v>46174</v>
      </c>
      <c r="C417" s="1" t="s">
        <v>17</v>
      </c>
      <c r="D417" s="1" t="s">
        <v>1538</v>
      </c>
      <c r="E417" s="1" t="s">
        <v>1539</v>
      </c>
      <c r="F417" s="1" t="s">
        <v>351</v>
      </c>
      <c r="G417" s="1" t="s">
        <v>1540</v>
      </c>
      <c r="H417" s="1" t="s">
        <v>84</v>
      </c>
      <c r="I417" s="3" t="n">
        <v>43047</v>
      </c>
      <c r="J417" s="1" t="s">
        <v>23</v>
      </c>
      <c r="K417" s="3" t="n">
        <v>45903</v>
      </c>
      <c r="M417" s="1" t="n">
        <v>1</v>
      </c>
      <c r="N417" s="7" t="s">
        <v>230</v>
      </c>
      <c r="O417" s="1" t="s">
        <v>91</v>
      </c>
      <c r="P417" s="5" t="s">
        <v>26</v>
      </c>
    </row>
    <row r="418" customFormat="false" ht="15" hidden="false" customHeight="true" outlineLevel="0" collapsed="false">
      <c r="A418" s="1" t="s">
        <v>16</v>
      </c>
      <c r="B418" s="3" t="n">
        <v>46174</v>
      </c>
      <c r="C418" s="1" t="s">
        <v>17</v>
      </c>
      <c r="D418" s="1" t="s">
        <v>1541</v>
      </c>
      <c r="E418" s="1" t="s">
        <v>1542</v>
      </c>
      <c r="F418" s="1" t="s">
        <v>1543</v>
      </c>
      <c r="G418" s="1" t="s">
        <v>1544</v>
      </c>
      <c r="H418" s="1" t="s">
        <v>22</v>
      </c>
      <c r="I418" s="3" t="n">
        <v>43280</v>
      </c>
      <c r="J418" s="1" t="s">
        <v>23</v>
      </c>
      <c r="K418" s="3" t="n">
        <v>45904</v>
      </c>
      <c r="M418" s="1" t="n">
        <v>0.975</v>
      </c>
      <c r="N418" s="7" t="s">
        <v>230</v>
      </c>
      <c r="O418" s="1" t="s">
        <v>91</v>
      </c>
      <c r="P418" s="5" t="s">
        <v>26</v>
      </c>
    </row>
    <row r="419" customFormat="false" ht="15" hidden="false" customHeight="true" outlineLevel="0" collapsed="false">
      <c r="A419" s="1" t="s">
        <v>16</v>
      </c>
      <c r="B419" s="3" t="n">
        <v>46174</v>
      </c>
      <c r="C419" s="1" t="s">
        <v>17</v>
      </c>
      <c r="D419" s="1" t="s">
        <v>1545</v>
      </c>
      <c r="E419" s="1" t="s">
        <v>1546</v>
      </c>
      <c r="F419" s="1" t="s">
        <v>1547</v>
      </c>
      <c r="G419" s="1" t="s">
        <v>166</v>
      </c>
      <c r="H419" s="1" t="s">
        <v>22</v>
      </c>
      <c r="I419" s="3" t="n">
        <v>43135</v>
      </c>
      <c r="J419" s="1" t="s">
        <v>23</v>
      </c>
      <c r="K419" s="3" t="n">
        <v>46097</v>
      </c>
      <c r="M419" s="1" t="n">
        <v>0.35</v>
      </c>
      <c r="N419" s="7" t="s">
        <v>230</v>
      </c>
      <c r="O419" s="1" t="s">
        <v>91</v>
      </c>
      <c r="P419" s="5" t="s">
        <v>26</v>
      </c>
    </row>
    <row r="420" customFormat="false" ht="15" hidden="false" customHeight="true" outlineLevel="0" collapsed="false">
      <c r="A420" s="1" t="s">
        <v>16</v>
      </c>
      <c r="B420" s="3" t="n">
        <v>46174</v>
      </c>
      <c r="C420" s="1" t="s">
        <v>17</v>
      </c>
      <c r="D420" s="1" t="s">
        <v>1548</v>
      </c>
      <c r="E420" s="1" t="s">
        <v>1549</v>
      </c>
      <c r="F420" s="1" t="s">
        <v>1550</v>
      </c>
      <c r="G420" s="1" t="s">
        <v>1551</v>
      </c>
      <c r="H420" s="1" t="s">
        <v>59</v>
      </c>
      <c r="I420" s="3" t="n">
        <v>43546</v>
      </c>
      <c r="J420" s="1" t="s">
        <v>23</v>
      </c>
      <c r="K420" s="3" t="n">
        <v>45903</v>
      </c>
      <c r="M420" s="1" t="n">
        <v>1</v>
      </c>
      <c r="N420" s="7" t="s">
        <v>230</v>
      </c>
      <c r="O420" s="1" t="s">
        <v>91</v>
      </c>
      <c r="P420" s="5" t="s">
        <v>26</v>
      </c>
    </row>
    <row r="421" customFormat="false" ht="15" hidden="false" customHeight="true" outlineLevel="0" collapsed="false">
      <c r="A421" s="1" t="s">
        <v>16</v>
      </c>
      <c r="B421" s="3" t="n">
        <v>46174</v>
      </c>
      <c r="C421" s="1" t="s">
        <v>17</v>
      </c>
      <c r="D421" s="1" t="s">
        <v>1552</v>
      </c>
      <c r="E421" s="1" t="s">
        <v>1553</v>
      </c>
      <c r="F421" s="1" t="s">
        <v>1554</v>
      </c>
      <c r="G421" s="1" t="s">
        <v>1555</v>
      </c>
      <c r="H421" s="1" t="s">
        <v>37</v>
      </c>
      <c r="I421" s="3" t="n">
        <v>42162</v>
      </c>
      <c r="J421" s="1" t="s">
        <v>23</v>
      </c>
      <c r="K421" s="3" t="n">
        <v>45903</v>
      </c>
      <c r="M421" s="1" t="n">
        <v>1</v>
      </c>
      <c r="N421" s="7" t="s">
        <v>230</v>
      </c>
      <c r="O421" s="1" t="s">
        <v>91</v>
      </c>
      <c r="P421" s="5" t="s">
        <v>26</v>
      </c>
    </row>
    <row r="422" customFormat="false" ht="15" hidden="false" customHeight="true" outlineLevel="0" collapsed="false">
      <c r="A422" s="1" t="s">
        <v>16</v>
      </c>
      <c r="B422" s="3" t="n">
        <v>46174</v>
      </c>
      <c r="C422" s="1" t="s">
        <v>17</v>
      </c>
      <c r="D422" s="1" t="s">
        <v>1556</v>
      </c>
      <c r="E422" s="1" t="s">
        <v>1557</v>
      </c>
      <c r="F422" s="1" t="s">
        <v>20</v>
      </c>
      <c r="G422" s="1" t="s">
        <v>1558</v>
      </c>
      <c r="H422" s="1" t="s">
        <v>59</v>
      </c>
      <c r="I422" s="3" t="n">
        <v>43767</v>
      </c>
      <c r="J422" s="1" t="s">
        <v>23</v>
      </c>
      <c r="K422" s="3" t="n">
        <v>45903</v>
      </c>
      <c r="M422" s="1" t="n">
        <v>1</v>
      </c>
      <c r="N422" s="7" t="s">
        <v>230</v>
      </c>
      <c r="O422" s="1" t="s">
        <v>91</v>
      </c>
      <c r="P422" s="6" t="s">
        <v>39</v>
      </c>
    </row>
    <row r="423" customFormat="false" ht="15" hidden="false" customHeight="true" outlineLevel="0" collapsed="false">
      <c r="A423" s="1" t="s">
        <v>16</v>
      </c>
      <c r="B423" s="3" t="n">
        <v>46174</v>
      </c>
      <c r="C423" s="1" t="s">
        <v>17</v>
      </c>
      <c r="D423" s="1" t="s">
        <v>1559</v>
      </c>
      <c r="E423" s="1" t="s">
        <v>1560</v>
      </c>
      <c r="F423" s="1" t="s">
        <v>509</v>
      </c>
      <c r="G423" s="1" t="s">
        <v>1561</v>
      </c>
      <c r="H423" s="1" t="s">
        <v>140</v>
      </c>
      <c r="I423" s="3" t="n">
        <v>42069</v>
      </c>
      <c r="J423" s="1" t="s">
        <v>23</v>
      </c>
      <c r="K423" s="3" t="n">
        <v>45903</v>
      </c>
      <c r="M423" s="1" t="n">
        <v>1</v>
      </c>
      <c r="N423" s="7" t="s">
        <v>230</v>
      </c>
      <c r="O423" s="1" t="s">
        <v>91</v>
      </c>
      <c r="P423" s="5" t="s">
        <v>26</v>
      </c>
    </row>
    <row r="424" customFormat="false" ht="15" hidden="false" customHeight="true" outlineLevel="0" collapsed="false">
      <c r="A424" s="1" t="s">
        <v>16</v>
      </c>
      <c r="B424" s="3" t="n">
        <v>46174</v>
      </c>
      <c r="C424" s="1" t="s">
        <v>17</v>
      </c>
      <c r="D424" s="1" t="s">
        <v>1562</v>
      </c>
      <c r="E424" s="1" t="s">
        <v>1563</v>
      </c>
      <c r="F424" s="1" t="s">
        <v>1564</v>
      </c>
      <c r="G424" s="1" t="s">
        <v>1565</v>
      </c>
      <c r="H424" s="1" t="s">
        <v>37</v>
      </c>
      <c r="I424" s="3" t="n">
        <v>42517</v>
      </c>
      <c r="J424" s="1" t="s">
        <v>23</v>
      </c>
      <c r="K424" s="3" t="n">
        <v>45903</v>
      </c>
      <c r="M424" s="1" t="n">
        <v>1</v>
      </c>
      <c r="N424" s="7" t="s">
        <v>230</v>
      </c>
      <c r="O424" s="1" t="s">
        <v>91</v>
      </c>
      <c r="P424" s="5" t="s">
        <v>26</v>
      </c>
    </row>
    <row r="425" customFormat="false" ht="15" hidden="false" customHeight="true" outlineLevel="0" collapsed="false">
      <c r="A425" s="1" t="s">
        <v>16</v>
      </c>
      <c r="B425" s="3" t="n">
        <v>46174</v>
      </c>
      <c r="C425" s="1" t="s">
        <v>17</v>
      </c>
      <c r="D425" s="1" t="s">
        <v>1566</v>
      </c>
      <c r="E425" s="1" t="s">
        <v>1567</v>
      </c>
      <c r="F425" s="1" t="s">
        <v>586</v>
      </c>
      <c r="G425" s="1" t="s">
        <v>1568</v>
      </c>
      <c r="H425" s="1" t="s">
        <v>185</v>
      </c>
      <c r="I425" s="3" t="n">
        <v>41686</v>
      </c>
      <c r="J425" s="1" t="s">
        <v>23</v>
      </c>
      <c r="K425" s="3" t="n">
        <v>45903</v>
      </c>
      <c r="M425" s="1" t="n">
        <v>1</v>
      </c>
      <c r="N425" s="7" t="s">
        <v>230</v>
      </c>
      <c r="O425" s="1" t="s">
        <v>91</v>
      </c>
      <c r="P425" s="5" t="s">
        <v>26</v>
      </c>
    </row>
    <row r="426" customFormat="false" ht="15" hidden="false" customHeight="true" outlineLevel="0" collapsed="false">
      <c r="A426" s="1" t="s">
        <v>16</v>
      </c>
      <c r="B426" s="3" t="n">
        <v>46174</v>
      </c>
      <c r="C426" s="1" t="s">
        <v>17</v>
      </c>
      <c r="D426" s="1" t="s">
        <v>1569</v>
      </c>
      <c r="E426" s="1" t="s">
        <v>1570</v>
      </c>
      <c r="F426" s="1" t="s">
        <v>1571</v>
      </c>
      <c r="G426" s="1" t="s">
        <v>1572</v>
      </c>
      <c r="H426" s="1" t="s">
        <v>59</v>
      </c>
      <c r="I426" s="3" t="n">
        <v>43511</v>
      </c>
      <c r="J426" s="1" t="s">
        <v>23</v>
      </c>
      <c r="K426" s="3" t="n">
        <v>45903</v>
      </c>
      <c r="M426" s="1" t="n">
        <v>1</v>
      </c>
      <c r="N426" s="7" t="s">
        <v>230</v>
      </c>
      <c r="O426" s="1" t="s">
        <v>91</v>
      </c>
      <c r="P426" s="5" t="s">
        <v>26</v>
      </c>
    </row>
    <row r="427" customFormat="false" ht="15" hidden="false" customHeight="true" outlineLevel="0" collapsed="false">
      <c r="A427" s="1" t="s">
        <v>16</v>
      </c>
      <c r="B427" s="3" t="n">
        <v>46174</v>
      </c>
      <c r="C427" s="1" t="s">
        <v>17</v>
      </c>
      <c r="D427" s="1" t="s">
        <v>1573</v>
      </c>
      <c r="E427" s="1" t="s">
        <v>1574</v>
      </c>
      <c r="F427" s="1" t="s">
        <v>930</v>
      </c>
      <c r="G427" s="1" t="s">
        <v>1575</v>
      </c>
      <c r="H427" s="1" t="s">
        <v>84</v>
      </c>
      <c r="I427" s="3" t="n">
        <v>42893</v>
      </c>
      <c r="J427" s="1" t="s">
        <v>23</v>
      </c>
      <c r="K427" s="3" t="n">
        <v>45903</v>
      </c>
      <c r="M427" s="1" t="n">
        <v>1</v>
      </c>
      <c r="N427" s="7" t="s">
        <v>230</v>
      </c>
      <c r="O427" s="1" t="s">
        <v>91</v>
      </c>
      <c r="P427" s="5" t="s">
        <v>26</v>
      </c>
    </row>
    <row r="428" customFormat="false" ht="15" hidden="false" customHeight="true" outlineLevel="0" collapsed="false">
      <c r="A428" s="1" t="s">
        <v>16</v>
      </c>
      <c r="B428" s="3" t="n">
        <v>46174</v>
      </c>
      <c r="C428" s="1" t="s">
        <v>17</v>
      </c>
      <c r="D428" s="1" t="s">
        <v>1576</v>
      </c>
      <c r="E428" s="1" t="s">
        <v>1577</v>
      </c>
      <c r="F428" s="1" t="s">
        <v>1578</v>
      </c>
      <c r="G428" s="1" t="s">
        <v>1579</v>
      </c>
      <c r="H428" s="1" t="s">
        <v>185</v>
      </c>
      <c r="I428" s="3" t="n">
        <v>41971</v>
      </c>
      <c r="J428" s="1" t="s">
        <v>23</v>
      </c>
      <c r="K428" s="3" t="n">
        <v>45903</v>
      </c>
      <c r="M428" s="1" t="n">
        <v>1</v>
      </c>
      <c r="N428" s="7" t="s">
        <v>230</v>
      </c>
      <c r="O428" s="1" t="s">
        <v>91</v>
      </c>
      <c r="P428" s="5" t="s">
        <v>26</v>
      </c>
    </row>
    <row r="429" customFormat="false" ht="15" hidden="false" customHeight="true" outlineLevel="0" collapsed="false">
      <c r="A429" s="1" t="s">
        <v>16</v>
      </c>
      <c r="B429" s="3" t="n">
        <v>46174</v>
      </c>
      <c r="C429" s="1" t="s">
        <v>17</v>
      </c>
      <c r="D429" s="1" t="s">
        <v>1580</v>
      </c>
      <c r="E429" s="1" t="s">
        <v>1581</v>
      </c>
      <c r="F429" s="1" t="s">
        <v>1582</v>
      </c>
      <c r="G429" s="1" t="s">
        <v>1583</v>
      </c>
      <c r="H429" s="1" t="s">
        <v>22</v>
      </c>
      <c r="I429" s="3" t="n">
        <v>43108</v>
      </c>
      <c r="J429" s="1" t="s">
        <v>23</v>
      </c>
      <c r="K429" s="3" t="n">
        <v>45903</v>
      </c>
      <c r="M429" s="1" t="n">
        <v>1</v>
      </c>
      <c r="N429" s="7" t="s">
        <v>230</v>
      </c>
      <c r="O429" s="1" t="s">
        <v>91</v>
      </c>
      <c r="P429" s="5" t="s">
        <v>26</v>
      </c>
    </row>
    <row r="430" customFormat="false" ht="15" hidden="false" customHeight="true" outlineLevel="0" collapsed="false">
      <c r="A430" s="1" t="s">
        <v>16</v>
      </c>
      <c r="B430" s="3" t="n">
        <v>46174</v>
      </c>
      <c r="C430" s="1" t="s">
        <v>17</v>
      </c>
      <c r="D430" s="1" t="s">
        <v>1584</v>
      </c>
      <c r="E430" s="1" t="s">
        <v>1585</v>
      </c>
      <c r="F430" s="1" t="s">
        <v>1586</v>
      </c>
      <c r="G430" s="1" t="s">
        <v>1587</v>
      </c>
      <c r="H430" s="1" t="s">
        <v>185</v>
      </c>
      <c r="I430" s="3" t="n">
        <v>41650</v>
      </c>
      <c r="J430" s="1" t="s">
        <v>23</v>
      </c>
      <c r="K430" s="3" t="n">
        <v>45903</v>
      </c>
      <c r="M430" s="1" t="n">
        <v>1</v>
      </c>
      <c r="N430" s="7" t="s">
        <v>230</v>
      </c>
      <c r="O430" s="1" t="s">
        <v>91</v>
      </c>
      <c r="P430" s="5" t="s">
        <v>26</v>
      </c>
    </row>
    <row r="431" customFormat="false" ht="15" hidden="false" customHeight="true" outlineLevel="0" collapsed="false">
      <c r="A431" s="1" t="s">
        <v>16</v>
      </c>
      <c r="B431" s="3" t="n">
        <v>46174</v>
      </c>
      <c r="C431" s="1" t="s">
        <v>17</v>
      </c>
      <c r="D431" s="1" t="s">
        <v>1588</v>
      </c>
      <c r="E431" s="1" t="s">
        <v>1589</v>
      </c>
      <c r="F431" s="1" t="s">
        <v>509</v>
      </c>
      <c r="G431" s="1" t="s">
        <v>1590</v>
      </c>
      <c r="H431" s="1" t="s">
        <v>84</v>
      </c>
      <c r="I431" s="3" t="n">
        <v>42791</v>
      </c>
      <c r="J431" s="1" t="s">
        <v>23</v>
      </c>
      <c r="K431" s="3" t="n">
        <v>45903</v>
      </c>
      <c r="M431" s="1" t="n">
        <v>1</v>
      </c>
      <c r="N431" s="7" t="s">
        <v>230</v>
      </c>
      <c r="O431" s="1" t="s">
        <v>91</v>
      </c>
      <c r="P431" s="5" t="s">
        <v>26</v>
      </c>
    </row>
    <row r="432" customFormat="false" ht="15" hidden="false" customHeight="true" outlineLevel="0" collapsed="false">
      <c r="A432" s="1" t="s">
        <v>16</v>
      </c>
      <c r="B432" s="3" t="n">
        <v>46174</v>
      </c>
      <c r="C432" s="1" t="s">
        <v>17</v>
      </c>
      <c r="D432" s="1" t="s">
        <v>1591</v>
      </c>
      <c r="E432" s="1" t="s">
        <v>1592</v>
      </c>
      <c r="F432" s="1" t="s">
        <v>1593</v>
      </c>
      <c r="G432" s="1" t="s">
        <v>1594</v>
      </c>
      <c r="H432" s="1" t="s">
        <v>128</v>
      </c>
      <c r="I432" s="3" t="n">
        <v>41390</v>
      </c>
      <c r="J432" s="1" t="s">
        <v>23</v>
      </c>
      <c r="K432" s="3" t="n">
        <v>45903</v>
      </c>
      <c r="M432" s="1" t="n">
        <v>1</v>
      </c>
      <c r="N432" s="7" t="s">
        <v>230</v>
      </c>
      <c r="O432" s="1" t="s">
        <v>91</v>
      </c>
      <c r="P432" s="5" t="s">
        <v>26</v>
      </c>
    </row>
    <row r="433" customFormat="false" ht="15" hidden="false" customHeight="true" outlineLevel="0" collapsed="false">
      <c r="A433" s="1" t="s">
        <v>16</v>
      </c>
      <c r="B433" s="3" t="n">
        <v>46174</v>
      </c>
      <c r="C433" s="1" t="s">
        <v>17</v>
      </c>
      <c r="D433" s="1" t="s">
        <v>1595</v>
      </c>
      <c r="E433" s="1" t="s">
        <v>1596</v>
      </c>
      <c r="F433" s="1" t="s">
        <v>1597</v>
      </c>
      <c r="G433" s="1" t="s">
        <v>1598</v>
      </c>
      <c r="H433" s="1" t="s">
        <v>44</v>
      </c>
      <c r="I433" s="3" t="n">
        <v>41089</v>
      </c>
      <c r="J433" s="1" t="s">
        <v>23</v>
      </c>
      <c r="K433" s="3" t="n">
        <v>45903</v>
      </c>
      <c r="M433" s="1" t="n">
        <v>1</v>
      </c>
      <c r="N433" s="7" t="s">
        <v>230</v>
      </c>
      <c r="O433" s="1" t="s">
        <v>91</v>
      </c>
      <c r="P433" s="5" t="s">
        <v>26</v>
      </c>
    </row>
    <row r="434" customFormat="false" ht="15" hidden="false" customHeight="true" outlineLevel="0" collapsed="false">
      <c r="A434" s="1" t="s">
        <v>16</v>
      </c>
      <c r="B434" s="3" t="n">
        <v>46174</v>
      </c>
      <c r="C434" s="1" t="s">
        <v>17</v>
      </c>
      <c r="D434" s="1" t="s">
        <v>1599</v>
      </c>
      <c r="E434" s="1" t="s">
        <v>1600</v>
      </c>
      <c r="F434" s="1" t="s">
        <v>1601</v>
      </c>
      <c r="G434" s="1" t="s">
        <v>1602</v>
      </c>
      <c r="H434" s="1" t="s">
        <v>44</v>
      </c>
      <c r="I434" s="3" t="n">
        <v>41085</v>
      </c>
      <c r="J434" s="1" t="s">
        <v>23</v>
      </c>
      <c r="K434" s="3" t="n">
        <v>45903</v>
      </c>
      <c r="M434" s="1" t="n">
        <v>1</v>
      </c>
      <c r="N434" s="7" t="s">
        <v>230</v>
      </c>
      <c r="O434" s="1" t="s">
        <v>91</v>
      </c>
      <c r="P434" s="5" t="s">
        <v>26</v>
      </c>
    </row>
    <row r="435" customFormat="false" ht="15" hidden="false" customHeight="true" outlineLevel="0" collapsed="false">
      <c r="A435" s="1" t="s">
        <v>16</v>
      </c>
      <c r="B435" s="3" t="n">
        <v>46174</v>
      </c>
      <c r="C435" s="1" t="s">
        <v>17</v>
      </c>
      <c r="D435" s="1" t="s">
        <v>1603</v>
      </c>
      <c r="E435" s="1" t="s">
        <v>1604</v>
      </c>
      <c r="F435" s="1" t="s">
        <v>1605</v>
      </c>
      <c r="G435" s="1" t="s">
        <v>1602</v>
      </c>
      <c r="H435" s="1" t="s">
        <v>22</v>
      </c>
      <c r="I435" s="3" t="n">
        <v>42968</v>
      </c>
      <c r="J435" s="1" t="s">
        <v>23</v>
      </c>
      <c r="K435" s="3" t="n">
        <v>45908</v>
      </c>
      <c r="M435" s="1" t="n">
        <v>0.975</v>
      </c>
      <c r="N435" s="7" t="s">
        <v>230</v>
      </c>
      <c r="O435" s="1" t="s">
        <v>91</v>
      </c>
      <c r="P435" s="6" t="s">
        <v>39</v>
      </c>
    </row>
    <row r="436" customFormat="false" ht="15" hidden="false" customHeight="true" outlineLevel="0" collapsed="false">
      <c r="A436" s="1" t="s">
        <v>16</v>
      </c>
      <c r="B436" s="3" t="n">
        <v>46174</v>
      </c>
      <c r="C436" s="1" t="s">
        <v>17</v>
      </c>
      <c r="D436" s="1" t="s">
        <v>1606</v>
      </c>
      <c r="E436" s="1" t="s">
        <v>1607</v>
      </c>
      <c r="F436" s="1" t="s">
        <v>1354</v>
      </c>
      <c r="G436" s="1" t="s">
        <v>1608</v>
      </c>
      <c r="H436" s="1" t="s">
        <v>140</v>
      </c>
      <c r="I436" s="3" t="n">
        <v>41762</v>
      </c>
      <c r="J436" s="1" t="s">
        <v>23</v>
      </c>
      <c r="K436" s="3" t="n">
        <v>45904</v>
      </c>
      <c r="M436" s="1" t="n">
        <v>0.975</v>
      </c>
      <c r="N436" s="7" t="s">
        <v>230</v>
      </c>
      <c r="O436" s="1" t="s">
        <v>91</v>
      </c>
      <c r="P436" s="6" t="s">
        <v>39</v>
      </c>
    </row>
    <row r="437" customFormat="false" ht="15" hidden="false" customHeight="true" outlineLevel="0" collapsed="false">
      <c r="A437" s="1" t="s">
        <v>16</v>
      </c>
      <c r="B437" s="3" t="n">
        <v>46174</v>
      </c>
      <c r="C437" s="1" t="s">
        <v>17</v>
      </c>
      <c r="D437" s="1" t="s">
        <v>1609</v>
      </c>
      <c r="E437" s="1" t="s">
        <v>1610</v>
      </c>
      <c r="F437" s="1" t="s">
        <v>1611</v>
      </c>
      <c r="G437" s="1" t="s">
        <v>1612</v>
      </c>
      <c r="H437" s="1" t="s">
        <v>84</v>
      </c>
      <c r="I437" s="3" t="n">
        <v>43070</v>
      </c>
      <c r="J437" s="1" t="s">
        <v>23</v>
      </c>
      <c r="K437" s="3" t="n">
        <v>45903</v>
      </c>
      <c r="M437" s="1" t="n">
        <v>1</v>
      </c>
      <c r="N437" s="7" t="s">
        <v>230</v>
      </c>
      <c r="O437" s="1" t="s">
        <v>91</v>
      </c>
      <c r="P437" s="5" t="s">
        <v>26</v>
      </c>
    </row>
    <row r="438" customFormat="false" ht="15" hidden="false" customHeight="true" outlineLevel="0" collapsed="false">
      <c r="A438" s="1" t="s">
        <v>16</v>
      </c>
      <c r="B438" s="3" t="n">
        <v>46174</v>
      </c>
      <c r="C438" s="1" t="s">
        <v>17</v>
      </c>
      <c r="D438" s="1" t="s">
        <v>1613</v>
      </c>
      <c r="E438" s="1" t="s">
        <v>1614</v>
      </c>
      <c r="F438" s="1" t="s">
        <v>463</v>
      </c>
      <c r="G438" s="1" t="s">
        <v>1615</v>
      </c>
      <c r="H438" s="1" t="s">
        <v>44</v>
      </c>
      <c r="I438" s="3" t="n">
        <v>41243</v>
      </c>
      <c r="J438" s="1" t="s">
        <v>23</v>
      </c>
      <c r="K438" s="3" t="n">
        <v>45903</v>
      </c>
      <c r="M438" s="1" t="n">
        <v>1</v>
      </c>
      <c r="N438" s="7" t="s">
        <v>230</v>
      </c>
      <c r="O438" s="1" t="s">
        <v>91</v>
      </c>
      <c r="P438" s="5" t="s">
        <v>26</v>
      </c>
    </row>
    <row r="439" customFormat="false" ht="15" hidden="false" customHeight="true" outlineLevel="0" collapsed="false">
      <c r="A439" s="1" t="s">
        <v>16</v>
      </c>
      <c r="B439" s="3" t="n">
        <v>46174</v>
      </c>
      <c r="C439" s="1" t="s">
        <v>17</v>
      </c>
      <c r="D439" s="1" t="s">
        <v>1616</v>
      </c>
      <c r="E439" s="1" t="s">
        <v>1617</v>
      </c>
      <c r="F439" s="1" t="s">
        <v>1618</v>
      </c>
      <c r="G439" s="1" t="s">
        <v>1619</v>
      </c>
      <c r="H439" s="1" t="s">
        <v>31</v>
      </c>
      <c r="I439" s="3" t="n">
        <v>43762</v>
      </c>
      <c r="J439" s="1" t="s">
        <v>23</v>
      </c>
      <c r="K439" s="3" t="n">
        <v>45903</v>
      </c>
      <c r="M439" s="1" t="n">
        <v>1</v>
      </c>
      <c r="N439" s="7" t="s">
        <v>230</v>
      </c>
      <c r="O439" s="1" t="s">
        <v>91</v>
      </c>
      <c r="P439" s="5" t="s">
        <v>26</v>
      </c>
    </row>
    <row r="440" customFormat="false" ht="15" hidden="false" customHeight="true" outlineLevel="0" collapsed="false">
      <c r="A440" s="1" t="s">
        <v>16</v>
      </c>
      <c r="B440" s="3" t="n">
        <v>46174</v>
      </c>
      <c r="C440" s="1" t="s">
        <v>17</v>
      </c>
      <c r="D440" s="1" t="s">
        <v>1620</v>
      </c>
      <c r="E440" s="1" t="s">
        <v>1621</v>
      </c>
      <c r="F440" s="1" t="s">
        <v>1354</v>
      </c>
      <c r="G440" s="1" t="s">
        <v>1622</v>
      </c>
      <c r="H440" s="1" t="s">
        <v>37</v>
      </c>
      <c r="I440" s="3" t="n">
        <v>42275</v>
      </c>
      <c r="J440" s="1" t="s">
        <v>23</v>
      </c>
      <c r="K440" s="3" t="n">
        <v>45904</v>
      </c>
      <c r="M440" s="1" t="n">
        <v>0.975</v>
      </c>
      <c r="N440" s="7" t="s">
        <v>230</v>
      </c>
      <c r="O440" s="1" t="s">
        <v>91</v>
      </c>
      <c r="P440" s="6" t="s">
        <v>39</v>
      </c>
    </row>
    <row r="441" customFormat="false" ht="15" hidden="false" customHeight="true" outlineLevel="0" collapsed="false">
      <c r="A441" s="1" t="s">
        <v>16</v>
      </c>
      <c r="B441" s="3" t="n">
        <v>46174</v>
      </c>
      <c r="C441" s="1" t="s">
        <v>17</v>
      </c>
      <c r="D441" s="1" t="s">
        <v>1623</v>
      </c>
      <c r="E441" s="1" t="s">
        <v>1624</v>
      </c>
      <c r="F441" s="1" t="s">
        <v>1625</v>
      </c>
      <c r="G441" s="1" t="s">
        <v>1626</v>
      </c>
      <c r="H441" s="1" t="s">
        <v>37</v>
      </c>
      <c r="I441" s="3" t="n">
        <v>42452</v>
      </c>
      <c r="J441" s="1" t="s">
        <v>23</v>
      </c>
      <c r="K441" s="3" t="n">
        <v>45903</v>
      </c>
      <c r="M441" s="1" t="n">
        <v>1</v>
      </c>
      <c r="N441" s="7" t="s">
        <v>230</v>
      </c>
      <c r="O441" s="1" t="s">
        <v>91</v>
      </c>
      <c r="P441" s="5" t="s">
        <v>26</v>
      </c>
    </row>
    <row r="442" customFormat="false" ht="15" hidden="false" customHeight="true" outlineLevel="0" collapsed="false">
      <c r="A442" s="1" t="s">
        <v>16</v>
      </c>
      <c r="B442" s="3" t="n">
        <v>46174</v>
      </c>
      <c r="C442" s="1" t="s">
        <v>17</v>
      </c>
      <c r="D442" s="1" t="s">
        <v>1627</v>
      </c>
      <c r="E442" s="1" t="s">
        <v>1628</v>
      </c>
      <c r="F442" s="1" t="s">
        <v>1629</v>
      </c>
      <c r="G442" s="1" t="s">
        <v>1630</v>
      </c>
      <c r="H442" s="1" t="s">
        <v>84</v>
      </c>
      <c r="I442" s="3" t="n">
        <v>42857</v>
      </c>
      <c r="J442" s="1" t="s">
        <v>23</v>
      </c>
      <c r="K442" s="3" t="n">
        <v>45903</v>
      </c>
      <c r="M442" s="1" t="n">
        <v>1</v>
      </c>
      <c r="N442" s="7" t="s">
        <v>230</v>
      </c>
      <c r="O442" s="1" t="s">
        <v>91</v>
      </c>
      <c r="P442" s="5" t="s">
        <v>26</v>
      </c>
    </row>
    <row r="443" customFormat="false" ht="15" hidden="false" customHeight="true" outlineLevel="0" collapsed="false">
      <c r="A443" s="1" t="s">
        <v>16</v>
      </c>
      <c r="B443" s="3" t="n">
        <v>46174</v>
      </c>
      <c r="C443" s="1" t="s">
        <v>17</v>
      </c>
      <c r="D443" s="1" t="s">
        <v>1631</v>
      </c>
      <c r="E443" s="1" t="s">
        <v>1632</v>
      </c>
      <c r="F443" s="1" t="s">
        <v>340</v>
      </c>
      <c r="G443" s="1" t="s">
        <v>1633</v>
      </c>
      <c r="H443" s="1" t="s">
        <v>128</v>
      </c>
      <c r="I443" s="3" t="n">
        <v>41576</v>
      </c>
      <c r="J443" s="1" t="s">
        <v>1634</v>
      </c>
      <c r="K443" s="3" t="n">
        <v>45903</v>
      </c>
      <c r="M443" s="1" t="n">
        <v>1</v>
      </c>
      <c r="N443" s="7" t="s">
        <v>230</v>
      </c>
      <c r="O443" s="1" t="s">
        <v>91</v>
      </c>
      <c r="P443" s="5" t="s">
        <v>26</v>
      </c>
    </row>
    <row r="444" customFormat="false" ht="15" hidden="false" customHeight="true" outlineLevel="0" collapsed="false">
      <c r="A444" s="1" t="s">
        <v>16</v>
      </c>
      <c r="B444" s="3" t="n">
        <v>46174</v>
      </c>
      <c r="C444" s="1" t="s">
        <v>17</v>
      </c>
      <c r="D444" s="1" t="s">
        <v>1635</v>
      </c>
      <c r="E444" s="1" t="s">
        <v>1636</v>
      </c>
      <c r="F444" s="1" t="s">
        <v>1637</v>
      </c>
      <c r="G444" s="1" t="s">
        <v>1638</v>
      </c>
      <c r="H444" s="1" t="s">
        <v>37</v>
      </c>
      <c r="I444" s="3" t="n">
        <v>42513</v>
      </c>
      <c r="J444" s="1" t="s">
        <v>23</v>
      </c>
      <c r="K444" s="3" t="n">
        <v>45903</v>
      </c>
      <c r="M444" s="1" t="n">
        <v>1</v>
      </c>
      <c r="N444" s="7" t="s">
        <v>230</v>
      </c>
      <c r="O444" s="1" t="s">
        <v>91</v>
      </c>
      <c r="P444" s="5" t="s">
        <v>26</v>
      </c>
    </row>
    <row r="445" customFormat="false" ht="15" hidden="false" customHeight="true" outlineLevel="0" collapsed="false">
      <c r="A445" s="1" t="s">
        <v>16</v>
      </c>
      <c r="B445" s="3" t="n">
        <v>46174</v>
      </c>
      <c r="C445" s="1" t="s">
        <v>17</v>
      </c>
      <c r="D445" s="1" t="s">
        <v>1639</v>
      </c>
      <c r="E445" s="1" t="s">
        <v>1640</v>
      </c>
      <c r="F445" s="1" t="s">
        <v>911</v>
      </c>
      <c r="G445" s="1" t="s">
        <v>1641</v>
      </c>
      <c r="H445" s="1" t="s">
        <v>44</v>
      </c>
      <c r="I445" s="3" t="n">
        <v>41175</v>
      </c>
      <c r="J445" s="1" t="s">
        <v>23</v>
      </c>
      <c r="K445" s="3" t="n">
        <v>45903</v>
      </c>
      <c r="M445" s="1" t="n">
        <v>1</v>
      </c>
      <c r="N445" s="7" t="s">
        <v>230</v>
      </c>
      <c r="O445" s="1" t="s">
        <v>91</v>
      </c>
      <c r="P445" s="5" t="s">
        <v>26</v>
      </c>
    </row>
    <row r="446" customFormat="false" ht="15" hidden="false" customHeight="true" outlineLevel="0" collapsed="false">
      <c r="A446" s="1" t="s">
        <v>16</v>
      </c>
      <c r="B446" s="3" t="n">
        <v>46174</v>
      </c>
      <c r="C446" s="1" t="s">
        <v>17</v>
      </c>
      <c r="D446" s="1" t="s">
        <v>1642</v>
      </c>
      <c r="E446" s="1" t="s">
        <v>1643</v>
      </c>
      <c r="F446" s="1" t="s">
        <v>1644</v>
      </c>
      <c r="G446" s="1" t="s">
        <v>1645</v>
      </c>
      <c r="H446" s="1" t="s">
        <v>128</v>
      </c>
      <c r="I446" s="3" t="n">
        <v>41320</v>
      </c>
      <c r="J446" s="1" t="s">
        <v>23</v>
      </c>
      <c r="K446" s="3" t="n">
        <v>45903</v>
      </c>
      <c r="M446" s="1" t="n">
        <v>1</v>
      </c>
      <c r="N446" s="7" t="s">
        <v>230</v>
      </c>
      <c r="O446" s="1" t="s">
        <v>91</v>
      </c>
      <c r="P446" s="5" t="s">
        <v>26</v>
      </c>
    </row>
    <row r="447" customFormat="false" ht="15" hidden="false" customHeight="true" outlineLevel="0" collapsed="false">
      <c r="A447" s="1" t="s">
        <v>16</v>
      </c>
      <c r="B447" s="3" t="n">
        <v>46174</v>
      </c>
      <c r="C447" s="1" t="s">
        <v>17</v>
      </c>
      <c r="D447" s="1" t="s">
        <v>1646</v>
      </c>
      <c r="E447" s="1" t="s">
        <v>1647</v>
      </c>
      <c r="F447" s="1" t="s">
        <v>1648</v>
      </c>
      <c r="G447" s="1" t="s">
        <v>1649</v>
      </c>
      <c r="H447" s="1" t="s">
        <v>37</v>
      </c>
      <c r="I447" s="3" t="n">
        <v>42438</v>
      </c>
      <c r="J447" s="1" t="s">
        <v>23</v>
      </c>
      <c r="K447" s="3" t="n">
        <v>45903</v>
      </c>
      <c r="M447" s="1" t="n">
        <v>1</v>
      </c>
      <c r="N447" s="7" t="s">
        <v>230</v>
      </c>
      <c r="O447" s="1" t="s">
        <v>91</v>
      </c>
      <c r="P447" s="5" t="s">
        <v>26</v>
      </c>
    </row>
    <row r="448" customFormat="false" ht="15" hidden="false" customHeight="true" outlineLevel="0" collapsed="false">
      <c r="A448" s="1" t="s">
        <v>16</v>
      </c>
      <c r="B448" s="3" t="n">
        <v>46174</v>
      </c>
      <c r="C448" s="1" t="s">
        <v>17</v>
      </c>
      <c r="D448" s="1" t="s">
        <v>1650</v>
      </c>
      <c r="E448" s="1" t="s">
        <v>1651</v>
      </c>
      <c r="F448" s="1" t="s">
        <v>972</v>
      </c>
      <c r="G448" s="1" t="s">
        <v>1120</v>
      </c>
      <c r="H448" s="1" t="s">
        <v>84</v>
      </c>
      <c r="I448" s="3" t="n">
        <v>42612</v>
      </c>
      <c r="J448" s="1" t="s">
        <v>23</v>
      </c>
      <c r="K448" s="3" t="n">
        <v>45904</v>
      </c>
      <c r="M448" s="1" t="n">
        <v>0.975</v>
      </c>
      <c r="N448" s="7" t="s">
        <v>230</v>
      </c>
      <c r="O448" s="1" t="s">
        <v>91</v>
      </c>
      <c r="P448" s="5" t="s">
        <v>26</v>
      </c>
    </row>
    <row r="449" customFormat="false" ht="15" hidden="false" customHeight="true" outlineLevel="0" collapsed="false">
      <c r="A449" s="1" t="s">
        <v>16</v>
      </c>
      <c r="B449" s="3" t="n">
        <v>46174</v>
      </c>
      <c r="C449" s="1" t="s">
        <v>17</v>
      </c>
      <c r="D449" s="1" t="s">
        <v>1652</v>
      </c>
      <c r="E449" s="1" t="s">
        <v>1653</v>
      </c>
      <c r="F449" s="1" t="s">
        <v>1654</v>
      </c>
      <c r="G449" s="1" t="s">
        <v>1655</v>
      </c>
      <c r="H449" s="1" t="s">
        <v>128</v>
      </c>
      <c r="I449" s="3" t="n">
        <v>41367</v>
      </c>
      <c r="J449" s="1" t="s">
        <v>23</v>
      </c>
      <c r="K449" s="3" t="n">
        <v>45903</v>
      </c>
      <c r="M449" s="1" t="n">
        <v>1</v>
      </c>
      <c r="N449" s="7" t="s">
        <v>230</v>
      </c>
      <c r="O449" s="1" t="s">
        <v>91</v>
      </c>
      <c r="P449" s="5" t="s">
        <v>26</v>
      </c>
    </row>
    <row r="450" customFormat="false" ht="15" hidden="false" customHeight="true" outlineLevel="0" collapsed="false">
      <c r="A450" s="1" t="s">
        <v>16</v>
      </c>
      <c r="B450" s="3" t="n">
        <v>46174</v>
      </c>
      <c r="C450" s="1" t="s">
        <v>17</v>
      </c>
      <c r="D450" s="1" t="s">
        <v>1656</v>
      </c>
      <c r="E450" s="1" t="s">
        <v>1657</v>
      </c>
      <c r="F450" s="1" t="s">
        <v>442</v>
      </c>
      <c r="G450" s="1" t="s">
        <v>1658</v>
      </c>
      <c r="H450" s="1" t="s">
        <v>59</v>
      </c>
      <c r="I450" s="3" t="n">
        <v>43414</v>
      </c>
      <c r="J450" s="1" t="s">
        <v>23</v>
      </c>
      <c r="K450" s="3" t="n">
        <v>45903</v>
      </c>
      <c r="M450" s="1" t="n">
        <v>1</v>
      </c>
      <c r="N450" s="7" t="s">
        <v>230</v>
      </c>
      <c r="O450" s="1" t="s">
        <v>91</v>
      </c>
      <c r="P450" s="6" t="s">
        <v>39</v>
      </c>
    </row>
    <row r="451" customFormat="false" ht="15" hidden="false" customHeight="true" outlineLevel="0" collapsed="false">
      <c r="A451" s="1" t="s">
        <v>16</v>
      </c>
      <c r="B451" s="3" t="n">
        <v>46174</v>
      </c>
      <c r="C451" s="1" t="s">
        <v>17</v>
      </c>
      <c r="D451" s="1" t="s">
        <v>1659</v>
      </c>
      <c r="E451" s="1" t="s">
        <v>1660</v>
      </c>
      <c r="F451" s="1" t="s">
        <v>1661</v>
      </c>
      <c r="G451" s="1" t="s">
        <v>1662</v>
      </c>
      <c r="H451" s="1" t="s">
        <v>84</v>
      </c>
      <c r="I451" s="3" t="n">
        <v>42821</v>
      </c>
      <c r="J451" s="1" t="s">
        <v>23</v>
      </c>
      <c r="K451" s="3" t="n">
        <v>45930</v>
      </c>
      <c r="M451" s="1" t="n">
        <v>0.9</v>
      </c>
      <c r="N451" s="7" t="s">
        <v>230</v>
      </c>
      <c r="O451" s="1" t="s">
        <v>91</v>
      </c>
      <c r="P451" s="5" t="s">
        <v>26</v>
      </c>
    </row>
    <row r="452" customFormat="false" ht="15" hidden="false" customHeight="true" outlineLevel="0" collapsed="false">
      <c r="A452" s="1" t="s">
        <v>16</v>
      </c>
      <c r="B452" s="3" t="n">
        <v>46174</v>
      </c>
      <c r="C452" s="1" t="s">
        <v>17</v>
      </c>
      <c r="D452" s="1" t="s">
        <v>1663</v>
      </c>
      <c r="E452" s="1" t="s">
        <v>1664</v>
      </c>
      <c r="F452" s="1" t="s">
        <v>1665</v>
      </c>
      <c r="G452" s="1" t="s">
        <v>1662</v>
      </c>
      <c r="H452" s="1" t="s">
        <v>128</v>
      </c>
      <c r="I452" s="3" t="n">
        <v>41494</v>
      </c>
      <c r="J452" s="1" t="s">
        <v>23</v>
      </c>
      <c r="K452" s="3" t="n">
        <v>45903</v>
      </c>
      <c r="M452" s="1" t="n">
        <v>1</v>
      </c>
      <c r="N452" s="7" t="s">
        <v>230</v>
      </c>
      <c r="O452" s="1" t="s">
        <v>91</v>
      </c>
      <c r="P452" s="5" t="s">
        <v>26</v>
      </c>
    </row>
    <row r="453" customFormat="false" ht="15" hidden="false" customHeight="true" outlineLevel="0" collapsed="false">
      <c r="A453" s="1" t="s">
        <v>16</v>
      </c>
      <c r="B453" s="3" t="n">
        <v>46174</v>
      </c>
      <c r="C453" s="1" t="s">
        <v>17</v>
      </c>
      <c r="D453" s="1" t="s">
        <v>1666</v>
      </c>
      <c r="E453" s="1" t="s">
        <v>1667</v>
      </c>
      <c r="F453" s="1" t="s">
        <v>1668</v>
      </c>
      <c r="G453" s="1" t="s">
        <v>1669</v>
      </c>
      <c r="H453" s="1" t="s">
        <v>185</v>
      </c>
      <c r="I453" s="3" t="n">
        <v>41867</v>
      </c>
      <c r="J453" s="1" t="s">
        <v>23</v>
      </c>
      <c r="K453" s="3" t="n">
        <v>45903</v>
      </c>
      <c r="M453" s="1" t="n">
        <v>1</v>
      </c>
      <c r="N453" s="7" t="s">
        <v>230</v>
      </c>
      <c r="O453" s="1" t="s">
        <v>91</v>
      </c>
      <c r="P453" s="5" t="s">
        <v>26</v>
      </c>
    </row>
    <row r="454" customFormat="false" ht="15" hidden="false" customHeight="true" outlineLevel="0" collapsed="false">
      <c r="A454" s="1" t="s">
        <v>16</v>
      </c>
      <c r="B454" s="3" t="n">
        <v>46174</v>
      </c>
      <c r="C454" s="1" t="s">
        <v>17</v>
      </c>
      <c r="D454" s="1" t="s">
        <v>1670</v>
      </c>
      <c r="E454" s="1" t="s">
        <v>1671</v>
      </c>
      <c r="F454" s="1" t="s">
        <v>1672</v>
      </c>
      <c r="G454" s="1" t="s">
        <v>1669</v>
      </c>
      <c r="H454" s="1" t="s">
        <v>128</v>
      </c>
      <c r="I454" s="3" t="n">
        <v>41290</v>
      </c>
      <c r="J454" s="1" t="s">
        <v>23</v>
      </c>
      <c r="K454" s="3" t="n">
        <v>45904</v>
      </c>
      <c r="M454" s="1" t="n">
        <v>0.975</v>
      </c>
      <c r="N454" s="7" t="s">
        <v>230</v>
      </c>
      <c r="O454" s="1" t="s">
        <v>91</v>
      </c>
      <c r="P454" s="5" t="s">
        <v>26</v>
      </c>
    </row>
    <row r="455" customFormat="false" ht="15" hidden="false" customHeight="true" outlineLevel="0" collapsed="false">
      <c r="A455" s="1" t="s">
        <v>16</v>
      </c>
      <c r="B455" s="3" t="n">
        <v>46174</v>
      </c>
      <c r="C455" s="1" t="s">
        <v>17</v>
      </c>
      <c r="D455" s="1" t="s">
        <v>1673</v>
      </c>
      <c r="E455" s="1" t="s">
        <v>1674</v>
      </c>
      <c r="F455" s="1" t="s">
        <v>1675</v>
      </c>
      <c r="G455" s="1" t="s">
        <v>1676</v>
      </c>
      <c r="H455" s="1" t="s">
        <v>128</v>
      </c>
      <c r="I455" s="3" t="n">
        <v>41590</v>
      </c>
      <c r="J455" s="1" t="s">
        <v>23</v>
      </c>
      <c r="K455" s="3" t="n">
        <v>45903</v>
      </c>
      <c r="M455" s="1" t="n">
        <v>1</v>
      </c>
      <c r="N455" s="7" t="s">
        <v>230</v>
      </c>
      <c r="O455" s="1" t="s">
        <v>91</v>
      </c>
      <c r="P455" s="5" t="s">
        <v>26</v>
      </c>
    </row>
    <row r="456" customFormat="false" ht="15" hidden="false" customHeight="true" outlineLevel="0" collapsed="false">
      <c r="A456" s="1" t="s">
        <v>16</v>
      </c>
      <c r="B456" s="3" t="n">
        <v>46174</v>
      </c>
      <c r="C456" s="1" t="s">
        <v>17</v>
      </c>
      <c r="D456" s="1" t="s">
        <v>1677</v>
      </c>
      <c r="E456" s="1" t="s">
        <v>1678</v>
      </c>
      <c r="F456" s="1" t="s">
        <v>1675</v>
      </c>
      <c r="G456" s="1" t="s">
        <v>1679</v>
      </c>
      <c r="H456" s="1" t="s">
        <v>59</v>
      </c>
      <c r="I456" s="3" t="n">
        <v>43237</v>
      </c>
      <c r="J456" s="1" t="s">
        <v>23</v>
      </c>
      <c r="K456" s="3" t="n">
        <v>45903</v>
      </c>
      <c r="M456" s="1" t="n">
        <v>1</v>
      </c>
      <c r="N456" s="7" t="s">
        <v>230</v>
      </c>
      <c r="O456" s="1" t="s">
        <v>91</v>
      </c>
      <c r="P456" s="5" t="s">
        <v>26</v>
      </c>
    </row>
    <row r="457" customFormat="false" ht="15" hidden="false" customHeight="true" outlineLevel="0" collapsed="false">
      <c r="A457" s="1" t="s">
        <v>16</v>
      </c>
      <c r="B457" s="3" t="n">
        <v>46174</v>
      </c>
      <c r="C457" s="1" t="s">
        <v>17</v>
      </c>
      <c r="D457" s="1" t="s">
        <v>1680</v>
      </c>
      <c r="E457" s="1" t="s">
        <v>1681</v>
      </c>
      <c r="F457" s="1" t="s">
        <v>1303</v>
      </c>
      <c r="G457" s="1" t="s">
        <v>1682</v>
      </c>
      <c r="H457" s="1" t="s">
        <v>128</v>
      </c>
      <c r="I457" s="3" t="n">
        <v>41596</v>
      </c>
      <c r="J457" s="1" t="s">
        <v>23</v>
      </c>
      <c r="K457" s="3" t="n">
        <v>45903</v>
      </c>
      <c r="M457" s="1" t="n">
        <v>1</v>
      </c>
      <c r="N457" s="7" t="s">
        <v>230</v>
      </c>
      <c r="O457" s="1" t="s">
        <v>91</v>
      </c>
      <c r="P457" s="6" t="s">
        <v>39</v>
      </c>
    </row>
    <row r="458" customFormat="false" ht="15" hidden="false" customHeight="true" outlineLevel="0" collapsed="false">
      <c r="A458" s="1" t="s">
        <v>16</v>
      </c>
      <c r="B458" s="3" t="n">
        <v>46174</v>
      </c>
      <c r="C458" s="1" t="s">
        <v>17</v>
      </c>
      <c r="D458" s="1" t="s">
        <v>1683</v>
      </c>
      <c r="E458" s="1" t="s">
        <v>1684</v>
      </c>
      <c r="F458" s="1" t="s">
        <v>1685</v>
      </c>
      <c r="G458" s="1" t="s">
        <v>1686</v>
      </c>
      <c r="H458" s="1" t="s">
        <v>44</v>
      </c>
      <c r="I458" s="3" t="n">
        <v>41144</v>
      </c>
      <c r="J458" s="1" t="s">
        <v>23</v>
      </c>
      <c r="K458" s="3" t="n">
        <v>45903</v>
      </c>
      <c r="M458" s="1" t="n">
        <v>1</v>
      </c>
      <c r="N458" s="7" t="s">
        <v>230</v>
      </c>
      <c r="O458" s="1" t="s">
        <v>91</v>
      </c>
      <c r="P458" s="5" t="s">
        <v>26</v>
      </c>
    </row>
    <row r="459" customFormat="false" ht="15" hidden="false" customHeight="true" outlineLevel="0" collapsed="false">
      <c r="A459" s="1" t="s">
        <v>16</v>
      </c>
      <c r="B459" s="3" t="n">
        <v>46174</v>
      </c>
      <c r="C459" s="1" t="s">
        <v>17</v>
      </c>
      <c r="D459" s="1" t="s">
        <v>1687</v>
      </c>
      <c r="E459" s="1" t="s">
        <v>1688</v>
      </c>
      <c r="F459" s="1" t="s">
        <v>132</v>
      </c>
      <c r="G459" s="1" t="s">
        <v>184</v>
      </c>
      <c r="H459" s="1" t="s">
        <v>22</v>
      </c>
      <c r="I459" s="3" t="n">
        <v>42889</v>
      </c>
      <c r="J459" s="1" t="s">
        <v>23</v>
      </c>
      <c r="K459" s="3" t="n">
        <v>45903</v>
      </c>
      <c r="M459" s="1" t="n">
        <v>1</v>
      </c>
      <c r="N459" s="7" t="s">
        <v>230</v>
      </c>
      <c r="O459" s="1" t="s">
        <v>91</v>
      </c>
      <c r="P459" s="5" t="s">
        <v>26</v>
      </c>
    </row>
    <row r="460" customFormat="false" ht="15" hidden="false" customHeight="true" outlineLevel="0" collapsed="false">
      <c r="A460" s="1" t="s">
        <v>16</v>
      </c>
      <c r="B460" s="3" t="n">
        <v>46174</v>
      </c>
      <c r="C460" s="1" t="s">
        <v>17</v>
      </c>
      <c r="D460" s="1" t="s">
        <v>1689</v>
      </c>
      <c r="E460" s="1" t="s">
        <v>1690</v>
      </c>
      <c r="F460" s="1" t="s">
        <v>1691</v>
      </c>
      <c r="G460" s="1" t="s">
        <v>1692</v>
      </c>
      <c r="H460" s="1" t="s">
        <v>140</v>
      </c>
      <c r="I460" s="3" t="n">
        <v>42268</v>
      </c>
      <c r="J460" s="1" t="s">
        <v>23</v>
      </c>
      <c r="K460" s="3" t="n">
        <v>45903</v>
      </c>
      <c r="M460" s="1" t="n">
        <v>1</v>
      </c>
      <c r="N460" s="7" t="s">
        <v>230</v>
      </c>
      <c r="O460" s="1" t="s">
        <v>91</v>
      </c>
      <c r="P460" s="5" t="s">
        <v>26</v>
      </c>
    </row>
    <row r="461" customFormat="false" ht="15" hidden="false" customHeight="true" outlineLevel="0" collapsed="false">
      <c r="A461" s="1" t="s">
        <v>16</v>
      </c>
      <c r="B461" s="3" t="n">
        <v>46174</v>
      </c>
      <c r="C461" s="1" t="s">
        <v>17</v>
      </c>
      <c r="D461" s="1" t="s">
        <v>1693</v>
      </c>
      <c r="E461" s="1" t="s">
        <v>1694</v>
      </c>
      <c r="F461" s="1" t="s">
        <v>1695</v>
      </c>
      <c r="G461" s="1" t="s">
        <v>1696</v>
      </c>
      <c r="H461" s="1" t="s">
        <v>140</v>
      </c>
      <c r="I461" s="3" t="n">
        <v>42155</v>
      </c>
      <c r="J461" s="1" t="s">
        <v>23</v>
      </c>
      <c r="K461" s="3" t="n">
        <v>45903</v>
      </c>
      <c r="M461" s="1" t="n">
        <v>1</v>
      </c>
      <c r="N461" s="7" t="s">
        <v>230</v>
      </c>
      <c r="O461" s="1" t="s">
        <v>91</v>
      </c>
      <c r="P461" s="5" t="s">
        <v>26</v>
      </c>
    </row>
    <row r="462" customFormat="false" ht="15" hidden="false" customHeight="true" outlineLevel="0" collapsed="false">
      <c r="A462" s="1" t="s">
        <v>16</v>
      </c>
      <c r="B462" s="3" t="n">
        <v>46174</v>
      </c>
      <c r="C462" s="1" t="s">
        <v>17</v>
      </c>
      <c r="D462" s="1" t="s">
        <v>1697</v>
      </c>
      <c r="E462" s="1" t="s">
        <v>1698</v>
      </c>
      <c r="F462" s="1" t="s">
        <v>1699</v>
      </c>
      <c r="G462" s="1" t="s">
        <v>1700</v>
      </c>
      <c r="H462" s="1" t="s">
        <v>59</v>
      </c>
      <c r="I462" s="3" t="n">
        <v>43610</v>
      </c>
      <c r="J462" s="1" t="s">
        <v>23</v>
      </c>
      <c r="K462" s="3" t="n">
        <v>45903</v>
      </c>
      <c r="M462" s="1" t="n">
        <v>1</v>
      </c>
      <c r="N462" s="7" t="s">
        <v>230</v>
      </c>
      <c r="O462" s="1" t="s">
        <v>91</v>
      </c>
      <c r="P462" s="5" t="s">
        <v>26</v>
      </c>
    </row>
    <row r="463" customFormat="false" ht="15" hidden="false" customHeight="true" outlineLevel="0" collapsed="false">
      <c r="A463" s="1" t="s">
        <v>16</v>
      </c>
      <c r="B463" s="3" t="n">
        <v>46174</v>
      </c>
      <c r="C463" s="1" t="s">
        <v>17</v>
      </c>
      <c r="D463" s="1" t="s">
        <v>1701</v>
      </c>
      <c r="E463" s="1" t="s">
        <v>1702</v>
      </c>
      <c r="F463" s="1" t="s">
        <v>656</v>
      </c>
      <c r="G463" s="1" t="s">
        <v>1703</v>
      </c>
      <c r="H463" s="1" t="s">
        <v>140</v>
      </c>
      <c r="I463" s="3" t="n">
        <v>42090</v>
      </c>
      <c r="J463" s="1" t="s">
        <v>23</v>
      </c>
      <c r="K463" s="3" t="n">
        <v>45903</v>
      </c>
      <c r="L463" s="3" t="n">
        <v>46066</v>
      </c>
      <c r="M463" s="1" t="n">
        <v>0.55</v>
      </c>
      <c r="N463" s="7" t="s">
        <v>230</v>
      </c>
      <c r="O463" s="1" t="s">
        <v>91</v>
      </c>
      <c r="P463" s="5" t="s">
        <v>26</v>
      </c>
    </row>
    <row r="464" customFormat="false" ht="15" hidden="false" customHeight="true" outlineLevel="0" collapsed="false">
      <c r="A464" s="1" t="s">
        <v>16</v>
      </c>
      <c r="B464" s="3" t="n">
        <v>46174</v>
      </c>
      <c r="C464" s="1" t="s">
        <v>17</v>
      </c>
      <c r="D464" s="1" t="s">
        <v>1704</v>
      </c>
      <c r="E464" s="1" t="s">
        <v>1705</v>
      </c>
      <c r="F464" s="1" t="s">
        <v>1706</v>
      </c>
      <c r="G464" s="1" t="s">
        <v>1707</v>
      </c>
      <c r="H464" s="1" t="s">
        <v>128</v>
      </c>
      <c r="I464" s="3" t="n">
        <v>41356</v>
      </c>
      <c r="J464" s="1" t="s">
        <v>23</v>
      </c>
      <c r="K464" s="3" t="n">
        <v>45903</v>
      </c>
      <c r="M464" s="1" t="n">
        <v>1</v>
      </c>
      <c r="N464" s="7" t="s">
        <v>230</v>
      </c>
      <c r="O464" s="1" t="s">
        <v>91</v>
      </c>
      <c r="P464" s="5" t="s">
        <v>26</v>
      </c>
    </row>
    <row r="465" customFormat="false" ht="15" hidden="false" customHeight="true" outlineLevel="0" collapsed="false">
      <c r="A465" s="1" t="s">
        <v>16</v>
      </c>
      <c r="B465" s="3" t="n">
        <v>46174</v>
      </c>
      <c r="C465" s="1" t="s">
        <v>17</v>
      </c>
      <c r="D465" s="1" t="s">
        <v>1708</v>
      </c>
      <c r="E465" s="1" t="s">
        <v>1709</v>
      </c>
      <c r="F465" s="1" t="s">
        <v>471</v>
      </c>
      <c r="G465" s="1" t="s">
        <v>1710</v>
      </c>
      <c r="H465" s="1" t="s">
        <v>22</v>
      </c>
      <c r="I465" s="3" t="n">
        <v>43385</v>
      </c>
      <c r="J465" s="1" t="s">
        <v>23</v>
      </c>
      <c r="K465" s="3" t="n">
        <v>45903</v>
      </c>
      <c r="M465" s="1" t="n">
        <v>1</v>
      </c>
      <c r="N465" s="7" t="s">
        <v>230</v>
      </c>
      <c r="O465" s="1" t="s">
        <v>91</v>
      </c>
      <c r="P465" s="6" t="s">
        <v>39</v>
      </c>
    </row>
    <row r="466" customFormat="false" ht="15" hidden="false" customHeight="true" outlineLevel="0" collapsed="false">
      <c r="A466" s="1" t="s">
        <v>16</v>
      </c>
      <c r="B466" s="3" t="n">
        <v>46174</v>
      </c>
      <c r="C466" s="1" t="s">
        <v>17</v>
      </c>
      <c r="D466" s="1" t="s">
        <v>1711</v>
      </c>
      <c r="E466" s="1" t="s">
        <v>1712</v>
      </c>
      <c r="F466" s="1" t="s">
        <v>1713</v>
      </c>
      <c r="G466" s="1" t="s">
        <v>1714</v>
      </c>
      <c r="H466" s="1" t="s">
        <v>140</v>
      </c>
      <c r="I466" s="3" t="n">
        <v>42338</v>
      </c>
      <c r="J466" s="1" t="s">
        <v>23</v>
      </c>
      <c r="K466" s="3" t="n">
        <v>45903</v>
      </c>
      <c r="M466" s="1" t="n">
        <v>1</v>
      </c>
      <c r="N466" s="7" t="s">
        <v>230</v>
      </c>
      <c r="O466" s="1" t="s">
        <v>91</v>
      </c>
      <c r="P466" s="5" t="s">
        <v>26</v>
      </c>
    </row>
    <row r="467" customFormat="false" ht="15" hidden="false" customHeight="true" outlineLevel="0" collapsed="false">
      <c r="A467" s="1" t="s">
        <v>16</v>
      </c>
      <c r="B467" s="3" t="n">
        <v>46174</v>
      </c>
      <c r="C467" s="1" t="s">
        <v>17</v>
      </c>
      <c r="D467" s="1" t="s">
        <v>1715</v>
      </c>
      <c r="E467" s="1" t="s">
        <v>1716</v>
      </c>
      <c r="F467" s="1" t="s">
        <v>1717</v>
      </c>
      <c r="G467" s="1" t="s">
        <v>1718</v>
      </c>
      <c r="H467" s="1" t="s">
        <v>59</v>
      </c>
      <c r="I467" s="3" t="n">
        <v>43773</v>
      </c>
      <c r="J467" s="1" t="s">
        <v>23</v>
      </c>
      <c r="K467" s="3" t="n">
        <v>45903</v>
      </c>
      <c r="M467" s="1" t="n">
        <v>1</v>
      </c>
      <c r="N467" s="7" t="s">
        <v>230</v>
      </c>
      <c r="O467" s="1" t="s">
        <v>91</v>
      </c>
      <c r="P467" s="5" t="s">
        <v>26</v>
      </c>
    </row>
    <row r="468" customFormat="false" ht="15" hidden="false" customHeight="true" outlineLevel="0" collapsed="false">
      <c r="A468" s="1" t="s">
        <v>16</v>
      </c>
      <c r="B468" s="3" t="n">
        <v>46174</v>
      </c>
      <c r="C468" s="1" t="s">
        <v>17</v>
      </c>
      <c r="D468" s="1" t="s">
        <v>1719</v>
      </c>
      <c r="E468" s="1" t="s">
        <v>1720</v>
      </c>
      <c r="F468" s="1" t="s">
        <v>1463</v>
      </c>
      <c r="G468" s="1" t="s">
        <v>1721</v>
      </c>
      <c r="H468" s="1" t="s">
        <v>185</v>
      </c>
      <c r="I468" s="3" t="n">
        <v>41805</v>
      </c>
      <c r="J468" s="1" t="s">
        <v>23</v>
      </c>
      <c r="K468" s="3" t="n">
        <v>45903</v>
      </c>
      <c r="M468" s="1" t="n">
        <v>1</v>
      </c>
      <c r="N468" s="7" t="s">
        <v>230</v>
      </c>
      <c r="O468" s="1" t="s">
        <v>91</v>
      </c>
      <c r="P468" s="5" t="s">
        <v>26</v>
      </c>
    </row>
    <row r="469" customFormat="false" ht="15" hidden="false" customHeight="true" outlineLevel="0" collapsed="false">
      <c r="A469" s="1" t="s">
        <v>16</v>
      </c>
      <c r="B469" s="3" t="n">
        <v>46174</v>
      </c>
      <c r="C469" s="1" t="s">
        <v>17</v>
      </c>
      <c r="D469" s="1" t="s">
        <v>1722</v>
      </c>
      <c r="E469" s="1" t="s">
        <v>1723</v>
      </c>
      <c r="F469" s="1" t="s">
        <v>471</v>
      </c>
      <c r="G469" s="1" t="s">
        <v>1724</v>
      </c>
      <c r="H469" s="1" t="s">
        <v>37</v>
      </c>
      <c r="I469" s="3" t="n">
        <v>42339</v>
      </c>
      <c r="J469" s="1" t="s">
        <v>23</v>
      </c>
      <c r="K469" s="3" t="n">
        <v>45903</v>
      </c>
      <c r="M469" s="1" t="n">
        <v>1</v>
      </c>
      <c r="N469" s="7" t="s">
        <v>230</v>
      </c>
      <c r="O469" s="1" t="s">
        <v>91</v>
      </c>
      <c r="P469" s="5" t="s">
        <v>26</v>
      </c>
    </row>
    <row r="470" customFormat="false" ht="15" hidden="false" customHeight="true" outlineLevel="0" collapsed="false">
      <c r="A470" s="1" t="s">
        <v>16</v>
      </c>
      <c r="B470" s="3" t="n">
        <v>46174</v>
      </c>
      <c r="C470" s="1" t="s">
        <v>17</v>
      </c>
      <c r="D470" s="1" t="s">
        <v>1725</v>
      </c>
      <c r="E470" s="1" t="s">
        <v>1726</v>
      </c>
      <c r="F470" s="1" t="s">
        <v>1375</v>
      </c>
      <c r="G470" s="1" t="s">
        <v>1727</v>
      </c>
      <c r="H470" s="1" t="s">
        <v>37</v>
      </c>
      <c r="I470" s="3" t="n">
        <v>42286</v>
      </c>
      <c r="J470" s="1" t="s">
        <v>23</v>
      </c>
      <c r="K470" s="3" t="n">
        <v>45903</v>
      </c>
      <c r="M470" s="1" t="n">
        <v>1</v>
      </c>
      <c r="N470" s="7" t="s">
        <v>230</v>
      </c>
      <c r="O470" s="1" t="s">
        <v>91</v>
      </c>
      <c r="P470" s="5" t="s">
        <v>26</v>
      </c>
    </row>
    <row r="471" customFormat="false" ht="15" hidden="false" customHeight="true" outlineLevel="0" collapsed="false">
      <c r="A471" s="1" t="s">
        <v>16</v>
      </c>
      <c r="B471" s="3" t="n">
        <v>46174</v>
      </c>
      <c r="C471" s="1" t="s">
        <v>17</v>
      </c>
      <c r="D471" s="1" t="s">
        <v>1728</v>
      </c>
      <c r="E471" s="1" t="s">
        <v>1729</v>
      </c>
      <c r="F471" s="1" t="s">
        <v>471</v>
      </c>
      <c r="G471" s="1" t="s">
        <v>1730</v>
      </c>
      <c r="H471" s="1" t="s">
        <v>59</v>
      </c>
      <c r="I471" s="3" t="n">
        <v>43560</v>
      </c>
      <c r="J471" s="1" t="s">
        <v>23</v>
      </c>
      <c r="K471" s="3" t="n">
        <v>45903</v>
      </c>
      <c r="M471" s="1" t="n">
        <v>1</v>
      </c>
      <c r="N471" s="7" t="s">
        <v>230</v>
      </c>
      <c r="O471" s="1" t="s">
        <v>91</v>
      </c>
      <c r="P471" s="5" t="s">
        <v>26</v>
      </c>
    </row>
    <row r="472" customFormat="false" ht="15" hidden="false" customHeight="true" outlineLevel="0" collapsed="false">
      <c r="A472" s="1" t="s">
        <v>16</v>
      </c>
      <c r="B472" s="3" t="n">
        <v>46174</v>
      </c>
      <c r="C472" s="1" t="s">
        <v>17</v>
      </c>
      <c r="D472" s="1" t="s">
        <v>1731</v>
      </c>
      <c r="E472" s="1" t="s">
        <v>1732</v>
      </c>
      <c r="F472" s="1" t="s">
        <v>1733</v>
      </c>
      <c r="G472" s="1" t="s">
        <v>1734</v>
      </c>
      <c r="H472" s="1" t="s">
        <v>44</v>
      </c>
      <c r="I472" s="3" t="n">
        <v>40659</v>
      </c>
      <c r="J472" s="1" t="s">
        <v>23</v>
      </c>
      <c r="K472" s="3" t="n">
        <v>45903</v>
      </c>
      <c r="M472" s="1" t="n">
        <v>1</v>
      </c>
      <c r="N472" s="7" t="s">
        <v>230</v>
      </c>
      <c r="O472" s="1" t="s">
        <v>91</v>
      </c>
      <c r="P472" s="5" t="s">
        <v>26</v>
      </c>
    </row>
    <row r="473" customFormat="false" ht="15" hidden="false" customHeight="true" outlineLevel="0" collapsed="false">
      <c r="A473" s="1" t="s">
        <v>16</v>
      </c>
      <c r="B473" s="3" t="n">
        <v>46174</v>
      </c>
      <c r="C473" s="1" t="s">
        <v>17</v>
      </c>
      <c r="D473" s="1" t="s">
        <v>1735</v>
      </c>
      <c r="E473" s="1" t="s">
        <v>1736</v>
      </c>
      <c r="F473" s="1" t="s">
        <v>1737</v>
      </c>
      <c r="G473" s="1" t="s">
        <v>1738</v>
      </c>
      <c r="H473" s="1" t="s">
        <v>59</v>
      </c>
      <c r="I473" s="3" t="n">
        <v>43620</v>
      </c>
      <c r="J473" s="1" t="s">
        <v>23</v>
      </c>
      <c r="K473" s="3" t="n">
        <v>45979</v>
      </c>
      <c r="M473" s="1" t="n">
        <v>0.75</v>
      </c>
      <c r="N473" s="7" t="s">
        <v>230</v>
      </c>
      <c r="O473" s="1" t="s">
        <v>91</v>
      </c>
      <c r="P473" s="5" t="s">
        <v>26</v>
      </c>
    </row>
    <row r="474" customFormat="false" ht="15" hidden="false" customHeight="true" outlineLevel="0" collapsed="false">
      <c r="A474" s="1" t="s">
        <v>16</v>
      </c>
      <c r="B474" s="3" t="n">
        <v>46174</v>
      </c>
      <c r="C474" s="1" t="s">
        <v>17</v>
      </c>
      <c r="D474" s="1" t="s">
        <v>1739</v>
      </c>
      <c r="E474" s="1" t="s">
        <v>1740</v>
      </c>
      <c r="F474" s="1" t="s">
        <v>442</v>
      </c>
      <c r="G474" s="1" t="s">
        <v>1738</v>
      </c>
      <c r="H474" s="1" t="s">
        <v>59</v>
      </c>
      <c r="I474" s="3" t="n">
        <v>43223</v>
      </c>
      <c r="J474" s="1" t="s">
        <v>23</v>
      </c>
      <c r="K474" s="3" t="n">
        <v>45903</v>
      </c>
      <c r="M474" s="1" t="n">
        <v>1</v>
      </c>
      <c r="N474" s="7" t="s">
        <v>230</v>
      </c>
      <c r="O474" s="1" t="s">
        <v>91</v>
      </c>
      <c r="P474" s="5" t="s">
        <v>26</v>
      </c>
    </row>
    <row r="475" customFormat="false" ht="15" hidden="false" customHeight="true" outlineLevel="0" collapsed="false">
      <c r="A475" s="1" t="s">
        <v>16</v>
      </c>
      <c r="B475" s="3" t="n">
        <v>46174</v>
      </c>
      <c r="C475" s="1" t="s">
        <v>17</v>
      </c>
      <c r="D475" s="1" t="s">
        <v>1741</v>
      </c>
      <c r="E475" s="1" t="s">
        <v>1742</v>
      </c>
      <c r="F475" s="1" t="s">
        <v>623</v>
      </c>
      <c r="G475" s="1" t="s">
        <v>1743</v>
      </c>
      <c r="H475" s="1" t="s">
        <v>140</v>
      </c>
      <c r="I475" s="3" t="n">
        <v>41840</v>
      </c>
      <c r="J475" s="1" t="s">
        <v>23</v>
      </c>
      <c r="K475" s="3" t="n">
        <v>45903</v>
      </c>
      <c r="M475" s="1" t="n">
        <v>1</v>
      </c>
      <c r="N475" s="7" t="s">
        <v>230</v>
      </c>
      <c r="O475" s="1" t="s">
        <v>91</v>
      </c>
      <c r="P475" s="5" t="s">
        <v>26</v>
      </c>
    </row>
    <row r="476" customFormat="false" ht="15" hidden="false" customHeight="true" outlineLevel="0" collapsed="false">
      <c r="A476" s="1" t="s">
        <v>16</v>
      </c>
      <c r="B476" s="3" t="n">
        <v>46174</v>
      </c>
      <c r="C476" s="1" t="s">
        <v>17</v>
      </c>
      <c r="D476" s="1" t="s">
        <v>1744</v>
      </c>
      <c r="E476" s="1" t="s">
        <v>1745</v>
      </c>
      <c r="F476" s="1" t="s">
        <v>1463</v>
      </c>
      <c r="G476" s="1" t="s">
        <v>1746</v>
      </c>
      <c r="H476" s="1" t="s">
        <v>44</v>
      </c>
      <c r="I476" s="3" t="n">
        <v>41118</v>
      </c>
      <c r="J476" s="1" t="s">
        <v>23</v>
      </c>
      <c r="K476" s="3" t="n">
        <v>45903</v>
      </c>
      <c r="M476" s="1" t="n">
        <v>1</v>
      </c>
      <c r="N476" s="7" t="s">
        <v>230</v>
      </c>
      <c r="O476" s="1" t="s">
        <v>91</v>
      </c>
      <c r="P476" s="6" t="s">
        <v>39</v>
      </c>
    </row>
    <row r="477" customFormat="false" ht="15" hidden="false" customHeight="true" outlineLevel="0" collapsed="false">
      <c r="A477" s="1" t="s">
        <v>16</v>
      </c>
      <c r="B477" s="3" t="n">
        <v>46174</v>
      </c>
      <c r="C477" s="1" t="s">
        <v>17</v>
      </c>
      <c r="D477" s="1" t="s">
        <v>1747</v>
      </c>
      <c r="E477" s="1" t="s">
        <v>1748</v>
      </c>
      <c r="F477" s="1" t="s">
        <v>1749</v>
      </c>
      <c r="G477" s="1" t="s">
        <v>298</v>
      </c>
      <c r="H477" s="1" t="s">
        <v>140</v>
      </c>
      <c r="I477" s="3" t="n">
        <v>42142</v>
      </c>
      <c r="J477" s="1" t="s">
        <v>23</v>
      </c>
      <c r="K477" s="3" t="n">
        <v>45903</v>
      </c>
      <c r="M477" s="1" t="n">
        <v>1</v>
      </c>
      <c r="N477" s="7" t="s">
        <v>230</v>
      </c>
      <c r="O477" s="1" t="s">
        <v>91</v>
      </c>
      <c r="P477" s="5" t="s">
        <v>26</v>
      </c>
    </row>
    <row r="478" customFormat="false" ht="15" hidden="false" customHeight="true" outlineLevel="0" collapsed="false">
      <c r="A478" s="1" t="s">
        <v>16</v>
      </c>
      <c r="B478" s="3" t="n">
        <v>46174</v>
      </c>
      <c r="C478" s="1" t="s">
        <v>17</v>
      </c>
      <c r="D478" s="1" t="s">
        <v>1750</v>
      </c>
      <c r="E478" s="1" t="s">
        <v>1751</v>
      </c>
      <c r="F478" s="1" t="s">
        <v>1752</v>
      </c>
      <c r="G478" s="1" t="s">
        <v>1753</v>
      </c>
      <c r="H478" s="1" t="s">
        <v>31</v>
      </c>
      <c r="I478" s="3" t="n">
        <v>43813</v>
      </c>
      <c r="J478" s="1" t="s">
        <v>23</v>
      </c>
      <c r="K478" s="3" t="n">
        <v>45903</v>
      </c>
      <c r="M478" s="1" t="n">
        <v>1</v>
      </c>
      <c r="N478" s="7" t="s">
        <v>230</v>
      </c>
      <c r="O478" s="1" t="s">
        <v>91</v>
      </c>
      <c r="P478" s="5" t="s">
        <v>26</v>
      </c>
    </row>
    <row r="479" customFormat="false" ht="15" hidden="false" customHeight="true" outlineLevel="0" collapsed="false">
      <c r="A479" s="1" t="s">
        <v>16</v>
      </c>
      <c r="B479" s="3" t="n">
        <v>46174</v>
      </c>
      <c r="C479" s="1" t="s">
        <v>17</v>
      </c>
      <c r="D479" s="1" t="s">
        <v>1754</v>
      </c>
      <c r="E479" s="1" t="s">
        <v>1755</v>
      </c>
      <c r="F479" s="1" t="s">
        <v>836</v>
      </c>
      <c r="G479" s="1" t="s">
        <v>1756</v>
      </c>
      <c r="H479" s="1" t="s">
        <v>84</v>
      </c>
      <c r="I479" s="3" t="n">
        <v>42884</v>
      </c>
      <c r="J479" s="1" t="s">
        <v>23</v>
      </c>
      <c r="K479" s="3" t="n">
        <v>45903</v>
      </c>
      <c r="M479" s="1" t="n">
        <v>1</v>
      </c>
      <c r="N479" s="7" t="s">
        <v>230</v>
      </c>
      <c r="O479" s="1" t="s">
        <v>91</v>
      </c>
      <c r="P479" s="5" t="s">
        <v>26</v>
      </c>
    </row>
    <row r="480" customFormat="false" ht="15" hidden="false" customHeight="true" outlineLevel="0" collapsed="false">
      <c r="A480" s="1" t="s">
        <v>16</v>
      </c>
      <c r="B480" s="3" t="n">
        <v>46174</v>
      </c>
      <c r="C480" s="1" t="s">
        <v>17</v>
      </c>
      <c r="D480" s="1" t="s">
        <v>1757</v>
      </c>
      <c r="E480" s="1" t="s">
        <v>1758</v>
      </c>
      <c r="F480" s="1" t="s">
        <v>1759</v>
      </c>
      <c r="G480" s="1" t="s">
        <v>1760</v>
      </c>
      <c r="H480" s="1" t="s">
        <v>22</v>
      </c>
      <c r="I480" s="3" t="n">
        <v>43438</v>
      </c>
      <c r="J480" s="1" t="s">
        <v>23</v>
      </c>
      <c r="K480" s="3" t="n">
        <v>45903</v>
      </c>
      <c r="M480" s="1" t="n">
        <v>1</v>
      </c>
      <c r="N480" s="7" t="s">
        <v>230</v>
      </c>
      <c r="O480" s="1" t="s">
        <v>91</v>
      </c>
      <c r="P480" s="5" t="s">
        <v>26</v>
      </c>
    </row>
    <row r="481" customFormat="false" ht="15" hidden="false" customHeight="true" outlineLevel="0" collapsed="false">
      <c r="A481" s="1" t="s">
        <v>16</v>
      </c>
      <c r="B481" s="3" t="n">
        <v>46174</v>
      </c>
      <c r="C481" s="1" t="s">
        <v>17</v>
      </c>
      <c r="D481" s="1" t="s">
        <v>1761</v>
      </c>
      <c r="E481" s="1" t="s">
        <v>1762</v>
      </c>
      <c r="F481" s="1" t="s">
        <v>870</v>
      </c>
      <c r="G481" s="1" t="s">
        <v>1760</v>
      </c>
      <c r="H481" s="1" t="s">
        <v>128</v>
      </c>
      <c r="I481" s="3" t="n">
        <v>41376</v>
      </c>
      <c r="J481" s="1" t="s">
        <v>23</v>
      </c>
      <c r="K481" s="3" t="n">
        <v>45903</v>
      </c>
      <c r="M481" s="1" t="n">
        <v>1</v>
      </c>
      <c r="N481" s="7" t="s">
        <v>230</v>
      </c>
      <c r="O481" s="1" t="s">
        <v>91</v>
      </c>
      <c r="P481" s="5" t="s">
        <v>26</v>
      </c>
    </row>
    <row r="482" customFormat="false" ht="15" hidden="false" customHeight="true" outlineLevel="0" collapsed="false">
      <c r="A482" s="1" t="s">
        <v>16</v>
      </c>
      <c r="B482" s="3" t="n">
        <v>46174</v>
      </c>
      <c r="C482" s="1" t="s">
        <v>17</v>
      </c>
      <c r="E482" s="1" t="s">
        <v>1763</v>
      </c>
      <c r="F482" s="1" t="s">
        <v>1343</v>
      </c>
      <c r="G482" s="1" t="s">
        <v>1760</v>
      </c>
      <c r="H482" s="1" t="s">
        <v>31</v>
      </c>
      <c r="I482" s="3" t="n">
        <v>44108</v>
      </c>
      <c r="J482" s="1" t="s">
        <v>23</v>
      </c>
      <c r="K482" s="3" t="n">
        <v>45903</v>
      </c>
      <c r="M482" s="1" t="n">
        <v>1</v>
      </c>
      <c r="N482" s="7" t="s">
        <v>230</v>
      </c>
      <c r="O482" s="1" t="s">
        <v>91</v>
      </c>
      <c r="P482" s="5" t="s">
        <v>26</v>
      </c>
    </row>
    <row r="483" customFormat="false" ht="15" hidden="false" customHeight="true" outlineLevel="0" collapsed="false">
      <c r="A483" s="1" t="s">
        <v>16</v>
      </c>
      <c r="B483" s="3" t="n">
        <v>46174</v>
      </c>
      <c r="C483" s="1" t="s">
        <v>17</v>
      </c>
      <c r="D483" s="1" t="s">
        <v>1764</v>
      </c>
      <c r="E483" s="1" t="s">
        <v>1765</v>
      </c>
      <c r="F483" s="1" t="s">
        <v>1766</v>
      </c>
      <c r="G483" s="1" t="s">
        <v>1760</v>
      </c>
      <c r="H483" s="1" t="s">
        <v>37</v>
      </c>
      <c r="I483" s="3" t="n">
        <v>42189</v>
      </c>
      <c r="J483" s="1" t="s">
        <v>23</v>
      </c>
      <c r="K483" s="3" t="n">
        <v>45903</v>
      </c>
      <c r="M483" s="1" t="n">
        <v>1</v>
      </c>
      <c r="N483" s="7" t="s">
        <v>230</v>
      </c>
      <c r="O483" s="1" t="s">
        <v>91</v>
      </c>
      <c r="P483" s="5" t="s">
        <v>26</v>
      </c>
    </row>
    <row r="484" customFormat="false" ht="15" hidden="false" customHeight="true" outlineLevel="0" collapsed="false">
      <c r="A484" s="1" t="s">
        <v>16</v>
      </c>
      <c r="B484" s="3" t="n">
        <v>46174</v>
      </c>
      <c r="C484" s="1" t="s">
        <v>17</v>
      </c>
      <c r="D484" s="1" t="s">
        <v>1767</v>
      </c>
      <c r="E484" s="1" t="s">
        <v>1768</v>
      </c>
      <c r="F484" s="1" t="s">
        <v>1769</v>
      </c>
      <c r="G484" s="1" t="s">
        <v>1770</v>
      </c>
      <c r="H484" s="1" t="s">
        <v>185</v>
      </c>
      <c r="I484" s="3" t="n">
        <v>41859</v>
      </c>
      <c r="J484" s="1" t="s">
        <v>23</v>
      </c>
      <c r="K484" s="3" t="n">
        <v>45903</v>
      </c>
      <c r="M484" s="1" t="n">
        <v>1</v>
      </c>
      <c r="N484" s="7" t="s">
        <v>230</v>
      </c>
      <c r="O484" s="1" t="s">
        <v>91</v>
      </c>
      <c r="P484" s="5" t="s">
        <v>26</v>
      </c>
    </row>
    <row r="485" customFormat="false" ht="15" hidden="false" customHeight="true" outlineLevel="0" collapsed="false">
      <c r="A485" s="1" t="s">
        <v>16</v>
      </c>
      <c r="B485" s="3" t="n">
        <v>46174</v>
      </c>
      <c r="C485" s="1" t="s">
        <v>17</v>
      </c>
      <c r="D485" s="1" t="s">
        <v>1771</v>
      </c>
      <c r="E485" s="1" t="s">
        <v>1772</v>
      </c>
      <c r="F485" s="1" t="s">
        <v>1773</v>
      </c>
      <c r="G485" s="1" t="s">
        <v>1774</v>
      </c>
      <c r="H485" s="1" t="s">
        <v>44</v>
      </c>
      <c r="I485" s="3" t="n">
        <v>40539</v>
      </c>
      <c r="J485" s="1" t="s">
        <v>23</v>
      </c>
      <c r="K485" s="3" t="n">
        <v>45909</v>
      </c>
      <c r="M485" s="1" t="n">
        <v>0.975</v>
      </c>
      <c r="N485" s="7" t="s">
        <v>230</v>
      </c>
      <c r="O485" s="1" t="s">
        <v>91</v>
      </c>
      <c r="P485" s="6" t="s">
        <v>39</v>
      </c>
    </row>
    <row r="486" customFormat="false" ht="15" hidden="false" customHeight="true" outlineLevel="0" collapsed="false">
      <c r="A486" s="1" t="s">
        <v>16</v>
      </c>
      <c r="B486" s="3" t="n">
        <v>46174</v>
      </c>
      <c r="C486" s="1" t="s">
        <v>17</v>
      </c>
      <c r="D486" s="1" t="s">
        <v>1775</v>
      </c>
      <c r="E486" s="1" t="s">
        <v>1776</v>
      </c>
      <c r="F486" s="1" t="s">
        <v>475</v>
      </c>
      <c r="G486" s="1" t="s">
        <v>1777</v>
      </c>
      <c r="H486" s="1" t="s">
        <v>59</v>
      </c>
      <c r="I486" s="3" t="n">
        <v>43232</v>
      </c>
      <c r="J486" s="1" t="s">
        <v>23</v>
      </c>
      <c r="K486" s="3" t="n">
        <v>45903</v>
      </c>
      <c r="M486" s="1" t="n">
        <v>1</v>
      </c>
      <c r="N486" s="7" t="s">
        <v>230</v>
      </c>
      <c r="O486" s="1" t="s">
        <v>91</v>
      </c>
      <c r="P486" s="6" t="s">
        <v>39</v>
      </c>
    </row>
    <row r="487" customFormat="false" ht="15" hidden="false" customHeight="true" outlineLevel="0" collapsed="false">
      <c r="A487" s="1" t="s">
        <v>16</v>
      </c>
      <c r="B487" s="3" t="n">
        <v>46174</v>
      </c>
      <c r="C487" s="1" t="s">
        <v>17</v>
      </c>
      <c r="D487" s="1" t="s">
        <v>1778</v>
      </c>
      <c r="E487" s="1" t="s">
        <v>1779</v>
      </c>
      <c r="F487" s="1" t="s">
        <v>223</v>
      </c>
      <c r="G487" s="1" t="s">
        <v>1777</v>
      </c>
      <c r="H487" s="1" t="s">
        <v>37</v>
      </c>
      <c r="I487" s="3" t="n">
        <v>42518</v>
      </c>
      <c r="J487" s="1" t="s">
        <v>23</v>
      </c>
      <c r="K487" s="3" t="n">
        <v>45903</v>
      </c>
      <c r="M487" s="1" t="n">
        <v>1</v>
      </c>
      <c r="N487" s="7" t="s">
        <v>230</v>
      </c>
      <c r="O487" s="1" t="s">
        <v>91</v>
      </c>
      <c r="P487" s="5" t="s">
        <v>26</v>
      </c>
    </row>
    <row r="488" customFormat="false" ht="15" hidden="false" customHeight="true" outlineLevel="0" collapsed="false">
      <c r="A488" s="1" t="s">
        <v>16</v>
      </c>
      <c r="B488" s="3" t="n">
        <v>46174</v>
      </c>
      <c r="C488" s="1" t="s">
        <v>17</v>
      </c>
      <c r="D488" s="1" t="s">
        <v>1780</v>
      </c>
      <c r="E488" s="1" t="s">
        <v>1781</v>
      </c>
      <c r="F488" s="1" t="s">
        <v>442</v>
      </c>
      <c r="G488" s="1" t="s">
        <v>1782</v>
      </c>
      <c r="H488" s="1" t="s">
        <v>84</v>
      </c>
      <c r="I488" s="3" t="n">
        <v>42817</v>
      </c>
      <c r="J488" s="1" t="s">
        <v>23</v>
      </c>
      <c r="K488" s="3" t="n">
        <v>45904</v>
      </c>
      <c r="M488" s="1" t="n">
        <v>0.975</v>
      </c>
      <c r="N488" s="7" t="s">
        <v>230</v>
      </c>
      <c r="O488" s="1" t="s">
        <v>91</v>
      </c>
      <c r="P488" s="5" t="s">
        <v>26</v>
      </c>
    </row>
    <row r="489" customFormat="false" ht="15" hidden="false" customHeight="true" outlineLevel="0" collapsed="false">
      <c r="A489" s="1" t="s">
        <v>16</v>
      </c>
      <c r="B489" s="3" t="n">
        <v>46174</v>
      </c>
      <c r="C489" s="1" t="s">
        <v>17</v>
      </c>
      <c r="D489" s="1" t="s">
        <v>1783</v>
      </c>
      <c r="E489" s="1" t="s">
        <v>1784</v>
      </c>
      <c r="F489" s="1" t="s">
        <v>1625</v>
      </c>
      <c r="G489" s="1" t="s">
        <v>1785</v>
      </c>
      <c r="H489" s="1" t="s">
        <v>22</v>
      </c>
      <c r="I489" s="3" t="n">
        <v>43313</v>
      </c>
      <c r="J489" s="1" t="s">
        <v>23</v>
      </c>
      <c r="K489" s="3" t="n">
        <v>45903</v>
      </c>
      <c r="M489" s="1" t="n">
        <v>1</v>
      </c>
      <c r="N489" s="7" t="s">
        <v>230</v>
      </c>
      <c r="O489" s="1" t="s">
        <v>91</v>
      </c>
      <c r="P489" s="5" t="s">
        <v>26</v>
      </c>
    </row>
    <row r="490" customFormat="false" ht="15" hidden="false" customHeight="true" outlineLevel="0" collapsed="false">
      <c r="A490" s="1" t="s">
        <v>16</v>
      </c>
      <c r="B490" s="3" t="n">
        <v>46174</v>
      </c>
      <c r="C490" s="1" t="s">
        <v>17</v>
      </c>
      <c r="D490" s="1" t="s">
        <v>1786</v>
      </c>
      <c r="E490" s="1" t="s">
        <v>1787</v>
      </c>
      <c r="F490" s="1" t="s">
        <v>1788</v>
      </c>
      <c r="G490" s="1" t="s">
        <v>1789</v>
      </c>
      <c r="H490" s="1" t="s">
        <v>185</v>
      </c>
      <c r="I490" s="3" t="n">
        <v>41319</v>
      </c>
      <c r="J490" s="1" t="s">
        <v>23</v>
      </c>
      <c r="K490" s="3" t="n">
        <v>45903</v>
      </c>
      <c r="M490" s="1" t="n">
        <v>1</v>
      </c>
      <c r="N490" s="7" t="s">
        <v>230</v>
      </c>
      <c r="O490" s="1" t="s">
        <v>91</v>
      </c>
      <c r="P490" s="5" t="s">
        <v>26</v>
      </c>
    </row>
    <row r="491" customFormat="false" ht="15" hidden="false" customHeight="true" outlineLevel="0" collapsed="false">
      <c r="A491" s="1" t="s">
        <v>16</v>
      </c>
      <c r="B491" s="3" t="n">
        <v>46174</v>
      </c>
      <c r="C491" s="1" t="s">
        <v>17</v>
      </c>
      <c r="D491" s="1" t="s">
        <v>1790</v>
      </c>
      <c r="E491" s="1" t="s">
        <v>1791</v>
      </c>
      <c r="F491" s="1" t="s">
        <v>449</v>
      </c>
      <c r="G491" s="1" t="s">
        <v>1792</v>
      </c>
      <c r="H491" s="1" t="s">
        <v>37</v>
      </c>
      <c r="I491" s="3" t="n">
        <v>42117</v>
      </c>
      <c r="J491" s="1" t="s">
        <v>23</v>
      </c>
      <c r="K491" s="3" t="n">
        <v>45994</v>
      </c>
      <c r="M491" s="1" t="n">
        <v>0.7</v>
      </c>
      <c r="N491" s="7" t="s">
        <v>230</v>
      </c>
      <c r="O491" s="1" t="s">
        <v>91</v>
      </c>
      <c r="P491" s="5" t="s">
        <v>26</v>
      </c>
    </row>
    <row r="492" customFormat="false" ht="15" hidden="false" customHeight="true" outlineLevel="0" collapsed="false">
      <c r="A492" s="1" t="s">
        <v>16</v>
      </c>
      <c r="B492" s="3" t="n">
        <v>46174</v>
      </c>
      <c r="C492" s="1" t="s">
        <v>17</v>
      </c>
      <c r="D492" s="1" t="s">
        <v>1793</v>
      </c>
      <c r="E492" s="1" t="s">
        <v>1794</v>
      </c>
      <c r="F492" s="1" t="s">
        <v>1795</v>
      </c>
      <c r="G492" s="1" t="s">
        <v>1796</v>
      </c>
      <c r="H492" s="1" t="s">
        <v>44</v>
      </c>
      <c r="I492" s="3" t="n">
        <v>41015</v>
      </c>
      <c r="J492" s="1" t="s">
        <v>23</v>
      </c>
      <c r="K492" s="3" t="n">
        <v>45903</v>
      </c>
      <c r="M492" s="1" t="n">
        <v>1</v>
      </c>
      <c r="N492" s="7" t="s">
        <v>230</v>
      </c>
      <c r="O492" s="1" t="s">
        <v>91</v>
      </c>
      <c r="P492" s="5" t="s">
        <v>26</v>
      </c>
    </row>
    <row r="493" customFormat="false" ht="15" hidden="false" customHeight="true" outlineLevel="0" collapsed="false">
      <c r="A493" s="1" t="s">
        <v>16</v>
      </c>
      <c r="B493" s="3" t="n">
        <v>46174</v>
      </c>
      <c r="C493" s="1" t="s">
        <v>17</v>
      </c>
      <c r="D493" s="1" t="s">
        <v>1797</v>
      </c>
      <c r="E493" s="1" t="s">
        <v>1798</v>
      </c>
      <c r="F493" s="1" t="s">
        <v>901</v>
      </c>
      <c r="G493" s="1" t="s">
        <v>1799</v>
      </c>
      <c r="H493" s="1" t="s">
        <v>44</v>
      </c>
      <c r="I493" s="3" t="n">
        <v>41240</v>
      </c>
      <c r="J493" s="1" t="s">
        <v>23</v>
      </c>
      <c r="K493" s="3" t="n">
        <v>45903</v>
      </c>
      <c r="M493" s="1" t="n">
        <v>1</v>
      </c>
      <c r="N493" s="7" t="s">
        <v>230</v>
      </c>
      <c r="O493" s="1" t="s">
        <v>91</v>
      </c>
      <c r="P493" s="5" t="s">
        <v>26</v>
      </c>
    </row>
    <row r="494" customFormat="false" ht="15" hidden="false" customHeight="true" outlineLevel="0" collapsed="false">
      <c r="A494" s="1" t="s">
        <v>16</v>
      </c>
      <c r="B494" s="3" t="n">
        <v>46174</v>
      </c>
      <c r="C494" s="1" t="s">
        <v>17</v>
      </c>
      <c r="D494" s="1" t="s">
        <v>1800</v>
      </c>
      <c r="E494" s="1" t="s">
        <v>1801</v>
      </c>
      <c r="F494" s="1" t="s">
        <v>1802</v>
      </c>
      <c r="G494" s="1" t="s">
        <v>1803</v>
      </c>
      <c r="H494" s="1" t="s">
        <v>44</v>
      </c>
      <c r="I494" s="3" t="n">
        <v>41194</v>
      </c>
      <c r="J494" s="1" t="s">
        <v>23</v>
      </c>
      <c r="K494" s="3" t="n">
        <v>45903</v>
      </c>
      <c r="M494" s="1" t="n">
        <v>1</v>
      </c>
      <c r="N494" s="7" t="s">
        <v>230</v>
      </c>
      <c r="O494" s="1" t="s">
        <v>91</v>
      </c>
      <c r="P494" s="5" t="s">
        <v>26</v>
      </c>
    </row>
    <row r="495" customFormat="false" ht="15" hidden="false" customHeight="true" outlineLevel="0" collapsed="false">
      <c r="A495" s="1" t="s">
        <v>16</v>
      </c>
      <c r="B495" s="3" t="n">
        <v>46174</v>
      </c>
      <c r="C495" s="1" t="s">
        <v>17</v>
      </c>
      <c r="D495" s="1" t="s">
        <v>1804</v>
      </c>
      <c r="E495" s="1" t="s">
        <v>1805</v>
      </c>
      <c r="F495" s="1" t="s">
        <v>1806</v>
      </c>
      <c r="G495" s="1" t="s">
        <v>1807</v>
      </c>
      <c r="H495" s="1" t="s">
        <v>37</v>
      </c>
      <c r="I495" s="3" t="n">
        <v>42566</v>
      </c>
      <c r="J495" s="1" t="s">
        <v>23</v>
      </c>
      <c r="K495" s="3" t="n">
        <v>45903</v>
      </c>
      <c r="M495" s="1" t="n">
        <v>1</v>
      </c>
      <c r="N495" s="7" t="s">
        <v>230</v>
      </c>
      <c r="O495" s="1" t="s">
        <v>91</v>
      </c>
      <c r="P495" s="5" t="s">
        <v>26</v>
      </c>
    </row>
    <row r="496" customFormat="false" ht="15" hidden="false" customHeight="true" outlineLevel="0" collapsed="false">
      <c r="A496" s="1" t="s">
        <v>16</v>
      </c>
      <c r="B496" s="3" t="n">
        <v>46174</v>
      </c>
      <c r="C496" s="1" t="s">
        <v>17</v>
      </c>
      <c r="D496" s="1" t="s">
        <v>1808</v>
      </c>
      <c r="E496" s="1" t="s">
        <v>1809</v>
      </c>
      <c r="F496" s="1" t="s">
        <v>1810</v>
      </c>
      <c r="G496" s="1" t="s">
        <v>1811</v>
      </c>
      <c r="H496" s="1" t="s">
        <v>59</v>
      </c>
      <c r="I496" s="3" t="n">
        <v>43803</v>
      </c>
      <c r="J496" s="1" t="s">
        <v>23</v>
      </c>
      <c r="K496" s="3" t="n">
        <v>45903</v>
      </c>
      <c r="M496" s="1" t="n">
        <v>1</v>
      </c>
      <c r="N496" s="7" t="s">
        <v>230</v>
      </c>
      <c r="O496" s="1" t="s">
        <v>91</v>
      </c>
      <c r="P496" s="5" t="s">
        <v>26</v>
      </c>
    </row>
    <row r="497" customFormat="false" ht="15" hidden="false" customHeight="true" outlineLevel="0" collapsed="false">
      <c r="A497" s="1" t="s">
        <v>16</v>
      </c>
      <c r="B497" s="3" t="n">
        <v>46174</v>
      </c>
      <c r="C497" s="1" t="s">
        <v>17</v>
      </c>
      <c r="D497" s="1" t="s">
        <v>1812</v>
      </c>
      <c r="E497" s="1" t="s">
        <v>1813</v>
      </c>
      <c r="F497" s="1" t="s">
        <v>1759</v>
      </c>
      <c r="G497" s="1" t="s">
        <v>1814</v>
      </c>
      <c r="H497" s="1" t="s">
        <v>31</v>
      </c>
      <c r="I497" s="3" t="n">
        <v>44013</v>
      </c>
      <c r="J497" s="1" t="s">
        <v>23</v>
      </c>
      <c r="K497" s="3" t="n">
        <v>45903</v>
      </c>
      <c r="M497" s="1" t="n">
        <v>1</v>
      </c>
      <c r="N497" s="7" t="s">
        <v>230</v>
      </c>
      <c r="O497" s="1" t="s">
        <v>91</v>
      </c>
      <c r="P497" s="5" t="s">
        <v>26</v>
      </c>
    </row>
    <row r="498" customFormat="false" ht="15" hidden="false" customHeight="true" outlineLevel="0" collapsed="false">
      <c r="A498" s="1" t="s">
        <v>16</v>
      </c>
      <c r="B498" s="3" t="n">
        <v>46174</v>
      </c>
      <c r="C498" s="1" t="s">
        <v>17</v>
      </c>
      <c r="D498" s="1" t="s">
        <v>1815</v>
      </c>
      <c r="E498" s="1" t="s">
        <v>1816</v>
      </c>
      <c r="F498" s="1" t="s">
        <v>1817</v>
      </c>
      <c r="G498" s="1" t="s">
        <v>1818</v>
      </c>
      <c r="H498" s="1" t="s">
        <v>22</v>
      </c>
      <c r="I498" s="3" t="n">
        <v>43141</v>
      </c>
      <c r="J498" s="1" t="s">
        <v>23</v>
      </c>
      <c r="K498" s="3" t="n">
        <v>45903</v>
      </c>
      <c r="M498" s="1" t="n">
        <v>1</v>
      </c>
      <c r="N498" s="7" t="s">
        <v>230</v>
      </c>
      <c r="O498" s="1" t="s">
        <v>91</v>
      </c>
      <c r="P498" s="5" t="s">
        <v>26</v>
      </c>
    </row>
    <row r="499" customFormat="false" ht="15" hidden="false" customHeight="true" outlineLevel="0" collapsed="false">
      <c r="A499" s="1" t="s">
        <v>16</v>
      </c>
      <c r="B499" s="3" t="n">
        <v>46174</v>
      </c>
      <c r="C499" s="1" t="s">
        <v>17</v>
      </c>
      <c r="D499" s="1" t="s">
        <v>1819</v>
      </c>
      <c r="E499" s="1" t="s">
        <v>1820</v>
      </c>
      <c r="F499" s="1" t="s">
        <v>389</v>
      </c>
      <c r="G499" s="1" t="s">
        <v>1821</v>
      </c>
      <c r="H499" s="1" t="s">
        <v>185</v>
      </c>
      <c r="I499" s="3" t="n">
        <v>41879</v>
      </c>
      <c r="J499" s="1" t="s">
        <v>23</v>
      </c>
      <c r="K499" s="3" t="n">
        <v>45903</v>
      </c>
      <c r="M499" s="1" t="n">
        <v>1</v>
      </c>
      <c r="N499" s="7" t="s">
        <v>230</v>
      </c>
      <c r="O499" s="1" t="s">
        <v>91</v>
      </c>
      <c r="P499" s="5" t="s">
        <v>26</v>
      </c>
    </row>
    <row r="500" customFormat="false" ht="15" hidden="false" customHeight="true" outlineLevel="0" collapsed="false">
      <c r="A500" s="1" t="s">
        <v>16</v>
      </c>
      <c r="B500" s="3" t="n">
        <v>46174</v>
      </c>
      <c r="C500" s="1" t="s">
        <v>17</v>
      </c>
      <c r="D500" s="1" t="s">
        <v>1822</v>
      </c>
      <c r="E500" s="1" t="s">
        <v>1823</v>
      </c>
      <c r="F500" s="1" t="s">
        <v>1824</v>
      </c>
      <c r="G500" s="1" t="s">
        <v>1825</v>
      </c>
      <c r="H500" s="1" t="s">
        <v>140</v>
      </c>
      <c r="I500" s="3" t="n">
        <v>41751</v>
      </c>
      <c r="J500" s="1" t="s">
        <v>23</v>
      </c>
      <c r="K500" s="3" t="n">
        <v>45903</v>
      </c>
      <c r="M500" s="1" t="n">
        <v>1</v>
      </c>
      <c r="N500" s="7" t="s">
        <v>230</v>
      </c>
      <c r="O500" s="1" t="s">
        <v>91</v>
      </c>
      <c r="P500" s="5" t="s">
        <v>26</v>
      </c>
    </row>
    <row r="501" customFormat="false" ht="15" hidden="false" customHeight="true" outlineLevel="0" collapsed="false">
      <c r="A501" s="1" t="s">
        <v>16</v>
      </c>
      <c r="B501" s="3" t="n">
        <v>46174</v>
      </c>
      <c r="C501" s="1" t="s">
        <v>17</v>
      </c>
      <c r="D501" s="1" t="s">
        <v>1826</v>
      </c>
      <c r="E501" s="1" t="s">
        <v>1827</v>
      </c>
      <c r="F501" s="1" t="s">
        <v>1654</v>
      </c>
      <c r="G501" s="1" t="s">
        <v>1828</v>
      </c>
      <c r="H501" s="1" t="s">
        <v>128</v>
      </c>
      <c r="I501" s="3" t="n">
        <v>41561</v>
      </c>
      <c r="J501" s="1" t="s">
        <v>23</v>
      </c>
      <c r="K501" s="3" t="n">
        <v>45903</v>
      </c>
      <c r="M501" s="1" t="n">
        <v>1</v>
      </c>
      <c r="N501" s="7" t="s">
        <v>230</v>
      </c>
      <c r="O501" s="1" t="s">
        <v>91</v>
      </c>
      <c r="P501" s="5" t="s">
        <v>26</v>
      </c>
    </row>
    <row r="502" customFormat="false" ht="15" hidden="false" customHeight="true" outlineLevel="0" collapsed="false">
      <c r="A502" s="1" t="s">
        <v>16</v>
      </c>
      <c r="B502" s="3" t="n">
        <v>46174</v>
      </c>
      <c r="C502" s="1" t="s">
        <v>17</v>
      </c>
      <c r="D502" s="1" t="s">
        <v>1829</v>
      </c>
      <c r="E502" s="1" t="s">
        <v>1830</v>
      </c>
      <c r="F502" s="1" t="s">
        <v>856</v>
      </c>
      <c r="G502" s="1" t="s">
        <v>1831</v>
      </c>
      <c r="H502" s="1" t="s">
        <v>140</v>
      </c>
      <c r="I502" s="3" t="n">
        <v>41910</v>
      </c>
      <c r="J502" s="1" t="s">
        <v>23</v>
      </c>
      <c r="K502" s="3" t="n">
        <v>45903</v>
      </c>
      <c r="M502" s="1" t="n">
        <v>1</v>
      </c>
      <c r="N502" s="7" t="s">
        <v>230</v>
      </c>
      <c r="O502" s="1" t="s">
        <v>91</v>
      </c>
      <c r="P502" s="5" t="s">
        <v>26</v>
      </c>
    </row>
    <row r="503" customFormat="false" ht="15" hidden="false" customHeight="true" outlineLevel="0" collapsed="false">
      <c r="A503" s="1" t="s">
        <v>16</v>
      </c>
      <c r="B503" s="3" t="n">
        <v>46174</v>
      </c>
      <c r="C503" s="1" t="s">
        <v>17</v>
      </c>
      <c r="D503" s="1" t="s">
        <v>1832</v>
      </c>
      <c r="E503" s="1" t="s">
        <v>1833</v>
      </c>
      <c r="F503" s="1" t="s">
        <v>856</v>
      </c>
      <c r="G503" s="1" t="s">
        <v>1834</v>
      </c>
      <c r="H503" s="1" t="s">
        <v>44</v>
      </c>
      <c r="I503" s="3" t="n">
        <v>41055</v>
      </c>
      <c r="J503" s="1" t="s">
        <v>23</v>
      </c>
      <c r="K503" s="3" t="n">
        <v>45903</v>
      </c>
      <c r="M503" s="1" t="n">
        <v>1</v>
      </c>
      <c r="N503" s="7" t="s">
        <v>230</v>
      </c>
      <c r="O503" s="1" t="s">
        <v>91</v>
      </c>
      <c r="P503" s="5" t="s">
        <v>26</v>
      </c>
    </row>
    <row r="504" customFormat="false" ht="15" hidden="false" customHeight="true" outlineLevel="0" collapsed="false">
      <c r="A504" s="1" t="s">
        <v>16</v>
      </c>
      <c r="B504" s="3" t="n">
        <v>46174</v>
      </c>
      <c r="C504" s="1" t="s">
        <v>17</v>
      </c>
      <c r="D504" s="1" t="s">
        <v>1835</v>
      </c>
      <c r="E504" s="1" t="s">
        <v>1836</v>
      </c>
      <c r="F504" s="1" t="s">
        <v>1837</v>
      </c>
      <c r="G504" s="1" t="s">
        <v>1838</v>
      </c>
      <c r="H504" s="1" t="s">
        <v>140</v>
      </c>
      <c r="I504" s="3" t="n">
        <v>41917</v>
      </c>
      <c r="J504" s="1" t="s">
        <v>23</v>
      </c>
      <c r="K504" s="3" t="n">
        <v>45903</v>
      </c>
      <c r="M504" s="1" t="n">
        <v>1</v>
      </c>
      <c r="N504" s="7" t="s">
        <v>230</v>
      </c>
      <c r="O504" s="1" t="s">
        <v>91</v>
      </c>
      <c r="P504" s="5" t="s">
        <v>26</v>
      </c>
    </row>
    <row r="505" customFormat="false" ht="15" hidden="false" customHeight="true" outlineLevel="0" collapsed="false">
      <c r="A505" s="1" t="s">
        <v>16</v>
      </c>
      <c r="B505" s="3" t="n">
        <v>46174</v>
      </c>
      <c r="C505" s="1" t="s">
        <v>17</v>
      </c>
      <c r="D505" s="1" t="s">
        <v>1839</v>
      </c>
      <c r="E505" s="1" t="s">
        <v>1840</v>
      </c>
      <c r="F505" s="1" t="s">
        <v>1365</v>
      </c>
      <c r="G505" s="1" t="s">
        <v>1841</v>
      </c>
      <c r="H505" s="1" t="s">
        <v>140</v>
      </c>
      <c r="I505" s="3" t="n">
        <v>41874</v>
      </c>
      <c r="J505" s="1" t="s">
        <v>23</v>
      </c>
      <c r="K505" s="3" t="n">
        <v>45903</v>
      </c>
      <c r="M505" s="1" t="n">
        <v>1</v>
      </c>
      <c r="N505" s="7" t="s">
        <v>230</v>
      </c>
      <c r="O505" s="1" t="s">
        <v>91</v>
      </c>
      <c r="P505" s="5" t="s">
        <v>26</v>
      </c>
    </row>
    <row r="506" customFormat="false" ht="15" hidden="false" customHeight="true" outlineLevel="0" collapsed="false">
      <c r="A506" s="1" t="s">
        <v>16</v>
      </c>
      <c r="B506" s="3" t="n">
        <v>46174</v>
      </c>
      <c r="C506" s="1" t="s">
        <v>17</v>
      </c>
      <c r="D506" s="1" t="s">
        <v>1842</v>
      </c>
      <c r="E506" s="1" t="s">
        <v>1843</v>
      </c>
      <c r="F506" s="1" t="s">
        <v>1844</v>
      </c>
      <c r="G506" s="1" t="s">
        <v>1845</v>
      </c>
      <c r="H506" s="1" t="s">
        <v>31</v>
      </c>
      <c r="I506" s="3" t="n">
        <v>44169</v>
      </c>
      <c r="J506" s="1" t="s">
        <v>23</v>
      </c>
      <c r="K506" s="3" t="n">
        <v>45903</v>
      </c>
      <c r="M506" s="1" t="n">
        <v>1</v>
      </c>
      <c r="N506" s="7" t="s">
        <v>230</v>
      </c>
      <c r="O506" s="1" t="s">
        <v>91</v>
      </c>
      <c r="P506" s="5" t="s">
        <v>26</v>
      </c>
    </row>
    <row r="507" customFormat="false" ht="15" hidden="false" customHeight="true" outlineLevel="0" collapsed="false">
      <c r="A507" s="1" t="s">
        <v>16</v>
      </c>
      <c r="B507" s="3" t="n">
        <v>46174</v>
      </c>
      <c r="C507" s="1" t="s">
        <v>17</v>
      </c>
      <c r="D507" s="1" t="s">
        <v>1846</v>
      </c>
      <c r="E507" s="1" t="s">
        <v>1847</v>
      </c>
      <c r="F507" s="1" t="s">
        <v>1848</v>
      </c>
      <c r="G507" s="1" t="s">
        <v>1849</v>
      </c>
      <c r="H507" s="1" t="s">
        <v>37</v>
      </c>
      <c r="I507" s="3" t="n">
        <v>41773</v>
      </c>
      <c r="J507" s="1" t="s">
        <v>23</v>
      </c>
      <c r="K507" s="3" t="n">
        <v>45904</v>
      </c>
      <c r="M507" s="1" t="n">
        <v>0.975</v>
      </c>
      <c r="N507" s="7" t="s">
        <v>230</v>
      </c>
      <c r="O507" s="1" t="s">
        <v>91</v>
      </c>
      <c r="P507" s="5" t="s">
        <v>26</v>
      </c>
    </row>
    <row r="508" customFormat="false" ht="15" hidden="false" customHeight="true" outlineLevel="0" collapsed="false">
      <c r="A508" s="1" t="s">
        <v>16</v>
      </c>
      <c r="B508" s="3" t="n">
        <v>46174</v>
      </c>
      <c r="C508" s="1" t="s">
        <v>17</v>
      </c>
      <c r="D508" s="1" t="s">
        <v>1850</v>
      </c>
      <c r="E508" s="1" t="s">
        <v>1850</v>
      </c>
      <c r="F508" s="1" t="s">
        <v>1851</v>
      </c>
      <c r="G508" s="1" t="s">
        <v>1852</v>
      </c>
      <c r="H508" s="1" t="s">
        <v>128</v>
      </c>
      <c r="I508" s="3" t="n">
        <v>41484</v>
      </c>
      <c r="J508" s="1" t="s">
        <v>23</v>
      </c>
      <c r="K508" s="3" t="n">
        <v>45903</v>
      </c>
      <c r="M508" s="1" t="n">
        <v>1</v>
      </c>
      <c r="N508" s="7" t="s">
        <v>230</v>
      </c>
      <c r="O508" s="1" t="s">
        <v>91</v>
      </c>
      <c r="P508" s="5" t="s">
        <v>26</v>
      </c>
    </row>
    <row r="509" customFormat="false" ht="15" hidden="false" customHeight="true" outlineLevel="0" collapsed="false">
      <c r="A509" s="1" t="s">
        <v>16</v>
      </c>
      <c r="B509" s="3" t="n">
        <v>46174</v>
      </c>
      <c r="C509" s="1" t="s">
        <v>17</v>
      </c>
      <c r="D509" s="1" t="s">
        <v>1853</v>
      </c>
      <c r="E509" s="1" t="s">
        <v>1854</v>
      </c>
      <c r="F509" s="1" t="s">
        <v>901</v>
      </c>
      <c r="G509" s="1" t="s">
        <v>1855</v>
      </c>
      <c r="H509" s="1" t="s">
        <v>22</v>
      </c>
      <c r="I509" s="3" t="n">
        <v>42891</v>
      </c>
      <c r="J509" s="1" t="s">
        <v>23</v>
      </c>
      <c r="K509" s="3" t="n">
        <v>45904</v>
      </c>
      <c r="M509" s="1" t="n">
        <v>0.975</v>
      </c>
      <c r="N509" s="7" t="s">
        <v>230</v>
      </c>
      <c r="O509" s="1" t="s">
        <v>91</v>
      </c>
      <c r="P509" s="5" t="s">
        <v>26</v>
      </c>
    </row>
    <row r="510" customFormat="false" ht="15" hidden="false" customHeight="true" outlineLevel="0" collapsed="false">
      <c r="A510" s="1" t="s">
        <v>16</v>
      </c>
      <c r="B510" s="3" t="n">
        <v>46174</v>
      </c>
      <c r="C510" s="1" t="s">
        <v>17</v>
      </c>
      <c r="D510" s="1" t="s">
        <v>1856</v>
      </c>
      <c r="E510" s="1" t="s">
        <v>1857</v>
      </c>
      <c r="F510" s="1" t="s">
        <v>1858</v>
      </c>
      <c r="G510" s="1" t="s">
        <v>1859</v>
      </c>
      <c r="H510" s="1" t="s">
        <v>128</v>
      </c>
      <c r="I510" s="3" t="n">
        <v>40665</v>
      </c>
      <c r="J510" s="1" t="s">
        <v>23</v>
      </c>
      <c r="K510" s="3" t="n">
        <v>45904</v>
      </c>
      <c r="M510" s="1" t="n">
        <v>0.975</v>
      </c>
      <c r="N510" s="7" t="s">
        <v>230</v>
      </c>
      <c r="O510" s="1" t="s">
        <v>91</v>
      </c>
      <c r="P510" s="5" t="s">
        <v>26</v>
      </c>
    </row>
    <row r="511" customFormat="false" ht="15" hidden="false" customHeight="true" outlineLevel="0" collapsed="false">
      <c r="A511" s="1" t="s">
        <v>16</v>
      </c>
      <c r="B511" s="3" t="n">
        <v>46174</v>
      </c>
      <c r="C511" s="1" t="s">
        <v>17</v>
      </c>
      <c r="D511" s="1" t="s">
        <v>1860</v>
      </c>
      <c r="E511" s="1" t="s">
        <v>1861</v>
      </c>
      <c r="F511" s="1" t="s">
        <v>1862</v>
      </c>
      <c r="G511" s="1" t="s">
        <v>1863</v>
      </c>
      <c r="H511" s="1" t="s">
        <v>185</v>
      </c>
      <c r="I511" s="3" t="n">
        <v>41654</v>
      </c>
      <c r="J511" s="1" t="s">
        <v>23</v>
      </c>
      <c r="K511" s="3" t="n">
        <v>45903</v>
      </c>
      <c r="M511" s="1" t="n">
        <v>1</v>
      </c>
      <c r="N511" s="7" t="s">
        <v>230</v>
      </c>
      <c r="O511" s="1" t="s">
        <v>91</v>
      </c>
      <c r="P511" s="5" t="s">
        <v>26</v>
      </c>
    </row>
    <row r="512" customFormat="false" ht="15" hidden="false" customHeight="true" outlineLevel="0" collapsed="false">
      <c r="A512" s="1" t="s">
        <v>16</v>
      </c>
      <c r="B512" s="3" t="n">
        <v>46174</v>
      </c>
      <c r="C512" s="1" t="s">
        <v>17</v>
      </c>
      <c r="D512" s="1" t="s">
        <v>1864</v>
      </c>
      <c r="E512" s="1" t="s">
        <v>1865</v>
      </c>
      <c r="F512" s="1" t="s">
        <v>475</v>
      </c>
      <c r="G512" s="1" t="s">
        <v>1866</v>
      </c>
      <c r="H512" s="1" t="s">
        <v>44</v>
      </c>
      <c r="I512" s="3" t="n">
        <v>40996</v>
      </c>
      <c r="J512" s="1" t="s">
        <v>23</v>
      </c>
      <c r="K512" s="3" t="n">
        <v>45903</v>
      </c>
      <c r="L512" s="3" t="n">
        <v>45968</v>
      </c>
      <c r="M512" s="1" t="n">
        <v>0.225</v>
      </c>
      <c r="N512" s="7" t="s">
        <v>230</v>
      </c>
      <c r="O512" s="1" t="s">
        <v>91</v>
      </c>
      <c r="P512" s="5" t="s">
        <v>26</v>
      </c>
    </row>
    <row r="513" customFormat="false" ht="15" hidden="false" customHeight="true" outlineLevel="0" collapsed="false">
      <c r="A513" s="1" t="s">
        <v>16</v>
      </c>
      <c r="B513" s="3" t="n">
        <v>46174</v>
      </c>
      <c r="C513" s="1" t="s">
        <v>17</v>
      </c>
      <c r="D513" s="1" t="s">
        <v>1867</v>
      </c>
      <c r="E513" s="1" t="s">
        <v>1868</v>
      </c>
      <c r="F513" s="1" t="s">
        <v>1869</v>
      </c>
      <c r="G513" s="1" t="s">
        <v>1870</v>
      </c>
      <c r="H513" s="1" t="s">
        <v>128</v>
      </c>
      <c r="I513" s="3" t="n">
        <v>41449</v>
      </c>
      <c r="J513" s="1" t="s">
        <v>23</v>
      </c>
      <c r="K513" s="3" t="n">
        <v>45903</v>
      </c>
      <c r="M513" s="1" t="n">
        <v>1</v>
      </c>
      <c r="N513" s="7" t="s">
        <v>230</v>
      </c>
      <c r="O513" s="1" t="s">
        <v>91</v>
      </c>
      <c r="P513" s="5" t="s">
        <v>26</v>
      </c>
    </row>
    <row r="514" customFormat="false" ht="15" hidden="false" customHeight="true" outlineLevel="0" collapsed="false">
      <c r="A514" s="1" t="s">
        <v>16</v>
      </c>
      <c r="B514" s="3" t="n">
        <v>46174</v>
      </c>
      <c r="C514" s="1" t="s">
        <v>17</v>
      </c>
      <c r="D514" s="1" t="s">
        <v>1871</v>
      </c>
      <c r="E514" s="1" t="s">
        <v>1872</v>
      </c>
      <c r="F514" s="1" t="s">
        <v>1873</v>
      </c>
      <c r="G514" s="1" t="s">
        <v>1874</v>
      </c>
      <c r="H514" s="1" t="s">
        <v>185</v>
      </c>
      <c r="I514" s="3" t="n">
        <v>41649</v>
      </c>
      <c r="J514" s="1" t="s">
        <v>23</v>
      </c>
      <c r="K514" s="3" t="n">
        <v>45903</v>
      </c>
      <c r="M514" s="1" t="n">
        <v>1</v>
      </c>
      <c r="N514" s="7" t="s">
        <v>230</v>
      </c>
      <c r="O514" s="1" t="s">
        <v>91</v>
      </c>
      <c r="P514" s="5" t="s">
        <v>26</v>
      </c>
    </row>
    <row r="515" customFormat="false" ht="15" hidden="false" customHeight="true" outlineLevel="0" collapsed="false">
      <c r="A515" s="1" t="s">
        <v>16</v>
      </c>
      <c r="B515" s="3" t="n">
        <v>46174</v>
      </c>
      <c r="C515" s="1" t="s">
        <v>17</v>
      </c>
      <c r="D515" s="1" t="s">
        <v>1875</v>
      </c>
      <c r="E515" s="1" t="s">
        <v>1876</v>
      </c>
      <c r="F515" s="1" t="s">
        <v>1877</v>
      </c>
      <c r="G515" s="1" t="s">
        <v>1878</v>
      </c>
      <c r="H515" s="1" t="s">
        <v>140</v>
      </c>
      <c r="I515" s="3" t="n">
        <v>42185</v>
      </c>
      <c r="J515" s="1" t="s">
        <v>23</v>
      </c>
      <c r="K515" s="3" t="n">
        <v>45903</v>
      </c>
      <c r="M515" s="1" t="n">
        <v>1</v>
      </c>
      <c r="N515" s="7" t="s">
        <v>230</v>
      </c>
      <c r="O515" s="1" t="s">
        <v>91</v>
      </c>
      <c r="P515" s="5" t="s">
        <v>26</v>
      </c>
    </row>
    <row r="516" customFormat="false" ht="15" hidden="false" customHeight="true" outlineLevel="0" collapsed="false">
      <c r="A516" s="1" t="s">
        <v>16</v>
      </c>
      <c r="B516" s="3" t="n">
        <v>46174</v>
      </c>
      <c r="C516" s="1" t="s">
        <v>17</v>
      </c>
      <c r="D516" s="1" t="s">
        <v>1879</v>
      </c>
      <c r="E516" s="1" t="s">
        <v>1880</v>
      </c>
      <c r="F516" s="1" t="s">
        <v>1881</v>
      </c>
      <c r="G516" s="1" t="s">
        <v>1882</v>
      </c>
      <c r="H516" s="1" t="s">
        <v>128</v>
      </c>
      <c r="I516" s="3" t="n">
        <v>41413</v>
      </c>
      <c r="J516" s="1" t="s">
        <v>23</v>
      </c>
      <c r="K516" s="3" t="n">
        <v>45903</v>
      </c>
      <c r="M516" s="1" t="n">
        <v>1</v>
      </c>
      <c r="N516" s="7" t="s">
        <v>230</v>
      </c>
      <c r="O516" s="1" t="s">
        <v>91</v>
      </c>
      <c r="P516" s="5" t="s">
        <v>26</v>
      </c>
    </row>
    <row r="517" customFormat="false" ht="15" hidden="false" customHeight="true" outlineLevel="0" collapsed="false">
      <c r="A517" s="1" t="s">
        <v>16</v>
      </c>
      <c r="B517" s="3" t="n">
        <v>46174</v>
      </c>
      <c r="C517" s="1" t="s">
        <v>17</v>
      </c>
      <c r="D517" s="1" t="s">
        <v>1883</v>
      </c>
      <c r="E517" s="1" t="s">
        <v>1884</v>
      </c>
      <c r="F517" s="1" t="s">
        <v>475</v>
      </c>
      <c r="G517" s="1" t="s">
        <v>1885</v>
      </c>
      <c r="H517" s="1" t="s">
        <v>128</v>
      </c>
      <c r="I517" s="3" t="n">
        <v>41556</v>
      </c>
      <c r="J517" s="1" t="s">
        <v>23</v>
      </c>
      <c r="K517" s="3" t="n">
        <v>45903</v>
      </c>
      <c r="L517" s="3" t="n">
        <v>45968</v>
      </c>
      <c r="M517" s="1" t="n">
        <v>0.225</v>
      </c>
      <c r="N517" s="7" t="s">
        <v>230</v>
      </c>
      <c r="O517" s="1" t="s">
        <v>91</v>
      </c>
      <c r="P517" s="5" t="s">
        <v>26</v>
      </c>
    </row>
    <row r="518" customFormat="false" ht="15" hidden="false" customHeight="true" outlineLevel="0" collapsed="false">
      <c r="A518" s="1" t="s">
        <v>16</v>
      </c>
      <c r="B518" s="3" t="n">
        <v>46174</v>
      </c>
      <c r="C518" s="1" t="s">
        <v>17</v>
      </c>
      <c r="D518" s="1" t="s">
        <v>1886</v>
      </c>
      <c r="E518" s="1" t="s">
        <v>1887</v>
      </c>
      <c r="F518" s="1" t="s">
        <v>1888</v>
      </c>
      <c r="G518" s="1" t="s">
        <v>1885</v>
      </c>
      <c r="H518" s="1" t="s">
        <v>59</v>
      </c>
      <c r="I518" s="3" t="n">
        <v>43380</v>
      </c>
      <c r="J518" s="1" t="s">
        <v>23</v>
      </c>
      <c r="K518" s="3" t="n">
        <v>45904</v>
      </c>
      <c r="M518" s="1" t="n">
        <v>0.975</v>
      </c>
      <c r="N518" s="7" t="s">
        <v>230</v>
      </c>
      <c r="O518" s="1" t="s">
        <v>91</v>
      </c>
      <c r="P518" s="6" t="s">
        <v>39</v>
      </c>
    </row>
    <row r="519" customFormat="false" ht="15" hidden="false" customHeight="true" outlineLevel="0" collapsed="false">
      <c r="A519" s="1" t="s">
        <v>16</v>
      </c>
      <c r="B519" s="3" t="n">
        <v>46174</v>
      </c>
      <c r="C519" s="1" t="s">
        <v>17</v>
      </c>
      <c r="D519" s="1" t="s">
        <v>1889</v>
      </c>
      <c r="E519" s="1" t="s">
        <v>1890</v>
      </c>
      <c r="F519" s="1" t="s">
        <v>1891</v>
      </c>
      <c r="G519" s="1" t="s">
        <v>1892</v>
      </c>
      <c r="H519" s="1" t="s">
        <v>22</v>
      </c>
      <c r="I519" s="3" t="n">
        <v>43121</v>
      </c>
      <c r="J519" s="1" t="s">
        <v>23</v>
      </c>
      <c r="K519" s="3" t="n">
        <v>45903</v>
      </c>
      <c r="M519" s="1" t="n">
        <v>1</v>
      </c>
      <c r="N519" s="7" t="s">
        <v>230</v>
      </c>
      <c r="O519" s="1" t="s">
        <v>91</v>
      </c>
      <c r="P519" s="5" t="s">
        <v>26</v>
      </c>
    </row>
    <row r="520" customFormat="false" ht="15" hidden="false" customHeight="true" outlineLevel="0" collapsed="false">
      <c r="A520" s="1" t="s">
        <v>16</v>
      </c>
      <c r="B520" s="3" t="n">
        <v>46174</v>
      </c>
      <c r="C520" s="1" t="s">
        <v>17</v>
      </c>
      <c r="D520" s="1" t="s">
        <v>1893</v>
      </c>
      <c r="E520" s="1" t="s">
        <v>1894</v>
      </c>
      <c r="F520" s="1" t="s">
        <v>1895</v>
      </c>
      <c r="G520" s="1" t="s">
        <v>1896</v>
      </c>
      <c r="H520" s="1" t="s">
        <v>140</v>
      </c>
      <c r="I520" s="3" t="n">
        <v>41924</v>
      </c>
      <c r="J520" s="1" t="s">
        <v>23</v>
      </c>
      <c r="K520" s="3" t="n">
        <v>45904</v>
      </c>
      <c r="M520" s="1" t="n">
        <v>0.975</v>
      </c>
      <c r="N520" s="7" t="s">
        <v>230</v>
      </c>
      <c r="O520" s="1" t="s">
        <v>91</v>
      </c>
      <c r="P520" s="5" t="s">
        <v>26</v>
      </c>
    </row>
    <row r="521" customFormat="false" ht="15" hidden="false" customHeight="true" outlineLevel="0" collapsed="false">
      <c r="A521" s="1" t="s">
        <v>16</v>
      </c>
      <c r="B521" s="3" t="n">
        <v>46174</v>
      </c>
      <c r="C521" s="1" t="s">
        <v>17</v>
      </c>
      <c r="D521" s="1" t="s">
        <v>1897</v>
      </c>
      <c r="E521" s="1" t="s">
        <v>1898</v>
      </c>
      <c r="F521" s="1" t="s">
        <v>1899</v>
      </c>
      <c r="G521" s="1" t="s">
        <v>1900</v>
      </c>
      <c r="H521" s="1" t="s">
        <v>84</v>
      </c>
      <c r="I521" s="3" t="n">
        <v>42566</v>
      </c>
      <c r="J521" s="1" t="s">
        <v>23</v>
      </c>
      <c r="K521" s="3" t="n">
        <v>45903</v>
      </c>
      <c r="M521" s="1" t="n">
        <v>1</v>
      </c>
      <c r="N521" s="7" t="s">
        <v>230</v>
      </c>
      <c r="O521" s="1" t="s">
        <v>91</v>
      </c>
      <c r="P521" s="5" t="s">
        <v>26</v>
      </c>
    </row>
    <row r="522" customFormat="false" ht="15" hidden="false" customHeight="true" outlineLevel="0" collapsed="false">
      <c r="A522" s="1" t="s">
        <v>16</v>
      </c>
      <c r="B522" s="3" t="n">
        <v>46174</v>
      </c>
      <c r="C522" s="1" t="s">
        <v>17</v>
      </c>
      <c r="D522" s="1" t="s">
        <v>1901</v>
      </c>
      <c r="E522" s="1" t="s">
        <v>1902</v>
      </c>
      <c r="F522" s="1" t="s">
        <v>1903</v>
      </c>
      <c r="G522" s="1" t="s">
        <v>198</v>
      </c>
      <c r="H522" s="1" t="s">
        <v>185</v>
      </c>
      <c r="I522" s="3" t="n">
        <v>41954</v>
      </c>
      <c r="J522" s="1" t="s">
        <v>23</v>
      </c>
      <c r="K522" s="3" t="n">
        <v>45904</v>
      </c>
      <c r="M522" s="1" t="n">
        <v>0.975</v>
      </c>
      <c r="N522" s="7" t="s">
        <v>230</v>
      </c>
      <c r="O522" s="1" t="s">
        <v>91</v>
      </c>
      <c r="P522" s="5" t="s">
        <v>26</v>
      </c>
    </row>
    <row r="523" customFormat="false" ht="15" hidden="false" customHeight="true" outlineLevel="0" collapsed="false">
      <c r="A523" s="1" t="s">
        <v>16</v>
      </c>
      <c r="B523" s="3" t="n">
        <v>46174</v>
      </c>
      <c r="C523" s="1" t="s">
        <v>17</v>
      </c>
      <c r="D523" s="1" t="s">
        <v>1904</v>
      </c>
      <c r="E523" s="1" t="s">
        <v>1905</v>
      </c>
      <c r="F523" s="1" t="s">
        <v>1906</v>
      </c>
      <c r="G523" s="1" t="s">
        <v>1907</v>
      </c>
      <c r="H523" s="1" t="s">
        <v>140</v>
      </c>
      <c r="I523" s="3" t="n">
        <v>41900</v>
      </c>
      <c r="J523" s="1" t="s">
        <v>23</v>
      </c>
      <c r="K523" s="3" t="n">
        <v>45903</v>
      </c>
      <c r="M523" s="1" t="n">
        <v>1</v>
      </c>
      <c r="N523" s="7" t="s">
        <v>230</v>
      </c>
      <c r="O523" s="1" t="s">
        <v>91</v>
      </c>
      <c r="P523" s="5" t="s">
        <v>26</v>
      </c>
    </row>
    <row r="524" customFormat="false" ht="15" hidden="false" customHeight="true" outlineLevel="0" collapsed="false">
      <c r="A524" s="1" t="s">
        <v>16</v>
      </c>
      <c r="B524" s="3" t="n">
        <v>46174</v>
      </c>
      <c r="C524" s="1" t="s">
        <v>17</v>
      </c>
      <c r="D524" s="1" t="s">
        <v>1908</v>
      </c>
      <c r="E524" s="1" t="s">
        <v>1909</v>
      </c>
      <c r="F524" s="1" t="s">
        <v>1910</v>
      </c>
      <c r="G524" s="1" t="s">
        <v>1911</v>
      </c>
      <c r="H524" s="1" t="s">
        <v>22</v>
      </c>
      <c r="I524" s="3" t="n">
        <v>42815</v>
      </c>
      <c r="J524" s="1" t="s">
        <v>23</v>
      </c>
      <c r="K524" s="3" t="n">
        <v>45903</v>
      </c>
      <c r="M524" s="1" t="n">
        <v>1</v>
      </c>
      <c r="N524" s="7" t="s">
        <v>230</v>
      </c>
      <c r="O524" s="1" t="s">
        <v>91</v>
      </c>
      <c r="P524" s="5" t="s">
        <v>26</v>
      </c>
    </row>
    <row r="525" customFormat="false" ht="15" hidden="false" customHeight="true" outlineLevel="0" collapsed="false">
      <c r="A525" s="1" t="s">
        <v>16</v>
      </c>
      <c r="B525" s="3" t="n">
        <v>46174</v>
      </c>
      <c r="C525" s="1" t="s">
        <v>17</v>
      </c>
      <c r="D525" s="1" t="s">
        <v>1912</v>
      </c>
      <c r="E525" s="1" t="s">
        <v>1913</v>
      </c>
      <c r="F525" s="1" t="s">
        <v>634</v>
      </c>
      <c r="G525" s="1" t="s">
        <v>1914</v>
      </c>
      <c r="H525" s="1" t="s">
        <v>185</v>
      </c>
      <c r="I525" s="3" t="n">
        <v>41428</v>
      </c>
      <c r="J525" s="1" t="s">
        <v>23</v>
      </c>
      <c r="K525" s="3" t="n">
        <v>45903</v>
      </c>
      <c r="M525" s="1" t="n">
        <v>1</v>
      </c>
      <c r="N525" s="7" t="s">
        <v>230</v>
      </c>
      <c r="O525" s="1" t="s">
        <v>91</v>
      </c>
      <c r="P525" s="5" t="s">
        <v>26</v>
      </c>
    </row>
    <row r="526" customFormat="false" ht="15" hidden="false" customHeight="true" outlineLevel="0" collapsed="false">
      <c r="A526" s="1" t="s">
        <v>16</v>
      </c>
      <c r="B526" s="3" t="n">
        <v>46174</v>
      </c>
      <c r="C526" s="1" t="s">
        <v>17</v>
      </c>
      <c r="D526" s="1" t="s">
        <v>1915</v>
      </c>
      <c r="E526" s="1" t="s">
        <v>1916</v>
      </c>
      <c r="F526" s="1" t="s">
        <v>1917</v>
      </c>
      <c r="G526" s="1" t="s">
        <v>1918</v>
      </c>
      <c r="H526" s="1" t="s">
        <v>128</v>
      </c>
      <c r="I526" s="3" t="n">
        <v>41250</v>
      </c>
      <c r="J526" s="1" t="s">
        <v>23</v>
      </c>
      <c r="K526" s="3" t="n">
        <v>45903</v>
      </c>
      <c r="M526" s="1" t="n">
        <v>1</v>
      </c>
      <c r="N526" s="7" t="s">
        <v>230</v>
      </c>
      <c r="O526" s="1" t="s">
        <v>91</v>
      </c>
      <c r="P526" s="5" t="s">
        <v>26</v>
      </c>
    </row>
    <row r="527" customFormat="false" ht="15" hidden="false" customHeight="true" outlineLevel="0" collapsed="false">
      <c r="A527" s="1" t="s">
        <v>16</v>
      </c>
      <c r="B527" s="3" t="n">
        <v>46174</v>
      </c>
      <c r="C527" s="1" t="s">
        <v>17</v>
      </c>
      <c r="D527" s="1" t="s">
        <v>1919</v>
      </c>
      <c r="E527" s="1" t="s">
        <v>1920</v>
      </c>
      <c r="F527" s="1" t="s">
        <v>1921</v>
      </c>
      <c r="G527" s="1" t="s">
        <v>1922</v>
      </c>
      <c r="H527" s="1" t="s">
        <v>59</v>
      </c>
      <c r="I527" s="3" t="n">
        <v>43803</v>
      </c>
      <c r="J527" s="1" t="s">
        <v>23</v>
      </c>
      <c r="K527" s="3" t="n">
        <v>45905</v>
      </c>
      <c r="M527" s="1" t="n">
        <v>0.975</v>
      </c>
      <c r="N527" s="7" t="s">
        <v>230</v>
      </c>
      <c r="O527" s="1" t="s">
        <v>91</v>
      </c>
      <c r="P527" s="6" t="s">
        <v>39</v>
      </c>
    </row>
    <row r="528" customFormat="false" ht="15" hidden="false" customHeight="true" outlineLevel="0" collapsed="false">
      <c r="A528" s="1" t="s">
        <v>16</v>
      </c>
      <c r="B528" s="3" t="n">
        <v>46174</v>
      </c>
      <c r="C528" s="1" t="s">
        <v>17</v>
      </c>
      <c r="D528" s="1" t="s">
        <v>1923</v>
      </c>
      <c r="E528" s="1" t="s">
        <v>1924</v>
      </c>
      <c r="F528" s="1" t="s">
        <v>272</v>
      </c>
      <c r="G528" s="1" t="s">
        <v>1925</v>
      </c>
      <c r="H528" s="1" t="s">
        <v>22</v>
      </c>
      <c r="I528" s="3" t="n">
        <v>42744</v>
      </c>
      <c r="J528" s="1" t="s">
        <v>23</v>
      </c>
      <c r="K528" s="3" t="n">
        <v>45903</v>
      </c>
      <c r="M528" s="1" t="n">
        <v>1</v>
      </c>
      <c r="N528" s="7" t="s">
        <v>230</v>
      </c>
      <c r="O528" s="1" t="s">
        <v>91</v>
      </c>
      <c r="P528" s="5" t="s">
        <v>26</v>
      </c>
    </row>
    <row r="529" customFormat="false" ht="15" hidden="false" customHeight="true" outlineLevel="0" collapsed="false">
      <c r="A529" s="1" t="s">
        <v>16</v>
      </c>
      <c r="B529" s="3" t="n">
        <v>46174</v>
      </c>
      <c r="C529" s="1" t="s">
        <v>17</v>
      </c>
      <c r="D529" s="1" t="s">
        <v>1926</v>
      </c>
      <c r="E529" s="1" t="s">
        <v>1927</v>
      </c>
      <c r="F529" s="1" t="s">
        <v>1928</v>
      </c>
      <c r="G529" s="1" t="s">
        <v>1929</v>
      </c>
      <c r="H529" s="1" t="s">
        <v>185</v>
      </c>
      <c r="I529" s="3" t="n">
        <v>41705</v>
      </c>
      <c r="J529" s="1" t="s">
        <v>23</v>
      </c>
      <c r="K529" s="3" t="n">
        <v>45903</v>
      </c>
      <c r="M529" s="1" t="n">
        <v>1</v>
      </c>
      <c r="N529" s="7" t="s">
        <v>230</v>
      </c>
      <c r="O529" s="1" t="s">
        <v>91</v>
      </c>
      <c r="P529" s="5" t="s">
        <v>26</v>
      </c>
    </row>
    <row r="530" customFormat="false" ht="15" hidden="false" customHeight="true" outlineLevel="0" collapsed="false">
      <c r="A530" s="1" t="s">
        <v>16</v>
      </c>
      <c r="B530" s="3" t="n">
        <v>46174</v>
      </c>
      <c r="C530" s="1" t="s">
        <v>17</v>
      </c>
      <c r="D530" s="1" t="s">
        <v>1930</v>
      </c>
      <c r="E530" s="1" t="s">
        <v>1931</v>
      </c>
      <c r="F530" s="1" t="s">
        <v>1932</v>
      </c>
      <c r="G530" s="1" t="s">
        <v>525</v>
      </c>
      <c r="H530" s="1" t="s">
        <v>140</v>
      </c>
      <c r="I530" s="3" t="n">
        <v>42297</v>
      </c>
      <c r="J530" s="1" t="s">
        <v>23</v>
      </c>
      <c r="K530" s="3" t="n">
        <v>45904</v>
      </c>
      <c r="M530" s="1" t="n">
        <v>0.975</v>
      </c>
      <c r="N530" s="7" t="s">
        <v>230</v>
      </c>
      <c r="O530" s="1" t="s">
        <v>91</v>
      </c>
      <c r="P530" s="5" t="s">
        <v>26</v>
      </c>
    </row>
    <row r="531" customFormat="false" ht="15" hidden="false" customHeight="true" outlineLevel="0" collapsed="false">
      <c r="A531" s="1" t="s">
        <v>16</v>
      </c>
      <c r="B531" s="3" t="n">
        <v>46174</v>
      </c>
      <c r="C531" s="1" t="s">
        <v>17</v>
      </c>
      <c r="D531" s="1" t="s">
        <v>1933</v>
      </c>
      <c r="E531" s="1" t="s">
        <v>1934</v>
      </c>
      <c r="F531" s="1" t="s">
        <v>1935</v>
      </c>
      <c r="G531" s="1" t="s">
        <v>1936</v>
      </c>
      <c r="H531" s="1" t="s">
        <v>84</v>
      </c>
      <c r="I531" s="3" t="n">
        <v>42674</v>
      </c>
      <c r="J531" s="1" t="s">
        <v>23</v>
      </c>
      <c r="K531" s="3" t="n">
        <v>45903</v>
      </c>
      <c r="M531" s="1" t="n">
        <v>1</v>
      </c>
      <c r="N531" s="7" t="s">
        <v>230</v>
      </c>
      <c r="O531" s="1" t="s">
        <v>91</v>
      </c>
      <c r="P531" s="5" t="s">
        <v>26</v>
      </c>
    </row>
    <row r="532" customFormat="false" ht="15" hidden="false" customHeight="true" outlineLevel="0" collapsed="false">
      <c r="A532" s="1" t="s">
        <v>16</v>
      </c>
      <c r="B532" s="3" t="n">
        <v>46174</v>
      </c>
      <c r="C532" s="1" t="s">
        <v>17</v>
      </c>
      <c r="D532" s="1" t="s">
        <v>1937</v>
      </c>
      <c r="E532" s="1" t="s">
        <v>1938</v>
      </c>
      <c r="F532" s="1" t="s">
        <v>1939</v>
      </c>
      <c r="G532" s="1" t="s">
        <v>1940</v>
      </c>
      <c r="H532" s="1" t="s">
        <v>140</v>
      </c>
      <c r="I532" s="3" t="n">
        <v>42033</v>
      </c>
      <c r="J532" s="1" t="s">
        <v>23</v>
      </c>
      <c r="K532" s="3" t="n">
        <v>45903</v>
      </c>
      <c r="M532" s="1" t="n">
        <v>1</v>
      </c>
      <c r="N532" s="7" t="s">
        <v>230</v>
      </c>
      <c r="O532" s="1" t="s">
        <v>91</v>
      </c>
      <c r="P532" s="6" t="s">
        <v>39</v>
      </c>
    </row>
    <row r="533" customFormat="false" ht="15" hidden="false" customHeight="true" outlineLevel="0" collapsed="false">
      <c r="A533" s="1" t="s">
        <v>16</v>
      </c>
      <c r="B533" s="3" t="n">
        <v>46174</v>
      </c>
      <c r="C533" s="1" t="s">
        <v>17</v>
      </c>
      <c r="D533" s="1" t="s">
        <v>1941</v>
      </c>
      <c r="E533" s="1" t="s">
        <v>1942</v>
      </c>
      <c r="F533" s="1" t="s">
        <v>1586</v>
      </c>
      <c r="G533" s="1" t="s">
        <v>1943</v>
      </c>
      <c r="H533" s="1" t="s">
        <v>140</v>
      </c>
      <c r="I533" s="3" t="n">
        <v>42256</v>
      </c>
      <c r="J533" s="1" t="s">
        <v>23</v>
      </c>
      <c r="K533" s="3" t="n">
        <v>45903</v>
      </c>
      <c r="M533" s="1" t="n">
        <v>1</v>
      </c>
      <c r="N533" s="7" t="s">
        <v>230</v>
      </c>
      <c r="O533" s="1" t="s">
        <v>91</v>
      </c>
      <c r="P533" s="5" t="s">
        <v>26</v>
      </c>
    </row>
    <row r="534" customFormat="false" ht="15" hidden="false" customHeight="true" outlineLevel="0" collapsed="false">
      <c r="A534" s="1" t="s">
        <v>16</v>
      </c>
      <c r="B534" s="3" t="n">
        <v>46174</v>
      </c>
      <c r="C534" s="1" t="s">
        <v>17</v>
      </c>
      <c r="D534" s="1" t="s">
        <v>1944</v>
      </c>
      <c r="E534" s="1" t="s">
        <v>1945</v>
      </c>
      <c r="F534" s="1" t="s">
        <v>1946</v>
      </c>
      <c r="G534" s="1" t="s">
        <v>1947</v>
      </c>
      <c r="H534" s="1" t="s">
        <v>44</v>
      </c>
      <c r="I534" s="3" t="n">
        <v>41055</v>
      </c>
      <c r="J534" s="1" t="s">
        <v>23</v>
      </c>
      <c r="K534" s="3" t="n">
        <v>45903</v>
      </c>
      <c r="M534" s="1" t="n">
        <v>1</v>
      </c>
      <c r="N534" s="7" t="s">
        <v>230</v>
      </c>
      <c r="O534" s="1" t="s">
        <v>91</v>
      </c>
      <c r="P534" s="5" t="s">
        <v>26</v>
      </c>
    </row>
    <row r="535" customFormat="false" ht="15" hidden="false" customHeight="true" outlineLevel="0" collapsed="false">
      <c r="A535" s="1" t="s">
        <v>16</v>
      </c>
      <c r="B535" s="3" t="n">
        <v>46174</v>
      </c>
      <c r="C535" s="1" t="s">
        <v>17</v>
      </c>
      <c r="D535" s="1" t="s">
        <v>1948</v>
      </c>
      <c r="E535" s="1" t="s">
        <v>1949</v>
      </c>
      <c r="F535" s="1" t="s">
        <v>442</v>
      </c>
      <c r="G535" s="1" t="s">
        <v>1950</v>
      </c>
      <c r="H535" s="1" t="s">
        <v>31</v>
      </c>
      <c r="I535" s="3" t="n">
        <v>43844</v>
      </c>
      <c r="J535" s="1" t="s">
        <v>23</v>
      </c>
      <c r="K535" s="3" t="n">
        <v>45903</v>
      </c>
      <c r="M535" s="1" t="n">
        <v>1</v>
      </c>
      <c r="N535" s="7" t="s">
        <v>230</v>
      </c>
      <c r="O535" s="1" t="s">
        <v>91</v>
      </c>
      <c r="P535" s="5" t="s">
        <v>26</v>
      </c>
    </row>
    <row r="536" customFormat="false" ht="15" hidden="false" customHeight="true" outlineLevel="0" collapsed="false">
      <c r="A536" s="1" t="s">
        <v>16</v>
      </c>
      <c r="B536" s="3" t="n">
        <v>46174</v>
      </c>
      <c r="C536" s="1" t="s">
        <v>17</v>
      </c>
      <c r="D536" s="1" t="s">
        <v>1951</v>
      </c>
      <c r="E536" s="1" t="s">
        <v>1952</v>
      </c>
      <c r="F536" s="1" t="s">
        <v>1095</v>
      </c>
      <c r="G536" s="1" t="s">
        <v>1953</v>
      </c>
      <c r="H536" s="1" t="s">
        <v>128</v>
      </c>
      <c r="I536" s="3" t="n">
        <v>41353</v>
      </c>
      <c r="J536" s="1" t="s">
        <v>23</v>
      </c>
      <c r="K536" s="3" t="n">
        <v>45903</v>
      </c>
      <c r="M536" s="1" t="n">
        <v>1</v>
      </c>
      <c r="N536" s="7" t="s">
        <v>230</v>
      </c>
      <c r="O536" s="1" t="s">
        <v>91</v>
      </c>
      <c r="P536" s="5" t="s">
        <v>26</v>
      </c>
    </row>
    <row r="537" customFormat="false" ht="15" hidden="false" customHeight="true" outlineLevel="0" collapsed="false">
      <c r="A537" s="1" t="s">
        <v>16</v>
      </c>
      <c r="B537" s="3" t="n">
        <v>46174</v>
      </c>
      <c r="C537" s="1" t="s">
        <v>17</v>
      </c>
      <c r="D537" s="1" t="s">
        <v>1954</v>
      </c>
      <c r="E537" s="1" t="s">
        <v>1955</v>
      </c>
      <c r="F537" s="1" t="s">
        <v>1956</v>
      </c>
      <c r="G537" s="1" t="s">
        <v>1957</v>
      </c>
      <c r="H537" s="1" t="s">
        <v>128</v>
      </c>
      <c r="I537" s="3" t="n">
        <v>41449</v>
      </c>
      <c r="J537" s="1" t="s">
        <v>23</v>
      </c>
      <c r="K537" s="3" t="n">
        <v>45903</v>
      </c>
      <c r="M537" s="1" t="n">
        <v>1</v>
      </c>
      <c r="N537" s="7" t="s">
        <v>230</v>
      </c>
      <c r="O537" s="1" t="s">
        <v>91</v>
      </c>
      <c r="P537" s="5" t="s">
        <v>26</v>
      </c>
    </row>
    <row r="538" customFormat="false" ht="15" hidden="false" customHeight="true" outlineLevel="0" collapsed="false">
      <c r="A538" s="1" t="s">
        <v>16</v>
      </c>
      <c r="B538" s="3" t="n">
        <v>46174</v>
      </c>
      <c r="C538" s="1" t="s">
        <v>17</v>
      </c>
      <c r="D538" s="1" t="s">
        <v>1958</v>
      </c>
      <c r="E538" s="1" t="s">
        <v>1959</v>
      </c>
      <c r="F538" s="1" t="s">
        <v>1500</v>
      </c>
      <c r="G538" s="1" t="s">
        <v>1960</v>
      </c>
      <c r="H538" s="1" t="s">
        <v>140</v>
      </c>
      <c r="I538" s="3" t="n">
        <v>41910</v>
      </c>
      <c r="J538" s="1" t="s">
        <v>23</v>
      </c>
      <c r="K538" s="3" t="n">
        <v>45903</v>
      </c>
      <c r="M538" s="1" t="n">
        <v>1</v>
      </c>
      <c r="N538" s="7" t="s">
        <v>230</v>
      </c>
      <c r="O538" s="1" t="s">
        <v>91</v>
      </c>
      <c r="P538" s="5" t="s">
        <v>26</v>
      </c>
    </row>
    <row r="539" customFormat="false" ht="15" hidden="false" customHeight="true" outlineLevel="0" collapsed="false">
      <c r="A539" s="1" t="s">
        <v>16</v>
      </c>
      <c r="B539" s="3" t="n">
        <v>46174</v>
      </c>
      <c r="C539" s="1" t="s">
        <v>17</v>
      </c>
      <c r="D539" s="1" t="s">
        <v>1961</v>
      </c>
      <c r="E539" s="1" t="s">
        <v>1962</v>
      </c>
      <c r="F539" s="1" t="s">
        <v>847</v>
      </c>
      <c r="G539" s="1" t="s">
        <v>1963</v>
      </c>
      <c r="H539" s="1" t="s">
        <v>128</v>
      </c>
      <c r="I539" s="3" t="n">
        <v>41312</v>
      </c>
      <c r="J539" s="1" t="s">
        <v>23</v>
      </c>
      <c r="K539" s="3" t="n">
        <v>45903</v>
      </c>
      <c r="M539" s="1" t="n">
        <v>1</v>
      </c>
      <c r="N539" s="7" t="s">
        <v>230</v>
      </c>
      <c r="O539" s="1" t="s">
        <v>91</v>
      </c>
      <c r="P539" s="5" t="s">
        <v>26</v>
      </c>
    </row>
    <row r="540" customFormat="false" ht="15" hidden="false" customHeight="true" outlineLevel="0" collapsed="false">
      <c r="A540" s="1" t="s">
        <v>16</v>
      </c>
      <c r="B540" s="3" t="n">
        <v>46174</v>
      </c>
      <c r="C540" s="1" t="s">
        <v>17</v>
      </c>
      <c r="D540" s="1" t="s">
        <v>1964</v>
      </c>
      <c r="E540" s="1" t="s">
        <v>1965</v>
      </c>
      <c r="F540" s="1" t="s">
        <v>1966</v>
      </c>
      <c r="G540" s="1" t="s">
        <v>1967</v>
      </c>
      <c r="H540" s="1" t="s">
        <v>22</v>
      </c>
      <c r="I540" s="3" t="n">
        <v>42710</v>
      </c>
      <c r="J540" s="1" t="s">
        <v>23</v>
      </c>
      <c r="K540" s="3" t="n">
        <v>45903</v>
      </c>
      <c r="M540" s="1" t="n">
        <v>1</v>
      </c>
      <c r="N540" s="7" t="s">
        <v>230</v>
      </c>
      <c r="O540" s="1" t="s">
        <v>91</v>
      </c>
      <c r="P540" s="6" t="s">
        <v>39</v>
      </c>
    </row>
    <row r="541" customFormat="false" ht="15" hidden="false" customHeight="true" outlineLevel="0" collapsed="false">
      <c r="A541" s="1" t="s">
        <v>16</v>
      </c>
      <c r="B541" s="3" t="n">
        <v>46174</v>
      </c>
      <c r="C541" s="1" t="s">
        <v>17</v>
      </c>
      <c r="D541" s="1" t="s">
        <v>1968</v>
      </c>
      <c r="E541" s="1" t="s">
        <v>1969</v>
      </c>
      <c r="F541" s="1" t="s">
        <v>1970</v>
      </c>
      <c r="G541" s="1" t="s">
        <v>1971</v>
      </c>
      <c r="H541" s="1" t="s">
        <v>37</v>
      </c>
      <c r="I541" s="3" t="n">
        <v>42428</v>
      </c>
      <c r="J541" s="1" t="s">
        <v>23</v>
      </c>
      <c r="K541" s="3" t="n">
        <v>45903</v>
      </c>
      <c r="M541" s="1" t="n">
        <v>1</v>
      </c>
      <c r="N541" s="7" t="s">
        <v>230</v>
      </c>
      <c r="O541" s="1" t="s">
        <v>91</v>
      </c>
      <c r="P541" s="5" t="s">
        <v>26</v>
      </c>
    </row>
    <row r="542" customFormat="false" ht="15" hidden="false" customHeight="true" outlineLevel="0" collapsed="false">
      <c r="A542" s="1" t="s">
        <v>16</v>
      </c>
      <c r="B542" s="3" t="n">
        <v>46174</v>
      </c>
      <c r="C542" s="1" t="s">
        <v>17</v>
      </c>
      <c r="D542" s="1" t="s">
        <v>1972</v>
      </c>
      <c r="E542" s="1" t="s">
        <v>1973</v>
      </c>
      <c r="F542" s="1" t="s">
        <v>1974</v>
      </c>
      <c r="G542" s="1" t="s">
        <v>1975</v>
      </c>
      <c r="H542" s="1" t="s">
        <v>31</v>
      </c>
      <c r="I542" s="3" t="n">
        <v>43871</v>
      </c>
      <c r="J542" s="1" t="s">
        <v>23</v>
      </c>
      <c r="K542" s="3" t="n">
        <v>45903</v>
      </c>
      <c r="M542" s="1" t="n">
        <v>1</v>
      </c>
      <c r="N542" s="7" t="s">
        <v>230</v>
      </c>
      <c r="O542" s="1" t="s">
        <v>91</v>
      </c>
      <c r="P542" s="5" t="s">
        <v>26</v>
      </c>
    </row>
    <row r="543" customFormat="false" ht="15" hidden="false" customHeight="true" outlineLevel="0" collapsed="false">
      <c r="A543" s="1" t="s">
        <v>16</v>
      </c>
      <c r="B543" s="3" t="n">
        <v>46174</v>
      </c>
      <c r="C543" s="1" t="s">
        <v>17</v>
      </c>
      <c r="D543" s="1" t="s">
        <v>1976</v>
      </c>
      <c r="E543" s="1" t="s">
        <v>1977</v>
      </c>
      <c r="F543" s="1" t="s">
        <v>1978</v>
      </c>
      <c r="G543" s="1" t="s">
        <v>1979</v>
      </c>
      <c r="H543" s="1" t="s">
        <v>84</v>
      </c>
      <c r="I543" s="3" t="n">
        <v>42494</v>
      </c>
      <c r="J543" s="1" t="s">
        <v>23</v>
      </c>
      <c r="K543" s="3" t="n">
        <v>45903</v>
      </c>
      <c r="M543" s="1" t="n">
        <v>1</v>
      </c>
      <c r="N543" s="7" t="s">
        <v>230</v>
      </c>
      <c r="O543" s="1" t="s">
        <v>91</v>
      </c>
      <c r="P543" s="5" t="s">
        <v>26</v>
      </c>
    </row>
    <row r="544" customFormat="false" ht="15" hidden="false" customHeight="true" outlineLevel="0" collapsed="false">
      <c r="A544" s="1" t="s">
        <v>16</v>
      </c>
      <c r="B544" s="3" t="n">
        <v>46174</v>
      </c>
      <c r="C544" s="1" t="s">
        <v>17</v>
      </c>
      <c r="D544" s="1" t="s">
        <v>1980</v>
      </c>
      <c r="E544" s="1" t="s">
        <v>1981</v>
      </c>
      <c r="F544" s="1" t="s">
        <v>1982</v>
      </c>
      <c r="G544" s="1" t="s">
        <v>1983</v>
      </c>
      <c r="H544" s="1" t="s">
        <v>140</v>
      </c>
      <c r="I544" s="3" t="n">
        <v>42032</v>
      </c>
      <c r="J544" s="1" t="s">
        <v>23</v>
      </c>
      <c r="K544" s="3" t="n">
        <v>45903</v>
      </c>
      <c r="M544" s="1" t="n">
        <v>1</v>
      </c>
      <c r="N544" s="7" t="s">
        <v>230</v>
      </c>
      <c r="O544" s="1" t="s">
        <v>91</v>
      </c>
      <c r="P544" s="6" t="s">
        <v>39</v>
      </c>
    </row>
    <row r="545" customFormat="false" ht="15" hidden="false" customHeight="true" outlineLevel="0" collapsed="false">
      <c r="A545" s="1" t="s">
        <v>16</v>
      </c>
      <c r="B545" s="3" t="n">
        <v>46174</v>
      </c>
      <c r="C545" s="1" t="s">
        <v>17</v>
      </c>
      <c r="D545" s="1" t="s">
        <v>1984</v>
      </c>
      <c r="E545" s="1" t="s">
        <v>1985</v>
      </c>
      <c r="F545" s="1" t="s">
        <v>1986</v>
      </c>
      <c r="G545" s="1" t="s">
        <v>1987</v>
      </c>
      <c r="H545" s="1" t="s">
        <v>185</v>
      </c>
      <c r="I545" s="3" t="n">
        <v>41615</v>
      </c>
      <c r="J545" s="1" t="s">
        <v>23</v>
      </c>
      <c r="K545" s="3" t="n">
        <v>45903</v>
      </c>
      <c r="M545" s="1" t="n">
        <v>1</v>
      </c>
      <c r="N545" s="7" t="s">
        <v>230</v>
      </c>
      <c r="O545" s="1" t="s">
        <v>91</v>
      </c>
      <c r="P545" s="5" t="s">
        <v>26</v>
      </c>
    </row>
    <row r="546" customFormat="false" ht="15" hidden="false" customHeight="true" outlineLevel="0" collapsed="false">
      <c r="A546" s="1" t="s">
        <v>16</v>
      </c>
      <c r="B546" s="3" t="n">
        <v>46174</v>
      </c>
      <c r="C546" s="1" t="s">
        <v>17</v>
      </c>
      <c r="D546" s="1" t="s">
        <v>1988</v>
      </c>
      <c r="E546" s="1" t="s">
        <v>1989</v>
      </c>
      <c r="F546" s="1" t="s">
        <v>246</v>
      </c>
      <c r="G546" s="1" t="s">
        <v>1990</v>
      </c>
      <c r="H546" s="1" t="s">
        <v>31</v>
      </c>
      <c r="I546" s="3" t="n">
        <v>44027</v>
      </c>
      <c r="J546" s="1" t="s">
        <v>23</v>
      </c>
      <c r="K546" s="3" t="n">
        <v>46043</v>
      </c>
      <c r="M546" s="1" t="n">
        <v>0.55</v>
      </c>
      <c r="N546" s="7" t="s">
        <v>230</v>
      </c>
      <c r="O546" s="1" t="s">
        <v>91</v>
      </c>
      <c r="P546" s="5" t="s">
        <v>26</v>
      </c>
    </row>
    <row r="547" customFormat="false" ht="15" hidden="false" customHeight="true" outlineLevel="0" collapsed="false">
      <c r="A547" s="1" t="s">
        <v>16</v>
      </c>
      <c r="B547" s="3" t="n">
        <v>46174</v>
      </c>
      <c r="C547" s="1" t="s">
        <v>17</v>
      </c>
      <c r="D547" s="1" t="s">
        <v>1991</v>
      </c>
      <c r="E547" s="1" t="s">
        <v>1992</v>
      </c>
      <c r="F547" s="1" t="s">
        <v>1877</v>
      </c>
      <c r="G547" s="1" t="s">
        <v>1993</v>
      </c>
      <c r="H547" s="1" t="s">
        <v>44</v>
      </c>
      <c r="I547" s="3" t="n">
        <v>41167</v>
      </c>
      <c r="J547" s="1" t="s">
        <v>23</v>
      </c>
      <c r="K547" s="3" t="n">
        <v>45903</v>
      </c>
      <c r="M547" s="1" t="n">
        <v>1</v>
      </c>
      <c r="N547" s="7" t="s">
        <v>230</v>
      </c>
      <c r="O547" s="1" t="s">
        <v>91</v>
      </c>
      <c r="P547" s="6" t="s">
        <v>39</v>
      </c>
    </row>
    <row r="548" customFormat="false" ht="15" hidden="false" customHeight="true" outlineLevel="0" collapsed="false">
      <c r="A548" s="1" t="s">
        <v>16</v>
      </c>
      <c r="B548" s="3" t="n">
        <v>46174</v>
      </c>
      <c r="C548" s="1" t="s">
        <v>17</v>
      </c>
      <c r="D548" s="1" t="s">
        <v>1994</v>
      </c>
      <c r="E548" s="1" t="s">
        <v>1995</v>
      </c>
      <c r="F548" s="1" t="s">
        <v>35</v>
      </c>
      <c r="G548" s="1" t="s">
        <v>1996</v>
      </c>
      <c r="H548" s="1" t="s">
        <v>128</v>
      </c>
      <c r="I548" s="3" t="n">
        <v>41539</v>
      </c>
      <c r="J548" s="1" t="s">
        <v>23</v>
      </c>
      <c r="K548" s="3" t="n">
        <v>45903</v>
      </c>
      <c r="M548" s="1" t="n">
        <v>1</v>
      </c>
      <c r="N548" s="7" t="s">
        <v>230</v>
      </c>
      <c r="O548" s="1" t="s">
        <v>91</v>
      </c>
      <c r="P548" s="5" t="s">
        <v>26</v>
      </c>
    </row>
    <row r="549" customFormat="false" ht="15" hidden="false" customHeight="true" outlineLevel="0" collapsed="false">
      <c r="A549" s="1" t="s">
        <v>16</v>
      </c>
      <c r="B549" s="3" t="n">
        <v>46174</v>
      </c>
      <c r="C549" s="1" t="s">
        <v>17</v>
      </c>
      <c r="D549" s="1" t="s">
        <v>1997</v>
      </c>
      <c r="E549" s="1" t="s">
        <v>1998</v>
      </c>
      <c r="F549" s="1" t="s">
        <v>1899</v>
      </c>
      <c r="G549" s="1" t="s">
        <v>1999</v>
      </c>
      <c r="H549" s="1" t="s">
        <v>84</v>
      </c>
      <c r="I549" s="3" t="n">
        <v>43013</v>
      </c>
      <c r="J549" s="1" t="s">
        <v>23</v>
      </c>
      <c r="K549" s="3" t="n">
        <v>45903</v>
      </c>
      <c r="M549" s="1" t="n">
        <v>1</v>
      </c>
      <c r="N549" s="7" t="s">
        <v>230</v>
      </c>
      <c r="O549" s="1" t="s">
        <v>91</v>
      </c>
      <c r="P549" s="5" t="s">
        <v>26</v>
      </c>
    </row>
    <row r="550" customFormat="false" ht="15" hidden="false" customHeight="true" outlineLevel="0" collapsed="false">
      <c r="A550" s="1" t="s">
        <v>16</v>
      </c>
      <c r="B550" s="3" t="n">
        <v>46174</v>
      </c>
      <c r="C550" s="1" t="s">
        <v>17</v>
      </c>
      <c r="D550" s="1" t="s">
        <v>2000</v>
      </c>
      <c r="E550" s="1" t="s">
        <v>2001</v>
      </c>
      <c r="F550" s="1" t="s">
        <v>2002</v>
      </c>
      <c r="G550" s="1" t="s">
        <v>2003</v>
      </c>
      <c r="H550" s="1" t="s">
        <v>59</v>
      </c>
      <c r="I550" s="3" t="n">
        <v>43725</v>
      </c>
      <c r="J550" s="1" t="s">
        <v>23</v>
      </c>
      <c r="K550" s="3" t="n">
        <v>45903</v>
      </c>
      <c r="M550" s="1" t="n">
        <v>1</v>
      </c>
      <c r="N550" s="7" t="s">
        <v>230</v>
      </c>
      <c r="O550" s="1" t="s">
        <v>91</v>
      </c>
      <c r="P550" s="5" t="s">
        <v>26</v>
      </c>
    </row>
    <row r="551" customFormat="false" ht="15" hidden="false" customHeight="true" outlineLevel="0" collapsed="false">
      <c r="A551" s="1" t="s">
        <v>16</v>
      </c>
      <c r="B551" s="3" t="n">
        <v>46174</v>
      </c>
      <c r="C551" s="1" t="s">
        <v>17</v>
      </c>
      <c r="D551" s="1" t="s">
        <v>2004</v>
      </c>
      <c r="E551" s="1" t="s">
        <v>2005</v>
      </c>
      <c r="F551" s="1" t="s">
        <v>2006</v>
      </c>
      <c r="G551" s="1" t="s">
        <v>2007</v>
      </c>
      <c r="H551" s="1" t="s">
        <v>84</v>
      </c>
      <c r="I551" s="3" t="n">
        <v>43001</v>
      </c>
      <c r="J551" s="1" t="s">
        <v>23</v>
      </c>
      <c r="K551" s="3" t="n">
        <v>45903</v>
      </c>
      <c r="M551" s="1" t="n">
        <v>1</v>
      </c>
      <c r="N551" s="7" t="s">
        <v>230</v>
      </c>
      <c r="O551" s="1" t="s">
        <v>91</v>
      </c>
      <c r="P551" s="5" t="s">
        <v>26</v>
      </c>
    </row>
    <row r="552" customFormat="false" ht="15" hidden="false" customHeight="true" outlineLevel="0" collapsed="false">
      <c r="A552" s="1" t="s">
        <v>16</v>
      </c>
      <c r="B552" s="3" t="n">
        <v>46174</v>
      </c>
      <c r="C552" s="1" t="s">
        <v>17</v>
      </c>
      <c r="D552" s="1" t="s">
        <v>2008</v>
      </c>
      <c r="E552" s="1" t="s">
        <v>2009</v>
      </c>
      <c r="F552" s="1" t="s">
        <v>2010</v>
      </c>
      <c r="G552" s="1" t="s">
        <v>2011</v>
      </c>
      <c r="H552" s="1" t="s">
        <v>128</v>
      </c>
      <c r="I552" s="3" t="n">
        <v>41347</v>
      </c>
      <c r="J552" s="1" t="s">
        <v>23</v>
      </c>
      <c r="K552" s="3" t="n">
        <v>45903</v>
      </c>
      <c r="M552" s="1" t="n">
        <v>1</v>
      </c>
      <c r="N552" s="7" t="s">
        <v>230</v>
      </c>
      <c r="O552" s="1" t="s">
        <v>91</v>
      </c>
      <c r="P552" s="5" t="s">
        <v>26</v>
      </c>
    </row>
    <row r="553" customFormat="false" ht="15" hidden="false" customHeight="true" outlineLevel="0" collapsed="false">
      <c r="A553" s="1" t="s">
        <v>16</v>
      </c>
      <c r="B553" s="3" t="n">
        <v>46174</v>
      </c>
      <c r="C553" s="1" t="s">
        <v>17</v>
      </c>
      <c r="D553" s="1" t="s">
        <v>2012</v>
      </c>
      <c r="E553" s="1" t="s">
        <v>2013</v>
      </c>
      <c r="F553" s="1" t="s">
        <v>2014</v>
      </c>
      <c r="G553" s="1" t="s">
        <v>2015</v>
      </c>
      <c r="H553" s="1" t="s">
        <v>128</v>
      </c>
      <c r="I553" s="3" t="n">
        <v>41129</v>
      </c>
      <c r="J553" s="1" t="s">
        <v>23</v>
      </c>
      <c r="K553" s="3" t="n">
        <v>45903</v>
      </c>
      <c r="M553" s="1" t="n">
        <v>1</v>
      </c>
      <c r="N553" s="7" t="s">
        <v>230</v>
      </c>
      <c r="O553" s="1" t="s">
        <v>91</v>
      </c>
      <c r="P553" s="6" t="s">
        <v>39</v>
      </c>
    </row>
    <row r="554" customFormat="false" ht="15" hidden="false" customHeight="true" outlineLevel="0" collapsed="false">
      <c r="A554" s="1" t="s">
        <v>16</v>
      </c>
      <c r="B554" s="3" t="n">
        <v>46174</v>
      </c>
      <c r="C554" s="1" t="s">
        <v>17</v>
      </c>
      <c r="D554" s="1" t="s">
        <v>2016</v>
      </c>
      <c r="E554" s="1" t="s">
        <v>2017</v>
      </c>
      <c r="F554" s="1" t="s">
        <v>594</v>
      </c>
      <c r="G554" s="1" t="s">
        <v>2018</v>
      </c>
      <c r="H554" s="1" t="s">
        <v>59</v>
      </c>
      <c r="I554" s="3" t="n">
        <v>43664</v>
      </c>
      <c r="J554" s="1" t="s">
        <v>23</v>
      </c>
      <c r="K554" s="3" t="n">
        <v>45903</v>
      </c>
      <c r="M554" s="1" t="n">
        <v>1</v>
      </c>
      <c r="N554" s="7" t="s">
        <v>230</v>
      </c>
      <c r="O554" s="1" t="s">
        <v>91</v>
      </c>
      <c r="P554" s="6" t="s">
        <v>39</v>
      </c>
    </row>
    <row r="555" customFormat="false" ht="15" hidden="false" customHeight="true" outlineLevel="0" collapsed="false">
      <c r="A555" s="1" t="s">
        <v>16</v>
      </c>
      <c r="B555" s="3" t="n">
        <v>46174</v>
      </c>
      <c r="C555" s="1" t="s">
        <v>17</v>
      </c>
      <c r="D555" s="1" t="s">
        <v>2019</v>
      </c>
      <c r="E555" s="1" t="s">
        <v>2020</v>
      </c>
      <c r="F555" s="1" t="s">
        <v>2021</v>
      </c>
      <c r="G555" s="1" t="s">
        <v>2022</v>
      </c>
      <c r="H555" s="1" t="s">
        <v>59</v>
      </c>
      <c r="I555" s="3" t="n">
        <v>43540</v>
      </c>
      <c r="J555" s="1" t="s">
        <v>23</v>
      </c>
      <c r="K555" s="3" t="n">
        <v>45903</v>
      </c>
      <c r="M555" s="1" t="n">
        <v>1</v>
      </c>
      <c r="N555" s="7" t="s">
        <v>230</v>
      </c>
      <c r="O555" s="1" t="s">
        <v>91</v>
      </c>
      <c r="P555" s="5" t="s">
        <v>26</v>
      </c>
    </row>
    <row r="556" customFormat="false" ht="15" hidden="false" customHeight="true" outlineLevel="0" collapsed="false">
      <c r="A556" s="1" t="s">
        <v>16</v>
      </c>
      <c r="B556" s="3" t="n">
        <v>46174</v>
      </c>
      <c r="C556" s="1" t="s">
        <v>17</v>
      </c>
      <c r="D556" s="1" t="s">
        <v>2023</v>
      </c>
      <c r="E556" s="1" t="s">
        <v>2024</v>
      </c>
      <c r="F556" s="1" t="s">
        <v>2025</v>
      </c>
      <c r="G556" s="1" t="s">
        <v>2026</v>
      </c>
      <c r="H556" s="1" t="s">
        <v>37</v>
      </c>
      <c r="I556" s="3" t="n">
        <v>42389</v>
      </c>
      <c r="J556" s="1" t="s">
        <v>23</v>
      </c>
      <c r="K556" s="3" t="n">
        <v>45903</v>
      </c>
      <c r="M556" s="1" t="n">
        <v>1</v>
      </c>
      <c r="N556" s="7" t="s">
        <v>230</v>
      </c>
      <c r="O556" s="1" t="s">
        <v>91</v>
      </c>
      <c r="P556" s="6" t="s">
        <v>39</v>
      </c>
    </row>
    <row r="557" customFormat="false" ht="15" hidden="false" customHeight="true" outlineLevel="0" collapsed="false">
      <c r="A557" s="1" t="s">
        <v>16</v>
      </c>
      <c r="B557" s="3" t="n">
        <v>46174</v>
      </c>
      <c r="C557" s="1" t="s">
        <v>17</v>
      </c>
      <c r="D557" s="1" t="s">
        <v>2027</v>
      </c>
      <c r="E557" s="1" t="s">
        <v>2028</v>
      </c>
      <c r="F557" s="1" t="s">
        <v>2029</v>
      </c>
      <c r="G557" s="1" t="s">
        <v>2030</v>
      </c>
      <c r="H557" s="1" t="s">
        <v>44</v>
      </c>
      <c r="I557" s="3" t="n">
        <v>40886</v>
      </c>
      <c r="J557" s="1" t="s">
        <v>23</v>
      </c>
      <c r="K557" s="3" t="n">
        <v>45903</v>
      </c>
      <c r="M557" s="1" t="n">
        <v>1</v>
      </c>
      <c r="N557" s="7" t="s">
        <v>230</v>
      </c>
      <c r="O557" s="1" t="s">
        <v>91</v>
      </c>
      <c r="P557" s="5" t="s">
        <v>26</v>
      </c>
    </row>
    <row r="558" customFormat="false" ht="15" hidden="false" customHeight="true" outlineLevel="0" collapsed="false">
      <c r="A558" s="1" t="s">
        <v>16</v>
      </c>
      <c r="B558" s="3" t="n">
        <v>46174</v>
      </c>
      <c r="C558" s="1" t="s">
        <v>17</v>
      </c>
      <c r="D558" s="1" t="s">
        <v>2031</v>
      </c>
      <c r="E558" s="1" t="s">
        <v>2032</v>
      </c>
      <c r="F558" s="1" t="s">
        <v>35</v>
      </c>
      <c r="G558" s="1" t="s">
        <v>2033</v>
      </c>
      <c r="H558" s="1" t="s">
        <v>59</v>
      </c>
      <c r="I558" s="3" t="n">
        <v>43755</v>
      </c>
      <c r="J558" s="1" t="s">
        <v>23</v>
      </c>
      <c r="K558" s="3" t="n">
        <v>45903</v>
      </c>
      <c r="L558" s="3" t="n">
        <v>45952</v>
      </c>
      <c r="M558" s="1" t="n">
        <v>0.2</v>
      </c>
      <c r="N558" s="7" t="s">
        <v>230</v>
      </c>
      <c r="O558" s="1" t="s">
        <v>91</v>
      </c>
      <c r="P558" s="6" t="s">
        <v>39</v>
      </c>
    </row>
    <row r="559" customFormat="false" ht="15" hidden="false" customHeight="true" outlineLevel="0" collapsed="false">
      <c r="A559" s="1" t="s">
        <v>16</v>
      </c>
      <c r="B559" s="3" t="n">
        <v>46174</v>
      </c>
      <c r="C559" s="1" t="s">
        <v>17</v>
      </c>
      <c r="D559" s="1" t="s">
        <v>2034</v>
      </c>
      <c r="E559" s="1" t="s">
        <v>2035</v>
      </c>
      <c r="F559" s="1" t="s">
        <v>517</v>
      </c>
      <c r="G559" s="1" t="s">
        <v>2036</v>
      </c>
      <c r="H559" s="1" t="s">
        <v>84</v>
      </c>
      <c r="I559" s="3" t="n">
        <v>43015</v>
      </c>
      <c r="J559" s="1" t="s">
        <v>23</v>
      </c>
      <c r="K559" s="3" t="n">
        <v>45903</v>
      </c>
      <c r="M559" s="1" t="n">
        <v>1</v>
      </c>
      <c r="N559" s="7" t="s">
        <v>230</v>
      </c>
      <c r="O559" s="1" t="s">
        <v>91</v>
      </c>
      <c r="P559" s="5" t="s">
        <v>26</v>
      </c>
    </row>
    <row r="560" customFormat="false" ht="15" hidden="false" customHeight="true" outlineLevel="0" collapsed="false">
      <c r="A560" s="1" t="s">
        <v>16</v>
      </c>
      <c r="B560" s="3" t="n">
        <v>46174</v>
      </c>
      <c r="C560" s="1" t="s">
        <v>17</v>
      </c>
      <c r="D560" s="1" t="s">
        <v>2037</v>
      </c>
      <c r="E560" s="1" t="s">
        <v>2038</v>
      </c>
      <c r="F560" s="1" t="s">
        <v>2039</v>
      </c>
      <c r="G560" s="1" t="s">
        <v>2036</v>
      </c>
      <c r="H560" s="1" t="s">
        <v>128</v>
      </c>
      <c r="I560" s="3" t="n">
        <v>41423</v>
      </c>
      <c r="J560" s="1" t="s">
        <v>23</v>
      </c>
      <c r="K560" s="3" t="n">
        <v>45903</v>
      </c>
      <c r="L560" s="3" t="n">
        <v>45909</v>
      </c>
      <c r="M560" s="1" t="n">
        <v>0.025</v>
      </c>
      <c r="N560" s="7" t="s">
        <v>230</v>
      </c>
      <c r="O560" s="1" t="s">
        <v>91</v>
      </c>
      <c r="P560" s="5" t="s">
        <v>26</v>
      </c>
    </row>
    <row r="561" customFormat="false" ht="15" hidden="false" customHeight="true" outlineLevel="0" collapsed="false">
      <c r="A561" s="1" t="s">
        <v>16</v>
      </c>
      <c r="B561" s="3" t="n">
        <v>46174</v>
      </c>
      <c r="C561" s="1" t="s">
        <v>17</v>
      </c>
      <c r="D561" s="1" t="s">
        <v>2040</v>
      </c>
      <c r="E561" s="1" t="s">
        <v>2041</v>
      </c>
      <c r="F561" s="1" t="s">
        <v>442</v>
      </c>
      <c r="G561" s="1" t="s">
        <v>2036</v>
      </c>
      <c r="H561" s="1" t="s">
        <v>59</v>
      </c>
      <c r="I561" s="3" t="n">
        <v>43500</v>
      </c>
      <c r="J561" s="1" t="s">
        <v>23</v>
      </c>
      <c r="K561" s="3" t="n">
        <v>45904</v>
      </c>
      <c r="M561" s="1" t="n">
        <v>0.975</v>
      </c>
      <c r="N561" s="7" t="s">
        <v>230</v>
      </c>
      <c r="O561" s="1" t="s">
        <v>91</v>
      </c>
      <c r="P561" s="5" t="s">
        <v>26</v>
      </c>
    </row>
    <row r="562" customFormat="false" ht="15" hidden="false" customHeight="true" outlineLevel="0" collapsed="false">
      <c r="A562" s="1" t="s">
        <v>16</v>
      </c>
      <c r="B562" s="3" t="n">
        <v>46174</v>
      </c>
      <c r="C562" s="1" t="s">
        <v>17</v>
      </c>
      <c r="D562" s="1" t="s">
        <v>2042</v>
      </c>
      <c r="E562" s="1" t="s">
        <v>2043</v>
      </c>
      <c r="F562" s="1" t="s">
        <v>2044</v>
      </c>
      <c r="G562" s="1" t="s">
        <v>2045</v>
      </c>
      <c r="H562" s="1" t="s">
        <v>44</v>
      </c>
      <c r="I562" s="3" t="n">
        <v>40993</v>
      </c>
      <c r="J562" s="1" t="s">
        <v>23</v>
      </c>
      <c r="K562" s="3" t="n">
        <v>45903</v>
      </c>
      <c r="M562" s="1" t="n">
        <v>1</v>
      </c>
      <c r="N562" s="7" t="s">
        <v>230</v>
      </c>
      <c r="O562" s="1" t="s">
        <v>91</v>
      </c>
      <c r="P562" s="5" t="s">
        <v>26</v>
      </c>
    </row>
    <row r="563" customFormat="false" ht="15" hidden="false" customHeight="true" outlineLevel="0" collapsed="false">
      <c r="A563" s="1" t="s">
        <v>16</v>
      </c>
      <c r="B563" s="3" t="n">
        <v>46174</v>
      </c>
      <c r="C563" s="1" t="s">
        <v>17</v>
      </c>
      <c r="D563" s="1" t="s">
        <v>2046</v>
      </c>
      <c r="E563" s="1" t="s">
        <v>2047</v>
      </c>
      <c r="F563" s="1" t="s">
        <v>124</v>
      </c>
      <c r="G563" s="1" t="s">
        <v>2048</v>
      </c>
      <c r="H563" s="1" t="s">
        <v>185</v>
      </c>
      <c r="I563" s="3" t="n">
        <v>41297</v>
      </c>
      <c r="J563" s="1" t="s">
        <v>23</v>
      </c>
      <c r="K563" s="3" t="n">
        <v>45903</v>
      </c>
      <c r="M563" s="1" t="n">
        <v>1</v>
      </c>
      <c r="N563" s="7" t="s">
        <v>230</v>
      </c>
      <c r="O563" s="1" t="s">
        <v>91</v>
      </c>
      <c r="P563" s="5" t="s">
        <v>26</v>
      </c>
    </row>
    <row r="564" customFormat="false" ht="15" hidden="false" customHeight="true" outlineLevel="0" collapsed="false">
      <c r="A564" s="1" t="s">
        <v>16</v>
      </c>
      <c r="B564" s="3" t="n">
        <v>46174</v>
      </c>
      <c r="C564" s="1" t="s">
        <v>17</v>
      </c>
      <c r="D564" s="1" t="s">
        <v>2049</v>
      </c>
      <c r="E564" s="1" t="s">
        <v>2050</v>
      </c>
      <c r="F564" s="1" t="s">
        <v>1343</v>
      </c>
      <c r="G564" s="1" t="s">
        <v>2051</v>
      </c>
      <c r="H564" s="1" t="s">
        <v>44</v>
      </c>
      <c r="I564" s="3" t="n">
        <v>41151</v>
      </c>
      <c r="J564" s="1" t="s">
        <v>23</v>
      </c>
      <c r="K564" s="3" t="n">
        <v>45908</v>
      </c>
      <c r="M564" s="1" t="n">
        <v>0.975</v>
      </c>
      <c r="N564" s="7" t="s">
        <v>230</v>
      </c>
      <c r="O564" s="1" t="s">
        <v>91</v>
      </c>
      <c r="P564" s="5" t="s">
        <v>26</v>
      </c>
    </row>
    <row r="565" customFormat="false" ht="15" hidden="false" customHeight="true" outlineLevel="0" collapsed="false">
      <c r="A565" s="1" t="s">
        <v>16</v>
      </c>
      <c r="B565" s="3" t="n">
        <v>46174</v>
      </c>
      <c r="C565" s="1" t="s">
        <v>17</v>
      </c>
      <c r="D565" s="1" t="s">
        <v>2052</v>
      </c>
      <c r="E565" s="1" t="s">
        <v>2053</v>
      </c>
      <c r="F565" s="1" t="s">
        <v>2054</v>
      </c>
      <c r="G565" s="1" t="s">
        <v>2055</v>
      </c>
      <c r="H565" s="1" t="s">
        <v>31</v>
      </c>
      <c r="I565" s="3" t="n">
        <v>44154</v>
      </c>
      <c r="J565" s="1" t="s">
        <v>23</v>
      </c>
      <c r="K565" s="3" t="n">
        <v>45930</v>
      </c>
      <c r="M565" s="1" t="n">
        <v>0.9</v>
      </c>
      <c r="N565" s="7" t="s">
        <v>230</v>
      </c>
      <c r="O565" s="1" t="s">
        <v>91</v>
      </c>
      <c r="P565" s="6" t="s">
        <v>39</v>
      </c>
    </row>
    <row r="566" customFormat="false" ht="15" hidden="false" customHeight="true" outlineLevel="0" collapsed="false">
      <c r="A566" s="1" t="s">
        <v>16</v>
      </c>
      <c r="B566" s="3" t="n">
        <v>46174</v>
      </c>
      <c r="C566" s="1" t="s">
        <v>17</v>
      </c>
      <c r="D566" s="1" t="s">
        <v>2056</v>
      </c>
      <c r="E566" s="1" t="s">
        <v>2057</v>
      </c>
      <c r="F566" s="1" t="s">
        <v>2058</v>
      </c>
      <c r="G566" s="1" t="s">
        <v>2059</v>
      </c>
      <c r="H566" s="1" t="s">
        <v>59</v>
      </c>
      <c r="I566" s="3" t="n">
        <v>43429</v>
      </c>
      <c r="J566" s="1" t="s">
        <v>23</v>
      </c>
      <c r="K566" s="3" t="n">
        <v>45903</v>
      </c>
      <c r="M566" s="1" t="n">
        <v>1</v>
      </c>
      <c r="N566" s="7" t="s">
        <v>230</v>
      </c>
      <c r="O566" s="1" t="s">
        <v>91</v>
      </c>
      <c r="P566" s="5" t="s">
        <v>26</v>
      </c>
    </row>
    <row r="567" customFormat="false" ht="15" hidden="false" customHeight="true" outlineLevel="0" collapsed="false">
      <c r="A567" s="1" t="s">
        <v>16</v>
      </c>
      <c r="B567" s="3" t="n">
        <v>46174</v>
      </c>
      <c r="C567" s="1" t="s">
        <v>17</v>
      </c>
      <c r="D567" s="1" t="s">
        <v>2060</v>
      </c>
      <c r="E567" s="1" t="s">
        <v>2061</v>
      </c>
      <c r="F567" s="1" t="s">
        <v>2062</v>
      </c>
      <c r="G567" s="1" t="s">
        <v>2063</v>
      </c>
      <c r="H567" s="1" t="s">
        <v>84</v>
      </c>
      <c r="I567" s="3" t="n">
        <v>43030</v>
      </c>
      <c r="J567" s="1" t="s">
        <v>23</v>
      </c>
      <c r="K567" s="3" t="n">
        <v>45903</v>
      </c>
      <c r="M567" s="1" t="n">
        <v>1</v>
      </c>
      <c r="N567" s="7" t="s">
        <v>230</v>
      </c>
      <c r="O567" s="1" t="s">
        <v>91</v>
      </c>
      <c r="P567" s="5" t="s">
        <v>26</v>
      </c>
    </row>
    <row r="568" customFormat="false" ht="15" hidden="false" customHeight="true" outlineLevel="0" collapsed="false">
      <c r="A568" s="1" t="s">
        <v>16</v>
      </c>
      <c r="B568" s="3" t="n">
        <v>46174</v>
      </c>
      <c r="C568" s="1" t="s">
        <v>17</v>
      </c>
      <c r="D568" s="1" t="s">
        <v>2064</v>
      </c>
      <c r="E568" s="1" t="s">
        <v>2065</v>
      </c>
      <c r="F568" s="1" t="s">
        <v>648</v>
      </c>
      <c r="G568" s="1" t="s">
        <v>1382</v>
      </c>
      <c r="H568" s="1" t="s">
        <v>84</v>
      </c>
      <c r="I568" s="3" t="n">
        <v>42710</v>
      </c>
      <c r="J568" s="1" t="s">
        <v>23</v>
      </c>
      <c r="K568" s="3" t="n">
        <v>45903</v>
      </c>
      <c r="M568" s="1" t="n">
        <v>1</v>
      </c>
      <c r="N568" s="7" t="s">
        <v>230</v>
      </c>
      <c r="O568" s="1" t="s">
        <v>91</v>
      </c>
      <c r="P568" s="6" t="s">
        <v>39</v>
      </c>
    </row>
    <row r="569" customFormat="false" ht="15" hidden="false" customHeight="true" outlineLevel="0" collapsed="false">
      <c r="A569" s="1" t="s">
        <v>16</v>
      </c>
      <c r="B569" s="3" t="n">
        <v>46174</v>
      </c>
      <c r="C569" s="1" t="s">
        <v>17</v>
      </c>
      <c r="D569" s="1" t="s">
        <v>2066</v>
      </c>
      <c r="E569" s="1" t="s">
        <v>2067</v>
      </c>
      <c r="F569" s="1" t="s">
        <v>2068</v>
      </c>
      <c r="G569" s="1" t="s">
        <v>2069</v>
      </c>
      <c r="H569" s="1" t="s">
        <v>37</v>
      </c>
      <c r="I569" s="3" t="n">
        <v>42482</v>
      </c>
      <c r="J569" s="1" t="s">
        <v>23</v>
      </c>
      <c r="K569" s="3" t="n">
        <v>45903</v>
      </c>
      <c r="M569" s="1" t="n">
        <v>1</v>
      </c>
      <c r="N569" s="7" t="s">
        <v>230</v>
      </c>
      <c r="O569" s="1" t="s">
        <v>91</v>
      </c>
      <c r="P569" s="5" t="s">
        <v>26</v>
      </c>
    </row>
    <row r="570" customFormat="false" ht="15" hidden="false" customHeight="true" outlineLevel="0" collapsed="false">
      <c r="A570" s="1" t="s">
        <v>16</v>
      </c>
      <c r="B570" s="3" t="n">
        <v>46174</v>
      </c>
      <c r="C570" s="1" t="s">
        <v>17</v>
      </c>
      <c r="D570" s="1" t="s">
        <v>2070</v>
      </c>
      <c r="E570" s="1" t="s">
        <v>2071</v>
      </c>
      <c r="F570" s="1" t="s">
        <v>1504</v>
      </c>
      <c r="G570" s="1" t="s">
        <v>2072</v>
      </c>
      <c r="H570" s="1" t="s">
        <v>22</v>
      </c>
      <c r="I570" s="3" t="n">
        <v>43120</v>
      </c>
      <c r="J570" s="1" t="s">
        <v>23</v>
      </c>
      <c r="K570" s="3" t="n">
        <v>45903</v>
      </c>
      <c r="L570" s="3" t="n">
        <v>46066</v>
      </c>
      <c r="M570" s="1" t="n">
        <v>0.55</v>
      </c>
      <c r="N570" s="7" t="s">
        <v>230</v>
      </c>
      <c r="O570" s="1" t="s">
        <v>91</v>
      </c>
      <c r="P570" s="5" t="s">
        <v>26</v>
      </c>
    </row>
    <row r="571" customFormat="false" ht="15" hidden="false" customHeight="true" outlineLevel="0" collapsed="false">
      <c r="A571" s="1" t="s">
        <v>16</v>
      </c>
      <c r="B571" s="3" t="n">
        <v>46174</v>
      </c>
      <c r="C571" s="1" t="s">
        <v>17</v>
      </c>
      <c r="D571" s="1" t="s">
        <v>2073</v>
      </c>
      <c r="E571" s="1" t="s">
        <v>2074</v>
      </c>
      <c r="F571" s="1" t="s">
        <v>2075</v>
      </c>
      <c r="G571" s="1" t="s">
        <v>2072</v>
      </c>
      <c r="H571" s="1" t="s">
        <v>59</v>
      </c>
      <c r="I571" s="3" t="n">
        <v>43489</v>
      </c>
      <c r="J571" s="1" t="s">
        <v>23</v>
      </c>
      <c r="K571" s="3" t="n">
        <v>45903</v>
      </c>
      <c r="M571" s="1" t="n">
        <v>1</v>
      </c>
      <c r="N571" s="7" t="s">
        <v>230</v>
      </c>
      <c r="O571" s="1" t="s">
        <v>91</v>
      </c>
      <c r="P571" s="5" t="s">
        <v>26</v>
      </c>
    </row>
    <row r="572" customFormat="false" ht="15" hidden="false" customHeight="true" outlineLevel="0" collapsed="false">
      <c r="A572" s="1" t="s">
        <v>16</v>
      </c>
      <c r="B572" s="3" t="n">
        <v>46174</v>
      </c>
      <c r="C572" s="1" t="s">
        <v>17</v>
      </c>
      <c r="D572" s="1" t="s">
        <v>2076</v>
      </c>
      <c r="E572" s="1" t="s">
        <v>2077</v>
      </c>
      <c r="F572" s="1" t="s">
        <v>1586</v>
      </c>
      <c r="G572" s="1" t="s">
        <v>2078</v>
      </c>
      <c r="H572" s="1" t="s">
        <v>128</v>
      </c>
      <c r="I572" s="3" t="n">
        <v>41512</v>
      </c>
      <c r="J572" s="1" t="s">
        <v>23</v>
      </c>
      <c r="K572" s="3" t="n">
        <v>45903</v>
      </c>
      <c r="M572" s="1" t="n">
        <v>1</v>
      </c>
      <c r="N572" s="7" t="s">
        <v>230</v>
      </c>
      <c r="O572" s="1" t="s">
        <v>91</v>
      </c>
      <c r="P572" s="5" t="s">
        <v>26</v>
      </c>
    </row>
    <row r="573" customFormat="false" ht="15" hidden="false" customHeight="true" outlineLevel="0" collapsed="false">
      <c r="A573" s="1" t="s">
        <v>16</v>
      </c>
      <c r="B573" s="3" t="n">
        <v>46174</v>
      </c>
      <c r="C573" s="1" t="s">
        <v>17</v>
      </c>
      <c r="D573" s="1" t="s">
        <v>2079</v>
      </c>
      <c r="E573" s="1" t="s">
        <v>2080</v>
      </c>
      <c r="F573" s="1" t="s">
        <v>623</v>
      </c>
      <c r="G573" s="1" t="s">
        <v>2081</v>
      </c>
      <c r="H573" s="1" t="s">
        <v>37</v>
      </c>
      <c r="I573" s="3" t="n">
        <v>42606</v>
      </c>
      <c r="J573" s="1" t="s">
        <v>23</v>
      </c>
      <c r="K573" s="3" t="n">
        <v>45903</v>
      </c>
      <c r="M573" s="1" t="n">
        <v>1</v>
      </c>
      <c r="N573" s="7" t="s">
        <v>230</v>
      </c>
      <c r="O573" s="1" t="s">
        <v>91</v>
      </c>
      <c r="P573" s="5" t="s">
        <v>26</v>
      </c>
    </row>
    <row r="574" customFormat="false" ht="15" hidden="false" customHeight="true" outlineLevel="0" collapsed="false">
      <c r="A574" s="1" t="s">
        <v>16</v>
      </c>
      <c r="B574" s="3" t="n">
        <v>46174</v>
      </c>
      <c r="C574" s="1" t="s">
        <v>17</v>
      </c>
      <c r="D574" s="1" t="s">
        <v>2082</v>
      </c>
      <c r="E574" s="1" t="s">
        <v>2083</v>
      </c>
      <c r="F574" s="1" t="s">
        <v>2084</v>
      </c>
      <c r="G574" s="1" t="s">
        <v>2085</v>
      </c>
      <c r="H574" s="1" t="s">
        <v>44</v>
      </c>
      <c r="I574" s="3" t="n">
        <v>40862</v>
      </c>
      <c r="J574" s="1" t="s">
        <v>23</v>
      </c>
      <c r="K574" s="3" t="n">
        <v>45903</v>
      </c>
      <c r="M574" s="1" t="n">
        <v>1</v>
      </c>
      <c r="N574" s="7" t="s">
        <v>230</v>
      </c>
      <c r="O574" s="1" t="s">
        <v>91</v>
      </c>
      <c r="P574" s="5" t="s">
        <v>26</v>
      </c>
    </row>
    <row r="575" customFormat="false" ht="15" hidden="false" customHeight="true" outlineLevel="0" collapsed="false">
      <c r="A575" s="1" t="s">
        <v>16</v>
      </c>
      <c r="B575" s="3" t="n">
        <v>46174</v>
      </c>
      <c r="C575" s="1" t="s">
        <v>17</v>
      </c>
      <c r="D575" s="1" t="s">
        <v>2086</v>
      </c>
      <c r="E575" s="1" t="s">
        <v>2087</v>
      </c>
      <c r="F575" s="1" t="s">
        <v>442</v>
      </c>
      <c r="G575" s="1" t="s">
        <v>2088</v>
      </c>
      <c r="H575" s="1" t="s">
        <v>185</v>
      </c>
      <c r="I575" s="3" t="n">
        <v>41439</v>
      </c>
      <c r="J575" s="1" t="s">
        <v>23</v>
      </c>
      <c r="K575" s="3" t="n">
        <v>45903</v>
      </c>
      <c r="M575" s="1" t="n">
        <v>1</v>
      </c>
      <c r="N575" s="7" t="s">
        <v>230</v>
      </c>
      <c r="O575" s="1" t="s">
        <v>91</v>
      </c>
      <c r="P575" s="5" t="s">
        <v>26</v>
      </c>
    </row>
    <row r="576" customFormat="false" ht="15" hidden="false" customHeight="true" outlineLevel="0" collapsed="false">
      <c r="A576" s="1" t="s">
        <v>16</v>
      </c>
      <c r="B576" s="3" t="n">
        <v>46174</v>
      </c>
      <c r="C576" s="1" t="s">
        <v>17</v>
      </c>
      <c r="D576" s="1" t="s">
        <v>2089</v>
      </c>
      <c r="E576" s="1" t="s">
        <v>2090</v>
      </c>
      <c r="F576" s="1" t="s">
        <v>2091</v>
      </c>
      <c r="G576" s="1" t="s">
        <v>2092</v>
      </c>
      <c r="H576" s="1" t="s">
        <v>84</v>
      </c>
      <c r="I576" s="3" t="n">
        <v>42941</v>
      </c>
      <c r="J576" s="1" t="s">
        <v>23</v>
      </c>
      <c r="K576" s="3" t="n">
        <v>45903</v>
      </c>
      <c r="M576" s="1" t="n">
        <v>1</v>
      </c>
      <c r="N576" s="7" t="s">
        <v>230</v>
      </c>
      <c r="O576" s="1" t="s">
        <v>91</v>
      </c>
      <c r="P576" s="5" t="s">
        <v>26</v>
      </c>
    </row>
    <row r="577" customFormat="false" ht="15" hidden="false" customHeight="true" outlineLevel="0" collapsed="false">
      <c r="A577" s="1" t="s">
        <v>16</v>
      </c>
      <c r="B577" s="3" t="n">
        <v>46174</v>
      </c>
      <c r="C577" s="1" t="s">
        <v>17</v>
      </c>
      <c r="D577" s="1" t="s">
        <v>2093</v>
      </c>
      <c r="E577" s="1" t="s">
        <v>2094</v>
      </c>
      <c r="F577" s="1" t="s">
        <v>2095</v>
      </c>
      <c r="G577" s="1" t="s">
        <v>2096</v>
      </c>
      <c r="H577" s="1" t="s">
        <v>185</v>
      </c>
      <c r="I577" s="3" t="n">
        <v>41736</v>
      </c>
      <c r="J577" s="1" t="s">
        <v>23</v>
      </c>
      <c r="K577" s="3" t="n">
        <v>45903</v>
      </c>
      <c r="M577" s="1" t="n">
        <v>1</v>
      </c>
      <c r="N577" s="7" t="s">
        <v>230</v>
      </c>
      <c r="O577" s="1" t="s">
        <v>91</v>
      </c>
      <c r="P577" s="5" t="s">
        <v>26</v>
      </c>
    </row>
    <row r="578" customFormat="false" ht="15" hidden="false" customHeight="true" outlineLevel="0" collapsed="false">
      <c r="A578" s="1" t="s">
        <v>16</v>
      </c>
      <c r="B578" s="3" t="n">
        <v>46174</v>
      </c>
      <c r="C578" s="1" t="s">
        <v>17</v>
      </c>
      <c r="D578" s="1" t="s">
        <v>2097</v>
      </c>
      <c r="E578" s="1" t="s">
        <v>2098</v>
      </c>
      <c r="F578" s="1" t="s">
        <v>2099</v>
      </c>
      <c r="G578" s="1" t="s">
        <v>2100</v>
      </c>
      <c r="H578" s="1" t="s">
        <v>31</v>
      </c>
      <c r="I578" s="3" t="n">
        <v>43842</v>
      </c>
      <c r="J578" s="1" t="s">
        <v>23</v>
      </c>
      <c r="K578" s="3" t="n">
        <v>45903</v>
      </c>
      <c r="M578" s="1" t="n">
        <v>1</v>
      </c>
      <c r="N578" s="7" t="s">
        <v>230</v>
      </c>
      <c r="O578" s="1" t="s">
        <v>91</v>
      </c>
      <c r="P578" s="5" t="s">
        <v>26</v>
      </c>
    </row>
    <row r="579" customFormat="false" ht="15" hidden="false" customHeight="true" outlineLevel="0" collapsed="false">
      <c r="A579" s="1" t="s">
        <v>16</v>
      </c>
      <c r="B579" s="3" t="n">
        <v>46174</v>
      </c>
      <c r="C579" s="1" t="s">
        <v>17</v>
      </c>
      <c r="D579" s="1" t="s">
        <v>2101</v>
      </c>
      <c r="E579" s="1" t="s">
        <v>2102</v>
      </c>
      <c r="F579" s="1" t="s">
        <v>1490</v>
      </c>
      <c r="G579" s="1" t="s">
        <v>2103</v>
      </c>
      <c r="H579" s="1" t="s">
        <v>22</v>
      </c>
      <c r="I579" s="3" t="n">
        <v>42942</v>
      </c>
      <c r="J579" s="1" t="s">
        <v>23</v>
      </c>
      <c r="K579" s="3" t="n">
        <v>45903</v>
      </c>
      <c r="M579" s="1" t="n">
        <v>1</v>
      </c>
      <c r="N579" s="7" t="s">
        <v>230</v>
      </c>
      <c r="O579" s="1" t="s">
        <v>91</v>
      </c>
      <c r="P579" s="5" t="s">
        <v>26</v>
      </c>
    </row>
    <row r="580" customFormat="false" ht="15" hidden="false" customHeight="true" outlineLevel="0" collapsed="false">
      <c r="A580" s="1" t="s">
        <v>16</v>
      </c>
      <c r="B580" s="3" t="n">
        <v>46174</v>
      </c>
      <c r="C580" s="1" t="s">
        <v>17</v>
      </c>
      <c r="D580" s="1" t="s">
        <v>2104</v>
      </c>
      <c r="E580" s="1" t="s">
        <v>2105</v>
      </c>
      <c r="F580" s="1" t="s">
        <v>1773</v>
      </c>
      <c r="G580" s="1" t="s">
        <v>2106</v>
      </c>
      <c r="H580" s="1" t="s">
        <v>128</v>
      </c>
      <c r="I580" s="3" t="n">
        <v>41271</v>
      </c>
      <c r="J580" s="1" t="s">
        <v>23</v>
      </c>
      <c r="K580" s="3" t="n">
        <v>45903</v>
      </c>
      <c r="M580" s="1" t="n">
        <v>1</v>
      </c>
      <c r="N580" s="7" t="s">
        <v>230</v>
      </c>
      <c r="O580" s="1" t="s">
        <v>91</v>
      </c>
      <c r="P580" s="5" t="s">
        <v>26</v>
      </c>
    </row>
    <row r="581" customFormat="false" ht="15" hidden="false" customHeight="true" outlineLevel="0" collapsed="false">
      <c r="A581" s="1" t="s">
        <v>16</v>
      </c>
      <c r="B581" s="3" t="n">
        <v>46174</v>
      </c>
      <c r="C581" s="1" t="s">
        <v>17</v>
      </c>
      <c r="D581" s="1" t="s">
        <v>2107</v>
      </c>
      <c r="E581" s="1" t="s">
        <v>2108</v>
      </c>
      <c r="F581" s="1" t="s">
        <v>312</v>
      </c>
      <c r="G581" s="1" t="s">
        <v>2109</v>
      </c>
      <c r="H581" s="1" t="s">
        <v>185</v>
      </c>
      <c r="I581" s="3" t="n">
        <v>41435</v>
      </c>
      <c r="J581" s="1" t="s">
        <v>23</v>
      </c>
      <c r="K581" s="3" t="n">
        <v>45903</v>
      </c>
      <c r="M581" s="1" t="n">
        <v>1</v>
      </c>
      <c r="N581" s="7" t="s">
        <v>230</v>
      </c>
      <c r="O581" s="1" t="s">
        <v>91</v>
      </c>
      <c r="P581" s="5" t="s">
        <v>26</v>
      </c>
    </row>
    <row r="582" customFormat="false" ht="15" hidden="false" customHeight="true" outlineLevel="0" collapsed="false">
      <c r="A582" s="1" t="s">
        <v>16</v>
      </c>
      <c r="B582" s="3" t="n">
        <v>46174</v>
      </c>
      <c r="C582" s="1" t="s">
        <v>17</v>
      </c>
      <c r="D582" s="1" t="s">
        <v>2110</v>
      </c>
      <c r="E582" s="1" t="s">
        <v>2111</v>
      </c>
      <c r="F582" s="1" t="s">
        <v>711</v>
      </c>
      <c r="G582" s="1" t="s">
        <v>2112</v>
      </c>
      <c r="H582" s="1" t="s">
        <v>59</v>
      </c>
      <c r="I582" s="3" t="n">
        <v>43755</v>
      </c>
      <c r="J582" s="1" t="s">
        <v>23</v>
      </c>
      <c r="K582" s="3" t="n">
        <v>45903</v>
      </c>
      <c r="M582" s="1" t="n">
        <v>1</v>
      </c>
      <c r="N582" s="7" t="s">
        <v>230</v>
      </c>
      <c r="O582" s="1" t="s">
        <v>91</v>
      </c>
      <c r="P582" s="5" t="s">
        <v>26</v>
      </c>
    </row>
    <row r="583" customFormat="false" ht="15" hidden="false" customHeight="true" outlineLevel="0" collapsed="false">
      <c r="A583" s="1" t="s">
        <v>16</v>
      </c>
      <c r="B583" s="3" t="n">
        <v>46174</v>
      </c>
      <c r="C583" s="1" t="s">
        <v>17</v>
      </c>
      <c r="D583" s="1" t="s">
        <v>2113</v>
      </c>
      <c r="E583" s="1" t="s">
        <v>2114</v>
      </c>
      <c r="F583" s="1" t="s">
        <v>2115</v>
      </c>
      <c r="G583" s="1" t="s">
        <v>2116</v>
      </c>
      <c r="H583" s="1" t="s">
        <v>44</v>
      </c>
      <c r="I583" s="3" t="n">
        <v>40438</v>
      </c>
      <c r="J583" s="1" t="s">
        <v>23</v>
      </c>
      <c r="K583" s="3" t="n">
        <v>45903</v>
      </c>
      <c r="L583" s="3" t="n">
        <v>46083</v>
      </c>
      <c r="M583" s="1" t="n">
        <v>0.6</v>
      </c>
      <c r="N583" s="7" t="s">
        <v>230</v>
      </c>
      <c r="O583" s="1" t="s">
        <v>91</v>
      </c>
      <c r="P583" s="5" t="s">
        <v>26</v>
      </c>
    </row>
    <row r="584" customFormat="false" ht="15" hidden="false" customHeight="true" outlineLevel="0" collapsed="false">
      <c r="A584" s="1" t="s">
        <v>16</v>
      </c>
      <c r="B584" s="3" t="n">
        <v>46174</v>
      </c>
      <c r="C584" s="1" t="s">
        <v>17</v>
      </c>
      <c r="D584" s="1" t="s">
        <v>2117</v>
      </c>
      <c r="E584" s="1" t="s">
        <v>2118</v>
      </c>
      <c r="F584" s="1" t="s">
        <v>1504</v>
      </c>
      <c r="G584" s="1" t="s">
        <v>2119</v>
      </c>
      <c r="H584" s="1" t="s">
        <v>84</v>
      </c>
      <c r="I584" s="3" t="n">
        <v>42760</v>
      </c>
      <c r="J584" s="1" t="s">
        <v>23</v>
      </c>
      <c r="K584" s="3" t="n">
        <v>45903</v>
      </c>
      <c r="L584" s="3" t="n">
        <v>46066</v>
      </c>
      <c r="M584" s="1" t="n">
        <v>0.55</v>
      </c>
      <c r="N584" s="7" t="s">
        <v>230</v>
      </c>
      <c r="O584" s="1" t="s">
        <v>91</v>
      </c>
      <c r="P584" s="6" t="s">
        <v>39</v>
      </c>
    </row>
    <row r="585" customFormat="false" ht="15" hidden="false" customHeight="true" outlineLevel="0" collapsed="false">
      <c r="A585" s="1" t="s">
        <v>16</v>
      </c>
      <c r="B585" s="3" t="n">
        <v>46174</v>
      </c>
      <c r="C585" s="1" t="s">
        <v>17</v>
      </c>
      <c r="D585" s="1" t="s">
        <v>2120</v>
      </c>
      <c r="E585" s="1" t="s">
        <v>2121</v>
      </c>
      <c r="F585" s="1" t="s">
        <v>2122</v>
      </c>
      <c r="G585" s="1" t="s">
        <v>2123</v>
      </c>
      <c r="H585" s="1" t="s">
        <v>84</v>
      </c>
      <c r="I585" s="3" t="n">
        <v>42749</v>
      </c>
      <c r="J585" s="1" t="s">
        <v>23</v>
      </c>
      <c r="K585" s="3" t="n">
        <v>45903</v>
      </c>
      <c r="M585" s="1" t="n">
        <v>1</v>
      </c>
      <c r="N585" s="7" t="s">
        <v>230</v>
      </c>
      <c r="O585" s="1" t="s">
        <v>91</v>
      </c>
      <c r="P585" s="5" t="s">
        <v>26</v>
      </c>
    </row>
    <row r="586" customFormat="false" ht="15" hidden="false" customHeight="true" outlineLevel="0" collapsed="false">
      <c r="A586" s="1" t="s">
        <v>16</v>
      </c>
      <c r="B586" s="3" t="n">
        <v>46174</v>
      </c>
      <c r="C586" s="1" t="s">
        <v>17</v>
      </c>
      <c r="D586" s="1" t="s">
        <v>2124</v>
      </c>
      <c r="E586" s="1" t="s">
        <v>2125</v>
      </c>
      <c r="F586" s="1" t="s">
        <v>138</v>
      </c>
      <c r="G586" s="1" t="s">
        <v>2126</v>
      </c>
      <c r="H586" s="1" t="s">
        <v>59</v>
      </c>
      <c r="I586" s="3" t="n">
        <v>43466</v>
      </c>
      <c r="J586" s="1" t="s">
        <v>23</v>
      </c>
      <c r="K586" s="3" t="n">
        <v>45904</v>
      </c>
      <c r="M586" s="1" t="n">
        <v>0.975</v>
      </c>
      <c r="N586" s="7" t="s">
        <v>230</v>
      </c>
      <c r="O586" s="1" t="s">
        <v>91</v>
      </c>
      <c r="P586" s="5" t="s">
        <v>26</v>
      </c>
    </row>
    <row r="587" customFormat="false" ht="15" hidden="false" customHeight="true" outlineLevel="0" collapsed="false">
      <c r="A587" s="1" t="s">
        <v>16</v>
      </c>
      <c r="B587" s="3" t="n">
        <v>46174</v>
      </c>
      <c r="C587" s="1" t="s">
        <v>17</v>
      </c>
      <c r="D587" s="1" t="s">
        <v>2127</v>
      </c>
      <c r="E587" s="1" t="s">
        <v>2128</v>
      </c>
      <c r="F587" s="1" t="s">
        <v>2129</v>
      </c>
      <c r="G587" s="1" t="s">
        <v>2130</v>
      </c>
      <c r="H587" s="1" t="s">
        <v>128</v>
      </c>
      <c r="I587" s="3" t="n">
        <v>41312</v>
      </c>
      <c r="J587" s="1" t="s">
        <v>23</v>
      </c>
      <c r="K587" s="3" t="n">
        <v>45903</v>
      </c>
      <c r="M587" s="1" t="n">
        <v>1</v>
      </c>
      <c r="N587" s="7" t="s">
        <v>230</v>
      </c>
      <c r="O587" s="1" t="s">
        <v>91</v>
      </c>
      <c r="P587" s="5" t="s">
        <v>26</v>
      </c>
    </row>
    <row r="588" customFormat="false" ht="15" hidden="false" customHeight="true" outlineLevel="0" collapsed="false">
      <c r="A588" s="1" t="s">
        <v>16</v>
      </c>
      <c r="B588" s="3" t="n">
        <v>46174</v>
      </c>
      <c r="C588" s="1" t="s">
        <v>17</v>
      </c>
      <c r="D588" s="1" t="s">
        <v>2131</v>
      </c>
      <c r="E588" s="1" t="s">
        <v>2132</v>
      </c>
      <c r="F588" s="1" t="s">
        <v>2133</v>
      </c>
      <c r="G588" s="1" t="s">
        <v>2134</v>
      </c>
      <c r="H588" s="1" t="s">
        <v>22</v>
      </c>
      <c r="I588" s="3" t="n">
        <v>43286</v>
      </c>
      <c r="J588" s="1" t="s">
        <v>23</v>
      </c>
      <c r="K588" s="3" t="n">
        <v>45904</v>
      </c>
      <c r="M588" s="1" t="n">
        <v>0.975</v>
      </c>
      <c r="N588" s="7" t="s">
        <v>230</v>
      </c>
      <c r="O588" s="1" t="s">
        <v>91</v>
      </c>
      <c r="P588" s="5" t="s">
        <v>26</v>
      </c>
    </row>
    <row r="589" customFormat="false" ht="15" hidden="false" customHeight="true" outlineLevel="0" collapsed="false">
      <c r="A589" s="1" t="s">
        <v>16</v>
      </c>
      <c r="B589" s="3" t="n">
        <v>46174</v>
      </c>
      <c r="C589" s="1" t="s">
        <v>17</v>
      </c>
      <c r="D589" s="1" t="s">
        <v>2135</v>
      </c>
      <c r="E589" s="1" t="s">
        <v>2136</v>
      </c>
      <c r="F589" s="1" t="s">
        <v>351</v>
      </c>
      <c r="G589" s="1" t="s">
        <v>2137</v>
      </c>
      <c r="H589" s="1" t="s">
        <v>140</v>
      </c>
      <c r="I589" s="3" t="n">
        <v>41814</v>
      </c>
      <c r="J589" s="1" t="s">
        <v>23</v>
      </c>
      <c r="K589" s="3" t="n">
        <v>45904</v>
      </c>
      <c r="M589" s="1" t="n">
        <v>0.975</v>
      </c>
      <c r="N589" s="7" t="s">
        <v>230</v>
      </c>
      <c r="O589" s="1" t="s">
        <v>91</v>
      </c>
      <c r="P589" s="6" t="s">
        <v>39</v>
      </c>
    </row>
    <row r="590" customFormat="false" ht="15" hidden="false" customHeight="true" outlineLevel="0" collapsed="false">
      <c r="A590" s="1" t="s">
        <v>16</v>
      </c>
      <c r="B590" s="3" t="n">
        <v>46174</v>
      </c>
      <c r="C590" s="1" t="s">
        <v>17</v>
      </c>
      <c r="D590" s="1" t="s">
        <v>2138</v>
      </c>
      <c r="E590" s="1" t="s">
        <v>2139</v>
      </c>
      <c r="F590" s="1" t="s">
        <v>2140</v>
      </c>
      <c r="G590" s="1" t="s">
        <v>2141</v>
      </c>
      <c r="H590" s="1" t="s">
        <v>22</v>
      </c>
      <c r="I590" s="3" t="n">
        <v>43319</v>
      </c>
      <c r="J590" s="1" t="s">
        <v>23</v>
      </c>
      <c r="K590" s="3" t="n">
        <v>46086</v>
      </c>
      <c r="M590" s="1" t="n">
        <v>0.375</v>
      </c>
      <c r="N590" s="7" t="s">
        <v>230</v>
      </c>
      <c r="O590" s="1" t="s">
        <v>91</v>
      </c>
      <c r="P590" s="6" t="s">
        <v>39</v>
      </c>
    </row>
    <row r="591" customFormat="false" ht="15" hidden="false" customHeight="true" outlineLevel="0" collapsed="false">
      <c r="A591" s="1" t="s">
        <v>16</v>
      </c>
      <c r="B591" s="3" t="n">
        <v>46174</v>
      </c>
      <c r="C591" s="1" t="s">
        <v>17</v>
      </c>
      <c r="D591" s="1" t="s">
        <v>2142</v>
      </c>
      <c r="E591" s="1" t="s">
        <v>2143</v>
      </c>
      <c r="F591" s="1" t="s">
        <v>2144</v>
      </c>
      <c r="G591" s="1" t="s">
        <v>2145</v>
      </c>
      <c r="H591" s="1" t="s">
        <v>31</v>
      </c>
      <c r="I591" s="3" t="n">
        <v>43955</v>
      </c>
      <c r="J591" s="1" t="s">
        <v>23</v>
      </c>
      <c r="K591" s="3" t="n">
        <v>45903</v>
      </c>
      <c r="M591" s="1" t="n">
        <v>1</v>
      </c>
      <c r="N591" s="7" t="s">
        <v>230</v>
      </c>
      <c r="O591" s="1" t="s">
        <v>91</v>
      </c>
      <c r="P591" s="6" t="s">
        <v>39</v>
      </c>
    </row>
    <row r="592" customFormat="false" ht="15" hidden="false" customHeight="true" outlineLevel="0" collapsed="false">
      <c r="A592" s="1" t="s">
        <v>16</v>
      </c>
      <c r="B592" s="3" t="n">
        <v>46174</v>
      </c>
      <c r="C592" s="1" t="s">
        <v>17</v>
      </c>
      <c r="D592" s="1" t="s">
        <v>2146</v>
      </c>
      <c r="E592" s="1" t="s">
        <v>2147</v>
      </c>
      <c r="F592" s="1" t="s">
        <v>2148</v>
      </c>
      <c r="G592" s="1" t="s">
        <v>2149</v>
      </c>
      <c r="H592" s="1" t="s">
        <v>128</v>
      </c>
      <c r="I592" s="3" t="n">
        <v>41048</v>
      </c>
      <c r="J592" s="1" t="s">
        <v>23</v>
      </c>
      <c r="K592" s="3" t="n">
        <v>45903</v>
      </c>
      <c r="M592" s="1" t="n">
        <v>1</v>
      </c>
      <c r="N592" s="7" t="s">
        <v>230</v>
      </c>
      <c r="O592" s="1" t="s">
        <v>91</v>
      </c>
      <c r="P592" s="5" t="s">
        <v>26</v>
      </c>
    </row>
    <row r="593" customFormat="false" ht="15" hidden="false" customHeight="true" outlineLevel="0" collapsed="false">
      <c r="A593" s="1" t="s">
        <v>16</v>
      </c>
      <c r="B593" s="3" t="n">
        <v>46174</v>
      </c>
      <c r="C593" s="1" t="s">
        <v>17</v>
      </c>
      <c r="D593" s="1" t="s">
        <v>2150</v>
      </c>
      <c r="E593" s="1" t="s">
        <v>2151</v>
      </c>
      <c r="F593" s="1" t="s">
        <v>2152</v>
      </c>
      <c r="G593" s="1" t="s">
        <v>2153</v>
      </c>
      <c r="H593" s="1" t="s">
        <v>44</v>
      </c>
      <c r="I593" s="3" t="n">
        <v>41099</v>
      </c>
      <c r="J593" s="1" t="s">
        <v>23</v>
      </c>
      <c r="K593" s="3" t="n">
        <v>45903</v>
      </c>
      <c r="M593" s="1" t="n">
        <v>1</v>
      </c>
      <c r="N593" s="7" t="s">
        <v>230</v>
      </c>
      <c r="O593" s="1" t="s">
        <v>91</v>
      </c>
      <c r="P593" s="5" t="s">
        <v>26</v>
      </c>
    </row>
    <row r="594" customFormat="false" ht="15" hidden="false" customHeight="true" outlineLevel="0" collapsed="false">
      <c r="A594" s="1" t="s">
        <v>16</v>
      </c>
      <c r="B594" s="3" t="n">
        <v>46174</v>
      </c>
      <c r="C594" s="1" t="s">
        <v>17</v>
      </c>
      <c r="D594" s="1" t="s">
        <v>2154</v>
      </c>
      <c r="E594" s="1" t="s">
        <v>2155</v>
      </c>
      <c r="F594" s="1" t="s">
        <v>1095</v>
      </c>
      <c r="G594" s="1" t="s">
        <v>2156</v>
      </c>
      <c r="H594" s="1" t="s">
        <v>140</v>
      </c>
      <c r="I594" s="3" t="n">
        <v>42241</v>
      </c>
      <c r="J594" s="1" t="s">
        <v>23</v>
      </c>
      <c r="K594" s="3" t="n">
        <v>45999</v>
      </c>
      <c r="L594" s="3" t="n">
        <v>46009</v>
      </c>
      <c r="M594" s="1" t="n">
        <v>0.05</v>
      </c>
      <c r="N594" s="7" t="s">
        <v>230</v>
      </c>
      <c r="O594" s="1" t="s">
        <v>91</v>
      </c>
      <c r="P594" s="5" t="s">
        <v>26</v>
      </c>
    </row>
    <row r="595" customFormat="false" ht="15" hidden="false" customHeight="true" outlineLevel="0" collapsed="false">
      <c r="A595" s="1" t="s">
        <v>16</v>
      </c>
      <c r="B595" s="3" t="n">
        <v>46174</v>
      </c>
      <c r="C595" s="1" t="s">
        <v>17</v>
      </c>
      <c r="D595" s="1" t="s">
        <v>2157</v>
      </c>
      <c r="E595" s="1" t="s">
        <v>2158</v>
      </c>
      <c r="F595" s="1" t="s">
        <v>517</v>
      </c>
      <c r="G595" s="1" t="s">
        <v>2159</v>
      </c>
      <c r="H595" s="1" t="s">
        <v>185</v>
      </c>
      <c r="I595" s="3" t="n">
        <v>41809</v>
      </c>
      <c r="J595" s="1" t="s">
        <v>23</v>
      </c>
      <c r="K595" s="3" t="n">
        <v>45903</v>
      </c>
      <c r="M595" s="1" t="n">
        <v>1</v>
      </c>
      <c r="N595" s="7" t="s">
        <v>230</v>
      </c>
      <c r="O595" s="1" t="s">
        <v>91</v>
      </c>
      <c r="P595" s="5" t="s">
        <v>26</v>
      </c>
    </row>
    <row r="596" customFormat="false" ht="15" hidden="false" customHeight="true" outlineLevel="0" collapsed="false">
      <c r="A596" s="1" t="s">
        <v>16</v>
      </c>
      <c r="B596" s="3" t="n">
        <v>46174</v>
      </c>
      <c r="C596" s="1" t="s">
        <v>17</v>
      </c>
      <c r="D596" s="1" t="s">
        <v>2160</v>
      </c>
      <c r="E596" s="1" t="s">
        <v>2161</v>
      </c>
      <c r="F596" s="1" t="s">
        <v>943</v>
      </c>
      <c r="G596" s="1" t="s">
        <v>2159</v>
      </c>
      <c r="H596" s="1" t="s">
        <v>22</v>
      </c>
      <c r="I596" s="3" t="n">
        <v>42892</v>
      </c>
      <c r="J596" s="1" t="s">
        <v>23</v>
      </c>
      <c r="K596" s="3" t="n">
        <v>45903</v>
      </c>
      <c r="M596" s="1" t="n">
        <v>1</v>
      </c>
      <c r="N596" s="7" t="s">
        <v>230</v>
      </c>
      <c r="O596" s="1" t="s">
        <v>91</v>
      </c>
      <c r="P596" s="5" t="s">
        <v>26</v>
      </c>
    </row>
    <row r="597" customFormat="false" ht="15" hidden="false" customHeight="true" outlineLevel="0" collapsed="false">
      <c r="A597" s="1" t="s">
        <v>16</v>
      </c>
      <c r="B597" s="3" t="n">
        <v>46174</v>
      </c>
      <c r="C597" s="1" t="s">
        <v>17</v>
      </c>
      <c r="D597" s="1" t="s">
        <v>2162</v>
      </c>
      <c r="E597" s="1" t="s">
        <v>2163</v>
      </c>
      <c r="F597" s="1" t="s">
        <v>138</v>
      </c>
      <c r="G597" s="1" t="s">
        <v>2164</v>
      </c>
      <c r="H597" s="1" t="s">
        <v>44</v>
      </c>
      <c r="I597" s="3" t="n">
        <v>41038</v>
      </c>
      <c r="J597" s="1" t="s">
        <v>23</v>
      </c>
      <c r="K597" s="3" t="n">
        <v>45903</v>
      </c>
      <c r="M597" s="1" t="n">
        <v>1</v>
      </c>
      <c r="N597" s="7" t="s">
        <v>230</v>
      </c>
      <c r="O597" s="1" t="s">
        <v>91</v>
      </c>
      <c r="P597" s="5" t="s">
        <v>26</v>
      </c>
    </row>
    <row r="598" customFormat="false" ht="15" hidden="false" customHeight="true" outlineLevel="0" collapsed="false">
      <c r="A598" s="1" t="s">
        <v>16</v>
      </c>
      <c r="B598" s="3" t="n">
        <v>46174</v>
      </c>
      <c r="C598" s="1" t="s">
        <v>17</v>
      </c>
      <c r="D598" s="1" t="s">
        <v>2165</v>
      </c>
      <c r="E598" s="1" t="s">
        <v>2166</v>
      </c>
      <c r="F598" s="1" t="s">
        <v>424</v>
      </c>
      <c r="G598" s="1" t="s">
        <v>2167</v>
      </c>
      <c r="H598" s="1" t="s">
        <v>185</v>
      </c>
      <c r="I598" s="3" t="n">
        <v>41403</v>
      </c>
      <c r="J598" s="1" t="s">
        <v>23</v>
      </c>
      <c r="K598" s="3" t="n">
        <v>45903</v>
      </c>
      <c r="M598" s="1" t="n">
        <v>1</v>
      </c>
      <c r="N598" s="7" t="s">
        <v>230</v>
      </c>
      <c r="O598" s="1" t="s">
        <v>91</v>
      </c>
      <c r="P598" s="6" t="s">
        <v>39</v>
      </c>
    </row>
    <row r="599" customFormat="false" ht="15" hidden="false" customHeight="true" outlineLevel="0" collapsed="false">
      <c r="A599" s="1" t="s">
        <v>16</v>
      </c>
      <c r="B599" s="3" t="n">
        <v>46174</v>
      </c>
      <c r="C599" s="1" t="s">
        <v>17</v>
      </c>
      <c r="D599" s="1" t="s">
        <v>2168</v>
      </c>
      <c r="E599" s="1" t="s">
        <v>2169</v>
      </c>
      <c r="F599" s="1" t="s">
        <v>272</v>
      </c>
      <c r="G599" s="1" t="s">
        <v>2170</v>
      </c>
      <c r="H599" s="1" t="s">
        <v>31</v>
      </c>
      <c r="I599" s="3" t="n">
        <v>43840</v>
      </c>
      <c r="J599" s="1" t="s">
        <v>23</v>
      </c>
      <c r="K599" s="3" t="n">
        <v>45903</v>
      </c>
      <c r="M599" s="1" t="n">
        <v>1</v>
      </c>
      <c r="N599" s="7" t="s">
        <v>230</v>
      </c>
      <c r="O599" s="1" t="s">
        <v>91</v>
      </c>
      <c r="P599" s="5" t="s">
        <v>26</v>
      </c>
    </row>
    <row r="600" customFormat="false" ht="15" hidden="false" customHeight="true" outlineLevel="0" collapsed="false">
      <c r="A600" s="1" t="s">
        <v>16</v>
      </c>
      <c r="B600" s="3" t="n">
        <v>46174</v>
      </c>
      <c r="C600" s="1" t="s">
        <v>17</v>
      </c>
      <c r="D600" s="1" t="s">
        <v>2171</v>
      </c>
      <c r="E600" s="1" t="s">
        <v>2172</v>
      </c>
      <c r="F600" s="1" t="s">
        <v>124</v>
      </c>
      <c r="G600" s="1" t="s">
        <v>2173</v>
      </c>
      <c r="H600" s="1" t="s">
        <v>84</v>
      </c>
      <c r="I600" s="3" t="n">
        <v>42233</v>
      </c>
      <c r="J600" s="1" t="s">
        <v>23</v>
      </c>
      <c r="K600" s="3" t="n">
        <v>45904</v>
      </c>
      <c r="M600" s="1" t="n">
        <v>0.975</v>
      </c>
      <c r="N600" s="7" t="s">
        <v>230</v>
      </c>
      <c r="O600" s="1" t="s">
        <v>91</v>
      </c>
      <c r="P600" s="5" t="s">
        <v>26</v>
      </c>
    </row>
    <row r="601" customFormat="false" ht="15" hidden="false" customHeight="true" outlineLevel="0" collapsed="false">
      <c r="A601" s="1" t="s">
        <v>16</v>
      </c>
      <c r="B601" s="3" t="n">
        <v>46174</v>
      </c>
      <c r="C601" s="1" t="s">
        <v>17</v>
      </c>
      <c r="D601" s="1" t="s">
        <v>2174</v>
      </c>
      <c r="E601" s="1" t="s">
        <v>2175</v>
      </c>
      <c r="F601" s="1" t="s">
        <v>2176</v>
      </c>
      <c r="G601" s="1" t="s">
        <v>2177</v>
      </c>
      <c r="H601" s="1" t="s">
        <v>84</v>
      </c>
      <c r="I601" s="3" t="n">
        <v>42883</v>
      </c>
      <c r="J601" s="1" t="s">
        <v>23</v>
      </c>
      <c r="K601" s="3" t="n">
        <v>45904</v>
      </c>
      <c r="M601" s="1" t="n">
        <v>0.975</v>
      </c>
      <c r="N601" s="7" t="s">
        <v>230</v>
      </c>
      <c r="O601" s="1" t="s">
        <v>91</v>
      </c>
      <c r="P601" s="5" t="s">
        <v>26</v>
      </c>
    </row>
    <row r="602" customFormat="false" ht="15" hidden="false" customHeight="true" outlineLevel="0" collapsed="false">
      <c r="A602" s="1" t="s">
        <v>16</v>
      </c>
      <c r="B602" s="3" t="n">
        <v>46174</v>
      </c>
      <c r="C602" s="1" t="s">
        <v>17</v>
      </c>
      <c r="D602" s="1" t="s">
        <v>2178</v>
      </c>
      <c r="E602" s="1" t="s">
        <v>2179</v>
      </c>
      <c r="F602" s="1" t="s">
        <v>2180</v>
      </c>
      <c r="G602" s="1" t="s">
        <v>2181</v>
      </c>
      <c r="H602" s="1" t="s">
        <v>31</v>
      </c>
      <c r="I602" s="3" t="n">
        <v>44130</v>
      </c>
      <c r="J602" s="1" t="s">
        <v>23</v>
      </c>
      <c r="K602" s="3" t="n">
        <v>45903</v>
      </c>
      <c r="M602" s="1" t="n">
        <v>1</v>
      </c>
      <c r="N602" s="7" t="s">
        <v>230</v>
      </c>
      <c r="O602" s="1" t="s">
        <v>91</v>
      </c>
      <c r="P602" s="6" t="s">
        <v>39</v>
      </c>
    </row>
    <row r="603" customFormat="false" ht="15" hidden="false" customHeight="true" outlineLevel="0" collapsed="false">
      <c r="A603" s="1" t="s">
        <v>16</v>
      </c>
      <c r="B603" s="3" t="n">
        <v>46174</v>
      </c>
      <c r="C603" s="1" t="s">
        <v>17</v>
      </c>
      <c r="D603" s="1" t="s">
        <v>2182</v>
      </c>
      <c r="E603" s="1" t="s">
        <v>2183</v>
      </c>
      <c r="F603" s="1" t="s">
        <v>138</v>
      </c>
      <c r="G603" s="1" t="s">
        <v>2184</v>
      </c>
      <c r="H603" s="1" t="s">
        <v>140</v>
      </c>
      <c r="I603" s="3" t="n">
        <v>42188</v>
      </c>
      <c r="J603" s="1" t="s">
        <v>23</v>
      </c>
      <c r="K603" s="3" t="n">
        <v>45903</v>
      </c>
      <c r="L603" s="3" t="n">
        <v>46086</v>
      </c>
      <c r="M603" s="1" t="n">
        <v>0.625</v>
      </c>
      <c r="N603" s="7" t="s">
        <v>230</v>
      </c>
      <c r="O603" s="1" t="s">
        <v>91</v>
      </c>
      <c r="P603" s="6" t="s">
        <v>39</v>
      </c>
    </row>
    <row r="604" customFormat="false" ht="15" hidden="false" customHeight="true" outlineLevel="0" collapsed="false">
      <c r="A604" s="1" t="s">
        <v>16</v>
      </c>
      <c r="B604" s="3" t="n">
        <v>46174</v>
      </c>
      <c r="C604" s="1" t="s">
        <v>17</v>
      </c>
      <c r="D604" s="1" t="s">
        <v>2185</v>
      </c>
      <c r="E604" s="1" t="s">
        <v>2186</v>
      </c>
      <c r="F604" s="1" t="s">
        <v>2187</v>
      </c>
      <c r="G604" s="1" t="s">
        <v>2184</v>
      </c>
      <c r="H604" s="1" t="s">
        <v>185</v>
      </c>
      <c r="I604" s="3" t="n">
        <v>41636</v>
      </c>
      <c r="J604" s="1" t="s">
        <v>23</v>
      </c>
      <c r="K604" s="3" t="n">
        <v>45903</v>
      </c>
      <c r="M604" s="1" t="n">
        <v>1</v>
      </c>
      <c r="N604" s="7" t="s">
        <v>230</v>
      </c>
      <c r="O604" s="1" t="s">
        <v>91</v>
      </c>
      <c r="P604" s="5" t="s">
        <v>26</v>
      </c>
    </row>
    <row r="605" customFormat="false" ht="15" hidden="false" customHeight="true" outlineLevel="0" collapsed="false">
      <c r="A605" s="1" t="s">
        <v>16</v>
      </c>
      <c r="B605" s="3" t="n">
        <v>46174</v>
      </c>
      <c r="C605" s="1" t="s">
        <v>17</v>
      </c>
      <c r="D605" s="1" t="s">
        <v>2188</v>
      </c>
      <c r="E605" s="1" t="s">
        <v>2189</v>
      </c>
      <c r="F605" s="1" t="s">
        <v>2190</v>
      </c>
      <c r="G605" s="1" t="s">
        <v>2191</v>
      </c>
      <c r="H605" s="1" t="s">
        <v>140</v>
      </c>
      <c r="I605" s="3" t="n">
        <v>42318</v>
      </c>
      <c r="J605" s="1" t="s">
        <v>23</v>
      </c>
      <c r="K605" s="3" t="n">
        <v>45903</v>
      </c>
      <c r="M605" s="1" t="n">
        <v>1</v>
      </c>
      <c r="N605" s="7" t="s">
        <v>230</v>
      </c>
      <c r="O605" s="1" t="s">
        <v>91</v>
      </c>
      <c r="P605" s="5" t="s">
        <v>26</v>
      </c>
    </row>
    <row r="606" customFormat="false" ht="15" hidden="false" customHeight="true" outlineLevel="0" collapsed="false">
      <c r="A606" s="1" t="s">
        <v>16</v>
      </c>
      <c r="B606" s="3" t="n">
        <v>46174</v>
      </c>
      <c r="C606" s="1" t="s">
        <v>17</v>
      </c>
      <c r="D606" s="1" t="s">
        <v>2192</v>
      </c>
      <c r="E606" s="1" t="s">
        <v>2193</v>
      </c>
      <c r="F606" s="1" t="s">
        <v>754</v>
      </c>
      <c r="G606" s="1" t="s">
        <v>2194</v>
      </c>
      <c r="H606" s="1" t="s">
        <v>128</v>
      </c>
      <c r="I606" s="3" t="n">
        <v>41232</v>
      </c>
      <c r="J606" s="1" t="s">
        <v>23</v>
      </c>
      <c r="K606" s="3" t="n">
        <v>45903</v>
      </c>
      <c r="M606" s="1" t="n">
        <v>1</v>
      </c>
      <c r="N606" s="7" t="s">
        <v>230</v>
      </c>
      <c r="O606" s="1" t="s">
        <v>91</v>
      </c>
      <c r="P606" s="5" t="s">
        <v>26</v>
      </c>
    </row>
    <row r="607" customFormat="false" ht="15" hidden="false" customHeight="true" outlineLevel="0" collapsed="false">
      <c r="A607" s="1" t="s">
        <v>16</v>
      </c>
      <c r="B607" s="3" t="n">
        <v>46174</v>
      </c>
      <c r="C607" s="1" t="s">
        <v>17</v>
      </c>
      <c r="D607" s="1" t="s">
        <v>2195</v>
      </c>
      <c r="E607" s="1" t="s">
        <v>2196</v>
      </c>
      <c r="F607" s="1" t="s">
        <v>2197</v>
      </c>
      <c r="G607" s="1" t="s">
        <v>2198</v>
      </c>
      <c r="H607" s="1" t="s">
        <v>128</v>
      </c>
      <c r="I607" s="3" t="n">
        <v>41557</v>
      </c>
      <c r="J607" s="1" t="s">
        <v>23</v>
      </c>
      <c r="K607" s="3" t="n">
        <v>45903</v>
      </c>
      <c r="M607" s="1" t="n">
        <v>1</v>
      </c>
      <c r="N607" s="7" t="s">
        <v>230</v>
      </c>
      <c r="O607" s="1" t="s">
        <v>91</v>
      </c>
      <c r="P607" s="5" t="s">
        <v>26</v>
      </c>
    </row>
    <row r="608" customFormat="false" ht="15" hidden="false" customHeight="true" outlineLevel="0" collapsed="false">
      <c r="A608" s="1" t="s">
        <v>16</v>
      </c>
      <c r="B608" s="3" t="n">
        <v>46174</v>
      </c>
      <c r="C608" s="1" t="s">
        <v>17</v>
      </c>
      <c r="D608" s="1" t="s">
        <v>2199</v>
      </c>
      <c r="E608" s="1" t="s">
        <v>2200</v>
      </c>
      <c r="F608" s="1" t="s">
        <v>683</v>
      </c>
      <c r="G608" s="1" t="s">
        <v>2201</v>
      </c>
      <c r="H608" s="1" t="s">
        <v>37</v>
      </c>
      <c r="I608" s="3" t="n">
        <v>42062</v>
      </c>
      <c r="J608" s="1" t="s">
        <v>23</v>
      </c>
      <c r="K608" s="3" t="n">
        <v>45903</v>
      </c>
      <c r="M608" s="1" t="n">
        <v>1</v>
      </c>
      <c r="N608" s="7" t="s">
        <v>230</v>
      </c>
      <c r="O608" s="1" t="s">
        <v>91</v>
      </c>
      <c r="P608" s="5" t="s">
        <v>26</v>
      </c>
    </row>
    <row r="609" customFormat="false" ht="15" hidden="false" customHeight="true" outlineLevel="0" collapsed="false">
      <c r="A609" s="1" t="s">
        <v>16</v>
      </c>
      <c r="B609" s="3" t="n">
        <v>46174</v>
      </c>
      <c r="C609" s="1" t="s">
        <v>17</v>
      </c>
      <c r="D609" s="1" t="s">
        <v>2202</v>
      </c>
      <c r="E609" s="1" t="s">
        <v>2203</v>
      </c>
      <c r="F609" s="1" t="s">
        <v>2204</v>
      </c>
      <c r="G609" s="1" t="s">
        <v>2201</v>
      </c>
      <c r="H609" s="1" t="s">
        <v>44</v>
      </c>
      <c r="I609" s="3" t="n">
        <v>40829</v>
      </c>
      <c r="J609" s="1" t="s">
        <v>23</v>
      </c>
      <c r="K609" s="3" t="n">
        <v>45903</v>
      </c>
      <c r="M609" s="1" t="n">
        <v>1</v>
      </c>
      <c r="N609" s="7" t="s">
        <v>230</v>
      </c>
      <c r="O609" s="1" t="s">
        <v>91</v>
      </c>
      <c r="P609" s="5" t="s">
        <v>26</v>
      </c>
    </row>
    <row r="610" customFormat="false" ht="15" hidden="false" customHeight="true" outlineLevel="0" collapsed="false">
      <c r="A610" s="1" t="s">
        <v>16</v>
      </c>
      <c r="B610" s="3" t="n">
        <v>46174</v>
      </c>
      <c r="C610" s="1" t="s">
        <v>17</v>
      </c>
      <c r="D610" s="1" t="s">
        <v>2205</v>
      </c>
      <c r="E610" s="1" t="s">
        <v>2206</v>
      </c>
      <c r="F610" s="1" t="s">
        <v>1586</v>
      </c>
      <c r="G610" s="1" t="s">
        <v>2201</v>
      </c>
      <c r="H610" s="1" t="s">
        <v>128</v>
      </c>
      <c r="I610" s="3" t="n">
        <v>41277</v>
      </c>
      <c r="J610" s="1" t="s">
        <v>23</v>
      </c>
      <c r="K610" s="3" t="n">
        <v>45903</v>
      </c>
      <c r="M610" s="1" t="n">
        <v>1</v>
      </c>
      <c r="N610" s="7" t="s">
        <v>230</v>
      </c>
      <c r="O610" s="1" t="s">
        <v>91</v>
      </c>
      <c r="P610" s="5" t="s">
        <v>26</v>
      </c>
    </row>
    <row r="611" customFormat="false" ht="15" hidden="false" customHeight="true" outlineLevel="0" collapsed="false">
      <c r="A611" s="1" t="s">
        <v>16</v>
      </c>
      <c r="B611" s="3" t="n">
        <v>46174</v>
      </c>
      <c r="C611" s="1" t="s">
        <v>17</v>
      </c>
      <c r="D611" s="1" t="s">
        <v>2207</v>
      </c>
      <c r="E611" s="1" t="s">
        <v>2208</v>
      </c>
      <c r="F611" s="1" t="s">
        <v>2209</v>
      </c>
      <c r="G611" s="1" t="s">
        <v>2201</v>
      </c>
      <c r="H611" s="1" t="s">
        <v>44</v>
      </c>
      <c r="I611" s="3" t="n">
        <v>41190</v>
      </c>
      <c r="J611" s="1" t="s">
        <v>23</v>
      </c>
      <c r="K611" s="3" t="n">
        <v>45903</v>
      </c>
      <c r="M611" s="1" t="n">
        <v>1</v>
      </c>
      <c r="N611" s="7" t="s">
        <v>230</v>
      </c>
      <c r="O611" s="1" t="s">
        <v>91</v>
      </c>
      <c r="P611" s="5" t="s">
        <v>26</v>
      </c>
    </row>
    <row r="612" customFormat="false" ht="15" hidden="false" customHeight="true" outlineLevel="0" collapsed="false">
      <c r="A612" s="1" t="s">
        <v>16</v>
      </c>
      <c r="B612" s="3" t="n">
        <v>46174</v>
      </c>
      <c r="C612" s="1" t="s">
        <v>17</v>
      </c>
      <c r="D612" s="1" t="s">
        <v>2210</v>
      </c>
      <c r="E612" s="1" t="s">
        <v>2211</v>
      </c>
      <c r="F612" s="1" t="s">
        <v>2212</v>
      </c>
      <c r="G612" s="1" t="s">
        <v>2201</v>
      </c>
      <c r="H612" s="1" t="s">
        <v>185</v>
      </c>
      <c r="I612" s="3" t="n">
        <v>41852</v>
      </c>
      <c r="J612" s="1" t="s">
        <v>23</v>
      </c>
      <c r="K612" s="3" t="n">
        <v>45903</v>
      </c>
      <c r="M612" s="1" t="n">
        <v>1</v>
      </c>
      <c r="N612" s="7" t="s">
        <v>230</v>
      </c>
      <c r="O612" s="1" t="s">
        <v>91</v>
      </c>
      <c r="P612" s="5" t="s">
        <v>26</v>
      </c>
    </row>
    <row r="613" customFormat="false" ht="15" hidden="false" customHeight="true" outlineLevel="0" collapsed="false">
      <c r="A613" s="1" t="s">
        <v>16</v>
      </c>
      <c r="B613" s="3" t="n">
        <v>46174</v>
      </c>
      <c r="C613" s="1" t="s">
        <v>17</v>
      </c>
      <c r="D613" s="1" t="s">
        <v>2213</v>
      </c>
      <c r="E613" s="1" t="s">
        <v>2214</v>
      </c>
      <c r="F613" s="1" t="s">
        <v>1586</v>
      </c>
      <c r="G613" s="1" t="s">
        <v>2215</v>
      </c>
      <c r="H613" s="1" t="s">
        <v>140</v>
      </c>
      <c r="I613" s="3" t="n">
        <v>41983</v>
      </c>
      <c r="J613" s="1" t="s">
        <v>23</v>
      </c>
      <c r="K613" s="3" t="n">
        <v>45903</v>
      </c>
      <c r="M613" s="1" t="n">
        <v>1</v>
      </c>
      <c r="N613" s="7" t="s">
        <v>230</v>
      </c>
      <c r="O613" s="1" t="s">
        <v>91</v>
      </c>
      <c r="P613" s="5" t="s">
        <v>26</v>
      </c>
    </row>
    <row r="614" customFormat="false" ht="15" hidden="false" customHeight="true" outlineLevel="0" collapsed="false">
      <c r="A614" s="1" t="s">
        <v>16</v>
      </c>
      <c r="B614" s="3" t="n">
        <v>46174</v>
      </c>
      <c r="C614" s="1" t="s">
        <v>17</v>
      </c>
      <c r="D614" s="1" t="s">
        <v>2216</v>
      </c>
      <c r="E614" s="1" t="s">
        <v>2217</v>
      </c>
      <c r="F614" s="1" t="s">
        <v>2218</v>
      </c>
      <c r="G614" s="1" t="s">
        <v>2219</v>
      </c>
      <c r="H614" s="1" t="s">
        <v>37</v>
      </c>
      <c r="I614" s="3" t="n">
        <v>42271</v>
      </c>
      <c r="J614" s="1" t="s">
        <v>23</v>
      </c>
      <c r="K614" s="3" t="n">
        <v>45903</v>
      </c>
      <c r="M614" s="1" t="n">
        <v>1</v>
      </c>
      <c r="N614" s="7" t="s">
        <v>230</v>
      </c>
      <c r="O614" s="1" t="s">
        <v>91</v>
      </c>
      <c r="P614" s="6" t="s">
        <v>39</v>
      </c>
    </row>
    <row r="615" customFormat="false" ht="15" hidden="false" customHeight="true" outlineLevel="0" collapsed="false">
      <c r="A615" s="1" t="s">
        <v>16</v>
      </c>
      <c r="B615" s="3" t="n">
        <v>46174</v>
      </c>
      <c r="C615" s="1" t="s">
        <v>17</v>
      </c>
      <c r="D615" s="1" t="s">
        <v>2220</v>
      </c>
      <c r="E615" s="1" t="s">
        <v>2221</v>
      </c>
      <c r="F615" s="1" t="s">
        <v>2222</v>
      </c>
      <c r="G615" s="1" t="s">
        <v>2223</v>
      </c>
      <c r="H615" s="1" t="s">
        <v>22</v>
      </c>
      <c r="I615" s="3" t="n">
        <v>43006</v>
      </c>
      <c r="J615" s="1" t="s">
        <v>23</v>
      </c>
      <c r="K615" s="3" t="n">
        <v>45903</v>
      </c>
      <c r="M615" s="1" t="n">
        <v>1</v>
      </c>
      <c r="N615" s="7" t="s">
        <v>230</v>
      </c>
      <c r="O615" s="1" t="s">
        <v>91</v>
      </c>
      <c r="P615" s="5" t="s">
        <v>26</v>
      </c>
    </row>
    <row r="616" customFormat="false" ht="15" hidden="false" customHeight="true" outlineLevel="0" collapsed="false">
      <c r="A616" s="1" t="s">
        <v>16</v>
      </c>
      <c r="B616" s="3" t="n">
        <v>46174</v>
      </c>
      <c r="C616" s="1" t="s">
        <v>17</v>
      </c>
      <c r="D616" s="1" t="s">
        <v>2224</v>
      </c>
      <c r="E616" s="1" t="s">
        <v>2225</v>
      </c>
      <c r="F616" s="1" t="s">
        <v>324</v>
      </c>
      <c r="G616" s="1" t="s">
        <v>2226</v>
      </c>
      <c r="H616" s="1" t="s">
        <v>59</v>
      </c>
      <c r="I616" s="3" t="n">
        <v>43662</v>
      </c>
      <c r="J616" s="1" t="s">
        <v>23</v>
      </c>
      <c r="K616" s="3" t="n">
        <v>45903</v>
      </c>
      <c r="M616" s="1" t="n">
        <v>1</v>
      </c>
      <c r="N616" s="7" t="s">
        <v>230</v>
      </c>
      <c r="O616" s="1" t="s">
        <v>91</v>
      </c>
      <c r="P616" s="5" t="s">
        <v>26</v>
      </c>
    </row>
    <row r="617" customFormat="false" ht="15" hidden="false" customHeight="true" outlineLevel="0" collapsed="false">
      <c r="A617" s="1" t="s">
        <v>16</v>
      </c>
      <c r="B617" s="3" t="n">
        <v>46174</v>
      </c>
      <c r="C617" s="1" t="s">
        <v>17</v>
      </c>
      <c r="D617" s="1" t="s">
        <v>2227</v>
      </c>
      <c r="E617" s="1" t="s">
        <v>2228</v>
      </c>
      <c r="F617" s="1" t="s">
        <v>2229</v>
      </c>
      <c r="G617" s="1" t="s">
        <v>2230</v>
      </c>
      <c r="H617" s="1" t="s">
        <v>84</v>
      </c>
      <c r="I617" s="3" t="n">
        <v>42913</v>
      </c>
      <c r="J617" s="1" t="s">
        <v>23</v>
      </c>
      <c r="K617" s="3" t="n">
        <v>45903</v>
      </c>
      <c r="M617" s="1" t="n">
        <v>1</v>
      </c>
      <c r="N617" s="7" t="s">
        <v>230</v>
      </c>
      <c r="O617" s="1" t="s">
        <v>91</v>
      </c>
      <c r="P617" s="5" t="s">
        <v>26</v>
      </c>
    </row>
    <row r="618" customFormat="false" ht="15" hidden="false" customHeight="true" outlineLevel="0" collapsed="false">
      <c r="A618" s="1" t="s">
        <v>16</v>
      </c>
      <c r="B618" s="3" t="n">
        <v>46174</v>
      </c>
      <c r="C618" s="1" t="s">
        <v>17</v>
      </c>
      <c r="D618" s="1" t="s">
        <v>2231</v>
      </c>
      <c r="E618" s="1" t="s">
        <v>2232</v>
      </c>
      <c r="F618" s="1" t="s">
        <v>2233</v>
      </c>
      <c r="G618" s="1" t="s">
        <v>2234</v>
      </c>
      <c r="H618" s="1" t="s">
        <v>140</v>
      </c>
      <c r="I618" s="3" t="n">
        <v>42004</v>
      </c>
      <c r="J618" s="1" t="s">
        <v>23</v>
      </c>
      <c r="K618" s="3" t="n">
        <v>45903</v>
      </c>
      <c r="M618" s="1" t="n">
        <v>1</v>
      </c>
      <c r="N618" s="7" t="s">
        <v>230</v>
      </c>
      <c r="O618" s="1" t="s">
        <v>91</v>
      </c>
      <c r="P618" s="5" t="s">
        <v>26</v>
      </c>
    </row>
    <row r="619" customFormat="false" ht="15" hidden="false" customHeight="true" outlineLevel="0" collapsed="false">
      <c r="A619" s="1" t="s">
        <v>16</v>
      </c>
      <c r="B619" s="3" t="n">
        <v>46174</v>
      </c>
      <c r="C619" s="1" t="s">
        <v>17</v>
      </c>
      <c r="D619" s="1" t="s">
        <v>2235</v>
      </c>
      <c r="E619" s="1" t="s">
        <v>2236</v>
      </c>
      <c r="F619" s="1" t="s">
        <v>389</v>
      </c>
      <c r="G619" s="1" t="s">
        <v>2237</v>
      </c>
      <c r="H619" s="1" t="s">
        <v>44</v>
      </c>
      <c r="I619" s="3" t="n">
        <v>41014</v>
      </c>
      <c r="J619" s="1" t="s">
        <v>23</v>
      </c>
      <c r="K619" s="3" t="n">
        <v>45903</v>
      </c>
      <c r="M619" s="1" t="n">
        <v>1</v>
      </c>
      <c r="N619" s="7" t="s">
        <v>230</v>
      </c>
      <c r="O619" s="1" t="s">
        <v>91</v>
      </c>
      <c r="P619" s="5" t="s">
        <v>26</v>
      </c>
    </row>
    <row r="620" customFormat="false" ht="15" hidden="false" customHeight="true" outlineLevel="0" collapsed="false">
      <c r="A620" s="1" t="s">
        <v>16</v>
      </c>
      <c r="B620" s="3" t="n">
        <v>46174</v>
      </c>
      <c r="C620" s="1" t="s">
        <v>17</v>
      </c>
      <c r="D620" s="1" t="s">
        <v>2238</v>
      </c>
      <c r="E620" s="1" t="s">
        <v>2239</v>
      </c>
      <c r="F620" s="1" t="s">
        <v>2240</v>
      </c>
      <c r="G620" s="1" t="s">
        <v>2241</v>
      </c>
      <c r="H620" s="1" t="s">
        <v>37</v>
      </c>
      <c r="I620" s="3" t="n">
        <v>42017</v>
      </c>
      <c r="J620" s="1" t="s">
        <v>23</v>
      </c>
      <c r="K620" s="3" t="n">
        <v>45903</v>
      </c>
      <c r="M620" s="1" t="n">
        <v>1</v>
      </c>
      <c r="N620" s="7" t="s">
        <v>230</v>
      </c>
      <c r="O620" s="1" t="s">
        <v>91</v>
      </c>
      <c r="P620" s="5" t="s">
        <v>26</v>
      </c>
    </row>
    <row r="621" customFormat="false" ht="15" hidden="false" customHeight="true" outlineLevel="0" collapsed="false">
      <c r="A621" s="1" t="s">
        <v>16</v>
      </c>
      <c r="B621" s="3" t="n">
        <v>46174</v>
      </c>
      <c r="C621" s="1" t="s">
        <v>17</v>
      </c>
      <c r="D621" s="1" t="s">
        <v>2242</v>
      </c>
      <c r="E621" s="1" t="s">
        <v>2243</v>
      </c>
      <c r="F621" s="1" t="s">
        <v>2222</v>
      </c>
      <c r="G621" s="1" t="s">
        <v>2244</v>
      </c>
      <c r="H621" s="1" t="s">
        <v>22</v>
      </c>
      <c r="I621" s="3" t="n">
        <v>43006</v>
      </c>
      <c r="J621" s="1" t="s">
        <v>23</v>
      </c>
      <c r="K621" s="3" t="n">
        <v>45903</v>
      </c>
      <c r="M621" s="1" t="n">
        <v>1</v>
      </c>
      <c r="N621" s="7" t="s">
        <v>230</v>
      </c>
      <c r="O621" s="1" t="s">
        <v>91</v>
      </c>
      <c r="P621" s="5" t="s">
        <v>26</v>
      </c>
    </row>
    <row r="622" customFormat="false" ht="15" hidden="false" customHeight="true" outlineLevel="0" collapsed="false">
      <c r="A622" s="1" t="s">
        <v>16</v>
      </c>
      <c r="B622" s="3" t="n">
        <v>46174</v>
      </c>
      <c r="C622" s="1" t="s">
        <v>17</v>
      </c>
      <c r="D622" s="1" t="s">
        <v>2245</v>
      </c>
      <c r="E622" s="1" t="s">
        <v>2246</v>
      </c>
      <c r="F622" s="1" t="s">
        <v>2247</v>
      </c>
      <c r="G622" s="1" t="s">
        <v>2248</v>
      </c>
      <c r="H622" s="1" t="s">
        <v>37</v>
      </c>
      <c r="I622" s="3" t="n">
        <v>42189</v>
      </c>
      <c r="J622" s="1" t="s">
        <v>23</v>
      </c>
      <c r="K622" s="3" t="n">
        <v>45903</v>
      </c>
      <c r="M622" s="1" t="n">
        <v>1</v>
      </c>
      <c r="N622" s="7" t="s">
        <v>230</v>
      </c>
      <c r="O622" s="1" t="s">
        <v>91</v>
      </c>
      <c r="P622" s="5" t="s">
        <v>26</v>
      </c>
    </row>
    <row r="623" customFormat="false" ht="15" hidden="false" customHeight="true" outlineLevel="0" collapsed="false">
      <c r="A623" s="1" t="s">
        <v>16</v>
      </c>
      <c r="B623" s="3" t="n">
        <v>46174</v>
      </c>
      <c r="C623" s="1" t="s">
        <v>17</v>
      </c>
      <c r="D623" s="1" t="s">
        <v>2249</v>
      </c>
      <c r="E623" s="1" t="s">
        <v>2250</v>
      </c>
      <c r="F623" s="1" t="s">
        <v>2251</v>
      </c>
      <c r="G623" s="1" t="s">
        <v>2252</v>
      </c>
      <c r="H623" s="1" t="s">
        <v>84</v>
      </c>
      <c r="I623" s="3" t="n">
        <v>42839</v>
      </c>
      <c r="J623" s="1" t="s">
        <v>23</v>
      </c>
      <c r="K623" s="3" t="n">
        <v>45903</v>
      </c>
      <c r="M623" s="1" t="n">
        <v>1</v>
      </c>
      <c r="N623" s="7" t="s">
        <v>230</v>
      </c>
      <c r="O623" s="1" t="s">
        <v>91</v>
      </c>
      <c r="P623" s="5" t="s">
        <v>26</v>
      </c>
    </row>
    <row r="624" customFormat="false" ht="15" hidden="false" customHeight="true" outlineLevel="0" collapsed="false">
      <c r="A624" s="1" t="s">
        <v>16</v>
      </c>
      <c r="B624" s="3" t="n">
        <v>46174</v>
      </c>
      <c r="C624" s="1" t="s">
        <v>17</v>
      </c>
      <c r="D624" s="1" t="s">
        <v>2253</v>
      </c>
      <c r="E624" s="1" t="s">
        <v>2254</v>
      </c>
      <c r="F624" s="1" t="s">
        <v>2240</v>
      </c>
      <c r="G624" s="1" t="s">
        <v>2255</v>
      </c>
      <c r="H624" s="1" t="s">
        <v>44</v>
      </c>
      <c r="I624" s="3" t="n">
        <v>40877</v>
      </c>
      <c r="J624" s="1" t="s">
        <v>23</v>
      </c>
      <c r="K624" s="3" t="n">
        <v>45903</v>
      </c>
      <c r="L624" s="3" t="n">
        <v>45954</v>
      </c>
      <c r="M624" s="1" t="n">
        <v>0.2</v>
      </c>
      <c r="N624" s="7" t="s">
        <v>230</v>
      </c>
      <c r="O624" s="1" t="s">
        <v>91</v>
      </c>
      <c r="P624" s="5" t="s">
        <v>26</v>
      </c>
    </row>
    <row r="625" customFormat="false" ht="15" hidden="false" customHeight="true" outlineLevel="0" collapsed="false">
      <c r="A625" s="1" t="s">
        <v>16</v>
      </c>
      <c r="B625" s="3" t="n">
        <v>46174</v>
      </c>
      <c r="C625" s="1" t="s">
        <v>17</v>
      </c>
      <c r="D625" s="1" t="s">
        <v>2256</v>
      </c>
      <c r="E625" s="1" t="s">
        <v>2257</v>
      </c>
      <c r="F625" s="1" t="s">
        <v>2258</v>
      </c>
      <c r="G625" s="1" t="s">
        <v>2259</v>
      </c>
      <c r="H625" s="1" t="s">
        <v>44</v>
      </c>
      <c r="I625" s="3" t="n">
        <v>40829</v>
      </c>
      <c r="J625" s="1" t="s">
        <v>23</v>
      </c>
      <c r="K625" s="3" t="n">
        <v>45903</v>
      </c>
      <c r="M625" s="1" t="n">
        <v>1</v>
      </c>
      <c r="N625" s="7" t="s">
        <v>230</v>
      </c>
      <c r="O625" s="1" t="s">
        <v>91</v>
      </c>
      <c r="P625" s="5" t="s">
        <v>26</v>
      </c>
    </row>
    <row r="626" customFormat="false" ht="15" hidden="false" customHeight="true" outlineLevel="0" collapsed="false">
      <c r="A626" s="1" t="s">
        <v>16</v>
      </c>
      <c r="B626" s="3" t="n">
        <v>46174</v>
      </c>
      <c r="C626" s="1" t="s">
        <v>17</v>
      </c>
      <c r="D626" s="1" t="s">
        <v>2260</v>
      </c>
      <c r="E626" s="1" t="s">
        <v>2261</v>
      </c>
      <c r="F626" s="1" t="s">
        <v>2222</v>
      </c>
      <c r="G626" s="1" t="s">
        <v>2262</v>
      </c>
      <c r="H626" s="1" t="s">
        <v>59</v>
      </c>
      <c r="I626" s="3" t="n">
        <v>43659</v>
      </c>
      <c r="J626" s="1" t="s">
        <v>23</v>
      </c>
      <c r="K626" s="3" t="n">
        <v>45903</v>
      </c>
      <c r="M626" s="1" t="n">
        <v>1</v>
      </c>
      <c r="N626" s="7" t="s">
        <v>230</v>
      </c>
      <c r="O626" s="1" t="s">
        <v>91</v>
      </c>
      <c r="P626" s="5" t="s">
        <v>26</v>
      </c>
    </row>
    <row r="627" customFormat="false" ht="15" hidden="false" customHeight="true" outlineLevel="0" collapsed="false">
      <c r="A627" s="1" t="s">
        <v>16</v>
      </c>
      <c r="B627" s="3" t="n">
        <v>46174</v>
      </c>
      <c r="C627" s="1" t="s">
        <v>17</v>
      </c>
      <c r="D627" s="1" t="s">
        <v>2263</v>
      </c>
      <c r="E627" s="1" t="s">
        <v>2264</v>
      </c>
      <c r="F627" s="1" t="s">
        <v>87</v>
      </c>
      <c r="G627" s="1" t="s">
        <v>2265</v>
      </c>
      <c r="H627" s="1" t="s">
        <v>140</v>
      </c>
      <c r="I627" s="3" t="n">
        <v>41787</v>
      </c>
      <c r="J627" s="1" t="s">
        <v>23</v>
      </c>
      <c r="K627" s="3" t="n">
        <v>45903</v>
      </c>
      <c r="M627" s="1" t="n">
        <v>1</v>
      </c>
      <c r="N627" s="7" t="s">
        <v>230</v>
      </c>
      <c r="O627" s="1" t="s">
        <v>91</v>
      </c>
      <c r="P627" s="6" t="s">
        <v>39</v>
      </c>
    </row>
    <row r="628" customFormat="false" ht="15" hidden="false" customHeight="true" outlineLevel="0" collapsed="false">
      <c r="A628" s="1" t="s">
        <v>16</v>
      </c>
      <c r="B628" s="3" t="n">
        <v>46174</v>
      </c>
      <c r="C628" s="1" t="s">
        <v>17</v>
      </c>
      <c r="D628" s="1" t="s">
        <v>2266</v>
      </c>
      <c r="E628" s="1" t="s">
        <v>2267</v>
      </c>
      <c r="F628" s="1" t="s">
        <v>2268</v>
      </c>
      <c r="G628" s="1" t="s">
        <v>2269</v>
      </c>
      <c r="H628" s="1" t="s">
        <v>44</v>
      </c>
      <c r="I628" s="3" t="n">
        <v>41061</v>
      </c>
      <c r="J628" s="1" t="s">
        <v>23</v>
      </c>
      <c r="K628" s="3" t="n">
        <v>45903</v>
      </c>
      <c r="M628" s="1" t="n">
        <v>1</v>
      </c>
      <c r="N628" s="7" t="s">
        <v>230</v>
      </c>
      <c r="O628" s="1" t="s">
        <v>91</v>
      </c>
      <c r="P628" s="5" t="s">
        <v>26</v>
      </c>
    </row>
    <row r="629" customFormat="false" ht="15" hidden="false" customHeight="true" outlineLevel="0" collapsed="false">
      <c r="A629" s="1" t="s">
        <v>16</v>
      </c>
      <c r="B629" s="3" t="n">
        <v>46174</v>
      </c>
      <c r="C629" s="1" t="s">
        <v>17</v>
      </c>
      <c r="D629" s="1" t="s">
        <v>2270</v>
      </c>
      <c r="E629" s="1" t="s">
        <v>2271</v>
      </c>
      <c r="F629" s="1" t="s">
        <v>2272</v>
      </c>
      <c r="G629" s="1" t="s">
        <v>2273</v>
      </c>
      <c r="H629" s="1" t="s">
        <v>31</v>
      </c>
      <c r="I629" s="3" t="n">
        <v>43717</v>
      </c>
      <c r="J629" s="1" t="s">
        <v>23</v>
      </c>
      <c r="K629" s="3" t="n">
        <v>45903</v>
      </c>
      <c r="M629" s="1" t="n">
        <v>1</v>
      </c>
      <c r="N629" s="7" t="s">
        <v>230</v>
      </c>
      <c r="O629" s="1" t="s">
        <v>91</v>
      </c>
      <c r="P629" s="5" t="s">
        <v>26</v>
      </c>
    </row>
    <row r="630" customFormat="false" ht="15" hidden="false" customHeight="true" outlineLevel="0" collapsed="false">
      <c r="A630" s="1" t="s">
        <v>16</v>
      </c>
      <c r="B630" s="3" t="n">
        <v>46174</v>
      </c>
      <c r="C630" s="1" t="s">
        <v>17</v>
      </c>
      <c r="D630" s="1" t="s">
        <v>2274</v>
      </c>
      <c r="E630" s="1" t="s">
        <v>2275</v>
      </c>
      <c r="F630" s="1" t="s">
        <v>754</v>
      </c>
      <c r="G630" s="1" t="s">
        <v>2276</v>
      </c>
      <c r="H630" s="1" t="s">
        <v>84</v>
      </c>
      <c r="I630" s="3" t="n">
        <v>42501</v>
      </c>
      <c r="J630" s="1" t="s">
        <v>23</v>
      </c>
      <c r="K630" s="3" t="n">
        <v>45903</v>
      </c>
      <c r="M630" s="1" t="n">
        <v>1</v>
      </c>
      <c r="N630" s="7" t="s">
        <v>230</v>
      </c>
      <c r="O630" s="1" t="s">
        <v>91</v>
      </c>
      <c r="P630" s="6" t="s">
        <v>39</v>
      </c>
    </row>
    <row r="631" customFormat="false" ht="15" hidden="false" customHeight="true" outlineLevel="0" collapsed="false">
      <c r="A631" s="1" t="s">
        <v>16</v>
      </c>
      <c r="B631" s="3" t="n">
        <v>46174</v>
      </c>
      <c r="C631" s="1" t="s">
        <v>17</v>
      </c>
      <c r="D631" s="1" t="s">
        <v>2277</v>
      </c>
      <c r="E631" s="1" t="s">
        <v>2278</v>
      </c>
      <c r="F631" s="1" t="s">
        <v>410</v>
      </c>
      <c r="G631" s="1" t="s">
        <v>2279</v>
      </c>
      <c r="H631" s="1" t="s">
        <v>140</v>
      </c>
      <c r="I631" s="3" t="n">
        <v>41978</v>
      </c>
      <c r="J631" s="1" t="s">
        <v>23</v>
      </c>
      <c r="K631" s="3" t="n">
        <v>45903</v>
      </c>
      <c r="M631" s="1" t="n">
        <v>1</v>
      </c>
      <c r="N631" s="7" t="s">
        <v>230</v>
      </c>
      <c r="O631" s="1" t="s">
        <v>91</v>
      </c>
      <c r="P631" s="5" t="s">
        <v>26</v>
      </c>
    </row>
    <row r="632" customFormat="false" ht="15" hidden="false" customHeight="true" outlineLevel="0" collapsed="false">
      <c r="A632" s="1" t="s">
        <v>16</v>
      </c>
      <c r="B632" s="3" t="n">
        <v>46174</v>
      </c>
      <c r="C632" s="1" t="s">
        <v>17</v>
      </c>
      <c r="D632" s="1" t="s">
        <v>2280</v>
      </c>
      <c r="E632" s="1" t="s">
        <v>2281</v>
      </c>
      <c r="F632" s="1" t="s">
        <v>2282</v>
      </c>
      <c r="G632" s="1" t="s">
        <v>2283</v>
      </c>
      <c r="H632" s="1" t="s">
        <v>31</v>
      </c>
      <c r="I632" s="3" t="n">
        <v>44144</v>
      </c>
      <c r="J632" s="1" t="s">
        <v>23</v>
      </c>
      <c r="K632" s="3" t="n">
        <v>45903</v>
      </c>
      <c r="M632" s="1" t="n">
        <v>1</v>
      </c>
      <c r="N632" s="7" t="s">
        <v>230</v>
      </c>
      <c r="O632" s="1" t="s">
        <v>91</v>
      </c>
      <c r="P632" s="5" t="s">
        <v>26</v>
      </c>
    </row>
    <row r="633" customFormat="false" ht="15" hidden="false" customHeight="true" outlineLevel="0" collapsed="false">
      <c r="A633" s="1" t="s">
        <v>16</v>
      </c>
      <c r="B633" s="3" t="n">
        <v>46174</v>
      </c>
      <c r="C633" s="1" t="s">
        <v>17</v>
      </c>
      <c r="D633" s="1" t="s">
        <v>2284</v>
      </c>
      <c r="E633" s="1" t="s">
        <v>2285</v>
      </c>
      <c r="F633" s="1" t="s">
        <v>2286</v>
      </c>
      <c r="G633" s="1" t="s">
        <v>2287</v>
      </c>
      <c r="H633" s="1" t="s">
        <v>128</v>
      </c>
      <c r="I633" s="3" t="n">
        <v>41583</v>
      </c>
      <c r="J633" s="1" t="s">
        <v>23</v>
      </c>
      <c r="K633" s="3" t="n">
        <v>45903</v>
      </c>
      <c r="M633" s="1" t="n">
        <v>1</v>
      </c>
      <c r="N633" s="7" t="s">
        <v>230</v>
      </c>
      <c r="O633" s="1" t="s">
        <v>91</v>
      </c>
      <c r="P633" s="5" t="s">
        <v>26</v>
      </c>
    </row>
    <row r="634" customFormat="false" ht="15" hidden="false" customHeight="true" outlineLevel="0" collapsed="false">
      <c r="A634" s="1" t="s">
        <v>16</v>
      </c>
      <c r="B634" s="3" t="n">
        <v>46174</v>
      </c>
      <c r="C634" s="1" t="s">
        <v>17</v>
      </c>
      <c r="D634" s="1" t="s">
        <v>2288</v>
      </c>
      <c r="E634" s="1" t="s">
        <v>2289</v>
      </c>
      <c r="F634" s="1" t="s">
        <v>2290</v>
      </c>
      <c r="G634" s="1" t="s">
        <v>2291</v>
      </c>
      <c r="H634" s="1" t="s">
        <v>44</v>
      </c>
      <c r="I634" s="3" t="n">
        <v>40845</v>
      </c>
      <c r="J634" s="1" t="s">
        <v>23</v>
      </c>
      <c r="K634" s="3" t="n">
        <v>45903</v>
      </c>
      <c r="M634" s="1" t="n">
        <v>1</v>
      </c>
      <c r="N634" s="7" t="s">
        <v>230</v>
      </c>
      <c r="O634" s="1" t="s">
        <v>91</v>
      </c>
      <c r="P634" s="5" t="s">
        <v>26</v>
      </c>
    </row>
    <row r="635" customFormat="false" ht="15" hidden="false" customHeight="true" outlineLevel="0" collapsed="false">
      <c r="A635" s="1" t="s">
        <v>16</v>
      </c>
      <c r="B635" s="3" t="n">
        <v>46174</v>
      </c>
      <c r="C635" s="1" t="s">
        <v>17</v>
      </c>
      <c r="D635" s="1" t="s">
        <v>2292</v>
      </c>
      <c r="E635" s="1" t="s">
        <v>2293</v>
      </c>
      <c r="F635" s="1" t="s">
        <v>1099</v>
      </c>
      <c r="G635" s="1" t="s">
        <v>2294</v>
      </c>
      <c r="H635" s="1" t="s">
        <v>31</v>
      </c>
      <c r="I635" s="3" t="n">
        <v>43506</v>
      </c>
      <c r="J635" s="1" t="s">
        <v>23</v>
      </c>
      <c r="K635" s="3" t="n">
        <v>45903</v>
      </c>
      <c r="M635" s="1" t="n">
        <v>1</v>
      </c>
      <c r="N635" s="7" t="s">
        <v>230</v>
      </c>
      <c r="O635" s="1" t="s">
        <v>91</v>
      </c>
      <c r="P635" s="5" t="s">
        <v>26</v>
      </c>
    </row>
    <row r="636" customFormat="false" ht="15" hidden="false" customHeight="true" outlineLevel="0" collapsed="false">
      <c r="A636" s="1" t="s">
        <v>16</v>
      </c>
      <c r="B636" s="3" t="n">
        <v>46174</v>
      </c>
      <c r="C636" s="1" t="s">
        <v>17</v>
      </c>
      <c r="D636" s="1" t="s">
        <v>2295</v>
      </c>
      <c r="E636" s="1" t="s">
        <v>2296</v>
      </c>
      <c r="F636" s="1" t="s">
        <v>1347</v>
      </c>
      <c r="G636" s="1" t="s">
        <v>2297</v>
      </c>
      <c r="H636" s="1" t="s">
        <v>59</v>
      </c>
      <c r="I636" s="3" t="n">
        <v>43513</v>
      </c>
      <c r="J636" s="1" t="s">
        <v>23</v>
      </c>
      <c r="K636" s="3" t="n">
        <v>45903</v>
      </c>
      <c r="M636" s="1" t="n">
        <v>1</v>
      </c>
      <c r="N636" s="7" t="s">
        <v>230</v>
      </c>
      <c r="O636" s="1" t="s">
        <v>91</v>
      </c>
      <c r="P636" s="5" t="s">
        <v>26</v>
      </c>
    </row>
    <row r="637" customFormat="false" ht="15" hidden="false" customHeight="true" outlineLevel="0" collapsed="false">
      <c r="A637" s="1" t="s">
        <v>16</v>
      </c>
      <c r="B637" s="3" t="n">
        <v>46174</v>
      </c>
      <c r="C637" s="1" t="s">
        <v>17</v>
      </c>
      <c r="D637" s="1" t="s">
        <v>2298</v>
      </c>
      <c r="E637" s="1" t="s">
        <v>2299</v>
      </c>
      <c r="F637" s="1" t="s">
        <v>2300</v>
      </c>
      <c r="G637" s="1" t="s">
        <v>2301</v>
      </c>
      <c r="H637" s="1" t="s">
        <v>22</v>
      </c>
      <c r="I637" s="3" t="n">
        <v>43084</v>
      </c>
      <c r="J637" s="1" t="s">
        <v>23</v>
      </c>
      <c r="K637" s="3" t="n">
        <v>45903</v>
      </c>
      <c r="M637" s="1" t="n">
        <v>1</v>
      </c>
      <c r="N637" s="7" t="s">
        <v>230</v>
      </c>
      <c r="O637" s="1" t="s">
        <v>91</v>
      </c>
      <c r="P637" s="5" t="s">
        <v>26</v>
      </c>
    </row>
    <row r="638" customFormat="false" ht="15" hidden="false" customHeight="true" outlineLevel="0" collapsed="false">
      <c r="A638" s="1" t="s">
        <v>16</v>
      </c>
      <c r="B638" s="3" t="n">
        <v>46174</v>
      </c>
      <c r="C638" s="1" t="s">
        <v>17</v>
      </c>
      <c r="D638" s="1" t="s">
        <v>2302</v>
      </c>
      <c r="E638" s="1" t="s">
        <v>2303</v>
      </c>
      <c r="F638" s="1" t="s">
        <v>1618</v>
      </c>
      <c r="G638" s="1" t="s">
        <v>2304</v>
      </c>
      <c r="H638" s="1" t="s">
        <v>84</v>
      </c>
      <c r="I638" s="3" t="n">
        <v>43036</v>
      </c>
      <c r="J638" s="1" t="s">
        <v>23</v>
      </c>
      <c r="K638" s="3" t="n">
        <v>45903</v>
      </c>
      <c r="M638" s="1" t="n">
        <v>1</v>
      </c>
      <c r="N638" s="7" t="s">
        <v>230</v>
      </c>
      <c r="O638" s="1" t="s">
        <v>91</v>
      </c>
      <c r="P638" s="5" t="s">
        <v>26</v>
      </c>
    </row>
    <row r="639" customFormat="false" ht="15" hidden="false" customHeight="true" outlineLevel="0" collapsed="false">
      <c r="A639" s="1" t="s">
        <v>16</v>
      </c>
      <c r="B639" s="3" t="n">
        <v>46174</v>
      </c>
      <c r="C639" s="1" t="s">
        <v>17</v>
      </c>
      <c r="D639" s="1" t="s">
        <v>2305</v>
      </c>
      <c r="E639" s="1" t="s">
        <v>2306</v>
      </c>
      <c r="F639" s="1" t="s">
        <v>2307</v>
      </c>
      <c r="G639" s="1" t="s">
        <v>2308</v>
      </c>
      <c r="H639" s="1" t="s">
        <v>22</v>
      </c>
      <c r="I639" s="3" t="n">
        <v>43306</v>
      </c>
      <c r="J639" s="1" t="s">
        <v>23</v>
      </c>
      <c r="K639" s="3" t="n">
        <v>45905</v>
      </c>
      <c r="M639" s="1" t="n">
        <v>0.975</v>
      </c>
      <c r="N639" s="7" t="s">
        <v>230</v>
      </c>
      <c r="O639" s="1" t="s">
        <v>91</v>
      </c>
      <c r="P639" s="5" t="s">
        <v>26</v>
      </c>
    </row>
    <row r="640" customFormat="false" ht="15" hidden="false" customHeight="true" outlineLevel="0" collapsed="false">
      <c r="A640" s="1" t="s">
        <v>16</v>
      </c>
      <c r="B640" s="3" t="n">
        <v>46174</v>
      </c>
      <c r="C640" s="1" t="s">
        <v>17</v>
      </c>
      <c r="D640" s="1" t="s">
        <v>2309</v>
      </c>
      <c r="E640" s="1" t="s">
        <v>2310</v>
      </c>
      <c r="F640" s="1" t="s">
        <v>2311</v>
      </c>
      <c r="G640" s="1" t="s">
        <v>2312</v>
      </c>
      <c r="H640" s="1" t="s">
        <v>128</v>
      </c>
      <c r="I640" s="3" t="n">
        <v>40995</v>
      </c>
      <c r="J640" s="1" t="s">
        <v>23</v>
      </c>
      <c r="K640" s="3" t="n">
        <v>45903</v>
      </c>
      <c r="M640" s="1" t="n">
        <v>1</v>
      </c>
      <c r="N640" s="7" t="s">
        <v>230</v>
      </c>
      <c r="O640" s="1" t="s">
        <v>91</v>
      </c>
      <c r="P640" s="5" t="s">
        <v>26</v>
      </c>
    </row>
    <row r="641" customFormat="false" ht="15" hidden="false" customHeight="true" outlineLevel="0" collapsed="false">
      <c r="A641" s="1" t="s">
        <v>16</v>
      </c>
      <c r="B641" s="3" t="n">
        <v>46174</v>
      </c>
      <c r="C641" s="1" t="s">
        <v>17</v>
      </c>
      <c r="D641" s="1" t="s">
        <v>2313</v>
      </c>
      <c r="E641" s="1" t="s">
        <v>2314</v>
      </c>
      <c r="F641" s="1" t="s">
        <v>2315</v>
      </c>
      <c r="G641" s="1" t="s">
        <v>2316</v>
      </c>
      <c r="H641" s="1" t="s">
        <v>44</v>
      </c>
      <c r="I641" s="3" t="n">
        <v>41055</v>
      </c>
      <c r="J641" s="1" t="s">
        <v>23</v>
      </c>
      <c r="K641" s="3" t="n">
        <v>45903</v>
      </c>
      <c r="M641" s="1" t="n">
        <v>1</v>
      </c>
      <c r="N641" s="7" t="s">
        <v>230</v>
      </c>
      <c r="O641" s="1" t="s">
        <v>91</v>
      </c>
      <c r="P641" s="5" t="s">
        <v>26</v>
      </c>
    </row>
    <row r="642" customFormat="false" ht="15" hidden="false" customHeight="true" outlineLevel="0" collapsed="false">
      <c r="A642" s="1" t="s">
        <v>16</v>
      </c>
      <c r="B642" s="3" t="n">
        <v>46174</v>
      </c>
      <c r="C642" s="1" t="s">
        <v>17</v>
      </c>
      <c r="D642" s="1" t="s">
        <v>2317</v>
      </c>
      <c r="E642" s="1" t="s">
        <v>2318</v>
      </c>
      <c r="F642" s="1" t="s">
        <v>2319</v>
      </c>
      <c r="G642" s="1" t="s">
        <v>2320</v>
      </c>
      <c r="H642" s="1" t="s">
        <v>84</v>
      </c>
      <c r="I642" s="3" t="n">
        <v>42991</v>
      </c>
      <c r="J642" s="1" t="s">
        <v>23</v>
      </c>
      <c r="K642" s="3" t="n">
        <v>45903</v>
      </c>
      <c r="M642" s="1" t="n">
        <v>1</v>
      </c>
      <c r="N642" s="7" t="s">
        <v>230</v>
      </c>
      <c r="O642" s="1" t="s">
        <v>91</v>
      </c>
      <c r="P642" s="5" t="s">
        <v>26</v>
      </c>
    </row>
    <row r="643" customFormat="false" ht="15" hidden="false" customHeight="true" outlineLevel="0" collapsed="false">
      <c r="A643" s="1" t="s">
        <v>16</v>
      </c>
      <c r="B643" s="3" t="n">
        <v>46174</v>
      </c>
      <c r="C643" s="1" t="s">
        <v>17</v>
      </c>
      <c r="D643" s="1" t="s">
        <v>2321</v>
      </c>
      <c r="E643" s="1" t="s">
        <v>2322</v>
      </c>
      <c r="F643" s="1" t="s">
        <v>2323</v>
      </c>
      <c r="G643" s="1" t="s">
        <v>2324</v>
      </c>
      <c r="H643" s="1" t="s">
        <v>128</v>
      </c>
      <c r="I643" s="3" t="n">
        <v>41358</v>
      </c>
      <c r="J643" s="1" t="s">
        <v>23</v>
      </c>
      <c r="K643" s="3" t="n">
        <v>45903</v>
      </c>
      <c r="M643" s="1" t="n">
        <v>1</v>
      </c>
      <c r="N643" s="7" t="s">
        <v>230</v>
      </c>
      <c r="O643" s="1" t="s">
        <v>91</v>
      </c>
      <c r="P643" s="5" t="s">
        <v>26</v>
      </c>
    </row>
    <row r="644" customFormat="false" ht="15" hidden="false" customHeight="true" outlineLevel="0" collapsed="false">
      <c r="A644" s="1" t="s">
        <v>16</v>
      </c>
      <c r="B644" s="3" t="n">
        <v>46174</v>
      </c>
      <c r="C644" s="1" t="s">
        <v>17</v>
      </c>
      <c r="D644" s="1" t="s">
        <v>2325</v>
      </c>
      <c r="E644" s="1" t="s">
        <v>2326</v>
      </c>
      <c r="F644" s="1" t="s">
        <v>2327</v>
      </c>
      <c r="G644" s="1" t="s">
        <v>2328</v>
      </c>
      <c r="H644" s="1" t="s">
        <v>185</v>
      </c>
      <c r="I644" s="3" t="n">
        <v>41670</v>
      </c>
      <c r="J644" s="1" t="s">
        <v>23</v>
      </c>
      <c r="K644" s="3" t="n">
        <v>45903</v>
      </c>
      <c r="M644" s="1" t="n">
        <v>1</v>
      </c>
      <c r="N644" s="7" t="s">
        <v>230</v>
      </c>
      <c r="O644" s="1" t="s">
        <v>91</v>
      </c>
      <c r="P644" s="5" t="s">
        <v>26</v>
      </c>
    </row>
    <row r="645" customFormat="false" ht="15" hidden="false" customHeight="true" outlineLevel="0" collapsed="false">
      <c r="A645" s="1" t="s">
        <v>16</v>
      </c>
      <c r="B645" s="3" t="n">
        <v>46174</v>
      </c>
      <c r="C645" s="1" t="s">
        <v>17</v>
      </c>
      <c r="D645" s="1" t="s">
        <v>2329</v>
      </c>
      <c r="E645" s="1" t="s">
        <v>2330</v>
      </c>
      <c r="F645" s="1" t="s">
        <v>613</v>
      </c>
      <c r="G645" s="1" t="s">
        <v>2331</v>
      </c>
      <c r="H645" s="1" t="s">
        <v>185</v>
      </c>
      <c r="I645" s="3" t="n">
        <v>41865</v>
      </c>
      <c r="J645" s="1" t="s">
        <v>23</v>
      </c>
      <c r="K645" s="3" t="n">
        <v>45930</v>
      </c>
      <c r="M645" s="1" t="n">
        <v>0.9</v>
      </c>
      <c r="N645" s="7" t="s">
        <v>230</v>
      </c>
      <c r="O645" s="1" t="s">
        <v>91</v>
      </c>
      <c r="P645" s="5" t="s">
        <v>26</v>
      </c>
    </row>
    <row r="646" customFormat="false" ht="15" hidden="false" customHeight="true" outlineLevel="0" collapsed="false">
      <c r="A646" s="1" t="s">
        <v>16</v>
      </c>
      <c r="B646" s="3" t="n">
        <v>46174</v>
      </c>
      <c r="C646" s="1" t="s">
        <v>17</v>
      </c>
      <c r="D646" s="1" t="s">
        <v>2332</v>
      </c>
      <c r="E646" s="1" t="s">
        <v>2333</v>
      </c>
      <c r="F646" s="1" t="s">
        <v>2334</v>
      </c>
      <c r="G646" s="1" t="s">
        <v>2335</v>
      </c>
      <c r="H646" s="1" t="s">
        <v>185</v>
      </c>
      <c r="I646" s="3" t="n">
        <v>41731</v>
      </c>
      <c r="J646" s="1" t="s">
        <v>23</v>
      </c>
      <c r="K646" s="3" t="n">
        <v>45903</v>
      </c>
      <c r="M646" s="1" t="n">
        <v>1</v>
      </c>
      <c r="N646" s="7" t="s">
        <v>230</v>
      </c>
      <c r="O646" s="1" t="s">
        <v>91</v>
      </c>
      <c r="P646" s="6" t="s">
        <v>39</v>
      </c>
    </row>
    <row r="647" customFormat="false" ht="15" hidden="false" customHeight="true" outlineLevel="0" collapsed="false">
      <c r="A647" s="1" t="s">
        <v>16</v>
      </c>
      <c r="B647" s="3" t="n">
        <v>46174</v>
      </c>
      <c r="C647" s="1" t="s">
        <v>17</v>
      </c>
      <c r="D647" s="1" t="s">
        <v>2336</v>
      </c>
      <c r="E647" s="1" t="s">
        <v>2337</v>
      </c>
      <c r="F647" s="1" t="s">
        <v>2068</v>
      </c>
      <c r="G647" s="1" t="s">
        <v>2338</v>
      </c>
      <c r="H647" s="1" t="s">
        <v>140</v>
      </c>
      <c r="I647" s="3" t="n">
        <v>42269</v>
      </c>
      <c r="J647" s="1" t="s">
        <v>23</v>
      </c>
      <c r="K647" s="3" t="n">
        <v>45903</v>
      </c>
      <c r="M647" s="1" t="n">
        <v>1</v>
      </c>
      <c r="N647" s="7" t="s">
        <v>230</v>
      </c>
      <c r="O647" s="1" t="s">
        <v>91</v>
      </c>
      <c r="P647" s="6" t="s">
        <v>39</v>
      </c>
    </row>
    <row r="648" customFormat="false" ht="15" hidden="false" customHeight="true" outlineLevel="0" collapsed="false">
      <c r="A648" s="1" t="s">
        <v>16</v>
      </c>
      <c r="B648" s="3" t="n">
        <v>46174</v>
      </c>
      <c r="C648" s="1" t="s">
        <v>17</v>
      </c>
      <c r="D648" s="1" t="s">
        <v>2339</v>
      </c>
      <c r="E648" s="1" t="s">
        <v>2340</v>
      </c>
      <c r="F648" s="1" t="s">
        <v>257</v>
      </c>
      <c r="G648" s="1" t="s">
        <v>2341</v>
      </c>
      <c r="H648" s="1" t="s">
        <v>185</v>
      </c>
      <c r="I648" s="3" t="n">
        <v>41945</v>
      </c>
      <c r="J648" s="1" t="s">
        <v>23</v>
      </c>
      <c r="K648" s="3" t="n">
        <v>45903</v>
      </c>
      <c r="M648" s="1" t="n">
        <v>1</v>
      </c>
      <c r="N648" s="7" t="s">
        <v>230</v>
      </c>
      <c r="O648" s="1" t="s">
        <v>91</v>
      </c>
      <c r="P648" s="5" t="s">
        <v>26</v>
      </c>
    </row>
    <row r="649" customFormat="false" ht="15" hidden="false" customHeight="true" outlineLevel="0" collapsed="false">
      <c r="A649" s="1" t="s">
        <v>16</v>
      </c>
      <c r="B649" s="3" t="n">
        <v>46174</v>
      </c>
      <c r="C649" s="1" t="s">
        <v>17</v>
      </c>
      <c r="D649" s="1" t="s">
        <v>2342</v>
      </c>
      <c r="E649" s="1" t="s">
        <v>2343</v>
      </c>
      <c r="F649" s="1" t="s">
        <v>2233</v>
      </c>
      <c r="G649" s="1" t="s">
        <v>2344</v>
      </c>
      <c r="H649" s="1" t="s">
        <v>59</v>
      </c>
      <c r="I649" s="3" t="n">
        <v>43312</v>
      </c>
      <c r="J649" s="1" t="s">
        <v>23</v>
      </c>
      <c r="K649" s="3" t="n">
        <v>45903</v>
      </c>
      <c r="M649" s="1" t="n">
        <v>1</v>
      </c>
      <c r="N649" s="7" t="s">
        <v>230</v>
      </c>
      <c r="O649" s="1" t="s">
        <v>91</v>
      </c>
      <c r="P649" s="5" t="s">
        <v>26</v>
      </c>
    </row>
    <row r="650" customFormat="false" ht="15" hidden="false" customHeight="true" outlineLevel="0" collapsed="false">
      <c r="A650" s="1" t="s">
        <v>16</v>
      </c>
      <c r="B650" s="3" t="n">
        <v>46174</v>
      </c>
      <c r="C650" s="1" t="s">
        <v>17</v>
      </c>
      <c r="D650" s="1" t="s">
        <v>2345</v>
      </c>
      <c r="E650" s="1" t="s">
        <v>2346</v>
      </c>
      <c r="F650" s="1" t="s">
        <v>442</v>
      </c>
      <c r="G650" s="1" t="s">
        <v>2347</v>
      </c>
      <c r="H650" s="1" t="s">
        <v>185</v>
      </c>
      <c r="I650" s="3" t="n">
        <v>41862</v>
      </c>
      <c r="J650" s="1" t="s">
        <v>23</v>
      </c>
      <c r="K650" s="3" t="n">
        <v>45903</v>
      </c>
      <c r="M650" s="1" t="n">
        <v>1</v>
      </c>
      <c r="N650" s="7" t="s">
        <v>230</v>
      </c>
      <c r="O650" s="1" t="s">
        <v>91</v>
      </c>
      <c r="P650" s="5" t="s">
        <v>26</v>
      </c>
    </row>
    <row r="651" customFormat="false" ht="15" hidden="false" customHeight="true" outlineLevel="0" collapsed="false">
      <c r="A651" s="1" t="s">
        <v>16</v>
      </c>
      <c r="B651" s="3" t="n">
        <v>46174</v>
      </c>
      <c r="C651" s="1" t="s">
        <v>17</v>
      </c>
      <c r="D651" s="1" t="s">
        <v>2348</v>
      </c>
      <c r="E651" s="1" t="s">
        <v>2349</v>
      </c>
      <c r="F651" s="1" t="s">
        <v>2350</v>
      </c>
      <c r="G651" s="1" t="s">
        <v>2351</v>
      </c>
      <c r="H651" s="1" t="s">
        <v>59</v>
      </c>
      <c r="I651" s="3" t="n">
        <v>43528</v>
      </c>
      <c r="J651" s="1" t="s">
        <v>23</v>
      </c>
      <c r="K651" s="3" t="n">
        <v>45903</v>
      </c>
      <c r="M651" s="1" t="n">
        <v>1</v>
      </c>
      <c r="N651" s="7" t="s">
        <v>230</v>
      </c>
      <c r="O651" s="1" t="s">
        <v>91</v>
      </c>
      <c r="P651" s="5" t="s">
        <v>26</v>
      </c>
    </row>
    <row r="652" customFormat="false" ht="15" hidden="false" customHeight="true" outlineLevel="0" collapsed="false">
      <c r="A652" s="1" t="s">
        <v>16</v>
      </c>
      <c r="B652" s="3" t="n">
        <v>46174</v>
      </c>
      <c r="C652" s="1" t="s">
        <v>17</v>
      </c>
      <c r="D652" s="1" t="s">
        <v>2352</v>
      </c>
      <c r="E652" s="1" t="s">
        <v>2353</v>
      </c>
      <c r="F652" s="1" t="s">
        <v>223</v>
      </c>
      <c r="G652" s="1" t="s">
        <v>2354</v>
      </c>
      <c r="H652" s="1" t="s">
        <v>31</v>
      </c>
      <c r="I652" s="3" t="n">
        <v>43495</v>
      </c>
      <c r="J652" s="1" t="s">
        <v>23</v>
      </c>
      <c r="K652" s="3" t="n">
        <v>45903</v>
      </c>
      <c r="M652" s="1" t="n">
        <v>1</v>
      </c>
      <c r="N652" s="7" t="s">
        <v>230</v>
      </c>
      <c r="O652" s="1" t="s">
        <v>91</v>
      </c>
      <c r="P652" s="5" t="s">
        <v>26</v>
      </c>
    </row>
    <row r="653" customFormat="false" ht="15" hidden="false" customHeight="true" outlineLevel="0" collapsed="false">
      <c r="A653" s="1" t="s">
        <v>16</v>
      </c>
      <c r="B653" s="3" t="n">
        <v>46174</v>
      </c>
      <c r="C653" s="1" t="s">
        <v>17</v>
      </c>
      <c r="D653" s="1" t="s">
        <v>2355</v>
      </c>
      <c r="E653" s="1" t="s">
        <v>2356</v>
      </c>
      <c r="F653" s="1" t="s">
        <v>2357</v>
      </c>
      <c r="G653" s="1" t="s">
        <v>2358</v>
      </c>
      <c r="H653" s="1" t="s">
        <v>84</v>
      </c>
      <c r="I653" s="3" t="n">
        <v>42398</v>
      </c>
      <c r="J653" s="1" t="s">
        <v>23</v>
      </c>
      <c r="K653" s="3" t="n">
        <v>45903</v>
      </c>
      <c r="M653" s="1" t="n">
        <v>1</v>
      </c>
      <c r="N653" s="7" t="s">
        <v>230</v>
      </c>
      <c r="O653" s="1" t="s">
        <v>91</v>
      </c>
      <c r="P653" s="5" t="s">
        <v>26</v>
      </c>
    </row>
    <row r="654" customFormat="false" ht="15" hidden="false" customHeight="true" outlineLevel="0" collapsed="false">
      <c r="A654" s="1" t="s">
        <v>16</v>
      </c>
      <c r="B654" s="3" t="n">
        <v>46174</v>
      </c>
      <c r="C654" s="1" t="s">
        <v>17</v>
      </c>
      <c r="D654" s="1" t="s">
        <v>2359</v>
      </c>
      <c r="E654" s="1" t="s">
        <v>2360</v>
      </c>
      <c r="F654" s="1" t="s">
        <v>138</v>
      </c>
      <c r="G654" s="1" t="s">
        <v>2361</v>
      </c>
      <c r="H654" s="1" t="s">
        <v>140</v>
      </c>
      <c r="I654" s="3" t="n">
        <v>41877</v>
      </c>
      <c r="J654" s="1" t="s">
        <v>23</v>
      </c>
      <c r="K654" s="3" t="n">
        <v>45903</v>
      </c>
      <c r="M654" s="1" t="n">
        <v>1</v>
      </c>
      <c r="N654" s="7" t="s">
        <v>230</v>
      </c>
      <c r="O654" s="1" t="s">
        <v>91</v>
      </c>
      <c r="P654" s="5" t="s">
        <v>26</v>
      </c>
    </row>
    <row r="655" customFormat="false" ht="15" hidden="false" customHeight="true" outlineLevel="0" collapsed="false">
      <c r="A655" s="1" t="s">
        <v>16</v>
      </c>
      <c r="B655" s="3" t="n">
        <v>46174</v>
      </c>
      <c r="C655" s="1" t="s">
        <v>17</v>
      </c>
      <c r="D655" s="1" t="s">
        <v>2362</v>
      </c>
      <c r="E655" s="1" t="s">
        <v>2363</v>
      </c>
      <c r="F655" s="1" t="s">
        <v>2364</v>
      </c>
      <c r="G655" s="1" t="s">
        <v>2365</v>
      </c>
      <c r="H655" s="1" t="s">
        <v>140</v>
      </c>
      <c r="I655" s="3" t="n">
        <v>41929</v>
      </c>
      <c r="J655" s="1" t="s">
        <v>23</v>
      </c>
      <c r="K655" s="3" t="n">
        <v>45903</v>
      </c>
      <c r="M655" s="1" t="n">
        <v>1</v>
      </c>
      <c r="N655" s="7" t="s">
        <v>230</v>
      </c>
      <c r="O655" s="1" t="s">
        <v>91</v>
      </c>
      <c r="P655" s="5" t="s">
        <v>26</v>
      </c>
    </row>
    <row r="656" customFormat="false" ht="15" hidden="false" customHeight="true" outlineLevel="0" collapsed="false">
      <c r="A656" s="1" t="s">
        <v>16</v>
      </c>
      <c r="B656" s="3" t="n">
        <v>46174</v>
      </c>
      <c r="C656" s="1" t="s">
        <v>17</v>
      </c>
      <c r="D656" s="1" t="s">
        <v>2366</v>
      </c>
      <c r="E656" s="1" t="s">
        <v>2367</v>
      </c>
      <c r="F656" s="1" t="s">
        <v>124</v>
      </c>
      <c r="G656" s="1" t="s">
        <v>2368</v>
      </c>
      <c r="H656" s="1" t="s">
        <v>59</v>
      </c>
      <c r="I656" s="3" t="n">
        <v>43691</v>
      </c>
      <c r="J656" s="1" t="s">
        <v>23</v>
      </c>
      <c r="K656" s="3" t="n">
        <v>45908</v>
      </c>
      <c r="M656" s="1" t="n">
        <v>0.975</v>
      </c>
      <c r="N656" s="7" t="s">
        <v>230</v>
      </c>
      <c r="O656" s="1" t="s">
        <v>91</v>
      </c>
      <c r="P656" s="5" t="s">
        <v>26</v>
      </c>
    </row>
    <row r="657" customFormat="false" ht="15" hidden="false" customHeight="true" outlineLevel="0" collapsed="false">
      <c r="A657" s="1" t="s">
        <v>16</v>
      </c>
      <c r="B657" s="3" t="n">
        <v>46174</v>
      </c>
      <c r="C657" s="1" t="s">
        <v>17</v>
      </c>
      <c r="D657" s="1" t="s">
        <v>2369</v>
      </c>
      <c r="E657" s="1" t="s">
        <v>2370</v>
      </c>
      <c r="F657" s="1" t="s">
        <v>2247</v>
      </c>
      <c r="G657" s="1" t="s">
        <v>2371</v>
      </c>
      <c r="H657" s="1" t="s">
        <v>185</v>
      </c>
      <c r="I657" s="3" t="n">
        <v>41576</v>
      </c>
      <c r="J657" s="1" t="s">
        <v>23</v>
      </c>
      <c r="K657" s="3" t="n">
        <v>45903</v>
      </c>
      <c r="M657" s="1" t="n">
        <v>1</v>
      </c>
      <c r="N657" s="7" t="s">
        <v>230</v>
      </c>
      <c r="O657" s="1" t="s">
        <v>91</v>
      </c>
      <c r="P657" s="5" t="s">
        <v>26</v>
      </c>
    </row>
    <row r="658" customFormat="false" ht="15" hidden="false" customHeight="true" outlineLevel="0" collapsed="false">
      <c r="A658" s="1" t="s">
        <v>16</v>
      </c>
      <c r="B658" s="3" t="n">
        <v>46174</v>
      </c>
      <c r="C658" s="1" t="s">
        <v>17</v>
      </c>
      <c r="D658" s="1" t="s">
        <v>2372</v>
      </c>
      <c r="E658" s="1" t="s">
        <v>2373</v>
      </c>
      <c r="F658" s="1" t="s">
        <v>2374</v>
      </c>
      <c r="G658" s="1" t="s">
        <v>2375</v>
      </c>
      <c r="H658" s="1" t="s">
        <v>59</v>
      </c>
      <c r="I658" s="3" t="n">
        <v>43593</v>
      </c>
      <c r="J658" s="1" t="s">
        <v>23</v>
      </c>
      <c r="K658" s="3" t="n">
        <v>45903</v>
      </c>
      <c r="M658" s="1" t="n">
        <v>1</v>
      </c>
      <c r="N658" s="7" t="s">
        <v>230</v>
      </c>
      <c r="O658" s="1" t="s">
        <v>91</v>
      </c>
      <c r="P658" s="5" t="s">
        <v>26</v>
      </c>
    </row>
    <row r="659" customFormat="false" ht="15" hidden="false" customHeight="true" outlineLevel="0" collapsed="false">
      <c r="A659" s="1" t="s">
        <v>16</v>
      </c>
      <c r="B659" s="3" t="n">
        <v>46174</v>
      </c>
      <c r="C659" s="1" t="s">
        <v>17</v>
      </c>
      <c r="D659" s="1" t="s">
        <v>2376</v>
      </c>
      <c r="E659" s="1" t="s">
        <v>2377</v>
      </c>
      <c r="F659" s="1" t="s">
        <v>357</v>
      </c>
      <c r="G659" s="1" t="s">
        <v>2378</v>
      </c>
      <c r="H659" s="1" t="s">
        <v>22</v>
      </c>
      <c r="I659" s="3" t="n">
        <v>43281</v>
      </c>
      <c r="J659" s="1" t="s">
        <v>23</v>
      </c>
      <c r="K659" s="3" t="n">
        <v>45904</v>
      </c>
      <c r="M659" s="1" t="n">
        <v>0.975</v>
      </c>
      <c r="N659" s="7" t="s">
        <v>230</v>
      </c>
      <c r="O659" s="1" t="s">
        <v>91</v>
      </c>
      <c r="P659" s="5" t="s">
        <v>26</v>
      </c>
    </row>
    <row r="660" customFormat="false" ht="15" hidden="false" customHeight="true" outlineLevel="0" collapsed="false">
      <c r="A660" s="1" t="s">
        <v>16</v>
      </c>
      <c r="B660" s="3" t="n">
        <v>46174</v>
      </c>
      <c r="C660" s="1" t="s">
        <v>17</v>
      </c>
      <c r="D660" s="1" t="s">
        <v>2379</v>
      </c>
      <c r="E660" s="1" t="s">
        <v>2380</v>
      </c>
      <c r="F660" s="1" t="s">
        <v>475</v>
      </c>
      <c r="G660" s="1" t="s">
        <v>2381</v>
      </c>
      <c r="H660" s="1" t="s">
        <v>31</v>
      </c>
      <c r="I660" s="3" t="n">
        <v>44047</v>
      </c>
      <c r="J660" s="1" t="s">
        <v>23</v>
      </c>
      <c r="K660" s="3" t="n">
        <v>45903</v>
      </c>
      <c r="M660" s="1" t="n">
        <v>1</v>
      </c>
      <c r="N660" s="7" t="s">
        <v>230</v>
      </c>
      <c r="O660" s="1" t="s">
        <v>91</v>
      </c>
      <c r="P660" s="5" t="s">
        <v>26</v>
      </c>
    </row>
    <row r="661" customFormat="false" ht="15" hidden="false" customHeight="true" outlineLevel="0" collapsed="false">
      <c r="A661" s="1" t="s">
        <v>16</v>
      </c>
      <c r="B661" s="3" t="n">
        <v>46174</v>
      </c>
      <c r="C661" s="1" t="s">
        <v>17</v>
      </c>
      <c r="D661" s="1" t="s">
        <v>2382</v>
      </c>
      <c r="E661" s="1" t="s">
        <v>2383</v>
      </c>
      <c r="F661" s="1" t="s">
        <v>2384</v>
      </c>
      <c r="G661" s="1" t="s">
        <v>2385</v>
      </c>
      <c r="H661" s="1" t="s">
        <v>185</v>
      </c>
      <c r="I661" s="3" t="n">
        <v>41560</v>
      </c>
      <c r="J661" s="1" t="s">
        <v>23</v>
      </c>
      <c r="K661" s="3" t="n">
        <v>45903</v>
      </c>
      <c r="M661" s="1" t="n">
        <v>1</v>
      </c>
      <c r="N661" s="7" t="s">
        <v>230</v>
      </c>
      <c r="O661" s="1" t="s">
        <v>91</v>
      </c>
      <c r="P661" s="5" t="s">
        <v>26</v>
      </c>
    </row>
    <row r="662" customFormat="false" ht="15" hidden="false" customHeight="true" outlineLevel="0" collapsed="false">
      <c r="A662" s="1" t="s">
        <v>16</v>
      </c>
      <c r="B662" s="3" t="n">
        <v>46174</v>
      </c>
      <c r="C662" s="1" t="s">
        <v>17</v>
      </c>
      <c r="D662" s="1" t="s">
        <v>2386</v>
      </c>
      <c r="E662" s="1" t="s">
        <v>2387</v>
      </c>
      <c r="F662" s="1" t="s">
        <v>158</v>
      </c>
      <c r="G662" s="1" t="s">
        <v>2388</v>
      </c>
      <c r="H662" s="1" t="s">
        <v>59</v>
      </c>
      <c r="I662" s="3" t="n">
        <v>43464</v>
      </c>
      <c r="J662" s="1" t="s">
        <v>23</v>
      </c>
      <c r="K662" s="3" t="n">
        <v>45904</v>
      </c>
      <c r="M662" s="1" t="n">
        <v>0.975</v>
      </c>
      <c r="N662" s="7" t="s">
        <v>230</v>
      </c>
      <c r="O662" s="1" t="s">
        <v>91</v>
      </c>
      <c r="P662" s="5" t="s">
        <v>26</v>
      </c>
    </row>
    <row r="663" customFormat="false" ht="15" hidden="false" customHeight="true" outlineLevel="0" collapsed="false">
      <c r="A663" s="1" t="s">
        <v>16</v>
      </c>
      <c r="B663" s="3" t="n">
        <v>46174</v>
      </c>
      <c r="C663" s="1" t="s">
        <v>17</v>
      </c>
      <c r="D663" s="1" t="s">
        <v>2389</v>
      </c>
      <c r="E663" s="1" t="s">
        <v>2390</v>
      </c>
      <c r="F663" s="1" t="s">
        <v>2391</v>
      </c>
      <c r="G663" s="1" t="s">
        <v>2392</v>
      </c>
      <c r="H663" s="1" t="s">
        <v>128</v>
      </c>
      <c r="I663" s="3" t="n">
        <v>41431</v>
      </c>
      <c r="J663" s="1" t="s">
        <v>23</v>
      </c>
      <c r="K663" s="3" t="n">
        <v>45903</v>
      </c>
      <c r="M663" s="1" t="n">
        <v>1</v>
      </c>
      <c r="N663" s="7" t="s">
        <v>230</v>
      </c>
      <c r="O663" s="1" t="s">
        <v>91</v>
      </c>
      <c r="P663" s="5" t="s">
        <v>26</v>
      </c>
    </row>
    <row r="664" customFormat="false" ht="15" hidden="false" customHeight="true" outlineLevel="0" collapsed="false">
      <c r="A664" s="1" t="s">
        <v>16</v>
      </c>
      <c r="B664" s="3" t="n">
        <v>46174</v>
      </c>
      <c r="C664" s="1" t="s">
        <v>17</v>
      </c>
      <c r="D664" s="1" t="s">
        <v>2393</v>
      </c>
      <c r="E664" s="1" t="s">
        <v>2394</v>
      </c>
      <c r="F664" s="1" t="s">
        <v>2233</v>
      </c>
      <c r="G664" s="1" t="s">
        <v>2395</v>
      </c>
      <c r="H664" s="1" t="s">
        <v>128</v>
      </c>
      <c r="I664" s="3" t="n">
        <v>41375</v>
      </c>
      <c r="J664" s="1" t="s">
        <v>23</v>
      </c>
      <c r="K664" s="3" t="n">
        <v>45903</v>
      </c>
      <c r="M664" s="1" t="n">
        <v>1</v>
      </c>
      <c r="N664" s="7" t="s">
        <v>230</v>
      </c>
      <c r="O664" s="1" t="s">
        <v>91</v>
      </c>
      <c r="P664" s="5" t="s">
        <v>26</v>
      </c>
    </row>
    <row r="665" customFormat="false" ht="15" hidden="false" customHeight="true" outlineLevel="0" collapsed="false">
      <c r="A665" s="1" t="s">
        <v>16</v>
      </c>
      <c r="B665" s="3" t="n">
        <v>46174</v>
      </c>
      <c r="C665" s="1" t="s">
        <v>17</v>
      </c>
      <c r="D665" s="1" t="s">
        <v>2396</v>
      </c>
      <c r="E665" s="1" t="s">
        <v>2397</v>
      </c>
      <c r="F665" s="1" t="s">
        <v>2398</v>
      </c>
      <c r="G665" s="1" t="s">
        <v>2399</v>
      </c>
      <c r="H665" s="1" t="s">
        <v>37</v>
      </c>
      <c r="I665" s="3" t="n">
        <v>42412</v>
      </c>
      <c r="J665" s="1" t="s">
        <v>23</v>
      </c>
      <c r="K665" s="3" t="n">
        <v>45903</v>
      </c>
      <c r="M665" s="1" t="n">
        <v>1</v>
      </c>
      <c r="N665" s="7" t="s">
        <v>230</v>
      </c>
      <c r="O665" s="1" t="s">
        <v>91</v>
      </c>
      <c r="P665" s="5" t="s">
        <v>26</v>
      </c>
    </row>
    <row r="666" customFormat="false" ht="15" hidden="false" customHeight="true" outlineLevel="0" collapsed="false">
      <c r="A666" s="1" t="s">
        <v>16</v>
      </c>
      <c r="B666" s="3" t="n">
        <v>46174</v>
      </c>
      <c r="C666" s="1" t="s">
        <v>17</v>
      </c>
      <c r="D666" s="1" t="s">
        <v>2400</v>
      </c>
      <c r="E666" s="1" t="s">
        <v>2401</v>
      </c>
      <c r="F666" s="1" t="s">
        <v>2402</v>
      </c>
      <c r="G666" s="1" t="s">
        <v>2403</v>
      </c>
      <c r="H666" s="1" t="s">
        <v>185</v>
      </c>
      <c r="I666" s="3" t="n">
        <v>41841</v>
      </c>
      <c r="J666" s="1" t="s">
        <v>23</v>
      </c>
      <c r="K666" s="3" t="n">
        <v>45903</v>
      </c>
      <c r="M666" s="1" t="n">
        <v>1</v>
      </c>
      <c r="N666" s="7" t="s">
        <v>230</v>
      </c>
      <c r="O666" s="1" t="s">
        <v>91</v>
      </c>
      <c r="P666" s="5" t="s">
        <v>26</v>
      </c>
    </row>
    <row r="667" customFormat="false" ht="15" hidden="false" customHeight="true" outlineLevel="0" collapsed="false">
      <c r="A667" s="1" t="s">
        <v>16</v>
      </c>
      <c r="B667" s="3" t="n">
        <v>46174</v>
      </c>
      <c r="C667" s="1" t="s">
        <v>17</v>
      </c>
      <c r="D667" s="1" t="s">
        <v>2404</v>
      </c>
      <c r="E667" s="1" t="s">
        <v>2405</v>
      </c>
      <c r="F667" s="1" t="s">
        <v>475</v>
      </c>
      <c r="G667" s="1" t="s">
        <v>2406</v>
      </c>
      <c r="H667" s="1" t="s">
        <v>37</v>
      </c>
      <c r="I667" s="3" t="n">
        <v>42681</v>
      </c>
      <c r="J667" s="1" t="s">
        <v>23</v>
      </c>
      <c r="K667" s="3" t="n">
        <v>45999</v>
      </c>
      <c r="M667" s="1" t="n">
        <v>0.7</v>
      </c>
      <c r="N667" s="7" t="s">
        <v>230</v>
      </c>
      <c r="O667" s="1" t="s">
        <v>91</v>
      </c>
      <c r="P667" s="5" t="s">
        <v>26</v>
      </c>
    </row>
    <row r="668" customFormat="false" ht="15" hidden="false" customHeight="true" outlineLevel="0" collapsed="false">
      <c r="A668" s="1" t="s">
        <v>16</v>
      </c>
      <c r="B668" s="3" t="n">
        <v>46174</v>
      </c>
      <c r="C668" s="1" t="s">
        <v>17</v>
      </c>
      <c r="D668" s="1" t="s">
        <v>2407</v>
      </c>
      <c r="E668" s="1" t="s">
        <v>2408</v>
      </c>
      <c r="F668" s="1" t="s">
        <v>2409</v>
      </c>
      <c r="G668" s="1" t="s">
        <v>2410</v>
      </c>
      <c r="H668" s="1" t="s">
        <v>37</v>
      </c>
      <c r="I668" s="3" t="n">
        <v>42157</v>
      </c>
      <c r="J668" s="1" t="s">
        <v>23</v>
      </c>
      <c r="K668" s="3" t="n">
        <v>45903</v>
      </c>
      <c r="M668" s="1" t="n">
        <v>1</v>
      </c>
      <c r="N668" s="7" t="s">
        <v>230</v>
      </c>
      <c r="O668" s="1" t="s">
        <v>91</v>
      </c>
      <c r="P668" s="6" t="s">
        <v>39</v>
      </c>
    </row>
    <row r="669" customFormat="false" ht="15" hidden="false" customHeight="true" outlineLevel="0" collapsed="false">
      <c r="A669" s="1" t="s">
        <v>16</v>
      </c>
      <c r="B669" s="3" t="n">
        <v>46174</v>
      </c>
      <c r="C669" s="1" t="s">
        <v>17</v>
      </c>
      <c r="D669" s="1" t="s">
        <v>2411</v>
      </c>
      <c r="E669" s="1" t="s">
        <v>2412</v>
      </c>
      <c r="F669" s="1" t="s">
        <v>435</v>
      </c>
      <c r="G669" s="1" t="s">
        <v>216</v>
      </c>
      <c r="H669" s="1" t="s">
        <v>84</v>
      </c>
      <c r="I669" s="3" t="n">
        <v>42706</v>
      </c>
      <c r="J669" s="1" t="s">
        <v>23</v>
      </c>
      <c r="K669" s="3" t="n">
        <v>45903</v>
      </c>
      <c r="M669" s="1" t="n">
        <v>1</v>
      </c>
      <c r="N669" s="7" t="s">
        <v>230</v>
      </c>
      <c r="O669" s="1" t="s">
        <v>91</v>
      </c>
      <c r="P669" s="6" t="s">
        <v>39</v>
      </c>
    </row>
    <row r="670" customFormat="false" ht="15" hidden="false" customHeight="true" outlineLevel="0" collapsed="false">
      <c r="A670" s="1" t="s">
        <v>16</v>
      </c>
      <c r="B670" s="3" t="n">
        <v>46174</v>
      </c>
      <c r="C670" s="1" t="s">
        <v>17</v>
      </c>
      <c r="D670" s="1" t="s">
        <v>2413</v>
      </c>
      <c r="E670" s="1" t="s">
        <v>2414</v>
      </c>
      <c r="F670" s="1" t="s">
        <v>2415</v>
      </c>
      <c r="G670" s="1" t="s">
        <v>2416</v>
      </c>
      <c r="H670" s="1" t="s">
        <v>22</v>
      </c>
      <c r="I670" s="3" t="n">
        <v>42726</v>
      </c>
      <c r="J670" s="1" t="s">
        <v>23</v>
      </c>
      <c r="K670" s="3" t="n">
        <v>45903</v>
      </c>
      <c r="M670" s="1" t="n">
        <v>1</v>
      </c>
      <c r="N670" s="7" t="s">
        <v>230</v>
      </c>
      <c r="O670" s="1" t="s">
        <v>91</v>
      </c>
      <c r="P670" s="5" t="s">
        <v>26</v>
      </c>
    </row>
    <row r="671" customFormat="false" ht="15" hidden="false" customHeight="true" outlineLevel="0" collapsed="false">
      <c r="A671" s="1" t="s">
        <v>16</v>
      </c>
      <c r="B671" s="3" t="n">
        <v>46174</v>
      </c>
      <c r="C671" s="1" t="s">
        <v>17</v>
      </c>
      <c r="D671" s="1" t="s">
        <v>2417</v>
      </c>
      <c r="E671" s="1" t="s">
        <v>2418</v>
      </c>
      <c r="F671" s="1" t="s">
        <v>138</v>
      </c>
      <c r="G671" s="1" t="s">
        <v>2419</v>
      </c>
      <c r="H671" s="1" t="s">
        <v>84</v>
      </c>
      <c r="I671" s="3" t="n">
        <v>42782</v>
      </c>
      <c r="J671" s="1" t="s">
        <v>23</v>
      </c>
      <c r="K671" s="3" t="n">
        <v>45903</v>
      </c>
      <c r="M671" s="1" t="n">
        <v>1</v>
      </c>
      <c r="N671" s="7" t="s">
        <v>230</v>
      </c>
      <c r="O671" s="1" t="s">
        <v>91</v>
      </c>
      <c r="P671" s="5" t="s">
        <v>26</v>
      </c>
    </row>
    <row r="672" customFormat="false" ht="15" hidden="false" customHeight="true" outlineLevel="0" collapsed="false">
      <c r="A672" s="1" t="s">
        <v>16</v>
      </c>
      <c r="B672" s="3" t="n">
        <v>46174</v>
      </c>
      <c r="C672" s="1" t="s">
        <v>17</v>
      </c>
      <c r="D672" s="1" t="s">
        <v>2420</v>
      </c>
      <c r="E672" s="1" t="s">
        <v>2421</v>
      </c>
      <c r="F672" s="1" t="s">
        <v>2422</v>
      </c>
      <c r="G672" s="1" t="s">
        <v>2423</v>
      </c>
      <c r="H672" s="1" t="s">
        <v>22</v>
      </c>
      <c r="I672" s="3" t="n">
        <v>43380</v>
      </c>
      <c r="J672" s="1" t="s">
        <v>23</v>
      </c>
      <c r="K672" s="3" t="n">
        <v>45903</v>
      </c>
      <c r="M672" s="1" t="n">
        <v>1</v>
      </c>
      <c r="N672" s="7" t="s">
        <v>230</v>
      </c>
      <c r="O672" s="1" t="s">
        <v>91</v>
      </c>
      <c r="P672" s="5" t="s">
        <v>26</v>
      </c>
    </row>
    <row r="673" customFormat="false" ht="15" hidden="false" customHeight="true" outlineLevel="0" collapsed="false">
      <c r="A673" s="1" t="s">
        <v>16</v>
      </c>
      <c r="B673" s="3" t="n">
        <v>46174</v>
      </c>
      <c r="C673" s="1" t="s">
        <v>17</v>
      </c>
      <c r="D673" s="1" t="s">
        <v>2424</v>
      </c>
      <c r="E673" s="1" t="s">
        <v>2425</v>
      </c>
      <c r="F673" s="1" t="s">
        <v>2426</v>
      </c>
      <c r="G673" s="1" t="s">
        <v>2427</v>
      </c>
      <c r="H673" s="1" t="s">
        <v>185</v>
      </c>
      <c r="I673" s="3" t="n">
        <v>41480</v>
      </c>
      <c r="J673" s="1" t="s">
        <v>23</v>
      </c>
      <c r="K673" s="3" t="n">
        <v>45903</v>
      </c>
      <c r="M673" s="1" t="n">
        <v>1</v>
      </c>
      <c r="N673" s="7" t="s">
        <v>230</v>
      </c>
      <c r="O673" s="1" t="s">
        <v>91</v>
      </c>
      <c r="P673" s="5" t="s">
        <v>26</v>
      </c>
    </row>
    <row r="674" customFormat="false" ht="15" hidden="false" customHeight="true" outlineLevel="0" collapsed="false">
      <c r="A674" s="1" t="s">
        <v>16</v>
      </c>
      <c r="B674" s="3" t="n">
        <v>46174</v>
      </c>
      <c r="C674" s="1" t="s">
        <v>17</v>
      </c>
      <c r="D674" s="1" t="s">
        <v>2428</v>
      </c>
      <c r="E674" s="1" t="s">
        <v>2429</v>
      </c>
      <c r="F674" s="1" t="s">
        <v>290</v>
      </c>
      <c r="G674" s="1" t="s">
        <v>2430</v>
      </c>
      <c r="H674" s="1" t="s">
        <v>31</v>
      </c>
      <c r="I674" s="3" t="n">
        <v>43810</v>
      </c>
      <c r="J674" s="1" t="s">
        <v>23</v>
      </c>
      <c r="K674" s="3" t="n">
        <v>45903</v>
      </c>
      <c r="M674" s="1" t="n">
        <v>1</v>
      </c>
      <c r="N674" s="7" t="s">
        <v>230</v>
      </c>
      <c r="O674" s="1" t="s">
        <v>91</v>
      </c>
      <c r="P674" s="5" t="s">
        <v>26</v>
      </c>
    </row>
    <row r="675" customFormat="false" ht="15" hidden="false" customHeight="true" outlineLevel="0" collapsed="false">
      <c r="A675" s="1" t="s">
        <v>16</v>
      </c>
      <c r="B675" s="3" t="n">
        <v>46174</v>
      </c>
      <c r="C675" s="1" t="s">
        <v>17</v>
      </c>
      <c r="D675" s="1" t="s">
        <v>2431</v>
      </c>
      <c r="E675" s="1" t="s">
        <v>2432</v>
      </c>
      <c r="F675" s="1" t="s">
        <v>2433</v>
      </c>
      <c r="G675" s="1" t="s">
        <v>2434</v>
      </c>
      <c r="H675" s="1" t="s">
        <v>44</v>
      </c>
      <c r="I675" s="3" t="n">
        <v>41076</v>
      </c>
      <c r="J675" s="1" t="s">
        <v>23</v>
      </c>
      <c r="K675" s="3" t="n">
        <v>45903</v>
      </c>
      <c r="M675" s="1" t="n">
        <v>1</v>
      </c>
      <c r="N675" s="7" t="s">
        <v>230</v>
      </c>
      <c r="O675" s="1" t="s">
        <v>91</v>
      </c>
      <c r="P675" s="6" t="s">
        <v>39</v>
      </c>
    </row>
    <row r="676" customFormat="false" ht="15" hidden="false" customHeight="true" outlineLevel="0" collapsed="false">
      <c r="A676" s="1" t="s">
        <v>16</v>
      </c>
      <c r="B676" s="3" t="n">
        <v>46174</v>
      </c>
      <c r="C676" s="1" t="s">
        <v>17</v>
      </c>
      <c r="D676" s="1" t="s">
        <v>2435</v>
      </c>
      <c r="E676" s="1" t="s">
        <v>2436</v>
      </c>
      <c r="F676" s="1" t="s">
        <v>2437</v>
      </c>
      <c r="G676" s="1" t="s">
        <v>2438</v>
      </c>
      <c r="H676" s="1" t="s">
        <v>31</v>
      </c>
      <c r="I676" s="3" t="n">
        <v>43913</v>
      </c>
      <c r="J676" s="1" t="s">
        <v>23</v>
      </c>
      <c r="K676" s="3" t="n">
        <v>45903</v>
      </c>
      <c r="M676" s="1" t="n">
        <v>1</v>
      </c>
      <c r="N676" s="7" t="s">
        <v>230</v>
      </c>
      <c r="O676" s="1" t="s">
        <v>91</v>
      </c>
      <c r="P676" s="5" t="s">
        <v>26</v>
      </c>
    </row>
    <row r="677" customFormat="false" ht="15" hidden="false" customHeight="true" outlineLevel="0" collapsed="false">
      <c r="A677" s="1" t="s">
        <v>16</v>
      </c>
      <c r="B677" s="3" t="n">
        <v>46174</v>
      </c>
      <c r="C677" s="1" t="s">
        <v>17</v>
      </c>
      <c r="D677" s="1" t="s">
        <v>2439</v>
      </c>
      <c r="E677" s="1" t="s">
        <v>2440</v>
      </c>
      <c r="F677" s="1" t="s">
        <v>2441</v>
      </c>
      <c r="G677" s="1" t="s">
        <v>2442</v>
      </c>
      <c r="H677" s="1" t="s">
        <v>31</v>
      </c>
      <c r="I677" s="3" t="n">
        <v>43888</v>
      </c>
      <c r="J677" s="1" t="s">
        <v>23</v>
      </c>
      <c r="K677" s="3" t="n">
        <v>45904</v>
      </c>
      <c r="M677" s="1" t="n">
        <v>0.975</v>
      </c>
      <c r="N677" s="7" t="s">
        <v>230</v>
      </c>
      <c r="O677" s="1" t="s">
        <v>91</v>
      </c>
      <c r="P677" s="6" t="s">
        <v>39</v>
      </c>
    </row>
    <row r="678" customFormat="false" ht="15" hidden="false" customHeight="true" outlineLevel="0" collapsed="false">
      <c r="A678" s="1" t="s">
        <v>16</v>
      </c>
      <c r="B678" s="3" t="n">
        <v>46174</v>
      </c>
      <c r="C678" s="1" t="s">
        <v>17</v>
      </c>
      <c r="D678" s="1" t="s">
        <v>2443</v>
      </c>
      <c r="E678" s="1" t="s">
        <v>2444</v>
      </c>
      <c r="F678" s="1" t="s">
        <v>29</v>
      </c>
      <c r="G678" s="1" t="s">
        <v>2445</v>
      </c>
      <c r="H678" s="1" t="s">
        <v>37</v>
      </c>
      <c r="I678" s="3" t="n">
        <v>42482</v>
      </c>
      <c r="J678" s="1" t="s">
        <v>23</v>
      </c>
      <c r="K678" s="3" t="n">
        <v>45908</v>
      </c>
      <c r="M678" s="1" t="n">
        <v>0.975</v>
      </c>
      <c r="N678" s="7" t="s">
        <v>230</v>
      </c>
      <c r="O678" s="1" t="s">
        <v>91</v>
      </c>
      <c r="P678" s="5" t="s">
        <v>26</v>
      </c>
    </row>
    <row r="679" customFormat="false" ht="15" hidden="false" customHeight="true" outlineLevel="0" collapsed="false">
      <c r="A679" s="1" t="s">
        <v>16</v>
      </c>
      <c r="B679" s="3" t="n">
        <v>46174</v>
      </c>
      <c r="C679" s="1" t="s">
        <v>17</v>
      </c>
      <c r="D679" s="1" t="s">
        <v>2446</v>
      </c>
      <c r="E679" s="1" t="s">
        <v>2447</v>
      </c>
      <c r="F679" s="1" t="s">
        <v>87</v>
      </c>
      <c r="G679" s="1" t="s">
        <v>2448</v>
      </c>
      <c r="H679" s="1" t="s">
        <v>59</v>
      </c>
      <c r="I679" s="3" t="n">
        <v>43501</v>
      </c>
      <c r="J679" s="1" t="s">
        <v>23</v>
      </c>
      <c r="K679" s="3" t="n">
        <v>45903</v>
      </c>
      <c r="M679" s="1" t="n">
        <v>1</v>
      </c>
      <c r="N679" s="7" t="s">
        <v>230</v>
      </c>
      <c r="O679" s="1" t="s">
        <v>91</v>
      </c>
      <c r="P679" s="5" t="s">
        <v>26</v>
      </c>
    </row>
    <row r="680" customFormat="false" ht="15" hidden="false" customHeight="true" outlineLevel="0" collapsed="false">
      <c r="A680" s="1" t="s">
        <v>16</v>
      </c>
      <c r="B680" s="3" t="n">
        <v>46174</v>
      </c>
      <c r="C680" s="1" t="s">
        <v>17</v>
      </c>
      <c r="D680" s="1" t="s">
        <v>2449</v>
      </c>
      <c r="E680" s="1" t="s">
        <v>2450</v>
      </c>
      <c r="F680" s="1" t="s">
        <v>2451</v>
      </c>
      <c r="G680" s="1" t="s">
        <v>2452</v>
      </c>
      <c r="H680" s="1" t="s">
        <v>140</v>
      </c>
      <c r="I680" s="3" t="n">
        <v>41964</v>
      </c>
      <c r="J680" s="1" t="s">
        <v>23</v>
      </c>
      <c r="K680" s="3" t="n">
        <v>45903</v>
      </c>
      <c r="M680" s="1" t="n">
        <v>1</v>
      </c>
      <c r="N680" s="7" t="s">
        <v>230</v>
      </c>
      <c r="O680" s="1" t="s">
        <v>91</v>
      </c>
      <c r="P680" s="5" t="s">
        <v>26</v>
      </c>
    </row>
    <row r="681" customFormat="false" ht="15" hidden="false" customHeight="true" outlineLevel="0" collapsed="false">
      <c r="A681" s="1" t="s">
        <v>16</v>
      </c>
      <c r="B681" s="3" t="n">
        <v>46174</v>
      </c>
      <c r="C681" s="1" t="s">
        <v>17</v>
      </c>
      <c r="D681" s="1" t="s">
        <v>2453</v>
      </c>
      <c r="E681" s="1" t="s">
        <v>2454</v>
      </c>
      <c r="F681" s="1" t="s">
        <v>711</v>
      </c>
      <c r="G681" s="1" t="s">
        <v>2455</v>
      </c>
      <c r="H681" s="1" t="s">
        <v>185</v>
      </c>
      <c r="I681" s="3" t="n">
        <v>41637</v>
      </c>
      <c r="J681" s="1" t="s">
        <v>23</v>
      </c>
      <c r="K681" s="3" t="n">
        <v>45903</v>
      </c>
      <c r="M681" s="1" t="n">
        <v>1</v>
      </c>
      <c r="N681" s="7" t="s">
        <v>230</v>
      </c>
      <c r="O681" s="1" t="s">
        <v>91</v>
      </c>
      <c r="P681" s="5" t="s">
        <v>26</v>
      </c>
    </row>
    <row r="682" customFormat="false" ht="15" hidden="false" customHeight="true" outlineLevel="0" collapsed="false">
      <c r="A682" s="1" t="s">
        <v>16</v>
      </c>
      <c r="B682" s="3" t="n">
        <v>46174</v>
      </c>
      <c r="C682" s="1" t="s">
        <v>17</v>
      </c>
      <c r="D682" s="1" t="s">
        <v>2456</v>
      </c>
      <c r="E682" s="1" t="s">
        <v>2457</v>
      </c>
      <c r="F682" s="1" t="s">
        <v>2458</v>
      </c>
      <c r="G682" s="1" t="s">
        <v>2459</v>
      </c>
      <c r="H682" s="1" t="s">
        <v>59</v>
      </c>
      <c r="I682" s="3" t="n">
        <v>43420</v>
      </c>
      <c r="J682" s="1" t="s">
        <v>23</v>
      </c>
      <c r="K682" s="3" t="n">
        <v>45903</v>
      </c>
      <c r="M682" s="1" t="n">
        <v>1</v>
      </c>
      <c r="N682" s="7" t="s">
        <v>230</v>
      </c>
      <c r="O682" s="1" t="s">
        <v>91</v>
      </c>
      <c r="P682" s="5" t="s">
        <v>26</v>
      </c>
    </row>
    <row r="683" customFormat="false" ht="15" hidden="false" customHeight="true" outlineLevel="0" collapsed="false">
      <c r="A683" s="1" t="s">
        <v>16</v>
      </c>
      <c r="B683" s="3" t="n">
        <v>46174</v>
      </c>
      <c r="C683" s="1" t="s">
        <v>17</v>
      </c>
      <c r="D683" s="1" t="s">
        <v>2460</v>
      </c>
      <c r="E683" s="1" t="s">
        <v>2461</v>
      </c>
      <c r="F683" s="1" t="s">
        <v>1175</v>
      </c>
      <c r="G683" s="1" t="s">
        <v>2459</v>
      </c>
      <c r="H683" s="1" t="s">
        <v>59</v>
      </c>
      <c r="I683" s="3" t="n">
        <v>43499</v>
      </c>
      <c r="J683" s="1" t="s">
        <v>23</v>
      </c>
      <c r="K683" s="3" t="n">
        <v>45903</v>
      </c>
      <c r="M683" s="1" t="n">
        <v>1</v>
      </c>
      <c r="N683" s="7" t="s">
        <v>230</v>
      </c>
      <c r="O683" s="1" t="s">
        <v>91</v>
      </c>
      <c r="P683" s="5" t="s">
        <v>26</v>
      </c>
    </row>
    <row r="684" customFormat="false" ht="15" hidden="false" customHeight="true" outlineLevel="0" collapsed="false">
      <c r="A684" s="1" t="s">
        <v>16</v>
      </c>
      <c r="B684" s="3" t="n">
        <v>46174</v>
      </c>
      <c r="C684" s="1" t="s">
        <v>17</v>
      </c>
      <c r="D684" s="1" t="s">
        <v>2462</v>
      </c>
      <c r="E684" s="1" t="s">
        <v>2463</v>
      </c>
      <c r="F684" s="1" t="s">
        <v>48</v>
      </c>
      <c r="G684" s="1" t="s">
        <v>2464</v>
      </c>
      <c r="H684" s="1" t="s">
        <v>59</v>
      </c>
      <c r="I684" s="3" t="n">
        <v>43592</v>
      </c>
      <c r="J684" s="1" t="s">
        <v>23</v>
      </c>
      <c r="K684" s="3" t="n">
        <v>45904</v>
      </c>
      <c r="M684" s="1" t="n">
        <v>0.975</v>
      </c>
      <c r="N684" s="7" t="s">
        <v>230</v>
      </c>
      <c r="O684" s="1" t="s">
        <v>91</v>
      </c>
      <c r="P684" s="5" t="s">
        <v>26</v>
      </c>
    </row>
    <row r="685" customFormat="false" ht="15" hidden="false" customHeight="true" outlineLevel="0" collapsed="false">
      <c r="A685" s="1" t="s">
        <v>16</v>
      </c>
      <c r="B685" s="3" t="n">
        <v>46174</v>
      </c>
      <c r="C685" s="1" t="s">
        <v>17</v>
      </c>
      <c r="D685" s="1" t="s">
        <v>2465</v>
      </c>
      <c r="E685" s="1" t="s">
        <v>2466</v>
      </c>
      <c r="F685" s="1" t="s">
        <v>553</v>
      </c>
      <c r="G685" s="1" t="s">
        <v>2467</v>
      </c>
      <c r="H685" s="1" t="s">
        <v>140</v>
      </c>
      <c r="I685" s="3" t="n">
        <v>42187</v>
      </c>
      <c r="J685" s="1" t="s">
        <v>23</v>
      </c>
      <c r="K685" s="3" t="n">
        <v>45903</v>
      </c>
      <c r="M685" s="1" t="n">
        <v>1</v>
      </c>
      <c r="N685" s="7" t="s">
        <v>230</v>
      </c>
      <c r="O685" s="1" t="s">
        <v>91</v>
      </c>
      <c r="P685" s="5" t="s">
        <v>26</v>
      </c>
    </row>
    <row r="686" customFormat="false" ht="15" hidden="false" customHeight="true" outlineLevel="0" collapsed="false">
      <c r="A686" s="1" t="s">
        <v>16</v>
      </c>
      <c r="B686" s="3" t="n">
        <v>46174</v>
      </c>
      <c r="C686" s="1" t="s">
        <v>17</v>
      </c>
      <c r="D686" s="1" t="s">
        <v>2468</v>
      </c>
      <c r="E686" s="1" t="s">
        <v>2469</v>
      </c>
      <c r="F686" s="1" t="s">
        <v>35</v>
      </c>
      <c r="G686" s="1" t="s">
        <v>2470</v>
      </c>
      <c r="H686" s="1" t="s">
        <v>22</v>
      </c>
      <c r="I686" s="3" t="n">
        <v>42935</v>
      </c>
      <c r="J686" s="1" t="s">
        <v>23</v>
      </c>
      <c r="K686" s="3" t="n">
        <v>45903</v>
      </c>
      <c r="M686" s="1" t="n">
        <v>1</v>
      </c>
      <c r="N686" s="7" t="s">
        <v>230</v>
      </c>
      <c r="O686" s="1" t="s">
        <v>91</v>
      </c>
      <c r="P686" s="5" t="s">
        <v>26</v>
      </c>
    </row>
    <row r="687" customFormat="false" ht="15" hidden="false" customHeight="true" outlineLevel="0" collapsed="false">
      <c r="A687" s="1" t="s">
        <v>16</v>
      </c>
      <c r="B687" s="3" t="n">
        <v>46174</v>
      </c>
      <c r="C687" s="1" t="s">
        <v>17</v>
      </c>
      <c r="D687" s="1" t="s">
        <v>2471</v>
      </c>
      <c r="E687" s="1" t="s">
        <v>2472</v>
      </c>
      <c r="F687" s="1" t="s">
        <v>2473</v>
      </c>
      <c r="G687" s="1" t="s">
        <v>2474</v>
      </c>
      <c r="H687" s="1" t="s">
        <v>59</v>
      </c>
      <c r="I687" s="3" t="n">
        <v>43239</v>
      </c>
      <c r="J687" s="1" t="s">
        <v>23</v>
      </c>
      <c r="K687" s="3" t="n">
        <v>45903</v>
      </c>
      <c r="M687" s="1" t="n">
        <v>1</v>
      </c>
      <c r="N687" s="7" t="s">
        <v>230</v>
      </c>
      <c r="O687" s="1" t="s">
        <v>91</v>
      </c>
      <c r="P687" s="5" t="s">
        <v>26</v>
      </c>
    </row>
    <row r="688" customFormat="false" ht="15" hidden="false" customHeight="true" outlineLevel="0" collapsed="false">
      <c r="A688" s="1" t="s">
        <v>16</v>
      </c>
      <c r="B688" s="3" t="n">
        <v>46174</v>
      </c>
      <c r="C688" s="1" t="s">
        <v>17</v>
      </c>
      <c r="D688" s="1" t="s">
        <v>2475</v>
      </c>
      <c r="E688" s="1" t="s">
        <v>2476</v>
      </c>
      <c r="F688" s="1" t="s">
        <v>548</v>
      </c>
      <c r="G688" s="1" t="s">
        <v>2477</v>
      </c>
      <c r="H688" s="1" t="s">
        <v>22</v>
      </c>
      <c r="I688" s="3" t="n">
        <v>43060</v>
      </c>
      <c r="J688" s="1" t="s">
        <v>23</v>
      </c>
      <c r="K688" s="3" t="n">
        <v>45903</v>
      </c>
      <c r="M688" s="1" t="n">
        <v>1</v>
      </c>
      <c r="N688" s="7" t="s">
        <v>230</v>
      </c>
      <c r="O688" s="1" t="s">
        <v>91</v>
      </c>
      <c r="P688" s="6" t="s">
        <v>39</v>
      </c>
    </row>
    <row r="689" customFormat="false" ht="15" hidden="false" customHeight="true" outlineLevel="0" collapsed="false">
      <c r="A689" s="1" t="s">
        <v>16</v>
      </c>
      <c r="B689" s="3" t="n">
        <v>46174</v>
      </c>
      <c r="C689" s="1" t="s">
        <v>17</v>
      </c>
      <c r="D689" s="1" t="s">
        <v>2478</v>
      </c>
      <c r="E689" s="1" t="s">
        <v>2479</v>
      </c>
      <c r="F689" s="1" t="s">
        <v>2480</v>
      </c>
      <c r="G689" s="1" t="s">
        <v>2481</v>
      </c>
      <c r="H689" s="1" t="s">
        <v>128</v>
      </c>
      <c r="I689" s="3" t="n">
        <v>41332</v>
      </c>
      <c r="J689" s="1" t="s">
        <v>23</v>
      </c>
      <c r="K689" s="3" t="n">
        <v>45959</v>
      </c>
      <c r="M689" s="1" t="n">
        <v>0.825</v>
      </c>
      <c r="N689" s="7" t="s">
        <v>230</v>
      </c>
      <c r="O689" s="1" t="s">
        <v>91</v>
      </c>
      <c r="P689" s="5" t="s">
        <v>26</v>
      </c>
    </row>
    <row r="690" customFormat="false" ht="15" hidden="false" customHeight="true" outlineLevel="0" collapsed="false">
      <c r="A690" s="1" t="s">
        <v>16</v>
      </c>
      <c r="B690" s="3" t="n">
        <v>46174</v>
      </c>
      <c r="C690" s="1" t="s">
        <v>17</v>
      </c>
      <c r="D690" s="1" t="s">
        <v>2482</v>
      </c>
      <c r="E690" s="1" t="s">
        <v>2483</v>
      </c>
      <c r="F690" s="1" t="s">
        <v>934</v>
      </c>
      <c r="G690" s="1" t="s">
        <v>2484</v>
      </c>
      <c r="H690" s="1" t="s">
        <v>140</v>
      </c>
      <c r="I690" s="3" t="n">
        <v>41697</v>
      </c>
      <c r="J690" s="1" t="s">
        <v>23</v>
      </c>
      <c r="K690" s="3" t="n">
        <v>45903</v>
      </c>
      <c r="M690" s="1" t="n">
        <v>1</v>
      </c>
      <c r="N690" s="7" t="s">
        <v>230</v>
      </c>
      <c r="O690" s="1" t="s">
        <v>91</v>
      </c>
      <c r="P690" s="5" t="s">
        <v>26</v>
      </c>
    </row>
    <row r="691" customFormat="false" ht="15" hidden="false" customHeight="true" outlineLevel="0" collapsed="false">
      <c r="A691" s="1" t="s">
        <v>16</v>
      </c>
      <c r="B691" s="3" t="n">
        <v>46174</v>
      </c>
      <c r="C691" s="1" t="s">
        <v>17</v>
      </c>
      <c r="D691" s="1" t="s">
        <v>2485</v>
      </c>
      <c r="E691" s="1" t="s">
        <v>2486</v>
      </c>
      <c r="F691" s="1" t="s">
        <v>877</v>
      </c>
      <c r="G691" s="1" t="s">
        <v>2487</v>
      </c>
      <c r="H691" s="1" t="s">
        <v>44</v>
      </c>
      <c r="I691" s="3" t="n">
        <v>41072</v>
      </c>
      <c r="J691" s="1" t="s">
        <v>23</v>
      </c>
      <c r="K691" s="3" t="n">
        <v>45915</v>
      </c>
      <c r="M691" s="1" t="n">
        <v>0.95</v>
      </c>
      <c r="N691" s="7" t="s">
        <v>230</v>
      </c>
      <c r="O691" s="1" t="s">
        <v>91</v>
      </c>
      <c r="P691" s="5" t="s">
        <v>26</v>
      </c>
    </row>
    <row r="692" customFormat="false" ht="15" hidden="false" customHeight="true" outlineLevel="0" collapsed="false">
      <c r="A692" s="1" t="s">
        <v>16</v>
      </c>
      <c r="B692" s="3" t="n">
        <v>46174</v>
      </c>
      <c r="C692" s="1" t="s">
        <v>17</v>
      </c>
      <c r="D692" s="1" t="s">
        <v>2488</v>
      </c>
      <c r="E692" s="1" t="s">
        <v>2489</v>
      </c>
      <c r="F692" s="1" t="s">
        <v>257</v>
      </c>
      <c r="G692" s="1" t="s">
        <v>2490</v>
      </c>
      <c r="H692" s="1" t="s">
        <v>44</v>
      </c>
      <c r="I692" s="3" t="n">
        <v>41149</v>
      </c>
      <c r="J692" s="1" t="s">
        <v>23</v>
      </c>
      <c r="K692" s="3" t="n">
        <v>45903</v>
      </c>
      <c r="M692" s="1" t="n">
        <v>1</v>
      </c>
      <c r="N692" s="7" t="s">
        <v>230</v>
      </c>
      <c r="O692" s="1" t="s">
        <v>91</v>
      </c>
      <c r="P692" s="5" t="s">
        <v>26</v>
      </c>
    </row>
    <row r="693" customFormat="false" ht="15" hidden="false" customHeight="true" outlineLevel="0" collapsed="false">
      <c r="A693" s="1" t="s">
        <v>16</v>
      </c>
      <c r="B693" s="3" t="n">
        <v>46174</v>
      </c>
      <c r="C693" s="1" t="s">
        <v>17</v>
      </c>
      <c r="D693" s="1" t="s">
        <v>2491</v>
      </c>
      <c r="E693" s="1" t="s">
        <v>2492</v>
      </c>
      <c r="F693" s="1" t="s">
        <v>49</v>
      </c>
      <c r="G693" s="1" t="s">
        <v>2493</v>
      </c>
      <c r="H693" s="1" t="s">
        <v>37</v>
      </c>
      <c r="I693" s="3" t="n">
        <v>42579</v>
      </c>
      <c r="J693" s="1" t="s">
        <v>23</v>
      </c>
      <c r="K693" s="3" t="n">
        <v>45903</v>
      </c>
      <c r="M693" s="1" t="n">
        <v>1</v>
      </c>
      <c r="N693" s="7" t="s">
        <v>230</v>
      </c>
      <c r="O693" s="1" t="s">
        <v>91</v>
      </c>
      <c r="P693" s="5" t="s">
        <v>26</v>
      </c>
    </row>
    <row r="694" customFormat="false" ht="15" hidden="false" customHeight="true" outlineLevel="0" collapsed="false">
      <c r="A694" s="1" t="s">
        <v>16</v>
      </c>
      <c r="B694" s="3" t="n">
        <v>46174</v>
      </c>
      <c r="C694" s="1" t="s">
        <v>17</v>
      </c>
      <c r="D694" s="1" t="s">
        <v>2494</v>
      </c>
      <c r="E694" s="1" t="s">
        <v>2495</v>
      </c>
      <c r="F694" s="1" t="s">
        <v>332</v>
      </c>
      <c r="G694" s="1" t="s">
        <v>2496</v>
      </c>
      <c r="H694" s="1" t="s">
        <v>59</v>
      </c>
      <c r="I694" s="3" t="n">
        <v>43517</v>
      </c>
      <c r="J694" s="1" t="s">
        <v>23</v>
      </c>
      <c r="K694" s="3" t="n">
        <v>45903</v>
      </c>
      <c r="M694" s="1" t="n">
        <v>1</v>
      </c>
      <c r="N694" s="7" t="s">
        <v>230</v>
      </c>
      <c r="O694" s="1" t="s">
        <v>91</v>
      </c>
      <c r="P694" s="5" t="s">
        <v>26</v>
      </c>
    </row>
    <row r="695" customFormat="false" ht="15" hidden="false" customHeight="true" outlineLevel="0" collapsed="false">
      <c r="A695" s="1" t="s">
        <v>16</v>
      </c>
      <c r="B695" s="3" t="n">
        <v>46174</v>
      </c>
      <c r="C695" s="1" t="s">
        <v>17</v>
      </c>
      <c r="D695" s="1" t="s">
        <v>2497</v>
      </c>
      <c r="E695" s="1" t="s">
        <v>2498</v>
      </c>
      <c r="F695" s="1" t="s">
        <v>332</v>
      </c>
      <c r="G695" s="1" t="s">
        <v>2499</v>
      </c>
      <c r="H695" s="1" t="s">
        <v>31</v>
      </c>
      <c r="I695" s="3" t="n">
        <v>43856</v>
      </c>
      <c r="J695" s="1" t="s">
        <v>23</v>
      </c>
      <c r="K695" s="3" t="n">
        <v>45903</v>
      </c>
      <c r="M695" s="1" t="n">
        <v>1</v>
      </c>
      <c r="N695" s="7" t="s">
        <v>230</v>
      </c>
      <c r="O695" s="1" t="s">
        <v>91</v>
      </c>
      <c r="P695" s="6" t="s">
        <v>39</v>
      </c>
    </row>
    <row r="696" customFormat="false" ht="15" hidden="false" customHeight="true" outlineLevel="0" collapsed="false">
      <c r="A696" s="1" t="s">
        <v>16</v>
      </c>
      <c r="B696" s="3" t="n">
        <v>46174</v>
      </c>
      <c r="C696" s="1" t="s">
        <v>17</v>
      </c>
      <c r="D696" s="1" t="s">
        <v>2500</v>
      </c>
      <c r="E696" s="1" t="s">
        <v>2501</v>
      </c>
      <c r="F696" s="1" t="s">
        <v>765</v>
      </c>
      <c r="G696" s="1" t="s">
        <v>2502</v>
      </c>
      <c r="H696" s="1" t="s">
        <v>59</v>
      </c>
      <c r="I696" s="3" t="n">
        <v>43793</v>
      </c>
      <c r="J696" s="1" t="s">
        <v>23</v>
      </c>
      <c r="K696" s="3" t="n">
        <v>45903</v>
      </c>
      <c r="M696" s="1" t="n">
        <v>1</v>
      </c>
      <c r="N696" s="7" t="s">
        <v>230</v>
      </c>
      <c r="O696" s="1" t="s">
        <v>91</v>
      </c>
      <c r="P696" s="5" t="s">
        <v>26</v>
      </c>
    </row>
    <row r="697" customFormat="false" ht="15" hidden="false" customHeight="true" outlineLevel="0" collapsed="false">
      <c r="A697" s="1" t="s">
        <v>16</v>
      </c>
      <c r="B697" s="3" t="n">
        <v>46174</v>
      </c>
      <c r="C697" s="1" t="s">
        <v>17</v>
      </c>
      <c r="D697" s="1" t="s">
        <v>2503</v>
      </c>
      <c r="E697" s="1" t="s">
        <v>2504</v>
      </c>
      <c r="F697" s="1" t="s">
        <v>2505</v>
      </c>
      <c r="G697" s="1" t="s">
        <v>642</v>
      </c>
      <c r="H697" s="1" t="s">
        <v>140</v>
      </c>
      <c r="I697" s="3" t="n">
        <v>42100</v>
      </c>
      <c r="J697" s="1" t="s">
        <v>23</v>
      </c>
      <c r="K697" s="3" t="n">
        <v>45903</v>
      </c>
      <c r="M697" s="1" t="n">
        <v>1</v>
      </c>
      <c r="N697" s="7" t="s">
        <v>230</v>
      </c>
      <c r="O697" s="1" t="s">
        <v>91</v>
      </c>
      <c r="P697" s="5" t="s">
        <v>26</v>
      </c>
    </row>
    <row r="698" customFormat="false" ht="15" hidden="false" customHeight="true" outlineLevel="0" collapsed="false">
      <c r="A698" s="1" t="s">
        <v>16</v>
      </c>
      <c r="B698" s="3" t="n">
        <v>46174</v>
      </c>
      <c r="C698" s="1" t="s">
        <v>17</v>
      </c>
      <c r="D698" s="1" t="s">
        <v>2506</v>
      </c>
      <c r="E698" s="1" t="s">
        <v>1446</v>
      </c>
      <c r="F698" s="1" t="s">
        <v>1447</v>
      </c>
      <c r="G698" s="1" t="s">
        <v>1448</v>
      </c>
      <c r="H698" s="1" t="s">
        <v>128</v>
      </c>
      <c r="I698" s="3" t="n">
        <v>41173</v>
      </c>
      <c r="J698" s="1" t="s">
        <v>23</v>
      </c>
      <c r="K698" s="3" t="n">
        <v>45903</v>
      </c>
      <c r="L698" s="3" t="n">
        <v>45916</v>
      </c>
      <c r="M698" s="1" t="n">
        <v>0.05</v>
      </c>
      <c r="N698" s="4" t="s">
        <v>24</v>
      </c>
      <c r="O698" s="1" t="s">
        <v>2507</v>
      </c>
      <c r="P698" s="6" t="s">
        <v>2508</v>
      </c>
    </row>
    <row r="699" customFormat="false" ht="15" hidden="false" customHeight="true" outlineLevel="0" collapsed="false">
      <c r="A699" s="1" t="s">
        <v>16</v>
      </c>
      <c r="B699" s="3" t="n">
        <v>46174</v>
      </c>
      <c r="C699" s="1" t="s">
        <v>17</v>
      </c>
      <c r="D699" s="1" t="s">
        <v>2509</v>
      </c>
      <c r="E699" s="1" t="s">
        <v>1850</v>
      </c>
      <c r="F699" s="1" t="s">
        <v>1851</v>
      </c>
      <c r="G699" s="1" t="s">
        <v>2510</v>
      </c>
      <c r="H699" s="1" t="s">
        <v>128</v>
      </c>
      <c r="I699" s="3" t="n">
        <v>41484</v>
      </c>
      <c r="J699" s="1" t="s">
        <v>23</v>
      </c>
      <c r="K699" s="3" t="n">
        <v>45903</v>
      </c>
      <c r="L699" s="3" t="n">
        <v>46198</v>
      </c>
      <c r="M699" s="1" t="n">
        <v>1</v>
      </c>
      <c r="N699" s="4" t="s">
        <v>24</v>
      </c>
      <c r="O699" s="1" t="s">
        <v>2511</v>
      </c>
      <c r="P699" s="6" t="s">
        <v>2508</v>
      </c>
    </row>
    <row r="700" customFormat="false" ht="15" hidden="false" customHeight="true" outlineLevel="0" collapsed="false">
      <c r="A700" s="1" t="s">
        <v>16</v>
      </c>
      <c r="B700" s="3" t="n">
        <v>46174</v>
      </c>
      <c r="C700" s="1" t="s">
        <v>17</v>
      </c>
      <c r="D700" s="1" t="s">
        <v>2512</v>
      </c>
      <c r="E700" s="1" t="s">
        <v>1367</v>
      </c>
      <c r="F700" s="1" t="s">
        <v>1047</v>
      </c>
      <c r="G700" s="1" t="s">
        <v>2513</v>
      </c>
      <c r="H700" s="1" t="s">
        <v>185</v>
      </c>
      <c r="I700" s="3" t="n">
        <v>41627</v>
      </c>
      <c r="J700" s="1" t="s">
        <v>23</v>
      </c>
      <c r="K700" s="3" t="n">
        <v>45903</v>
      </c>
      <c r="L700" s="3" t="n">
        <v>46198</v>
      </c>
      <c r="M700" s="1" t="n">
        <v>1</v>
      </c>
      <c r="N700" s="4" t="s">
        <v>24</v>
      </c>
      <c r="O700" s="1" t="s">
        <v>2514</v>
      </c>
      <c r="P700" s="6" t="s">
        <v>2508</v>
      </c>
    </row>
    <row r="701" customFormat="false" ht="15" hidden="false" customHeight="true" outlineLevel="0" collapsed="false">
      <c r="A701" s="1" t="s">
        <v>2515</v>
      </c>
      <c r="B701" s="3" t="n">
        <v>46174</v>
      </c>
      <c r="C701" s="1" t="s">
        <v>2516</v>
      </c>
      <c r="D701" s="1" t="s">
        <v>2517</v>
      </c>
      <c r="E701" s="8" t="s">
        <v>2518</v>
      </c>
      <c r="F701" s="1" t="s">
        <v>2519</v>
      </c>
      <c r="G701" s="1" t="s">
        <v>2520</v>
      </c>
      <c r="H701" s="1" t="s">
        <v>22</v>
      </c>
      <c r="I701" s="3" t="n">
        <v>43165</v>
      </c>
      <c r="J701" s="1" t="s">
        <v>2521</v>
      </c>
      <c r="K701" s="3" t="n">
        <v>45903</v>
      </c>
      <c r="L701" s="3" t="n">
        <v>46031</v>
      </c>
      <c r="M701" s="1" t="n">
        <v>0.425</v>
      </c>
      <c r="N701" s="4" t="s">
        <v>24</v>
      </c>
      <c r="P701" s="6" t="s">
        <v>39</v>
      </c>
    </row>
    <row r="702" customFormat="false" ht="15" hidden="false" customHeight="true" outlineLevel="0" collapsed="false">
      <c r="A702" s="1" t="s">
        <v>2515</v>
      </c>
      <c r="B702" s="3" t="n">
        <v>46174</v>
      </c>
      <c r="C702" s="1" t="s">
        <v>2516</v>
      </c>
      <c r="D702" s="1" t="s">
        <v>2522</v>
      </c>
      <c r="E702" s="8" t="s">
        <v>2523</v>
      </c>
      <c r="F702" s="1" t="s">
        <v>35</v>
      </c>
      <c r="G702" s="1" t="s">
        <v>2524</v>
      </c>
      <c r="H702" s="1" t="s">
        <v>2525</v>
      </c>
      <c r="I702" s="3" t="n">
        <v>40112</v>
      </c>
      <c r="J702" s="1" t="s">
        <v>2526</v>
      </c>
      <c r="K702" s="3" t="n">
        <v>45903</v>
      </c>
      <c r="L702" s="3" t="n">
        <v>45923</v>
      </c>
      <c r="M702" s="1" t="n">
        <v>0.075</v>
      </c>
      <c r="N702" s="4" t="s">
        <v>24</v>
      </c>
      <c r="P702" s="6" t="s">
        <v>39</v>
      </c>
    </row>
    <row r="703" customFormat="false" ht="15" hidden="false" customHeight="true" outlineLevel="0" collapsed="false">
      <c r="A703" s="1" t="s">
        <v>2515</v>
      </c>
      <c r="B703" s="3" t="n">
        <v>46174</v>
      </c>
      <c r="C703" s="1" t="s">
        <v>2516</v>
      </c>
      <c r="D703" s="1" t="s">
        <v>2527</v>
      </c>
      <c r="E703" s="1" t="s">
        <v>2528</v>
      </c>
      <c r="F703" s="1" t="s">
        <v>2529</v>
      </c>
      <c r="G703" s="1" t="s">
        <v>357</v>
      </c>
      <c r="H703" s="1" t="s">
        <v>140</v>
      </c>
      <c r="I703" s="3" t="n">
        <v>42213</v>
      </c>
      <c r="J703" s="6" t="s">
        <v>2530</v>
      </c>
      <c r="K703" s="3" t="n">
        <v>45903</v>
      </c>
      <c r="L703" s="3" t="n">
        <v>45909</v>
      </c>
      <c r="M703" s="1" t="n">
        <v>0.025</v>
      </c>
      <c r="N703" s="4" t="s">
        <v>24</v>
      </c>
      <c r="P703" s="6" t="s">
        <v>39</v>
      </c>
    </row>
    <row r="704" customFormat="false" ht="15" hidden="false" customHeight="true" outlineLevel="0" collapsed="false">
      <c r="A704" s="1" t="s">
        <v>2515</v>
      </c>
      <c r="B704" s="3" t="n">
        <v>46174</v>
      </c>
      <c r="C704" s="1" t="s">
        <v>2516</v>
      </c>
      <c r="D704" s="1" t="s">
        <v>2531</v>
      </c>
      <c r="E704" s="8" t="s">
        <v>2532</v>
      </c>
      <c r="F704" s="1" t="s">
        <v>2533</v>
      </c>
      <c r="G704" s="1" t="s">
        <v>2534</v>
      </c>
      <c r="H704" s="1" t="s">
        <v>128</v>
      </c>
      <c r="I704" s="3" t="n">
        <v>41293</v>
      </c>
      <c r="J704" s="1" t="s">
        <v>2530</v>
      </c>
      <c r="K704" s="3" t="n">
        <v>45903</v>
      </c>
      <c r="L704" s="3" t="n">
        <v>46027</v>
      </c>
      <c r="M704" s="1" t="n">
        <v>0.4</v>
      </c>
      <c r="N704" s="4" t="s">
        <v>24</v>
      </c>
      <c r="P704" s="5" t="s">
        <v>26</v>
      </c>
    </row>
    <row r="705" customFormat="false" ht="15" hidden="false" customHeight="true" outlineLevel="0" collapsed="false">
      <c r="A705" s="1" t="s">
        <v>2515</v>
      </c>
      <c r="B705" s="3" t="n">
        <v>46174</v>
      </c>
      <c r="C705" s="1" t="s">
        <v>2516</v>
      </c>
      <c r="D705" s="1" t="s">
        <v>2535</v>
      </c>
      <c r="E705" s="8" t="s">
        <v>2536</v>
      </c>
      <c r="F705" s="1" t="s">
        <v>2537</v>
      </c>
      <c r="G705" s="1" t="s">
        <v>2538</v>
      </c>
      <c r="H705" s="1" t="s">
        <v>2539</v>
      </c>
      <c r="I705" s="3" t="n">
        <v>40827</v>
      </c>
      <c r="J705" s="1" t="s">
        <v>2526</v>
      </c>
      <c r="K705" s="3" t="n">
        <v>45903</v>
      </c>
      <c r="L705" s="3" t="n">
        <v>46098</v>
      </c>
      <c r="M705" s="1" t="n">
        <v>0.65</v>
      </c>
      <c r="N705" s="4" t="s">
        <v>24</v>
      </c>
      <c r="P705" s="5" t="s">
        <v>26</v>
      </c>
    </row>
    <row r="706" customFormat="false" ht="15" hidden="false" customHeight="true" outlineLevel="0" collapsed="false">
      <c r="A706" s="1" t="s">
        <v>2515</v>
      </c>
      <c r="B706" s="3" t="n">
        <v>46174</v>
      </c>
      <c r="C706" s="1" t="s">
        <v>2516</v>
      </c>
      <c r="D706" s="1" t="s">
        <v>2540</v>
      </c>
      <c r="E706" s="8" t="s">
        <v>2541</v>
      </c>
      <c r="F706" s="1" t="s">
        <v>2025</v>
      </c>
      <c r="G706" s="1" t="s">
        <v>2542</v>
      </c>
      <c r="H706" s="1" t="s">
        <v>128</v>
      </c>
      <c r="I706" s="3" t="n">
        <v>41443</v>
      </c>
      <c r="J706" s="1" t="s">
        <v>1634</v>
      </c>
      <c r="K706" s="3" t="n">
        <v>45903</v>
      </c>
      <c r="L706" s="3" t="n">
        <v>45958</v>
      </c>
      <c r="M706" s="1" t="n">
        <v>0.2</v>
      </c>
      <c r="N706" s="4" t="s">
        <v>24</v>
      </c>
      <c r="P706" s="5" t="s">
        <v>26</v>
      </c>
    </row>
    <row r="707" customFormat="false" ht="15" hidden="false" customHeight="true" outlineLevel="0" collapsed="false">
      <c r="A707" s="1" t="s">
        <v>2515</v>
      </c>
      <c r="B707" s="3" t="n">
        <v>46174</v>
      </c>
      <c r="C707" s="1" t="s">
        <v>2516</v>
      </c>
      <c r="D707" s="1" t="s">
        <v>2543</v>
      </c>
      <c r="E707" s="8" t="s">
        <v>2544</v>
      </c>
      <c r="F707" s="1" t="s">
        <v>2545</v>
      </c>
      <c r="G707" s="1" t="s">
        <v>2546</v>
      </c>
      <c r="H707" s="1" t="s">
        <v>2539</v>
      </c>
      <c r="I707" s="3" t="n">
        <v>40224</v>
      </c>
      <c r="J707" s="1" t="s">
        <v>2526</v>
      </c>
      <c r="K707" s="3" t="n">
        <v>45903</v>
      </c>
      <c r="L707" s="3" t="n">
        <v>46198</v>
      </c>
      <c r="M707" s="1" t="n">
        <v>1</v>
      </c>
      <c r="N707" s="4" t="s">
        <v>24</v>
      </c>
      <c r="P707" s="5" t="s">
        <v>26</v>
      </c>
    </row>
    <row r="708" customFormat="false" ht="15" hidden="false" customHeight="true" outlineLevel="0" collapsed="false">
      <c r="A708" s="1" t="s">
        <v>2515</v>
      </c>
      <c r="B708" s="3" t="n">
        <v>46174</v>
      </c>
      <c r="C708" s="1" t="s">
        <v>2516</v>
      </c>
      <c r="D708" s="1" t="s">
        <v>2547</v>
      </c>
      <c r="E708" s="8" t="s">
        <v>2548</v>
      </c>
      <c r="F708" s="1" t="s">
        <v>2549</v>
      </c>
      <c r="G708" s="1" t="s">
        <v>2550</v>
      </c>
      <c r="H708" s="1" t="s">
        <v>37</v>
      </c>
      <c r="I708" s="3" t="n">
        <v>42369</v>
      </c>
      <c r="J708" s="1" t="s">
        <v>2521</v>
      </c>
      <c r="K708" s="3" t="n">
        <v>45903</v>
      </c>
      <c r="L708" s="3" t="n">
        <v>46031</v>
      </c>
      <c r="M708" s="1" t="n">
        <v>0.425</v>
      </c>
      <c r="N708" s="4" t="s">
        <v>24</v>
      </c>
      <c r="P708" s="5" t="s">
        <v>26</v>
      </c>
    </row>
    <row r="709" customFormat="false" ht="15" hidden="false" customHeight="true" outlineLevel="0" collapsed="false">
      <c r="A709" s="1" t="s">
        <v>2515</v>
      </c>
      <c r="B709" s="3" t="n">
        <v>46174</v>
      </c>
      <c r="C709" s="1" t="s">
        <v>2516</v>
      </c>
      <c r="D709" s="1" t="s">
        <v>2551</v>
      </c>
      <c r="E709" s="1" t="s">
        <v>2552</v>
      </c>
      <c r="F709" s="1" t="s">
        <v>2553</v>
      </c>
      <c r="G709" s="1" t="s">
        <v>2554</v>
      </c>
      <c r="H709" s="1" t="s">
        <v>2555</v>
      </c>
      <c r="I709" s="3" t="n">
        <v>38693</v>
      </c>
      <c r="J709" s="6" t="s">
        <v>2526</v>
      </c>
      <c r="K709" s="3" t="n">
        <v>45903</v>
      </c>
      <c r="L709" s="3" t="n">
        <v>46198</v>
      </c>
      <c r="M709" s="1" t="n">
        <v>1</v>
      </c>
      <c r="N709" s="4" t="s">
        <v>24</v>
      </c>
      <c r="P709" s="5" t="s">
        <v>26</v>
      </c>
    </row>
    <row r="710" customFormat="false" ht="15" hidden="false" customHeight="true" outlineLevel="0" collapsed="false">
      <c r="A710" s="1" t="s">
        <v>2515</v>
      </c>
      <c r="B710" s="3" t="n">
        <v>46174</v>
      </c>
      <c r="C710" s="1" t="s">
        <v>2516</v>
      </c>
      <c r="D710" s="1" t="s">
        <v>2556</v>
      </c>
      <c r="E710" s="8" t="s">
        <v>2557</v>
      </c>
      <c r="F710" s="1" t="s">
        <v>2558</v>
      </c>
      <c r="G710" s="1" t="s">
        <v>2559</v>
      </c>
      <c r="H710" s="1" t="s">
        <v>185</v>
      </c>
      <c r="I710" s="3" t="n">
        <v>41692</v>
      </c>
      <c r="J710" s="1" t="s">
        <v>2530</v>
      </c>
      <c r="K710" s="3" t="n">
        <v>45903</v>
      </c>
      <c r="L710" s="3" t="n">
        <v>46198</v>
      </c>
      <c r="M710" s="1" t="n">
        <v>1</v>
      </c>
      <c r="N710" s="4" t="s">
        <v>24</v>
      </c>
      <c r="P710" s="5" t="s">
        <v>26</v>
      </c>
    </row>
    <row r="711" customFormat="false" ht="15" hidden="false" customHeight="true" outlineLevel="0" collapsed="false">
      <c r="A711" s="1" t="s">
        <v>2515</v>
      </c>
      <c r="B711" s="3" t="n">
        <v>46174</v>
      </c>
      <c r="C711" s="1" t="s">
        <v>2516</v>
      </c>
      <c r="D711" s="1" t="s">
        <v>2560</v>
      </c>
      <c r="E711" s="8" t="s">
        <v>2561</v>
      </c>
      <c r="F711" s="1" t="s">
        <v>2562</v>
      </c>
      <c r="G711" s="1" t="s">
        <v>2563</v>
      </c>
      <c r="H711" s="1" t="s">
        <v>2539</v>
      </c>
      <c r="I711" s="3" t="n">
        <v>40793</v>
      </c>
      <c r="J711" s="1" t="s">
        <v>2526</v>
      </c>
      <c r="K711" s="3" t="n">
        <v>45903</v>
      </c>
      <c r="L711" s="3" t="n">
        <v>46031</v>
      </c>
      <c r="M711" s="1" t="n">
        <v>0.425</v>
      </c>
      <c r="N711" s="4" t="s">
        <v>24</v>
      </c>
      <c r="P711" s="5" t="s">
        <v>26</v>
      </c>
    </row>
    <row r="712" customFormat="false" ht="15" hidden="false" customHeight="true" outlineLevel="0" collapsed="false">
      <c r="A712" s="1" t="s">
        <v>2515</v>
      </c>
      <c r="B712" s="3" t="n">
        <v>46174</v>
      </c>
      <c r="C712" s="1" t="s">
        <v>2516</v>
      </c>
      <c r="D712" s="1" t="s">
        <v>2564</v>
      </c>
      <c r="E712" s="8" t="s">
        <v>2565</v>
      </c>
      <c r="F712" s="1" t="s">
        <v>2566</v>
      </c>
      <c r="G712" s="1" t="s">
        <v>2567</v>
      </c>
      <c r="H712" s="1" t="s">
        <v>2539</v>
      </c>
      <c r="I712" s="3" t="n">
        <v>40692</v>
      </c>
      <c r="J712" s="1" t="s">
        <v>2526</v>
      </c>
      <c r="K712" s="3" t="n">
        <v>45964</v>
      </c>
      <c r="L712" s="3" t="n">
        <v>46198</v>
      </c>
      <c r="M712" s="1" t="n">
        <v>0.8</v>
      </c>
      <c r="N712" s="4" t="s">
        <v>24</v>
      </c>
      <c r="P712" s="5" t="s">
        <v>26</v>
      </c>
    </row>
    <row r="713" customFormat="false" ht="15" hidden="false" customHeight="true" outlineLevel="0" collapsed="false">
      <c r="A713" s="1" t="s">
        <v>2515</v>
      </c>
      <c r="B713" s="3" t="n">
        <v>46174</v>
      </c>
      <c r="C713" s="1" t="s">
        <v>2516</v>
      </c>
      <c r="D713" s="1" t="s">
        <v>1341</v>
      </c>
      <c r="E713" s="8" t="s">
        <v>1342</v>
      </c>
      <c r="F713" s="1" t="s">
        <v>1343</v>
      </c>
      <c r="G713" s="1" t="s">
        <v>1344</v>
      </c>
      <c r="H713" s="1" t="s">
        <v>22</v>
      </c>
      <c r="I713" s="3" t="n">
        <v>43259</v>
      </c>
      <c r="J713" s="1" t="s">
        <v>2521</v>
      </c>
      <c r="K713" s="3" t="n">
        <v>45903</v>
      </c>
      <c r="L713" s="3" t="n">
        <v>45959</v>
      </c>
      <c r="M713" s="1" t="n">
        <v>0.2</v>
      </c>
      <c r="N713" s="4" t="s">
        <v>24</v>
      </c>
      <c r="P713" s="5" t="s">
        <v>26</v>
      </c>
    </row>
    <row r="714" customFormat="false" ht="15" hidden="false" customHeight="true" outlineLevel="0" collapsed="false">
      <c r="A714" s="1" t="s">
        <v>2515</v>
      </c>
      <c r="B714" s="3" t="n">
        <v>46174</v>
      </c>
      <c r="C714" s="1" t="s">
        <v>2516</v>
      </c>
      <c r="D714" s="1" t="s">
        <v>2568</v>
      </c>
      <c r="E714" s="8" t="s">
        <v>2569</v>
      </c>
      <c r="F714" s="1" t="s">
        <v>442</v>
      </c>
      <c r="G714" s="1" t="s">
        <v>2570</v>
      </c>
      <c r="H714" s="1" t="s">
        <v>2571</v>
      </c>
      <c r="I714" s="3" t="n">
        <v>40316</v>
      </c>
      <c r="J714" s="1" t="s">
        <v>2526</v>
      </c>
      <c r="K714" s="3" t="n">
        <v>45903</v>
      </c>
      <c r="L714" s="3" t="n">
        <v>46062</v>
      </c>
      <c r="M714" s="1" t="n">
        <v>0.525</v>
      </c>
      <c r="N714" s="4" t="s">
        <v>24</v>
      </c>
      <c r="P714" s="6" t="s">
        <v>39</v>
      </c>
    </row>
    <row r="715" customFormat="false" ht="15" hidden="false" customHeight="true" outlineLevel="0" collapsed="false">
      <c r="A715" s="1" t="s">
        <v>2515</v>
      </c>
      <c r="B715" s="3" t="n">
        <v>46174</v>
      </c>
      <c r="C715" s="1" t="s">
        <v>2516</v>
      </c>
      <c r="D715" s="1" t="s">
        <v>2572</v>
      </c>
      <c r="E715" s="1" t="s">
        <v>2573</v>
      </c>
      <c r="F715" s="1" t="s">
        <v>1547</v>
      </c>
      <c r="G715" s="1" t="s">
        <v>2574</v>
      </c>
      <c r="H715" s="1" t="s">
        <v>2555</v>
      </c>
      <c r="I715" s="3" t="n">
        <v>38365</v>
      </c>
      <c r="J715" s="6" t="s">
        <v>2526</v>
      </c>
      <c r="K715" s="3" t="n">
        <v>45903</v>
      </c>
      <c r="L715" s="3" t="n">
        <v>46198</v>
      </c>
      <c r="M715" s="1" t="n">
        <v>1</v>
      </c>
      <c r="N715" s="4" t="s">
        <v>24</v>
      </c>
      <c r="P715" s="6" t="s">
        <v>39</v>
      </c>
    </row>
    <row r="716" customFormat="false" ht="15" hidden="false" customHeight="true" outlineLevel="0" collapsed="false">
      <c r="A716" s="1" t="s">
        <v>2515</v>
      </c>
      <c r="B716" s="3" t="n">
        <v>46174</v>
      </c>
      <c r="C716" s="1" t="s">
        <v>2516</v>
      </c>
      <c r="D716" s="1" t="s">
        <v>2575</v>
      </c>
      <c r="E716" s="8" t="s">
        <v>2576</v>
      </c>
      <c r="F716" s="1" t="s">
        <v>2577</v>
      </c>
      <c r="G716" s="1" t="s">
        <v>2578</v>
      </c>
      <c r="H716" s="1" t="s">
        <v>84</v>
      </c>
      <c r="I716" s="3" t="n">
        <v>43061</v>
      </c>
      <c r="J716" s="1" t="s">
        <v>2521</v>
      </c>
      <c r="K716" s="3" t="n">
        <v>45903</v>
      </c>
      <c r="L716" s="3" t="n">
        <v>45936</v>
      </c>
      <c r="M716" s="1" t="n">
        <v>0.125</v>
      </c>
      <c r="N716" s="4" t="s">
        <v>24</v>
      </c>
      <c r="P716" s="5" t="s">
        <v>26</v>
      </c>
    </row>
    <row r="717" customFormat="false" ht="15" hidden="false" customHeight="true" outlineLevel="0" collapsed="false">
      <c r="A717" s="1" t="s">
        <v>2515</v>
      </c>
      <c r="B717" s="3" t="n">
        <v>46174</v>
      </c>
      <c r="C717" s="1" t="s">
        <v>2516</v>
      </c>
      <c r="D717" s="1" t="s">
        <v>2579</v>
      </c>
      <c r="E717" s="8" t="s">
        <v>2580</v>
      </c>
      <c r="F717" s="1" t="s">
        <v>257</v>
      </c>
      <c r="G717" s="1" t="s">
        <v>2581</v>
      </c>
      <c r="H717" s="1" t="s">
        <v>44</v>
      </c>
      <c r="I717" s="3" t="n">
        <v>41052</v>
      </c>
      <c r="J717" s="1" t="s">
        <v>2526</v>
      </c>
      <c r="K717" s="3" t="n">
        <v>45903</v>
      </c>
      <c r="L717" s="3" t="n">
        <v>46063</v>
      </c>
      <c r="M717" s="1" t="n">
        <v>0.525</v>
      </c>
      <c r="N717" s="4" t="s">
        <v>24</v>
      </c>
      <c r="P717" s="5" t="s">
        <v>26</v>
      </c>
    </row>
    <row r="718" customFormat="false" ht="15" hidden="false" customHeight="true" outlineLevel="0" collapsed="false">
      <c r="A718" s="1" t="s">
        <v>2515</v>
      </c>
      <c r="B718" s="3" t="n">
        <v>46174</v>
      </c>
      <c r="C718" s="1" t="s">
        <v>2516</v>
      </c>
      <c r="D718" s="1" t="s">
        <v>2582</v>
      </c>
      <c r="E718" s="8" t="s">
        <v>2583</v>
      </c>
      <c r="F718" s="1" t="s">
        <v>1375</v>
      </c>
      <c r="G718" s="1" t="s">
        <v>2584</v>
      </c>
      <c r="H718" s="1" t="s">
        <v>59</v>
      </c>
      <c r="I718" s="3" t="n">
        <v>43552</v>
      </c>
      <c r="J718" s="1" t="s">
        <v>2521</v>
      </c>
      <c r="K718" s="3" t="n">
        <v>45903</v>
      </c>
      <c r="L718" s="3" t="n">
        <v>46198</v>
      </c>
      <c r="M718" s="1" t="n">
        <v>1</v>
      </c>
      <c r="N718" s="7" t="s">
        <v>230</v>
      </c>
      <c r="P718" s="5" t="s">
        <v>26</v>
      </c>
    </row>
    <row r="719" customFormat="false" ht="15" hidden="false" customHeight="true" outlineLevel="0" collapsed="false">
      <c r="A719" s="1" t="s">
        <v>2515</v>
      </c>
      <c r="B719" s="3" t="n">
        <v>46174</v>
      </c>
      <c r="C719" s="1" t="s">
        <v>2516</v>
      </c>
      <c r="D719" s="1" t="s">
        <v>2585</v>
      </c>
      <c r="E719" s="8" t="s">
        <v>2586</v>
      </c>
      <c r="F719" s="1" t="s">
        <v>2587</v>
      </c>
      <c r="G719" s="1" t="s">
        <v>2588</v>
      </c>
      <c r="H719" s="1" t="s">
        <v>2539</v>
      </c>
      <c r="I719" s="3" t="n">
        <v>40667</v>
      </c>
      <c r="J719" s="1" t="s">
        <v>2526</v>
      </c>
      <c r="K719" s="3" t="n">
        <v>45903</v>
      </c>
      <c r="L719" s="3" t="n">
        <v>46198</v>
      </c>
      <c r="M719" s="1" t="n">
        <v>1</v>
      </c>
      <c r="N719" s="7" t="s">
        <v>230</v>
      </c>
      <c r="P719" s="5" t="s">
        <v>26</v>
      </c>
    </row>
    <row r="720" customFormat="false" ht="15" hidden="false" customHeight="true" outlineLevel="0" collapsed="false">
      <c r="A720" s="1" t="s">
        <v>2515</v>
      </c>
      <c r="B720" s="3" t="n">
        <v>46174</v>
      </c>
      <c r="C720" s="1" t="s">
        <v>2516</v>
      </c>
      <c r="D720" s="1" t="s">
        <v>2589</v>
      </c>
      <c r="E720" s="8" t="s">
        <v>2590</v>
      </c>
      <c r="F720" s="1" t="s">
        <v>2591</v>
      </c>
      <c r="G720" s="1" t="s">
        <v>2592</v>
      </c>
      <c r="H720" s="1" t="s">
        <v>2539</v>
      </c>
      <c r="I720" s="3" t="n">
        <v>40491</v>
      </c>
      <c r="J720" s="1" t="s">
        <v>2526</v>
      </c>
      <c r="K720" s="3" t="n">
        <v>45903</v>
      </c>
      <c r="L720" s="3" t="n">
        <v>46198</v>
      </c>
      <c r="M720" s="1" t="n">
        <v>1</v>
      </c>
      <c r="N720" s="7" t="s">
        <v>230</v>
      </c>
      <c r="P720" s="6" t="s">
        <v>39</v>
      </c>
    </row>
    <row r="721" customFormat="false" ht="15" hidden="false" customHeight="true" outlineLevel="0" collapsed="false">
      <c r="A721" s="1" t="s">
        <v>2515</v>
      </c>
      <c r="B721" s="3" t="n">
        <v>46174</v>
      </c>
      <c r="C721" s="1" t="s">
        <v>2516</v>
      </c>
      <c r="D721" s="1" t="s">
        <v>2593</v>
      </c>
      <c r="E721" s="8" t="s">
        <v>2594</v>
      </c>
      <c r="F721" s="1" t="s">
        <v>2595</v>
      </c>
      <c r="G721" s="1" t="s">
        <v>2596</v>
      </c>
      <c r="H721" s="1" t="s">
        <v>59</v>
      </c>
      <c r="I721" s="3" t="n">
        <v>43532</v>
      </c>
      <c r="J721" s="1" t="s">
        <v>2521</v>
      </c>
      <c r="K721" s="3" t="n">
        <v>45903</v>
      </c>
      <c r="L721" s="3" t="n">
        <v>46198</v>
      </c>
      <c r="M721" s="1" t="n">
        <v>1</v>
      </c>
      <c r="N721" s="7" t="s">
        <v>230</v>
      </c>
      <c r="P721" s="5" t="s">
        <v>26</v>
      </c>
    </row>
    <row r="722" customFormat="false" ht="15" hidden="false" customHeight="true" outlineLevel="0" collapsed="false">
      <c r="A722" s="1" t="s">
        <v>2515</v>
      </c>
      <c r="B722" s="3" t="n">
        <v>46174</v>
      </c>
      <c r="C722" s="1" t="s">
        <v>2516</v>
      </c>
      <c r="D722" s="1" t="s">
        <v>2597</v>
      </c>
      <c r="E722" s="8" t="s">
        <v>2598</v>
      </c>
      <c r="F722" s="1" t="s">
        <v>2599</v>
      </c>
      <c r="G722" s="1" t="s">
        <v>2600</v>
      </c>
      <c r="H722" s="1" t="s">
        <v>37</v>
      </c>
      <c r="I722" s="3" t="n">
        <v>42507</v>
      </c>
      <c r="J722" s="1" t="s">
        <v>2521</v>
      </c>
      <c r="K722" s="3" t="n">
        <v>45903</v>
      </c>
      <c r="L722" s="3" t="n">
        <v>46198</v>
      </c>
      <c r="M722" s="1" t="n">
        <v>1</v>
      </c>
      <c r="N722" s="7" t="s">
        <v>230</v>
      </c>
      <c r="P722" s="6" t="s">
        <v>39</v>
      </c>
    </row>
    <row r="723" customFormat="false" ht="15" hidden="false" customHeight="true" outlineLevel="0" collapsed="false">
      <c r="A723" s="1" t="s">
        <v>2515</v>
      </c>
      <c r="B723" s="3" t="n">
        <v>46174</v>
      </c>
      <c r="C723" s="1" t="s">
        <v>2516</v>
      </c>
      <c r="D723" s="1" t="s">
        <v>2601</v>
      </c>
      <c r="E723" s="8" t="s">
        <v>2602</v>
      </c>
      <c r="F723" s="1" t="s">
        <v>2603</v>
      </c>
      <c r="G723" s="1" t="s">
        <v>2600</v>
      </c>
      <c r="H723" s="1" t="s">
        <v>84</v>
      </c>
      <c r="I723" s="3" t="n">
        <v>42996</v>
      </c>
      <c r="J723" s="1" t="s">
        <v>2521</v>
      </c>
      <c r="K723" s="3" t="n">
        <v>45903</v>
      </c>
      <c r="L723" s="3" t="n">
        <v>46198</v>
      </c>
      <c r="M723" s="1" t="n">
        <v>1</v>
      </c>
      <c r="N723" s="7" t="s">
        <v>230</v>
      </c>
      <c r="P723" s="5" t="s">
        <v>26</v>
      </c>
    </row>
    <row r="724" customFormat="false" ht="15" hidden="false" customHeight="true" outlineLevel="0" collapsed="false">
      <c r="A724" s="1" t="s">
        <v>2515</v>
      </c>
      <c r="B724" s="3" t="n">
        <v>46174</v>
      </c>
      <c r="C724" s="1" t="s">
        <v>2516</v>
      </c>
      <c r="D724" s="1" t="s">
        <v>2604</v>
      </c>
      <c r="E724" s="8" t="s">
        <v>2605</v>
      </c>
      <c r="F724" s="1" t="s">
        <v>1303</v>
      </c>
      <c r="G724" s="1" t="s">
        <v>2606</v>
      </c>
      <c r="H724" s="1" t="s">
        <v>128</v>
      </c>
      <c r="I724" s="3" t="n">
        <v>41590</v>
      </c>
      <c r="J724" s="1" t="s">
        <v>2530</v>
      </c>
      <c r="K724" s="3" t="n">
        <v>45903</v>
      </c>
      <c r="L724" s="3" t="n">
        <v>46198</v>
      </c>
      <c r="M724" s="1" t="n">
        <v>1</v>
      </c>
      <c r="N724" s="7" t="s">
        <v>230</v>
      </c>
      <c r="P724" s="5" t="s">
        <v>26</v>
      </c>
    </row>
    <row r="725" customFormat="false" ht="15" hidden="false" customHeight="true" outlineLevel="0" collapsed="false">
      <c r="A725" s="1" t="s">
        <v>2515</v>
      </c>
      <c r="B725" s="3" t="n">
        <v>46174</v>
      </c>
      <c r="C725" s="1" t="s">
        <v>2516</v>
      </c>
      <c r="D725" s="1" t="s">
        <v>2607</v>
      </c>
      <c r="E725" s="8" t="s">
        <v>2608</v>
      </c>
      <c r="F725" s="1" t="s">
        <v>911</v>
      </c>
      <c r="G725" s="1" t="s">
        <v>2609</v>
      </c>
      <c r="H725" s="1" t="s">
        <v>2555</v>
      </c>
      <c r="I725" s="3" t="n">
        <v>39422</v>
      </c>
      <c r="J725" s="1" t="s">
        <v>2526</v>
      </c>
      <c r="K725" s="3" t="n">
        <v>45903</v>
      </c>
      <c r="L725" s="3" t="n">
        <v>46198</v>
      </c>
      <c r="M725" s="1" t="n">
        <v>1</v>
      </c>
      <c r="N725" s="7" t="s">
        <v>230</v>
      </c>
      <c r="P725" s="5" t="s">
        <v>26</v>
      </c>
    </row>
    <row r="726" customFormat="false" ht="15" hidden="false" customHeight="true" outlineLevel="0" collapsed="false">
      <c r="A726" s="1" t="s">
        <v>2515</v>
      </c>
      <c r="B726" s="3" t="n">
        <v>46174</v>
      </c>
      <c r="C726" s="1" t="s">
        <v>2516</v>
      </c>
      <c r="D726" s="1" t="s">
        <v>2610</v>
      </c>
      <c r="E726" s="8" t="s">
        <v>2611</v>
      </c>
      <c r="F726" s="1" t="s">
        <v>2612</v>
      </c>
      <c r="G726" s="1" t="s">
        <v>2613</v>
      </c>
      <c r="H726" s="1" t="s">
        <v>37</v>
      </c>
      <c r="I726" s="3" t="n">
        <v>42688</v>
      </c>
      <c r="J726" s="1" t="s">
        <v>2521</v>
      </c>
      <c r="K726" s="3" t="n">
        <v>45903</v>
      </c>
      <c r="L726" s="3" t="n">
        <v>46198</v>
      </c>
      <c r="M726" s="1" t="n">
        <v>1</v>
      </c>
      <c r="N726" s="7" t="s">
        <v>230</v>
      </c>
      <c r="P726" s="5" t="s">
        <v>26</v>
      </c>
    </row>
    <row r="727" customFormat="false" ht="15" hidden="false" customHeight="true" outlineLevel="0" collapsed="false">
      <c r="A727" s="1" t="s">
        <v>2515</v>
      </c>
      <c r="B727" s="3" t="n">
        <v>46174</v>
      </c>
      <c r="C727" s="1" t="s">
        <v>2516</v>
      </c>
      <c r="D727" s="1" t="s">
        <v>2614</v>
      </c>
      <c r="E727" s="8" t="s">
        <v>2615</v>
      </c>
      <c r="F727" s="1" t="s">
        <v>2616</v>
      </c>
      <c r="G727" s="1" t="s">
        <v>2617</v>
      </c>
      <c r="H727" s="1" t="s">
        <v>140</v>
      </c>
      <c r="I727" s="3" t="n">
        <v>42326</v>
      </c>
      <c r="J727" s="1" t="s">
        <v>2530</v>
      </c>
      <c r="K727" s="3" t="n">
        <v>45903</v>
      </c>
      <c r="L727" s="3" t="n">
        <v>46198</v>
      </c>
      <c r="M727" s="1" t="n">
        <v>1</v>
      </c>
      <c r="N727" s="7" t="s">
        <v>230</v>
      </c>
      <c r="P727" s="5" t="s">
        <v>26</v>
      </c>
    </row>
    <row r="728" customFormat="false" ht="15" hidden="false" customHeight="true" outlineLevel="0" collapsed="false">
      <c r="A728" s="1" t="s">
        <v>2515</v>
      </c>
      <c r="B728" s="3" t="n">
        <v>46174</v>
      </c>
      <c r="C728" s="1" t="s">
        <v>2516</v>
      </c>
      <c r="D728" s="1" t="s">
        <v>2618</v>
      </c>
      <c r="E728" s="8" t="s">
        <v>2619</v>
      </c>
      <c r="F728" s="1" t="s">
        <v>2620</v>
      </c>
      <c r="G728" s="1" t="s">
        <v>2621</v>
      </c>
      <c r="H728" s="1" t="s">
        <v>44</v>
      </c>
      <c r="I728" s="3" t="n">
        <v>41060</v>
      </c>
      <c r="J728" s="1" t="s">
        <v>2526</v>
      </c>
      <c r="K728" s="3" t="n">
        <v>45903</v>
      </c>
      <c r="L728" s="3" t="n">
        <v>46198</v>
      </c>
      <c r="M728" s="1" t="n">
        <v>1</v>
      </c>
      <c r="N728" s="7" t="s">
        <v>230</v>
      </c>
      <c r="P728" s="5" t="s">
        <v>26</v>
      </c>
    </row>
    <row r="729" customFormat="false" ht="15" hidden="false" customHeight="true" outlineLevel="0" collapsed="false">
      <c r="A729" s="1" t="s">
        <v>2515</v>
      </c>
      <c r="B729" s="3" t="n">
        <v>46174</v>
      </c>
      <c r="C729" s="1" t="s">
        <v>2516</v>
      </c>
      <c r="D729" s="1" t="s">
        <v>2622</v>
      </c>
      <c r="E729" s="8" t="s">
        <v>2623</v>
      </c>
      <c r="F729" s="1" t="s">
        <v>2624</v>
      </c>
      <c r="G729" s="1" t="s">
        <v>2625</v>
      </c>
      <c r="H729" s="1" t="s">
        <v>128</v>
      </c>
      <c r="I729" s="3" t="n">
        <v>41475</v>
      </c>
      <c r="J729" s="1" t="s">
        <v>2530</v>
      </c>
      <c r="K729" s="3" t="n">
        <v>45903</v>
      </c>
      <c r="L729" s="3" t="n">
        <v>46198</v>
      </c>
      <c r="M729" s="1" t="n">
        <v>1</v>
      </c>
      <c r="N729" s="7" t="s">
        <v>230</v>
      </c>
      <c r="P729" s="5" t="s">
        <v>26</v>
      </c>
    </row>
    <row r="730" customFormat="false" ht="15" hidden="false" customHeight="true" outlineLevel="0" collapsed="false">
      <c r="A730" s="1" t="s">
        <v>2515</v>
      </c>
      <c r="B730" s="3" t="n">
        <v>46174</v>
      </c>
      <c r="C730" s="1" t="s">
        <v>2516</v>
      </c>
      <c r="D730" s="1" t="s">
        <v>2626</v>
      </c>
      <c r="E730" s="1" t="s">
        <v>2627</v>
      </c>
      <c r="F730" s="1" t="s">
        <v>1375</v>
      </c>
      <c r="G730" s="1" t="s">
        <v>2628</v>
      </c>
      <c r="H730" s="1" t="s">
        <v>31</v>
      </c>
      <c r="I730" s="3" t="n">
        <v>44071</v>
      </c>
      <c r="J730" s="1" t="s">
        <v>2521</v>
      </c>
      <c r="K730" s="3" t="n">
        <v>45903</v>
      </c>
      <c r="L730" s="3" t="n">
        <v>46198</v>
      </c>
      <c r="M730" s="1" t="n">
        <v>1</v>
      </c>
      <c r="N730" s="7" t="s">
        <v>230</v>
      </c>
      <c r="P730" s="5" t="s">
        <v>26</v>
      </c>
    </row>
    <row r="731" customFormat="false" ht="15" hidden="false" customHeight="true" outlineLevel="0" collapsed="false">
      <c r="A731" s="1" t="s">
        <v>2515</v>
      </c>
      <c r="B731" s="3" t="n">
        <v>46174</v>
      </c>
      <c r="C731" s="1" t="s">
        <v>2516</v>
      </c>
      <c r="D731" s="1" t="s">
        <v>2629</v>
      </c>
      <c r="E731" s="8" t="s">
        <v>2630</v>
      </c>
      <c r="F731" s="1" t="s">
        <v>1375</v>
      </c>
      <c r="G731" s="1" t="s">
        <v>2631</v>
      </c>
      <c r="H731" s="1" t="s">
        <v>2571</v>
      </c>
      <c r="I731" s="3" t="n">
        <v>39823</v>
      </c>
      <c r="J731" s="1" t="s">
        <v>2526</v>
      </c>
      <c r="K731" s="3" t="n">
        <v>45903</v>
      </c>
      <c r="L731" s="3" t="n">
        <v>46198</v>
      </c>
      <c r="M731" s="1" t="n">
        <v>1</v>
      </c>
      <c r="N731" s="7" t="s">
        <v>230</v>
      </c>
      <c r="P731" s="6" t="s">
        <v>39</v>
      </c>
    </row>
    <row r="732" customFormat="false" ht="15" hidden="false" customHeight="true" outlineLevel="0" collapsed="false">
      <c r="A732" s="1" t="s">
        <v>2515</v>
      </c>
      <c r="B732" s="3" t="n">
        <v>46174</v>
      </c>
      <c r="C732" s="1" t="s">
        <v>2516</v>
      </c>
      <c r="D732" s="1" t="s">
        <v>2632</v>
      </c>
      <c r="E732" s="8" t="s">
        <v>2633</v>
      </c>
      <c r="F732" s="1" t="s">
        <v>691</v>
      </c>
      <c r="G732" s="1" t="s">
        <v>2634</v>
      </c>
      <c r="H732" s="1" t="s">
        <v>59</v>
      </c>
      <c r="I732" s="3" t="n">
        <v>43747</v>
      </c>
      <c r="J732" s="1" t="s">
        <v>2521</v>
      </c>
      <c r="K732" s="3" t="n">
        <v>45903</v>
      </c>
      <c r="L732" s="3" t="n">
        <v>46198</v>
      </c>
      <c r="M732" s="1" t="n">
        <v>1</v>
      </c>
      <c r="N732" s="7" t="s">
        <v>230</v>
      </c>
      <c r="P732" s="6" t="s">
        <v>39</v>
      </c>
    </row>
    <row r="733" customFormat="false" ht="15" hidden="false" customHeight="true" outlineLevel="0" collapsed="false">
      <c r="A733" s="1" t="s">
        <v>2515</v>
      </c>
      <c r="B733" s="3" t="n">
        <v>46174</v>
      </c>
      <c r="C733" s="1" t="s">
        <v>2516</v>
      </c>
      <c r="D733" s="1" t="s">
        <v>2635</v>
      </c>
      <c r="E733" s="8" t="s">
        <v>2636</v>
      </c>
      <c r="F733" s="1" t="s">
        <v>1375</v>
      </c>
      <c r="G733" s="1" t="s">
        <v>2637</v>
      </c>
      <c r="H733" s="1" t="s">
        <v>84</v>
      </c>
      <c r="I733" s="3" t="n">
        <v>42781</v>
      </c>
      <c r="J733" s="1" t="s">
        <v>2521</v>
      </c>
      <c r="K733" s="3" t="n">
        <v>45903</v>
      </c>
      <c r="L733" s="3" t="n">
        <v>46198</v>
      </c>
      <c r="M733" s="1" t="n">
        <v>1</v>
      </c>
      <c r="N733" s="7" t="s">
        <v>230</v>
      </c>
      <c r="P733" s="5" t="s">
        <v>26</v>
      </c>
    </row>
    <row r="734" customFormat="false" ht="15" hidden="false" customHeight="true" outlineLevel="0" collapsed="false">
      <c r="A734" s="1" t="s">
        <v>2515</v>
      </c>
      <c r="B734" s="3" t="n">
        <v>46174</v>
      </c>
      <c r="C734" s="1" t="s">
        <v>2516</v>
      </c>
      <c r="D734" s="1" t="s">
        <v>2638</v>
      </c>
      <c r="E734" s="8" t="s">
        <v>2639</v>
      </c>
      <c r="F734" s="1" t="s">
        <v>2640</v>
      </c>
      <c r="G734" s="1" t="s">
        <v>2641</v>
      </c>
      <c r="H734" s="1" t="s">
        <v>2539</v>
      </c>
      <c r="I734" s="3" t="n">
        <v>40635</v>
      </c>
      <c r="J734" s="1" t="s">
        <v>2526</v>
      </c>
      <c r="K734" s="3" t="n">
        <v>45903</v>
      </c>
      <c r="L734" s="3" t="n">
        <v>46198</v>
      </c>
      <c r="M734" s="1" t="n">
        <v>1</v>
      </c>
      <c r="N734" s="7" t="s">
        <v>230</v>
      </c>
      <c r="P734" s="6" t="s">
        <v>39</v>
      </c>
    </row>
    <row r="735" customFormat="false" ht="15" hidden="false" customHeight="true" outlineLevel="0" collapsed="false">
      <c r="A735" s="1" t="s">
        <v>2515</v>
      </c>
      <c r="B735" s="3" t="n">
        <v>46174</v>
      </c>
      <c r="C735" s="1" t="s">
        <v>2516</v>
      </c>
      <c r="D735" s="1" t="s">
        <v>2642</v>
      </c>
      <c r="E735" s="8" t="s">
        <v>2643</v>
      </c>
      <c r="F735" s="1" t="s">
        <v>2599</v>
      </c>
      <c r="G735" s="1" t="s">
        <v>2644</v>
      </c>
      <c r="H735" s="1" t="s">
        <v>2555</v>
      </c>
      <c r="I735" s="3" t="n">
        <v>39558</v>
      </c>
      <c r="J735" s="1" t="s">
        <v>2526</v>
      </c>
      <c r="K735" s="3" t="n">
        <v>45903</v>
      </c>
      <c r="L735" s="3" t="n">
        <v>46198</v>
      </c>
      <c r="M735" s="1" t="n">
        <v>1</v>
      </c>
      <c r="N735" s="7" t="s">
        <v>230</v>
      </c>
      <c r="P735" s="5" t="s">
        <v>26</v>
      </c>
    </row>
    <row r="736" customFormat="false" ht="15" hidden="false" customHeight="true" outlineLevel="0" collapsed="false">
      <c r="A736" s="1" t="s">
        <v>2515</v>
      </c>
      <c r="B736" s="3" t="n">
        <v>46174</v>
      </c>
      <c r="C736" s="1" t="s">
        <v>2516</v>
      </c>
      <c r="D736" s="1" t="s">
        <v>2645</v>
      </c>
      <c r="E736" s="8" t="s">
        <v>2646</v>
      </c>
      <c r="F736" s="1" t="s">
        <v>2647</v>
      </c>
      <c r="G736" s="1" t="s">
        <v>2648</v>
      </c>
      <c r="H736" s="1" t="s">
        <v>185</v>
      </c>
      <c r="I736" s="3" t="n">
        <v>41920</v>
      </c>
      <c r="J736" s="1" t="s">
        <v>2530</v>
      </c>
      <c r="K736" s="3" t="n">
        <v>45903</v>
      </c>
      <c r="L736" s="3" t="n">
        <v>46198</v>
      </c>
      <c r="M736" s="1" t="n">
        <v>1</v>
      </c>
      <c r="N736" s="7" t="s">
        <v>230</v>
      </c>
      <c r="P736" s="5" t="s">
        <v>26</v>
      </c>
    </row>
    <row r="737" customFormat="false" ht="15" hidden="false" customHeight="true" outlineLevel="0" collapsed="false">
      <c r="A737" s="1" t="s">
        <v>2515</v>
      </c>
      <c r="B737" s="3" t="n">
        <v>46174</v>
      </c>
      <c r="C737" s="1" t="s">
        <v>2516</v>
      </c>
      <c r="D737" s="1" t="s">
        <v>2649</v>
      </c>
      <c r="E737" s="8" t="s">
        <v>2650</v>
      </c>
      <c r="F737" s="1" t="s">
        <v>1375</v>
      </c>
      <c r="G737" s="1" t="s">
        <v>2651</v>
      </c>
      <c r="H737" s="1" t="s">
        <v>2539</v>
      </c>
      <c r="I737" s="3" t="n">
        <v>40525</v>
      </c>
      <c r="J737" s="1" t="s">
        <v>2526</v>
      </c>
      <c r="K737" s="3" t="n">
        <v>45903</v>
      </c>
      <c r="L737" s="3" t="n">
        <v>46198</v>
      </c>
      <c r="M737" s="1" t="n">
        <v>1</v>
      </c>
      <c r="N737" s="7" t="s">
        <v>230</v>
      </c>
      <c r="P737" s="5" t="s">
        <v>26</v>
      </c>
    </row>
    <row r="738" customFormat="false" ht="15" hidden="false" customHeight="true" outlineLevel="0" collapsed="false">
      <c r="A738" s="1" t="s">
        <v>2515</v>
      </c>
      <c r="B738" s="3" t="n">
        <v>46174</v>
      </c>
      <c r="C738" s="1" t="s">
        <v>2516</v>
      </c>
      <c r="D738" s="1" t="s">
        <v>2652</v>
      </c>
      <c r="E738" s="8" t="s">
        <v>2653</v>
      </c>
      <c r="F738" s="1" t="s">
        <v>2654</v>
      </c>
      <c r="G738" s="1" t="s">
        <v>2655</v>
      </c>
      <c r="H738" s="1" t="s">
        <v>185</v>
      </c>
      <c r="I738" s="3" t="n">
        <v>41945</v>
      </c>
      <c r="J738" s="1" t="s">
        <v>2530</v>
      </c>
      <c r="K738" s="3" t="n">
        <v>45903</v>
      </c>
      <c r="L738" s="3" t="n">
        <v>46198</v>
      </c>
      <c r="M738" s="1" t="n">
        <v>1</v>
      </c>
      <c r="N738" s="7" t="s">
        <v>230</v>
      </c>
      <c r="P738" s="5" t="s">
        <v>26</v>
      </c>
    </row>
    <row r="739" customFormat="false" ht="15" hidden="false" customHeight="true" outlineLevel="0" collapsed="false">
      <c r="A739" s="1" t="s">
        <v>2515</v>
      </c>
      <c r="B739" s="3" t="n">
        <v>46174</v>
      </c>
      <c r="C739" s="1" t="s">
        <v>2516</v>
      </c>
      <c r="D739" s="1" t="s">
        <v>2656</v>
      </c>
      <c r="E739" s="8" t="s">
        <v>2657</v>
      </c>
      <c r="F739" s="1" t="s">
        <v>2658</v>
      </c>
      <c r="G739" s="1" t="s">
        <v>2659</v>
      </c>
      <c r="H739" s="1" t="s">
        <v>185</v>
      </c>
      <c r="I739" s="3" t="n">
        <v>41824</v>
      </c>
      <c r="J739" s="1" t="s">
        <v>2530</v>
      </c>
      <c r="K739" s="3" t="n">
        <v>45903</v>
      </c>
      <c r="L739" s="3" t="n">
        <v>46198</v>
      </c>
      <c r="M739" s="1" t="n">
        <v>1</v>
      </c>
      <c r="N739" s="7" t="s">
        <v>230</v>
      </c>
      <c r="P739" s="5" t="s">
        <v>26</v>
      </c>
    </row>
    <row r="740" customFormat="false" ht="15" hidden="false" customHeight="true" outlineLevel="0" collapsed="false">
      <c r="A740" s="1" t="s">
        <v>2515</v>
      </c>
      <c r="B740" s="3" t="n">
        <v>46174</v>
      </c>
      <c r="C740" s="1" t="s">
        <v>2516</v>
      </c>
      <c r="D740" s="1" t="s">
        <v>2660</v>
      </c>
      <c r="E740" s="8" t="s">
        <v>2661</v>
      </c>
      <c r="F740" s="1" t="s">
        <v>2662</v>
      </c>
      <c r="G740" s="1" t="s">
        <v>2663</v>
      </c>
      <c r="H740" s="1" t="s">
        <v>128</v>
      </c>
      <c r="I740" s="3" t="n">
        <v>41495</v>
      </c>
      <c r="J740" s="1" t="s">
        <v>2530</v>
      </c>
      <c r="K740" s="3" t="n">
        <v>45903</v>
      </c>
      <c r="L740" s="3" t="n">
        <v>46198</v>
      </c>
      <c r="M740" s="1" t="n">
        <v>1</v>
      </c>
      <c r="N740" s="7" t="s">
        <v>230</v>
      </c>
      <c r="P740" s="5" t="s">
        <v>26</v>
      </c>
    </row>
    <row r="741" customFormat="false" ht="15" hidden="false" customHeight="true" outlineLevel="0" collapsed="false">
      <c r="A741" s="1" t="s">
        <v>2515</v>
      </c>
      <c r="B741" s="3" t="n">
        <v>46174</v>
      </c>
      <c r="C741" s="1" t="s">
        <v>2516</v>
      </c>
      <c r="D741" s="1" t="s">
        <v>2664</v>
      </c>
      <c r="E741" s="8" t="s">
        <v>2665</v>
      </c>
      <c r="F741" s="1" t="s">
        <v>2666</v>
      </c>
      <c r="G741" s="1" t="s">
        <v>2663</v>
      </c>
      <c r="H741" s="1" t="s">
        <v>2571</v>
      </c>
      <c r="I741" s="3" t="n">
        <v>40480</v>
      </c>
      <c r="J741" s="1" t="s">
        <v>2526</v>
      </c>
      <c r="K741" s="3" t="n">
        <v>45903</v>
      </c>
      <c r="L741" s="3" t="n">
        <v>46198</v>
      </c>
      <c r="M741" s="1" t="n">
        <v>1</v>
      </c>
      <c r="N741" s="7" t="s">
        <v>230</v>
      </c>
      <c r="P741" s="5" t="s">
        <v>26</v>
      </c>
    </row>
    <row r="742" customFormat="false" ht="15" hidden="false" customHeight="true" outlineLevel="0" collapsed="false">
      <c r="A742" s="1" t="s">
        <v>2515</v>
      </c>
      <c r="B742" s="3" t="n">
        <v>46174</v>
      </c>
      <c r="C742" s="1" t="s">
        <v>2516</v>
      </c>
      <c r="D742" s="1" t="s">
        <v>2667</v>
      </c>
      <c r="E742" s="8" t="s">
        <v>2668</v>
      </c>
      <c r="F742" s="1" t="s">
        <v>2669</v>
      </c>
      <c r="G742" s="1" t="s">
        <v>2670</v>
      </c>
      <c r="H742" s="1" t="s">
        <v>2555</v>
      </c>
      <c r="I742" s="3" t="n">
        <v>39434</v>
      </c>
      <c r="J742" s="1" t="s">
        <v>2526</v>
      </c>
      <c r="K742" s="3" t="n">
        <v>45903</v>
      </c>
      <c r="L742" s="3" t="n">
        <v>46198</v>
      </c>
      <c r="M742" s="1" t="n">
        <v>1</v>
      </c>
      <c r="N742" s="7" t="s">
        <v>230</v>
      </c>
      <c r="P742" s="5" t="s">
        <v>26</v>
      </c>
    </row>
    <row r="743" customFormat="false" ht="15" hidden="false" customHeight="true" outlineLevel="0" collapsed="false">
      <c r="A743" s="1" t="s">
        <v>2515</v>
      </c>
      <c r="B743" s="3" t="n">
        <v>46174</v>
      </c>
      <c r="C743" s="1" t="s">
        <v>2516</v>
      </c>
      <c r="D743" s="1" t="s">
        <v>2671</v>
      </c>
      <c r="E743" s="8" t="s">
        <v>2672</v>
      </c>
      <c r="F743" s="1" t="s">
        <v>2673</v>
      </c>
      <c r="G743" s="1" t="s">
        <v>2674</v>
      </c>
      <c r="H743" s="1" t="s">
        <v>128</v>
      </c>
      <c r="I743" s="3" t="n">
        <v>41563</v>
      </c>
      <c r="J743" s="1" t="s">
        <v>2530</v>
      </c>
      <c r="K743" s="3" t="n">
        <v>45903</v>
      </c>
      <c r="L743" s="3" t="n">
        <v>46198</v>
      </c>
      <c r="M743" s="1" t="n">
        <v>1</v>
      </c>
      <c r="N743" s="7" t="s">
        <v>230</v>
      </c>
      <c r="P743" s="5" t="s">
        <v>26</v>
      </c>
    </row>
    <row r="744" customFormat="false" ht="15" hidden="false" customHeight="true" outlineLevel="0" collapsed="false">
      <c r="A744" s="1" t="s">
        <v>2515</v>
      </c>
      <c r="B744" s="3" t="n">
        <v>46174</v>
      </c>
      <c r="C744" s="1" t="s">
        <v>2516</v>
      </c>
      <c r="D744" s="1" t="s">
        <v>2675</v>
      </c>
      <c r="E744" s="8" t="s">
        <v>2676</v>
      </c>
      <c r="F744" s="1" t="s">
        <v>2677</v>
      </c>
      <c r="G744" s="1" t="s">
        <v>2678</v>
      </c>
      <c r="H744" s="1" t="s">
        <v>22</v>
      </c>
      <c r="I744" s="3" t="n">
        <v>43138</v>
      </c>
      <c r="J744" s="1" t="s">
        <v>2521</v>
      </c>
      <c r="K744" s="3" t="n">
        <v>45903</v>
      </c>
      <c r="L744" s="3" t="n">
        <v>46198</v>
      </c>
      <c r="M744" s="1" t="n">
        <v>1</v>
      </c>
      <c r="N744" s="7" t="s">
        <v>230</v>
      </c>
      <c r="P744" s="6" t="s">
        <v>39</v>
      </c>
    </row>
    <row r="745" customFormat="false" ht="15" hidden="false" customHeight="true" outlineLevel="0" collapsed="false">
      <c r="A745" s="1" t="s">
        <v>2515</v>
      </c>
      <c r="B745" s="3" t="n">
        <v>46174</v>
      </c>
      <c r="C745" s="1" t="s">
        <v>2516</v>
      </c>
      <c r="D745" s="1" t="s">
        <v>2679</v>
      </c>
      <c r="E745" s="8" t="s">
        <v>2680</v>
      </c>
      <c r="F745" s="1" t="s">
        <v>2681</v>
      </c>
      <c r="G745" s="1" t="s">
        <v>2682</v>
      </c>
      <c r="H745" s="1" t="s">
        <v>2555</v>
      </c>
      <c r="I745" s="3" t="n">
        <v>39506</v>
      </c>
      <c r="J745" s="1" t="s">
        <v>2526</v>
      </c>
      <c r="K745" s="3" t="n">
        <v>45903</v>
      </c>
      <c r="L745" s="3" t="n">
        <v>46198</v>
      </c>
      <c r="M745" s="1" t="n">
        <v>1</v>
      </c>
      <c r="N745" s="7" t="s">
        <v>230</v>
      </c>
      <c r="P745" s="5" t="s">
        <v>26</v>
      </c>
    </row>
    <row r="746" customFormat="false" ht="15" hidden="false" customHeight="true" outlineLevel="0" collapsed="false">
      <c r="A746" s="1" t="s">
        <v>2515</v>
      </c>
      <c r="B746" s="3" t="n">
        <v>46174</v>
      </c>
      <c r="C746" s="1" t="s">
        <v>2516</v>
      </c>
      <c r="D746" s="1" t="s">
        <v>2683</v>
      </c>
      <c r="E746" s="8" t="s">
        <v>2684</v>
      </c>
      <c r="F746" s="1" t="s">
        <v>2685</v>
      </c>
      <c r="G746" s="1" t="s">
        <v>2686</v>
      </c>
      <c r="H746" s="1" t="s">
        <v>37</v>
      </c>
      <c r="I746" s="3" t="n">
        <v>42570</v>
      </c>
      <c r="J746" s="1" t="s">
        <v>2521</v>
      </c>
      <c r="K746" s="3" t="n">
        <v>45903</v>
      </c>
      <c r="L746" s="3" t="n">
        <v>46198</v>
      </c>
      <c r="M746" s="1" t="n">
        <v>1</v>
      </c>
      <c r="N746" s="7" t="s">
        <v>230</v>
      </c>
      <c r="P746" s="5" t="s">
        <v>26</v>
      </c>
    </row>
    <row r="747" customFormat="false" ht="15" hidden="false" customHeight="true" outlineLevel="0" collapsed="false">
      <c r="A747" s="1" t="s">
        <v>2515</v>
      </c>
      <c r="B747" s="3" t="n">
        <v>46174</v>
      </c>
      <c r="C747" s="1" t="s">
        <v>2516</v>
      </c>
      <c r="D747" s="1" t="s">
        <v>2687</v>
      </c>
      <c r="E747" s="8" t="s">
        <v>2688</v>
      </c>
      <c r="F747" s="1" t="s">
        <v>2689</v>
      </c>
      <c r="G747" s="1" t="s">
        <v>2690</v>
      </c>
      <c r="H747" s="1" t="s">
        <v>59</v>
      </c>
      <c r="I747" s="3" t="n">
        <v>43566</v>
      </c>
      <c r="J747" s="1" t="s">
        <v>2521</v>
      </c>
      <c r="K747" s="3" t="n">
        <v>45903</v>
      </c>
      <c r="L747" s="3" t="n">
        <v>46198</v>
      </c>
      <c r="M747" s="1" t="n">
        <v>1</v>
      </c>
      <c r="N747" s="7" t="s">
        <v>230</v>
      </c>
      <c r="P747" s="5" t="s">
        <v>26</v>
      </c>
    </row>
    <row r="748" customFormat="false" ht="15" hidden="false" customHeight="true" outlineLevel="0" collapsed="false">
      <c r="A748" s="1" t="s">
        <v>2515</v>
      </c>
      <c r="B748" s="3" t="n">
        <v>46174</v>
      </c>
      <c r="C748" s="1" t="s">
        <v>2516</v>
      </c>
      <c r="D748" s="1" t="s">
        <v>2691</v>
      </c>
      <c r="E748" s="8" t="s">
        <v>2692</v>
      </c>
      <c r="F748" s="1" t="s">
        <v>2693</v>
      </c>
      <c r="G748" s="1" t="s">
        <v>2694</v>
      </c>
      <c r="H748" s="1" t="s">
        <v>84</v>
      </c>
      <c r="I748" s="3" t="n">
        <v>42801</v>
      </c>
      <c r="J748" s="1" t="s">
        <v>2521</v>
      </c>
      <c r="K748" s="3" t="n">
        <v>45903</v>
      </c>
      <c r="L748" s="3" t="n">
        <v>46198</v>
      </c>
      <c r="M748" s="1" t="n">
        <v>1</v>
      </c>
      <c r="N748" s="7" t="s">
        <v>230</v>
      </c>
      <c r="P748" s="5" t="s">
        <v>26</v>
      </c>
    </row>
    <row r="749" customFormat="false" ht="15" hidden="false" customHeight="true" outlineLevel="0" collapsed="false">
      <c r="A749" s="1" t="s">
        <v>2515</v>
      </c>
      <c r="B749" s="3" t="n">
        <v>46174</v>
      </c>
      <c r="C749" s="1" t="s">
        <v>2516</v>
      </c>
      <c r="D749" s="1" t="s">
        <v>2695</v>
      </c>
      <c r="E749" s="8" t="s">
        <v>2696</v>
      </c>
      <c r="F749" s="1" t="s">
        <v>2697</v>
      </c>
      <c r="G749" s="1" t="s">
        <v>2698</v>
      </c>
      <c r="H749" s="1" t="s">
        <v>185</v>
      </c>
      <c r="I749" s="3" t="n">
        <v>41961</v>
      </c>
      <c r="J749" s="1" t="s">
        <v>2530</v>
      </c>
      <c r="K749" s="3" t="n">
        <v>45903</v>
      </c>
      <c r="L749" s="3" t="n">
        <v>46198</v>
      </c>
      <c r="M749" s="1" t="n">
        <v>1</v>
      </c>
      <c r="N749" s="7" t="s">
        <v>230</v>
      </c>
      <c r="P749" s="5" t="s">
        <v>26</v>
      </c>
    </row>
    <row r="750" customFormat="false" ht="15" hidden="false" customHeight="true" outlineLevel="0" collapsed="false">
      <c r="A750" s="1" t="s">
        <v>2515</v>
      </c>
      <c r="B750" s="3" t="n">
        <v>46174</v>
      </c>
      <c r="C750" s="1" t="s">
        <v>2516</v>
      </c>
      <c r="D750" s="1" t="s">
        <v>2699</v>
      </c>
      <c r="E750" s="8" t="s">
        <v>2700</v>
      </c>
      <c r="F750" s="1" t="s">
        <v>754</v>
      </c>
      <c r="G750" s="1" t="s">
        <v>2701</v>
      </c>
      <c r="H750" s="1" t="s">
        <v>59</v>
      </c>
      <c r="I750" s="3" t="n">
        <v>43526</v>
      </c>
      <c r="J750" s="1" t="s">
        <v>2521</v>
      </c>
      <c r="K750" s="3" t="n">
        <v>45903</v>
      </c>
      <c r="L750" s="3" t="n">
        <v>46198</v>
      </c>
      <c r="M750" s="1" t="n">
        <v>1</v>
      </c>
      <c r="N750" s="7" t="s">
        <v>230</v>
      </c>
      <c r="P750" s="6" t="s">
        <v>39</v>
      </c>
    </row>
    <row r="751" customFormat="false" ht="15" hidden="false" customHeight="true" outlineLevel="0" collapsed="false">
      <c r="A751" s="1" t="s">
        <v>2515</v>
      </c>
      <c r="B751" s="3" t="n">
        <v>46174</v>
      </c>
      <c r="C751" s="1" t="s">
        <v>2516</v>
      </c>
      <c r="D751" s="1" t="s">
        <v>2702</v>
      </c>
      <c r="E751" s="8" t="s">
        <v>2703</v>
      </c>
      <c r="F751" s="1" t="s">
        <v>442</v>
      </c>
      <c r="G751" s="1" t="s">
        <v>2704</v>
      </c>
      <c r="H751" s="1" t="s">
        <v>84</v>
      </c>
      <c r="I751" s="3" t="n">
        <v>42769</v>
      </c>
      <c r="J751" s="1" t="s">
        <v>2521</v>
      </c>
      <c r="K751" s="3" t="n">
        <v>45903</v>
      </c>
      <c r="L751" s="3" t="n">
        <v>46198</v>
      </c>
      <c r="M751" s="1" t="n">
        <v>1</v>
      </c>
      <c r="N751" s="7" t="s">
        <v>230</v>
      </c>
      <c r="P751" s="5" t="s">
        <v>26</v>
      </c>
    </row>
    <row r="752" customFormat="false" ht="15" hidden="false" customHeight="true" outlineLevel="0" collapsed="false">
      <c r="A752" s="1" t="s">
        <v>2515</v>
      </c>
      <c r="B752" s="3" t="n">
        <v>46174</v>
      </c>
      <c r="C752" s="1" t="s">
        <v>2516</v>
      </c>
      <c r="D752" s="1" t="s">
        <v>2705</v>
      </c>
      <c r="E752" s="8" t="s">
        <v>2706</v>
      </c>
      <c r="F752" s="1" t="s">
        <v>2707</v>
      </c>
      <c r="G752" s="1" t="s">
        <v>2708</v>
      </c>
      <c r="H752" s="1" t="s">
        <v>37</v>
      </c>
      <c r="I752" s="3" t="n">
        <v>42490</v>
      </c>
      <c r="J752" s="1" t="s">
        <v>2521</v>
      </c>
      <c r="K752" s="3" t="n">
        <v>45903</v>
      </c>
      <c r="L752" s="3" t="n">
        <v>46198</v>
      </c>
      <c r="M752" s="1" t="n">
        <v>1</v>
      </c>
      <c r="N752" s="7" t="s">
        <v>230</v>
      </c>
      <c r="P752" s="5" t="s">
        <v>26</v>
      </c>
    </row>
    <row r="753" customFormat="false" ht="15" hidden="false" customHeight="true" outlineLevel="0" collapsed="false">
      <c r="A753" s="1" t="s">
        <v>2515</v>
      </c>
      <c r="B753" s="3" t="n">
        <v>46174</v>
      </c>
      <c r="C753" s="1" t="s">
        <v>2516</v>
      </c>
      <c r="D753" s="1" t="s">
        <v>2709</v>
      </c>
      <c r="E753" s="8" t="s">
        <v>2710</v>
      </c>
      <c r="F753" s="1" t="s">
        <v>2707</v>
      </c>
      <c r="G753" s="1" t="s">
        <v>2711</v>
      </c>
      <c r="H753" s="1" t="s">
        <v>59</v>
      </c>
      <c r="I753" s="3" t="n">
        <v>43788</v>
      </c>
      <c r="J753" s="1" t="s">
        <v>2521</v>
      </c>
      <c r="K753" s="3" t="n">
        <v>45903</v>
      </c>
      <c r="L753" s="3" t="n">
        <v>46198</v>
      </c>
      <c r="M753" s="1" t="n">
        <v>1</v>
      </c>
      <c r="N753" s="7" t="s">
        <v>230</v>
      </c>
      <c r="P753" s="5" t="s">
        <v>26</v>
      </c>
    </row>
    <row r="754" customFormat="false" ht="15" hidden="false" customHeight="true" outlineLevel="0" collapsed="false">
      <c r="A754" s="1" t="s">
        <v>2515</v>
      </c>
      <c r="B754" s="3" t="n">
        <v>46174</v>
      </c>
      <c r="C754" s="1" t="s">
        <v>2516</v>
      </c>
      <c r="D754" s="1" t="s">
        <v>2712</v>
      </c>
      <c r="E754" s="8" t="s">
        <v>2713</v>
      </c>
      <c r="F754" s="1" t="s">
        <v>2714</v>
      </c>
      <c r="G754" s="1" t="s">
        <v>2715</v>
      </c>
      <c r="H754" s="1" t="s">
        <v>31</v>
      </c>
      <c r="I754" s="3" t="n">
        <v>43943</v>
      </c>
      <c r="J754" s="1" t="s">
        <v>2521</v>
      </c>
      <c r="K754" s="3" t="n">
        <v>45903</v>
      </c>
      <c r="L754" s="3" t="n">
        <v>46198</v>
      </c>
      <c r="M754" s="1" t="n">
        <v>1</v>
      </c>
      <c r="N754" s="7" t="s">
        <v>230</v>
      </c>
      <c r="P754" s="5" t="s">
        <v>26</v>
      </c>
    </row>
    <row r="755" customFormat="false" ht="15" hidden="false" customHeight="true" outlineLevel="0" collapsed="false">
      <c r="A755" s="1" t="s">
        <v>2515</v>
      </c>
      <c r="B755" s="3" t="n">
        <v>46174</v>
      </c>
      <c r="C755" s="1" t="s">
        <v>2516</v>
      </c>
      <c r="D755" s="1" t="s">
        <v>2716</v>
      </c>
      <c r="E755" s="8" t="s">
        <v>2717</v>
      </c>
      <c r="F755" s="1" t="s">
        <v>2718</v>
      </c>
      <c r="G755" s="1" t="s">
        <v>2719</v>
      </c>
      <c r="H755" s="1" t="s">
        <v>44</v>
      </c>
      <c r="I755" s="3" t="n">
        <v>41146</v>
      </c>
      <c r="J755" s="1" t="s">
        <v>2526</v>
      </c>
      <c r="K755" s="3" t="n">
        <v>45903</v>
      </c>
      <c r="L755" s="3" t="n">
        <v>46198</v>
      </c>
      <c r="M755" s="1" t="n">
        <v>1</v>
      </c>
      <c r="N755" s="7" t="s">
        <v>230</v>
      </c>
      <c r="P755" s="5" t="s">
        <v>26</v>
      </c>
    </row>
    <row r="756" customFormat="false" ht="15" hidden="false" customHeight="true" outlineLevel="0" collapsed="false">
      <c r="A756" s="1" t="s">
        <v>2515</v>
      </c>
      <c r="B756" s="3" t="n">
        <v>46174</v>
      </c>
      <c r="C756" s="1" t="s">
        <v>2516</v>
      </c>
      <c r="D756" s="1" t="s">
        <v>2720</v>
      </c>
      <c r="E756" s="8" t="s">
        <v>2721</v>
      </c>
      <c r="F756" s="1" t="s">
        <v>2722</v>
      </c>
      <c r="G756" s="1" t="s">
        <v>2723</v>
      </c>
      <c r="H756" s="1" t="s">
        <v>31</v>
      </c>
      <c r="I756" s="3" t="n">
        <v>44052</v>
      </c>
      <c r="J756" s="1" t="s">
        <v>2521</v>
      </c>
      <c r="K756" s="3" t="n">
        <v>45903</v>
      </c>
      <c r="L756" s="3" t="n">
        <v>46198</v>
      </c>
      <c r="M756" s="1" t="n">
        <v>1</v>
      </c>
      <c r="N756" s="7" t="s">
        <v>230</v>
      </c>
      <c r="P756" s="5" t="s">
        <v>26</v>
      </c>
    </row>
    <row r="757" customFormat="false" ht="15" hidden="false" customHeight="true" outlineLevel="0" collapsed="false">
      <c r="A757" s="1" t="s">
        <v>2515</v>
      </c>
      <c r="B757" s="3" t="n">
        <v>46174</v>
      </c>
      <c r="C757" s="1" t="s">
        <v>2516</v>
      </c>
      <c r="D757" s="1" t="s">
        <v>2724</v>
      </c>
      <c r="E757" s="8" t="s">
        <v>2725</v>
      </c>
      <c r="F757" s="1" t="s">
        <v>2726</v>
      </c>
      <c r="G757" s="1" t="s">
        <v>216</v>
      </c>
      <c r="H757" s="1" t="s">
        <v>37</v>
      </c>
      <c r="I757" s="3" t="n">
        <v>42388</v>
      </c>
      <c r="J757" s="1" t="s">
        <v>2521</v>
      </c>
      <c r="K757" s="3" t="n">
        <v>45903</v>
      </c>
      <c r="L757" s="3" t="n">
        <v>46198</v>
      </c>
      <c r="M757" s="1" t="n">
        <v>1</v>
      </c>
      <c r="N757" s="7" t="s">
        <v>230</v>
      </c>
      <c r="P757" s="5" t="s">
        <v>26</v>
      </c>
    </row>
    <row r="758" customFormat="false" ht="15" hidden="false" customHeight="true" outlineLevel="0" collapsed="false">
      <c r="A758" s="1" t="s">
        <v>2515</v>
      </c>
      <c r="B758" s="3" t="n">
        <v>46174</v>
      </c>
      <c r="C758" s="1" t="s">
        <v>2516</v>
      </c>
      <c r="D758" s="1" t="s">
        <v>2727</v>
      </c>
      <c r="E758" s="8" t="s">
        <v>2728</v>
      </c>
      <c r="F758" s="1" t="s">
        <v>2729</v>
      </c>
      <c r="G758" s="1" t="s">
        <v>2730</v>
      </c>
      <c r="H758" s="1" t="s">
        <v>185</v>
      </c>
      <c r="I758" s="3" t="n">
        <v>41515</v>
      </c>
      <c r="J758" s="1" t="s">
        <v>2530</v>
      </c>
      <c r="K758" s="3" t="n">
        <v>45903</v>
      </c>
      <c r="L758" s="3" t="n">
        <v>46198</v>
      </c>
      <c r="M758" s="1" t="n">
        <v>1</v>
      </c>
      <c r="N758" s="7" t="s">
        <v>230</v>
      </c>
      <c r="P758" s="5" t="s">
        <v>26</v>
      </c>
    </row>
    <row r="759" customFormat="false" ht="15" hidden="false" customHeight="true" outlineLevel="0" collapsed="false">
      <c r="A759" s="1" t="s">
        <v>2515</v>
      </c>
      <c r="B759" s="3" t="n">
        <v>46174</v>
      </c>
      <c r="C759" s="1" t="s">
        <v>2516</v>
      </c>
      <c r="D759" s="1" t="s">
        <v>2731</v>
      </c>
      <c r="E759" s="8" t="s">
        <v>2732</v>
      </c>
      <c r="F759" s="1" t="s">
        <v>2733</v>
      </c>
      <c r="G759" s="1" t="s">
        <v>2734</v>
      </c>
      <c r="H759" s="1" t="s">
        <v>31</v>
      </c>
      <c r="I759" s="3" t="n">
        <v>44038</v>
      </c>
      <c r="J759" s="1" t="s">
        <v>2521</v>
      </c>
      <c r="K759" s="3" t="n">
        <v>45903</v>
      </c>
      <c r="L759" s="3" t="n">
        <v>46198</v>
      </c>
      <c r="M759" s="1" t="n">
        <v>1</v>
      </c>
      <c r="N759" s="7" t="s">
        <v>230</v>
      </c>
      <c r="P759" s="5" t="s">
        <v>26</v>
      </c>
    </row>
    <row r="760" customFormat="false" ht="15" hidden="false" customHeight="true" outlineLevel="0" collapsed="false">
      <c r="A760" s="1" t="s">
        <v>2515</v>
      </c>
      <c r="B760" s="3" t="n">
        <v>46174</v>
      </c>
      <c r="C760" s="1" t="s">
        <v>2516</v>
      </c>
      <c r="D760" s="1" t="s">
        <v>2735</v>
      </c>
      <c r="E760" s="8" t="s">
        <v>2736</v>
      </c>
      <c r="F760" s="1" t="s">
        <v>20</v>
      </c>
      <c r="G760" s="1" t="s">
        <v>442</v>
      </c>
      <c r="H760" s="1" t="s">
        <v>185</v>
      </c>
      <c r="I760" s="3" t="n">
        <v>41756</v>
      </c>
      <c r="J760" s="1" t="s">
        <v>2530</v>
      </c>
      <c r="K760" s="3" t="n">
        <v>45903</v>
      </c>
      <c r="L760" s="3" t="n">
        <v>46198</v>
      </c>
      <c r="M760" s="1" t="n">
        <v>1</v>
      </c>
      <c r="N760" s="7" t="s">
        <v>230</v>
      </c>
      <c r="P760" s="6" t="s">
        <v>39</v>
      </c>
    </row>
    <row r="761" customFormat="false" ht="15" hidden="false" customHeight="true" outlineLevel="0" collapsed="false">
      <c r="A761" s="1" t="s">
        <v>2515</v>
      </c>
      <c r="B761" s="3" t="n">
        <v>46174</v>
      </c>
      <c r="C761" s="1" t="s">
        <v>2516</v>
      </c>
      <c r="D761" s="1" t="s">
        <v>2737</v>
      </c>
      <c r="E761" s="8" t="s">
        <v>2738</v>
      </c>
      <c r="F761" s="1" t="s">
        <v>2739</v>
      </c>
      <c r="G761" s="1" t="s">
        <v>2740</v>
      </c>
      <c r="H761" s="1" t="s">
        <v>140</v>
      </c>
      <c r="I761" s="3" t="n">
        <v>42060</v>
      </c>
      <c r="J761" s="1" t="s">
        <v>2530</v>
      </c>
      <c r="K761" s="3" t="n">
        <v>45903</v>
      </c>
      <c r="L761" s="3" t="n">
        <v>46198</v>
      </c>
      <c r="M761" s="1" t="n">
        <v>1</v>
      </c>
      <c r="N761" s="7" t="s">
        <v>230</v>
      </c>
      <c r="P761" s="6" t="s">
        <v>39</v>
      </c>
    </row>
    <row r="762" customFormat="false" ht="15" hidden="false" customHeight="true" outlineLevel="0" collapsed="false">
      <c r="A762" s="1" t="s">
        <v>2515</v>
      </c>
      <c r="B762" s="3" t="n">
        <v>46174</v>
      </c>
      <c r="C762" s="1" t="s">
        <v>2516</v>
      </c>
      <c r="D762" s="1" t="s">
        <v>2741</v>
      </c>
      <c r="E762" s="8" t="s">
        <v>2742</v>
      </c>
      <c r="F762" s="1" t="s">
        <v>2743</v>
      </c>
      <c r="G762" s="1" t="s">
        <v>2744</v>
      </c>
      <c r="H762" s="1" t="s">
        <v>2555</v>
      </c>
      <c r="I762" s="3" t="n">
        <v>39729</v>
      </c>
      <c r="J762" s="1" t="s">
        <v>2526</v>
      </c>
      <c r="K762" s="3" t="n">
        <v>45903</v>
      </c>
      <c r="L762" s="3" t="n">
        <v>46198</v>
      </c>
      <c r="M762" s="1" t="n">
        <v>1</v>
      </c>
      <c r="N762" s="7" t="s">
        <v>230</v>
      </c>
      <c r="P762" s="5" t="s">
        <v>26</v>
      </c>
    </row>
    <row r="763" customFormat="false" ht="15" hidden="false" customHeight="true" outlineLevel="0" collapsed="false">
      <c r="A763" s="1" t="s">
        <v>2515</v>
      </c>
      <c r="B763" s="3" t="n">
        <v>46174</v>
      </c>
      <c r="C763" s="1" t="s">
        <v>2516</v>
      </c>
      <c r="D763" s="1" t="s">
        <v>2745</v>
      </c>
      <c r="E763" s="8" t="s">
        <v>2746</v>
      </c>
      <c r="F763" s="1" t="s">
        <v>2747</v>
      </c>
      <c r="G763" s="1" t="s">
        <v>2744</v>
      </c>
      <c r="H763" s="1" t="s">
        <v>22</v>
      </c>
      <c r="I763" s="3" t="n">
        <v>43192</v>
      </c>
      <c r="J763" s="1" t="s">
        <v>2521</v>
      </c>
      <c r="K763" s="3" t="n">
        <v>45903</v>
      </c>
      <c r="L763" s="3" t="n">
        <v>46198</v>
      </c>
      <c r="M763" s="1" t="n">
        <v>1</v>
      </c>
      <c r="N763" s="7" t="s">
        <v>230</v>
      </c>
      <c r="P763" s="5" t="s">
        <v>26</v>
      </c>
    </row>
    <row r="764" customFormat="false" ht="15" hidden="false" customHeight="true" outlineLevel="0" collapsed="false">
      <c r="A764" s="1" t="s">
        <v>2515</v>
      </c>
      <c r="B764" s="3" t="n">
        <v>46174</v>
      </c>
      <c r="C764" s="1" t="s">
        <v>2516</v>
      </c>
      <c r="D764" s="1" t="s">
        <v>2748</v>
      </c>
      <c r="E764" s="8" t="s">
        <v>2749</v>
      </c>
      <c r="F764" s="1" t="s">
        <v>2750</v>
      </c>
      <c r="G764" s="1" t="s">
        <v>2751</v>
      </c>
      <c r="H764" s="1" t="s">
        <v>2555</v>
      </c>
      <c r="I764" s="3" t="n">
        <v>39507</v>
      </c>
      <c r="J764" s="1" t="s">
        <v>2526</v>
      </c>
      <c r="K764" s="3" t="n">
        <v>45903</v>
      </c>
      <c r="L764" s="3" t="n">
        <v>46198</v>
      </c>
      <c r="M764" s="1" t="n">
        <v>1</v>
      </c>
      <c r="N764" s="7" t="s">
        <v>230</v>
      </c>
      <c r="P764" s="5" t="s">
        <v>26</v>
      </c>
    </row>
    <row r="765" customFormat="false" ht="15" hidden="false" customHeight="true" outlineLevel="0" collapsed="false">
      <c r="A765" s="1" t="s">
        <v>2515</v>
      </c>
      <c r="B765" s="3" t="n">
        <v>46174</v>
      </c>
      <c r="C765" s="1" t="s">
        <v>2516</v>
      </c>
      <c r="D765" s="1" t="s">
        <v>2752</v>
      </c>
      <c r="E765" s="8" t="s">
        <v>2753</v>
      </c>
      <c r="F765" s="1" t="s">
        <v>201</v>
      </c>
      <c r="G765" s="1" t="s">
        <v>2754</v>
      </c>
      <c r="H765" s="1" t="s">
        <v>2571</v>
      </c>
      <c r="I765" s="3" t="n">
        <v>40433</v>
      </c>
      <c r="J765" s="1" t="s">
        <v>2526</v>
      </c>
      <c r="K765" s="3" t="n">
        <v>45903</v>
      </c>
      <c r="L765" s="3" t="n">
        <v>46198</v>
      </c>
      <c r="M765" s="1" t="n">
        <v>1</v>
      </c>
      <c r="N765" s="7" t="s">
        <v>230</v>
      </c>
      <c r="P765" s="5" t="s">
        <v>26</v>
      </c>
    </row>
    <row r="766" customFormat="false" ht="15" hidden="false" customHeight="true" outlineLevel="0" collapsed="false">
      <c r="A766" s="1" t="s">
        <v>2515</v>
      </c>
      <c r="B766" s="3" t="n">
        <v>46174</v>
      </c>
      <c r="C766" s="1" t="s">
        <v>2516</v>
      </c>
      <c r="D766" s="1" t="s">
        <v>2755</v>
      </c>
      <c r="E766" s="8" t="s">
        <v>2756</v>
      </c>
      <c r="F766" s="1" t="s">
        <v>2757</v>
      </c>
      <c r="G766" s="1" t="s">
        <v>2758</v>
      </c>
      <c r="H766" s="1" t="s">
        <v>2571</v>
      </c>
      <c r="I766" s="3" t="n">
        <v>40328</v>
      </c>
      <c r="J766" s="1" t="s">
        <v>2526</v>
      </c>
      <c r="K766" s="3" t="n">
        <v>45903</v>
      </c>
      <c r="L766" s="3" t="n">
        <v>46198</v>
      </c>
      <c r="M766" s="1" t="n">
        <v>1</v>
      </c>
      <c r="N766" s="7" t="s">
        <v>230</v>
      </c>
      <c r="P766" s="5" t="s">
        <v>26</v>
      </c>
    </row>
    <row r="767" customFormat="false" ht="15" hidden="false" customHeight="true" outlineLevel="0" collapsed="false">
      <c r="A767" s="1" t="s">
        <v>2515</v>
      </c>
      <c r="B767" s="3" t="n">
        <v>46174</v>
      </c>
      <c r="C767" s="1" t="s">
        <v>2516</v>
      </c>
      <c r="D767" s="1" t="s">
        <v>2759</v>
      </c>
      <c r="E767" s="8" t="s">
        <v>2760</v>
      </c>
      <c r="F767" s="1" t="s">
        <v>2761</v>
      </c>
      <c r="G767" s="1" t="s">
        <v>2762</v>
      </c>
      <c r="H767" s="1" t="s">
        <v>37</v>
      </c>
      <c r="I767" s="3" t="n">
        <v>42573</v>
      </c>
      <c r="J767" s="1" t="s">
        <v>2521</v>
      </c>
      <c r="K767" s="3" t="n">
        <v>45903</v>
      </c>
      <c r="L767" s="3" t="n">
        <v>46198</v>
      </c>
      <c r="M767" s="1" t="n">
        <v>1</v>
      </c>
      <c r="N767" s="7" t="s">
        <v>230</v>
      </c>
      <c r="P767" s="5" t="s">
        <v>26</v>
      </c>
    </row>
    <row r="768" customFormat="false" ht="15" hidden="false" customHeight="true" outlineLevel="0" collapsed="false">
      <c r="A768" s="1" t="s">
        <v>2515</v>
      </c>
      <c r="B768" s="3" t="n">
        <v>46174</v>
      </c>
      <c r="C768" s="1" t="s">
        <v>2516</v>
      </c>
      <c r="D768" s="1" t="s">
        <v>2763</v>
      </c>
      <c r="E768" s="8" t="s">
        <v>2764</v>
      </c>
      <c r="F768" s="1" t="s">
        <v>2673</v>
      </c>
      <c r="G768" s="1" t="s">
        <v>2765</v>
      </c>
      <c r="H768" s="1" t="s">
        <v>59</v>
      </c>
      <c r="I768" s="3" t="n">
        <v>43498</v>
      </c>
      <c r="J768" s="1" t="s">
        <v>2521</v>
      </c>
      <c r="K768" s="3" t="n">
        <v>45903</v>
      </c>
      <c r="L768" s="3" t="n">
        <v>45946</v>
      </c>
      <c r="M768" s="1" t="n">
        <v>0.175</v>
      </c>
      <c r="N768" s="7" t="s">
        <v>230</v>
      </c>
      <c r="P768" s="5" t="s">
        <v>26</v>
      </c>
    </row>
    <row r="769" customFormat="false" ht="15" hidden="false" customHeight="true" outlineLevel="0" collapsed="false">
      <c r="A769" s="1" t="s">
        <v>2515</v>
      </c>
      <c r="B769" s="3" t="n">
        <v>46174</v>
      </c>
      <c r="C769" s="1" t="s">
        <v>2516</v>
      </c>
      <c r="D769" s="1" t="s">
        <v>2766</v>
      </c>
      <c r="E769" s="8" t="s">
        <v>2767</v>
      </c>
      <c r="F769" s="1" t="s">
        <v>2673</v>
      </c>
      <c r="G769" s="1" t="s">
        <v>2768</v>
      </c>
      <c r="H769" s="1" t="s">
        <v>140</v>
      </c>
      <c r="I769" s="3" t="n">
        <v>42209</v>
      </c>
      <c r="J769" s="1" t="s">
        <v>2530</v>
      </c>
      <c r="K769" s="3" t="n">
        <v>45903</v>
      </c>
      <c r="L769" s="3" t="n">
        <v>45947</v>
      </c>
      <c r="M769" s="1" t="n">
        <v>0.175</v>
      </c>
      <c r="N769" s="7" t="s">
        <v>230</v>
      </c>
      <c r="P769" s="6" t="s">
        <v>39</v>
      </c>
    </row>
    <row r="770" customFormat="false" ht="15" hidden="false" customHeight="true" outlineLevel="0" collapsed="false">
      <c r="A770" s="1" t="s">
        <v>2515</v>
      </c>
      <c r="B770" s="3" t="n">
        <v>46174</v>
      </c>
      <c r="C770" s="1" t="s">
        <v>2516</v>
      </c>
      <c r="D770" s="1" t="s">
        <v>2769</v>
      </c>
      <c r="E770" s="8" t="s">
        <v>2770</v>
      </c>
      <c r="F770" s="1" t="s">
        <v>1303</v>
      </c>
      <c r="G770" s="1" t="s">
        <v>2520</v>
      </c>
      <c r="H770" s="1" t="s">
        <v>22</v>
      </c>
      <c r="I770" s="3" t="n">
        <v>43382</v>
      </c>
      <c r="J770" s="1" t="s">
        <v>2521</v>
      </c>
      <c r="K770" s="3" t="n">
        <v>45903</v>
      </c>
      <c r="L770" s="3" t="n">
        <v>46198</v>
      </c>
      <c r="M770" s="1" t="n">
        <v>1</v>
      </c>
      <c r="N770" s="7" t="s">
        <v>230</v>
      </c>
      <c r="P770" s="6" t="s">
        <v>39</v>
      </c>
    </row>
    <row r="771" customFormat="false" ht="15" hidden="false" customHeight="true" outlineLevel="0" collapsed="false">
      <c r="A771" s="1" t="s">
        <v>2515</v>
      </c>
      <c r="B771" s="3" t="n">
        <v>46174</v>
      </c>
      <c r="C771" s="1" t="s">
        <v>2516</v>
      </c>
      <c r="D771" s="1" t="s">
        <v>2771</v>
      </c>
      <c r="E771" s="8" t="s">
        <v>2772</v>
      </c>
      <c r="F771" s="1" t="s">
        <v>2773</v>
      </c>
      <c r="G771" s="1" t="s">
        <v>2774</v>
      </c>
      <c r="H771" s="1" t="s">
        <v>37</v>
      </c>
      <c r="I771" s="3" t="n">
        <v>42570</v>
      </c>
      <c r="J771" s="1" t="s">
        <v>2521</v>
      </c>
      <c r="K771" s="3" t="n">
        <v>45903</v>
      </c>
      <c r="L771" s="3" t="n">
        <v>46198</v>
      </c>
      <c r="M771" s="1" t="n">
        <v>1</v>
      </c>
      <c r="N771" s="7" t="s">
        <v>230</v>
      </c>
      <c r="P771" s="6" t="s">
        <v>39</v>
      </c>
    </row>
    <row r="772" customFormat="false" ht="15" hidden="false" customHeight="true" outlineLevel="0" collapsed="false">
      <c r="A772" s="1" t="s">
        <v>2515</v>
      </c>
      <c r="B772" s="3" t="n">
        <v>46174</v>
      </c>
      <c r="C772" s="1" t="s">
        <v>2516</v>
      </c>
      <c r="D772" s="1" t="s">
        <v>2775</v>
      </c>
      <c r="E772" s="8" t="s">
        <v>2776</v>
      </c>
      <c r="F772" s="1" t="s">
        <v>2662</v>
      </c>
      <c r="G772" s="1" t="s">
        <v>2777</v>
      </c>
      <c r="H772" s="1" t="s">
        <v>2555</v>
      </c>
      <c r="I772" s="3" t="n">
        <v>39680</v>
      </c>
      <c r="J772" s="1" t="s">
        <v>2526</v>
      </c>
      <c r="K772" s="3" t="n">
        <v>45903</v>
      </c>
      <c r="L772" s="3" t="n">
        <v>46198</v>
      </c>
      <c r="M772" s="1" t="n">
        <v>1</v>
      </c>
      <c r="N772" s="7" t="s">
        <v>230</v>
      </c>
      <c r="P772" s="5" t="s">
        <v>26</v>
      </c>
    </row>
    <row r="773" customFormat="false" ht="15" hidden="false" customHeight="true" outlineLevel="0" collapsed="false">
      <c r="A773" s="1" t="s">
        <v>2515</v>
      </c>
      <c r="B773" s="3" t="n">
        <v>46174</v>
      </c>
      <c r="C773" s="1" t="s">
        <v>2516</v>
      </c>
      <c r="D773" s="1" t="s">
        <v>2778</v>
      </c>
      <c r="E773" s="8" t="s">
        <v>2779</v>
      </c>
      <c r="F773" s="1" t="s">
        <v>2780</v>
      </c>
      <c r="G773" s="1" t="s">
        <v>2781</v>
      </c>
      <c r="H773" s="1" t="s">
        <v>140</v>
      </c>
      <c r="I773" s="3" t="n">
        <v>41667</v>
      </c>
      <c r="J773" s="1" t="s">
        <v>2530</v>
      </c>
      <c r="K773" s="3" t="n">
        <v>45903</v>
      </c>
      <c r="L773" s="3" t="n">
        <v>46198</v>
      </c>
      <c r="M773" s="1" t="n">
        <v>1</v>
      </c>
      <c r="N773" s="7" t="s">
        <v>230</v>
      </c>
      <c r="P773" s="5" t="s">
        <v>26</v>
      </c>
    </row>
    <row r="774" customFormat="false" ht="15" hidden="false" customHeight="true" outlineLevel="0" collapsed="false">
      <c r="A774" s="1" t="s">
        <v>2515</v>
      </c>
      <c r="B774" s="3" t="n">
        <v>46174</v>
      </c>
      <c r="C774" s="1" t="s">
        <v>2516</v>
      </c>
      <c r="D774" s="1" t="s">
        <v>2782</v>
      </c>
      <c r="E774" s="8" t="s">
        <v>2783</v>
      </c>
      <c r="F774" s="1" t="s">
        <v>87</v>
      </c>
      <c r="G774" s="1" t="s">
        <v>2784</v>
      </c>
      <c r="H774" s="1" t="s">
        <v>2525</v>
      </c>
      <c r="I774" s="3" t="n">
        <v>40016</v>
      </c>
      <c r="J774" s="1" t="s">
        <v>2526</v>
      </c>
      <c r="K774" s="3" t="n">
        <v>45903</v>
      </c>
      <c r="L774" s="3" t="n">
        <v>46198</v>
      </c>
      <c r="M774" s="1" t="n">
        <v>1</v>
      </c>
      <c r="N774" s="7" t="s">
        <v>230</v>
      </c>
      <c r="P774" s="5" t="s">
        <v>26</v>
      </c>
    </row>
    <row r="775" customFormat="false" ht="15" hidden="false" customHeight="true" outlineLevel="0" collapsed="false">
      <c r="A775" s="1" t="s">
        <v>2515</v>
      </c>
      <c r="B775" s="3" t="n">
        <v>46174</v>
      </c>
      <c r="C775" s="1" t="s">
        <v>2516</v>
      </c>
      <c r="D775" s="1" t="s">
        <v>2785</v>
      </c>
      <c r="E775" s="8" t="s">
        <v>2786</v>
      </c>
      <c r="F775" s="1" t="s">
        <v>2787</v>
      </c>
      <c r="G775" s="1" t="s">
        <v>2788</v>
      </c>
      <c r="H775" s="1" t="s">
        <v>2539</v>
      </c>
      <c r="I775" s="3" t="n">
        <v>40672</v>
      </c>
      <c r="J775" s="1" t="s">
        <v>2526</v>
      </c>
      <c r="K775" s="3" t="n">
        <v>45903</v>
      </c>
      <c r="L775" s="3" t="n">
        <v>46198</v>
      </c>
      <c r="M775" s="1" t="n">
        <v>1</v>
      </c>
      <c r="N775" s="7" t="s">
        <v>230</v>
      </c>
      <c r="P775" s="5" t="s">
        <v>26</v>
      </c>
    </row>
    <row r="776" customFormat="false" ht="15" hidden="false" customHeight="true" outlineLevel="0" collapsed="false">
      <c r="A776" s="1" t="s">
        <v>2515</v>
      </c>
      <c r="B776" s="3" t="n">
        <v>46174</v>
      </c>
      <c r="C776" s="1" t="s">
        <v>2516</v>
      </c>
      <c r="D776" s="1" t="s">
        <v>2789</v>
      </c>
      <c r="E776" s="8" t="s">
        <v>2790</v>
      </c>
      <c r="F776" s="1" t="s">
        <v>930</v>
      </c>
      <c r="G776" s="1" t="s">
        <v>2791</v>
      </c>
      <c r="H776" s="1" t="s">
        <v>59</v>
      </c>
      <c r="I776" s="3" t="n">
        <v>43533</v>
      </c>
      <c r="J776" s="1" t="s">
        <v>2521</v>
      </c>
      <c r="K776" s="3" t="n">
        <v>45903</v>
      </c>
      <c r="L776" s="3" t="n">
        <v>46198</v>
      </c>
      <c r="M776" s="1" t="n">
        <v>1</v>
      </c>
      <c r="N776" s="7" t="s">
        <v>230</v>
      </c>
      <c r="P776" s="5" t="s">
        <v>26</v>
      </c>
    </row>
    <row r="777" customFormat="false" ht="15" hidden="false" customHeight="true" outlineLevel="0" collapsed="false">
      <c r="A777" s="1" t="s">
        <v>2515</v>
      </c>
      <c r="B777" s="3" t="n">
        <v>46174</v>
      </c>
      <c r="C777" s="1" t="s">
        <v>2516</v>
      </c>
      <c r="D777" s="1" t="s">
        <v>2792</v>
      </c>
      <c r="E777" s="8" t="s">
        <v>2793</v>
      </c>
      <c r="F777" s="1" t="s">
        <v>2794</v>
      </c>
      <c r="G777" s="1" t="s">
        <v>2385</v>
      </c>
      <c r="H777" s="1" t="s">
        <v>84</v>
      </c>
      <c r="I777" s="3" t="n">
        <v>42907</v>
      </c>
      <c r="J777" s="1" t="s">
        <v>2521</v>
      </c>
      <c r="K777" s="3" t="n">
        <v>45903</v>
      </c>
      <c r="L777" s="3" t="n">
        <v>46198</v>
      </c>
      <c r="M777" s="1" t="n">
        <v>1</v>
      </c>
      <c r="N777" s="7" t="s">
        <v>230</v>
      </c>
      <c r="P777" s="5" t="s">
        <v>26</v>
      </c>
    </row>
    <row r="778" customFormat="false" ht="15" hidden="false" customHeight="true" outlineLevel="0" collapsed="false">
      <c r="A778" s="1" t="s">
        <v>2515</v>
      </c>
      <c r="B778" s="3" t="n">
        <v>46174</v>
      </c>
      <c r="C778" s="1" t="s">
        <v>2516</v>
      </c>
      <c r="D778" s="1" t="s">
        <v>2795</v>
      </c>
      <c r="E778" s="8" t="s">
        <v>2796</v>
      </c>
      <c r="F778" s="1" t="s">
        <v>2797</v>
      </c>
      <c r="G778" s="1" t="s">
        <v>2798</v>
      </c>
      <c r="H778" s="1" t="s">
        <v>185</v>
      </c>
      <c r="I778" s="3" t="n">
        <v>41784</v>
      </c>
      <c r="J778" s="1" t="s">
        <v>2530</v>
      </c>
      <c r="K778" s="3" t="n">
        <v>45903</v>
      </c>
      <c r="L778" s="3" t="n">
        <v>46198</v>
      </c>
      <c r="M778" s="1" t="n">
        <v>1</v>
      </c>
      <c r="N778" s="7" t="s">
        <v>230</v>
      </c>
      <c r="P778" s="5" t="s">
        <v>26</v>
      </c>
    </row>
    <row r="779" customFormat="false" ht="15" hidden="false" customHeight="true" outlineLevel="0" collapsed="false">
      <c r="A779" s="1" t="s">
        <v>2515</v>
      </c>
      <c r="B779" s="3" t="n">
        <v>46174</v>
      </c>
      <c r="C779" s="1" t="s">
        <v>2516</v>
      </c>
      <c r="D779" s="1" t="s">
        <v>2799</v>
      </c>
      <c r="E779" s="8" t="s">
        <v>2800</v>
      </c>
      <c r="F779" s="1" t="s">
        <v>2021</v>
      </c>
      <c r="G779" s="1" t="s">
        <v>2801</v>
      </c>
      <c r="H779" s="1" t="s">
        <v>44</v>
      </c>
      <c r="I779" s="3" t="n">
        <v>41165</v>
      </c>
      <c r="J779" s="1" t="s">
        <v>2526</v>
      </c>
      <c r="K779" s="3" t="n">
        <v>45903</v>
      </c>
      <c r="L779" s="3" t="n">
        <v>46198</v>
      </c>
      <c r="M779" s="1" t="n">
        <v>1</v>
      </c>
      <c r="N779" s="7" t="s">
        <v>230</v>
      </c>
      <c r="P779" s="6" t="s">
        <v>39</v>
      </c>
    </row>
    <row r="780" customFormat="false" ht="15" hidden="false" customHeight="true" outlineLevel="0" collapsed="false">
      <c r="A780" s="1" t="s">
        <v>2515</v>
      </c>
      <c r="B780" s="3" t="n">
        <v>46174</v>
      </c>
      <c r="C780" s="1" t="s">
        <v>2516</v>
      </c>
      <c r="D780" s="1" t="s">
        <v>2802</v>
      </c>
      <c r="E780" s="8" t="s">
        <v>2803</v>
      </c>
      <c r="F780" s="1" t="s">
        <v>2021</v>
      </c>
      <c r="G780" s="1" t="s">
        <v>2804</v>
      </c>
      <c r="H780" s="1" t="s">
        <v>2555</v>
      </c>
      <c r="I780" s="3" t="n">
        <v>39634</v>
      </c>
      <c r="J780" s="1" t="s">
        <v>2526</v>
      </c>
      <c r="K780" s="3" t="n">
        <v>45903</v>
      </c>
      <c r="L780" s="3" t="n">
        <v>46198</v>
      </c>
      <c r="M780" s="1" t="n">
        <v>1</v>
      </c>
      <c r="N780" s="7" t="s">
        <v>230</v>
      </c>
      <c r="P780" s="5" t="s">
        <v>26</v>
      </c>
    </row>
    <row r="781" customFormat="false" ht="15" hidden="false" customHeight="true" outlineLevel="0" collapsed="false">
      <c r="A781" s="1" t="s">
        <v>2515</v>
      </c>
      <c r="B781" s="3" t="n">
        <v>46174</v>
      </c>
      <c r="C781" s="1" t="s">
        <v>2516</v>
      </c>
      <c r="D781" s="1" t="s">
        <v>2805</v>
      </c>
      <c r="E781" s="8" t="s">
        <v>2806</v>
      </c>
      <c r="F781" s="1" t="s">
        <v>2807</v>
      </c>
      <c r="G781" s="1" t="s">
        <v>2808</v>
      </c>
      <c r="H781" s="1" t="s">
        <v>59</v>
      </c>
      <c r="I781" s="3" t="n">
        <v>43643</v>
      </c>
      <c r="J781" s="1" t="s">
        <v>2521</v>
      </c>
      <c r="K781" s="3" t="n">
        <v>45903</v>
      </c>
      <c r="L781" s="3" t="n">
        <v>46198</v>
      </c>
      <c r="M781" s="1" t="n">
        <v>1</v>
      </c>
      <c r="N781" s="7" t="s">
        <v>230</v>
      </c>
      <c r="P781" s="5" t="s">
        <v>26</v>
      </c>
    </row>
    <row r="782" customFormat="false" ht="15" hidden="false" customHeight="true" outlineLevel="0" collapsed="false">
      <c r="A782" s="1" t="s">
        <v>2515</v>
      </c>
      <c r="B782" s="3" t="n">
        <v>46174</v>
      </c>
      <c r="C782" s="1" t="s">
        <v>2516</v>
      </c>
      <c r="D782" s="1" t="s">
        <v>2809</v>
      </c>
      <c r="E782" s="8" t="s">
        <v>2810</v>
      </c>
      <c r="F782" s="1" t="s">
        <v>2811</v>
      </c>
      <c r="G782" s="1" t="s">
        <v>2812</v>
      </c>
      <c r="H782" s="1" t="s">
        <v>2525</v>
      </c>
      <c r="I782" s="3" t="n">
        <v>39657</v>
      </c>
      <c r="J782" s="1" t="s">
        <v>2526</v>
      </c>
      <c r="K782" s="3" t="n">
        <v>45903</v>
      </c>
      <c r="L782" s="3" t="n">
        <v>46198</v>
      </c>
      <c r="M782" s="1" t="n">
        <v>1</v>
      </c>
      <c r="N782" s="7" t="s">
        <v>230</v>
      </c>
      <c r="P782" s="5" t="s">
        <v>26</v>
      </c>
    </row>
    <row r="783" customFormat="false" ht="15" hidden="false" customHeight="true" outlineLevel="0" collapsed="false">
      <c r="A783" s="1" t="s">
        <v>2515</v>
      </c>
      <c r="B783" s="3" t="n">
        <v>46174</v>
      </c>
      <c r="C783" s="1" t="s">
        <v>2516</v>
      </c>
      <c r="D783" s="1" t="s">
        <v>2813</v>
      </c>
      <c r="E783" s="8" t="s">
        <v>2814</v>
      </c>
      <c r="F783" s="1" t="s">
        <v>2815</v>
      </c>
      <c r="G783" s="1" t="s">
        <v>2365</v>
      </c>
      <c r="H783" s="1" t="s">
        <v>44</v>
      </c>
      <c r="I783" s="3" t="n">
        <v>40376</v>
      </c>
      <c r="J783" s="1" t="s">
        <v>2526</v>
      </c>
      <c r="K783" s="3" t="n">
        <v>45903</v>
      </c>
      <c r="L783" s="3" t="n">
        <v>46198</v>
      </c>
      <c r="M783" s="1" t="n">
        <v>1</v>
      </c>
      <c r="N783" s="7" t="s">
        <v>230</v>
      </c>
      <c r="P783" s="5" t="s">
        <v>26</v>
      </c>
    </row>
    <row r="784" customFormat="false" ht="15" hidden="false" customHeight="true" outlineLevel="0" collapsed="false">
      <c r="A784" s="1" t="s">
        <v>2515</v>
      </c>
      <c r="B784" s="3" t="n">
        <v>46174</v>
      </c>
      <c r="C784" s="1" t="s">
        <v>2516</v>
      </c>
      <c r="D784" s="1" t="s">
        <v>2816</v>
      </c>
      <c r="E784" s="8" t="s">
        <v>2817</v>
      </c>
      <c r="F784" s="1" t="s">
        <v>2818</v>
      </c>
      <c r="G784" s="1" t="s">
        <v>2819</v>
      </c>
      <c r="H784" s="1" t="s">
        <v>31</v>
      </c>
      <c r="I784" s="3" t="n">
        <v>44042</v>
      </c>
      <c r="J784" s="1" t="s">
        <v>2521</v>
      </c>
      <c r="K784" s="3" t="n">
        <v>45903</v>
      </c>
      <c r="L784" s="3" t="n">
        <v>46198</v>
      </c>
      <c r="M784" s="1" t="n">
        <v>1</v>
      </c>
      <c r="N784" s="7" t="s">
        <v>230</v>
      </c>
      <c r="P784" s="6" t="s">
        <v>39</v>
      </c>
    </row>
    <row r="785" customFormat="false" ht="15" hidden="false" customHeight="true" outlineLevel="0" collapsed="false">
      <c r="A785" s="1" t="s">
        <v>2515</v>
      </c>
      <c r="B785" s="3" t="n">
        <v>46174</v>
      </c>
      <c r="C785" s="1" t="s">
        <v>2516</v>
      </c>
      <c r="D785" s="1" t="s">
        <v>2820</v>
      </c>
      <c r="E785" s="8" t="s">
        <v>2821</v>
      </c>
      <c r="F785" s="1" t="s">
        <v>442</v>
      </c>
      <c r="G785" s="1" t="s">
        <v>2822</v>
      </c>
      <c r="H785" s="1" t="s">
        <v>128</v>
      </c>
      <c r="I785" s="3" t="n">
        <v>41577</v>
      </c>
      <c r="J785" s="1" t="s">
        <v>2530</v>
      </c>
      <c r="K785" s="3" t="n">
        <v>45903</v>
      </c>
      <c r="L785" s="3" t="n">
        <v>46198</v>
      </c>
      <c r="M785" s="1" t="n">
        <v>1</v>
      </c>
      <c r="N785" s="7" t="s">
        <v>230</v>
      </c>
      <c r="P785" s="6" t="s">
        <v>39</v>
      </c>
    </row>
    <row r="786" customFormat="false" ht="15" hidden="false" customHeight="true" outlineLevel="0" collapsed="false">
      <c r="A786" s="1" t="s">
        <v>2515</v>
      </c>
      <c r="B786" s="3" t="n">
        <v>46174</v>
      </c>
      <c r="C786" s="1" t="s">
        <v>2516</v>
      </c>
      <c r="D786" s="1" t="s">
        <v>2823</v>
      </c>
      <c r="E786" s="8" t="s">
        <v>2824</v>
      </c>
      <c r="F786" s="1" t="s">
        <v>2825</v>
      </c>
      <c r="G786" s="1" t="s">
        <v>2826</v>
      </c>
      <c r="H786" s="1" t="s">
        <v>2571</v>
      </c>
      <c r="I786" s="3" t="n">
        <v>40180</v>
      </c>
      <c r="J786" s="1" t="s">
        <v>2526</v>
      </c>
      <c r="K786" s="3" t="n">
        <v>45903</v>
      </c>
      <c r="L786" s="3" t="n">
        <v>46198</v>
      </c>
      <c r="M786" s="1" t="n">
        <v>1</v>
      </c>
      <c r="N786" s="7" t="s">
        <v>230</v>
      </c>
      <c r="P786" s="5" t="s">
        <v>26</v>
      </c>
    </row>
    <row r="787" customFormat="false" ht="15" hidden="false" customHeight="true" outlineLevel="0" collapsed="false">
      <c r="A787" s="1" t="s">
        <v>2515</v>
      </c>
      <c r="B787" s="3" t="n">
        <v>46174</v>
      </c>
      <c r="C787" s="1" t="s">
        <v>2516</v>
      </c>
      <c r="D787" s="1" t="s">
        <v>2827</v>
      </c>
      <c r="E787" s="8" t="s">
        <v>2828</v>
      </c>
      <c r="F787" s="1" t="s">
        <v>2311</v>
      </c>
      <c r="G787" s="1" t="s">
        <v>2829</v>
      </c>
      <c r="H787" s="1" t="s">
        <v>2571</v>
      </c>
      <c r="I787" s="3" t="n">
        <v>40464</v>
      </c>
      <c r="J787" s="1" t="s">
        <v>2526</v>
      </c>
      <c r="K787" s="3" t="n">
        <v>45903</v>
      </c>
      <c r="L787" s="3" t="n">
        <v>46198</v>
      </c>
      <c r="M787" s="1" t="n">
        <v>1</v>
      </c>
      <c r="N787" s="7" t="s">
        <v>230</v>
      </c>
      <c r="P787" s="5" t="s">
        <v>26</v>
      </c>
    </row>
    <row r="788" customFormat="false" ht="15" hidden="false" customHeight="true" outlineLevel="0" collapsed="false">
      <c r="A788" s="1" t="s">
        <v>2515</v>
      </c>
      <c r="B788" s="3" t="n">
        <v>46174</v>
      </c>
      <c r="C788" s="1" t="s">
        <v>2516</v>
      </c>
      <c r="D788" s="1" t="s">
        <v>2830</v>
      </c>
      <c r="E788" s="8" t="s">
        <v>2831</v>
      </c>
      <c r="F788" s="1" t="s">
        <v>357</v>
      </c>
      <c r="G788" s="1" t="s">
        <v>2832</v>
      </c>
      <c r="H788" s="1" t="s">
        <v>140</v>
      </c>
      <c r="I788" s="3" t="n">
        <v>42298</v>
      </c>
      <c r="J788" s="1" t="s">
        <v>2530</v>
      </c>
      <c r="K788" s="3" t="n">
        <v>45903</v>
      </c>
      <c r="L788" s="3" t="n">
        <v>46198</v>
      </c>
      <c r="M788" s="1" t="n">
        <v>1</v>
      </c>
      <c r="N788" s="7" t="s">
        <v>230</v>
      </c>
      <c r="P788" s="6" t="s">
        <v>39</v>
      </c>
    </row>
    <row r="789" customFormat="false" ht="15" hidden="false" customHeight="true" outlineLevel="0" collapsed="false">
      <c r="A789" s="1" t="s">
        <v>2515</v>
      </c>
      <c r="B789" s="3" t="n">
        <v>46174</v>
      </c>
      <c r="C789" s="1" t="s">
        <v>2516</v>
      </c>
      <c r="D789" s="1" t="s">
        <v>2833</v>
      </c>
      <c r="E789" s="8" t="s">
        <v>2834</v>
      </c>
      <c r="F789" s="1" t="s">
        <v>930</v>
      </c>
      <c r="G789" s="1" t="s">
        <v>2835</v>
      </c>
      <c r="H789" s="1" t="s">
        <v>84</v>
      </c>
      <c r="I789" s="3" t="n">
        <v>43044</v>
      </c>
      <c r="J789" s="1" t="s">
        <v>2521</v>
      </c>
      <c r="K789" s="3" t="n">
        <v>45903</v>
      </c>
      <c r="L789" s="3" t="n">
        <v>46198</v>
      </c>
      <c r="M789" s="1" t="n">
        <v>1</v>
      </c>
      <c r="N789" s="7" t="s">
        <v>230</v>
      </c>
      <c r="P789" s="6" t="s">
        <v>39</v>
      </c>
    </row>
    <row r="790" customFormat="false" ht="15" hidden="false" customHeight="true" outlineLevel="0" collapsed="false">
      <c r="A790" s="1" t="s">
        <v>2515</v>
      </c>
      <c r="B790" s="3" t="n">
        <v>46174</v>
      </c>
      <c r="C790" s="1" t="s">
        <v>2516</v>
      </c>
      <c r="D790" s="1" t="s">
        <v>2836</v>
      </c>
      <c r="E790" s="8" t="s">
        <v>2837</v>
      </c>
      <c r="F790" s="1" t="s">
        <v>2838</v>
      </c>
      <c r="G790" s="1" t="s">
        <v>2839</v>
      </c>
      <c r="H790" s="1" t="s">
        <v>185</v>
      </c>
      <c r="I790" s="3" t="n">
        <v>41623</v>
      </c>
      <c r="J790" s="1" t="s">
        <v>2530</v>
      </c>
      <c r="K790" s="3" t="n">
        <v>45903</v>
      </c>
      <c r="L790" s="3" t="n">
        <v>46198</v>
      </c>
      <c r="M790" s="1" t="n">
        <v>1</v>
      </c>
      <c r="N790" s="7" t="s">
        <v>230</v>
      </c>
      <c r="P790" s="5" t="s">
        <v>26</v>
      </c>
    </row>
    <row r="791" customFormat="false" ht="15" hidden="false" customHeight="true" outlineLevel="0" collapsed="false">
      <c r="A791" s="1" t="s">
        <v>2515</v>
      </c>
      <c r="B791" s="3" t="n">
        <v>46174</v>
      </c>
      <c r="C791" s="1" t="s">
        <v>2516</v>
      </c>
      <c r="D791" s="1" t="s">
        <v>2840</v>
      </c>
      <c r="E791" s="8" t="s">
        <v>2841</v>
      </c>
      <c r="F791" s="1" t="s">
        <v>2842</v>
      </c>
      <c r="G791" s="1" t="s">
        <v>20</v>
      </c>
      <c r="H791" s="1" t="s">
        <v>128</v>
      </c>
      <c r="I791" s="3" t="n">
        <v>41296</v>
      </c>
      <c r="J791" s="1" t="s">
        <v>2530</v>
      </c>
      <c r="K791" s="3" t="n">
        <v>45903</v>
      </c>
      <c r="L791" s="3" t="n">
        <v>46198</v>
      </c>
      <c r="M791" s="1" t="n">
        <v>1</v>
      </c>
      <c r="N791" s="7" t="s">
        <v>230</v>
      </c>
      <c r="P791" s="5" t="s">
        <v>26</v>
      </c>
    </row>
    <row r="792" customFormat="false" ht="15" hidden="false" customHeight="true" outlineLevel="0" collapsed="false">
      <c r="A792" s="1" t="s">
        <v>2515</v>
      </c>
      <c r="B792" s="3" t="n">
        <v>46174</v>
      </c>
      <c r="C792" s="1" t="s">
        <v>2516</v>
      </c>
      <c r="D792" s="1" t="s">
        <v>2843</v>
      </c>
      <c r="E792" s="8" t="s">
        <v>2844</v>
      </c>
      <c r="F792" s="1" t="s">
        <v>2845</v>
      </c>
      <c r="G792" s="1" t="s">
        <v>20</v>
      </c>
      <c r="H792" s="1" t="s">
        <v>2555</v>
      </c>
      <c r="I792" s="3" t="n">
        <v>39530</v>
      </c>
      <c r="J792" s="1" t="s">
        <v>2526</v>
      </c>
      <c r="K792" s="3" t="n">
        <v>45903</v>
      </c>
      <c r="L792" s="3" t="n">
        <v>46198</v>
      </c>
      <c r="M792" s="1" t="n">
        <v>1</v>
      </c>
      <c r="N792" s="7" t="s">
        <v>230</v>
      </c>
      <c r="P792" s="5" t="s">
        <v>26</v>
      </c>
    </row>
    <row r="793" customFormat="false" ht="15" hidden="false" customHeight="true" outlineLevel="0" collapsed="false">
      <c r="A793" s="1" t="s">
        <v>2515</v>
      </c>
      <c r="B793" s="3" t="n">
        <v>46174</v>
      </c>
      <c r="C793" s="1" t="s">
        <v>2516</v>
      </c>
      <c r="D793" s="1" t="s">
        <v>2846</v>
      </c>
      <c r="E793" s="8" t="s">
        <v>2847</v>
      </c>
      <c r="F793" s="1" t="s">
        <v>2848</v>
      </c>
      <c r="G793" s="1" t="s">
        <v>2849</v>
      </c>
      <c r="H793" s="1" t="s">
        <v>2525</v>
      </c>
      <c r="I793" s="3" t="n">
        <v>39899</v>
      </c>
      <c r="J793" s="1" t="s">
        <v>2526</v>
      </c>
      <c r="K793" s="3" t="n">
        <v>45903</v>
      </c>
      <c r="L793" s="3" t="n">
        <v>46198</v>
      </c>
      <c r="M793" s="1" t="n">
        <v>1</v>
      </c>
      <c r="N793" s="7" t="s">
        <v>230</v>
      </c>
      <c r="P793" s="5" t="s">
        <v>26</v>
      </c>
    </row>
    <row r="794" customFormat="false" ht="15" hidden="false" customHeight="true" outlineLevel="0" collapsed="false">
      <c r="A794" s="1" t="s">
        <v>2515</v>
      </c>
      <c r="B794" s="3" t="n">
        <v>46174</v>
      </c>
      <c r="C794" s="1" t="s">
        <v>2516</v>
      </c>
      <c r="D794" s="1" t="s">
        <v>2850</v>
      </c>
      <c r="E794" s="8" t="s">
        <v>2851</v>
      </c>
      <c r="F794" s="1" t="s">
        <v>2852</v>
      </c>
      <c r="G794" s="1" t="s">
        <v>2853</v>
      </c>
      <c r="H794" s="1" t="s">
        <v>22</v>
      </c>
      <c r="I794" s="3" t="n">
        <v>43305</v>
      </c>
      <c r="J794" s="1" t="s">
        <v>2521</v>
      </c>
      <c r="K794" s="3" t="n">
        <v>45903</v>
      </c>
      <c r="L794" s="3" t="n">
        <v>46198</v>
      </c>
      <c r="M794" s="1" t="n">
        <v>1</v>
      </c>
      <c r="N794" s="7" t="s">
        <v>230</v>
      </c>
      <c r="P794" s="5" t="s">
        <v>26</v>
      </c>
    </row>
    <row r="795" customFormat="false" ht="15" hidden="false" customHeight="true" outlineLevel="0" collapsed="false">
      <c r="A795" s="1" t="s">
        <v>2515</v>
      </c>
      <c r="B795" s="3" t="n">
        <v>46174</v>
      </c>
      <c r="C795" s="1" t="s">
        <v>2516</v>
      </c>
      <c r="D795" s="1" t="s">
        <v>2854</v>
      </c>
      <c r="E795" s="8" t="s">
        <v>2855</v>
      </c>
      <c r="F795" s="1" t="s">
        <v>1128</v>
      </c>
      <c r="G795" s="1" t="s">
        <v>2856</v>
      </c>
      <c r="H795" s="1" t="s">
        <v>59</v>
      </c>
      <c r="I795" s="3" t="n">
        <v>43566</v>
      </c>
      <c r="J795" s="1" t="s">
        <v>2521</v>
      </c>
      <c r="K795" s="3" t="n">
        <v>45903</v>
      </c>
      <c r="L795" s="3" t="n">
        <v>46198</v>
      </c>
      <c r="M795" s="1" t="n">
        <v>1</v>
      </c>
      <c r="N795" s="7" t="s">
        <v>230</v>
      </c>
      <c r="P795" s="5" t="s">
        <v>26</v>
      </c>
    </row>
    <row r="796" customFormat="false" ht="15" hidden="false" customHeight="true" outlineLevel="0" collapsed="false">
      <c r="A796" s="1" t="s">
        <v>2515</v>
      </c>
      <c r="B796" s="3" t="n">
        <v>46174</v>
      </c>
      <c r="C796" s="1" t="s">
        <v>2516</v>
      </c>
      <c r="D796" s="1" t="s">
        <v>2857</v>
      </c>
      <c r="E796" s="8" t="s">
        <v>2858</v>
      </c>
      <c r="F796" s="1" t="s">
        <v>586</v>
      </c>
      <c r="G796" s="1" t="s">
        <v>2859</v>
      </c>
      <c r="H796" s="1" t="s">
        <v>2571</v>
      </c>
      <c r="I796" s="3" t="n">
        <v>40369</v>
      </c>
      <c r="J796" s="1" t="s">
        <v>2526</v>
      </c>
      <c r="K796" s="3" t="n">
        <v>45903</v>
      </c>
      <c r="L796" s="3" t="n">
        <v>46198</v>
      </c>
      <c r="M796" s="1" t="n">
        <v>1</v>
      </c>
      <c r="N796" s="7" t="s">
        <v>230</v>
      </c>
      <c r="P796" s="5" t="s">
        <v>26</v>
      </c>
    </row>
    <row r="797" customFormat="false" ht="15" hidden="false" customHeight="true" outlineLevel="0" collapsed="false">
      <c r="A797" s="1" t="s">
        <v>2515</v>
      </c>
      <c r="B797" s="3" t="n">
        <v>46174</v>
      </c>
      <c r="C797" s="1" t="s">
        <v>2516</v>
      </c>
      <c r="D797" s="1" t="s">
        <v>2860</v>
      </c>
      <c r="E797" s="8" t="s">
        <v>2861</v>
      </c>
      <c r="F797" s="1" t="s">
        <v>594</v>
      </c>
      <c r="G797" s="1" t="s">
        <v>2862</v>
      </c>
      <c r="H797" s="1" t="s">
        <v>59</v>
      </c>
      <c r="I797" s="3" t="n">
        <v>43564</v>
      </c>
      <c r="J797" s="1" t="s">
        <v>2521</v>
      </c>
      <c r="K797" s="3" t="n">
        <v>45903</v>
      </c>
      <c r="L797" s="3" t="n">
        <v>46198</v>
      </c>
      <c r="M797" s="1" t="n">
        <v>1</v>
      </c>
      <c r="N797" s="7" t="s">
        <v>230</v>
      </c>
      <c r="P797" s="5" t="s">
        <v>26</v>
      </c>
    </row>
    <row r="798" customFormat="false" ht="15" hidden="false" customHeight="true" outlineLevel="0" collapsed="false">
      <c r="A798" s="1" t="s">
        <v>2515</v>
      </c>
      <c r="B798" s="3" t="n">
        <v>46174</v>
      </c>
      <c r="C798" s="1" t="s">
        <v>2516</v>
      </c>
      <c r="D798" s="1" t="s">
        <v>2863</v>
      </c>
      <c r="E798" s="8" t="s">
        <v>2864</v>
      </c>
      <c r="F798" s="1" t="s">
        <v>2865</v>
      </c>
      <c r="G798" s="1" t="s">
        <v>2866</v>
      </c>
      <c r="H798" s="1" t="s">
        <v>185</v>
      </c>
      <c r="I798" s="3" t="n">
        <v>41670</v>
      </c>
      <c r="J798" s="1" t="s">
        <v>2530</v>
      </c>
      <c r="K798" s="3" t="n">
        <v>45903</v>
      </c>
      <c r="L798" s="3" t="n">
        <v>46198</v>
      </c>
      <c r="M798" s="1" t="n">
        <v>1</v>
      </c>
      <c r="N798" s="7" t="s">
        <v>230</v>
      </c>
      <c r="P798" s="5" t="s">
        <v>26</v>
      </c>
    </row>
    <row r="799" customFormat="false" ht="15" hidden="false" customHeight="true" outlineLevel="0" collapsed="false">
      <c r="A799" s="1" t="s">
        <v>2515</v>
      </c>
      <c r="B799" s="3" t="n">
        <v>46174</v>
      </c>
      <c r="C799" s="1" t="s">
        <v>2516</v>
      </c>
      <c r="D799" s="1" t="s">
        <v>2867</v>
      </c>
      <c r="E799" s="8" t="s">
        <v>2868</v>
      </c>
      <c r="F799" s="1" t="s">
        <v>2869</v>
      </c>
      <c r="G799" s="1" t="s">
        <v>2870</v>
      </c>
      <c r="H799" s="1" t="s">
        <v>37</v>
      </c>
      <c r="I799" s="3" t="n">
        <v>42450</v>
      </c>
      <c r="J799" s="1" t="s">
        <v>2521</v>
      </c>
      <c r="K799" s="3" t="n">
        <v>45903</v>
      </c>
      <c r="L799" s="3" t="n">
        <v>46198</v>
      </c>
      <c r="M799" s="1" t="n">
        <v>1</v>
      </c>
      <c r="N799" s="7" t="s">
        <v>230</v>
      </c>
      <c r="P799" s="6" t="s">
        <v>39</v>
      </c>
    </row>
    <row r="800" customFormat="false" ht="15" hidden="false" customHeight="true" outlineLevel="0" collapsed="false">
      <c r="A800" s="1" t="s">
        <v>2515</v>
      </c>
      <c r="B800" s="3" t="n">
        <v>46174</v>
      </c>
      <c r="C800" s="1" t="s">
        <v>2516</v>
      </c>
      <c r="D800" s="1" t="s">
        <v>2871</v>
      </c>
      <c r="E800" s="8" t="s">
        <v>2872</v>
      </c>
      <c r="F800" s="1" t="s">
        <v>2873</v>
      </c>
      <c r="G800" s="1" t="s">
        <v>2874</v>
      </c>
      <c r="H800" s="1" t="s">
        <v>37</v>
      </c>
      <c r="I800" s="3" t="n">
        <v>42441</v>
      </c>
      <c r="J800" s="1" t="s">
        <v>2521</v>
      </c>
      <c r="K800" s="3" t="n">
        <v>45903</v>
      </c>
      <c r="L800" s="3" t="n">
        <v>45922</v>
      </c>
      <c r="M800" s="1" t="n">
        <v>0.075</v>
      </c>
      <c r="N800" s="7" t="s">
        <v>230</v>
      </c>
      <c r="P800" s="5" t="s">
        <v>26</v>
      </c>
    </row>
    <row r="801" customFormat="false" ht="15" hidden="false" customHeight="true" outlineLevel="0" collapsed="false">
      <c r="A801" s="1" t="s">
        <v>2515</v>
      </c>
      <c r="B801" s="3" t="n">
        <v>46174</v>
      </c>
      <c r="C801" s="1" t="s">
        <v>2516</v>
      </c>
      <c r="D801" s="1" t="s">
        <v>2875</v>
      </c>
      <c r="E801" s="8" t="s">
        <v>2876</v>
      </c>
      <c r="F801" s="1" t="s">
        <v>442</v>
      </c>
      <c r="G801" s="1" t="s">
        <v>2877</v>
      </c>
      <c r="H801" s="1" t="s">
        <v>2555</v>
      </c>
      <c r="I801" s="3" t="n">
        <v>39681</v>
      </c>
      <c r="J801" s="1" t="s">
        <v>2526</v>
      </c>
      <c r="K801" s="3" t="n">
        <v>45903</v>
      </c>
      <c r="L801" s="3" t="n">
        <v>46198</v>
      </c>
      <c r="M801" s="1" t="n">
        <v>1</v>
      </c>
      <c r="N801" s="7" t="s">
        <v>230</v>
      </c>
      <c r="P801" s="5" t="s">
        <v>26</v>
      </c>
    </row>
    <row r="802" customFormat="false" ht="15" hidden="false" customHeight="true" outlineLevel="0" collapsed="false">
      <c r="A802" s="1" t="s">
        <v>2515</v>
      </c>
      <c r="B802" s="3" t="n">
        <v>46174</v>
      </c>
      <c r="C802" s="1" t="s">
        <v>2516</v>
      </c>
      <c r="D802" s="1" t="s">
        <v>2878</v>
      </c>
      <c r="E802" s="8" t="s">
        <v>2879</v>
      </c>
      <c r="F802" s="1" t="s">
        <v>2880</v>
      </c>
      <c r="G802" s="1" t="s">
        <v>2881</v>
      </c>
      <c r="H802" s="1" t="s">
        <v>2539</v>
      </c>
      <c r="I802" s="3" t="n">
        <v>40709</v>
      </c>
      <c r="J802" s="1" t="s">
        <v>2526</v>
      </c>
      <c r="K802" s="3" t="n">
        <v>45903</v>
      </c>
      <c r="L802" s="3" t="n">
        <v>46198</v>
      </c>
      <c r="M802" s="1" t="n">
        <v>1</v>
      </c>
      <c r="N802" s="7" t="s">
        <v>230</v>
      </c>
      <c r="P802" s="5" t="s">
        <v>26</v>
      </c>
    </row>
    <row r="803" customFormat="false" ht="15" hidden="false" customHeight="true" outlineLevel="0" collapsed="false">
      <c r="A803" s="1" t="s">
        <v>2515</v>
      </c>
      <c r="B803" s="3" t="n">
        <v>46174</v>
      </c>
      <c r="C803" s="1" t="s">
        <v>2516</v>
      </c>
      <c r="D803" s="1" t="s">
        <v>2882</v>
      </c>
      <c r="E803" s="8" t="s">
        <v>2883</v>
      </c>
      <c r="F803" s="1" t="s">
        <v>2620</v>
      </c>
      <c r="G803" s="1" t="s">
        <v>2884</v>
      </c>
      <c r="H803" s="1" t="s">
        <v>2539</v>
      </c>
      <c r="I803" s="3" t="n">
        <v>40518</v>
      </c>
      <c r="J803" s="1" t="s">
        <v>2526</v>
      </c>
      <c r="K803" s="3" t="n">
        <v>45903</v>
      </c>
      <c r="L803" s="3" t="n">
        <v>46198</v>
      </c>
      <c r="M803" s="1" t="n">
        <v>1</v>
      </c>
      <c r="N803" s="7" t="s">
        <v>230</v>
      </c>
      <c r="P803" s="5" t="s">
        <v>26</v>
      </c>
    </row>
    <row r="804" customFormat="false" ht="15" hidden="false" customHeight="true" outlineLevel="0" collapsed="false">
      <c r="A804" s="1" t="s">
        <v>2515</v>
      </c>
      <c r="B804" s="3" t="n">
        <v>46174</v>
      </c>
      <c r="C804" s="1" t="s">
        <v>2516</v>
      </c>
      <c r="D804" s="1" t="s">
        <v>2885</v>
      </c>
      <c r="E804" s="8" t="s">
        <v>2886</v>
      </c>
      <c r="F804" s="1" t="s">
        <v>765</v>
      </c>
      <c r="G804" s="1" t="s">
        <v>2887</v>
      </c>
      <c r="H804" s="1" t="s">
        <v>59</v>
      </c>
      <c r="I804" s="3" t="n">
        <v>43537</v>
      </c>
      <c r="J804" s="1" t="s">
        <v>2521</v>
      </c>
      <c r="K804" s="3" t="n">
        <v>45903</v>
      </c>
      <c r="L804" s="3" t="n">
        <v>46198</v>
      </c>
      <c r="M804" s="1" t="n">
        <v>1</v>
      </c>
      <c r="N804" s="7" t="s">
        <v>230</v>
      </c>
      <c r="P804" s="5" t="s">
        <v>26</v>
      </c>
    </row>
    <row r="805" customFormat="false" ht="15" hidden="false" customHeight="true" outlineLevel="0" collapsed="false">
      <c r="A805" s="1" t="s">
        <v>2515</v>
      </c>
      <c r="B805" s="3" t="n">
        <v>46174</v>
      </c>
      <c r="C805" s="1" t="s">
        <v>2516</v>
      </c>
      <c r="D805" s="1" t="s">
        <v>2888</v>
      </c>
      <c r="E805" s="8" t="s">
        <v>2889</v>
      </c>
      <c r="F805" s="1" t="s">
        <v>2890</v>
      </c>
      <c r="G805" s="1" t="s">
        <v>2891</v>
      </c>
      <c r="H805" s="1" t="s">
        <v>22</v>
      </c>
      <c r="I805" s="3" t="n">
        <v>43139</v>
      </c>
      <c r="J805" s="1" t="s">
        <v>2521</v>
      </c>
      <c r="K805" s="3" t="n">
        <v>45903</v>
      </c>
      <c r="L805" s="3" t="n">
        <v>46198</v>
      </c>
      <c r="M805" s="1" t="n">
        <v>1</v>
      </c>
      <c r="N805" s="7" t="s">
        <v>230</v>
      </c>
      <c r="P805" s="5" t="s">
        <v>26</v>
      </c>
    </row>
    <row r="806" customFormat="false" ht="15" hidden="false" customHeight="true" outlineLevel="0" collapsed="false">
      <c r="A806" s="1" t="s">
        <v>2515</v>
      </c>
      <c r="B806" s="3" t="n">
        <v>46174</v>
      </c>
      <c r="C806" s="1" t="s">
        <v>2516</v>
      </c>
      <c r="D806" s="1" t="s">
        <v>2892</v>
      </c>
      <c r="E806" s="8" t="s">
        <v>2893</v>
      </c>
      <c r="F806" s="1" t="s">
        <v>124</v>
      </c>
      <c r="G806" s="1" t="s">
        <v>2894</v>
      </c>
      <c r="H806" s="1" t="s">
        <v>2555</v>
      </c>
      <c r="I806" s="3" t="n">
        <v>39480</v>
      </c>
      <c r="J806" s="1" t="s">
        <v>2526</v>
      </c>
      <c r="K806" s="3" t="n">
        <v>45903</v>
      </c>
      <c r="L806" s="3" t="n">
        <v>46198</v>
      </c>
      <c r="M806" s="1" t="n">
        <v>1</v>
      </c>
      <c r="N806" s="7" t="s">
        <v>230</v>
      </c>
      <c r="P806" s="5" t="s">
        <v>26</v>
      </c>
    </row>
    <row r="807" customFormat="false" ht="15" hidden="false" customHeight="true" outlineLevel="0" collapsed="false">
      <c r="A807" s="1" t="s">
        <v>2515</v>
      </c>
      <c r="B807" s="3" t="n">
        <v>46174</v>
      </c>
      <c r="C807" s="1" t="s">
        <v>2516</v>
      </c>
      <c r="D807" s="1" t="s">
        <v>2895</v>
      </c>
      <c r="E807" s="8" t="s">
        <v>2896</v>
      </c>
      <c r="F807" s="1" t="s">
        <v>2612</v>
      </c>
      <c r="G807" s="1" t="s">
        <v>2897</v>
      </c>
      <c r="H807" s="1" t="s">
        <v>59</v>
      </c>
      <c r="I807" s="3" t="n">
        <v>43466</v>
      </c>
      <c r="J807" s="1" t="s">
        <v>2521</v>
      </c>
      <c r="K807" s="3" t="n">
        <v>45903</v>
      </c>
      <c r="L807" s="3" t="n">
        <v>46198</v>
      </c>
      <c r="M807" s="1" t="n">
        <v>1</v>
      </c>
      <c r="N807" s="7" t="s">
        <v>230</v>
      </c>
      <c r="P807" s="5" t="s">
        <v>26</v>
      </c>
    </row>
    <row r="808" customFormat="false" ht="15" hidden="false" customHeight="true" outlineLevel="0" collapsed="false">
      <c r="A808" s="1" t="s">
        <v>2515</v>
      </c>
      <c r="B808" s="3" t="n">
        <v>46174</v>
      </c>
      <c r="C808" s="1" t="s">
        <v>2516</v>
      </c>
      <c r="D808" s="1" t="s">
        <v>2898</v>
      </c>
      <c r="E808" s="8" t="s">
        <v>2899</v>
      </c>
      <c r="F808" s="1" t="s">
        <v>2900</v>
      </c>
      <c r="G808" s="1" t="s">
        <v>2901</v>
      </c>
      <c r="H808" s="1" t="s">
        <v>140</v>
      </c>
      <c r="I808" s="3" t="n">
        <v>42028</v>
      </c>
      <c r="J808" s="1" t="s">
        <v>2530</v>
      </c>
      <c r="K808" s="3" t="n">
        <v>45903</v>
      </c>
      <c r="L808" s="3" t="n">
        <v>46198</v>
      </c>
      <c r="M808" s="1" t="n">
        <v>1</v>
      </c>
      <c r="N808" s="7" t="s">
        <v>230</v>
      </c>
      <c r="P808" s="5" t="s">
        <v>26</v>
      </c>
    </row>
    <row r="809" customFormat="false" ht="15" hidden="false" customHeight="true" outlineLevel="0" collapsed="false">
      <c r="A809" s="1" t="s">
        <v>2515</v>
      </c>
      <c r="B809" s="3" t="n">
        <v>46174</v>
      </c>
      <c r="C809" s="1" t="s">
        <v>2516</v>
      </c>
      <c r="D809" s="1" t="s">
        <v>2902</v>
      </c>
      <c r="E809" s="8" t="s">
        <v>2903</v>
      </c>
      <c r="F809" s="1" t="s">
        <v>943</v>
      </c>
      <c r="G809" s="1" t="s">
        <v>2904</v>
      </c>
      <c r="H809" s="1" t="s">
        <v>84</v>
      </c>
      <c r="I809" s="3" t="n">
        <v>42767</v>
      </c>
      <c r="J809" s="1" t="s">
        <v>2521</v>
      </c>
      <c r="K809" s="3" t="n">
        <v>45903</v>
      </c>
      <c r="L809" s="3" t="n">
        <v>46198</v>
      </c>
      <c r="M809" s="1" t="n">
        <v>1</v>
      </c>
      <c r="N809" s="7" t="s">
        <v>230</v>
      </c>
      <c r="P809" s="5" t="s">
        <v>26</v>
      </c>
    </row>
    <row r="810" customFormat="false" ht="15" hidden="false" customHeight="true" outlineLevel="0" collapsed="false">
      <c r="A810" s="1" t="s">
        <v>2515</v>
      </c>
      <c r="B810" s="3" t="n">
        <v>46174</v>
      </c>
      <c r="C810" s="1" t="s">
        <v>2516</v>
      </c>
      <c r="D810" s="1" t="s">
        <v>2905</v>
      </c>
      <c r="E810" s="8" t="s">
        <v>2906</v>
      </c>
      <c r="F810" s="1" t="s">
        <v>35</v>
      </c>
      <c r="G810" s="1" t="s">
        <v>2907</v>
      </c>
      <c r="H810" s="1" t="s">
        <v>140</v>
      </c>
      <c r="I810" s="3" t="n">
        <v>42247</v>
      </c>
      <c r="J810" s="1" t="s">
        <v>2530</v>
      </c>
      <c r="K810" s="3" t="n">
        <v>45903</v>
      </c>
      <c r="L810" s="3" t="n">
        <v>46198</v>
      </c>
      <c r="M810" s="1" t="n">
        <v>1</v>
      </c>
      <c r="N810" s="7" t="s">
        <v>230</v>
      </c>
      <c r="P810" s="5" t="s">
        <v>26</v>
      </c>
    </row>
    <row r="811" customFormat="false" ht="15" hidden="false" customHeight="true" outlineLevel="0" collapsed="false">
      <c r="A811" s="1" t="s">
        <v>2515</v>
      </c>
      <c r="B811" s="3" t="n">
        <v>46174</v>
      </c>
      <c r="C811" s="1" t="s">
        <v>2516</v>
      </c>
      <c r="D811" s="1" t="s">
        <v>2908</v>
      </c>
      <c r="E811" s="8" t="s">
        <v>2909</v>
      </c>
      <c r="F811" s="1" t="s">
        <v>2910</v>
      </c>
      <c r="G811" s="1" t="s">
        <v>2911</v>
      </c>
      <c r="H811" s="1" t="s">
        <v>37</v>
      </c>
      <c r="I811" s="3" t="n">
        <v>42451</v>
      </c>
      <c r="J811" s="1" t="s">
        <v>2521</v>
      </c>
      <c r="K811" s="3" t="n">
        <v>45903</v>
      </c>
      <c r="L811" s="3" t="n">
        <v>46198</v>
      </c>
      <c r="M811" s="1" t="n">
        <v>1</v>
      </c>
      <c r="N811" s="7" t="s">
        <v>230</v>
      </c>
      <c r="P811" s="5" t="s">
        <v>26</v>
      </c>
    </row>
    <row r="812" customFormat="false" ht="15" hidden="false" customHeight="true" outlineLevel="0" collapsed="false">
      <c r="A812" s="1" t="s">
        <v>2515</v>
      </c>
      <c r="B812" s="3" t="n">
        <v>46174</v>
      </c>
      <c r="C812" s="1" t="s">
        <v>2516</v>
      </c>
      <c r="D812" s="1" t="s">
        <v>2912</v>
      </c>
      <c r="E812" s="8" t="s">
        <v>2913</v>
      </c>
      <c r="F812" s="1" t="s">
        <v>2685</v>
      </c>
      <c r="G812" s="1" t="s">
        <v>2914</v>
      </c>
      <c r="H812" s="1" t="s">
        <v>44</v>
      </c>
      <c r="I812" s="3" t="n">
        <v>40960</v>
      </c>
      <c r="J812" s="1" t="s">
        <v>2526</v>
      </c>
      <c r="K812" s="3" t="n">
        <v>45903</v>
      </c>
      <c r="L812" s="3" t="n">
        <v>46198</v>
      </c>
      <c r="M812" s="1" t="n">
        <v>1</v>
      </c>
      <c r="N812" s="7" t="s">
        <v>230</v>
      </c>
      <c r="P812" s="5" t="s">
        <v>26</v>
      </c>
    </row>
    <row r="813" customFormat="false" ht="15" hidden="false" customHeight="true" outlineLevel="0" collapsed="false">
      <c r="A813" s="1" t="s">
        <v>2515</v>
      </c>
      <c r="B813" s="3" t="n">
        <v>46174</v>
      </c>
      <c r="C813" s="1" t="s">
        <v>2516</v>
      </c>
      <c r="D813" s="1" t="s">
        <v>2915</v>
      </c>
      <c r="E813" s="8" t="s">
        <v>2916</v>
      </c>
      <c r="F813" s="1" t="s">
        <v>2917</v>
      </c>
      <c r="G813" s="1" t="s">
        <v>2283</v>
      </c>
      <c r="H813" s="1" t="s">
        <v>59</v>
      </c>
      <c r="I813" s="3" t="n">
        <v>43653</v>
      </c>
      <c r="J813" s="1" t="s">
        <v>2521</v>
      </c>
      <c r="K813" s="3" t="n">
        <v>45903</v>
      </c>
      <c r="L813" s="3" t="n">
        <v>46198</v>
      </c>
      <c r="M813" s="1" t="n">
        <v>1</v>
      </c>
      <c r="N813" s="7" t="s">
        <v>230</v>
      </c>
      <c r="P813" s="5" t="s">
        <v>26</v>
      </c>
    </row>
    <row r="814" customFormat="false" ht="15" hidden="false" customHeight="true" outlineLevel="0" collapsed="false">
      <c r="A814" s="1" t="s">
        <v>2515</v>
      </c>
      <c r="B814" s="3" t="n">
        <v>46174</v>
      </c>
      <c r="C814" s="1" t="s">
        <v>2516</v>
      </c>
      <c r="D814" s="1" t="s">
        <v>2918</v>
      </c>
      <c r="E814" s="8" t="s">
        <v>2919</v>
      </c>
      <c r="F814" s="1" t="s">
        <v>2920</v>
      </c>
      <c r="G814" s="1" t="s">
        <v>2283</v>
      </c>
      <c r="H814" s="1" t="s">
        <v>59</v>
      </c>
      <c r="I814" s="3" t="n">
        <v>43655</v>
      </c>
      <c r="J814" s="1" t="s">
        <v>2521</v>
      </c>
      <c r="K814" s="3" t="n">
        <v>45903</v>
      </c>
      <c r="L814" s="3" t="n">
        <v>46198</v>
      </c>
      <c r="M814" s="1" t="n">
        <v>1</v>
      </c>
      <c r="N814" s="7" t="s">
        <v>230</v>
      </c>
      <c r="P814" s="5" t="s">
        <v>26</v>
      </c>
    </row>
    <row r="815" customFormat="false" ht="15" hidden="false" customHeight="true" outlineLevel="0" collapsed="false">
      <c r="A815" s="1" t="s">
        <v>2515</v>
      </c>
      <c r="B815" s="3" t="n">
        <v>46174</v>
      </c>
      <c r="C815" s="1" t="s">
        <v>2516</v>
      </c>
      <c r="D815" s="1" t="s">
        <v>2921</v>
      </c>
      <c r="E815" s="8" t="s">
        <v>2922</v>
      </c>
      <c r="F815" s="1" t="s">
        <v>2923</v>
      </c>
      <c r="G815" s="1" t="s">
        <v>2924</v>
      </c>
      <c r="H815" s="1" t="s">
        <v>44</v>
      </c>
      <c r="I815" s="3" t="n">
        <v>40799</v>
      </c>
      <c r="J815" s="1" t="s">
        <v>2526</v>
      </c>
      <c r="K815" s="3" t="n">
        <v>45903</v>
      </c>
      <c r="L815" s="3" t="n">
        <v>46198</v>
      </c>
      <c r="M815" s="1" t="n">
        <v>1</v>
      </c>
      <c r="N815" s="7" t="s">
        <v>230</v>
      </c>
      <c r="P815" s="5" t="s">
        <v>26</v>
      </c>
    </row>
    <row r="816" customFormat="false" ht="15" hidden="false" customHeight="true" outlineLevel="0" collapsed="false">
      <c r="A816" s="1" t="s">
        <v>2515</v>
      </c>
      <c r="B816" s="3" t="n">
        <v>46174</v>
      </c>
      <c r="C816" s="1" t="s">
        <v>2516</v>
      </c>
      <c r="D816" s="1" t="s">
        <v>2925</v>
      </c>
      <c r="E816" s="8" t="s">
        <v>2926</v>
      </c>
      <c r="F816" s="1" t="s">
        <v>2780</v>
      </c>
      <c r="G816" s="1" t="s">
        <v>2927</v>
      </c>
      <c r="H816" s="1" t="s">
        <v>2571</v>
      </c>
      <c r="I816" s="3" t="n">
        <v>40476</v>
      </c>
      <c r="J816" s="1" t="s">
        <v>2526</v>
      </c>
      <c r="K816" s="3" t="n">
        <v>45903</v>
      </c>
      <c r="L816" s="3" t="n">
        <v>46198</v>
      </c>
      <c r="M816" s="1" t="n">
        <v>1</v>
      </c>
      <c r="N816" s="7" t="s">
        <v>230</v>
      </c>
      <c r="P816" s="5" t="s">
        <v>26</v>
      </c>
    </row>
    <row r="817" customFormat="false" ht="15" hidden="false" customHeight="true" outlineLevel="0" collapsed="false">
      <c r="A817" s="1" t="s">
        <v>2515</v>
      </c>
      <c r="B817" s="3" t="n">
        <v>46174</v>
      </c>
      <c r="C817" s="1" t="s">
        <v>2516</v>
      </c>
      <c r="D817" s="1" t="s">
        <v>2928</v>
      </c>
      <c r="E817" s="8" t="s">
        <v>2929</v>
      </c>
      <c r="F817" s="1" t="s">
        <v>2930</v>
      </c>
      <c r="G817" s="1" t="s">
        <v>2931</v>
      </c>
      <c r="H817" s="1" t="s">
        <v>128</v>
      </c>
      <c r="I817" s="3" t="n">
        <v>41272</v>
      </c>
      <c r="J817" s="1" t="s">
        <v>2530</v>
      </c>
      <c r="K817" s="3" t="n">
        <v>45903</v>
      </c>
      <c r="L817" s="3" t="n">
        <v>46198</v>
      </c>
      <c r="M817" s="1" t="n">
        <v>1</v>
      </c>
      <c r="N817" s="7" t="s">
        <v>230</v>
      </c>
      <c r="P817" s="5" t="s">
        <v>26</v>
      </c>
    </row>
    <row r="818" customFormat="false" ht="15" hidden="false" customHeight="true" outlineLevel="0" collapsed="false">
      <c r="A818" s="1" t="s">
        <v>2515</v>
      </c>
      <c r="B818" s="3" t="n">
        <v>46174</v>
      </c>
      <c r="C818" s="1" t="s">
        <v>2516</v>
      </c>
      <c r="D818" s="1" t="s">
        <v>2932</v>
      </c>
      <c r="E818" s="8" t="s">
        <v>2933</v>
      </c>
      <c r="F818" s="1" t="s">
        <v>2934</v>
      </c>
      <c r="G818" s="1" t="s">
        <v>2935</v>
      </c>
      <c r="H818" s="1" t="s">
        <v>128</v>
      </c>
      <c r="I818" s="3" t="n">
        <v>41576</v>
      </c>
      <c r="J818" s="1" t="s">
        <v>2530</v>
      </c>
      <c r="K818" s="3" t="n">
        <v>45903</v>
      </c>
      <c r="L818" s="3" t="n">
        <v>46198</v>
      </c>
      <c r="M818" s="1" t="n">
        <v>1</v>
      </c>
      <c r="N818" s="7" t="s">
        <v>230</v>
      </c>
      <c r="P818" s="5" t="s">
        <v>26</v>
      </c>
    </row>
    <row r="819" customFormat="false" ht="15" hidden="false" customHeight="true" outlineLevel="0" collapsed="false">
      <c r="A819" s="1" t="s">
        <v>2515</v>
      </c>
      <c r="B819" s="3" t="n">
        <v>46174</v>
      </c>
      <c r="C819" s="1" t="s">
        <v>2516</v>
      </c>
      <c r="D819" s="1" t="s">
        <v>2936</v>
      </c>
      <c r="E819" s="8" t="s">
        <v>2937</v>
      </c>
      <c r="F819" s="1" t="s">
        <v>2938</v>
      </c>
      <c r="G819" s="1" t="s">
        <v>2939</v>
      </c>
      <c r="H819" s="1" t="s">
        <v>44</v>
      </c>
      <c r="I819" s="3" t="n">
        <v>41086</v>
      </c>
      <c r="J819" s="1" t="s">
        <v>2526</v>
      </c>
      <c r="K819" s="3" t="n">
        <v>45903</v>
      </c>
      <c r="L819" s="3" t="n">
        <v>46198</v>
      </c>
      <c r="M819" s="1" t="n">
        <v>1</v>
      </c>
      <c r="N819" s="7" t="s">
        <v>230</v>
      </c>
      <c r="P819" s="5" t="s">
        <v>26</v>
      </c>
    </row>
    <row r="820" customFormat="false" ht="15" hidden="false" customHeight="true" outlineLevel="0" collapsed="false">
      <c r="A820" s="1" t="s">
        <v>2515</v>
      </c>
      <c r="B820" s="3" t="n">
        <v>46174</v>
      </c>
      <c r="C820" s="1" t="s">
        <v>2516</v>
      </c>
      <c r="D820" s="1" t="s">
        <v>2940</v>
      </c>
      <c r="E820" s="8" t="s">
        <v>2941</v>
      </c>
      <c r="F820" s="1" t="s">
        <v>2942</v>
      </c>
      <c r="G820" s="1" t="s">
        <v>2943</v>
      </c>
      <c r="H820" s="1" t="s">
        <v>2571</v>
      </c>
      <c r="I820" s="3" t="n">
        <v>40502</v>
      </c>
      <c r="J820" s="1" t="s">
        <v>2526</v>
      </c>
      <c r="K820" s="3" t="n">
        <v>45903</v>
      </c>
      <c r="L820" s="3" t="n">
        <v>46198</v>
      </c>
      <c r="M820" s="1" t="n">
        <v>1</v>
      </c>
      <c r="N820" s="7" t="s">
        <v>230</v>
      </c>
      <c r="P820" s="5" t="s">
        <v>26</v>
      </c>
    </row>
    <row r="821" customFormat="false" ht="15" hidden="false" customHeight="true" outlineLevel="0" collapsed="false">
      <c r="A821" s="1" t="s">
        <v>2515</v>
      </c>
      <c r="B821" s="3" t="n">
        <v>46174</v>
      </c>
      <c r="C821" s="1" t="s">
        <v>2516</v>
      </c>
      <c r="D821" s="1" t="s">
        <v>2944</v>
      </c>
      <c r="E821" s="8" t="s">
        <v>2945</v>
      </c>
      <c r="F821" s="1" t="s">
        <v>2946</v>
      </c>
      <c r="G821" s="1" t="s">
        <v>2276</v>
      </c>
      <c r="H821" s="1" t="s">
        <v>2525</v>
      </c>
      <c r="I821" s="3" t="n">
        <v>39795</v>
      </c>
      <c r="J821" s="1" t="s">
        <v>2526</v>
      </c>
      <c r="K821" s="3" t="n">
        <v>45903</v>
      </c>
      <c r="L821" s="3" t="n">
        <v>46198</v>
      </c>
      <c r="M821" s="1" t="n">
        <v>1</v>
      </c>
      <c r="N821" s="7" t="s">
        <v>230</v>
      </c>
      <c r="P821" s="5" t="s">
        <v>26</v>
      </c>
    </row>
    <row r="822" customFormat="false" ht="15" hidden="false" customHeight="true" outlineLevel="0" collapsed="false">
      <c r="A822" s="1" t="s">
        <v>2515</v>
      </c>
      <c r="B822" s="3" t="n">
        <v>46174</v>
      </c>
      <c r="C822" s="1" t="s">
        <v>2516</v>
      </c>
      <c r="D822" s="1" t="s">
        <v>2947</v>
      </c>
      <c r="E822" s="8" t="s">
        <v>2948</v>
      </c>
      <c r="F822" s="1" t="s">
        <v>2949</v>
      </c>
      <c r="G822" s="1" t="s">
        <v>2276</v>
      </c>
      <c r="H822" s="1" t="s">
        <v>185</v>
      </c>
      <c r="I822" s="3" t="n">
        <v>41708</v>
      </c>
      <c r="J822" s="1" t="s">
        <v>2530</v>
      </c>
      <c r="K822" s="3" t="n">
        <v>45903</v>
      </c>
      <c r="L822" s="3" t="n">
        <v>46198</v>
      </c>
      <c r="M822" s="1" t="n">
        <v>1</v>
      </c>
      <c r="N822" s="7" t="s">
        <v>230</v>
      </c>
      <c r="P822" s="5" t="s">
        <v>26</v>
      </c>
    </row>
    <row r="823" customFormat="false" ht="15" hidden="false" customHeight="true" outlineLevel="0" collapsed="false">
      <c r="A823" s="1" t="s">
        <v>2515</v>
      </c>
      <c r="B823" s="3" t="n">
        <v>46174</v>
      </c>
      <c r="C823" s="1" t="s">
        <v>2516</v>
      </c>
      <c r="D823" s="1" t="s">
        <v>2950</v>
      </c>
      <c r="E823" s="8" t="s">
        <v>2951</v>
      </c>
      <c r="F823" s="1" t="s">
        <v>2364</v>
      </c>
      <c r="G823" s="1" t="s">
        <v>2952</v>
      </c>
      <c r="H823" s="1" t="s">
        <v>2539</v>
      </c>
      <c r="I823" s="3" t="n">
        <v>40821</v>
      </c>
      <c r="J823" s="1" t="s">
        <v>2526</v>
      </c>
      <c r="K823" s="3" t="n">
        <v>45903</v>
      </c>
      <c r="L823" s="3" t="n">
        <v>46198</v>
      </c>
      <c r="M823" s="1" t="n">
        <v>1</v>
      </c>
      <c r="N823" s="7" t="s">
        <v>230</v>
      </c>
      <c r="P823" s="6" t="s">
        <v>39</v>
      </c>
    </row>
    <row r="824" customFormat="false" ht="15" hidden="false" customHeight="true" outlineLevel="0" collapsed="false">
      <c r="A824" s="1" t="s">
        <v>2515</v>
      </c>
      <c r="B824" s="3" t="n">
        <v>46174</v>
      </c>
      <c r="C824" s="1" t="s">
        <v>2516</v>
      </c>
      <c r="D824" s="1" t="s">
        <v>2953</v>
      </c>
      <c r="E824" s="8" t="s">
        <v>2954</v>
      </c>
      <c r="F824" s="1" t="s">
        <v>2955</v>
      </c>
      <c r="G824" s="1" t="s">
        <v>2956</v>
      </c>
      <c r="H824" s="1" t="s">
        <v>2539</v>
      </c>
      <c r="I824" s="3" t="n">
        <v>40815</v>
      </c>
      <c r="J824" s="1" t="s">
        <v>2526</v>
      </c>
      <c r="K824" s="3" t="n">
        <v>45903</v>
      </c>
      <c r="L824" s="3" t="n">
        <v>46198</v>
      </c>
      <c r="M824" s="1" t="n">
        <v>1</v>
      </c>
      <c r="N824" s="7" t="s">
        <v>230</v>
      </c>
      <c r="P824" s="5" t="s">
        <v>26</v>
      </c>
    </row>
    <row r="825" customFormat="false" ht="15" hidden="false" customHeight="true" outlineLevel="0" collapsed="false">
      <c r="A825" s="1" t="s">
        <v>2515</v>
      </c>
      <c r="B825" s="3" t="n">
        <v>46174</v>
      </c>
      <c r="C825" s="1" t="s">
        <v>2516</v>
      </c>
      <c r="D825" s="1" t="s">
        <v>2957</v>
      </c>
      <c r="E825" s="8" t="s">
        <v>2958</v>
      </c>
      <c r="F825" s="1" t="s">
        <v>2959</v>
      </c>
      <c r="G825" s="1" t="s">
        <v>2960</v>
      </c>
      <c r="H825" s="1" t="s">
        <v>44</v>
      </c>
      <c r="I825" s="3" t="n">
        <v>41001</v>
      </c>
      <c r="J825" s="1" t="s">
        <v>2526</v>
      </c>
      <c r="K825" s="3" t="n">
        <v>45903</v>
      </c>
      <c r="L825" s="3" t="n">
        <v>46198</v>
      </c>
      <c r="M825" s="1" t="n">
        <v>1</v>
      </c>
      <c r="N825" s="7" t="s">
        <v>230</v>
      </c>
      <c r="P825" s="5" t="s">
        <v>26</v>
      </c>
    </row>
    <row r="826" customFormat="false" ht="15" hidden="false" customHeight="true" outlineLevel="0" collapsed="false">
      <c r="A826" s="1" t="s">
        <v>2515</v>
      </c>
      <c r="B826" s="3" t="n">
        <v>46174</v>
      </c>
      <c r="C826" s="1" t="s">
        <v>2516</v>
      </c>
      <c r="D826" s="1" t="s">
        <v>2961</v>
      </c>
      <c r="E826" s="8" t="s">
        <v>2962</v>
      </c>
      <c r="F826" s="1" t="s">
        <v>2963</v>
      </c>
      <c r="G826" s="1" t="s">
        <v>2964</v>
      </c>
      <c r="H826" s="1" t="s">
        <v>185</v>
      </c>
      <c r="I826" s="3" t="n">
        <v>41853</v>
      </c>
      <c r="J826" s="1" t="s">
        <v>2530</v>
      </c>
      <c r="K826" s="3" t="n">
        <v>45903</v>
      </c>
      <c r="L826" s="3" t="n">
        <v>45992</v>
      </c>
      <c r="M826" s="1" t="n">
        <v>0.3</v>
      </c>
      <c r="N826" s="7" t="s">
        <v>230</v>
      </c>
      <c r="P826" s="5" t="s">
        <v>26</v>
      </c>
    </row>
    <row r="827" customFormat="false" ht="15" hidden="false" customHeight="true" outlineLevel="0" collapsed="false">
      <c r="A827" s="1" t="s">
        <v>2515</v>
      </c>
      <c r="B827" s="3" t="n">
        <v>46174</v>
      </c>
      <c r="C827" s="1" t="s">
        <v>2516</v>
      </c>
      <c r="D827" s="1" t="s">
        <v>2965</v>
      </c>
      <c r="E827" s="8" t="s">
        <v>2966</v>
      </c>
      <c r="F827" s="1" t="s">
        <v>2967</v>
      </c>
      <c r="G827" s="1" t="s">
        <v>2964</v>
      </c>
      <c r="H827" s="1" t="s">
        <v>84</v>
      </c>
      <c r="I827" s="3" t="n">
        <v>42830</v>
      </c>
      <c r="J827" s="1" t="s">
        <v>2521</v>
      </c>
      <c r="K827" s="3" t="n">
        <v>45903</v>
      </c>
      <c r="L827" s="3" t="n">
        <v>46198</v>
      </c>
      <c r="M827" s="1" t="n">
        <v>1</v>
      </c>
      <c r="N827" s="7" t="s">
        <v>230</v>
      </c>
      <c r="P827" s="5" t="s">
        <v>26</v>
      </c>
    </row>
    <row r="828" customFormat="false" ht="15" hidden="false" customHeight="true" outlineLevel="0" collapsed="false">
      <c r="A828" s="1" t="s">
        <v>2515</v>
      </c>
      <c r="B828" s="3" t="n">
        <v>46174</v>
      </c>
      <c r="C828" s="1" t="s">
        <v>2516</v>
      </c>
      <c r="D828" s="1" t="s">
        <v>2968</v>
      </c>
      <c r="E828" s="8" t="s">
        <v>2969</v>
      </c>
      <c r="F828" s="1" t="s">
        <v>2970</v>
      </c>
      <c r="G828" s="1" t="s">
        <v>2971</v>
      </c>
      <c r="H828" s="1" t="s">
        <v>140</v>
      </c>
      <c r="I828" s="3" t="n">
        <v>42069</v>
      </c>
      <c r="J828" s="1" t="s">
        <v>2530</v>
      </c>
      <c r="K828" s="3" t="n">
        <v>45903</v>
      </c>
      <c r="L828" s="3" t="n">
        <v>46198</v>
      </c>
      <c r="M828" s="1" t="n">
        <v>1</v>
      </c>
      <c r="N828" s="7" t="s">
        <v>230</v>
      </c>
      <c r="P828" s="5" t="s">
        <v>26</v>
      </c>
    </row>
    <row r="829" customFormat="false" ht="15" hidden="false" customHeight="true" outlineLevel="0" collapsed="false">
      <c r="A829" s="1" t="s">
        <v>2515</v>
      </c>
      <c r="B829" s="3" t="n">
        <v>46174</v>
      </c>
      <c r="C829" s="1" t="s">
        <v>2516</v>
      </c>
      <c r="D829" s="1" t="s">
        <v>2972</v>
      </c>
      <c r="E829" s="8" t="s">
        <v>2973</v>
      </c>
      <c r="F829" s="1" t="s">
        <v>2970</v>
      </c>
      <c r="G829" s="1" t="s">
        <v>2974</v>
      </c>
      <c r="H829" s="1" t="s">
        <v>84</v>
      </c>
      <c r="I829" s="3" t="n">
        <v>42966</v>
      </c>
      <c r="J829" s="1" t="s">
        <v>2521</v>
      </c>
      <c r="K829" s="3" t="n">
        <v>45903</v>
      </c>
      <c r="L829" s="3" t="n">
        <v>46198</v>
      </c>
      <c r="M829" s="1" t="n">
        <v>1</v>
      </c>
      <c r="N829" s="7" t="s">
        <v>230</v>
      </c>
      <c r="P829" s="5" t="s">
        <v>26</v>
      </c>
    </row>
    <row r="830" customFormat="false" ht="15" hidden="false" customHeight="true" outlineLevel="0" collapsed="false">
      <c r="A830" s="1" t="s">
        <v>2515</v>
      </c>
      <c r="B830" s="3" t="n">
        <v>46174</v>
      </c>
      <c r="C830" s="1" t="s">
        <v>2516</v>
      </c>
      <c r="D830" s="1" t="s">
        <v>2975</v>
      </c>
      <c r="E830" s="8" t="s">
        <v>2976</v>
      </c>
      <c r="F830" s="1" t="s">
        <v>2970</v>
      </c>
      <c r="G830" s="1" t="s">
        <v>2977</v>
      </c>
      <c r="H830" s="1" t="s">
        <v>22</v>
      </c>
      <c r="I830" s="3" t="n">
        <v>43196</v>
      </c>
      <c r="J830" s="1" t="s">
        <v>2521</v>
      </c>
      <c r="K830" s="3" t="n">
        <v>45903</v>
      </c>
      <c r="L830" s="3" t="n">
        <v>46198</v>
      </c>
      <c r="M830" s="1" t="n">
        <v>1</v>
      </c>
      <c r="N830" s="7" t="s">
        <v>230</v>
      </c>
      <c r="P830" s="5" t="s">
        <v>26</v>
      </c>
    </row>
    <row r="831" customFormat="false" ht="15" hidden="false" customHeight="true" outlineLevel="0" collapsed="false">
      <c r="A831" s="1" t="s">
        <v>2515</v>
      </c>
      <c r="B831" s="3" t="n">
        <v>46174</v>
      </c>
      <c r="C831" s="1" t="s">
        <v>2516</v>
      </c>
      <c r="D831" s="1" t="s">
        <v>2978</v>
      </c>
      <c r="E831" s="8" t="s">
        <v>2979</v>
      </c>
      <c r="F831" s="1" t="s">
        <v>901</v>
      </c>
      <c r="G831" s="1" t="s">
        <v>2980</v>
      </c>
      <c r="H831" s="1" t="s">
        <v>2539</v>
      </c>
      <c r="I831" s="3" t="n">
        <v>40521</v>
      </c>
      <c r="J831" s="1" t="s">
        <v>2526</v>
      </c>
      <c r="K831" s="3" t="n">
        <v>45903</v>
      </c>
      <c r="L831" s="3" t="n">
        <v>46198</v>
      </c>
      <c r="M831" s="1" t="n">
        <v>1</v>
      </c>
      <c r="N831" s="7" t="s">
        <v>230</v>
      </c>
      <c r="P831" s="5" t="s">
        <v>26</v>
      </c>
    </row>
    <row r="832" customFormat="false" ht="15" hidden="false" customHeight="true" outlineLevel="0" collapsed="false">
      <c r="A832" s="1" t="s">
        <v>2515</v>
      </c>
      <c r="B832" s="3" t="n">
        <v>46174</v>
      </c>
      <c r="C832" s="1" t="s">
        <v>2516</v>
      </c>
      <c r="D832" s="1" t="s">
        <v>2981</v>
      </c>
      <c r="E832" s="8" t="s">
        <v>2982</v>
      </c>
      <c r="F832" s="1" t="s">
        <v>2983</v>
      </c>
      <c r="G832" s="1" t="s">
        <v>2984</v>
      </c>
      <c r="H832" s="1" t="s">
        <v>2571</v>
      </c>
      <c r="I832" s="3" t="n">
        <v>40456</v>
      </c>
      <c r="J832" s="1" t="s">
        <v>2526</v>
      </c>
      <c r="K832" s="3" t="n">
        <v>45903</v>
      </c>
      <c r="L832" s="3" t="n">
        <v>46198</v>
      </c>
      <c r="M832" s="1" t="n">
        <v>1</v>
      </c>
      <c r="N832" s="7" t="s">
        <v>230</v>
      </c>
      <c r="P832" s="5" t="s">
        <v>26</v>
      </c>
    </row>
    <row r="833" customFormat="false" ht="15" hidden="false" customHeight="true" outlineLevel="0" collapsed="false">
      <c r="A833" s="1" t="s">
        <v>2515</v>
      </c>
      <c r="B833" s="3" t="n">
        <v>46174</v>
      </c>
      <c r="C833" s="1" t="s">
        <v>2516</v>
      </c>
      <c r="D833" s="1" t="s">
        <v>2985</v>
      </c>
      <c r="E833" s="8" t="s">
        <v>2986</v>
      </c>
      <c r="F833" s="1" t="s">
        <v>316</v>
      </c>
      <c r="G833" s="1" t="s">
        <v>2987</v>
      </c>
      <c r="H833" s="1" t="s">
        <v>22</v>
      </c>
      <c r="I833" s="3" t="n">
        <v>43150</v>
      </c>
      <c r="J833" s="1" t="s">
        <v>2521</v>
      </c>
      <c r="K833" s="3" t="n">
        <v>45903</v>
      </c>
      <c r="L833" s="3" t="n">
        <v>46198</v>
      </c>
      <c r="M833" s="1" t="n">
        <v>1</v>
      </c>
      <c r="N833" s="7" t="s">
        <v>230</v>
      </c>
      <c r="P833" s="5" t="s">
        <v>26</v>
      </c>
    </row>
    <row r="834" customFormat="false" ht="15" hidden="false" customHeight="true" outlineLevel="0" collapsed="false">
      <c r="A834" s="1" t="s">
        <v>2515</v>
      </c>
      <c r="B834" s="3" t="n">
        <v>46174</v>
      </c>
      <c r="C834" s="1" t="s">
        <v>2516</v>
      </c>
      <c r="D834" s="1" t="s">
        <v>2988</v>
      </c>
      <c r="E834" s="8" t="s">
        <v>2989</v>
      </c>
      <c r="F834" s="1" t="s">
        <v>223</v>
      </c>
      <c r="G834" s="1" t="s">
        <v>2990</v>
      </c>
      <c r="H834" s="1" t="s">
        <v>44</v>
      </c>
      <c r="I834" s="3" t="n">
        <v>41157</v>
      </c>
      <c r="J834" s="1" t="s">
        <v>2526</v>
      </c>
      <c r="K834" s="3" t="n">
        <v>45903</v>
      </c>
      <c r="L834" s="3" t="n">
        <v>45915</v>
      </c>
      <c r="M834" s="1" t="n">
        <v>0.05</v>
      </c>
      <c r="N834" s="7" t="s">
        <v>230</v>
      </c>
      <c r="P834" s="5" t="s">
        <v>26</v>
      </c>
    </row>
    <row r="835" customFormat="false" ht="15" hidden="false" customHeight="true" outlineLevel="0" collapsed="false">
      <c r="A835" s="1" t="s">
        <v>2515</v>
      </c>
      <c r="B835" s="3" t="n">
        <v>46174</v>
      </c>
      <c r="C835" s="1" t="s">
        <v>2516</v>
      </c>
      <c r="D835" s="1" t="s">
        <v>2991</v>
      </c>
      <c r="E835" s="8" t="s">
        <v>2992</v>
      </c>
      <c r="F835" s="1" t="s">
        <v>2993</v>
      </c>
      <c r="G835" s="1" t="s">
        <v>2994</v>
      </c>
      <c r="H835" s="1" t="s">
        <v>185</v>
      </c>
      <c r="I835" s="3" t="n">
        <v>41626</v>
      </c>
      <c r="J835" s="1" t="s">
        <v>2530</v>
      </c>
      <c r="K835" s="3" t="n">
        <v>45903</v>
      </c>
      <c r="L835" s="3" t="n">
        <v>46198</v>
      </c>
      <c r="M835" s="1" t="n">
        <v>1</v>
      </c>
      <c r="N835" s="7" t="s">
        <v>230</v>
      </c>
      <c r="P835" s="6" t="s">
        <v>39</v>
      </c>
    </row>
    <row r="836" customFormat="false" ht="15" hidden="false" customHeight="true" outlineLevel="0" collapsed="false">
      <c r="A836" s="1" t="s">
        <v>2515</v>
      </c>
      <c r="B836" s="3" t="n">
        <v>46174</v>
      </c>
      <c r="C836" s="1" t="s">
        <v>2516</v>
      </c>
      <c r="D836" s="1" t="s">
        <v>2995</v>
      </c>
      <c r="E836" s="8" t="s">
        <v>2996</v>
      </c>
      <c r="F836" s="1" t="s">
        <v>2997</v>
      </c>
      <c r="G836" s="1" t="s">
        <v>2998</v>
      </c>
      <c r="H836" s="1" t="s">
        <v>2571</v>
      </c>
      <c r="I836" s="3" t="n">
        <v>40439</v>
      </c>
      <c r="J836" s="1" t="s">
        <v>2526</v>
      </c>
      <c r="K836" s="3" t="n">
        <v>45903</v>
      </c>
      <c r="L836" s="3" t="n">
        <v>46198</v>
      </c>
      <c r="M836" s="1" t="n">
        <v>1</v>
      </c>
      <c r="N836" s="7" t="s">
        <v>230</v>
      </c>
      <c r="P836" s="6" t="s">
        <v>39</v>
      </c>
    </row>
    <row r="837" customFormat="false" ht="15" hidden="false" customHeight="true" outlineLevel="0" collapsed="false">
      <c r="A837" s="1" t="s">
        <v>2515</v>
      </c>
      <c r="B837" s="3" t="n">
        <v>46174</v>
      </c>
      <c r="C837" s="1" t="s">
        <v>2516</v>
      </c>
      <c r="D837" s="1" t="s">
        <v>2999</v>
      </c>
      <c r="E837" s="8" t="s">
        <v>3000</v>
      </c>
      <c r="F837" s="1" t="s">
        <v>2553</v>
      </c>
      <c r="G837" s="1" t="s">
        <v>3001</v>
      </c>
      <c r="H837" s="1" t="s">
        <v>2555</v>
      </c>
      <c r="I837" s="3" t="n">
        <v>39313</v>
      </c>
      <c r="J837" s="1" t="s">
        <v>2526</v>
      </c>
      <c r="K837" s="3" t="n">
        <v>45903</v>
      </c>
      <c r="L837" s="3" t="n">
        <v>46198</v>
      </c>
      <c r="M837" s="1" t="n">
        <v>1</v>
      </c>
      <c r="N837" s="7" t="s">
        <v>230</v>
      </c>
      <c r="P837" s="5" t="s">
        <v>26</v>
      </c>
    </row>
    <row r="838" customFormat="false" ht="15" hidden="false" customHeight="true" outlineLevel="0" collapsed="false">
      <c r="A838" s="1" t="s">
        <v>2515</v>
      </c>
      <c r="B838" s="3" t="n">
        <v>46174</v>
      </c>
      <c r="C838" s="1" t="s">
        <v>2516</v>
      </c>
      <c r="D838" s="1" t="s">
        <v>3002</v>
      </c>
      <c r="E838" s="8" t="s">
        <v>3003</v>
      </c>
      <c r="F838" s="1" t="s">
        <v>3004</v>
      </c>
      <c r="G838" s="1" t="s">
        <v>3005</v>
      </c>
      <c r="H838" s="1" t="s">
        <v>2539</v>
      </c>
      <c r="I838" s="3" t="n">
        <v>40593</v>
      </c>
      <c r="J838" s="1" t="s">
        <v>2526</v>
      </c>
      <c r="K838" s="3" t="n">
        <v>45903</v>
      </c>
      <c r="L838" s="3" t="n">
        <v>46198</v>
      </c>
      <c r="M838" s="1" t="n">
        <v>1</v>
      </c>
      <c r="N838" s="7" t="s">
        <v>230</v>
      </c>
      <c r="P838" s="5" t="s">
        <v>26</v>
      </c>
    </row>
    <row r="839" customFormat="false" ht="15" hidden="false" customHeight="true" outlineLevel="0" collapsed="false">
      <c r="A839" s="1" t="s">
        <v>2515</v>
      </c>
      <c r="B839" s="3" t="n">
        <v>46174</v>
      </c>
      <c r="C839" s="1" t="s">
        <v>2516</v>
      </c>
      <c r="D839" s="1" t="s">
        <v>3006</v>
      </c>
      <c r="E839" s="8" t="s">
        <v>3007</v>
      </c>
      <c r="F839" s="1" t="s">
        <v>3008</v>
      </c>
      <c r="G839" s="1" t="s">
        <v>3009</v>
      </c>
      <c r="H839" s="1" t="s">
        <v>31</v>
      </c>
      <c r="I839" s="3" t="n">
        <v>43864</v>
      </c>
      <c r="J839" s="1" t="s">
        <v>2521</v>
      </c>
      <c r="K839" s="3" t="n">
        <v>45903</v>
      </c>
      <c r="L839" s="3" t="n">
        <v>46198</v>
      </c>
      <c r="M839" s="1" t="n">
        <v>1</v>
      </c>
      <c r="N839" s="7" t="s">
        <v>230</v>
      </c>
      <c r="P839" s="5" t="s">
        <v>26</v>
      </c>
    </row>
    <row r="840" customFormat="false" ht="15" hidden="false" customHeight="true" outlineLevel="0" collapsed="false">
      <c r="A840" s="1" t="s">
        <v>2515</v>
      </c>
      <c r="B840" s="3" t="n">
        <v>46174</v>
      </c>
      <c r="C840" s="1" t="s">
        <v>2516</v>
      </c>
      <c r="D840" s="1" t="s">
        <v>3010</v>
      </c>
      <c r="E840" s="8" t="s">
        <v>3011</v>
      </c>
      <c r="F840" s="1" t="s">
        <v>2750</v>
      </c>
      <c r="G840" s="1" t="s">
        <v>3012</v>
      </c>
      <c r="H840" s="1" t="s">
        <v>2571</v>
      </c>
      <c r="I840" s="3" t="n">
        <v>40394</v>
      </c>
      <c r="J840" s="1" t="s">
        <v>2526</v>
      </c>
      <c r="K840" s="3" t="n">
        <v>45903</v>
      </c>
      <c r="L840" s="3" t="n">
        <v>46198</v>
      </c>
      <c r="M840" s="1" t="n">
        <v>1</v>
      </c>
      <c r="N840" s="7" t="s">
        <v>230</v>
      </c>
      <c r="P840" s="5" t="s">
        <v>26</v>
      </c>
    </row>
    <row r="841" customFormat="false" ht="15" hidden="false" customHeight="true" outlineLevel="0" collapsed="false">
      <c r="A841" s="1" t="s">
        <v>2515</v>
      </c>
      <c r="B841" s="3" t="n">
        <v>46174</v>
      </c>
      <c r="C841" s="1" t="s">
        <v>2516</v>
      </c>
      <c r="D841" s="1" t="s">
        <v>3013</v>
      </c>
      <c r="E841" s="8" t="s">
        <v>3014</v>
      </c>
      <c r="F841" s="1" t="s">
        <v>3015</v>
      </c>
      <c r="G841" s="1" t="s">
        <v>3016</v>
      </c>
      <c r="H841" s="1" t="s">
        <v>2525</v>
      </c>
      <c r="I841" s="3" t="n">
        <v>39963</v>
      </c>
      <c r="J841" s="1" t="s">
        <v>2526</v>
      </c>
      <c r="K841" s="3" t="n">
        <v>45903</v>
      </c>
      <c r="L841" s="3" t="n">
        <v>46198</v>
      </c>
      <c r="M841" s="1" t="n">
        <v>1</v>
      </c>
      <c r="N841" s="7" t="s">
        <v>230</v>
      </c>
      <c r="P841" s="5" t="s">
        <v>26</v>
      </c>
    </row>
    <row r="842" customFormat="false" ht="15" hidden="false" customHeight="true" outlineLevel="0" collapsed="false">
      <c r="A842" s="1" t="s">
        <v>2515</v>
      </c>
      <c r="B842" s="3" t="n">
        <v>46174</v>
      </c>
      <c r="C842" s="1" t="s">
        <v>2516</v>
      </c>
      <c r="D842" s="1" t="s">
        <v>3017</v>
      </c>
      <c r="E842" s="8" t="s">
        <v>3018</v>
      </c>
      <c r="F842" s="1" t="s">
        <v>3019</v>
      </c>
      <c r="G842" s="1" t="s">
        <v>2201</v>
      </c>
      <c r="H842" s="1" t="s">
        <v>37</v>
      </c>
      <c r="I842" s="3" t="n">
        <v>42456</v>
      </c>
      <c r="J842" s="1" t="s">
        <v>2521</v>
      </c>
      <c r="K842" s="3" t="n">
        <v>45903</v>
      </c>
      <c r="L842" s="3" t="n">
        <v>46198</v>
      </c>
      <c r="M842" s="1" t="n">
        <v>1</v>
      </c>
      <c r="N842" s="7" t="s">
        <v>230</v>
      </c>
      <c r="P842" s="5" t="s">
        <v>26</v>
      </c>
    </row>
    <row r="843" customFormat="false" ht="15" hidden="false" customHeight="true" outlineLevel="0" collapsed="false">
      <c r="A843" s="1" t="s">
        <v>2515</v>
      </c>
      <c r="B843" s="3" t="n">
        <v>46174</v>
      </c>
      <c r="C843" s="1" t="s">
        <v>2516</v>
      </c>
      <c r="D843" s="1" t="s">
        <v>3020</v>
      </c>
      <c r="E843" s="8" t="s">
        <v>3021</v>
      </c>
      <c r="F843" s="1" t="s">
        <v>257</v>
      </c>
      <c r="G843" s="1" t="s">
        <v>2201</v>
      </c>
      <c r="H843" s="1" t="s">
        <v>22</v>
      </c>
      <c r="I843" s="3" t="n">
        <v>43409</v>
      </c>
      <c r="J843" s="1" t="s">
        <v>2521</v>
      </c>
      <c r="K843" s="3" t="n">
        <v>45903</v>
      </c>
      <c r="L843" s="3" t="n">
        <v>46198</v>
      </c>
      <c r="M843" s="1" t="n">
        <v>1</v>
      </c>
      <c r="N843" s="7" t="s">
        <v>230</v>
      </c>
      <c r="P843" s="5" t="s">
        <v>26</v>
      </c>
    </row>
    <row r="844" customFormat="false" ht="15" hidden="false" customHeight="true" outlineLevel="0" collapsed="false">
      <c r="A844" s="1" t="s">
        <v>2515</v>
      </c>
      <c r="B844" s="3" t="n">
        <v>46174</v>
      </c>
      <c r="C844" s="1" t="s">
        <v>2516</v>
      </c>
      <c r="D844" s="1" t="s">
        <v>3022</v>
      </c>
      <c r="E844" s="8" t="s">
        <v>3023</v>
      </c>
      <c r="F844" s="1" t="s">
        <v>3024</v>
      </c>
      <c r="G844" s="1" t="s">
        <v>3025</v>
      </c>
      <c r="H844" s="1" t="s">
        <v>22</v>
      </c>
      <c r="I844" s="3" t="n">
        <v>43243</v>
      </c>
      <c r="J844" s="1" t="s">
        <v>2521</v>
      </c>
      <c r="K844" s="3" t="n">
        <v>45903</v>
      </c>
      <c r="L844" s="3" t="n">
        <v>46198</v>
      </c>
      <c r="M844" s="1" t="n">
        <v>1</v>
      </c>
      <c r="N844" s="7" t="s">
        <v>230</v>
      </c>
      <c r="P844" s="5" t="s">
        <v>26</v>
      </c>
    </row>
    <row r="845" customFormat="false" ht="15" hidden="false" customHeight="true" outlineLevel="0" collapsed="false">
      <c r="A845" s="1" t="s">
        <v>2515</v>
      </c>
      <c r="B845" s="3" t="n">
        <v>46174</v>
      </c>
      <c r="C845" s="1" t="s">
        <v>2516</v>
      </c>
      <c r="D845" s="1" t="s">
        <v>3026</v>
      </c>
      <c r="E845" s="8" t="s">
        <v>3027</v>
      </c>
      <c r="F845" s="1" t="s">
        <v>3028</v>
      </c>
      <c r="G845" s="1" t="s">
        <v>3029</v>
      </c>
      <c r="H845" s="1" t="s">
        <v>2525</v>
      </c>
      <c r="I845" s="3" t="n">
        <v>40134</v>
      </c>
      <c r="J845" s="1" t="s">
        <v>2526</v>
      </c>
      <c r="K845" s="3" t="n">
        <v>45903</v>
      </c>
      <c r="L845" s="3" t="n">
        <v>46198</v>
      </c>
      <c r="M845" s="1" t="n">
        <v>1</v>
      </c>
      <c r="N845" s="7" t="s">
        <v>230</v>
      </c>
      <c r="P845" s="5" t="s">
        <v>26</v>
      </c>
    </row>
    <row r="846" customFormat="false" ht="15" hidden="false" customHeight="true" outlineLevel="0" collapsed="false">
      <c r="A846" s="1" t="s">
        <v>2515</v>
      </c>
      <c r="B846" s="3" t="n">
        <v>46174</v>
      </c>
      <c r="C846" s="1" t="s">
        <v>2516</v>
      </c>
      <c r="D846" s="1" t="s">
        <v>3030</v>
      </c>
      <c r="E846" s="1" t="s">
        <v>3031</v>
      </c>
      <c r="F846" s="1" t="s">
        <v>3032</v>
      </c>
      <c r="G846" s="1" t="s">
        <v>3033</v>
      </c>
      <c r="H846" s="1" t="s">
        <v>44</v>
      </c>
      <c r="I846" s="3" t="n">
        <v>41094</v>
      </c>
      <c r="J846" s="1" t="s">
        <v>2526</v>
      </c>
      <c r="K846" s="3" t="n">
        <v>45903</v>
      </c>
      <c r="L846" s="3" t="n">
        <v>46101</v>
      </c>
      <c r="M846" s="1" t="n">
        <v>0.675</v>
      </c>
      <c r="N846" s="7" t="s">
        <v>230</v>
      </c>
      <c r="P846" s="5" t="s">
        <v>26</v>
      </c>
    </row>
    <row r="847" customFormat="false" ht="15" hidden="false" customHeight="true" outlineLevel="0" collapsed="false">
      <c r="A847" s="1" t="s">
        <v>2515</v>
      </c>
      <c r="B847" s="3" t="n">
        <v>46174</v>
      </c>
      <c r="C847" s="1" t="s">
        <v>2516</v>
      </c>
      <c r="D847" s="1" t="s">
        <v>3034</v>
      </c>
      <c r="E847" s="8" t="s">
        <v>3035</v>
      </c>
      <c r="F847" s="1" t="s">
        <v>3036</v>
      </c>
      <c r="G847" s="1" t="s">
        <v>2194</v>
      </c>
      <c r="H847" s="1" t="s">
        <v>44</v>
      </c>
      <c r="I847" s="3" t="n">
        <v>41126</v>
      </c>
      <c r="J847" s="1" t="s">
        <v>2526</v>
      </c>
      <c r="K847" s="3" t="n">
        <v>45903</v>
      </c>
      <c r="L847" s="3" t="n">
        <v>46198</v>
      </c>
      <c r="M847" s="1" t="n">
        <v>1</v>
      </c>
      <c r="N847" s="7" t="s">
        <v>230</v>
      </c>
      <c r="P847" s="5" t="s">
        <v>26</v>
      </c>
    </row>
    <row r="848" customFormat="false" ht="15" hidden="false" customHeight="true" outlineLevel="0" collapsed="false">
      <c r="A848" s="1" t="s">
        <v>2515</v>
      </c>
      <c r="B848" s="3" t="n">
        <v>46174</v>
      </c>
      <c r="C848" s="1" t="s">
        <v>2516</v>
      </c>
      <c r="D848" s="1" t="s">
        <v>3037</v>
      </c>
      <c r="E848" s="8" t="s">
        <v>3038</v>
      </c>
      <c r="F848" s="1" t="s">
        <v>2384</v>
      </c>
      <c r="G848" s="1" t="s">
        <v>3039</v>
      </c>
      <c r="H848" s="1" t="s">
        <v>22</v>
      </c>
      <c r="I848" s="3" t="n">
        <v>43325</v>
      </c>
      <c r="J848" s="1" t="s">
        <v>2521</v>
      </c>
      <c r="K848" s="3" t="n">
        <v>45903</v>
      </c>
      <c r="L848" s="3" t="n">
        <v>46198</v>
      </c>
      <c r="M848" s="1" t="n">
        <v>1</v>
      </c>
      <c r="N848" s="7" t="s">
        <v>230</v>
      </c>
      <c r="P848" s="5" t="s">
        <v>26</v>
      </c>
    </row>
    <row r="849" customFormat="false" ht="15" hidden="false" customHeight="true" outlineLevel="0" collapsed="false">
      <c r="A849" s="1" t="s">
        <v>2515</v>
      </c>
      <c r="B849" s="3" t="n">
        <v>46174</v>
      </c>
      <c r="C849" s="1" t="s">
        <v>2516</v>
      </c>
      <c r="D849" s="1" t="s">
        <v>3040</v>
      </c>
      <c r="E849" s="8" t="s">
        <v>3041</v>
      </c>
      <c r="F849" s="1" t="s">
        <v>3042</v>
      </c>
      <c r="G849" s="1" t="s">
        <v>3043</v>
      </c>
      <c r="H849" s="1" t="s">
        <v>2571</v>
      </c>
      <c r="I849" s="3" t="n">
        <v>40387</v>
      </c>
      <c r="J849" s="1" t="s">
        <v>2526</v>
      </c>
      <c r="K849" s="3" t="n">
        <v>45903</v>
      </c>
      <c r="L849" s="3" t="n">
        <v>46198</v>
      </c>
      <c r="M849" s="1" t="n">
        <v>1</v>
      </c>
      <c r="N849" s="7" t="s">
        <v>230</v>
      </c>
      <c r="P849" s="5" t="s">
        <v>26</v>
      </c>
    </row>
    <row r="850" customFormat="false" ht="15" hidden="false" customHeight="true" outlineLevel="0" collapsed="false">
      <c r="A850" s="1" t="s">
        <v>2515</v>
      </c>
      <c r="B850" s="3" t="n">
        <v>46174</v>
      </c>
      <c r="C850" s="1" t="s">
        <v>2516</v>
      </c>
      <c r="D850" s="1" t="s">
        <v>3044</v>
      </c>
      <c r="E850" s="8" t="s">
        <v>3045</v>
      </c>
      <c r="F850" s="1" t="s">
        <v>553</v>
      </c>
      <c r="G850" s="1" t="s">
        <v>3046</v>
      </c>
      <c r="H850" s="1" t="s">
        <v>185</v>
      </c>
      <c r="I850" s="3" t="n">
        <v>41697</v>
      </c>
      <c r="J850" s="1" t="s">
        <v>2530</v>
      </c>
      <c r="K850" s="3" t="n">
        <v>45903</v>
      </c>
      <c r="L850" s="3" t="n">
        <v>46198</v>
      </c>
      <c r="M850" s="1" t="n">
        <v>1</v>
      </c>
      <c r="N850" s="7" t="s">
        <v>230</v>
      </c>
      <c r="P850" s="5" t="s">
        <v>26</v>
      </c>
    </row>
    <row r="851" customFormat="false" ht="15" hidden="false" customHeight="true" outlineLevel="0" collapsed="false">
      <c r="A851" s="1" t="s">
        <v>2515</v>
      </c>
      <c r="B851" s="3" t="n">
        <v>46174</v>
      </c>
      <c r="C851" s="1" t="s">
        <v>2516</v>
      </c>
      <c r="D851" s="1" t="s">
        <v>3047</v>
      </c>
      <c r="E851" s="8" t="s">
        <v>3048</v>
      </c>
      <c r="F851" s="1" t="s">
        <v>124</v>
      </c>
      <c r="G851" s="1" t="s">
        <v>3049</v>
      </c>
      <c r="H851" s="1" t="s">
        <v>2525</v>
      </c>
      <c r="I851" s="3" t="n">
        <v>39534</v>
      </c>
      <c r="J851" s="1" t="s">
        <v>2526</v>
      </c>
      <c r="K851" s="3" t="n">
        <v>45903</v>
      </c>
      <c r="L851" s="3" t="n">
        <v>45922</v>
      </c>
      <c r="M851" s="1" t="n">
        <v>0.075</v>
      </c>
      <c r="N851" s="7" t="s">
        <v>230</v>
      </c>
      <c r="P851" s="5" t="s">
        <v>26</v>
      </c>
    </row>
    <row r="852" customFormat="false" ht="15" hidden="false" customHeight="true" outlineLevel="0" collapsed="false">
      <c r="A852" s="1" t="s">
        <v>2515</v>
      </c>
      <c r="B852" s="3" t="n">
        <v>46174</v>
      </c>
      <c r="C852" s="1" t="s">
        <v>2516</v>
      </c>
      <c r="D852" s="1" t="s">
        <v>3050</v>
      </c>
      <c r="E852" s="8" t="s">
        <v>3051</v>
      </c>
      <c r="F852" s="1" t="s">
        <v>3052</v>
      </c>
      <c r="G852" s="1" t="s">
        <v>3053</v>
      </c>
      <c r="H852" s="1" t="s">
        <v>37</v>
      </c>
      <c r="I852" s="3" t="n">
        <v>42691</v>
      </c>
      <c r="J852" s="1" t="s">
        <v>2521</v>
      </c>
      <c r="K852" s="3" t="n">
        <v>45903</v>
      </c>
      <c r="L852" s="3" t="n">
        <v>46198</v>
      </c>
      <c r="M852" s="1" t="n">
        <v>1</v>
      </c>
      <c r="N852" s="7" t="s">
        <v>230</v>
      </c>
      <c r="P852" s="6" t="s">
        <v>39</v>
      </c>
    </row>
    <row r="853" customFormat="false" ht="15" hidden="false" customHeight="true" outlineLevel="0" collapsed="false">
      <c r="A853" s="1" t="s">
        <v>2515</v>
      </c>
      <c r="B853" s="3" t="n">
        <v>46174</v>
      </c>
      <c r="C853" s="1" t="s">
        <v>2516</v>
      </c>
      <c r="D853" s="1" t="s">
        <v>3054</v>
      </c>
      <c r="E853" s="8" t="s">
        <v>3055</v>
      </c>
      <c r="F853" s="1" t="s">
        <v>3056</v>
      </c>
      <c r="G853" s="1" t="s">
        <v>3057</v>
      </c>
      <c r="H853" s="1" t="s">
        <v>31</v>
      </c>
      <c r="I853" s="3" t="n">
        <v>44022</v>
      </c>
      <c r="J853" s="1" t="s">
        <v>2521</v>
      </c>
      <c r="K853" s="3" t="n">
        <v>45903</v>
      </c>
      <c r="L853" s="3" t="n">
        <v>46198</v>
      </c>
      <c r="M853" s="1" t="n">
        <v>1</v>
      </c>
      <c r="N853" s="7" t="s">
        <v>230</v>
      </c>
      <c r="P853" s="6" t="s">
        <v>39</v>
      </c>
    </row>
    <row r="854" customFormat="false" ht="15" hidden="false" customHeight="true" outlineLevel="0" collapsed="false">
      <c r="A854" s="1" t="s">
        <v>2515</v>
      </c>
      <c r="B854" s="3" t="n">
        <v>46174</v>
      </c>
      <c r="C854" s="1" t="s">
        <v>2516</v>
      </c>
      <c r="D854" s="1" t="s">
        <v>3058</v>
      </c>
      <c r="E854" s="8" t="s">
        <v>3059</v>
      </c>
      <c r="F854" s="1" t="s">
        <v>3060</v>
      </c>
      <c r="G854" s="1" t="s">
        <v>3061</v>
      </c>
      <c r="H854" s="1" t="s">
        <v>37</v>
      </c>
      <c r="I854" s="3" t="n">
        <v>42671</v>
      </c>
      <c r="J854" s="1" t="s">
        <v>2521</v>
      </c>
      <c r="K854" s="3" t="n">
        <v>45903</v>
      </c>
      <c r="L854" s="3" t="n">
        <v>46198</v>
      </c>
      <c r="M854" s="1" t="n">
        <v>1</v>
      </c>
      <c r="N854" s="7" t="s">
        <v>230</v>
      </c>
      <c r="P854" s="5" t="s">
        <v>26</v>
      </c>
    </row>
    <row r="855" customFormat="false" ht="15" hidden="false" customHeight="true" outlineLevel="0" collapsed="false">
      <c r="A855" s="1" t="s">
        <v>2515</v>
      </c>
      <c r="B855" s="3" t="n">
        <v>46174</v>
      </c>
      <c r="C855" s="1" t="s">
        <v>2516</v>
      </c>
      <c r="D855" s="1" t="s">
        <v>3062</v>
      </c>
      <c r="E855" s="8" t="s">
        <v>3063</v>
      </c>
      <c r="F855" s="1" t="s">
        <v>2620</v>
      </c>
      <c r="G855" s="1" t="s">
        <v>3064</v>
      </c>
      <c r="H855" s="1" t="s">
        <v>37</v>
      </c>
      <c r="I855" s="3" t="n">
        <v>42378</v>
      </c>
      <c r="J855" s="1" t="s">
        <v>2521</v>
      </c>
      <c r="K855" s="3" t="n">
        <v>45903</v>
      </c>
      <c r="L855" s="3" t="n">
        <v>46198</v>
      </c>
      <c r="M855" s="1" t="n">
        <v>1</v>
      </c>
      <c r="N855" s="7" t="s">
        <v>230</v>
      </c>
      <c r="P855" s="5" t="s">
        <v>26</v>
      </c>
    </row>
    <row r="856" customFormat="false" ht="15" hidden="false" customHeight="true" outlineLevel="0" collapsed="false">
      <c r="A856" s="1" t="s">
        <v>2515</v>
      </c>
      <c r="B856" s="3" t="n">
        <v>46174</v>
      </c>
      <c r="C856" s="1" t="s">
        <v>2516</v>
      </c>
      <c r="D856" s="1" t="s">
        <v>3065</v>
      </c>
      <c r="E856" s="8" t="s">
        <v>3066</v>
      </c>
      <c r="F856" s="1" t="s">
        <v>35</v>
      </c>
      <c r="G856" s="1" t="s">
        <v>3067</v>
      </c>
      <c r="H856" s="1" t="s">
        <v>44</v>
      </c>
      <c r="I856" s="3" t="n">
        <v>40940</v>
      </c>
      <c r="J856" s="1" t="s">
        <v>2526</v>
      </c>
      <c r="K856" s="3" t="n">
        <v>45903</v>
      </c>
      <c r="L856" s="3" t="n">
        <v>46198</v>
      </c>
      <c r="M856" s="1" t="n">
        <v>1</v>
      </c>
      <c r="N856" s="7" t="s">
        <v>230</v>
      </c>
      <c r="P856" s="5" t="s">
        <v>26</v>
      </c>
    </row>
    <row r="857" customFormat="false" ht="15" hidden="false" customHeight="true" outlineLevel="0" collapsed="false">
      <c r="A857" s="1" t="s">
        <v>2515</v>
      </c>
      <c r="B857" s="3" t="n">
        <v>46174</v>
      </c>
      <c r="C857" s="1" t="s">
        <v>2516</v>
      </c>
      <c r="D857" s="1" t="s">
        <v>3068</v>
      </c>
      <c r="E857" s="8" t="s">
        <v>3069</v>
      </c>
      <c r="F857" s="1" t="s">
        <v>35</v>
      </c>
      <c r="G857" s="1" t="s">
        <v>3070</v>
      </c>
      <c r="H857" s="1" t="s">
        <v>2525</v>
      </c>
      <c r="I857" s="3" t="n">
        <v>39932</v>
      </c>
      <c r="J857" s="1" t="s">
        <v>2526</v>
      </c>
      <c r="K857" s="3" t="n">
        <v>45903</v>
      </c>
      <c r="L857" s="3" t="n">
        <v>46198</v>
      </c>
      <c r="M857" s="1" t="n">
        <v>1</v>
      </c>
      <c r="N857" s="7" t="s">
        <v>230</v>
      </c>
      <c r="P857" s="5" t="s">
        <v>26</v>
      </c>
    </row>
    <row r="858" customFormat="false" ht="15" hidden="false" customHeight="true" outlineLevel="0" collapsed="false">
      <c r="A858" s="1" t="s">
        <v>2515</v>
      </c>
      <c r="B858" s="3" t="n">
        <v>46174</v>
      </c>
      <c r="C858" s="1" t="s">
        <v>2516</v>
      </c>
      <c r="D858" s="1" t="s">
        <v>3071</v>
      </c>
      <c r="E858" s="8" t="s">
        <v>3072</v>
      </c>
      <c r="F858" s="1" t="s">
        <v>2685</v>
      </c>
      <c r="G858" s="1" t="s">
        <v>938</v>
      </c>
      <c r="H858" s="1" t="s">
        <v>84</v>
      </c>
      <c r="I858" s="3" t="n">
        <v>43031</v>
      </c>
      <c r="J858" s="1" t="s">
        <v>2521</v>
      </c>
      <c r="K858" s="3" t="n">
        <v>45903</v>
      </c>
      <c r="L858" s="3" t="n">
        <v>46198</v>
      </c>
      <c r="M858" s="1" t="n">
        <v>1</v>
      </c>
      <c r="N858" s="7" t="s">
        <v>230</v>
      </c>
      <c r="P858" s="5" t="s">
        <v>26</v>
      </c>
    </row>
    <row r="859" customFormat="false" ht="15" hidden="false" customHeight="true" outlineLevel="0" collapsed="false">
      <c r="A859" s="1" t="s">
        <v>2515</v>
      </c>
      <c r="B859" s="3" t="n">
        <v>46174</v>
      </c>
      <c r="C859" s="1" t="s">
        <v>2516</v>
      </c>
      <c r="D859" s="1" t="s">
        <v>3073</v>
      </c>
      <c r="E859" s="8" t="s">
        <v>3074</v>
      </c>
      <c r="F859" s="1" t="s">
        <v>3024</v>
      </c>
      <c r="G859" s="1" t="s">
        <v>3075</v>
      </c>
      <c r="H859" s="1" t="s">
        <v>84</v>
      </c>
      <c r="I859" s="3" t="n">
        <v>42747</v>
      </c>
      <c r="J859" s="1" t="s">
        <v>2521</v>
      </c>
      <c r="K859" s="3" t="n">
        <v>45903</v>
      </c>
      <c r="L859" s="3" t="n">
        <v>46198</v>
      </c>
      <c r="M859" s="1" t="n">
        <v>1</v>
      </c>
      <c r="N859" s="7" t="s">
        <v>230</v>
      </c>
      <c r="P859" s="5" t="s">
        <v>26</v>
      </c>
    </row>
    <row r="860" customFormat="false" ht="15" hidden="false" customHeight="true" outlineLevel="0" collapsed="false">
      <c r="A860" s="1" t="s">
        <v>2515</v>
      </c>
      <c r="B860" s="3" t="n">
        <v>46174</v>
      </c>
      <c r="C860" s="1" t="s">
        <v>2516</v>
      </c>
      <c r="D860" s="1" t="s">
        <v>3076</v>
      </c>
      <c r="E860" s="8" t="s">
        <v>3077</v>
      </c>
      <c r="F860" s="1" t="s">
        <v>525</v>
      </c>
      <c r="G860" s="1" t="s">
        <v>3078</v>
      </c>
      <c r="H860" s="1" t="s">
        <v>2571</v>
      </c>
      <c r="I860" s="3" t="n">
        <v>40385</v>
      </c>
      <c r="J860" s="1" t="s">
        <v>2526</v>
      </c>
      <c r="K860" s="3" t="n">
        <v>45903</v>
      </c>
      <c r="L860" s="3" t="n">
        <v>46198</v>
      </c>
      <c r="M860" s="1" t="n">
        <v>1</v>
      </c>
      <c r="N860" s="7" t="s">
        <v>230</v>
      </c>
      <c r="P860" s="5" t="s">
        <v>26</v>
      </c>
    </row>
    <row r="861" customFormat="false" ht="15" hidden="false" customHeight="true" outlineLevel="0" collapsed="false">
      <c r="A861" s="1" t="s">
        <v>2515</v>
      </c>
      <c r="B861" s="3" t="n">
        <v>46174</v>
      </c>
      <c r="C861" s="1" t="s">
        <v>2516</v>
      </c>
      <c r="D861" s="1" t="s">
        <v>3079</v>
      </c>
      <c r="E861" s="8" t="s">
        <v>3080</v>
      </c>
      <c r="F861" s="1" t="s">
        <v>3081</v>
      </c>
      <c r="G861" s="1" t="s">
        <v>3082</v>
      </c>
      <c r="H861" s="1" t="s">
        <v>2555</v>
      </c>
      <c r="I861" s="3" t="n">
        <v>39501</v>
      </c>
      <c r="J861" s="1" t="s">
        <v>2526</v>
      </c>
      <c r="K861" s="3" t="n">
        <v>45903</v>
      </c>
      <c r="L861" s="3" t="n">
        <v>46198</v>
      </c>
      <c r="M861" s="1" t="n">
        <v>1</v>
      </c>
      <c r="N861" s="7" t="s">
        <v>230</v>
      </c>
      <c r="P861" s="5" t="s">
        <v>26</v>
      </c>
    </row>
    <row r="862" customFormat="false" ht="15" hidden="false" customHeight="true" outlineLevel="0" collapsed="false">
      <c r="A862" s="1" t="s">
        <v>2515</v>
      </c>
      <c r="B862" s="3" t="n">
        <v>46174</v>
      </c>
      <c r="C862" s="1" t="s">
        <v>2516</v>
      </c>
      <c r="D862" s="1" t="s">
        <v>3083</v>
      </c>
      <c r="E862" s="8" t="s">
        <v>3084</v>
      </c>
      <c r="F862" s="1" t="s">
        <v>3085</v>
      </c>
      <c r="G862" s="1" t="s">
        <v>3086</v>
      </c>
      <c r="H862" s="1" t="s">
        <v>2555</v>
      </c>
      <c r="I862" s="3" t="n">
        <v>39563</v>
      </c>
      <c r="J862" s="1" t="s">
        <v>2526</v>
      </c>
      <c r="K862" s="3" t="n">
        <v>45903</v>
      </c>
      <c r="L862" s="3" t="n">
        <v>46198</v>
      </c>
      <c r="M862" s="1" t="n">
        <v>1</v>
      </c>
      <c r="N862" s="7" t="s">
        <v>230</v>
      </c>
      <c r="P862" s="5" t="s">
        <v>26</v>
      </c>
    </row>
    <row r="863" customFormat="false" ht="15" hidden="false" customHeight="true" outlineLevel="0" collapsed="false">
      <c r="A863" s="1" t="s">
        <v>2515</v>
      </c>
      <c r="B863" s="3" t="n">
        <v>46174</v>
      </c>
      <c r="C863" s="1" t="s">
        <v>2516</v>
      </c>
      <c r="D863" s="1" t="s">
        <v>3087</v>
      </c>
      <c r="E863" s="8" t="s">
        <v>3088</v>
      </c>
      <c r="F863" s="1" t="s">
        <v>3089</v>
      </c>
      <c r="G863" s="1" t="s">
        <v>3090</v>
      </c>
      <c r="H863" s="1" t="s">
        <v>59</v>
      </c>
      <c r="I863" s="3" t="n">
        <v>43583</v>
      </c>
      <c r="J863" s="1" t="s">
        <v>2521</v>
      </c>
      <c r="K863" s="3" t="n">
        <v>45903</v>
      </c>
      <c r="L863" s="3" t="n">
        <v>46198</v>
      </c>
      <c r="M863" s="1" t="n">
        <v>1</v>
      </c>
      <c r="N863" s="7" t="s">
        <v>230</v>
      </c>
      <c r="P863" s="5" t="s">
        <v>26</v>
      </c>
    </row>
    <row r="864" customFormat="false" ht="15" hidden="false" customHeight="true" outlineLevel="0" collapsed="false">
      <c r="A864" s="1" t="s">
        <v>2515</v>
      </c>
      <c r="B864" s="3" t="n">
        <v>46174</v>
      </c>
      <c r="C864" s="1" t="s">
        <v>2516</v>
      </c>
      <c r="D864" s="1" t="s">
        <v>3091</v>
      </c>
      <c r="E864" s="8" t="s">
        <v>3092</v>
      </c>
      <c r="F864" s="1" t="s">
        <v>3093</v>
      </c>
      <c r="G864" s="1" t="s">
        <v>3094</v>
      </c>
      <c r="H864" s="1" t="s">
        <v>84</v>
      </c>
      <c r="I864" s="3" t="n">
        <v>43057</v>
      </c>
      <c r="J864" s="1" t="s">
        <v>2521</v>
      </c>
      <c r="K864" s="3" t="n">
        <v>45903</v>
      </c>
      <c r="L864" s="3" t="n">
        <v>46198</v>
      </c>
      <c r="M864" s="1" t="n">
        <v>1</v>
      </c>
      <c r="N864" s="7" t="s">
        <v>230</v>
      </c>
      <c r="P864" s="5" t="s">
        <v>26</v>
      </c>
    </row>
    <row r="865" customFormat="false" ht="15" hidden="false" customHeight="true" outlineLevel="0" collapsed="false">
      <c r="A865" s="1" t="s">
        <v>2515</v>
      </c>
      <c r="B865" s="3" t="n">
        <v>46174</v>
      </c>
      <c r="C865" s="1" t="s">
        <v>2516</v>
      </c>
      <c r="D865" s="1" t="s">
        <v>3095</v>
      </c>
      <c r="E865" s="8" t="s">
        <v>3096</v>
      </c>
      <c r="F865" s="1" t="s">
        <v>2233</v>
      </c>
      <c r="G865" s="1" t="s">
        <v>3097</v>
      </c>
      <c r="H865" s="1" t="s">
        <v>31</v>
      </c>
      <c r="I865" s="3" t="n">
        <v>43955</v>
      </c>
      <c r="J865" s="1" t="s">
        <v>2521</v>
      </c>
      <c r="K865" s="3" t="n">
        <v>45903</v>
      </c>
      <c r="L865" s="3" t="n">
        <v>46198</v>
      </c>
      <c r="M865" s="1" t="n">
        <v>1</v>
      </c>
      <c r="N865" s="7" t="s">
        <v>230</v>
      </c>
      <c r="P865" s="5" t="s">
        <v>26</v>
      </c>
    </row>
    <row r="866" customFormat="false" ht="15" hidden="false" customHeight="true" outlineLevel="0" collapsed="false">
      <c r="A866" s="1" t="s">
        <v>2515</v>
      </c>
      <c r="B866" s="3" t="n">
        <v>46174</v>
      </c>
      <c r="C866" s="1" t="s">
        <v>2516</v>
      </c>
      <c r="D866" s="1" t="s">
        <v>3098</v>
      </c>
      <c r="E866" s="8" t="s">
        <v>3099</v>
      </c>
      <c r="F866" s="1" t="s">
        <v>3100</v>
      </c>
      <c r="G866" s="1" t="s">
        <v>3101</v>
      </c>
      <c r="H866" s="1" t="s">
        <v>31</v>
      </c>
      <c r="I866" s="3" t="n">
        <v>43850</v>
      </c>
      <c r="J866" s="1" t="s">
        <v>2521</v>
      </c>
      <c r="K866" s="3" t="n">
        <v>45903</v>
      </c>
      <c r="L866" s="3" t="n">
        <v>46198</v>
      </c>
      <c r="M866" s="1" t="n">
        <v>1</v>
      </c>
      <c r="N866" s="7" t="s">
        <v>230</v>
      </c>
      <c r="P866" s="5" t="s">
        <v>26</v>
      </c>
    </row>
    <row r="867" customFormat="false" ht="15" hidden="false" customHeight="true" outlineLevel="0" collapsed="false">
      <c r="A867" s="1" t="s">
        <v>2515</v>
      </c>
      <c r="B867" s="3" t="n">
        <v>46174</v>
      </c>
      <c r="C867" s="1" t="s">
        <v>2516</v>
      </c>
      <c r="D867" s="1" t="s">
        <v>3102</v>
      </c>
      <c r="E867" s="8" t="s">
        <v>3103</v>
      </c>
      <c r="F867" s="1" t="s">
        <v>3104</v>
      </c>
      <c r="G867" s="1" t="s">
        <v>3105</v>
      </c>
      <c r="H867" s="1" t="s">
        <v>2571</v>
      </c>
      <c r="I867" s="3" t="n">
        <v>40364</v>
      </c>
      <c r="J867" s="1" t="s">
        <v>2526</v>
      </c>
      <c r="K867" s="3" t="n">
        <v>45903</v>
      </c>
      <c r="L867" s="3" t="n">
        <v>46198</v>
      </c>
      <c r="M867" s="1" t="n">
        <v>1</v>
      </c>
      <c r="N867" s="7" t="s">
        <v>230</v>
      </c>
      <c r="P867" s="5" t="s">
        <v>26</v>
      </c>
    </row>
    <row r="868" customFormat="false" ht="15" hidden="false" customHeight="true" outlineLevel="0" collapsed="false">
      <c r="A868" s="1" t="s">
        <v>2515</v>
      </c>
      <c r="B868" s="3" t="n">
        <v>46174</v>
      </c>
      <c r="C868" s="1" t="s">
        <v>2516</v>
      </c>
      <c r="D868" s="1" t="s">
        <v>3106</v>
      </c>
      <c r="E868" s="8" t="s">
        <v>3107</v>
      </c>
      <c r="F868" s="1" t="s">
        <v>1695</v>
      </c>
      <c r="G868" s="1" t="s">
        <v>3108</v>
      </c>
      <c r="H868" s="1" t="s">
        <v>22</v>
      </c>
      <c r="I868" s="3" t="n">
        <v>43293</v>
      </c>
      <c r="J868" s="1" t="s">
        <v>2521</v>
      </c>
      <c r="K868" s="3" t="n">
        <v>45903</v>
      </c>
      <c r="L868" s="3" t="n">
        <v>46198</v>
      </c>
      <c r="M868" s="1" t="n">
        <v>1</v>
      </c>
      <c r="N868" s="7" t="s">
        <v>230</v>
      </c>
      <c r="P868" s="5" t="s">
        <v>26</v>
      </c>
    </row>
    <row r="869" customFormat="false" ht="15" hidden="false" customHeight="true" outlineLevel="0" collapsed="false">
      <c r="A869" s="1" t="s">
        <v>2515</v>
      </c>
      <c r="B869" s="3" t="n">
        <v>46174</v>
      </c>
      <c r="C869" s="1" t="s">
        <v>2516</v>
      </c>
      <c r="D869" s="1" t="s">
        <v>3109</v>
      </c>
      <c r="E869" s="8" t="s">
        <v>3110</v>
      </c>
      <c r="F869" s="1" t="s">
        <v>553</v>
      </c>
      <c r="G869" s="1" t="s">
        <v>2156</v>
      </c>
      <c r="H869" s="1" t="s">
        <v>31</v>
      </c>
      <c r="I869" s="3" t="n">
        <v>44157</v>
      </c>
      <c r="J869" s="1" t="s">
        <v>2521</v>
      </c>
      <c r="K869" s="3" t="n">
        <v>45903</v>
      </c>
      <c r="L869" s="3" t="n">
        <v>46198</v>
      </c>
      <c r="M869" s="1" t="n">
        <v>1</v>
      </c>
      <c r="N869" s="7" t="s">
        <v>230</v>
      </c>
      <c r="P869" s="6" t="s">
        <v>39</v>
      </c>
    </row>
    <row r="870" customFormat="false" ht="15" hidden="false" customHeight="true" outlineLevel="0" collapsed="false">
      <c r="A870" s="1" t="s">
        <v>2515</v>
      </c>
      <c r="B870" s="3" t="n">
        <v>46174</v>
      </c>
      <c r="C870" s="1" t="s">
        <v>2516</v>
      </c>
      <c r="D870" s="1" t="s">
        <v>3111</v>
      </c>
      <c r="E870" s="8" t="s">
        <v>3112</v>
      </c>
      <c r="F870" s="1" t="s">
        <v>3113</v>
      </c>
      <c r="G870" s="1" t="s">
        <v>3114</v>
      </c>
      <c r="H870" s="1" t="s">
        <v>37</v>
      </c>
      <c r="I870" s="3" t="n">
        <v>42362</v>
      </c>
      <c r="J870" s="1" t="s">
        <v>2521</v>
      </c>
      <c r="K870" s="3" t="n">
        <v>45903</v>
      </c>
      <c r="L870" s="3" t="n">
        <v>46198</v>
      </c>
      <c r="M870" s="1" t="n">
        <v>1</v>
      </c>
      <c r="N870" s="7" t="s">
        <v>230</v>
      </c>
      <c r="P870" s="5" t="s">
        <v>26</v>
      </c>
    </row>
    <row r="871" customFormat="false" ht="15" hidden="false" customHeight="true" outlineLevel="0" collapsed="false">
      <c r="A871" s="1" t="s">
        <v>2515</v>
      </c>
      <c r="B871" s="3" t="n">
        <v>46174</v>
      </c>
      <c r="C871" s="1" t="s">
        <v>2516</v>
      </c>
      <c r="D871" s="1" t="s">
        <v>3115</v>
      </c>
      <c r="E871" s="8" t="s">
        <v>3116</v>
      </c>
      <c r="F871" s="1" t="s">
        <v>3117</v>
      </c>
      <c r="G871" s="1" t="s">
        <v>3118</v>
      </c>
      <c r="H871" s="1" t="s">
        <v>84</v>
      </c>
      <c r="I871" s="3" t="n">
        <v>42961</v>
      </c>
      <c r="J871" s="1" t="s">
        <v>2521</v>
      </c>
      <c r="K871" s="3" t="n">
        <v>45903</v>
      </c>
      <c r="L871" s="3" t="n">
        <v>46198</v>
      </c>
      <c r="M871" s="1" t="n">
        <v>1</v>
      </c>
      <c r="N871" s="7" t="s">
        <v>230</v>
      </c>
      <c r="P871" s="5" t="s">
        <v>26</v>
      </c>
    </row>
    <row r="872" customFormat="false" ht="15" hidden="false" customHeight="true" outlineLevel="0" collapsed="false">
      <c r="A872" s="1" t="s">
        <v>2515</v>
      </c>
      <c r="B872" s="3" t="n">
        <v>46174</v>
      </c>
      <c r="C872" s="1" t="s">
        <v>2516</v>
      </c>
      <c r="D872" s="1" t="s">
        <v>3119</v>
      </c>
      <c r="E872" s="8" t="s">
        <v>3120</v>
      </c>
      <c r="F872" s="1" t="s">
        <v>3121</v>
      </c>
      <c r="G872" s="1" t="s">
        <v>3122</v>
      </c>
      <c r="H872" s="1" t="s">
        <v>140</v>
      </c>
      <c r="I872" s="3" t="n">
        <v>42176</v>
      </c>
      <c r="J872" s="1" t="s">
        <v>2530</v>
      </c>
      <c r="K872" s="3" t="n">
        <v>45903</v>
      </c>
      <c r="L872" s="3" t="n">
        <v>46198</v>
      </c>
      <c r="M872" s="1" t="n">
        <v>1</v>
      </c>
      <c r="N872" s="7" t="s">
        <v>230</v>
      </c>
      <c r="P872" s="5" t="s">
        <v>26</v>
      </c>
    </row>
    <row r="873" customFormat="false" ht="15" hidden="false" customHeight="true" outlineLevel="0" collapsed="false">
      <c r="A873" s="1" t="s">
        <v>2515</v>
      </c>
      <c r="B873" s="3" t="n">
        <v>46174</v>
      </c>
      <c r="C873" s="1" t="s">
        <v>2516</v>
      </c>
      <c r="D873" s="1" t="s">
        <v>3123</v>
      </c>
      <c r="E873" s="8" t="s">
        <v>3124</v>
      </c>
      <c r="F873" s="1" t="s">
        <v>2029</v>
      </c>
      <c r="G873" s="1" t="s">
        <v>3125</v>
      </c>
      <c r="H873" s="1" t="s">
        <v>128</v>
      </c>
      <c r="I873" s="3" t="n">
        <v>41435</v>
      </c>
      <c r="J873" s="1" t="s">
        <v>2530</v>
      </c>
      <c r="K873" s="3" t="n">
        <v>45903</v>
      </c>
      <c r="L873" s="3" t="n">
        <v>46198</v>
      </c>
      <c r="M873" s="1" t="n">
        <v>1</v>
      </c>
      <c r="N873" s="7" t="s">
        <v>230</v>
      </c>
      <c r="P873" s="5" t="s">
        <v>26</v>
      </c>
    </row>
    <row r="874" customFormat="false" ht="15" hidden="false" customHeight="true" outlineLevel="0" collapsed="false">
      <c r="A874" s="1" t="s">
        <v>2515</v>
      </c>
      <c r="B874" s="3" t="n">
        <v>46174</v>
      </c>
      <c r="C874" s="1" t="s">
        <v>2516</v>
      </c>
      <c r="D874" s="1" t="s">
        <v>3126</v>
      </c>
      <c r="E874" s="9" t="s">
        <v>3127</v>
      </c>
      <c r="F874" s="1" t="s">
        <v>3128</v>
      </c>
      <c r="G874" s="1" t="s">
        <v>3129</v>
      </c>
      <c r="H874" s="1" t="s">
        <v>31</v>
      </c>
      <c r="I874" s="3" t="n">
        <v>43979</v>
      </c>
      <c r="J874" s="1" t="s">
        <v>2521</v>
      </c>
      <c r="K874" s="3" t="n">
        <v>45903</v>
      </c>
      <c r="L874" s="3" t="n">
        <v>46198</v>
      </c>
      <c r="M874" s="1" t="n">
        <v>1</v>
      </c>
      <c r="N874" s="7" t="s">
        <v>230</v>
      </c>
      <c r="P874" s="5" t="s">
        <v>26</v>
      </c>
    </row>
    <row r="875" customFormat="false" ht="15" hidden="false" customHeight="true" outlineLevel="0" collapsed="false">
      <c r="A875" s="1" t="s">
        <v>2515</v>
      </c>
      <c r="B875" s="3" t="n">
        <v>46174</v>
      </c>
      <c r="C875" s="1" t="s">
        <v>2516</v>
      </c>
      <c r="D875" s="1" t="s">
        <v>3130</v>
      </c>
      <c r="E875" s="8" t="s">
        <v>3131</v>
      </c>
      <c r="F875" s="1" t="s">
        <v>3132</v>
      </c>
      <c r="G875" s="1" t="s">
        <v>3133</v>
      </c>
      <c r="H875" s="1" t="s">
        <v>128</v>
      </c>
      <c r="I875" s="3" t="n">
        <v>41500</v>
      </c>
      <c r="J875" s="1" t="s">
        <v>2530</v>
      </c>
      <c r="K875" s="3" t="n">
        <v>45903</v>
      </c>
      <c r="L875" s="3" t="n">
        <v>46198</v>
      </c>
      <c r="M875" s="1" t="n">
        <v>1</v>
      </c>
      <c r="N875" s="7" t="s">
        <v>230</v>
      </c>
      <c r="P875" s="6" t="s">
        <v>39</v>
      </c>
    </row>
    <row r="876" customFormat="false" ht="15" hidden="false" customHeight="true" outlineLevel="0" collapsed="false">
      <c r="A876" s="1" t="s">
        <v>2515</v>
      </c>
      <c r="B876" s="3" t="n">
        <v>46174</v>
      </c>
      <c r="C876" s="1" t="s">
        <v>2516</v>
      </c>
      <c r="D876" s="1" t="s">
        <v>3134</v>
      </c>
      <c r="E876" s="8" t="s">
        <v>3135</v>
      </c>
      <c r="F876" s="1" t="s">
        <v>3136</v>
      </c>
      <c r="G876" s="1" t="s">
        <v>3137</v>
      </c>
      <c r="H876" s="1" t="s">
        <v>128</v>
      </c>
      <c r="I876" s="3" t="n">
        <v>41389</v>
      </c>
      <c r="J876" s="1" t="s">
        <v>2530</v>
      </c>
      <c r="K876" s="3" t="n">
        <v>45903</v>
      </c>
      <c r="L876" s="3" t="n">
        <v>46198</v>
      </c>
      <c r="M876" s="1" t="n">
        <v>1</v>
      </c>
      <c r="N876" s="7" t="s">
        <v>230</v>
      </c>
      <c r="P876" s="5" t="s">
        <v>26</v>
      </c>
    </row>
    <row r="877" customFormat="false" ht="15" hidden="false" customHeight="true" outlineLevel="0" collapsed="false">
      <c r="A877" s="1" t="s">
        <v>2515</v>
      </c>
      <c r="B877" s="3" t="n">
        <v>46174</v>
      </c>
      <c r="C877" s="1" t="s">
        <v>2516</v>
      </c>
      <c r="D877" s="1" t="s">
        <v>3138</v>
      </c>
      <c r="E877" s="8" t="s">
        <v>3139</v>
      </c>
      <c r="F877" s="1" t="s">
        <v>3140</v>
      </c>
      <c r="G877" s="1" t="s">
        <v>3141</v>
      </c>
      <c r="H877" s="1" t="s">
        <v>22</v>
      </c>
      <c r="I877" s="3" t="n">
        <v>43310</v>
      </c>
      <c r="J877" s="1" t="s">
        <v>2521</v>
      </c>
      <c r="K877" s="3" t="n">
        <v>45903</v>
      </c>
      <c r="L877" s="3" t="n">
        <v>46099</v>
      </c>
      <c r="M877" s="1" t="n">
        <v>0.675</v>
      </c>
      <c r="N877" s="7" t="s">
        <v>230</v>
      </c>
      <c r="P877" s="5" t="s">
        <v>26</v>
      </c>
    </row>
    <row r="878" customFormat="false" ht="15" hidden="false" customHeight="true" outlineLevel="0" collapsed="false">
      <c r="A878" s="1" t="s">
        <v>2515</v>
      </c>
      <c r="B878" s="3" t="n">
        <v>46174</v>
      </c>
      <c r="C878" s="1" t="s">
        <v>2516</v>
      </c>
      <c r="D878" s="1" t="s">
        <v>3142</v>
      </c>
      <c r="E878" s="8" t="s">
        <v>3143</v>
      </c>
      <c r="F878" s="1" t="s">
        <v>3144</v>
      </c>
      <c r="G878" s="1" t="s">
        <v>3145</v>
      </c>
      <c r="H878" s="1" t="s">
        <v>37</v>
      </c>
      <c r="I878" s="3" t="n">
        <v>42416</v>
      </c>
      <c r="J878" s="1" t="s">
        <v>2521</v>
      </c>
      <c r="K878" s="3" t="n">
        <v>45903</v>
      </c>
      <c r="L878" s="3" t="n">
        <v>46198</v>
      </c>
      <c r="M878" s="1" t="n">
        <v>1</v>
      </c>
      <c r="N878" s="7" t="s">
        <v>230</v>
      </c>
      <c r="P878" s="5" t="s">
        <v>26</v>
      </c>
    </row>
    <row r="879" customFormat="false" ht="15" hidden="false" customHeight="true" outlineLevel="0" collapsed="false">
      <c r="A879" s="1" t="s">
        <v>2515</v>
      </c>
      <c r="B879" s="3" t="n">
        <v>46174</v>
      </c>
      <c r="C879" s="1" t="s">
        <v>2516</v>
      </c>
      <c r="D879" s="1" t="s">
        <v>3146</v>
      </c>
      <c r="E879" s="8" t="s">
        <v>3147</v>
      </c>
      <c r="F879" s="1" t="s">
        <v>2761</v>
      </c>
      <c r="G879" s="1" t="s">
        <v>2145</v>
      </c>
      <c r="H879" s="1" t="s">
        <v>140</v>
      </c>
      <c r="I879" s="3" t="n">
        <v>41976</v>
      </c>
      <c r="J879" s="1" t="s">
        <v>2530</v>
      </c>
      <c r="K879" s="3" t="n">
        <v>45903</v>
      </c>
      <c r="L879" s="3" t="n">
        <v>46198</v>
      </c>
      <c r="M879" s="1" t="n">
        <v>1</v>
      </c>
      <c r="N879" s="7" t="s">
        <v>230</v>
      </c>
      <c r="P879" s="5" t="s">
        <v>26</v>
      </c>
    </row>
    <row r="880" customFormat="false" ht="15" hidden="false" customHeight="true" outlineLevel="0" collapsed="false">
      <c r="A880" s="1" t="s">
        <v>2515</v>
      </c>
      <c r="B880" s="3" t="n">
        <v>46174</v>
      </c>
      <c r="C880" s="1" t="s">
        <v>2516</v>
      </c>
      <c r="D880" s="1" t="s">
        <v>3148</v>
      </c>
      <c r="E880" s="8" t="s">
        <v>3149</v>
      </c>
      <c r="F880" s="1" t="s">
        <v>3150</v>
      </c>
      <c r="G880" s="1" t="s">
        <v>3151</v>
      </c>
      <c r="H880" s="1" t="s">
        <v>22</v>
      </c>
      <c r="I880" s="3" t="n">
        <v>43156</v>
      </c>
      <c r="J880" s="1" t="s">
        <v>2521</v>
      </c>
      <c r="K880" s="3" t="n">
        <v>45903</v>
      </c>
      <c r="L880" s="3" t="n">
        <v>46198</v>
      </c>
      <c r="M880" s="1" t="n">
        <v>1</v>
      </c>
      <c r="N880" s="7" t="s">
        <v>230</v>
      </c>
      <c r="P880" s="5" t="s">
        <v>26</v>
      </c>
    </row>
    <row r="881" customFormat="false" ht="15" hidden="false" customHeight="true" outlineLevel="0" collapsed="false">
      <c r="A881" s="1" t="s">
        <v>2515</v>
      </c>
      <c r="B881" s="3" t="n">
        <v>46174</v>
      </c>
      <c r="C881" s="1" t="s">
        <v>2516</v>
      </c>
      <c r="D881" s="1" t="s">
        <v>3152</v>
      </c>
      <c r="E881" s="8" t="s">
        <v>3153</v>
      </c>
      <c r="F881" s="1" t="s">
        <v>223</v>
      </c>
      <c r="G881" s="1" t="s">
        <v>3154</v>
      </c>
      <c r="H881" s="1" t="s">
        <v>2555</v>
      </c>
      <c r="I881" s="3" t="n">
        <v>39507</v>
      </c>
      <c r="J881" s="1" t="s">
        <v>2526</v>
      </c>
      <c r="K881" s="3" t="n">
        <v>45903</v>
      </c>
      <c r="L881" s="3" t="n">
        <v>46198</v>
      </c>
      <c r="M881" s="1" t="n">
        <v>1</v>
      </c>
      <c r="N881" s="7" t="s">
        <v>230</v>
      </c>
      <c r="P881" s="5" t="s">
        <v>26</v>
      </c>
    </row>
    <row r="882" customFormat="false" ht="15" hidden="false" customHeight="true" outlineLevel="0" collapsed="false">
      <c r="A882" s="1" t="s">
        <v>2515</v>
      </c>
      <c r="B882" s="3" t="n">
        <v>46174</v>
      </c>
      <c r="C882" s="1" t="s">
        <v>2516</v>
      </c>
      <c r="D882" s="1" t="s">
        <v>3155</v>
      </c>
      <c r="E882" s="8" t="s">
        <v>3156</v>
      </c>
      <c r="F882" s="1" t="s">
        <v>2311</v>
      </c>
      <c r="G882" s="1" t="s">
        <v>3157</v>
      </c>
      <c r="H882" s="1" t="s">
        <v>37</v>
      </c>
      <c r="I882" s="3" t="n">
        <v>42465</v>
      </c>
      <c r="J882" s="1" t="s">
        <v>2521</v>
      </c>
      <c r="K882" s="3" t="n">
        <v>45903</v>
      </c>
      <c r="L882" s="3" t="n">
        <v>46198</v>
      </c>
      <c r="M882" s="1" t="n">
        <v>1</v>
      </c>
      <c r="N882" s="7" t="s">
        <v>230</v>
      </c>
      <c r="P882" s="5" t="s">
        <v>26</v>
      </c>
    </row>
    <row r="883" customFormat="false" ht="15" hidden="false" customHeight="true" outlineLevel="0" collapsed="false">
      <c r="A883" s="1" t="s">
        <v>2515</v>
      </c>
      <c r="B883" s="3" t="n">
        <v>46174</v>
      </c>
      <c r="C883" s="1" t="s">
        <v>2516</v>
      </c>
      <c r="D883" s="1" t="s">
        <v>3158</v>
      </c>
      <c r="E883" s="8" t="s">
        <v>3159</v>
      </c>
      <c r="F883" s="1" t="s">
        <v>3160</v>
      </c>
      <c r="G883" s="1" t="s">
        <v>3161</v>
      </c>
      <c r="H883" s="1" t="s">
        <v>2571</v>
      </c>
      <c r="I883" s="3" t="n">
        <v>40461</v>
      </c>
      <c r="J883" s="1" t="s">
        <v>2526</v>
      </c>
      <c r="K883" s="3" t="n">
        <v>45903</v>
      </c>
      <c r="L883" s="3" t="n">
        <v>46198</v>
      </c>
      <c r="M883" s="1" t="n">
        <v>1</v>
      </c>
      <c r="N883" s="7" t="s">
        <v>230</v>
      </c>
      <c r="P883" s="5" t="s">
        <v>26</v>
      </c>
    </row>
    <row r="884" customFormat="false" ht="15" hidden="false" customHeight="true" outlineLevel="0" collapsed="false">
      <c r="A884" s="1" t="s">
        <v>2515</v>
      </c>
      <c r="B884" s="3" t="n">
        <v>46174</v>
      </c>
      <c r="C884" s="1" t="s">
        <v>2516</v>
      </c>
      <c r="D884" s="1" t="s">
        <v>3162</v>
      </c>
      <c r="E884" s="8" t="s">
        <v>3163</v>
      </c>
      <c r="F884" s="1" t="s">
        <v>3164</v>
      </c>
      <c r="G884" s="1" t="s">
        <v>2137</v>
      </c>
      <c r="H884" s="1" t="s">
        <v>128</v>
      </c>
      <c r="I884" s="3" t="n">
        <v>41374</v>
      </c>
      <c r="J884" s="1" t="s">
        <v>2530</v>
      </c>
      <c r="K884" s="3" t="n">
        <v>45903</v>
      </c>
      <c r="L884" s="3" t="n">
        <v>46198</v>
      </c>
      <c r="M884" s="1" t="n">
        <v>1</v>
      </c>
      <c r="N884" s="7" t="s">
        <v>230</v>
      </c>
      <c r="P884" s="5" t="s">
        <v>26</v>
      </c>
    </row>
    <row r="885" customFormat="false" ht="15" hidden="false" customHeight="true" outlineLevel="0" collapsed="false">
      <c r="A885" s="1" t="s">
        <v>2515</v>
      </c>
      <c r="B885" s="3" t="n">
        <v>46174</v>
      </c>
      <c r="C885" s="1" t="s">
        <v>2516</v>
      </c>
      <c r="D885" s="1" t="s">
        <v>3165</v>
      </c>
      <c r="E885" s="8" t="s">
        <v>3166</v>
      </c>
      <c r="F885" s="1" t="s">
        <v>2825</v>
      </c>
      <c r="G885" s="1" t="s">
        <v>3167</v>
      </c>
      <c r="H885" s="1" t="s">
        <v>2571</v>
      </c>
      <c r="I885" s="3" t="n">
        <v>40180</v>
      </c>
      <c r="J885" s="1" t="s">
        <v>2526</v>
      </c>
      <c r="K885" s="3" t="n">
        <v>45903</v>
      </c>
      <c r="L885" s="3" t="n">
        <v>46198</v>
      </c>
      <c r="M885" s="1" t="n">
        <v>1</v>
      </c>
      <c r="N885" s="7" t="s">
        <v>230</v>
      </c>
      <c r="P885" s="5" t="s">
        <v>26</v>
      </c>
    </row>
    <row r="886" customFormat="false" ht="15" hidden="false" customHeight="true" outlineLevel="0" collapsed="false">
      <c r="A886" s="1" t="s">
        <v>2515</v>
      </c>
      <c r="B886" s="3" t="n">
        <v>46174</v>
      </c>
      <c r="C886" s="1" t="s">
        <v>2516</v>
      </c>
      <c r="D886" s="1" t="s">
        <v>3168</v>
      </c>
      <c r="E886" s="8" t="s">
        <v>3169</v>
      </c>
      <c r="F886" s="1" t="s">
        <v>3170</v>
      </c>
      <c r="G886" s="1" t="s">
        <v>3171</v>
      </c>
      <c r="H886" s="1" t="s">
        <v>31</v>
      </c>
      <c r="I886" s="3" t="n">
        <v>44105</v>
      </c>
      <c r="J886" s="1" t="s">
        <v>2521</v>
      </c>
      <c r="K886" s="3" t="n">
        <v>45903</v>
      </c>
      <c r="L886" s="3" t="n">
        <v>46198</v>
      </c>
      <c r="M886" s="1" t="n">
        <v>1</v>
      </c>
      <c r="N886" s="7" t="s">
        <v>230</v>
      </c>
      <c r="P886" s="5" t="s">
        <v>26</v>
      </c>
    </row>
    <row r="887" customFormat="false" ht="15" hidden="false" customHeight="true" outlineLevel="0" collapsed="false">
      <c r="A887" s="1" t="s">
        <v>2515</v>
      </c>
      <c r="B887" s="3" t="n">
        <v>46174</v>
      </c>
      <c r="C887" s="1" t="s">
        <v>2516</v>
      </c>
      <c r="D887" s="1" t="s">
        <v>3172</v>
      </c>
      <c r="E887" s="8" t="s">
        <v>3173</v>
      </c>
      <c r="F887" s="1" t="s">
        <v>290</v>
      </c>
      <c r="G887" s="1" t="s">
        <v>3174</v>
      </c>
      <c r="H887" s="1" t="s">
        <v>37</v>
      </c>
      <c r="I887" s="3" t="n">
        <v>42457</v>
      </c>
      <c r="J887" s="1" t="s">
        <v>2521</v>
      </c>
      <c r="K887" s="3" t="n">
        <v>45903</v>
      </c>
      <c r="L887" s="3" t="n">
        <v>46198</v>
      </c>
      <c r="M887" s="1" t="n">
        <v>1</v>
      </c>
      <c r="N887" s="7" t="s">
        <v>230</v>
      </c>
      <c r="P887" s="5" t="s">
        <v>26</v>
      </c>
    </row>
    <row r="888" customFormat="false" ht="15" hidden="false" customHeight="true" outlineLevel="0" collapsed="false">
      <c r="A888" s="1" t="s">
        <v>2515</v>
      </c>
      <c r="B888" s="3" t="n">
        <v>46174</v>
      </c>
      <c r="C888" s="1" t="s">
        <v>2516</v>
      </c>
      <c r="D888" s="1" t="s">
        <v>3175</v>
      </c>
      <c r="E888" s="8" t="s">
        <v>3176</v>
      </c>
      <c r="F888" s="1" t="s">
        <v>3177</v>
      </c>
      <c r="G888" s="1" t="s">
        <v>3178</v>
      </c>
      <c r="H888" s="1" t="s">
        <v>31</v>
      </c>
      <c r="I888" s="3" t="n">
        <v>44031</v>
      </c>
      <c r="J888" s="1" t="s">
        <v>2521</v>
      </c>
      <c r="K888" s="3" t="n">
        <v>45903</v>
      </c>
      <c r="L888" s="3" t="n">
        <v>46198</v>
      </c>
      <c r="M888" s="1" t="n">
        <v>1</v>
      </c>
      <c r="N888" s="7" t="s">
        <v>230</v>
      </c>
      <c r="P888" s="6" t="s">
        <v>39</v>
      </c>
    </row>
    <row r="889" customFormat="false" ht="15" hidden="false" customHeight="true" outlineLevel="0" collapsed="false">
      <c r="A889" s="1" t="s">
        <v>2515</v>
      </c>
      <c r="B889" s="3" t="n">
        <v>46174</v>
      </c>
      <c r="C889" s="1" t="s">
        <v>2516</v>
      </c>
      <c r="D889" s="1" t="s">
        <v>3179</v>
      </c>
      <c r="E889" s="8" t="s">
        <v>3180</v>
      </c>
      <c r="F889" s="1" t="s">
        <v>3181</v>
      </c>
      <c r="G889" s="1" t="s">
        <v>3182</v>
      </c>
      <c r="H889" s="1" t="s">
        <v>59</v>
      </c>
      <c r="I889" s="3" t="n">
        <v>43642</v>
      </c>
      <c r="J889" s="1" t="s">
        <v>2521</v>
      </c>
      <c r="K889" s="3" t="n">
        <v>45903</v>
      </c>
      <c r="L889" s="3" t="n">
        <v>46198</v>
      </c>
      <c r="M889" s="1" t="n">
        <v>1</v>
      </c>
      <c r="N889" s="7" t="s">
        <v>230</v>
      </c>
      <c r="P889" s="5" t="s">
        <v>26</v>
      </c>
    </row>
    <row r="890" customFormat="false" ht="15" hidden="false" customHeight="true" outlineLevel="0" collapsed="false">
      <c r="A890" s="1" t="s">
        <v>2515</v>
      </c>
      <c r="B890" s="3" t="n">
        <v>46174</v>
      </c>
      <c r="C890" s="1" t="s">
        <v>2516</v>
      </c>
      <c r="D890" s="1" t="s">
        <v>3183</v>
      </c>
      <c r="E890" s="8" t="s">
        <v>3184</v>
      </c>
      <c r="F890" s="1" t="s">
        <v>3185</v>
      </c>
      <c r="G890" s="1" t="s">
        <v>3182</v>
      </c>
      <c r="H890" s="1" t="s">
        <v>22</v>
      </c>
      <c r="I890" s="3" t="n">
        <v>43164</v>
      </c>
      <c r="J890" s="1" t="s">
        <v>2521</v>
      </c>
      <c r="K890" s="3" t="n">
        <v>45903</v>
      </c>
      <c r="L890" s="3" t="n">
        <v>46198</v>
      </c>
      <c r="M890" s="1" t="n">
        <v>1</v>
      </c>
      <c r="N890" s="7" t="s">
        <v>230</v>
      </c>
      <c r="P890" s="5" t="s">
        <v>26</v>
      </c>
    </row>
    <row r="891" customFormat="false" ht="15" hidden="false" customHeight="true" outlineLevel="0" collapsed="false">
      <c r="A891" s="1" t="s">
        <v>2515</v>
      </c>
      <c r="B891" s="3" t="n">
        <v>46174</v>
      </c>
      <c r="C891" s="1" t="s">
        <v>2516</v>
      </c>
      <c r="D891" s="1" t="s">
        <v>3186</v>
      </c>
      <c r="E891" s="8" t="s">
        <v>3187</v>
      </c>
      <c r="F891" s="1" t="s">
        <v>223</v>
      </c>
      <c r="G891" s="1" t="s">
        <v>3182</v>
      </c>
      <c r="H891" s="1" t="s">
        <v>22</v>
      </c>
      <c r="I891" s="3" t="n">
        <v>43096</v>
      </c>
      <c r="J891" s="1" t="s">
        <v>2521</v>
      </c>
      <c r="K891" s="3" t="n">
        <v>45903</v>
      </c>
      <c r="L891" s="3" t="n">
        <v>46198</v>
      </c>
      <c r="M891" s="1" t="n">
        <v>1</v>
      </c>
      <c r="N891" s="7" t="s">
        <v>230</v>
      </c>
      <c r="P891" s="5" t="s">
        <v>26</v>
      </c>
    </row>
    <row r="892" customFormat="false" ht="15" hidden="false" customHeight="true" outlineLevel="0" collapsed="false">
      <c r="A892" s="1" t="s">
        <v>2515</v>
      </c>
      <c r="B892" s="3" t="n">
        <v>46174</v>
      </c>
      <c r="C892" s="1" t="s">
        <v>2516</v>
      </c>
      <c r="D892" s="1" t="s">
        <v>3188</v>
      </c>
      <c r="E892" s="8" t="s">
        <v>3189</v>
      </c>
      <c r="F892" s="1" t="s">
        <v>3190</v>
      </c>
      <c r="G892" s="1" t="s">
        <v>3191</v>
      </c>
      <c r="H892" s="1" t="s">
        <v>128</v>
      </c>
      <c r="I892" s="3" t="n">
        <v>41338</v>
      </c>
      <c r="J892" s="1" t="s">
        <v>2530</v>
      </c>
      <c r="K892" s="3" t="n">
        <v>45903</v>
      </c>
      <c r="L892" s="3" t="n">
        <v>46198</v>
      </c>
      <c r="M892" s="1" t="n">
        <v>1</v>
      </c>
      <c r="N892" s="7" t="s">
        <v>230</v>
      </c>
      <c r="P892" s="5" t="s">
        <v>26</v>
      </c>
    </row>
    <row r="893" customFormat="false" ht="15" hidden="false" customHeight="true" outlineLevel="0" collapsed="false">
      <c r="A893" s="1" t="s">
        <v>2515</v>
      </c>
      <c r="B893" s="3" t="n">
        <v>46174</v>
      </c>
      <c r="C893" s="1" t="s">
        <v>2516</v>
      </c>
      <c r="D893" s="1" t="s">
        <v>3192</v>
      </c>
      <c r="E893" s="8" t="s">
        <v>3193</v>
      </c>
      <c r="F893" s="1" t="s">
        <v>3194</v>
      </c>
      <c r="G893" s="1" t="s">
        <v>3195</v>
      </c>
      <c r="H893" s="1" t="s">
        <v>44</v>
      </c>
      <c r="I893" s="3" t="n">
        <v>40903</v>
      </c>
      <c r="J893" s="1" t="s">
        <v>2526</v>
      </c>
      <c r="K893" s="3" t="n">
        <v>45903</v>
      </c>
      <c r="L893" s="3" t="n">
        <v>46198</v>
      </c>
      <c r="M893" s="1" t="n">
        <v>1</v>
      </c>
      <c r="N893" s="7" t="s">
        <v>230</v>
      </c>
      <c r="P893" s="5" t="s">
        <v>26</v>
      </c>
    </row>
    <row r="894" customFormat="false" ht="15" hidden="false" customHeight="true" outlineLevel="0" collapsed="false">
      <c r="A894" s="1" t="s">
        <v>2515</v>
      </c>
      <c r="B894" s="3" t="n">
        <v>46174</v>
      </c>
      <c r="C894" s="1" t="s">
        <v>2516</v>
      </c>
      <c r="D894" s="1" t="s">
        <v>3196</v>
      </c>
      <c r="E894" s="8" t="s">
        <v>3197</v>
      </c>
      <c r="F894" s="1" t="s">
        <v>3198</v>
      </c>
      <c r="G894" s="1" t="s">
        <v>3199</v>
      </c>
      <c r="H894" s="1" t="s">
        <v>37</v>
      </c>
      <c r="I894" s="3" t="n">
        <v>42466</v>
      </c>
      <c r="J894" s="1" t="s">
        <v>2521</v>
      </c>
      <c r="K894" s="3" t="n">
        <v>45903</v>
      </c>
      <c r="L894" s="3" t="n">
        <v>46198</v>
      </c>
      <c r="M894" s="1" t="n">
        <v>1</v>
      </c>
      <c r="N894" s="7" t="s">
        <v>230</v>
      </c>
      <c r="P894" s="5" t="s">
        <v>26</v>
      </c>
    </row>
    <row r="895" customFormat="false" ht="15" hidden="false" customHeight="true" outlineLevel="0" collapsed="false">
      <c r="A895" s="1" t="s">
        <v>2515</v>
      </c>
      <c r="B895" s="3" t="n">
        <v>46174</v>
      </c>
      <c r="C895" s="1" t="s">
        <v>2516</v>
      </c>
      <c r="D895" s="1" t="s">
        <v>3200</v>
      </c>
      <c r="E895" s="8" t="s">
        <v>3201</v>
      </c>
      <c r="F895" s="1" t="s">
        <v>3202</v>
      </c>
      <c r="G895" s="1" t="s">
        <v>3203</v>
      </c>
      <c r="H895" s="1" t="s">
        <v>31</v>
      </c>
      <c r="I895" s="3" t="n">
        <v>43784</v>
      </c>
      <c r="J895" s="1" t="s">
        <v>2521</v>
      </c>
      <c r="K895" s="3" t="n">
        <v>45903</v>
      </c>
      <c r="L895" s="3" t="n">
        <v>46198</v>
      </c>
      <c r="M895" s="1" t="n">
        <v>1</v>
      </c>
      <c r="N895" s="7" t="s">
        <v>230</v>
      </c>
      <c r="P895" s="5" t="s">
        <v>26</v>
      </c>
    </row>
    <row r="896" customFormat="false" ht="15" hidden="false" customHeight="true" outlineLevel="0" collapsed="false">
      <c r="A896" s="1" t="s">
        <v>2515</v>
      </c>
      <c r="B896" s="3" t="n">
        <v>46174</v>
      </c>
      <c r="C896" s="1" t="s">
        <v>2516</v>
      </c>
      <c r="D896" s="1" t="s">
        <v>3204</v>
      </c>
      <c r="E896" s="8" t="s">
        <v>3205</v>
      </c>
      <c r="F896" s="1" t="s">
        <v>3206</v>
      </c>
      <c r="G896" s="1" t="s">
        <v>3207</v>
      </c>
      <c r="H896" s="1" t="s">
        <v>31</v>
      </c>
      <c r="I896" s="3" t="n">
        <v>43846</v>
      </c>
      <c r="J896" s="1" t="s">
        <v>2521</v>
      </c>
      <c r="K896" s="3" t="n">
        <v>45903</v>
      </c>
      <c r="L896" s="3" t="n">
        <v>46198</v>
      </c>
      <c r="M896" s="1" t="n">
        <v>1</v>
      </c>
      <c r="N896" s="7" t="s">
        <v>230</v>
      </c>
      <c r="P896" s="5" t="s">
        <v>26</v>
      </c>
    </row>
    <row r="897" customFormat="false" ht="15" hidden="false" customHeight="true" outlineLevel="0" collapsed="false">
      <c r="A897" s="1" t="s">
        <v>2515</v>
      </c>
      <c r="B897" s="3" t="n">
        <v>46174</v>
      </c>
      <c r="C897" s="1" t="s">
        <v>2516</v>
      </c>
      <c r="D897" s="1" t="s">
        <v>3208</v>
      </c>
      <c r="E897" s="8" t="s">
        <v>3209</v>
      </c>
      <c r="F897" s="1" t="s">
        <v>3210</v>
      </c>
      <c r="G897" s="1" t="s">
        <v>3211</v>
      </c>
      <c r="H897" s="1" t="s">
        <v>59</v>
      </c>
      <c r="I897" s="3" t="n">
        <v>43709</v>
      </c>
      <c r="J897" s="1" t="s">
        <v>2521</v>
      </c>
      <c r="K897" s="3" t="n">
        <v>45903</v>
      </c>
      <c r="L897" s="3" t="n">
        <v>46198</v>
      </c>
      <c r="M897" s="1" t="n">
        <v>1</v>
      </c>
      <c r="N897" s="7" t="s">
        <v>230</v>
      </c>
      <c r="P897" s="5" t="s">
        <v>26</v>
      </c>
    </row>
    <row r="898" customFormat="false" ht="15" hidden="false" customHeight="true" outlineLevel="0" collapsed="false">
      <c r="A898" s="1" t="s">
        <v>2515</v>
      </c>
      <c r="B898" s="3" t="n">
        <v>46174</v>
      </c>
      <c r="C898" s="1" t="s">
        <v>2516</v>
      </c>
      <c r="D898" s="1" t="s">
        <v>3212</v>
      </c>
      <c r="E898" s="8" t="s">
        <v>3213</v>
      </c>
      <c r="F898" s="1" t="s">
        <v>533</v>
      </c>
      <c r="G898" s="1" t="s">
        <v>3214</v>
      </c>
      <c r="H898" s="1" t="s">
        <v>140</v>
      </c>
      <c r="I898" s="3" t="n">
        <v>42163</v>
      </c>
      <c r="J898" s="1" t="s">
        <v>2530</v>
      </c>
      <c r="K898" s="3" t="n">
        <v>45903</v>
      </c>
      <c r="L898" s="3" t="n">
        <v>46198</v>
      </c>
      <c r="M898" s="1" t="n">
        <v>1</v>
      </c>
      <c r="N898" s="7" t="s">
        <v>230</v>
      </c>
      <c r="P898" s="5" t="s">
        <v>26</v>
      </c>
    </row>
    <row r="899" customFormat="false" ht="15" hidden="false" customHeight="true" outlineLevel="0" collapsed="false">
      <c r="A899" s="1" t="s">
        <v>2515</v>
      </c>
      <c r="B899" s="3" t="n">
        <v>46174</v>
      </c>
      <c r="C899" s="1" t="s">
        <v>2516</v>
      </c>
      <c r="D899" s="1" t="s">
        <v>3215</v>
      </c>
      <c r="E899" s="8" t="s">
        <v>3216</v>
      </c>
      <c r="F899" s="1" t="s">
        <v>3217</v>
      </c>
      <c r="G899" s="1" t="s">
        <v>3218</v>
      </c>
      <c r="H899" s="1" t="s">
        <v>37</v>
      </c>
      <c r="I899" s="3" t="n">
        <v>42686</v>
      </c>
      <c r="J899" s="1" t="s">
        <v>2521</v>
      </c>
      <c r="K899" s="3" t="n">
        <v>45903</v>
      </c>
      <c r="L899" s="3" t="n">
        <v>46198</v>
      </c>
      <c r="M899" s="1" t="n">
        <v>1</v>
      </c>
      <c r="N899" s="7" t="s">
        <v>230</v>
      </c>
      <c r="P899" s="5" t="s">
        <v>26</v>
      </c>
    </row>
    <row r="900" customFormat="false" ht="15" hidden="false" customHeight="true" outlineLevel="0" collapsed="false">
      <c r="A900" s="1" t="s">
        <v>2515</v>
      </c>
      <c r="B900" s="3" t="n">
        <v>46174</v>
      </c>
      <c r="C900" s="1" t="s">
        <v>2516</v>
      </c>
      <c r="D900" s="1" t="s">
        <v>3219</v>
      </c>
      <c r="E900" s="8" t="s">
        <v>3220</v>
      </c>
      <c r="F900" s="1" t="s">
        <v>312</v>
      </c>
      <c r="G900" s="1" t="s">
        <v>3221</v>
      </c>
      <c r="H900" s="1" t="s">
        <v>2539</v>
      </c>
      <c r="I900" s="3" t="n">
        <v>40589</v>
      </c>
      <c r="J900" s="1" t="s">
        <v>2526</v>
      </c>
      <c r="K900" s="3" t="n">
        <v>45903</v>
      </c>
      <c r="L900" s="3" t="n">
        <v>46198</v>
      </c>
      <c r="M900" s="1" t="n">
        <v>1</v>
      </c>
      <c r="N900" s="7" t="s">
        <v>230</v>
      </c>
      <c r="P900" s="5" t="s">
        <v>26</v>
      </c>
    </row>
    <row r="901" customFormat="false" ht="15" hidden="false" customHeight="true" outlineLevel="0" collapsed="false">
      <c r="A901" s="1" t="s">
        <v>2515</v>
      </c>
      <c r="B901" s="3" t="n">
        <v>46174</v>
      </c>
      <c r="C901" s="1" t="s">
        <v>2516</v>
      </c>
      <c r="D901" s="1" t="s">
        <v>3222</v>
      </c>
      <c r="E901" s="8" t="s">
        <v>3223</v>
      </c>
      <c r="F901" s="1" t="s">
        <v>3224</v>
      </c>
      <c r="G901" s="1" t="s">
        <v>3225</v>
      </c>
      <c r="H901" s="1" t="s">
        <v>31</v>
      </c>
      <c r="I901" s="3" t="n">
        <v>44155</v>
      </c>
      <c r="J901" s="1" t="s">
        <v>2521</v>
      </c>
      <c r="K901" s="3" t="n">
        <v>45903</v>
      </c>
      <c r="L901" s="3" t="n">
        <v>46198</v>
      </c>
      <c r="M901" s="1" t="n">
        <v>1</v>
      </c>
      <c r="N901" s="7" t="s">
        <v>230</v>
      </c>
      <c r="P901" s="6" t="s">
        <v>39</v>
      </c>
    </row>
    <row r="902" customFormat="false" ht="15" hidden="false" customHeight="true" outlineLevel="0" collapsed="false">
      <c r="A902" s="1" t="s">
        <v>2515</v>
      </c>
      <c r="B902" s="3" t="n">
        <v>46174</v>
      </c>
      <c r="C902" s="1" t="s">
        <v>2516</v>
      </c>
      <c r="D902" s="1" t="s">
        <v>3226</v>
      </c>
      <c r="E902" s="8" t="s">
        <v>3227</v>
      </c>
      <c r="F902" s="1" t="s">
        <v>3228</v>
      </c>
      <c r="G902" s="1" t="s">
        <v>3229</v>
      </c>
      <c r="H902" s="1" t="s">
        <v>2539</v>
      </c>
      <c r="I902" s="3" t="n">
        <v>40747</v>
      </c>
      <c r="J902" s="1" t="s">
        <v>2526</v>
      </c>
      <c r="K902" s="3" t="n">
        <v>45903</v>
      </c>
      <c r="L902" s="3" t="n">
        <v>46198</v>
      </c>
      <c r="M902" s="1" t="n">
        <v>1</v>
      </c>
      <c r="N902" s="7" t="s">
        <v>230</v>
      </c>
      <c r="P902" s="5" t="s">
        <v>26</v>
      </c>
    </row>
    <row r="903" customFormat="false" ht="15" hidden="false" customHeight="true" outlineLevel="0" collapsed="false">
      <c r="A903" s="1" t="s">
        <v>2515</v>
      </c>
      <c r="B903" s="3" t="n">
        <v>46174</v>
      </c>
      <c r="C903" s="1" t="s">
        <v>2516</v>
      </c>
      <c r="D903" s="1" t="s">
        <v>3230</v>
      </c>
      <c r="E903" s="8" t="s">
        <v>3231</v>
      </c>
      <c r="F903" s="1" t="s">
        <v>3232</v>
      </c>
      <c r="G903" s="1" t="s">
        <v>3233</v>
      </c>
      <c r="H903" s="1" t="s">
        <v>2539</v>
      </c>
      <c r="I903" s="3" t="n">
        <v>40835</v>
      </c>
      <c r="J903" s="1" t="s">
        <v>2526</v>
      </c>
      <c r="K903" s="3" t="n">
        <v>45903</v>
      </c>
      <c r="L903" s="3" t="n">
        <v>46198</v>
      </c>
      <c r="M903" s="1" t="n">
        <v>1</v>
      </c>
      <c r="N903" s="7" t="s">
        <v>230</v>
      </c>
      <c r="P903" s="5" t="s">
        <v>26</v>
      </c>
    </row>
    <row r="904" customFormat="false" ht="15" hidden="false" customHeight="true" outlineLevel="0" collapsed="false">
      <c r="A904" s="1" t="s">
        <v>2515</v>
      </c>
      <c r="B904" s="3" t="n">
        <v>46174</v>
      </c>
      <c r="C904" s="1" t="s">
        <v>2516</v>
      </c>
      <c r="D904" s="1" t="s">
        <v>3234</v>
      </c>
      <c r="E904" s="8" t="s">
        <v>3235</v>
      </c>
      <c r="F904" s="1" t="s">
        <v>3236</v>
      </c>
      <c r="G904" s="1" t="s">
        <v>3237</v>
      </c>
      <c r="H904" s="1" t="s">
        <v>128</v>
      </c>
      <c r="I904" s="3" t="n">
        <v>41362</v>
      </c>
      <c r="J904" s="1" t="s">
        <v>2530</v>
      </c>
      <c r="K904" s="3" t="n">
        <v>45903</v>
      </c>
      <c r="L904" s="3" t="n">
        <v>46198</v>
      </c>
      <c r="M904" s="1" t="n">
        <v>1</v>
      </c>
      <c r="N904" s="7" t="s">
        <v>230</v>
      </c>
      <c r="P904" s="5" t="s">
        <v>26</v>
      </c>
    </row>
    <row r="905" customFormat="false" ht="15" hidden="false" customHeight="true" outlineLevel="0" collapsed="false">
      <c r="A905" s="1" t="s">
        <v>2515</v>
      </c>
      <c r="B905" s="3" t="n">
        <v>46174</v>
      </c>
      <c r="C905" s="1" t="s">
        <v>2516</v>
      </c>
      <c r="D905" s="1" t="s">
        <v>3238</v>
      </c>
      <c r="E905" s="8" t="s">
        <v>3239</v>
      </c>
      <c r="F905" s="1" t="s">
        <v>2750</v>
      </c>
      <c r="G905" s="1" t="s">
        <v>3240</v>
      </c>
      <c r="H905" s="1" t="s">
        <v>2525</v>
      </c>
      <c r="I905" s="3" t="n">
        <v>39948</v>
      </c>
      <c r="J905" s="1" t="s">
        <v>2526</v>
      </c>
      <c r="K905" s="3" t="n">
        <v>45903</v>
      </c>
      <c r="L905" s="3" t="n">
        <v>46198</v>
      </c>
      <c r="M905" s="1" t="n">
        <v>1</v>
      </c>
      <c r="N905" s="7" t="s">
        <v>230</v>
      </c>
      <c r="P905" s="5" t="s">
        <v>26</v>
      </c>
    </row>
    <row r="906" customFormat="false" ht="15" hidden="false" customHeight="true" outlineLevel="0" collapsed="false">
      <c r="A906" s="1" t="s">
        <v>2515</v>
      </c>
      <c r="B906" s="3" t="n">
        <v>46174</v>
      </c>
      <c r="C906" s="1" t="s">
        <v>2516</v>
      </c>
      <c r="D906" s="1" t="s">
        <v>3241</v>
      </c>
      <c r="E906" s="8" t="s">
        <v>3242</v>
      </c>
      <c r="F906" s="1" t="s">
        <v>3243</v>
      </c>
      <c r="G906" s="1" t="s">
        <v>3244</v>
      </c>
      <c r="H906" s="1" t="s">
        <v>44</v>
      </c>
      <c r="I906" s="3" t="n">
        <v>40966</v>
      </c>
      <c r="J906" s="1" t="s">
        <v>2526</v>
      </c>
      <c r="K906" s="3" t="n">
        <v>45903</v>
      </c>
      <c r="L906" s="3" t="n">
        <v>46198</v>
      </c>
      <c r="M906" s="1" t="n">
        <v>1</v>
      </c>
      <c r="N906" s="7" t="s">
        <v>230</v>
      </c>
      <c r="P906" s="5" t="s">
        <v>26</v>
      </c>
    </row>
    <row r="907" customFormat="false" ht="15" hidden="false" customHeight="true" outlineLevel="0" collapsed="false">
      <c r="A907" s="1" t="s">
        <v>2515</v>
      </c>
      <c r="B907" s="3" t="n">
        <v>46174</v>
      </c>
      <c r="C907" s="1" t="s">
        <v>2516</v>
      </c>
      <c r="D907" s="1" t="s">
        <v>3245</v>
      </c>
      <c r="E907" s="8" t="s">
        <v>3246</v>
      </c>
      <c r="F907" s="1" t="s">
        <v>3247</v>
      </c>
      <c r="G907" s="1" t="s">
        <v>3248</v>
      </c>
      <c r="H907" s="1" t="s">
        <v>2539</v>
      </c>
      <c r="I907" s="3" t="n">
        <v>39883</v>
      </c>
      <c r="J907" s="1" t="s">
        <v>2526</v>
      </c>
      <c r="K907" s="3" t="n">
        <v>45903</v>
      </c>
      <c r="L907" s="3" t="n">
        <v>46057</v>
      </c>
      <c r="M907" s="1" t="n">
        <v>0.525</v>
      </c>
      <c r="N907" s="7" t="s">
        <v>230</v>
      </c>
      <c r="P907" s="5" t="s">
        <v>26</v>
      </c>
    </row>
    <row r="908" customFormat="false" ht="15" hidden="false" customHeight="true" outlineLevel="0" collapsed="false">
      <c r="A908" s="1" t="s">
        <v>2515</v>
      </c>
      <c r="B908" s="3" t="n">
        <v>46174</v>
      </c>
      <c r="C908" s="1" t="s">
        <v>2516</v>
      </c>
      <c r="D908" s="1" t="s">
        <v>3249</v>
      </c>
      <c r="E908" s="8" t="s">
        <v>3250</v>
      </c>
      <c r="F908" s="1" t="s">
        <v>442</v>
      </c>
      <c r="G908" s="1" t="s">
        <v>3251</v>
      </c>
      <c r="H908" s="1" t="s">
        <v>185</v>
      </c>
      <c r="I908" s="3" t="n">
        <v>41704</v>
      </c>
      <c r="J908" s="1" t="s">
        <v>2530</v>
      </c>
      <c r="K908" s="3" t="n">
        <v>45903</v>
      </c>
      <c r="L908" s="3" t="n">
        <v>46198</v>
      </c>
      <c r="M908" s="1" t="n">
        <v>1</v>
      </c>
      <c r="N908" s="7" t="s">
        <v>230</v>
      </c>
      <c r="P908" s="5" t="s">
        <v>26</v>
      </c>
    </row>
    <row r="909" customFormat="false" ht="15" hidden="false" customHeight="true" outlineLevel="0" collapsed="false">
      <c r="A909" s="1" t="s">
        <v>2515</v>
      </c>
      <c r="B909" s="3" t="n">
        <v>46174</v>
      </c>
      <c r="C909" s="1" t="s">
        <v>2516</v>
      </c>
      <c r="D909" s="1" t="s">
        <v>3252</v>
      </c>
      <c r="E909" s="8" t="s">
        <v>3253</v>
      </c>
      <c r="F909" s="1" t="s">
        <v>1844</v>
      </c>
      <c r="G909" s="1" t="s">
        <v>3254</v>
      </c>
      <c r="H909" s="1" t="s">
        <v>44</v>
      </c>
      <c r="I909" s="3" t="n">
        <v>41003</v>
      </c>
      <c r="J909" s="1" t="s">
        <v>2526</v>
      </c>
      <c r="K909" s="3" t="n">
        <v>45903</v>
      </c>
      <c r="L909" s="3" t="n">
        <v>46198</v>
      </c>
      <c r="M909" s="1" t="n">
        <v>1</v>
      </c>
      <c r="N909" s="7" t="s">
        <v>230</v>
      </c>
      <c r="P909" s="5" t="s">
        <v>26</v>
      </c>
    </row>
    <row r="910" customFormat="false" ht="15" hidden="false" customHeight="true" outlineLevel="0" collapsed="false">
      <c r="A910" s="1" t="s">
        <v>2515</v>
      </c>
      <c r="B910" s="3" t="n">
        <v>46174</v>
      </c>
      <c r="C910" s="1" t="s">
        <v>2516</v>
      </c>
      <c r="D910" s="1" t="s">
        <v>3255</v>
      </c>
      <c r="E910" s="8" t="s">
        <v>3256</v>
      </c>
      <c r="F910" s="1" t="s">
        <v>3257</v>
      </c>
      <c r="G910" s="1" t="s">
        <v>3258</v>
      </c>
      <c r="H910" s="1" t="s">
        <v>84</v>
      </c>
      <c r="I910" s="3" t="n">
        <v>42981</v>
      </c>
      <c r="J910" s="1" t="s">
        <v>2521</v>
      </c>
      <c r="K910" s="3" t="n">
        <v>45903</v>
      </c>
      <c r="L910" s="3" t="n">
        <v>46198</v>
      </c>
      <c r="M910" s="1" t="n">
        <v>1</v>
      </c>
      <c r="N910" s="7" t="s">
        <v>230</v>
      </c>
      <c r="P910" s="5" t="s">
        <v>26</v>
      </c>
    </row>
    <row r="911" customFormat="false" ht="15" hidden="false" customHeight="true" outlineLevel="0" collapsed="false">
      <c r="A911" s="1" t="s">
        <v>2515</v>
      </c>
      <c r="B911" s="3" t="n">
        <v>46174</v>
      </c>
      <c r="C911" s="1" t="s">
        <v>2516</v>
      </c>
      <c r="D911" s="1" t="s">
        <v>3259</v>
      </c>
      <c r="E911" s="8" t="s">
        <v>3260</v>
      </c>
      <c r="F911" s="1" t="s">
        <v>3261</v>
      </c>
      <c r="G911" s="1" t="s">
        <v>3262</v>
      </c>
      <c r="H911" s="1" t="s">
        <v>128</v>
      </c>
      <c r="I911" s="3" t="n">
        <v>41573</v>
      </c>
      <c r="J911" s="1" t="s">
        <v>2530</v>
      </c>
      <c r="K911" s="3" t="n">
        <v>45903</v>
      </c>
      <c r="L911" s="3" t="n">
        <v>46198</v>
      </c>
      <c r="M911" s="1" t="n">
        <v>1</v>
      </c>
      <c r="N911" s="7" t="s">
        <v>230</v>
      </c>
      <c r="P911" s="5" t="s">
        <v>26</v>
      </c>
    </row>
    <row r="912" customFormat="false" ht="15" hidden="false" customHeight="true" outlineLevel="0" collapsed="false">
      <c r="A912" s="1" t="s">
        <v>2515</v>
      </c>
      <c r="B912" s="3" t="n">
        <v>46174</v>
      </c>
      <c r="C912" s="1" t="s">
        <v>2516</v>
      </c>
      <c r="D912" s="1" t="s">
        <v>3263</v>
      </c>
      <c r="E912" s="8" t="s">
        <v>3264</v>
      </c>
      <c r="F912" s="1" t="s">
        <v>3265</v>
      </c>
      <c r="G912" s="1" t="s">
        <v>3266</v>
      </c>
      <c r="H912" s="1" t="s">
        <v>37</v>
      </c>
      <c r="I912" s="3" t="n">
        <v>42687</v>
      </c>
      <c r="J912" s="1" t="s">
        <v>2521</v>
      </c>
      <c r="K912" s="3" t="n">
        <v>45903</v>
      </c>
      <c r="L912" s="3" t="n">
        <v>46198</v>
      </c>
      <c r="M912" s="1" t="n">
        <v>1</v>
      </c>
      <c r="N912" s="7" t="s">
        <v>230</v>
      </c>
      <c r="P912" s="6" t="s">
        <v>39</v>
      </c>
    </row>
    <row r="913" customFormat="false" ht="15" hidden="false" customHeight="true" outlineLevel="0" collapsed="false">
      <c r="A913" s="1" t="s">
        <v>2515</v>
      </c>
      <c r="B913" s="3" t="n">
        <v>46174</v>
      </c>
      <c r="C913" s="1" t="s">
        <v>2516</v>
      </c>
      <c r="D913" s="1" t="s">
        <v>3267</v>
      </c>
      <c r="E913" s="8" t="s">
        <v>3268</v>
      </c>
      <c r="F913" s="1" t="s">
        <v>442</v>
      </c>
      <c r="G913" s="1" t="s">
        <v>3269</v>
      </c>
      <c r="H913" s="1" t="s">
        <v>2525</v>
      </c>
      <c r="I913" s="3" t="n">
        <v>39978</v>
      </c>
      <c r="J913" s="1" t="s">
        <v>2526</v>
      </c>
      <c r="K913" s="3" t="n">
        <v>45903</v>
      </c>
      <c r="L913" s="3" t="n">
        <v>46198</v>
      </c>
      <c r="M913" s="1" t="n">
        <v>1</v>
      </c>
      <c r="N913" s="7" t="s">
        <v>230</v>
      </c>
      <c r="P913" s="5" t="s">
        <v>26</v>
      </c>
    </row>
    <row r="914" customFormat="false" ht="15" hidden="false" customHeight="true" outlineLevel="0" collapsed="false">
      <c r="A914" s="1" t="s">
        <v>2515</v>
      </c>
      <c r="B914" s="3" t="n">
        <v>46174</v>
      </c>
      <c r="C914" s="1" t="s">
        <v>2516</v>
      </c>
      <c r="D914" s="1" t="s">
        <v>3270</v>
      </c>
      <c r="E914" s="8" t="s">
        <v>3271</v>
      </c>
      <c r="F914" s="1" t="s">
        <v>2949</v>
      </c>
      <c r="G914" s="1" t="s">
        <v>3272</v>
      </c>
      <c r="H914" s="1" t="s">
        <v>22</v>
      </c>
      <c r="I914" s="3" t="n">
        <v>43294</v>
      </c>
      <c r="J914" s="1" t="s">
        <v>2521</v>
      </c>
      <c r="K914" s="3" t="n">
        <v>45903</v>
      </c>
      <c r="L914" s="3" t="n">
        <v>46198</v>
      </c>
      <c r="M914" s="1" t="n">
        <v>1</v>
      </c>
      <c r="N914" s="7" t="s">
        <v>230</v>
      </c>
      <c r="P914" s="6" t="s">
        <v>39</v>
      </c>
    </row>
    <row r="915" customFormat="false" ht="15" hidden="false" customHeight="true" outlineLevel="0" collapsed="false">
      <c r="A915" s="1" t="s">
        <v>2515</v>
      </c>
      <c r="B915" s="3" t="n">
        <v>46174</v>
      </c>
      <c r="C915" s="1" t="s">
        <v>2516</v>
      </c>
      <c r="D915" s="1" t="s">
        <v>3273</v>
      </c>
      <c r="E915" s="8" t="s">
        <v>3274</v>
      </c>
      <c r="F915" s="1" t="s">
        <v>306</v>
      </c>
      <c r="G915" s="1" t="s">
        <v>3275</v>
      </c>
      <c r="H915" s="1" t="s">
        <v>2571</v>
      </c>
      <c r="I915" s="3" t="n">
        <v>40125</v>
      </c>
      <c r="J915" s="1" t="s">
        <v>2526</v>
      </c>
      <c r="K915" s="3" t="n">
        <v>45903</v>
      </c>
      <c r="L915" s="3" t="n">
        <v>46198</v>
      </c>
      <c r="M915" s="1" t="n">
        <v>1</v>
      </c>
      <c r="N915" s="7" t="s">
        <v>230</v>
      </c>
      <c r="P915" s="5" t="s">
        <v>26</v>
      </c>
    </row>
    <row r="916" customFormat="false" ht="15" hidden="false" customHeight="true" outlineLevel="0" collapsed="false">
      <c r="A916" s="1" t="s">
        <v>2515</v>
      </c>
      <c r="B916" s="3" t="n">
        <v>46174</v>
      </c>
      <c r="C916" s="1" t="s">
        <v>2516</v>
      </c>
      <c r="D916" s="1" t="s">
        <v>3276</v>
      </c>
      <c r="E916" s="8" t="s">
        <v>3277</v>
      </c>
      <c r="F916" s="1" t="s">
        <v>351</v>
      </c>
      <c r="G916" s="1" t="s">
        <v>3278</v>
      </c>
      <c r="H916" s="1" t="s">
        <v>59</v>
      </c>
      <c r="I916" s="3" t="n">
        <v>43507</v>
      </c>
      <c r="J916" s="1" t="s">
        <v>2521</v>
      </c>
      <c r="K916" s="3" t="n">
        <v>45903</v>
      </c>
      <c r="L916" s="3" t="n">
        <v>46198</v>
      </c>
      <c r="M916" s="1" t="n">
        <v>1</v>
      </c>
      <c r="N916" s="7" t="s">
        <v>230</v>
      </c>
      <c r="P916" s="5" t="s">
        <v>26</v>
      </c>
    </row>
    <row r="917" customFormat="false" ht="15" hidden="false" customHeight="true" outlineLevel="0" collapsed="false">
      <c r="A917" s="1" t="s">
        <v>2515</v>
      </c>
      <c r="B917" s="3" t="n">
        <v>46174</v>
      </c>
      <c r="C917" s="1" t="s">
        <v>2516</v>
      </c>
      <c r="D917" s="1" t="s">
        <v>3279</v>
      </c>
      <c r="E917" s="8" t="s">
        <v>3280</v>
      </c>
      <c r="F917" s="1" t="s">
        <v>3281</v>
      </c>
      <c r="G917" s="1" t="s">
        <v>3282</v>
      </c>
      <c r="H917" s="1" t="s">
        <v>22</v>
      </c>
      <c r="I917" s="3" t="n">
        <v>43049</v>
      </c>
      <c r="J917" s="1" t="s">
        <v>2521</v>
      </c>
      <c r="K917" s="3" t="n">
        <v>45903</v>
      </c>
      <c r="L917" s="3" t="n">
        <v>46198</v>
      </c>
      <c r="M917" s="1" t="n">
        <v>1</v>
      </c>
      <c r="N917" s="7" t="s">
        <v>230</v>
      </c>
      <c r="P917" s="5" t="s">
        <v>26</v>
      </c>
    </row>
    <row r="918" customFormat="false" ht="15" hidden="false" customHeight="true" outlineLevel="0" collapsed="false">
      <c r="A918" s="1" t="s">
        <v>2515</v>
      </c>
      <c r="B918" s="3" t="n">
        <v>46174</v>
      </c>
      <c r="C918" s="1" t="s">
        <v>2516</v>
      </c>
      <c r="D918" s="1" t="s">
        <v>3283</v>
      </c>
      <c r="E918" s="8" t="s">
        <v>3284</v>
      </c>
      <c r="F918" s="1" t="s">
        <v>3285</v>
      </c>
      <c r="G918" s="1" t="s">
        <v>3286</v>
      </c>
      <c r="H918" s="1" t="s">
        <v>140</v>
      </c>
      <c r="I918" s="3" t="n">
        <v>42249</v>
      </c>
      <c r="J918" s="1" t="s">
        <v>2530</v>
      </c>
      <c r="K918" s="3" t="n">
        <v>45903</v>
      </c>
      <c r="L918" s="3" t="n">
        <v>46198</v>
      </c>
      <c r="M918" s="1" t="n">
        <v>1</v>
      </c>
      <c r="N918" s="7" t="s">
        <v>230</v>
      </c>
      <c r="P918" s="5" t="s">
        <v>26</v>
      </c>
    </row>
    <row r="919" customFormat="false" ht="15" hidden="false" customHeight="true" outlineLevel="0" collapsed="false">
      <c r="A919" s="1" t="s">
        <v>2515</v>
      </c>
      <c r="B919" s="3" t="n">
        <v>46174</v>
      </c>
      <c r="C919" s="1" t="s">
        <v>2516</v>
      </c>
      <c r="D919" s="1" t="s">
        <v>3287</v>
      </c>
      <c r="E919" s="8" t="s">
        <v>3288</v>
      </c>
      <c r="F919" s="1" t="s">
        <v>3289</v>
      </c>
      <c r="G919" s="1" t="s">
        <v>3290</v>
      </c>
      <c r="H919" s="1" t="s">
        <v>2539</v>
      </c>
      <c r="I919" s="3" t="n">
        <v>40346</v>
      </c>
      <c r="J919" s="1" t="s">
        <v>2526</v>
      </c>
      <c r="K919" s="3" t="n">
        <v>45903</v>
      </c>
      <c r="L919" s="3" t="n">
        <v>46198</v>
      </c>
      <c r="M919" s="1" t="n">
        <v>1</v>
      </c>
      <c r="N919" s="7" t="s">
        <v>230</v>
      </c>
      <c r="P919" s="5" t="s">
        <v>26</v>
      </c>
    </row>
    <row r="920" customFormat="false" ht="15" hidden="false" customHeight="true" outlineLevel="0" collapsed="false">
      <c r="A920" s="1" t="s">
        <v>2515</v>
      </c>
      <c r="B920" s="3" t="n">
        <v>46174</v>
      </c>
      <c r="C920" s="1" t="s">
        <v>2516</v>
      </c>
      <c r="D920" s="1" t="s">
        <v>3291</v>
      </c>
      <c r="E920" s="8" t="s">
        <v>3292</v>
      </c>
      <c r="F920" s="1" t="s">
        <v>1264</v>
      </c>
      <c r="G920" s="1" t="s">
        <v>3293</v>
      </c>
      <c r="H920" s="1" t="s">
        <v>2525</v>
      </c>
      <c r="I920" s="3" t="n">
        <v>39789</v>
      </c>
      <c r="J920" s="1" t="s">
        <v>2526</v>
      </c>
      <c r="K920" s="3" t="n">
        <v>45903</v>
      </c>
      <c r="L920" s="3" t="n">
        <v>46198</v>
      </c>
      <c r="M920" s="1" t="n">
        <v>1</v>
      </c>
      <c r="N920" s="7" t="s">
        <v>230</v>
      </c>
      <c r="P920" s="5" t="s">
        <v>26</v>
      </c>
    </row>
    <row r="921" customFormat="false" ht="15" hidden="false" customHeight="true" outlineLevel="0" collapsed="false">
      <c r="A921" s="1" t="s">
        <v>2515</v>
      </c>
      <c r="B921" s="3" t="n">
        <v>46174</v>
      </c>
      <c r="C921" s="1" t="s">
        <v>2516</v>
      </c>
      <c r="D921" s="1" t="s">
        <v>3294</v>
      </c>
      <c r="E921" s="8" t="s">
        <v>3295</v>
      </c>
      <c r="F921" s="1" t="s">
        <v>3296</v>
      </c>
      <c r="G921" s="1" t="s">
        <v>3297</v>
      </c>
      <c r="H921" s="1" t="s">
        <v>22</v>
      </c>
      <c r="I921" s="3" t="n">
        <v>43324</v>
      </c>
      <c r="J921" s="1" t="s">
        <v>2521</v>
      </c>
      <c r="K921" s="3" t="n">
        <v>45903</v>
      </c>
      <c r="L921" s="3" t="n">
        <v>46198</v>
      </c>
      <c r="M921" s="1" t="n">
        <v>1</v>
      </c>
      <c r="N921" s="7" t="s">
        <v>230</v>
      </c>
      <c r="P921" s="5" t="s">
        <v>26</v>
      </c>
    </row>
    <row r="922" customFormat="false" ht="15" hidden="false" customHeight="true" outlineLevel="0" collapsed="false">
      <c r="A922" s="1" t="s">
        <v>2515</v>
      </c>
      <c r="B922" s="3" t="n">
        <v>46174</v>
      </c>
      <c r="C922" s="1" t="s">
        <v>2516</v>
      </c>
      <c r="D922" s="1" t="s">
        <v>3298</v>
      </c>
      <c r="E922" s="8" t="s">
        <v>3299</v>
      </c>
      <c r="F922" s="1" t="s">
        <v>3300</v>
      </c>
      <c r="G922" s="1" t="s">
        <v>3301</v>
      </c>
      <c r="H922" s="1" t="s">
        <v>185</v>
      </c>
      <c r="I922" s="3" t="n">
        <v>41949</v>
      </c>
      <c r="J922" s="1" t="s">
        <v>2530</v>
      </c>
      <c r="K922" s="3" t="n">
        <v>45903</v>
      </c>
      <c r="L922" s="3" t="n">
        <v>46198</v>
      </c>
      <c r="M922" s="1" t="n">
        <v>1</v>
      </c>
      <c r="N922" s="7" t="s">
        <v>230</v>
      </c>
      <c r="P922" s="5" t="s">
        <v>26</v>
      </c>
    </row>
    <row r="923" customFormat="false" ht="15" hidden="false" customHeight="true" outlineLevel="0" collapsed="false">
      <c r="A923" s="1" t="s">
        <v>2515</v>
      </c>
      <c r="B923" s="3" t="n">
        <v>46174</v>
      </c>
      <c r="C923" s="1" t="s">
        <v>2516</v>
      </c>
      <c r="D923" s="1" t="s">
        <v>3302</v>
      </c>
      <c r="E923" s="8" t="s">
        <v>3303</v>
      </c>
      <c r="F923" s="1" t="s">
        <v>3304</v>
      </c>
      <c r="G923" s="1" t="s">
        <v>3305</v>
      </c>
      <c r="H923" s="1" t="s">
        <v>59</v>
      </c>
      <c r="I923" s="3" t="n">
        <v>43669</v>
      </c>
      <c r="J923" s="1" t="s">
        <v>2521</v>
      </c>
      <c r="K923" s="3" t="n">
        <v>45903</v>
      </c>
      <c r="L923" s="3" t="n">
        <v>46198</v>
      </c>
      <c r="M923" s="1" t="n">
        <v>1</v>
      </c>
      <c r="N923" s="7" t="s">
        <v>230</v>
      </c>
      <c r="P923" s="6" t="s">
        <v>39</v>
      </c>
    </row>
    <row r="924" customFormat="false" ht="15" hidden="false" customHeight="true" outlineLevel="0" collapsed="false">
      <c r="A924" s="1" t="s">
        <v>2515</v>
      </c>
      <c r="B924" s="3" t="n">
        <v>46174</v>
      </c>
      <c r="C924" s="1" t="s">
        <v>2516</v>
      </c>
      <c r="D924" s="1" t="s">
        <v>3306</v>
      </c>
      <c r="E924" s="8" t="s">
        <v>3307</v>
      </c>
      <c r="F924" s="1" t="s">
        <v>3308</v>
      </c>
      <c r="G924" s="1" t="s">
        <v>3309</v>
      </c>
      <c r="H924" s="1" t="s">
        <v>140</v>
      </c>
      <c r="I924" s="3" t="n">
        <v>42126</v>
      </c>
      <c r="J924" s="1" t="s">
        <v>2530</v>
      </c>
      <c r="K924" s="3" t="n">
        <v>45903</v>
      </c>
      <c r="L924" s="3" t="n">
        <v>46198</v>
      </c>
      <c r="M924" s="1" t="n">
        <v>1</v>
      </c>
      <c r="N924" s="7" t="s">
        <v>230</v>
      </c>
      <c r="P924" s="5" t="s">
        <v>26</v>
      </c>
    </row>
    <row r="925" customFormat="false" ht="15" hidden="false" customHeight="true" outlineLevel="0" collapsed="false">
      <c r="A925" s="1" t="s">
        <v>2515</v>
      </c>
      <c r="B925" s="3" t="n">
        <v>46174</v>
      </c>
      <c r="C925" s="1" t="s">
        <v>2516</v>
      </c>
      <c r="D925" s="1" t="s">
        <v>3310</v>
      </c>
      <c r="E925" s="8" t="s">
        <v>3311</v>
      </c>
      <c r="F925" s="1" t="s">
        <v>3312</v>
      </c>
      <c r="G925" s="1" t="s">
        <v>3313</v>
      </c>
      <c r="H925" s="1" t="s">
        <v>84</v>
      </c>
      <c r="I925" s="3" t="n">
        <v>42838</v>
      </c>
      <c r="J925" s="1" t="s">
        <v>2521</v>
      </c>
      <c r="K925" s="3" t="n">
        <v>45903</v>
      </c>
      <c r="L925" s="3" t="n">
        <v>46077</v>
      </c>
      <c r="M925" s="1" t="n">
        <v>0.575</v>
      </c>
      <c r="N925" s="7" t="s">
        <v>230</v>
      </c>
      <c r="P925" s="5" t="s">
        <v>26</v>
      </c>
    </row>
    <row r="926" customFormat="false" ht="15" hidden="false" customHeight="true" outlineLevel="0" collapsed="false">
      <c r="A926" s="1" t="s">
        <v>2515</v>
      </c>
      <c r="B926" s="3" t="n">
        <v>46174</v>
      </c>
      <c r="C926" s="1" t="s">
        <v>2516</v>
      </c>
      <c r="D926" s="1" t="s">
        <v>3314</v>
      </c>
      <c r="E926" s="8" t="s">
        <v>3315</v>
      </c>
      <c r="F926" s="1" t="s">
        <v>3198</v>
      </c>
      <c r="G926" s="1" t="s">
        <v>3313</v>
      </c>
      <c r="H926" s="1" t="s">
        <v>140</v>
      </c>
      <c r="I926" s="3" t="n">
        <v>42221</v>
      </c>
      <c r="J926" s="1" t="s">
        <v>2530</v>
      </c>
      <c r="K926" s="3" t="n">
        <v>45903</v>
      </c>
      <c r="L926" s="3" t="n">
        <v>46198</v>
      </c>
      <c r="M926" s="1" t="n">
        <v>1</v>
      </c>
      <c r="N926" s="7" t="s">
        <v>230</v>
      </c>
      <c r="P926" s="6" t="s">
        <v>39</v>
      </c>
    </row>
    <row r="927" customFormat="false" ht="15" hidden="false" customHeight="true" outlineLevel="0" collapsed="false">
      <c r="A927" s="1" t="s">
        <v>2515</v>
      </c>
      <c r="B927" s="3" t="n">
        <v>46174</v>
      </c>
      <c r="C927" s="1" t="s">
        <v>2516</v>
      </c>
      <c r="D927" s="1" t="s">
        <v>3316</v>
      </c>
      <c r="E927" s="8" t="s">
        <v>3317</v>
      </c>
      <c r="F927" s="1" t="s">
        <v>3318</v>
      </c>
      <c r="G927" s="1" t="s">
        <v>3319</v>
      </c>
      <c r="H927" s="1" t="s">
        <v>22</v>
      </c>
      <c r="I927" s="3" t="n">
        <v>43113</v>
      </c>
      <c r="J927" s="1" t="s">
        <v>2521</v>
      </c>
      <c r="K927" s="3" t="n">
        <v>45903</v>
      </c>
      <c r="L927" s="3" t="n">
        <v>46198</v>
      </c>
      <c r="M927" s="1" t="n">
        <v>1</v>
      </c>
      <c r="N927" s="7" t="s">
        <v>230</v>
      </c>
      <c r="P927" s="5" t="s">
        <v>26</v>
      </c>
    </row>
    <row r="928" customFormat="false" ht="15" hidden="false" customHeight="true" outlineLevel="0" collapsed="false">
      <c r="A928" s="1" t="s">
        <v>2515</v>
      </c>
      <c r="B928" s="3" t="n">
        <v>46174</v>
      </c>
      <c r="C928" s="1" t="s">
        <v>2516</v>
      </c>
      <c r="D928" s="1" t="s">
        <v>3320</v>
      </c>
      <c r="E928" s="8" t="s">
        <v>3321</v>
      </c>
      <c r="F928" s="1" t="s">
        <v>3322</v>
      </c>
      <c r="G928" s="1" t="s">
        <v>3323</v>
      </c>
      <c r="H928" s="1" t="s">
        <v>2555</v>
      </c>
      <c r="I928" s="3" t="n">
        <v>39772</v>
      </c>
      <c r="J928" s="1" t="s">
        <v>2526</v>
      </c>
      <c r="K928" s="3" t="n">
        <v>45903</v>
      </c>
      <c r="L928" s="3" t="n">
        <v>46198</v>
      </c>
      <c r="M928" s="1" t="n">
        <v>1</v>
      </c>
      <c r="N928" s="7" t="s">
        <v>230</v>
      </c>
      <c r="P928" s="5" t="s">
        <v>26</v>
      </c>
    </row>
    <row r="929" customFormat="false" ht="15" hidden="false" customHeight="true" outlineLevel="0" collapsed="false">
      <c r="A929" s="1" t="s">
        <v>2515</v>
      </c>
      <c r="B929" s="3" t="n">
        <v>46174</v>
      </c>
      <c r="C929" s="1" t="s">
        <v>2516</v>
      </c>
      <c r="D929" s="1" t="s">
        <v>3324</v>
      </c>
      <c r="E929" s="8" t="s">
        <v>3325</v>
      </c>
      <c r="F929" s="1" t="s">
        <v>3326</v>
      </c>
      <c r="G929" s="1" t="s">
        <v>3327</v>
      </c>
      <c r="H929" s="1" t="s">
        <v>2539</v>
      </c>
      <c r="I929" s="3" t="n">
        <v>40556</v>
      </c>
      <c r="J929" s="1" t="s">
        <v>2526</v>
      </c>
      <c r="K929" s="3" t="n">
        <v>45903</v>
      </c>
      <c r="L929" s="3" t="n">
        <v>46198</v>
      </c>
      <c r="M929" s="1" t="n">
        <v>1</v>
      </c>
      <c r="N929" s="7" t="s">
        <v>230</v>
      </c>
      <c r="P929" s="5" t="s">
        <v>26</v>
      </c>
    </row>
    <row r="930" customFormat="false" ht="15" hidden="false" customHeight="true" outlineLevel="0" collapsed="false">
      <c r="A930" s="1" t="s">
        <v>2515</v>
      </c>
      <c r="B930" s="3" t="n">
        <v>46174</v>
      </c>
      <c r="C930" s="1" t="s">
        <v>2516</v>
      </c>
      <c r="D930" s="1" t="s">
        <v>3328</v>
      </c>
      <c r="E930" s="8" t="s">
        <v>3329</v>
      </c>
      <c r="F930" s="1" t="s">
        <v>3330</v>
      </c>
      <c r="G930" s="1" t="s">
        <v>3331</v>
      </c>
      <c r="H930" s="1" t="s">
        <v>2525</v>
      </c>
      <c r="I930" s="3" t="n">
        <v>39799</v>
      </c>
      <c r="J930" s="1" t="s">
        <v>2526</v>
      </c>
      <c r="K930" s="3" t="n">
        <v>45903</v>
      </c>
      <c r="L930" s="3" t="n">
        <v>46198</v>
      </c>
      <c r="M930" s="1" t="n">
        <v>1</v>
      </c>
      <c r="N930" s="7" t="s">
        <v>230</v>
      </c>
      <c r="P930" s="5" t="s">
        <v>26</v>
      </c>
    </row>
    <row r="931" customFormat="false" ht="15" hidden="false" customHeight="true" outlineLevel="0" collapsed="false">
      <c r="A931" s="1" t="s">
        <v>2515</v>
      </c>
      <c r="B931" s="3" t="n">
        <v>46174</v>
      </c>
      <c r="C931" s="1" t="s">
        <v>2516</v>
      </c>
      <c r="D931" s="1" t="s">
        <v>3332</v>
      </c>
      <c r="E931" s="8" t="s">
        <v>3333</v>
      </c>
      <c r="F931" s="1" t="s">
        <v>3334</v>
      </c>
      <c r="G931" s="1" t="s">
        <v>3335</v>
      </c>
      <c r="H931" s="1" t="s">
        <v>44</v>
      </c>
      <c r="I931" s="3" t="n">
        <v>41241</v>
      </c>
      <c r="J931" s="1" t="s">
        <v>2526</v>
      </c>
      <c r="K931" s="3" t="n">
        <v>45903</v>
      </c>
      <c r="L931" s="3" t="n">
        <v>46198</v>
      </c>
      <c r="M931" s="1" t="n">
        <v>1</v>
      </c>
      <c r="N931" s="7" t="s">
        <v>230</v>
      </c>
      <c r="P931" s="5" t="s">
        <v>26</v>
      </c>
    </row>
    <row r="932" customFormat="false" ht="15" hidden="false" customHeight="true" outlineLevel="0" collapsed="false">
      <c r="A932" s="1" t="s">
        <v>2515</v>
      </c>
      <c r="B932" s="3" t="n">
        <v>46174</v>
      </c>
      <c r="C932" s="1" t="s">
        <v>2516</v>
      </c>
      <c r="D932" s="1" t="s">
        <v>3336</v>
      </c>
      <c r="E932" s="8" t="s">
        <v>3337</v>
      </c>
      <c r="F932" s="1" t="s">
        <v>3338</v>
      </c>
      <c r="G932" s="1" t="s">
        <v>3339</v>
      </c>
      <c r="H932" s="1" t="s">
        <v>84</v>
      </c>
      <c r="I932" s="3" t="n">
        <v>42818</v>
      </c>
      <c r="J932" s="1" t="s">
        <v>2521</v>
      </c>
      <c r="K932" s="3" t="n">
        <v>45903</v>
      </c>
      <c r="L932" s="3" t="n">
        <v>46198</v>
      </c>
      <c r="M932" s="1" t="n">
        <v>1</v>
      </c>
      <c r="N932" s="7" t="s">
        <v>230</v>
      </c>
      <c r="P932" s="5" t="s">
        <v>26</v>
      </c>
    </row>
    <row r="933" customFormat="false" ht="15" hidden="false" customHeight="true" outlineLevel="0" collapsed="false">
      <c r="A933" s="1" t="s">
        <v>2515</v>
      </c>
      <c r="B933" s="3" t="n">
        <v>46174</v>
      </c>
      <c r="C933" s="1" t="s">
        <v>2516</v>
      </c>
      <c r="D933" s="1" t="s">
        <v>3340</v>
      </c>
      <c r="E933" s="8" t="s">
        <v>3341</v>
      </c>
      <c r="F933" s="1" t="s">
        <v>2923</v>
      </c>
      <c r="G933" s="1" t="s">
        <v>3342</v>
      </c>
      <c r="H933" s="1" t="s">
        <v>2555</v>
      </c>
      <c r="I933" s="3" t="n">
        <v>39629</v>
      </c>
      <c r="J933" s="1" t="s">
        <v>2526</v>
      </c>
      <c r="K933" s="3" t="n">
        <v>45903</v>
      </c>
      <c r="L933" s="3" t="n">
        <v>46198</v>
      </c>
      <c r="M933" s="1" t="n">
        <v>1</v>
      </c>
      <c r="N933" s="7" t="s">
        <v>230</v>
      </c>
      <c r="P933" s="5" t="s">
        <v>26</v>
      </c>
    </row>
    <row r="934" customFormat="false" ht="15" hidden="false" customHeight="true" outlineLevel="0" collapsed="false">
      <c r="A934" s="1" t="s">
        <v>2515</v>
      </c>
      <c r="B934" s="3" t="n">
        <v>46174</v>
      </c>
      <c r="C934" s="1" t="s">
        <v>2516</v>
      </c>
      <c r="D934" s="1" t="s">
        <v>3343</v>
      </c>
      <c r="E934" s="8" t="s">
        <v>3344</v>
      </c>
      <c r="F934" s="1" t="s">
        <v>1371</v>
      </c>
      <c r="G934" s="1" t="s">
        <v>3345</v>
      </c>
      <c r="H934" s="1" t="s">
        <v>185</v>
      </c>
      <c r="I934" s="3" t="n">
        <v>41664</v>
      </c>
      <c r="J934" s="1" t="s">
        <v>2530</v>
      </c>
      <c r="K934" s="3" t="n">
        <v>45903</v>
      </c>
      <c r="L934" s="3" t="n">
        <v>46198</v>
      </c>
      <c r="M934" s="1" t="n">
        <v>1</v>
      </c>
      <c r="N934" s="7" t="s">
        <v>230</v>
      </c>
      <c r="P934" s="5" t="s">
        <v>26</v>
      </c>
    </row>
    <row r="935" customFormat="false" ht="15" hidden="false" customHeight="true" outlineLevel="0" collapsed="false">
      <c r="A935" s="1" t="s">
        <v>2515</v>
      </c>
      <c r="B935" s="3" t="n">
        <v>46174</v>
      </c>
      <c r="C935" s="1" t="s">
        <v>2516</v>
      </c>
      <c r="D935" s="1" t="s">
        <v>3346</v>
      </c>
      <c r="E935" s="8" t="s">
        <v>3347</v>
      </c>
      <c r="F935" s="1" t="s">
        <v>3348</v>
      </c>
      <c r="G935" s="1" t="s">
        <v>3349</v>
      </c>
      <c r="H935" s="1" t="s">
        <v>44</v>
      </c>
      <c r="I935" s="3" t="n">
        <v>41187</v>
      </c>
      <c r="J935" s="1" t="s">
        <v>2526</v>
      </c>
      <c r="K935" s="3" t="n">
        <v>45903</v>
      </c>
      <c r="L935" s="3" t="n">
        <v>46198</v>
      </c>
      <c r="M935" s="1" t="n">
        <v>1</v>
      </c>
      <c r="N935" s="7" t="s">
        <v>230</v>
      </c>
      <c r="P935" s="6" t="s">
        <v>39</v>
      </c>
    </row>
    <row r="936" customFormat="false" ht="15" hidden="false" customHeight="true" outlineLevel="0" collapsed="false">
      <c r="A936" s="1" t="s">
        <v>2515</v>
      </c>
      <c r="B936" s="3" t="n">
        <v>46174</v>
      </c>
      <c r="C936" s="1" t="s">
        <v>2516</v>
      </c>
      <c r="D936" s="1" t="s">
        <v>3350</v>
      </c>
      <c r="E936" s="8" t="s">
        <v>3351</v>
      </c>
      <c r="F936" s="1" t="s">
        <v>3352</v>
      </c>
      <c r="G936" s="1" t="s">
        <v>2036</v>
      </c>
      <c r="H936" s="1" t="s">
        <v>140</v>
      </c>
      <c r="I936" s="3" t="n">
        <v>42018</v>
      </c>
      <c r="J936" s="1" t="s">
        <v>2530</v>
      </c>
      <c r="K936" s="3" t="n">
        <v>45903</v>
      </c>
      <c r="L936" s="3" t="n">
        <v>46198</v>
      </c>
      <c r="M936" s="1" t="n">
        <v>1</v>
      </c>
      <c r="N936" s="7" t="s">
        <v>230</v>
      </c>
      <c r="P936" s="5" t="s">
        <v>26</v>
      </c>
    </row>
    <row r="937" customFormat="false" ht="15" hidden="false" customHeight="true" outlineLevel="0" collapsed="false">
      <c r="A937" s="1" t="s">
        <v>2515</v>
      </c>
      <c r="B937" s="3" t="n">
        <v>46174</v>
      </c>
      <c r="C937" s="1" t="s">
        <v>2516</v>
      </c>
      <c r="D937" s="1" t="s">
        <v>3353</v>
      </c>
      <c r="E937" s="8" t="s">
        <v>3354</v>
      </c>
      <c r="F937" s="1" t="s">
        <v>3355</v>
      </c>
      <c r="G937" s="1" t="s">
        <v>3356</v>
      </c>
      <c r="H937" s="1" t="s">
        <v>22</v>
      </c>
      <c r="I937" s="3" t="n">
        <v>43193</v>
      </c>
      <c r="J937" s="1" t="s">
        <v>2521</v>
      </c>
      <c r="K937" s="3" t="n">
        <v>45903</v>
      </c>
      <c r="L937" s="3" t="n">
        <v>46198</v>
      </c>
      <c r="M937" s="1" t="n">
        <v>1</v>
      </c>
      <c r="N937" s="7" t="s">
        <v>230</v>
      </c>
      <c r="P937" s="5" t="s">
        <v>26</v>
      </c>
    </row>
    <row r="938" customFormat="false" ht="15" hidden="false" customHeight="true" outlineLevel="0" collapsed="false">
      <c r="A938" s="1" t="s">
        <v>2515</v>
      </c>
      <c r="B938" s="3" t="n">
        <v>46174</v>
      </c>
      <c r="C938" s="1" t="s">
        <v>2516</v>
      </c>
      <c r="D938" s="1" t="s">
        <v>3357</v>
      </c>
      <c r="E938" s="8" t="s">
        <v>3358</v>
      </c>
      <c r="F938" s="1" t="s">
        <v>257</v>
      </c>
      <c r="G938" s="1" t="s">
        <v>3359</v>
      </c>
      <c r="H938" s="1" t="s">
        <v>2525</v>
      </c>
      <c r="I938" s="3" t="n">
        <v>39898</v>
      </c>
      <c r="J938" s="1" t="s">
        <v>2526</v>
      </c>
      <c r="K938" s="3" t="n">
        <v>45903</v>
      </c>
      <c r="L938" s="3" t="n">
        <v>46198</v>
      </c>
      <c r="M938" s="1" t="n">
        <v>1</v>
      </c>
      <c r="N938" s="7" t="s">
        <v>230</v>
      </c>
      <c r="P938" s="5" t="s">
        <v>26</v>
      </c>
    </row>
    <row r="939" customFormat="false" ht="15" hidden="false" customHeight="true" outlineLevel="0" collapsed="false">
      <c r="A939" s="1" t="s">
        <v>2515</v>
      </c>
      <c r="B939" s="3" t="n">
        <v>46174</v>
      </c>
      <c r="C939" s="1" t="s">
        <v>2516</v>
      </c>
      <c r="D939" s="1" t="s">
        <v>3360</v>
      </c>
      <c r="E939" s="8" t="s">
        <v>3361</v>
      </c>
      <c r="F939" s="1" t="s">
        <v>3362</v>
      </c>
      <c r="G939" s="1" t="s">
        <v>3363</v>
      </c>
      <c r="H939" s="1" t="s">
        <v>44</v>
      </c>
      <c r="I939" s="3" t="n">
        <v>41129</v>
      </c>
      <c r="J939" s="1" t="s">
        <v>2526</v>
      </c>
      <c r="K939" s="3" t="n">
        <v>45903</v>
      </c>
      <c r="L939" s="3" t="n">
        <v>46198</v>
      </c>
      <c r="M939" s="1" t="n">
        <v>1</v>
      </c>
      <c r="N939" s="7" t="s">
        <v>230</v>
      </c>
      <c r="P939" s="5" t="s">
        <v>26</v>
      </c>
    </row>
    <row r="940" customFormat="false" ht="15" hidden="false" customHeight="true" outlineLevel="0" collapsed="false">
      <c r="A940" s="1" t="s">
        <v>2515</v>
      </c>
      <c r="B940" s="3" t="n">
        <v>46174</v>
      </c>
      <c r="C940" s="1" t="s">
        <v>2516</v>
      </c>
      <c r="D940" s="1" t="s">
        <v>3364</v>
      </c>
      <c r="E940" s="8" t="s">
        <v>3365</v>
      </c>
      <c r="F940" s="1" t="s">
        <v>471</v>
      </c>
      <c r="G940" s="1" t="s">
        <v>2018</v>
      </c>
      <c r="H940" s="1" t="s">
        <v>140</v>
      </c>
      <c r="I940" s="3" t="n">
        <v>42268</v>
      </c>
      <c r="J940" s="1" t="s">
        <v>2530</v>
      </c>
      <c r="K940" s="3" t="n">
        <v>45903</v>
      </c>
      <c r="L940" s="3" t="n">
        <v>46198</v>
      </c>
      <c r="M940" s="1" t="n">
        <v>1</v>
      </c>
      <c r="N940" s="7" t="s">
        <v>230</v>
      </c>
      <c r="P940" s="5" t="s">
        <v>26</v>
      </c>
    </row>
    <row r="941" customFormat="false" ht="15" hidden="false" customHeight="true" outlineLevel="0" collapsed="false">
      <c r="A941" s="1" t="s">
        <v>2515</v>
      </c>
      <c r="B941" s="3" t="n">
        <v>46174</v>
      </c>
      <c r="C941" s="1" t="s">
        <v>2516</v>
      </c>
      <c r="D941" s="1" t="s">
        <v>3366</v>
      </c>
      <c r="E941" s="8" t="s">
        <v>3367</v>
      </c>
      <c r="F941" s="1" t="s">
        <v>3368</v>
      </c>
      <c r="G941" s="1" t="s">
        <v>2018</v>
      </c>
      <c r="H941" s="1" t="s">
        <v>140</v>
      </c>
      <c r="I941" s="3" t="n">
        <v>41985</v>
      </c>
      <c r="J941" s="1" t="s">
        <v>2530</v>
      </c>
      <c r="K941" s="3" t="n">
        <v>45903</v>
      </c>
      <c r="L941" s="3" t="n">
        <v>46198</v>
      </c>
      <c r="M941" s="1" t="n">
        <v>1</v>
      </c>
      <c r="N941" s="7" t="s">
        <v>230</v>
      </c>
      <c r="P941" s="6" t="s">
        <v>39</v>
      </c>
    </row>
    <row r="942" customFormat="false" ht="15" hidden="false" customHeight="true" outlineLevel="0" collapsed="false">
      <c r="A942" s="1" t="s">
        <v>2515</v>
      </c>
      <c r="B942" s="3" t="n">
        <v>46174</v>
      </c>
      <c r="C942" s="1" t="s">
        <v>2516</v>
      </c>
      <c r="D942" s="1" t="s">
        <v>3369</v>
      </c>
      <c r="E942" s="8" t="s">
        <v>3370</v>
      </c>
      <c r="F942" s="1" t="s">
        <v>3371</v>
      </c>
      <c r="G942" s="1" t="s">
        <v>3372</v>
      </c>
      <c r="H942" s="1" t="s">
        <v>2539</v>
      </c>
      <c r="I942" s="3" t="n">
        <v>40817</v>
      </c>
      <c r="J942" s="1" t="s">
        <v>2526</v>
      </c>
      <c r="K942" s="3" t="n">
        <v>45903</v>
      </c>
      <c r="L942" s="3" t="n">
        <v>46198</v>
      </c>
      <c r="M942" s="1" t="n">
        <v>1</v>
      </c>
      <c r="N942" s="7" t="s">
        <v>230</v>
      </c>
      <c r="P942" s="5" t="s">
        <v>26</v>
      </c>
    </row>
    <row r="943" customFormat="false" ht="15" hidden="false" customHeight="true" outlineLevel="0" collapsed="false">
      <c r="A943" s="1" t="s">
        <v>2515</v>
      </c>
      <c r="B943" s="3" t="n">
        <v>46174</v>
      </c>
      <c r="C943" s="1" t="s">
        <v>2516</v>
      </c>
      <c r="D943" s="1" t="s">
        <v>3373</v>
      </c>
      <c r="E943" s="8" t="s">
        <v>3374</v>
      </c>
      <c r="F943" s="1" t="s">
        <v>3375</v>
      </c>
      <c r="G943" s="1" t="s">
        <v>3376</v>
      </c>
      <c r="H943" s="1" t="s">
        <v>37</v>
      </c>
      <c r="I943" s="3" t="n">
        <v>42565</v>
      </c>
      <c r="J943" s="1" t="s">
        <v>2521</v>
      </c>
      <c r="K943" s="3" t="n">
        <v>45903</v>
      </c>
      <c r="L943" s="3" t="n">
        <v>46198</v>
      </c>
      <c r="M943" s="1" t="n">
        <v>1</v>
      </c>
      <c r="N943" s="7" t="s">
        <v>230</v>
      </c>
      <c r="P943" s="5" t="s">
        <v>26</v>
      </c>
    </row>
    <row r="944" customFormat="false" ht="15" hidden="false" customHeight="true" outlineLevel="0" collapsed="false">
      <c r="A944" s="1" t="s">
        <v>2515</v>
      </c>
      <c r="B944" s="3" t="n">
        <v>46174</v>
      </c>
      <c r="C944" s="1" t="s">
        <v>2516</v>
      </c>
      <c r="D944" s="1" t="s">
        <v>3377</v>
      </c>
      <c r="E944" s="8" t="s">
        <v>3378</v>
      </c>
      <c r="F944" s="1" t="s">
        <v>3379</v>
      </c>
      <c r="G944" s="1" t="s">
        <v>3380</v>
      </c>
      <c r="H944" s="1" t="s">
        <v>2525</v>
      </c>
      <c r="I944" s="3" t="n">
        <v>39904</v>
      </c>
      <c r="J944" s="1" t="s">
        <v>2526</v>
      </c>
      <c r="K944" s="3" t="n">
        <v>45903</v>
      </c>
      <c r="L944" s="3" t="n">
        <v>46198</v>
      </c>
      <c r="M944" s="1" t="n">
        <v>1</v>
      </c>
      <c r="N944" s="7" t="s">
        <v>230</v>
      </c>
      <c r="P944" s="5" t="s">
        <v>26</v>
      </c>
    </row>
    <row r="945" customFormat="false" ht="15" hidden="false" customHeight="true" outlineLevel="0" collapsed="false">
      <c r="A945" s="1" t="s">
        <v>2515</v>
      </c>
      <c r="B945" s="3" t="n">
        <v>46174</v>
      </c>
      <c r="C945" s="1" t="s">
        <v>2516</v>
      </c>
      <c r="D945" s="1" t="s">
        <v>3381</v>
      </c>
      <c r="E945" s="8" t="s">
        <v>3382</v>
      </c>
      <c r="F945" s="1" t="s">
        <v>3383</v>
      </c>
      <c r="G945" s="1" t="s">
        <v>3384</v>
      </c>
      <c r="H945" s="1" t="s">
        <v>2525</v>
      </c>
      <c r="I945" s="3" t="n">
        <v>39966</v>
      </c>
      <c r="J945" s="1" t="s">
        <v>2526</v>
      </c>
      <c r="K945" s="3" t="n">
        <v>45903</v>
      </c>
      <c r="L945" s="3" t="n">
        <v>46198</v>
      </c>
      <c r="M945" s="1" t="n">
        <v>1</v>
      </c>
      <c r="N945" s="7" t="s">
        <v>230</v>
      </c>
      <c r="P945" s="5" t="s">
        <v>26</v>
      </c>
    </row>
    <row r="946" customFormat="false" ht="15" hidden="false" customHeight="true" outlineLevel="0" collapsed="false">
      <c r="A946" s="1" t="s">
        <v>2515</v>
      </c>
      <c r="B946" s="3" t="n">
        <v>46174</v>
      </c>
      <c r="C946" s="1" t="s">
        <v>2516</v>
      </c>
      <c r="D946" s="1" t="s">
        <v>3385</v>
      </c>
      <c r="E946" s="8" t="s">
        <v>3386</v>
      </c>
      <c r="F946" s="1" t="s">
        <v>3387</v>
      </c>
      <c r="G946" s="1" t="s">
        <v>3388</v>
      </c>
      <c r="H946" s="1" t="s">
        <v>140</v>
      </c>
      <c r="I946" s="3" t="n">
        <v>42077</v>
      </c>
      <c r="J946" s="1" t="s">
        <v>2530</v>
      </c>
      <c r="K946" s="3" t="n">
        <v>45903</v>
      </c>
      <c r="L946" s="3" t="n">
        <v>46198</v>
      </c>
      <c r="M946" s="1" t="n">
        <v>1</v>
      </c>
      <c r="N946" s="7" t="s">
        <v>230</v>
      </c>
      <c r="P946" s="5" t="s">
        <v>26</v>
      </c>
    </row>
    <row r="947" customFormat="false" ht="15" hidden="false" customHeight="true" outlineLevel="0" collapsed="false">
      <c r="A947" s="1" t="s">
        <v>2515</v>
      </c>
      <c r="B947" s="3" t="n">
        <v>46174</v>
      </c>
      <c r="C947" s="1" t="s">
        <v>2516</v>
      </c>
      <c r="D947" s="1" t="s">
        <v>3389</v>
      </c>
      <c r="E947" s="8" t="s">
        <v>3390</v>
      </c>
      <c r="F947" s="1" t="s">
        <v>2654</v>
      </c>
      <c r="G947" s="1" t="s">
        <v>3391</v>
      </c>
      <c r="H947" s="1" t="s">
        <v>59</v>
      </c>
      <c r="I947" s="3" t="n">
        <v>43715</v>
      </c>
      <c r="J947" s="1" t="s">
        <v>2521</v>
      </c>
      <c r="K947" s="3" t="n">
        <v>45903</v>
      </c>
      <c r="L947" s="3" t="n">
        <v>46198</v>
      </c>
      <c r="M947" s="1" t="n">
        <v>1</v>
      </c>
      <c r="N947" s="7" t="s">
        <v>230</v>
      </c>
      <c r="P947" s="5" t="s">
        <v>26</v>
      </c>
    </row>
    <row r="948" customFormat="false" ht="15" hidden="false" customHeight="true" outlineLevel="0" collapsed="false">
      <c r="A948" s="1" t="s">
        <v>2515</v>
      </c>
      <c r="B948" s="3" t="n">
        <v>46174</v>
      </c>
      <c r="C948" s="1" t="s">
        <v>2516</v>
      </c>
      <c r="D948" s="1" t="s">
        <v>3392</v>
      </c>
      <c r="E948" s="8" t="s">
        <v>3393</v>
      </c>
      <c r="F948" s="1" t="s">
        <v>3394</v>
      </c>
      <c r="G948" s="1" t="s">
        <v>3395</v>
      </c>
      <c r="H948" s="1" t="s">
        <v>2525</v>
      </c>
      <c r="I948" s="3" t="n">
        <v>40087</v>
      </c>
      <c r="J948" s="1" t="s">
        <v>2526</v>
      </c>
      <c r="K948" s="3" t="n">
        <v>45903</v>
      </c>
      <c r="L948" s="3" t="n">
        <v>46198</v>
      </c>
      <c r="M948" s="1" t="n">
        <v>1</v>
      </c>
      <c r="N948" s="7" t="s">
        <v>230</v>
      </c>
      <c r="P948" s="5" t="s">
        <v>26</v>
      </c>
    </row>
    <row r="949" customFormat="false" ht="15" hidden="false" customHeight="true" outlineLevel="0" collapsed="false">
      <c r="A949" s="1" t="s">
        <v>2515</v>
      </c>
      <c r="B949" s="3" t="n">
        <v>46174</v>
      </c>
      <c r="C949" s="1" t="s">
        <v>2516</v>
      </c>
      <c r="D949" s="1" t="s">
        <v>3396</v>
      </c>
      <c r="E949" s="8" t="s">
        <v>3397</v>
      </c>
      <c r="F949" s="1" t="s">
        <v>3398</v>
      </c>
      <c r="G949" s="1" t="s">
        <v>3399</v>
      </c>
      <c r="H949" s="1" t="s">
        <v>2539</v>
      </c>
      <c r="I949" s="3" t="n">
        <v>40559</v>
      </c>
      <c r="J949" s="1" t="s">
        <v>2526</v>
      </c>
      <c r="K949" s="3" t="n">
        <v>45903</v>
      </c>
      <c r="L949" s="3" t="n">
        <v>46198</v>
      </c>
      <c r="M949" s="1" t="n">
        <v>1</v>
      </c>
      <c r="N949" s="7" t="s">
        <v>230</v>
      </c>
      <c r="P949" s="5" t="s">
        <v>26</v>
      </c>
    </row>
    <row r="950" customFormat="false" ht="15" hidden="false" customHeight="true" outlineLevel="0" collapsed="false">
      <c r="A950" s="1" t="s">
        <v>2515</v>
      </c>
      <c r="B950" s="3" t="n">
        <v>46174</v>
      </c>
      <c r="C950" s="1" t="s">
        <v>2516</v>
      </c>
      <c r="D950" s="1" t="s">
        <v>3400</v>
      </c>
      <c r="E950" s="8" t="s">
        <v>3401</v>
      </c>
      <c r="F950" s="1" t="s">
        <v>3402</v>
      </c>
      <c r="G950" s="1" t="s">
        <v>3403</v>
      </c>
      <c r="H950" s="1" t="s">
        <v>2539</v>
      </c>
      <c r="I950" s="3" t="n">
        <v>40520</v>
      </c>
      <c r="J950" s="1" t="s">
        <v>2526</v>
      </c>
      <c r="K950" s="3" t="n">
        <v>45903</v>
      </c>
      <c r="L950" s="3" t="n">
        <v>46198</v>
      </c>
      <c r="M950" s="1" t="n">
        <v>1</v>
      </c>
      <c r="N950" s="7" t="s">
        <v>230</v>
      </c>
      <c r="P950" s="5" t="s">
        <v>26</v>
      </c>
    </row>
    <row r="951" customFormat="false" ht="15" hidden="false" customHeight="true" outlineLevel="0" collapsed="false">
      <c r="A951" s="1" t="s">
        <v>2515</v>
      </c>
      <c r="B951" s="3" t="n">
        <v>46174</v>
      </c>
      <c r="C951" s="1" t="s">
        <v>2516</v>
      </c>
      <c r="D951" s="1" t="s">
        <v>3404</v>
      </c>
      <c r="E951" s="8" t="s">
        <v>3405</v>
      </c>
      <c r="F951" s="1" t="s">
        <v>3406</v>
      </c>
      <c r="G951" s="1" t="s">
        <v>3407</v>
      </c>
      <c r="H951" s="1" t="s">
        <v>2555</v>
      </c>
      <c r="I951" s="3" t="n">
        <v>39662</v>
      </c>
      <c r="J951" s="1" t="s">
        <v>2526</v>
      </c>
      <c r="K951" s="3" t="n">
        <v>45903</v>
      </c>
      <c r="L951" s="3" t="n">
        <v>46198</v>
      </c>
      <c r="M951" s="1" t="n">
        <v>1</v>
      </c>
      <c r="N951" s="7" t="s">
        <v>230</v>
      </c>
      <c r="P951" s="5" t="s">
        <v>26</v>
      </c>
    </row>
    <row r="952" customFormat="false" ht="15" hidden="false" customHeight="true" outlineLevel="0" collapsed="false">
      <c r="A952" s="1" t="s">
        <v>2515</v>
      </c>
      <c r="B952" s="3" t="n">
        <v>46174</v>
      </c>
      <c r="C952" s="1" t="s">
        <v>2516</v>
      </c>
      <c r="D952" s="1" t="s">
        <v>3408</v>
      </c>
      <c r="E952" s="8" t="s">
        <v>3409</v>
      </c>
      <c r="F952" s="1" t="s">
        <v>389</v>
      </c>
      <c r="G952" s="1" t="s">
        <v>3410</v>
      </c>
      <c r="H952" s="1" t="s">
        <v>59</v>
      </c>
      <c r="I952" s="3" t="n">
        <v>43629</v>
      </c>
      <c r="J952" s="1" t="s">
        <v>2521</v>
      </c>
      <c r="K952" s="3" t="n">
        <v>45903</v>
      </c>
      <c r="L952" s="3" t="n">
        <v>46198</v>
      </c>
      <c r="M952" s="1" t="n">
        <v>1</v>
      </c>
      <c r="N952" s="7" t="s">
        <v>230</v>
      </c>
      <c r="P952" s="5" t="s">
        <v>26</v>
      </c>
    </row>
    <row r="953" customFormat="false" ht="15" hidden="false" customHeight="true" outlineLevel="0" collapsed="false">
      <c r="A953" s="1" t="s">
        <v>2515</v>
      </c>
      <c r="B953" s="3" t="n">
        <v>46174</v>
      </c>
      <c r="C953" s="1" t="s">
        <v>2516</v>
      </c>
      <c r="D953" s="1" t="s">
        <v>3411</v>
      </c>
      <c r="E953" s="8" t="s">
        <v>3412</v>
      </c>
      <c r="F953" s="1" t="s">
        <v>1023</v>
      </c>
      <c r="G953" s="1" t="s">
        <v>3413</v>
      </c>
      <c r="H953" s="1" t="s">
        <v>31</v>
      </c>
      <c r="I953" s="3" t="n">
        <v>43856</v>
      </c>
      <c r="J953" s="1" t="s">
        <v>2521</v>
      </c>
      <c r="K953" s="3" t="n">
        <v>45903</v>
      </c>
      <c r="L953" s="3" t="n">
        <v>46198</v>
      </c>
      <c r="M953" s="1" t="n">
        <v>1</v>
      </c>
      <c r="N953" s="7" t="s">
        <v>230</v>
      </c>
      <c r="P953" s="5" t="s">
        <v>26</v>
      </c>
    </row>
    <row r="954" customFormat="false" ht="15" hidden="false" customHeight="true" outlineLevel="0" collapsed="false">
      <c r="A954" s="1" t="s">
        <v>2515</v>
      </c>
      <c r="B954" s="3" t="n">
        <v>46174</v>
      </c>
      <c r="C954" s="1" t="s">
        <v>2516</v>
      </c>
      <c r="D954" s="1" t="s">
        <v>3414</v>
      </c>
      <c r="E954" s="8" t="s">
        <v>3415</v>
      </c>
      <c r="F954" s="1" t="s">
        <v>389</v>
      </c>
      <c r="G954" s="1" t="s">
        <v>1979</v>
      </c>
      <c r="H954" s="1" t="s">
        <v>37</v>
      </c>
      <c r="I954" s="3" t="n">
        <v>42514</v>
      </c>
      <c r="J954" s="1" t="s">
        <v>2521</v>
      </c>
      <c r="K954" s="3" t="n">
        <v>45903</v>
      </c>
      <c r="L954" s="3" t="n">
        <v>46198</v>
      </c>
      <c r="M954" s="1" t="n">
        <v>1</v>
      </c>
      <c r="N954" s="7" t="s">
        <v>230</v>
      </c>
      <c r="P954" s="5" t="s">
        <v>26</v>
      </c>
    </row>
    <row r="955" customFormat="false" ht="15" hidden="false" customHeight="true" outlineLevel="0" collapsed="false">
      <c r="A955" s="1" t="s">
        <v>2515</v>
      </c>
      <c r="B955" s="3" t="n">
        <v>46174</v>
      </c>
      <c r="C955" s="1" t="s">
        <v>2516</v>
      </c>
      <c r="D955" s="1" t="s">
        <v>3416</v>
      </c>
      <c r="E955" s="8" t="s">
        <v>3417</v>
      </c>
      <c r="F955" s="1" t="s">
        <v>634</v>
      </c>
      <c r="G955" s="1" t="s">
        <v>1979</v>
      </c>
      <c r="H955" s="1" t="s">
        <v>128</v>
      </c>
      <c r="I955" s="3" t="n">
        <v>41437</v>
      </c>
      <c r="J955" s="1" t="s">
        <v>2530</v>
      </c>
      <c r="K955" s="3" t="n">
        <v>45903</v>
      </c>
      <c r="L955" s="3" t="n">
        <v>46198</v>
      </c>
      <c r="M955" s="1" t="n">
        <v>1</v>
      </c>
      <c r="N955" s="7" t="s">
        <v>230</v>
      </c>
      <c r="P955" s="5" t="s">
        <v>26</v>
      </c>
    </row>
    <row r="956" customFormat="false" ht="15" hidden="false" customHeight="true" outlineLevel="0" collapsed="false">
      <c r="A956" s="1" t="s">
        <v>2515</v>
      </c>
      <c r="B956" s="3" t="n">
        <v>46174</v>
      </c>
      <c r="C956" s="1" t="s">
        <v>2516</v>
      </c>
      <c r="D956" s="1" t="s">
        <v>3418</v>
      </c>
      <c r="E956" s="8" t="s">
        <v>3419</v>
      </c>
      <c r="F956" s="1" t="s">
        <v>972</v>
      </c>
      <c r="G956" s="1" t="s">
        <v>1979</v>
      </c>
      <c r="H956" s="1" t="s">
        <v>128</v>
      </c>
      <c r="I956" s="3" t="n">
        <v>41384</v>
      </c>
      <c r="J956" s="1" t="s">
        <v>2530</v>
      </c>
      <c r="K956" s="3" t="n">
        <v>45903</v>
      </c>
      <c r="L956" s="3" t="n">
        <v>46198</v>
      </c>
      <c r="M956" s="1" t="n">
        <v>1</v>
      </c>
      <c r="N956" s="7" t="s">
        <v>230</v>
      </c>
      <c r="P956" s="5" t="s">
        <v>26</v>
      </c>
    </row>
    <row r="957" customFormat="false" ht="15" hidden="false" customHeight="true" outlineLevel="0" collapsed="false">
      <c r="A957" s="1" t="s">
        <v>2515</v>
      </c>
      <c r="B957" s="3" t="n">
        <v>46174</v>
      </c>
      <c r="C957" s="1" t="s">
        <v>2516</v>
      </c>
      <c r="D957" s="1" t="s">
        <v>3420</v>
      </c>
      <c r="E957" s="8" t="s">
        <v>3421</v>
      </c>
      <c r="F957" s="1" t="s">
        <v>3422</v>
      </c>
      <c r="G957" s="1" t="s">
        <v>3423</v>
      </c>
      <c r="H957" s="1" t="s">
        <v>31</v>
      </c>
      <c r="I957" s="3" t="n">
        <v>44019</v>
      </c>
      <c r="J957" s="1" t="s">
        <v>2521</v>
      </c>
      <c r="K957" s="3" t="n">
        <v>45903</v>
      </c>
      <c r="L957" s="3" t="n">
        <v>46198</v>
      </c>
      <c r="M957" s="1" t="n">
        <v>1</v>
      </c>
      <c r="N957" s="7" t="s">
        <v>230</v>
      </c>
      <c r="P957" s="6" t="s">
        <v>39</v>
      </c>
    </row>
    <row r="958" customFormat="false" ht="15" hidden="false" customHeight="true" outlineLevel="0" collapsed="false">
      <c r="A958" s="1" t="s">
        <v>2515</v>
      </c>
      <c r="B958" s="3" t="n">
        <v>46174</v>
      </c>
      <c r="C958" s="1" t="s">
        <v>2516</v>
      </c>
      <c r="D958" s="1" t="s">
        <v>3424</v>
      </c>
      <c r="E958" s="8" t="s">
        <v>3425</v>
      </c>
      <c r="F958" s="1" t="s">
        <v>3426</v>
      </c>
      <c r="G958" s="1" t="s">
        <v>3427</v>
      </c>
      <c r="H958" s="1" t="s">
        <v>44</v>
      </c>
      <c r="I958" s="3" t="n">
        <v>41209</v>
      </c>
      <c r="J958" s="1" t="s">
        <v>2526</v>
      </c>
      <c r="K958" s="3" t="n">
        <v>45903</v>
      </c>
      <c r="L958" s="3" t="n">
        <v>46198</v>
      </c>
      <c r="M958" s="1" t="n">
        <v>1</v>
      </c>
      <c r="N958" s="7" t="s">
        <v>230</v>
      </c>
      <c r="P958" s="5" t="s">
        <v>26</v>
      </c>
    </row>
    <row r="959" customFormat="false" ht="15" hidden="false" customHeight="true" outlineLevel="0" collapsed="false">
      <c r="A959" s="1" t="s">
        <v>2515</v>
      </c>
      <c r="B959" s="3" t="n">
        <v>46174</v>
      </c>
      <c r="C959" s="1" t="s">
        <v>2516</v>
      </c>
      <c r="D959" s="1" t="s">
        <v>3428</v>
      </c>
      <c r="E959" s="8" t="s">
        <v>3429</v>
      </c>
      <c r="F959" s="1" t="s">
        <v>223</v>
      </c>
      <c r="G959" s="1" t="s">
        <v>3430</v>
      </c>
      <c r="H959" s="1" t="s">
        <v>59</v>
      </c>
      <c r="I959" s="3" t="n">
        <v>43606</v>
      </c>
      <c r="J959" s="1" t="s">
        <v>2521</v>
      </c>
      <c r="K959" s="3" t="n">
        <v>45903</v>
      </c>
      <c r="L959" s="3" t="n">
        <v>46198</v>
      </c>
      <c r="M959" s="1" t="n">
        <v>1</v>
      </c>
      <c r="N959" s="7" t="s">
        <v>230</v>
      </c>
      <c r="P959" s="5" t="s">
        <v>26</v>
      </c>
    </row>
    <row r="960" customFormat="false" ht="15" hidden="false" customHeight="true" outlineLevel="0" collapsed="false">
      <c r="A960" s="1" t="s">
        <v>2515</v>
      </c>
      <c r="B960" s="3" t="n">
        <v>46174</v>
      </c>
      <c r="C960" s="1" t="s">
        <v>2516</v>
      </c>
      <c r="D960" s="1" t="s">
        <v>3431</v>
      </c>
      <c r="E960" s="8" t="s">
        <v>3432</v>
      </c>
      <c r="F960" s="1" t="s">
        <v>3433</v>
      </c>
      <c r="G960" s="1" t="s">
        <v>3434</v>
      </c>
      <c r="H960" s="1" t="s">
        <v>44</v>
      </c>
      <c r="I960" s="3" t="n">
        <v>40904</v>
      </c>
      <c r="J960" s="1" t="s">
        <v>2526</v>
      </c>
      <c r="K960" s="3" t="n">
        <v>45903</v>
      </c>
      <c r="L960" s="3" t="n">
        <v>46198</v>
      </c>
      <c r="M960" s="1" t="n">
        <v>1</v>
      </c>
      <c r="N960" s="7" t="s">
        <v>230</v>
      </c>
      <c r="P960" s="5" t="s">
        <v>26</v>
      </c>
    </row>
    <row r="961" customFormat="false" ht="15" hidden="false" customHeight="true" outlineLevel="0" collapsed="false">
      <c r="A961" s="1" t="s">
        <v>2515</v>
      </c>
      <c r="B961" s="3" t="n">
        <v>46174</v>
      </c>
      <c r="C961" s="1" t="s">
        <v>2516</v>
      </c>
      <c r="D961" s="1" t="s">
        <v>3435</v>
      </c>
      <c r="E961" s="8" t="s">
        <v>3436</v>
      </c>
      <c r="F961" s="1" t="s">
        <v>3437</v>
      </c>
      <c r="G961" s="1" t="s">
        <v>3438</v>
      </c>
      <c r="H961" s="1" t="s">
        <v>2555</v>
      </c>
      <c r="I961" s="3" t="n">
        <v>39685</v>
      </c>
      <c r="J961" s="1" t="s">
        <v>2526</v>
      </c>
      <c r="K961" s="3" t="n">
        <v>45903</v>
      </c>
      <c r="L961" s="3" t="n">
        <v>46198</v>
      </c>
      <c r="M961" s="1" t="n">
        <v>1</v>
      </c>
      <c r="N961" s="7" t="s">
        <v>230</v>
      </c>
      <c r="P961" s="5" t="s">
        <v>26</v>
      </c>
    </row>
    <row r="962" customFormat="false" ht="15" hidden="false" customHeight="true" outlineLevel="0" collapsed="false">
      <c r="A962" s="1" t="s">
        <v>2515</v>
      </c>
      <c r="B962" s="3" t="n">
        <v>46174</v>
      </c>
      <c r="C962" s="1" t="s">
        <v>2516</v>
      </c>
      <c r="D962" s="1" t="s">
        <v>3439</v>
      </c>
      <c r="E962" s="8" t="s">
        <v>3440</v>
      </c>
      <c r="F962" s="1" t="s">
        <v>3441</v>
      </c>
      <c r="G962" s="1" t="s">
        <v>3442</v>
      </c>
      <c r="H962" s="1" t="s">
        <v>84</v>
      </c>
      <c r="I962" s="3" t="n">
        <v>42958</v>
      </c>
      <c r="J962" s="1" t="s">
        <v>2521</v>
      </c>
      <c r="K962" s="3" t="n">
        <v>45903</v>
      </c>
      <c r="L962" s="3" t="n">
        <v>46198</v>
      </c>
      <c r="M962" s="1" t="n">
        <v>1</v>
      </c>
      <c r="N962" s="7" t="s">
        <v>230</v>
      </c>
      <c r="P962" s="5" t="s">
        <v>26</v>
      </c>
    </row>
    <row r="963" customFormat="false" ht="15" hidden="false" customHeight="true" outlineLevel="0" collapsed="false">
      <c r="A963" s="1" t="s">
        <v>2515</v>
      </c>
      <c r="B963" s="3" t="n">
        <v>46174</v>
      </c>
      <c r="C963" s="1" t="s">
        <v>2516</v>
      </c>
      <c r="D963" s="1" t="s">
        <v>3443</v>
      </c>
      <c r="E963" s="8" t="s">
        <v>3444</v>
      </c>
      <c r="F963" s="1" t="s">
        <v>3445</v>
      </c>
      <c r="G963" s="1" t="s">
        <v>3446</v>
      </c>
      <c r="H963" s="1" t="s">
        <v>44</v>
      </c>
      <c r="I963" s="3" t="n">
        <v>40875</v>
      </c>
      <c r="J963" s="1" t="s">
        <v>2526</v>
      </c>
      <c r="K963" s="3" t="n">
        <v>45903</v>
      </c>
      <c r="L963" s="3" t="n">
        <v>45943</v>
      </c>
      <c r="M963" s="1" t="n">
        <v>0.15</v>
      </c>
      <c r="N963" s="7" t="s">
        <v>230</v>
      </c>
      <c r="P963" s="5" t="s">
        <v>26</v>
      </c>
    </row>
    <row r="964" customFormat="false" ht="15" hidden="false" customHeight="true" outlineLevel="0" collapsed="false">
      <c r="A964" s="1" t="s">
        <v>2515</v>
      </c>
      <c r="B964" s="3" t="n">
        <v>46174</v>
      </c>
      <c r="C964" s="1" t="s">
        <v>2516</v>
      </c>
      <c r="D964" s="1" t="s">
        <v>3447</v>
      </c>
      <c r="E964" s="8" t="s">
        <v>3448</v>
      </c>
      <c r="F964" s="1" t="s">
        <v>3449</v>
      </c>
      <c r="G964" s="1" t="s">
        <v>3450</v>
      </c>
      <c r="H964" s="1" t="s">
        <v>2539</v>
      </c>
      <c r="I964" s="3" t="n">
        <v>40824</v>
      </c>
      <c r="J964" s="1" t="s">
        <v>2526</v>
      </c>
      <c r="K964" s="3" t="n">
        <v>45903</v>
      </c>
      <c r="L964" s="3" t="n">
        <v>45937</v>
      </c>
      <c r="M964" s="1" t="n">
        <v>0.125</v>
      </c>
      <c r="N964" s="7" t="s">
        <v>230</v>
      </c>
      <c r="P964" s="5" t="s">
        <v>26</v>
      </c>
    </row>
    <row r="965" customFormat="false" ht="15" hidden="false" customHeight="true" outlineLevel="0" collapsed="false">
      <c r="A965" s="1" t="s">
        <v>2515</v>
      </c>
      <c r="B965" s="3" t="n">
        <v>46174</v>
      </c>
      <c r="C965" s="1" t="s">
        <v>2516</v>
      </c>
      <c r="D965" s="1" t="s">
        <v>3451</v>
      </c>
      <c r="E965" s="8" t="s">
        <v>3452</v>
      </c>
      <c r="F965" s="1" t="s">
        <v>3453</v>
      </c>
      <c r="G965" s="1" t="s">
        <v>3454</v>
      </c>
      <c r="H965" s="1" t="s">
        <v>2571</v>
      </c>
      <c r="I965" s="3" t="n">
        <v>40075</v>
      </c>
      <c r="J965" s="1" t="s">
        <v>2526</v>
      </c>
      <c r="K965" s="3" t="n">
        <v>45903</v>
      </c>
      <c r="L965" s="3" t="n">
        <v>46198</v>
      </c>
      <c r="M965" s="1" t="n">
        <v>1</v>
      </c>
      <c r="N965" s="7" t="s">
        <v>230</v>
      </c>
      <c r="P965" s="5" t="s">
        <v>26</v>
      </c>
    </row>
    <row r="966" customFormat="false" ht="15" hidden="false" customHeight="true" outlineLevel="0" collapsed="false">
      <c r="A966" s="1" t="s">
        <v>2515</v>
      </c>
      <c r="B966" s="3" t="n">
        <v>46174</v>
      </c>
      <c r="C966" s="1" t="s">
        <v>2516</v>
      </c>
      <c r="D966" s="1" t="s">
        <v>3455</v>
      </c>
      <c r="E966" s="8" t="s">
        <v>3456</v>
      </c>
      <c r="F966" s="1" t="s">
        <v>533</v>
      </c>
      <c r="G966" s="1" t="s">
        <v>3457</v>
      </c>
      <c r="H966" s="1" t="s">
        <v>22</v>
      </c>
      <c r="I966" s="3" t="n">
        <v>43433</v>
      </c>
      <c r="J966" s="1" t="s">
        <v>2521</v>
      </c>
      <c r="K966" s="3" t="n">
        <v>45903</v>
      </c>
      <c r="L966" s="3" t="n">
        <v>46198</v>
      </c>
      <c r="M966" s="1" t="n">
        <v>1</v>
      </c>
      <c r="N966" s="7" t="s">
        <v>230</v>
      </c>
      <c r="P966" s="6" t="s">
        <v>39</v>
      </c>
    </row>
    <row r="967" customFormat="false" ht="15" hidden="false" customHeight="true" outlineLevel="0" collapsed="false">
      <c r="A967" s="1" t="s">
        <v>2515</v>
      </c>
      <c r="B967" s="3" t="n">
        <v>46174</v>
      </c>
      <c r="C967" s="1" t="s">
        <v>2516</v>
      </c>
      <c r="D967" s="1" t="s">
        <v>3458</v>
      </c>
      <c r="E967" s="8" t="s">
        <v>3459</v>
      </c>
      <c r="F967" s="1" t="s">
        <v>3460</v>
      </c>
      <c r="G967" s="1" t="s">
        <v>1936</v>
      </c>
      <c r="H967" s="1" t="s">
        <v>59</v>
      </c>
      <c r="I967" s="3" t="n">
        <v>43629</v>
      </c>
      <c r="J967" s="1" t="s">
        <v>2521</v>
      </c>
      <c r="K967" s="3" t="n">
        <v>45903</v>
      </c>
      <c r="L967" s="3" t="n">
        <v>46198</v>
      </c>
      <c r="M967" s="1" t="n">
        <v>1</v>
      </c>
      <c r="N967" s="7" t="s">
        <v>230</v>
      </c>
      <c r="P967" s="5" t="s">
        <v>26</v>
      </c>
    </row>
    <row r="968" customFormat="false" ht="15" hidden="false" customHeight="true" outlineLevel="0" collapsed="false">
      <c r="A968" s="1" t="s">
        <v>2515</v>
      </c>
      <c r="B968" s="3" t="n">
        <v>46174</v>
      </c>
      <c r="C968" s="1" t="s">
        <v>2516</v>
      </c>
      <c r="D968" s="1" t="s">
        <v>3461</v>
      </c>
      <c r="E968" s="8" t="s">
        <v>3462</v>
      </c>
      <c r="F968" s="1" t="s">
        <v>3463</v>
      </c>
      <c r="G968" s="1" t="s">
        <v>3464</v>
      </c>
      <c r="H968" s="1" t="s">
        <v>22</v>
      </c>
      <c r="I968" s="3" t="n">
        <v>43376</v>
      </c>
      <c r="J968" s="1" t="s">
        <v>2521</v>
      </c>
      <c r="K968" s="3" t="n">
        <v>45903</v>
      </c>
      <c r="L968" s="3" t="n">
        <v>46198</v>
      </c>
      <c r="M968" s="1" t="n">
        <v>1</v>
      </c>
      <c r="N968" s="7" t="s">
        <v>230</v>
      </c>
      <c r="P968" s="5" t="s">
        <v>26</v>
      </c>
    </row>
    <row r="969" customFormat="false" ht="15" hidden="false" customHeight="true" outlineLevel="0" collapsed="false">
      <c r="A969" s="1" t="s">
        <v>2515</v>
      </c>
      <c r="B969" s="3" t="n">
        <v>46174</v>
      </c>
      <c r="C969" s="1" t="s">
        <v>2516</v>
      </c>
      <c r="D969" s="1" t="s">
        <v>3465</v>
      </c>
      <c r="E969" s="8" t="s">
        <v>3466</v>
      </c>
      <c r="F969" s="1" t="s">
        <v>3463</v>
      </c>
      <c r="G969" s="1" t="s">
        <v>3467</v>
      </c>
      <c r="H969" s="1" t="s">
        <v>37</v>
      </c>
      <c r="I969" s="3" t="n">
        <v>42652</v>
      </c>
      <c r="J969" s="1" t="s">
        <v>2521</v>
      </c>
      <c r="K969" s="3" t="n">
        <v>45903</v>
      </c>
      <c r="L969" s="3" t="n">
        <v>46198</v>
      </c>
      <c r="M969" s="1" t="n">
        <v>1</v>
      </c>
      <c r="N969" s="7" t="s">
        <v>230</v>
      </c>
      <c r="P969" s="5" t="s">
        <v>26</v>
      </c>
    </row>
    <row r="970" customFormat="false" ht="15" hidden="false" customHeight="true" outlineLevel="0" collapsed="false">
      <c r="A970" s="1" t="s">
        <v>2515</v>
      </c>
      <c r="B970" s="3" t="n">
        <v>46174</v>
      </c>
      <c r="C970" s="1" t="s">
        <v>2516</v>
      </c>
      <c r="D970" s="1" t="s">
        <v>3468</v>
      </c>
      <c r="E970" s="8" t="s">
        <v>3469</v>
      </c>
      <c r="F970" s="1" t="s">
        <v>389</v>
      </c>
      <c r="G970" s="1" t="s">
        <v>3470</v>
      </c>
      <c r="H970" s="1" t="s">
        <v>140</v>
      </c>
      <c r="I970" s="3" t="n">
        <v>42103</v>
      </c>
      <c r="J970" s="1" t="s">
        <v>2530</v>
      </c>
      <c r="K970" s="3" t="n">
        <v>45903</v>
      </c>
      <c r="L970" s="3" t="n">
        <v>46198</v>
      </c>
      <c r="M970" s="1" t="n">
        <v>1</v>
      </c>
      <c r="N970" s="7" t="s">
        <v>230</v>
      </c>
      <c r="P970" s="5" t="s">
        <v>26</v>
      </c>
    </row>
    <row r="971" customFormat="false" ht="15" hidden="false" customHeight="true" outlineLevel="0" collapsed="false">
      <c r="A971" s="1" t="s">
        <v>2515</v>
      </c>
      <c r="B971" s="3" t="n">
        <v>46174</v>
      </c>
      <c r="C971" s="1" t="s">
        <v>2516</v>
      </c>
      <c r="D971" s="1" t="s">
        <v>3471</v>
      </c>
      <c r="E971" s="8" t="s">
        <v>3472</v>
      </c>
      <c r="F971" s="1" t="s">
        <v>3473</v>
      </c>
      <c r="G971" s="1" t="s">
        <v>3470</v>
      </c>
      <c r="H971" s="1" t="s">
        <v>128</v>
      </c>
      <c r="I971" s="3" t="n">
        <v>41382</v>
      </c>
      <c r="J971" s="1" t="s">
        <v>2530</v>
      </c>
      <c r="K971" s="3" t="n">
        <v>45903</v>
      </c>
      <c r="L971" s="3" t="n">
        <v>46198</v>
      </c>
      <c r="M971" s="1" t="n">
        <v>1</v>
      </c>
      <c r="N971" s="7" t="s">
        <v>230</v>
      </c>
      <c r="P971" s="5" t="s">
        <v>26</v>
      </c>
    </row>
    <row r="972" customFormat="false" ht="15" hidden="false" customHeight="true" outlineLevel="0" collapsed="false">
      <c r="A972" s="1" t="s">
        <v>2515</v>
      </c>
      <c r="B972" s="3" t="n">
        <v>46174</v>
      </c>
      <c r="C972" s="1" t="s">
        <v>2516</v>
      </c>
      <c r="D972" s="1" t="s">
        <v>3474</v>
      </c>
      <c r="E972" s="8" t="s">
        <v>3475</v>
      </c>
      <c r="F972" s="1" t="s">
        <v>3476</v>
      </c>
      <c r="G972" s="1" t="s">
        <v>3477</v>
      </c>
      <c r="H972" s="1" t="s">
        <v>140</v>
      </c>
      <c r="I972" s="3" t="n">
        <v>42025</v>
      </c>
      <c r="J972" s="1" t="s">
        <v>2530</v>
      </c>
      <c r="K972" s="3" t="n">
        <v>45903</v>
      </c>
      <c r="L972" s="3" t="n">
        <v>46198</v>
      </c>
      <c r="M972" s="1" t="n">
        <v>1</v>
      </c>
      <c r="N972" s="7" t="s">
        <v>230</v>
      </c>
      <c r="P972" s="5" t="s">
        <v>26</v>
      </c>
    </row>
    <row r="973" customFormat="false" ht="15" hidden="false" customHeight="true" outlineLevel="0" collapsed="false">
      <c r="A973" s="1" t="s">
        <v>2515</v>
      </c>
      <c r="B973" s="3" t="n">
        <v>46174</v>
      </c>
      <c r="C973" s="1" t="s">
        <v>2516</v>
      </c>
      <c r="D973" s="1" t="s">
        <v>3478</v>
      </c>
      <c r="E973" s="8" t="s">
        <v>3479</v>
      </c>
      <c r="F973" s="1" t="s">
        <v>223</v>
      </c>
      <c r="G973" s="1" t="s">
        <v>3480</v>
      </c>
      <c r="H973" s="1" t="s">
        <v>84</v>
      </c>
      <c r="I973" s="3" t="n">
        <v>42895</v>
      </c>
      <c r="J973" s="1" t="s">
        <v>2521</v>
      </c>
      <c r="K973" s="3" t="n">
        <v>45903</v>
      </c>
      <c r="L973" s="3" t="n">
        <v>46198</v>
      </c>
      <c r="M973" s="1" t="n">
        <v>1</v>
      </c>
      <c r="N973" s="7" t="s">
        <v>230</v>
      </c>
      <c r="P973" s="5" t="s">
        <v>26</v>
      </c>
    </row>
    <row r="974" customFormat="false" ht="15" hidden="false" customHeight="true" outlineLevel="0" collapsed="false">
      <c r="A974" s="1" t="s">
        <v>2515</v>
      </c>
      <c r="B974" s="3" t="n">
        <v>46174</v>
      </c>
      <c r="C974" s="1" t="s">
        <v>2516</v>
      </c>
      <c r="D974" s="1" t="s">
        <v>3481</v>
      </c>
      <c r="E974" s="8" t="s">
        <v>3482</v>
      </c>
      <c r="F974" s="1" t="s">
        <v>3483</v>
      </c>
      <c r="G974" s="1" t="s">
        <v>3484</v>
      </c>
      <c r="H974" s="1" t="s">
        <v>2539</v>
      </c>
      <c r="I974" s="3" t="n">
        <v>40636</v>
      </c>
      <c r="J974" s="1" t="s">
        <v>2526</v>
      </c>
      <c r="K974" s="3" t="n">
        <v>45903</v>
      </c>
      <c r="L974" s="3" t="n">
        <v>46198</v>
      </c>
      <c r="M974" s="1" t="n">
        <v>1</v>
      </c>
      <c r="N974" s="7" t="s">
        <v>230</v>
      </c>
      <c r="P974" s="5" t="s">
        <v>26</v>
      </c>
    </row>
    <row r="975" customFormat="false" ht="15" hidden="false" customHeight="true" outlineLevel="0" collapsed="false">
      <c r="A975" s="1" t="s">
        <v>2515</v>
      </c>
      <c r="B975" s="3" t="n">
        <v>46174</v>
      </c>
      <c r="C975" s="1" t="s">
        <v>2516</v>
      </c>
      <c r="D975" s="1" t="s">
        <v>3485</v>
      </c>
      <c r="E975" s="8" t="s">
        <v>3486</v>
      </c>
      <c r="F975" s="1" t="s">
        <v>3406</v>
      </c>
      <c r="G975" s="1" t="s">
        <v>3487</v>
      </c>
      <c r="H975" s="1" t="s">
        <v>128</v>
      </c>
      <c r="I975" s="3" t="n">
        <v>41559</v>
      </c>
      <c r="J975" s="1" t="s">
        <v>2530</v>
      </c>
      <c r="K975" s="3" t="n">
        <v>45903</v>
      </c>
      <c r="L975" s="3" t="n">
        <v>46198</v>
      </c>
      <c r="M975" s="1" t="n">
        <v>1</v>
      </c>
      <c r="N975" s="7" t="s">
        <v>230</v>
      </c>
      <c r="P975" s="5" t="s">
        <v>26</v>
      </c>
    </row>
    <row r="976" customFormat="false" ht="15" hidden="false" customHeight="true" outlineLevel="0" collapsed="false">
      <c r="A976" s="1" t="s">
        <v>2515</v>
      </c>
      <c r="B976" s="3" t="n">
        <v>46174</v>
      </c>
      <c r="C976" s="1" t="s">
        <v>2516</v>
      </c>
      <c r="D976" s="1" t="s">
        <v>3488</v>
      </c>
      <c r="E976" s="8" t="s">
        <v>3489</v>
      </c>
      <c r="F976" s="1" t="s">
        <v>3490</v>
      </c>
      <c r="G976" s="1" t="s">
        <v>3491</v>
      </c>
      <c r="H976" s="1" t="s">
        <v>22</v>
      </c>
      <c r="I976" s="3" t="n">
        <v>43356</v>
      </c>
      <c r="J976" s="1" t="s">
        <v>2521</v>
      </c>
      <c r="K976" s="3" t="n">
        <v>45903</v>
      </c>
      <c r="L976" s="3" t="n">
        <v>46198</v>
      </c>
      <c r="M976" s="1" t="n">
        <v>1</v>
      </c>
      <c r="N976" s="7" t="s">
        <v>230</v>
      </c>
      <c r="P976" s="5" t="s">
        <v>26</v>
      </c>
    </row>
    <row r="977" customFormat="false" ht="15" hidden="false" customHeight="true" outlineLevel="0" collapsed="false">
      <c r="A977" s="1" t="s">
        <v>2515</v>
      </c>
      <c r="B977" s="3" t="n">
        <v>46174</v>
      </c>
      <c r="C977" s="1" t="s">
        <v>2516</v>
      </c>
      <c r="D977" s="1" t="s">
        <v>3492</v>
      </c>
      <c r="E977" s="8" t="s">
        <v>3493</v>
      </c>
      <c r="F977" s="1" t="s">
        <v>3494</v>
      </c>
      <c r="G977" s="1" t="s">
        <v>3495</v>
      </c>
      <c r="H977" s="1" t="s">
        <v>31</v>
      </c>
      <c r="I977" s="3" t="n">
        <v>43854</v>
      </c>
      <c r="J977" s="1" t="s">
        <v>2521</v>
      </c>
      <c r="K977" s="3" t="n">
        <v>45903</v>
      </c>
      <c r="L977" s="3" t="n">
        <v>46198</v>
      </c>
      <c r="M977" s="1" t="n">
        <v>1</v>
      </c>
      <c r="N977" s="7" t="s">
        <v>230</v>
      </c>
      <c r="P977" s="6" t="s">
        <v>39</v>
      </c>
    </row>
    <row r="978" customFormat="false" ht="15" hidden="false" customHeight="true" outlineLevel="0" collapsed="false">
      <c r="A978" s="1" t="s">
        <v>2515</v>
      </c>
      <c r="B978" s="3" t="n">
        <v>46174</v>
      </c>
      <c r="C978" s="1" t="s">
        <v>2516</v>
      </c>
      <c r="D978" s="1" t="s">
        <v>3496</v>
      </c>
      <c r="E978" s="8" t="s">
        <v>3497</v>
      </c>
      <c r="F978" s="1" t="s">
        <v>3498</v>
      </c>
      <c r="G978" s="1" t="s">
        <v>3499</v>
      </c>
      <c r="H978" s="1" t="s">
        <v>22</v>
      </c>
      <c r="I978" s="3" t="n">
        <v>43424</v>
      </c>
      <c r="J978" s="1" t="s">
        <v>2521</v>
      </c>
      <c r="K978" s="3" t="n">
        <v>45903</v>
      </c>
      <c r="L978" s="3" t="n">
        <v>46198</v>
      </c>
      <c r="M978" s="1" t="n">
        <v>1</v>
      </c>
      <c r="N978" s="7" t="s">
        <v>230</v>
      </c>
      <c r="P978" s="6" t="s">
        <v>39</v>
      </c>
    </row>
    <row r="979" customFormat="false" ht="15" hidden="false" customHeight="true" outlineLevel="0" collapsed="false">
      <c r="A979" s="1" t="s">
        <v>2515</v>
      </c>
      <c r="B979" s="3" t="n">
        <v>46174</v>
      </c>
      <c r="C979" s="1" t="s">
        <v>2516</v>
      </c>
      <c r="D979" s="1" t="s">
        <v>3500</v>
      </c>
      <c r="E979" s="8" t="s">
        <v>3501</v>
      </c>
      <c r="F979" s="1" t="s">
        <v>3502</v>
      </c>
      <c r="G979" s="1" t="s">
        <v>3503</v>
      </c>
      <c r="H979" s="1" t="s">
        <v>31</v>
      </c>
      <c r="I979" s="3" t="n">
        <v>43883</v>
      </c>
      <c r="J979" s="1" t="s">
        <v>2521</v>
      </c>
      <c r="K979" s="3" t="n">
        <v>45903</v>
      </c>
      <c r="L979" s="3" t="n">
        <v>46198</v>
      </c>
      <c r="M979" s="1" t="n">
        <v>1</v>
      </c>
      <c r="N979" s="7" t="s">
        <v>230</v>
      </c>
      <c r="P979" s="5" t="s">
        <v>26</v>
      </c>
    </row>
    <row r="980" customFormat="false" ht="15" hidden="false" customHeight="true" outlineLevel="0" collapsed="false">
      <c r="A980" s="1" t="s">
        <v>2515</v>
      </c>
      <c r="B980" s="3" t="n">
        <v>46174</v>
      </c>
      <c r="C980" s="1" t="s">
        <v>2516</v>
      </c>
      <c r="D980" s="1" t="s">
        <v>3504</v>
      </c>
      <c r="E980" s="8" t="s">
        <v>3505</v>
      </c>
      <c r="F980" s="1" t="s">
        <v>3506</v>
      </c>
      <c r="G980" s="1" t="s">
        <v>3507</v>
      </c>
      <c r="H980" s="1" t="s">
        <v>84</v>
      </c>
      <c r="I980" s="3" t="n">
        <v>43070</v>
      </c>
      <c r="J980" s="1" t="s">
        <v>2521</v>
      </c>
      <c r="K980" s="3" t="n">
        <v>45903</v>
      </c>
      <c r="L980" s="3" t="n">
        <v>46198</v>
      </c>
      <c r="M980" s="1" t="n">
        <v>1</v>
      </c>
      <c r="N980" s="7" t="s">
        <v>230</v>
      </c>
      <c r="P980" s="5" t="s">
        <v>26</v>
      </c>
    </row>
    <row r="981" customFormat="false" ht="15" hidden="false" customHeight="true" outlineLevel="0" collapsed="false">
      <c r="A981" s="1" t="s">
        <v>2515</v>
      </c>
      <c r="B981" s="3" t="n">
        <v>46174</v>
      </c>
      <c r="C981" s="1" t="s">
        <v>2516</v>
      </c>
      <c r="D981" s="1" t="s">
        <v>3508</v>
      </c>
      <c r="E981" s="8" t="s">
        <v>3509</v>
      </c>
      <c r="F981" s="1" t="s">
        <v>3261</v>
      </c>
      <c r="G981" s="1" t="s">
        <v>3510</v>
      </c>
      <c r="H981" s="1" t="s">
        <v>44</v>
      </c>
      <c r="I981" s="3" t="n">
        <v>41017</v>
      </c>
      <c r="J981" s="1" t="s">
        <v>2526</v>
      </c>
      <c r="K981" s="3" t="n">
        <v>45903</v>
      </c>
      <c r="L981" s="3" t="n">
        <v>46198</v>
      </c>
      <c r="M981" s="1" t="n">
        <v>1</v>
      </c>
      <c r="N981" s="7" t="s">
        <v>230</v>
      </c>
      <c r="P981" s="5" t="s">
        <v>26</v>
      </c>
    </row>
    <row r="982" customFormat="false" ht="15" hidden="false" customHeight="true" outlineLevel="0" collapsed="false">
      <c r="A982" s="1" t="s">
        <v>2515</v>
      </c>
      <c r="B982" s="3" t="n">
        <v>46174</v>
      </c>
      <c r="C982" s="1" t="s">
        <v>2516</v>
      </c>
      <c r="D982" s="1" t="s">
        <v>3511</v>
      </c>
      <c r="E982" s="8" t="s">
        <v>3512</v>
      </c>
      <c r="F982" s="1" t="s">
        <v>3513</v>
      </c>
      <c r="G982" s="1" t="s">
        <v>3514</v>
      </c>
      <c r="H982" s="1" t="s">
        <v>2539</v>
      </c>
      <c r="I982" s="3" t="n">
        <v>40640</v>
      </c>
      <c r="J982" s="1" t="s">
        <v>2526</v>
      </c>
      <c r="K982" s="3" t="n">
        <v>45903</v>
      </c>
      <c r="L982" s="3" t="n">
        <v>46198</v>
      </c>
      <c r="M982" s="1" t="n">
        <v>1</v>
      </c>
      <c r="N982" s="7" t="s">
        <v>230</v>
      </c>
      <c r="P982" s="5" t="s">
        <v>26</v>
      </c>
    </row>
    <row r="983" customFormat="false" ht="15" hidden="false" customHeight="true" outlineLevel="0" collapsed="false">
      <c r="A983" s="1" t="s">
        <v>2515</v>
      </c>
      <c r="B983" s="3" t="n">
        <v>46174</v>
      </c>
      <c r="C983" s="1" t="s">
        <v>2516</v>
      </c>
      <c r="D983" s="1" t="s">
        <v>3515</v>
      </c>
      <c r="E983" s="8" t="s">
        <v>3516</v>
      </c>
      <c r="F983" s="1" t="s">
        <v>3517</v>
      </c>
      <c r="G983" s="1" t="s">
        <v>3518</v>
      </c>
      <c r="H983" s="1" t="s">
        <v>185</v>
      </c>
      <c r="I983" s="3" t="n">
        <v>41899</v>
      </c>
      <c r="J983" s="1" t="s">
        <v>2530</v>
      </c>
      <c r="K983" s="3" t="n">
        <v>45903</v>
      </c>
      <c r="L983" s="3" t="n">
        <v>46198</v>
      </c>
      <c r="M983" s="1" t="n">
        <v>1</v>
      </c>
      <c r="N983" s="7" t="s">
        <v>230</v>
      </c>
      <c r="P983" s="5" t="s">
        <v>26</v>
      </c>
    </row>
    <row r="984" customFormat="false" ht="15" hidden="false" customHeight="true" outlineLevel="0" collapsed="false">
      <c r="A984" s="1" t="s">
        <v>2515</v>
      </c>
      <c r="B984" s="3" t="n">
        <v>46174</v>
      </c>
      <c r="C984" s="1" t="s">
        <v>2516</v>
      </c>
      <c r="D984" s="1" t="s">
        <v>3519</v>
      </c>
      <c r="E984" s="8" t="s">
        <v>3520</v>
      </c>
      <c r="F984" s="1" t="s">
        <v>3521</v>
      </c>
      <c r="G984" s="1" t="s">
        <v>3522</v>
      </c>
      <c r="H984" s="1" t="s">
        <v>22</v>
      </c>
      <c r="I984" s="3" t="n">
        <v>43283</v>
      </c>
      <c r="J984" s="1" t="s">
        <v>2521</v>
      </c>
      <c r="K984" s="3" t="n">
        <v>45903</v>
      </c>
      <c r="L984" s="3" t="n">
        <v>46198</v>
      </c>
      <c r="M984" s="1" t="n">
        <v>1</v>
      </c>
      <c r="N984" s="7" t="s">
        <v>230</v>
      </c>
      <c r="P984" s="5" t="s">
        <v>26</v>
      </c>
    </row>
    <row r="985" customFormat="false" ht="15" hidden="false" customHeight="true" outlineLevel="0" collapsed="false">
      <c r="A985" s="1" t="s">
        <v>2515</v>
      </c>
      <c r="B985" s="3" t="n">
        <v>46174</v>
      </c>
      <c r="C985" s="1" t="s">
        <v>2516</v>
      </c>
      <c r="D985" s="1" t="s">
        <v>3523</v>
      </c>
      <c r="E985" s="8" t="s">
        <v>3524</v>
      </c>
      <c r="F985" s="1" t="s">
        <v>711</v>
      </c>
      <c r="G985" s="1" t="s">
        <v>3525</v>
      </c>
      <c r="H985" s="1" t="s">
        <v>84</v>
      </c>
      <c r="I985" s="3" t="n">
        <v>42753</v>
      </c>
      <c r="J985" s="1" t="s">
        <v>2521</v>
      </c>
      <c r="K985" s="3" t="n">
        <v>45903</v>
      </c>
      <c r="L985" s="3" t="n">
        <v>46198</v>
      </c>
      <c r="M985" s="1" t="n">
        <v>1</v>
      </c>
      <c r="N985" s="7" t="s">
        <v>230</v>
      </c>
      <c r="P985" s="5" t="s">
        <v>26</v>
      </c>
    </row>
    <row r="986" customFormat="false" ht="15" hidden="false" customHeight="true" outlineLevel="0" collapsed="false">
      <c r="A986" s="1" t="s">
        <v>2515</v>
      </c>
      <c r="B986" s="3" t="n">
        <v>46174</v>
      </c>
      <c r="C986" s="1" t="s">
        <v>2516</v>
      </c>
      <c r="D986" s="1" t="s">
        <v>3526</v>
      </c>
      <c r="E986" s="8" t="s">
        <v>3527</v>
      </c>
      <c r="F986" s="1" t="s">
        <v>930</v>
      </c>
      <c r="G986" s="1" t="s">
        <v>3528</v>
      </c>
      <c r="H986" s="1" t="s">
        <v>22</v>
      </c>
      <c r="I986" s="3" t="n">
        <v>43411</v>
      </c>
      <c r="J986" s="1" t="s">
        <v>2521</v>
      </c>
      <c r="K986" s="3" t="n">
        <v>45903</v>
      </c>
      <c r="L986" s="3" t="n">
        <v>46198</v>
      </c>
      <c r="M986" s="1" t="n">
        <v>1</v>
      </c>
      <c r="N986" s="7" t="s">
        <v>230</v>
      </c>
      <c r="P986" s="5" t="s">
        <v>26</v>
      </c>
    </row>
    <row r="987" customFormat="false" ht="15" hidden="false" customHeight="true" outlineLevel="0" collapsed="false">
      <c r="A987" s="1" t="s">
        <v>2515</v>
      </c>
      <c r="B987" s="3" t="n">
        <v>46174</v>
      </c>
      <c r="C987" s="1" t="s">
        <v>2516</v>
      </c>
      <c r="D987" s="1" t="s">
        <v>3529</v>
      </c>
      <c r="E987" s="8" t="s">
        <v>3530</v>
      </c>
      <c r="F987" s="1" t="s">
        <v>3531</v>
      </c>
      <c r="G987" s="1" t="s">
        <v>3532</v>
      </c>
      <c r="H987" s="1" t="s">
        <v>2539</v>
      </c>
      <c r="I987" s="3" t="n">
        <v>40538</v>
      </c>
      <c r="J987" s="1" t="s">
        <v>2526</v>
      </c>
      <c r="K987" s="3" t="n">
        <v>45903</v>
      </c>
      <c r="L987" s="3" t="n">
        <v>46198</v>
      </c>
      <c r="M987" s="1" t="n">
        <v>1</v>
      </c>
      <c r="N987" s="7" t="s">
        <v>230</v>
      </c>
      <c r="P987" s="5" t="s">
        <v>26</v>
      </c>
    </row>
    <row r="988" customFormat="false" ht="15" hidden="false" customHeight="true" outlineLevel="0" collapsed="false">
      <c r="A988" s="1" t="s">
        <v>2515</v>
      </c>
      <c r="B988" s="3" t="n">
        <v>46174</v>
      </c>
      <c r="C988" s="1" t="s">
        <v>2516</v>
      </c>
      <c r="D988" s="1" t="s">
        <v>3533</v>
      </c>
      <c r="E988" s="8" t="s">
        <v>3534</v>
      </c>
      <c r="F988" s="1" t="s">
        <v>3535</v>
      </c>
      <c r="G988" s="1" t="s">
        <v>3536</v>
      </c>
      <c r="H988" s="1" t="s">
        <v>2539</v>
      </c>
      <c r="I988" s="3" t="n">
        <v>40696</v>
      </c>
      <c r="J988" s="1" t="s">
        <v>2526</v>
      </c>
      <c r="K988" s="3" t="n">
        <v>45903</v>
      </c>
      <c r="L988" s="3" t="n">
        <v>46198</v>
      </c>
      <c r="M988" s="1" t="n">
        <v>1</v>
      </c>
      <c r="N988" s="7" t="s">
        <v>230</v>
      </c>
      <c r="P988" s="5" t="s">
        <v>26</v>
      </c>
    </row>
    <row r="989" customFormat="false" ht="15" hidden="false" customHeight="true" outlineLevel="0" collapsed="false">
      <c r="A989" s="1" t="s">
        <v>2515</v>
      </c>
      <c r="B989" s="3" t="n">
        <v>46174</v>
      </c>
      <c r="C989" s="1" t="s">
        <v>2516</v>
      </c>
      <c r="D989" s="1" t="s">
        <v>3537</v>
      </c>
      <c r="E989" s="8" t="s">
        <v>3538</v>
      </c>
      <c r="F989" s="1" t="s">
        <v>2233</v>
      </c>
      <c r="G989" s="1" t="s">
        <v>3539</v>
      </c>
      <c r="H989" s="1" t="s">
        <v>128</v>
      </c>
      <c r="I989" s="3" t="n">
        <v>41337</v>
      </c>
      <c r="J989" s="1" t="s">
        <v>2530</v>
      </c>
      <c r="K989" s="3" t="n">
        <v>45903</v>
      </c>
      <c r="L989" s="3" t="n">
        <v>46198</v>
      </c>
      <c r="M989" s="1" t="n">
        <v>1</v>
      </c>
      <c r="N989" s="7" t="s">
        <v>230</v>
      </c>
      <c r="P989" s="6" t="s">
        <v>39</v>
      </c>
    </row>
    <row r="990" customFormat="false" ht="15" hidden="false" customHeight="true" outlineLevel="0" collapsed="false">
      <c r="A990" s="1" t="s">
        <v>2515</v>
      </c>
      <c r="B990" s="3" t="n">
        <v>46174</v>
      </c>
      <c r="C990" s="1" t="s">
        <v>2516</v>
      </c>
      <c r="D990" s="1" t="s">
        <v>3540</v>
      </c>
      <c r="E990" s="8" t="s">
        <v>3541</v>
      </c>
      <c r="F990" s="1" t="s">
        <v>3136</v>
      </c>
      <c r="G990" s="1" t="s">
        <v>3542</v>
      </c>
      <c r="H990" s="1" t="s">
        <v>128</v>
      </c>
      <c r="I990" s="3" t="n">
        <v>41389</v>
      </c>
      <c r="J990" s="1" t="s">
        <v>2530</v>
      </c>
      <c r="K990" s="3" t="n">
        <v>45903</v>
      </c>
      <c r="L990" s="3" t="n">
        <v>46198</v>
      </c>
      <c r="M990" s="1" t="n">
        <v>1</v>
      </c>
      <c r="N990" s="7" t="s">
        <v>230</v>
      </c>
      <c r="P990" s="5" t="s">
        <v>26</v>
      </c>
    </row>
    <row r="991" customFormat="false" ht="15" hidden="false" customHeight="true" outlineLevel="0" collapsed="false">
      <c r="A991" s="1" t="s">
        <v>2515</v>
      </c>
      <c r="B991" s="3" t="n">
        <v>46174</v>
      </c>
      <c r="C991" s="1" t="s">
        <v>2516</v>
      </c>
      <c r="D991" s="1" t="s">
        <v>3543</v>
      </c>
      <c r="E991" s="8" t="s">
        <v>3544</v>
      </c>
      <c r="F991" s="1" t="s">
        <v>2959</v>
      </c>
      <c r="G991" s="1" t="s">
        <v>3545</v>
      </c>
      <c r="H991" s="1" t="s">
        <v>2525</v>
      </c>
      <c r="I991" s="3" t="n">
        <v>39798</v>
      </c>
      <c r="J991" s="1" t="s">
        <v>2526</v>
      </c>
      <c r="K991" s="3" t="n">
        <v>45903</v>
      </c>
      <c r="L991" s="3" t="n">
        <v>46198</v>
      </c>
      <c r="M991" s="1" t="n">
        <v>1</v>
      </c>
      <c r="N991" s="7" t="s">
        <v>230</v>
      </c>
      <c r="P991" s="5" t="s">
        <v>26</v>
      </c>
    </row>
    <row r="992" customFormat="false" ht="15" hidden="false" customHeight="true" outlineLevel="0" collapsed="false">
      <c r="A992" s="1" t="s">
        <v>2515</v>
      </c>
      <c r="B992" s="3" t="n">
        <v>46174</v>
      </c>
      <c r="C992" s="1" t="s">
        <v>2516</v>
      </c>
      <c r="D992" s="1" t="s">
        <v>3546</v>
      </c>
      <c r="E992" s="8" t="s">
        <v>3547</v>
      </c>
      <c r="F992" s="1" t="s">
        <v>2890</v>
      </c>
      <c r="G992" s="1" t="s">
        <v>3548</v>
      </c>
      <c r="H992" s="1" t="s">
        <v>140</v>
      </c>
      <c r="I992" s="3" t="n">
        <v>41997</v>
      </c>
      <c r="J992" s="1" t="s">
        <v>2530</v>
      </c>
      <c r="K992" s="3" t="n">
        <v>45903</v>
      </c>
      <c r="L992" s="3" t="n">
        <v>46198</v>
      </c>
      <c r="M992" s="1" t="n">
        <v>1</v>
      </c>
      <c r="N992" s="7" t="s">
        <v>230</v>
      </c>
      <c r="P992" s="5" t="s">
        <v>26</v>
      </c>
    </row>
    <row r="993" customFormat="false" ht="15" hidden="false" customHeight="true" outlineLevel="0" collapsed="false">
      <c r="A993" s="1" t="s">
        <v>2515</v>
      </c>
      <c r="B993" s="3" t="n">
        <v>46174</v>
      </c>
      <c r="C993" s="1" t="s">
        <v>2516</v>
      </c>
      <c r="D993" s="1" t="s">
        <v>3549</v>
      </c>
      <c r="E993" s="8" t="s">
        <v>3550</v>
      </c>
      <c r="F993" s="1" t="s">
        <v>3506</v>
      </c>
      <c r="G993" s="1" t="s">
        <v>3551</v>
      </c>
      <c r="H993" s="1" t="s">
        <v>185</v>
      </c>
      <c r="I993" s="3" t="n">
        <v>41672</v>
      </c>
      <c r="J993" s="1" t="s">
        <v>2530</v>
      </c>
      <c r="K993" s="3" t="n">
        <v>45903</v>
      </c>
      <c r="L993" s="3" t="n">
        <v>46198</v>
      </c>
      <c r="M993" s="1" t="n">
        <v>1</v>
      </c>
      <c r="N993" s="7" t="s">
        <v>230</v>
      </c>
      <c r="P993" s="5" t="s">
        <v>26</v>
      </c>
    </row>
    <row r="994" customFormat="false" ht="15" hidden="false" customHeight="true" outlineLevel="0" collapsed="false">
      <c r="A994" s="1" t="s">
        <v>2515</v>
      </c>
      <c r="B994" s="3" t="n">
        <v>46174</v>
      </c>
      <c r="C994" s="1" t="s">
        <v>2516</v>
      </c>
      <c r="D994" s="1" t="s">
        <v>3552</v>
      </c>
      <c r="E994" s="8" t="s">
        <v>3553</v>
      </c>
      <c r="F994" s="1" t="s">
        <v>1654</v>
      </c>
      <c r="G994" s="1" t="s">
        <v>3554</v>
      </c>
      <c r="H994" s="1" t="s">
        <v>128</v>
      </c>
      <c r="I994" s="3" t="n">
        <v>41580</v>
      </c>
      <c r="J994" s="1" t="s">
        <v>2530</v>
      </c>
      <c r="K994" s="3" t="n">
        <v>45903</v>
      </c>
      <c r="L994" s="3" t="n">
        <v>46198</v>
      </c>
      <c r="M994" s="1" t="n">
        <v>1</v>
      </c>
      <c r="N994" s="7" t="s">
        <v>230</v>
      </c>
      <c r="P994" s="5" t="s">
        <v>26</v>
      </c>
    </row>
    <row r="995" customFormat="false" ht="15" hidden="false" customHeight="true" outlineLevel="0" collapsed="false">
      <c r="A995" s="1" t="s">
        <v>2515</v>
      </c>
      <c r="B995" s="3" t="n">
        <v>46174</v>
      </c>
      <c r="C995" s="1" t="s">
        <v>2516</v>
      </c>
      <c r="D995" s="1" t="s">
        <v>3555</v>
      </c>
      <c r="E995" s="8" t="s">
        <v>3556</v>
      </c>
      <c r="F995" s="1" t="s">
        <v>3557</v>
      </c>
      <c r="G995" s="1" t="s">
        <v>3558</v>
      </c>
      <c r="H995" s="1" t="s">
        <v>2555</v>
      </c>
      <c r="I995" s="3" t="n">
        <v>39704</v>
      </c>
      <c r="J995" s="1" t="s">
        <v>2526</v>
      </c>
      <c r="K995" s="3" t="n">
        <v>45903</v>
      </c>
      <c r="L995" s="3" t="n">
        <v>46198</v>
      </c>
      <c r="M995" s="1" t="n">
        <v>1</v>
      </c>
      <c r="N995" s="7" t="s">
        <v>230</v>
      </c>
      <c r="P995" s="6" t="s">
        <v>39</v>
      </c>
    </row>
    <row r="996" customFormat="false" ht="15" hidden="false" customHeight="true" outlineLevel="0" collapsed="false">
      <c r="A996" s="1" t="s">
        <v>2515</v>
      </c>
      <c r="B996" s="3" t="n">
        <v>46174</v>
      </c>
      <c r="C996" s="1" t="s">
        <v>2516</v>
      </c>
      <c r="D996" s="1" t="s">
        <v>3559</v>
      </c>
      <c r="E996" s="8" t="s">
        <v>3560</v>
      </c>
      <c r="F996" s="1" t="s">
        <v>1895</v>
      </c>
      <c r="G996" s="1" t="s">
        <v>3561</v>
      </c>
      <c r="H996" s="1" t="s">
        <v>2571</v>
      </c>
      <c r="I996" s="3" t="n">
        <v>40177</v>
      </c>
      <c r="J996" s="1" t="s">
        <v>2526</v>
      </c>
      <c r="K996" s="3" t="n">
        <v>45903</v>
      </c>
      <c r="L996" s="3" t="n">
        <v>46198</v>
      </c>
      <c r="M996" s="1" t="n">
        <v>1</v>
      </c>
      <c r="N996" s="7" t="s">
        <v>230</v>
      </c>
      <c r="P996" s="5" t="s">
        <v>26</v>
      </c>
    </row>
    <row r="997" customFormat="false" ht="15" hidden="false" customHeight="true" outlineLevel="0" collapsed="false">
      <c r="A997" s="1" t="s">
        <v>2515</v>
      </c>
      <c r="B997" s="3" t="n">
        <v>46174</v>
      </c>
      <c r="C997" s="1" t="s">
        <v>2516</v>
      </c>
      <c r="D997" s="1" t="s">
        <v>3562</v>
      </c>
      <c r="E997" s="8" t="s">
        <v>3563</v>
      </c>
      <c r="F997" s="1" t="s">
        <v>3564</v>
      </c>
      <c r="G997" s="1" t="s">
        <v>3565</v>
      </c>
      <c r="H997" s="1" t="s">
        <v>2555</v>
      </c>
      <c r="I997" s="3" t="n">
        <v>39385</v>
      </c>
      <c r="J997" s="1" t="s">
        <v>2526</v>
      </c>
      <c r="K997" s="3" t="n">
        <v>45903</v>
      </c>
      <c r="L997" s="3" t="n">
        <v>46198</v>
      </c>
      <c r="M997" s="1" t="n">
        <v>1</v>
      </c>
      <c r="N997" s="7" t="s">
        <v>230</v>
      </c>
      <c r="P997" s="5" t="s">
        <v>26</v>
      </c>
    </row>
    <row r="998" customFormat="false" ht="15" hidden="false" customHeight="true" outlineLevel="0" collapsed="false">
      <c r="A998" s="1" t="s">
        <v>2515</v>
      </c>
      <c r="B998" s="3" t="n">
        <v>46174</v>
      </c>
      <c r="C998" s="1" t="s">
        <v>2516</v>
      </c>
      <c r="D998" s="1" t="s">
        <v>3566</v>
      </c>
      <c r="E998" s="8" t="s">
        <v>3567</v>
      </c>
      <c r="F998" s="1" t="s">
        <v>3568</v>
      </c>
      <c r="G998" s="1" t="s">
        <v>3569</v>
      </c>
      <c r="H998" s="1" t="s">
        <v>59</v>
      </c>
      <c r="I998" s="3" t="n">
        <v>43500</v>
      </c>
      <c r="J998" s="1" t="s">
        <v>2521</v>
      </c>
      <c r="K998" s="3" t="n">
        <v>45903</v>
      </c>
      <c r="L998" s="3" t="n">
        <v>46198</v>
      </c>
      <c r="M998" s="1" t="n">
        <v>1</v>
      </c>
      <c r="N998" s="7" t="s">
        <v>230</v>
      </c>
      <c r="P998" s="6" t="s">
        <v>39</v>
      </c>
    </row>
    <row r="999" customFormat="false" ht="15" hidden="false" customHeight="true" outlineLevel="0" collapsed="false">
      <c r="A999" s="1" t="s">
        <v>2515</v>
      </c>
      <c r="B999" s="3" t="n">
        <v>46174</v>
      </c>
      <c r="C999" s="1" t="s">
        <v>2516</v>
      </c>
      <c r="D999" s="1" t="s">
        <v>3570</v>
      </c>
      <c r="E999" s="8" t="s">
        <v>3571</v>
      </c>
      <c r="F999" s="1" t="s">
        <v>3572</v>
      </c>
      <c r="G999" s="1" t="s">
        <v>3573</v>
      </c>
      <c r="H999" s="1" t="s">
        <v>37</v>
      </c>
      <c r="I999" s="3" t="n">
        <v>42635</v>
      </c>
      <c r="J999" s="1" t="s">
        <v>2521</v>
      </c>
      <c r="K999" s="3" t="n">
        <v>45903</v>
      </c>
      <c r="L999" s="3" t="n">
        <v>46198</v>
      </c>
      <c r="M999" s="1" t="n">
        <v>1</v>
      </c>
      <c r="N999" s="7" t="s">
        <v>230</v>
      </c>
      <c r="P999" s="5" t="s">
        <v>26</v>
      </c>
    </row>
    <row r="1000" customFormat="false" ht="15" hidden="false" customHeight="true" outlineLevel="0" collapsed="false">
      <c r="A1000" s="1" t="s">
        <v>2515</v>
      </c>
      <c r="B1000" s="3" t="n">
        <v>46174</v>
      </c>
      <c r="C1000" s="1" t="s">
        <v>2516</v>
      </c>
      <c r="D1000" s="1" t="s">
        <v>3574</v>
      </c>
      <c r="E1000" s="8" t="s">
        <v>3575</v>
      </c>
      <c r="F1000" s="1" t="s">
        <v>3576</v>
      </c>
      <c r="G1000" s="1" t="s">
        <v>3577</v>
      </c>
      <c r="H1000" s="1" t="s">
        <v>31</v>
      </c>
      <c r="I1000" s="3" t="n">
        <v>43942</v>
      </c>
      <c r="J1000" s="1" t="s">
        <v>2521</v>
      </c>
      <c r="K1000" s="3" t="n">
        <v>45903</v>
      </c>
      <c r="L1000" s="3" t="n">
        <v>46198</v>
      </c>
      <c r="M1000" s="1" t="n">
        <v>1</v>
      </c>
      <c r="N1000" s="7" t="s">
        <v>230</v>
      </c>
      <c r="P1000" s="5" t="s">
        <v>26</v>
      </c>
    </row>
    <row r="1001" customFormat="false" ht="15" hidden="false" customHeight="true" outlineLevel="0" collapsed="false">
      <c r="A1001" s="1" t="s">
        <v>2515</v>
      </c>
      <c r="B1001" s="3" t="n">
        <v>46174</v>
      </c>
      <c r="C1001" s="1" t="s">
        <v>2516</v>
      </c>
      <c r="D1001" s="1" t="s">
        <v>3578</v>
      </c>
      <c r="E1001" s="8" t="s">
        <v>3579</v>
      </c>
      <c r="F1001" s="1" t="s">
        <v>2647</v>
      </c>
      <c r="G1001" s="1" t="s">
        <v>3580</v>
      </c>
      <c r="H1001" s="1" t="s">
        <v>185</v>
      </c>
      <c r="I1001" s="3" t="n">
        <v>41920</v>
      </c>
      <c r="J1001" s="1" t="s">
        <v>2530</v>
      </c>
      <c r="K1001" s="3" t="n">
        <v>45903</v>
      </c>
      <c r="L1001" s="3" t="n">
        <v>46198</v>
      </c>
      <c r="M1001" s="1" t="n">
        <v>1</v>
      </c>
      <c r="N1001" s="7" t="s">
        <v>230</v>
      </c>
      <c r="P1001" s="5" t="s">
        <v>26</v>
      </c>
    </row>
    <row r="1002" customFormat="false" ht="15" hidden="false" customHeight="true" outlineLevel="0" collapsed="false">
      <c r="A1002" s="1" t="s">
        <v>2515</v>
      </c>
      <c r="B1002" s="3" t="n">
        <v>46174</v>
      </c>
      <c r="C1002" s="1" t="s">
        <v>2516</v>
      </c>
      <c r="D1002" s="1" t="s">
        <v>3581</v>
      </c>
      <c r="E1002" s="8" t="s">
        <v>3582</v>
      </c>
      <c r="F1002" s="1" t="s">
        <v>3568</v>
      </c>
      <c r="G1002" s="1" t="s">
        <v>3583</v>
      </c>
      <c r="H1002" s="1" t="s">
        <v>185</v>
      </c>
      <c r="I1002" s="3" t="n">
        <v>41683</v>
      </c>
      <c r="J1002" s="1" t="s">
        <v>2530</v>
      </c>
      <c r="K1002" s="3" t="n">
        <v>45903</v>
      </c>
      <c r="L1002" s="3" t="n">
        <v>46198</v>
      </c>
      <c r="M1002" s="1" t="n">
        <v>1</v>
      </c>
      <c r="N1002" s="7" t="s">
        <v>230</v>
      </c>
      <c r="P1002" s="5" t="s">
        <v>26</v>
      </c>
    </row>
    <row r="1003" customFormat="false" ht="15" hidden="false" customHeight="true" outlineLevel="0" collapsed="false">
      <c r="A1003" s="1" t="s">
        <v>2515</v>
      </c>
      <c r="B1003" s="3" t="n">
        <v>46174</v>
      </c>
      <c r="C1003" s="1" t="s">
        <v>2516</v>
      </c>
      <c r="D1003" s="1" t="s">
        <v>3584</v>
      </c>
      <c r="E1003" s="8" t="s">
        <v>3585</v>
      </c>
      <c r="F1003" s="1" t="s">
        <v>3586</v>
      </c>
      <c r="G1003" s="1" t="s">
        <v>3587</v>
      </c>
      <c r="H1003" s="1" t="s">
        <v>84</v>
      </c>
      <c r="I1003" s="3" t="n">
        <v>43054</v>
      </c>
      <c r="J1003" s="1" t="s">
        <v>2521</v>
      </c>
      <c r="K1003" s="3" t="n">
        <v>45903</v>
      </c>
      <c r="L1003" s="3" t="n">
        <v>46198</v>
      </c>
      <c r="M1003" s="1" t="n">
        <v>1</v>
      </c>
      <c r="N1003" s="7" t="s">
        <v>230</v>
      </c>
      <c r="P1003" s="5" t="s">
        <v>26</v>
      </c>
    </row>
    <row r="1004" customFormat="false" ht="15" hidden="false" customHeight="true" outlineLevel="0" collapsed="false">
      <c r="A1004" s="1" t="s">
        <v>2515</v>
      </c>
      <c r="B1004" s="3" t="n">
        <v>46174</v>
      </c>
      <c r="C1004" s="1" t="s">
        <v>2516</v>
      </c>
      <c r="D1004" s="1" t="s">
        <v>3588</v>
      </c>
      <c r="E1004" s="8" t="s">
        <v>3589</v>
      </c>
      <c r="F1004" s="1" t="s">
        <v>3318</v>
      </c>
      <c r="G1004" s="1" t="s">
        <v>3590</v>
      </c>
      <c r="H1004" s="1" t="s">
        <v>31</v>
      </c>
      <c r="I1004" s="3" t="n">
        <v>44045</v>
      </c>
      <c r="J1004" s="1" t="s">
        <v>2521</v>
      </c>
      <c r="K1004" s="3" t="n">
        <v>45903</v>
      </c>
      <c r="L1004" s="3" t="n">
        <v>46198</v>
      </c>
      <c r="M1004" s="1" t="n">
        <v>1</v>
      </c>
      <c r="N1004" s="7" t="s">
        <v>230</v>
      </c>
      <c r="P1004" s="5" t="s">
        <v>26</v>
      </c>
    </row>
    <row r="1005" customFormat="false" ht="15" hidden="false" customHeight="true" outlineLevel="0" collapsed="false">
      <c r="A1005" s="1" t="s">
        <v>2515</v>
      </c>
      <c r="B1005" s="3" t="n">
        <v>46174</v>
      </c>
      <c r="C1005" s="1" t="s">
        <v>2516</v>
      </c>
      <c r="D1005" s="1" t="s">
        <v>3591</v>
      </c>
      <c r="E1005" s="8" t="s">
        <v>3592</v>
      </c>
      <c r="F1005" s="1" t="s">
        <v>3593</v>
      </c>
      <c r="G1005" s="1" t="s">
        <v>1838</v>
      </c>
      <c r="H1005" s="1" t="s">
        <v>84</v>
      </c>
      <c r="I1005" s="3" t="n">
        <v>42848</v>
      </c>
      <c r="J1005" s="1" t="s">
        <v>2521</v>
      </c>
      <c r="K1005" s="3" t="n">
        <v>45903</v>
      </c>
      <c r="L1005" s="3" t="n">
        <v>46198</v>
      </c>
      <c r="M1005" s="1" t="n">
        <v>1</v>
      </c>
      <c r="N1005" s="7" t="s">
        <v>230</v>
      </c>
      <c r="P1005" s="5" t="s">
        <v>26</v>
      </c>
    </row>
    <row r="1006" customFormat="false" ht="15" hidden="false" customHeight="true" outlineLevel="0" collapsed="false">
      <c r="A1006" s="1" t="s">
        <v>2515</v>
      </c>
      <c r="B1006" s="3" t="n">
        <v>46174</v>
      </c>
      <c r="C1006" s="1" t="s">
        <v>2516</v>
      </c>
      <c r="D1006" s="1" t="s">
        <v>3594</v>
      </c>
      <c r="E1006" s="8" t="s">
        <v>3595</v>
      </c>
      <c r="F1006" s="1" t="s">
        <v>3596</v>
      </c>
      <c r="G1006" s="1" t="s">
        <v>3473</v>
      </c>
      <c r="H1006" s="1" t="s">
        <v>84</v>
      </c>
      <c r="I1006" s="3" t="n">
        <v>43026</v>
      </c>
      <c r="J1006" s="1" t="s">
        <v>2521</v>
      </c>
      <c r="K1006" s="3" t="n">
        <v>45903</v>
      </c>
      <c r="L1006" s="3" t="n">
        <v>46052</v>
      </c>
      <c r="M1006" s="1" t="n">
        <v>0.5</v>
      </c>
      <c r="N1006" s="7" t="s">
        <v>230</v>
      </c>
      <c r="P1006" s="5" t="s">
        <v>26</v>
      </c>
    </row>
    <row r="1007" customFormat="false" ht="15" hidden="false" customHeight="true" outlineLevel="0" collapsed="false">
      <c r="A1007" s="1" t="s">
        <v>2515</v>
      </c>
      <c r="B1007" s="3" t="n">
        <v>46174</v>
      </c>
      <c r="C1007" s="1" t="s">
        <v>2516</v>
      </c>
      <c r="D1007" s="1" t="s">
        <v>3597</v>
      </c>
      <c r="E1007" s="8" t="s">
        <v>3598</v>
      </c>
      <c r="F1007" s="1" t="s">
        <v>3599</v>
      </c>
      <c r="G1007" s="1" t="s">
        <v>2780</v>
      </c>
      <c r="H1007" s="1" t="s">
        <v>185</v>
      </c>
      <c r="I1007" s="3" t="n">
        <v>41773</v>
      </c>
      <c r="J1007" s="1" t="s">
        <v>2530</v>
      </c>
      <c r="K1007" s="3" t="n">
        <v>45903</v>
      </c>
      <c r="L1007" s="3" t="n">
        <v>46198</v>
      </c>
      <c r="M1007" s="1" t="n">
        <v>1</v>
      </c>
      <c r="N1007" s="7" t="s">
        <v>230</v>
      </c>
      <c r="P1007" s="5" t="s">
        <v>26</v>
      </c>
    </row>
    <row r="1008" customFormat="false" ht="15" hidden="false" customHeight="true" outlineLevel="0" collapsed="false">
      <c r="A1008" s="1" t="s">
        <v>2515</v>
      </c>
      <c r="B1008" s="3" t="n">
        <v>46174</v>
      </c>
      <c r="C1008" s="1" t="s">
        <v>2516</v>
      </c>
      <c r="D1008" s="1" t="s">
        <v>3600</v>
      </c>
      <c r="E1008" s="8" t="s">
        <v>3601</v>
      </c>
      <c r="F1008" s="1" t="s">
        <v>3506</v>
      </c>
      <c r="G1008" s="1" t="s">
        <v>2780</v>
      </c>
      <c r="H1008" s="1" t="s">
        <v>140</v>
      </c>
      <c r="I1008" s="3" t="n">
        <v>42256</v>
      </c>
      <c r="J1008" s="1" t="s">
        <v>2530</v>
      </c>
      <c r="K1008" s="3" t="n">
        <v>45903</v>
      </c>
      <c r="L1008" s="3" t="n">
        <v>46198</v>
      </c>
      <c r="M1008" s="1" t="n">
        <v>1</v>
      </c>
      <c r="N1008" s="7" t="s">
        <v>230</v>
      </c>
      <c r="P1008" s="5" t="s">
        <v>26</v>
      </c>
    </row>
    <row r="1009" customFormat="false" ht="15" hidden="false" customHeight="true" outlineLevel="0" collapsed="false">
      <c r="A1009" s="1" t="s">
        <v>2515</v>
      </c>
      <c r="B1009" s="3" t="n">
        <v>46174</v>
      </c>
      <c r="C1009" s="1" t="s">
        <v>2516</v>
      </c>
      <c r="D1009" s="1" t="s">
        <v>3602</v>
      </c>
      <c r="E1009" s="8" t="s">
        <v>3603</v>
      </c>
      <c r="F1009" s="1" t="s">
        <v>3604</v>
      </c>
      <c r="G1009" s="1" t="s">
        <v>2780</v>
      </c>
      <c r="H1009" s="1" t="s">
        <v>185</v>
      </c>
      <c r="I1009" s="3" t="n">
        <v>41346</v>
      </c>
      <c r="J1009" s="1" t="s">
        <v>2530</v>
      </c>
      <c r="K1009" s="3" t="n">
        <v>45903</v>
      </c>
      <c r="L1009" s="3" t="n">
        <v>46198</v>
      </c>
      <c r="M1009" s="1" t="n">
        <v>1</v>
      </c>
      <c r="N1009" s="7" t="s">
        <v>230</v>
      </c>
      <c r="P1009" s="5" t="s">
        <v>26</v>
      </c>
    </row>
    <row r="1010" customFormat="false" ht="15" hidden="false" customHeight="true" outlineLevel="0" collapsed="false">
      <c r="A1010" s="1" t="s">
        <v>2515</v>
      </c>
      <c r="B1010" s="3" t="n">
        <v>46174</v>
      </c>
      <c r="C1010" s="1" t="s">
        <v>2516</v>
      </c>
      <c r="D1010" s="1" t="s">
        <v>3605</v>
      </c>
      <c r="E1010" s="8" t="s">
        <v>3606</v>
      </c>
      <c r="F1010" s="1" t="s">
        <v>3607</v>
      </c>
      <c r="G1010" s="1" t="s">
        <v>3608</v>
      </c>
      <c r="H1010" s="1" t="s">
        <v>140</v>
      </c>
      <c r="I1010" s="3" t="n">
        <v>42182</v>
      </c>
      <c r="J1010" s="1" t="s">
        <v>2530</v>
      </c>
      <c r="K1010" s="3" t="n">
        <v>45903</v>
      </c>
      <c r="L1010" s="3" t="n">
        <v>46198</v>
      </c>
      <c r="M1010" s="1" t="n">
        <v>1</v>
      </c>
      <c r="N1010" s="7" t="s">
        <v>230</v>
      </c>
      <c r="P1010" s="5" t="s">
        <v>26</v>
      </c>
    </row>
    <row r="1011" customFormat="false" ht="15" hidden="false" customHeight="true" outlineLevel="0" collapsed="false">
      <c r="A1011" s="1" t="s">
        <v>2515</v>
      </c>
      <c r="B1011" s="3" t="n">
        <v>46174</v>
      </c>
      <c r="C1011" s="1" t="s">
        <v>2516</v>
      </c>
      <c r="D1011" s="1" t="s">
        <v>3609</v>
      </c>
      <c r="E1011" s="8" t="s">
        <v>3610</v>
      </c>
      <c r="F1011" s="1" t="s">
        <v>3611</v>
      </c>
      <c r="G1011" s="1" t="s">
        <v>3612</v>
      </c>
      <c r="H1011" s="1" t="s">
        <v>22</v>
      </c>
      <c r="I1011" s="3" t="n">
        <v>43339</v>
      </c>
      <c r="J1011" s="1" t="s">
        <v>2521</v>
      </c>
      <c r="K1011" s="3" t="n">
        <v>45903</v>
      </c>
      <c r="L1011" s="3" t="n">
        <v>46198</v>
      </c>
      <c r="M1011" s="1" t="n">
        <v>1</v>
      </c>
      <c r="N1011" s="7" t="s">
        <v>230</v>
      </c>
      <c r="P1011" s="5" t="s">
        <v>26</v>
      </c>
    </row>
    <row r="1012" customFormat="false" ht="15" hidden="false" customHeight="true" outlineLevel="0" collapsed="false">
      <c r="A1012" s="1" t="s">
        <v>2515</v>
      </c>
      <c r="B1012" s="3" t="n">
        <v>46174</v>
      </c>
      <c r="C1012" s="1" t="s">
        <v>2516</v>
      </c>
      <c r="D1012" s="1" t="s">
        <v>3613</v>
      </c>
      <c r="E1012" s="8" t="s">
        <v>3614</v>
      </c>
      <c r="F1012" s="1" t="s">
        <v>3615</v>
      </c>
      <c r="G1012" s="1" t="s">
        <v>3616</v>
      </c>
      <c r="H1012" s="1" t="s">
        <v>128</v>
      </c>
      <c r="I1012" s="3" t="n">
        <v>41264</v>
      </c>
      <c r="J1012" s="1" t="s">
        <v>2530</v>
      </c>
      <c r="K1012" s="3" t="n">
        <v>45903</v>
      </c>
      <c r="L1012" s="3" t="n">
        <v>46198</v>
      </c>
      <c r="M1012" s="1" t="n">
        <v>1</v>
      </c>
      <c r="N1012" s="7" t="s">
        <v>230</v>
      </c>
      <c r="P1012" s="5" t="s">
        <v>26</v>
      </c>
    </row>
    <row r="1013" customFormat="false" ht="15" hidden="false" customHeight="true" outlineLevel="0" collapsed="false">
      <c r="A1013" s="1" t="s">
        <v>2515</v>
      </c>
      <c r="B1013" s="3" t="n">
        <v>46174</v>
      </c>
      <c r="C1013" s="1" t="s">
        <v>2516</v>
      </c>
      <c r="D1013" s="1" t="s">
        <v>3617</v>
      </c>
      <c r="E1013" s="8" t="s">
        <v>3618</v>
      </c>
      <c r="F1013" s="1" t="s">
        <v>1593</v>
      </c>
      <c r="G1013" s="1" t="s">
        <v>3619</v>
      </c>
      <c r="H1013" s="1" t="s">
        <v>59</v>
      </c>
      <c r="I1013" s="3" t="n">
        <v>43529</v>
      </c>
      <c r="J1013" s="1" t="s">
        <v>2521</v>
      </c>
      <c r="K1013" s="3" t="n">
        <v>45903</v>
      </c>
      <c r="L1013" s="3" t="n">
        <v>46198</v>
      </c>
      <c r="M1013" s="1" t="n">
        <v>1</v>
      </c>
      <c r="N1013" s="7" t="s">
        <v>230</v>
      </c>
      <c r="P1013" s="6" t="s">
        <v>39</v>
      </c>
    </row>
    <row r="1014" customFormat="false" ht="15" hidden="false" customHeight="true" outlineLevel="0" collapsed="false">
      <c r="A1014" s="1" t="s">
        <v>2515</v>
      </c>
      <c r="B1014" s="3" t="n">
        <v>46174</v>
      </c>
      <c r="C1014" s="1" t="s">
        <v>2516</v>
      </c>
      <c r="D1014" s="1" t="s">
        <v>3620</v>
      </c>
      <c r="E1014" s="8" t="s">
        <v>3621</v>
      </c>
      <c r="F1014" s="1" t="s">
        <v>1099</v>
      </c>
      <c r="G1014" s="1" t="s">
        <v>3622</v>
      </c>
      <c r="H1014" s="1" t="s">
        <v>84</v>
      </c>
      <c r="I1014" s="3" t="n">
        <v>42964</v>
      </c>
      <c r="J1014" s="1" t="s">
        <v>2521</v>
      </c>
      <c r="K1014" s="3" t="n">
        <v>45903</v>
      </c>
      <c r="L1014" s="3" t="n">
        <v>46198</v>
      </c>
      <c r="M1014" s="1" t="n">
        <v>1</v>
      </c>
      <c r="N1014" s="7" t="s">
        <v>230</v>
      </c>
      <c r="P1014" s="5" t="s">
        <v>26</v>
      </c>
    </row>
    <row r="1015" customFormat="false" ht="15" hidden="false" customHeight="true" outlineLevel="0" collapsed="false">
      <c r="A1015" s="1" t="s">
        <v>2515</v>
      </c>
      <c r="B1015" s="3" t="n">
        <v>46174</v>
      </c>
      <c r="C1015" s="1" t="s">
        <v>2516</v>
      </c>
      <c r="D1015" s="1" t="s">
        <v>3623</v>
      </c>
      <c r="E1015" s="8" t="s">
        <v>3624</v>
      </c>
      <c r="F1015" s="1" t="s">
        <v>3625</v>
      </c>
      <c r="G1015" s="1" t="s">
        <v>3626</v>
      </c>
      <c r="H1015" s="1" t="s">
        <v>59</v>
      </c>
      <c r="I1015" s="3" t="n">
        <v>43799</v>
      </c>
      <c r="J1015" s="1" t="s">
        <v>2521</v>
      </c>
      <c r="K1015" s="3" t="n">
        <v>45903</v>
      </c>
      <c r="L1015" s="3" t="n">
        <v>46198</v>
      </c>
      <c r="M1015" s="1" t="n">
        <v>1</v>
      </c>
      <c r="N1015" s="7" t="s">
        <v>230</v>
      </c>
      <c r="P1015" s="5" t="s">
        <v>26</v>
      </c>
    </row>
    <row r="1016" customFormat="false" ht="15" hidden="false" customHeight="true" outlineLevel="0" collapsed="false">
      <c r="A1016" s="1" t="s">
        <v>2515</v>
      </c>
      <c r="B1016" s="3" t="n">
        <v>46174</v>
      </c>
      <c r="C1016" s="1" t="s">
        <v>2516</v>
      </c>
      <c r="D1016" s="1" t="s">
        <v>3627</v>
      </c>
      <c r="E1016" s="8" t="s">
        <v>3628</v>
      </c>
      <c r="F1016" s="1" t="s">
        <v>3629</v>
      </c>
      <c r="G1016" s="1" t="s">
        <v>3630</v>
      </c>
      <c r="H1016" s="1" t="s">
        <v>37</v>
      </c>
      <c r="I1016" s="3" t="n">
        <v>42573</v>
      </c>
      <c r="J1016" s="1" t="s">
        <v>2521</v>
      </c>
      <c r="K1016" s="3" t="n">
        <v>45903</v>
      </c>
      <c r="L1016" s="3" t="n">
        <v>46198</v>
      </c>
      <c r="M1016" s="1" t="n">
        <v>1</v>
      </c>
      <c r="N1016" s="7" t="s">
        <v>230</v>
      </c>
      <c r="P1016" s="5" t="s">
        <v>26</v>
      </c>
    </row>
    <row r="1017" customFormat="false" ht="15" hidden="false" customHeight="true" outlineLevel="0" collapsed="false">
      <c r="A1017" s="1" t="s">
        <v>2515</v>
      </c>
      <c r="B1017" s="3" t="n">
        <v>46174</v>
      </c>
      <c r="C1017" s="1" t="s">
        <v>2516</v>
      </c>
      <c r="D1017" s="1" t="s">
        <v>3631</v>
      </c>
      <c r="E1017" s="8" t="s">
        <v>3632</v>
      </c>
      <c r="F1017" s="1" t="s">
        <v>3607</v>
      </c>
      <c r="G1017" s="1" t="s">
        <v>3633</v>
      </c>
      <c r="H1017" s="1" t="s">
        <v>37</v>
      </c>
      <c r="I1017" s="3" t="n">
        <v>42539</v>
      </c>
      <c r="J1017" s="1" t="s">
        <v>2521</v>
      </c>
      <c r="K1017" s="3" t="n">
        <v>45903</v>
      </c>
      <c r="L1017" s="3" t="n">
        <v>46198</v>
      </c>
      <c r="M1017" s="1" t="n">
        <v>1</v>
      </c>
      <c r="N1017" s="7" t="s">
        <v>230</v>
      </c>
      <c r="P1017" s="5" t="s">
        <v>26</v>
      </c>
    </row>
    <row r="1018" customFormat="false" ht="15" hidden="false" customHeight="true" outlineLevel="0" collapsed="false">
      <c r="A1018" s="1" t="s">
        <v>2515</v>
      </c>
      <c r="B1018" s="3" t="n">
        <v>46174</v>
      </c>
      <c r="C1018" s="1" t="s">
        <v>2516</v>
      </c>
      <c r="D1018" s="1" t="s">
        <v>3634</v>
      </c>
      <c r="E1018" s="8" t="s">
        <v>3635</v>
      </c>
      <c r="F1018" s="1" t="s">
        <v>3636</v>
      </c>
      <c r="G1018" s="1" t="s">
        <v>3637</v>
      </c>
      <c r="H1018" s="1" t="s">
        <v>2555</v>
      </c>
      <c r="I1018" s="3" t="n">
        <v>39541</v>
      </c>
      <c r="J1018" s="1" t="s">
        <v>2526</v>
      </c>
      <c r="K1018" s="3" t="n">
        <v>45903</v>
      </c>
      <c r="L1018" s="3" t="n">
        <v>46198</v>
      </c>
      <c r="M1018" s="1" t="n">
        <v>1</v>
      </c>
      <c r="N1018" s="7" t="s">
        <v>230</v>
      </c>
      <c r="P1018" s="5" t="s">
        <v>26</v>
      </c>
    </row>
    <row r="1019" customFormat="false" ht="15" hidden="false" customHeight="true" outlineLevel="0" collapsed="false">
      <c r="A1019" s="1" t="s">
        <v>2515</v>
      </c>
      <c r="B1019" s="3" t="n">
        <v>46174</v>
      </c>
      <c r="C1019" s="1" t="s">
        <v>2516</v>
      </c>
      <c r="D1019" s="1" t="s">
        <v>3638</v>
      </c>
      <c r="E1019" s="8" t="s">
        <v>3639</v>
      </c>
      <c r="F1019" s="1" t="s">
        <v>2880</v>
      </c>
      <c r="G1019" s="1" t="s">
        <v>3640</v>
      </c>
      <c r="H1019" s="1" t="s">
        <v>2539</v>
      </c>
      <c r="I1019" s="3" t="n">
        <v>40862</v>
      </c>
      <c r="J1019" s="1" t="s">
        <v>2526</v>
      </c>
      <c r="K1019" s="3" t="n">
        <v>45903</v>
      </c>
      <c r="L1019" s="3" t="n">
        <v>46198</v>
      </c>
      <c r="M1019" s="1" t="n">
        <v>1</v>
      </c>
      <c r="N1019" s="7" t="s">
        <v>230</v>
      </c>
      <c r="P1019" s="5" t="s">
        <v>26</v>
      </c>
    </row>
    <row r="1020" customFormat="false" ht="15" hidden="false" customHeight="true" outlineLevel="0" collapsed="false">
      <c r="A1020" s="1" t="s">
        <v>2515</v>
      </c>
      <c r="B1020" s="3" t="n">
        <v>46174</v>
      </c>
      <c r="C1020" s="1" t="s">
        <v>2516</v>
      </c>
      <c r="D1020" s="1" t="s">
        <v>3641</v>
      </c>
      <c r="E1020" s="8" t="s">
        <v>3642</v>
      </c>
      <c r="F1020" s="1" t="s">
        <v>3643</v>
      </c>
      <c r="G1020" s="1" t="s">
        <v>3644</v>
      </c>
      <c r="H1020" s="1" t="s">
        <v>44</v>
      </c>
      <c r="I1020" s="3" t="n">
        <v>40943</v>
      </c>
      <c r="J1020" s="1" t="s">
        <v>2526</v>
      </c>
      <c r="K1020" s="3" t="n">
        <v>45903</v>
      </c>
      <c r="L1020" s="3" t="n">
        <v>46198</v>
      </c>
      <c r="M1020" s="1" t="n">
        <v>1</v>
      </c>
      <c r="N1020" s="7" t="s">
        <v>230</v>
      </c>
      <c r="P1020" s="5" t="s">
        <v>26</v>
      </c>
    </row>
    <row r="1021" customFormat="false" ht="15" hidden="false" customHeight="true" outlineLevel="0" collapsed="false">
      <c r="A1021" s="1" t="s">
        <v>2515</v>
      </c>
      <c r="B1021" s="3" t="n">
        <v>46174</v>
      </c>
      <c r="C1021" s="1" t="s">
        <v>2516</v>
      </c>
      <c r="D1021" s="1" t="s">
        <v>3645</v>
      </c>
      <c r="E1021" s="8" t="s">
        <v>3646</v>
      </c>
      <c r="F1021" s="1" t="s">
        <v>3647</v>
      </c>
      <c r="G1021" s="1" t="s">
        <v>3648</v>
      </c>
      <c r="H1021" s="1" t="s">
        <v>44</v>
      </c>
      <c r="I1021" s="3" t="n">
        <v>40904</v>
      </c>
      <c r="J1021" s="1" t="s">
        <v>2526</v>
      </c>
      <c r="K1021" s="3" t="n">
        <v>45903</v>
      </c>
      <c r="L1021" s="3" t="n">
        <v>46198</v>
      </c>
      <c r="M1021" s="1" t="n">
        <v>1</v>
      </c>
      <c r="N1021" s="7" t="s">
        <v>230</v>
      </c>
      <c r="P1021" s="5" t="s">
        <v>26</v>
      </c>
    </row>
    <row r="1022" customFormat="false" ht="15" hidden="false" customHeight="true" outlineLevel="0" collapsed="false">
      <c r="A1022" s="1" t="s">
        <v>2515</v>
      </c>
      <c r="B1022" s="3" t="n">
        <v>46174</v>
      </c>
      <c r="C1022" s="1" t="s">
        <v>2516</v>
      </c>
      <c r="D1022" s="1" t="s">
        <v>3649</v>
      </c>
      <c r="E1022" s="8" t="s">
        <v>3650</v>
      </c>
      <c r="F1022" s="1" t="s">
        <v>3651</v>
      </c>
      <c r="G1022" s="1" t="s">
        <v>3652</v>
      </c>
      <c r="H1022" s="1" t="s">
        <v>2539</v>
      </c>
      <c r="I1022" s="3" t="n">
        <v>40553</v>
      </c>
      <c r="J1022" s="1" t="s">
        <v>2526</v>
      </c>
      <c r="K1022" s="3" t="n">
        <v>45903</v>
      </c>
      <c r="L1022" s="3" t="n">
        <v>46198</v>
      </c>
      <c r="M1022" s="1" t="n">
        <v>1</v>
      </c>
      <c r="N1022" s="7" t="s">
        <v>230</v>
      </c>
      <c r="P1022" s="5" t="s">
        <v>26</v>
      </c>
    </row>
    <row r="1023" customFormat="false" ht="15" hidden="false" customHeight="true" outlineLevel="0" collapsed="false">
      <c r="A1023" s="1" t="s">
        <v>2515</v>
      </c>
      <c r="B1023" s="3" t="n">
        <v>46174</v>
      </c>
      <c r="C1023" s="1" t="s">
        <v>2516</v>
      </c>
      <c r="D1023" s="1" t="s">
        <v>3653</v>
      </c>
      <c r="E1023" s="8" t="s">
        <v>3654</v>
      </c>
      <c r="F1023" s="1" t="s">
        <v>3607</v>
      </c>
      <c r="G1023" s="1" t="s">
        <v>1431</v>
      </c>
      <c r="H1023" s="1" t="s">
        <v>185</v>
      </c>
      <c r="I1023" s="3" t="n">
        <v>41632</v>
      </c>
      <c r="J1023" s="1" t="s">
        <v>2530</v>
      </c>
      <c r="K1023" s="3" t="n">
        <v>45903</v>
      </c>
      <c r="L1023" s="3" t="n">
        <v>46198</v>
      </c>
      <c r="M1023" s="1" t="n">
        <v>1</v>
      </c>
      <c r="N1023" s="7" t="s">
        <v>230</v>
      </c>
      <c r="P1023" s="5" t="s">
        <v>26</v>
      </c>
    </row>
    <row r="1024" customFormat="false" ht="15" hidden="false" customHeight="true" outlineLevel="0" collapsed="false">
      <c r="A1024" s="1" t="s">
        <v>2515</v>
      </c>
      <c r="B1024" s="3" t="n">
        <v>46174</v>
      </c>
      <c r="C1024" s="1" t="s">
        <v>2516</v>
      </c>
      <c r="D1024" s="1" t="s">
        <v>3655</v>
      </c>
      <c r="E1024" s="8" t="s">
        <v>3656</v>
      </c>
      <c r="F1024" s="1" t="s">
        <v>124</v>
      </c>
      <c r="G1024" s="1" t="s">
        <v>3657</v>
      </c>
      <c r="H1024" s="1" t="s">
        <v>2525</v>
      </c>
      <c r="I1024" s="3" t="n">
        <v>39843</v>
      </c>
      <c r="J1024" s="1" t="s">
        <v>2526</v>
      </c>
      <c r="K1024" s="3" t="n">
        <v>45903</v>
      </c>
      <c r="L1024" s="3" t="n">
        <v>46198</v>
      </c>
      <c r="M1024" s="1" t="n">
        <v>1</v>
      </c>
      <c r="N1024" s="7" t="s">
        <v>230</v>
      </c>
      <c r="P1024" s="5" t="s">
        <v>26</v>
      </c>
    </row>
    <row r="1025" customFormat="false" ht="15" hidden="false" customHeight="true" outlineLevel="0" collapsed="false">
      <c r="A1025" s="1" t="s">
        <v>2515</v>
      </c>
      <c r="B1025" s="3" t="n">
        <v>46174</v>
      </c>
      <c r="C1025" s="1" t="s">
        <v>2516</v>
      </c>
      <c r="D1025" s="1" t="s">
        <v>3658</v>
      </c>
      <c r="E1025" s="8" t="s">
        <v>3659</v>
      </c>
      <c r="F1025" s="1" t="s">
        <v>3660</v>
      </c>
      <c r="G1025" s="1" t="s">
        <v>3661</v>
      </c>
      <c r="H1025" s="1" t="s">
        <v>185</v>
      </c>
      <c r="I1025" s="3" t="n">
        <v>41797</v>
      </c>
      <c r="J1025" s="1" t="s">
        <v>2530</v>
      </c>
      <c r="K1025" s="3" t="n">
        <v>45903</v>
      </c>
      <c r="L1025" s="3" t="n">
        <v>46198</v>
      </c>
      <c r="M1025" s="1" t="n">
        <v>1</v>
      </c>
      <c r="N1025" s="7" t="s">
        <v>230</v>
      </c>
      <c r="P1025" s="5" t="s">
        <v>26</v>
      </c>
    </row>
    <row r="1026" customFormat="false" ht="15" hidden="false" customHeight="true" outlineLevel="0" collapsed="false">
      <c r="A1026" s="1" t="s">
        <v>2515</v>
      </c>
      <c r="B1026" s="3" t="n">
        <v>46174</v>
      </c>
      <c r="C1026" s="1" t="s">
        <v>2516</v>
      </c>
      <c r="D1026" s="1" t="s">
        <v>3662</v>
      </c>
      <c r="E1026" s="8" t="s">
        <v>3663</v>
      </c>
      <c r="F1026" s="1" t="s">
        <v>3664</v>
      </c>
      <c r="G1026" s="1" t="s">
        <v>1782</v>
      </c>
      <c r="H1026" s="1" t="s">
        <v>140</v>
      </c>
      <c r="I1026" s="3" t="n">
        <v>42224</v>
      </c>
      <c r="J1026" s="1" t="s">
        <v>2530</v>
      </c>
      <c r="K1026" s="3" t="n">
        <v>45903</v>
      </c>
      <c r="L1026" s="3" t="n">
        <v>46198</v>
      </c>
      <c r="M1026" s="1" t="n">
        <v>1</v>
      </c>
      <c r="N1026" s="7" t="s">
        <v>230</v>
      </c>
      <c r="P1026" s="5" t="s">
        <v>26</v>
      </c>
    </row>
    <row r="1027" customFormat="false" ht="15" hidden="false" customHeight="true" outlineLevel="0" collapsed="false">
      <c r="A1027" s="1" t="s">
        <v>2515</v>
      </c>
      <c r="B1027" s="3" t="n">
        <v>46174</v>
      </c>
      <c r="C1027" s="1" t="s">
        <v>2516</v>
      </c>
      <c r="D1027" s="1" t="s">
        <v>3665</v>
      </c>
      <c r="E1027" s="8" t="s">
        <v>3666</v>
      </c>
      <c r="F1027" s="1" t="s">
        <v>3667</v>
      </c>
      <c r="G1027" s="1" t="s">
        <v>3668</v>
      </c>
      <c r="H1027" s="1" t="s">
        <v>37</v>
      </c>
      <c r="I1027" s="3" t="n">
        <v>42600</v>
      </c>
      <c r="J1027" s="1" t="s">
        <v>2521</v>
      </c>
      <c r="K1027" s="3" t="n">
        <v>45903</v>
      </c>
      <c r="L1027" s="3" t="n">
        <v>46198</v>
      </c>
      <c r="M1027" s="1" t="n">
        <v>1</v>
      </c>
      <c r="N1027" s="7" t="s">
        <v>230</v>
      </c>
      <c r="P1027" s="5" t="s">
        <v>26</v>
      </c>
    </row>
    <row r="1028" customFormat="false" ht="15" hidden="false" customHeight="true" outlineLevel="0" collapsed="false">
      <c r="A1028" s="1" t="s">
        <v>2515</v>
      </c>
      <c r="B1028" s="3" t="n">
        <v>46174</v>
      </c>
      <c r="C1028" s="1" t="s">
        <v>2516</v>
      </c>
      <c r="D1028" s="1" t="s">
        <v>3669</v>
      </c>
      <c r="E1028" s="8" t="s">
        <v>3670</v>
      </c>
      <c r="F1028" s="1" t="s">
        <v>3671</v>
      </c>
      <c r="G1028" s="1" t="s">
        <v>3672</v>
      </c>
      <c r="H1028" s="1" t="s">
        <v>128</v>
      </c>
      <c r="I1028" s="3" t="n">
        <v>41479</v>
      </c>
      <c r="J1028" s="1" t="s">
        <v>2530</v>
      </c>
      <c r="K1028" s="3" t="n">
        <v>45903</v>
      </c>
      <c r="L1028" s="3" t="n">
        <v>46198</v>
      </c>
      <c r="M1028" s="1" t="n">
        <v>1</v>
      </c>
      <c r="N1028" s="7" t="s">
        <v>230</v>
      </c>
      <c r="P1028" s="5" t="s">
        <v>26</v>
      </c>
    </row>
    <row r="1029" customFormat="false" ht="15" hidden="false" customHeight="true" outlineLevel="0" collapsed="false">
      <c r="A1029" s="1" t="s">
        <v>2515</v>
      </c>
      <c r="B1029" s="3" t="n">
        <v>46174</v>
      </c>
      <c r="C1029" s="1" t="s">
        <v>2516</v>
      </c>
      <c r="D1029" s="1" t="s">
        <v>3673</v>
      </c>
      <c r="E1029" s="8" t="s">
        <v>3674</v>
      </c>
      <c r="F1029" s="1" t="s">
        <v>1921</v>
      </c>
      <c r="G1029" s="1" t="s">
        <v>3675</v>
      </c>
      <c r="H1029" s="1" t="s">
        <v>84</v>
      </c>
      <c r="I1029" s="3" t="n">
        <v>42838</v>
      </c>
      <c r="J1029" s="1" t="s">
        <v>2521</v>
      </c>
      <c r="K1029" s="3" t="n">
        <v>45903</v>
      </c>
      <c r="L1029" s="3" t="n">
        <v>46198</v>
      </c>
      <c r="M1029" s="1" t="n">
        <v>1</v>
      </c>
      <c r="N1029" s="7" t="s">
        <v>230</v>
      </c>
      <c r="P1029" s="5" t="s">
        <v>26</v>
      </c>
    </row>
    <row r="1030" customFormat="false" ht="15" hidden="false" customHeight="true" outlineLevel="0" collapsed="false">
      <c r="A1030" s="1" t="s">
        <v>2515</v>
      </c>
      <c r="B1030" s="3" t="n">
        <v>46174</v>
      </c>
      <c r="C1030" s="1" t="s">
        <v>2516</v>
      </c>
      <c r="D1030" s="1" t="s">
        <v>3676</v>
      </c>
      <c r="E1030" s="8" t="s">
        <v>3677</v>
      </c>
      <c r="F1030" s="1" t="s">
        <v>3678</v>
      </c>
      <c r="G1030" s="1" t="s">
        <v>1770</v>
      </c>
      <c r="H1030" s="1" t="s">
        <v>2571</v>
      </c>
      <c r="I1030" s="3" t="n">
        <v>40324</v>
      </c>
      <c r="J1030" s="1" t="s">
        <v>2526</v>
      </c>
      <c r="K1030" s="3" t="n">
        <v>45903</v>
      </c>
      <c r="L1030" s="3" t="n">
        <v>46198</v>
      </c>
      <c r="M1030" s="1" t="n">
        <v>1</v>
      </c>
      <c r="N1030" s="7" t="s">
        <v>230</v>
      </c>
      <c r="P1030" s="5" t="s">
        <v>26</v>
      </c>
    </row>
    <row r="1031" customFormat="false" ht="15" hidden="false" customHeight="true" outlineLevel="0" collapsed="false">
      <c r="A1031" s="1" t="s">
        <v>2515</v>
      </c>
      <c r="B1031" s="3" t="n">
        <v>46174</v>
      </c>
      <c r="C1031" s="1" t="s">
        <v>2516</v>
      </c>
      <c r="D1031" s="1" t="s">
        <v>3679</v>
      </c>
      <c r="E1031" s="8" t="s">
        <v>3680</v>
      </c>
      <c r="F1031" s="1" t="s">
        <v>3681</v>
      </c>
      <c r="G1031" s="1" t="s">
        <v>3682</v>
      </c>
      <c r="H1031" s="1" t="s">
        <v>2539</v>
      </c>
      <c r="I1031" s="3" t="n">
        <v>40651</v>
      </c>
      <c r="J1031" s="1" t="s">
        <v>2526</v>
      </c>
      <c r="K1031" s="3" t="n">
        <v>45903</v>
      </c>
      <c r="L1031" s="3" t="n">
        <v>46198</v>
      </c>
      <c r="M1031" s="1" t="n">
        <v>1</v>
      </c>
      <c r="N1031" s="7" t="s">
        <v>230</v>
      </c>
      <c r="P1031" s="5" t="s">
        <v>26</v>
      </c>
    </row>
    <row r="1032" customFormat="false" ht="15" hidden="false" customHeight="true" outlineLevel="0" collapsed="false">
      <c r="A1032" s="1" t="s">
        <v>2515</v>
      </c>
      <c r="B1032" s="3" t="n">
        <v>46174</v>
      </c>
      <c r="C1032" s="1" t="s">
        <v>2516</v>
      </c>
      <c r="D1032" s="1" t="s">
        <v>3683</v>
      </c>
      <c r="E1032" s="8" t="s">
        <v>3684</v>
      </c>
      <c r="F1032" s="1" t="s">
        <v>3685</v>
      </c>
      <c r="G1032" s="1" t="s">
        <v>3686</v>
      </c>
      <c r="H1032" s="1" t="s">
        <v>31</v>
      </c>
      <c r="I1032" s="3" t="n">
        <v>44095</v>
      </c>
      <c r="J1032" s="1" t="s">
        <v>2521</v>
      </c>
      <c r="K1032" s="3" t="n">
        <v>45903</v>
      </c>
      <c r="L1032" s="3" t="n">
        <v>46198</v>
      </c>
      <c r="M1032" s="1" t="n">
        <v>1</v>
      </c>
      <c r="N1032" s="7" t="s">
        <v>230</v>
      </c>
      <c r="P1032" s="5" t="s">
        <v>26</v>
      </c>
    </row>
    <row r="1033" customFormat="false" ht="15" hidden="false" customHeight="true" outlineLevel="0" collapsed="false">
      <c r="A1033" s="1" t="s">
        <v>2515</v>
      </c>
      <c r="B1033" s="3" t="n">
        <v>46174</v>
      </c>
      <c r="C1033" s="1" t="s">
        <v>2516</v>
      </c>
      <c r="D1033" s="1" t="s">
        <v>3687</v>
      </c>
      <c r="E1033" s="8" t="s">
        <v>3688</v>
      </c>
      <c r="F1033" s="1" t="s">
        <v>35</v>
      </c>
      <c r="G1033" s="1" t="s">
        <v>1760</v>
      </c>
      <c r="H1033" s="1" t="s">
        <v>185</v>
      </c>
      <c r="I1033" s="3" t="n">
        <v>41882</v>
      </c>
      <c r="J1033" s="1" t="s">
        <v>2530</v>
      </c>
      <c r="K1033" s="3" t="n">
        <v>45903</v>
      </c>
      <c r="L1033" s="3" t="n">
        <v>46198</v>
      </c>
      <c r="M1033" s="1" t="n">
        <v>1</v>
      </c>
      <c r="N1033" s="7" t="s">
        <v>230</v>
      </c>
      <c r="P1033" s="5" t="s">
        <v>26</v>
      </c>
    </row>
    <row r="1034" customFormat="false" ht="15" hidden="false" customHeight="true" outlineLevel="0" collapsed="false">
      <c r="A1034" s="1" t="s">
        <v>2515</v>
      </c>
      <c r="B1034" s="3" t="n">
        <v>46174</v>
      </c>
      <c r="C1034" s="1" t="s">
        <v>2516</v>
      </c>
      <c r="D1034" s="1" t="s">
        <v>3689</v>
      </c>
      <c r="E1034" s="8" t="s">
        <v>3690</v>
      </c>
      <c r="F1034" s="1" t="s">
        <v>3691</v>
      </c>
      <c r="G1034" s="1" t="s">
        <v>3692</v>
      </c>
      <c r="H1034" s="1" t="s">
        <v>44</v>
      </c>
      <c r="I1034" s="3" t="n">
        <v>40947</v>
      </c>
      <c r="J1034" s="1" t="s">
        <v>2526</v>
      </c>
      <c r="K1034" s="3" t="n">
        <v>45903</v>
      </c>
      <c r="L1034" s="3" t="n">
        <v>46198</v>
      </c>
      <c r="M1034" s="1" t="n">
        <v>1</v>
      </c>
      <c r="N1034" s="7" t="s">
        <v>230</v>
      </c>
      <c r="P1034" s="5" t="s">
        <v>26</v>
      </c>
    </row>
    <row r="1035" customFormat="false" ht="15" hidden="false" customHeight="true" outlineLevel="0" collapsed="false">
      <c r="A1035" s="1" t="s">
        <v>2515</v>
      </c>
      <c r="B1035" s="3" t="n">
        <v>46174</v>
      </c>
      <c r="C1035" s="1" t="s">
        <v>2516</v>
      </c>
      <c r="D1035" s="1" t="s">
        <v>3693</v>
      </c>
      <c r="E1035" s="8" t="s">
        <v>3694</v>
      </c>
      <c r="F1035" s="1" t="s">
        <v>3695</v>
      </c>
      <c r="G1035" s="1" t="s">
        <v>3696</v>
      </c>
      <c r="H1035" s="1" t="s">
        <v>84</v>
      </c>
      <c r="I1035" s="3" t="n">
        <v>42783</v>
      </c>
      <c r="J1035" s="1" t="s">
        <v>2521</v>
      </c>
      <c r="K1035" s="3" t="n">
        <v>45903</v>
      </c>
      <c r="L1035" s="3" t="n">
        <v>46198</v>
      </c>
      <c r="M1035" s="1" t="n">
        <v>1</v>
      </c>
      <c r="N1035" s="7" t="s">
        <v>230</v>
      </c>
      <c r="P1035" s="5" t="s">
        <v>26</v>
      </c>
    </row>
    <row r="1036" customFormat="false" ht="15" hidden="false" customHeight="true" outlineLevel="0" collapsed="false">
      <c r="A1036" s="1" t="s">
        <v>2515</v>
      </c>
      <c r="B1036" s="3" t="n">
        <v>46174</v>
      </c>
      <c r="C1036" s="1" t="s">
        <v>2516</v>
      </c>
      <c r="D1036" s="1" t="s">
        <v>3697</v>
      </c>
      <c r="E1036" s="8" t="s">
        <v>3698</v>
      </c>
      <c r="F1036" s="1" t="s">
        <v>3132</v>
      </c>
      <c r="G1036" s="1" t="s">
        <v>3699</v>
      </c>
      <c r="H1036" s="1" t="s">
        <v>140</v>
      </c>
      <c r="I1036" s="3" t="n">
        <v>42258</v>
      </c>
      <c r="J1036" s="1" t="s">
        <v>2530</v>
      </c>
      <c r="K1036" s="3" t="n">
        <v>45903</v>
      </c>
      <c r="L1036" s="3" t="n">
        <v>46198</v>
      </c>
      <c r="M1036" s="1" t="n">
        <v>1</v>
      </c>
      <c r="N1036" s="7" t="s">
        <v>230</v>
      </c>
      <c r="P1036" s="5" t="s">
        <v>26</v>
      </c>
    </row>
    <row r="1037" customFormat="false" ht="15" hidden="false" customHeight="true" outlineLevel="0" collapsed="false">
      <c r="A1037" s="1" t="s">
        <v>2515</v>
      </c>
      <c r="B1037" s="3" t="n">
        <v>46174</v>
      </c>
      <c r="C1037" s="1" t="s">
        <v>2516</v>
      </c>
      <c r="D1037" s="1" t="s">
        <v>3700</v>
      </c>
      <c r="E1037" s="8" t="s">
        <v>3701</v>
      </c>
      <c r="F1037" s="1" t="s">
        <v>2654</v>
      </c>
      <c r="G1037" s="1" t="s">
        <v>3702</v>
      </c>
      <c r="H1037" s="1" t="s">
        <v>22</v>
      </c>
      <c r="I1037" s="3" t="n">
        <v>43389</v>
      </c>
      <c r="J1037" s="1" t="s">
        <v>2521</v>
      </c>
      <c r="K1037" s="3" t="n">
        <v>45903</v>
      </c>
      <c r="L1037" s="3" t="n">
        <v>46198</v>
      </c>
      <c r="M1037" s="1" t="n">
        <v>1</v>
      </c>
      <c r="N1037" s="7" t="s">
        <v>230</v>
      </c>
      <c r="P1037" s="5" t="s">
        <v>26</v>
      </c>
    </row>
    <row r="1038" customFormat="false" ht="15" hidden="false" customHeight="true" outlineLevel="0" collapsed="false">
      <c r="A1038" s="1" t="s">
        <v>2515</v>
      </c>
      <c r="B1038" s="3" t="n">
        <v>46174</v>
      </c>
      <c r="C1038" s="1" t="s">
        <v>2516</v>
      </c>
      <c r="D1038" s="1" t="s">
        <v>3703</v>
      </c>
      <c r="E1038" s="8" t="s">
        <v>3704</v>
      </c>
      <c r="F1038" s="1" t="s">
        <v>2025</v>
      </c>
      <c r="G1038" s="1" t="s">
        <v>3705</v>
      </c>
      <c r="H1038" s="1" t="s">
        <v>2539</v>
      </c>
      <c r="I1038" s="3" t="n">
        <v>40555</v>
      </c>
      <c r="J1038" s="1" t="s">
        <v>2526</v>
      </c>
      <c r="K1038" s="3" t="n">
        <v>45903</v>
      </c>
      <c r="L1038" s="3" t="n">
        <v>46198</v>
      </c>
      <c r="M1038" s="1" t="n">
        <v>1</v>
      </c>
      <c r="N1038" s="7" t="s">
        <v>230</v>
      </c>
      <c r="P1038" s="5" t="s">
        <v>26</v>
      </c>
    </row>
    <row r="1039" customFormat="false" ht="15" hidden="false" customHeight="true" outlineLevel="0" collapsed="false">
      <c r="A1039" s="1" t="s">
        <v>2515</v>
      </c>
      <c r="B1039" s="3" t="n">
        <v>46174</v>
      </c>
      <c r="C1039" s="1" t="s">
        <v>2516</v>
      </c>
      <c r="D1039" s="1" t="s">
        <v>3706</v>
      </c>
      <c r="E1039" s="8" t="s">
        <v>3707</v>
      </c>
      <c r="F1039" s="1" t="s">
        <v>3708</v>
      </c>
      <c r="G1039" s="1" t="s">
        <v>3709</v>
      </c>
      <c r="H1039" s="1" t="s">
        <v>22</v>
      </c>
      <c r="I1039" s="3" t="n">
        <v>43075</v>
      </c>
      <c r="J1039" s="1" t="s">
        <v>2521</v>
      </c>
      <c r="K1039" s="3" t="n">
        <v>45903</v>
      </c>
      <c r="L1039" s="3" t="n">
        <v>46198</v>
      </c>
      <c r="M1039" s="1" t="n">
        <v>1</v>
      </c>
      <c r="N1039" s="7" t="s">
        <v>230</v>
      </c>
      <c r="P1039" s="5" t="s">
        <v>26</v>
      </c>
    </row>
    <row r="1040" customFormat="false" ht="15" hidden="false" customHeight="true" outlineLevel="0" collapsed="false">
      <c r="A1040" s="1" t="s">
        <v>2515</v>
      </c>
      <c r="B1040" s="3" t="n">
        <v>46174</v>
      </c>
      <c r="C1040" s="1" t="s">
        <v>2516</v>
      </c>
      <c r="D1040" s="1" t="s">
        <v>3710</v>
      </c>
      <c r="E1040" s="8" t="s">
        <v>3711</v>
      </c>
      <c r="F1040" s="1" t="s">
        <v>1737</v>
      </c>
      <c r="G1040" s="1" t="s">
        <v>3712</v>
      </c>
      <c r="H1040" s="1" t="s">
        <v>37</v>
      </c>
      <c r="I1040" s="3" t="n">
        <v>42574</v>
      </c>
      <c r="J1040" s="1" t="s">
        <v>2521</v>
      </c>
      <c r="K1040" s="3" t="n">
        <v>45903</v>
      </c>
      <c r="L1040" s="3" t="n">
        <v>46198</v>
      </c>
      <c r="M1040" s="1" t="n">
        <v>1</v>
      </c>
      <c r="N1040" s="7" t="s">
        <v>230</v>
      </c>
      <c r="P1040" s="5" t="s">
        <v>26</v>
      </c>
    </row>
    <row r="1041" customFormat="false" ht="15" hidden="false" customHeight="true" outlineLevel="0" collapsed="false">
      <c r="A1041" s="1" t="s">
        <v>2515</v>
      </c>
      <c r="B1041" s="3" t="n">
        <v>46174</v>
      </c>
      <c r="C1041" s="1" t="s">
        <v>2516</v>
      </c>
      <c r="D1041" s="1" t="s">
        <v>3713</v>
      </c>
      <c r="E1041" s="8" t="s">
        <v>3714</v>
      </c>
      <c r="F1041" s="1" t="s">
        <v>757</v>
      </c>
      <c r="G1041" s="1" t="s">
        <v>3715</v>
      </c>
      <c r="H1041" s="1" t="s">
        <v>37</v>
      </c>
      <c r="I1041" s="3" t="n">
        <v>42496</v>
      </c>
      <c r="J1041" s="1" t="s">
        <v>2521</v>
      </c>
      <c r="K1041" s="3" t="n">
        <v>45903</v>
      </c>
      <c r="L1041" s="3" t="n">
        <v>46198</v>
      </c>
      <c r="M1041" s="1" t="n">
        <v>1</v>
      </c>
      <c r="N1041" s="7" t="s">
        <v>230</v>
      </c>
      <c r="P1041" s="5" t="s">
        <v>26</v>
      </c>
    </row>
    <row r="1042" customFormat="false" ht="15" hidden="false" customHeight="true" outlineLevel="0" collapsed="false">
      <c r="A1042" s="1" t="s">
        <v>2515</v>
      </c>
      <c r="B1042" s="3" t="n">
        <v>46174</v>
      </c>
      <c r="C1042" s="1" t="s">
        <v>2516</v>
      </c>
      <c r="D1042" s="1" t="s">
        <v>3716</v>
      </c>
      <c r="E1042" s="8" t="s">
        <v>3717</v>
      </c>
      <c r="F1042" s="1" t="s">
        <v>3718</v>
      </c>
      <c r="G1042" s="1" t="s">
        <v>3719</v>
      </c>
      <c r="H1042" s="1" t="s">
        <v>59</v>
      </c>
      <c r="I1042" s="3" t="n">
        <v>43452</v>
      </c>
      <c r="J1042" s="1" t="s">
        <v>2521</v>
      </c>
      <c r="K1042" s="3" t="n">
        <v>45903</v>
      </c>
      <c r="L1042" s="3" t="n">
        <v>46198</v>
      </c>
      <c r="M1042" s="1" t="n">
        <v>1</v>
      </c>
      <c r="N1042" s="7" t="s">
        <v>230</v>
      </c>
      <c r="P1042" s="5" t="s">
        <v>26</v>
      </c>
    </row>
    <row r="1043" customFormat="false" ht="15" hidden="false" customHeight="true" outlineLevel="0" collapsed="false">
      <c r="A1043" s="1" t="s">
        <v>2515</v>
      </c>
      <c r="B1043" s="3" t="n">
        <v>46174</v>
      </c>
      <c r="C1043" s="1" t="s">
        <v>2516</v>
      </c>
      <c r="D1043" s="1" t="s">
        <v>3720</v>
      </c>
      <c r="E1043" s="8" t="s">
        <v>3721</v>
      </c>
      <c r="F1043" s="1" t="s">
        <v>3722</v>
      </c>
      <c r="G1043" s="1" t="s">
        <v>3723</v>
      </c>
      <c r="H1043" s="1" t="s">
        <v>185</v>
      </c>
      <c r="I1043" s="3" t="n">
        <v>41664</v>
      </c>
      <c r="J1043" s="1" t="s">
        <v>2530</v>
      </c>
      <c r="K1043" s="3" t="n">
        <v>45903</v>
      </c>
      <c r="L1043" s="3" t="n">
        <v>46198</v>
      </c>
      <c r="M1043" s="1" t="n">
        <v>1</v>
      </c>
      <c r="N1043" s="7" t="s">
        <v>230</v>
      </c>
      <c r="P1043" s="5" t="s">
        <v>26</v>
      </c>
    </row>
    <row r="1044" customFormat="false" ht="15" hidden="false" customHeight="true" outlineLevel="0" collapsed="false">
      <c r="A1044" s="1" t="s">
        <v>2515</v>
      </c>
      <c r="B1044" s="3" t="n">
        <v>46174</v>
      </c>
      <c r="C1044" s="1" t="s">
        <v>2516</v>
      </c>
      <c r="D1044" s="1" t="s">
        <v>3724</v>
      </c>
      <c r="E1044" s="8" t="s">
        <v>3725</v>
      </c>
      <c r="F1044" s="1" t="s">
        <v>3726</v>
      </c>
      <c r="G1044" s="1" t="s">
        <v>3727</v>
      </c>
      <c r="H1044" s="1" t="s">
        <v>84</v>
      </c>
      <c r="I1044" s="3" t="n">
        <v>42736</v>
      </c>
      <c r="J1044" s="1" t="s">
        <v>2521</v>
      </c>
      <c r="K1044" s="3" t="n">
        <v>45903</v>
      </c>
      <c r="L1044" s="3" t="n">
        <v>46198</v>
      </c>
      <c r="M1044" s="1" t="n">
        <v>1</v>
      </c>
      <c r="N1044" s="7" t="s">
        <v>230</v>
      </c>
      <c r="P1044" s="5" t="s">
        <v>26</v>
      </c>
    </row>
    <row r="1045" customFormat="false" ht="15" hidden="false" customHeight="true" outlineLevel="0" collapsed="false">
      <c r="A1045" s="1" t="s">
        <v>2515</v>
      </c>
      <c r="B1045" s="3" t="n">
        <v>46174</v>
      </c>
      <c r="C1045" s="1" t="s">
        <v>2516</v>
      </c>
      <c r="D1045" s="1" t="s">
        <v>3728</v>
      </c>
      <c r="E1045" s="8" t="s">
        <v>3729</v>
      </c>
      <c r="F1045" s="1" t="s">
        <v>124</v>
      </c>
      <c r="G1045" s="1" t="s">
        <v>1738</v>
      </c>
      <c r="H1045" s="1" t="s">
        <v>31</v>
      </c>
      <c r="I1045" s="3" t="n">
        <v>43826</v>
      </c>
      <c r="J1045" s="1" t="s">
        <v>2521</v>
      </c>
      <c r="K1045" s="3" t="n">
        <v>45903</v>
      </c>
      <c r="L1045" s="3" t="n">
        <v>46198</v>
      </c>
      <c r="M1045" s="1" t="n">
        <v>1</v>
      </c>
      <c r="N1045" s="7" t="s">
        <v>230</v>
      </c>
      <c r="P1045" s="5" t="s">
        <v>26</v>
      </c>
    </row>
    <row r="1046" customFormat="false" ht="15" hidden="false" customHeight="true" outlineLevel="0" collapsed="false">
      <c r="A1046" s="1" t="s">
        <v>2515</v>
      </c>
      <c r="B1046" s="3" t="n">
        <v>46174</v>
      </c>
      <c r="C1046" s="1" t="s">
        <v>2516</v>
      </c>
      <c r="D1046" s="1" t="s">
        <v>3730</v>
      </c>
      <c r="E1046" s="8" t="s">
        <v>3731</v>
      </c>
      <c r="F1046" s="1" t="s">
        <v>2949</v>
      </c>
      <c r="G1046" s="1" t="s">
        <v>1738</v>
      </c>
      <c r="H1046" s="1" t="s">
        <v>128</v>
      </c>
      <c r="I1046" s="3" t="n">
        <v>41675</v>
      </c>
      <c r="J1046" s="1" t="s">
        <v>2530</v>
      </c>
      <c r="K1046" s="3" t="n">
        <v>45903</v>
      </c>
      <c r="L1046" s="3" t="n">
        <v>46198</v>
      </c>
      <c r="M1046" s="1" t="n">
        <v>1</v>
      </c>
      <c r="N1046" s="7" t="s">
        <v>230</v>
      </c>
      <c r="P1046" s="5" t="s">
        <v>26</v>
      </c>
    </row>
    <row r="1047" customFormat="false" ht="15" hidden="false" customHeight="true" outlineLevel="0" collapsed="false">
      <c r="A1047" s="1" t="s">
        <v>2515</v>
      </c>
      <c r="B1047" s="3" t="n">
        <v>46174</v>
      </c>
      <c r="C1047" s="1" t="s">
        <v>2516</v>
      </c>
      <c r="D1047" s="1" t="s">
        <v>3732</v>
      </c>
      <c r="E1047" s="8" t="s">
        <v>3733</v>
      </c>
      <c r="F1047" s="1" t="s">
        <v>660</v>
      </c>
      <c r="G1047" s="1" t="s">
        <v>3734</v>
      </c>
      <c r="H1047" s="1" t="s">
        <v>2571</v>
      </c>
      <c r="I1047" s="3" t="n">
        <v>40503</v>
      </c>
      <c r="J1047" s="1" t="s">
        <v>2526</v>
      </c>
      <c r="K1047" s="3" t="n">
        <v>45903</v>
      </c>
      <c r="L1047" s="3" t="n">
        <v>46198</v>
      </c>
      <c r="M1047" s="1" t="n">
        <v>1</v>
      </c>
      <c r="N1047" s="7" t="s">
        <v>230</v>
      </c>
      <c r="P1047" s="5" t="s">
        <v>26</v>
      </c>
    </row>
    <row r="1048" customFormat="false" ht="15" hidden="false" customHeight="true" outlineLevel="0" collapsed="false">
      <c r="A1048" s="1" t="s">
        <v>2515</v>
      </c>
      <c r="B1048" s="3" t="n">
        <v>46174</v>
      </c>
      <c r="C1048" s="1" t="s">
        <v>2516</v>
      </c>
      <c r="D1048" s="1" t="s">
        <v>3735</v>
      </c>
      <c r="E1048" s="8" t="s">
        <v>3736</v>
      </c>
      <c r="F1048" s="1" t="s">
        <v>351</v>
      </c>
      <c r="G1048" s="1" t="s">
        <v>3737</v>
      </c>
      <c r="H1048" s="1" t="s">
        <v>2571</v>
      </c>
      <c r="I1048" s="3" t="n">
        <v>40355</v>
      </c>
      <c r="J1048" s="1" t="s">
        <v>2526</v>
      </c>
      <c r="K1048" s="3" t="n">
        <v>45903</v>
      </c>
      <c r="L1048" s="3" t="n">
        <v>46198</v>
      </c>
      <c r="M1048" s="1" t="n">
        <v>1</v>
      </c>
      <c r="N1048" s="7" t="s">
        <v>230</v>
      </c>
      <c r="P1048" s="5" t="s">
        <v>26</v>
      </c>
    </row>
    <row r="1049" customFormat="false" ht="15" hidden="false" customHeight="true" outlineLevel="0" collapsed="false">
      <c r="A1049" s="1" t="s">
        <v>2515</v>
      </c>
      <c r="B1049" s="3" t="n">
        <v>46174</v>
      </c>
      <c r="C1049" s="1" t="s">
        <v>2516</v>
      </c>
      <c r="D1049" s="1" t="s">
        <v>3738</v>
      </c>
      <c r="E1049" s="8" t="s">
        <v>3739</v>
      </c>
      <c r="F1049" s="1" t="s">
        <v>3740</v>
      </c>
      <c r="G1049" s="1" t="s">
        <v>3741</v>
      </c>
      <c r="H1049" s="1" t="s">
        <v>2571</v>
      </c>
      <c r="I1049" s="3" t="n">
        <v>40446</v>
      </c>
      <c r="J1049" s="1" t="s">
        <v>2526</v>
      </c>
      <c r="K1049" s="3" t="n">
        <v>45903</v>
      </c>
      <c r="L1049" s="3" t="n">
        <v>46198</v>
      </c>
      <c r="M1049" s="1" t="n">
        <v>1</v>
      </c>
      <c r="N1049" s="7" t="s">
        <v>230</v>
      </c>
      <c r="P1049" s="5" t="s">
        <v>26</v>
      </c>
    </row>
    <row r="1050" customFormat="false" ht="15" hidden="false" customHeight="true" outlineLevel="0" collapsed="false">
      <c r="A1050" s="1" t="s">
        <v>2515</v>
      </c>
      <c r="B1050" s="3" t="n">
        <v>46174</v>
      </c>
      <c r="C1050" s="1" t="s">
        <v>2516</v>
      </c>
      <c r="D1050" s="1" t="s">
        <v>3742</v>
      </c>
      <c r="E1050" s="8" t="s">
        <v>3743</v>
      </c>
      <c r="F1050" s="1" t="s">
        <v>2426</v>
      </c>
      <c r="G1050" s="1" t="s">
        <v>3744</v>
      </c>
      <c r="H1050" s="1" t="s">
        <v>37</v>
      </c>
      <c r="I1050" s="3" t="n">
        <v>42700</v>
      </c>
      <c r="J1050" s="1" t="s">
        <v>2521</v>
      </c>
      <c r="K1050" s="3" t="n">
        <v>45903</v>
      </c>
      <c r="L1050" s="3" t="n">
        <v>46198</v>
      </c>
      <c r="M1050" s="1" t="n">
        <v>1</v>
      </c>
      <c r="N1050" s="7" t="s">
        <v>230</v>
      </c>
      <c r="P1050" s="5" t="s">
        <v>26</v>
      </c>
    </row>
    <row r="1051" customFormat="false" ht="15" hidden="false" customHeight="true" outlineLevel="0" collapsed="false">
      <c r="A1051" s="1" t="s">
        <v>2515</v>
      </c>
      <c r="B1051" s="3" t="n">
        <v>46174</v>
      </c>
      <c r="C1051" s="1" t="s">
        <v>2516</v>
      </c>
      <c r="D1051" s="1" t="s">
        <v>3745</v>
      </c>
      <c r="E1051" s="8" t="s">
        <v>3746</v>
      </c>
      <c r="F1051" s="1" t="s">
        <v>3747</v>
      </c>
      <c r="G1051" s="1" t="s">
        <v>3748</v>
      </c>
      <c r="H1051" s="1" t="s">
        <v>2571</v>
      </c>
      <c r="I1051" s="3" t="n">
        <v>40360</v>
      </c>
      <c r="J1051" s="1" t="s">
        <v>2526</v>
      </c>
      <c r="K1051" s="3" t="n">
        <v>45903</v>
      </c>
      <c r="L1051" s="3" t="n">
        <v>46198</v>
      </c>
      <c r="M1051" s="1" t="n">
        <v>1</v>
      </c>
      <c r="N1051" s="7" t="s">
        <v>230</v>
      </c>
      <c r="P1051" s="5" t="s">
        <v>26</v>
      </c>
    </row>
    <row r="1052" customFormat="false" ht="15" hidden="false" customHeight="true" outlineLevel="0" collapsed="false">
      <c r="A1052" s="1" t="s">
        <v>2515</v>
      </c>
      <c r="B1052" s="3" t="n">
        <v>46174</v>
      </c>
      <c r="C1052" s="1" t="s">
        <v>2516</v>
      </c>
      <c r="D1052" s="1" t="s">
        <v>3749</v>
      </c>
      <c r="E1052" s="8" t="s">
        <v>3750</v>
      </c>
      <c r="F1052" s="1" t="s">
        <v>2747</v>
      </c>
      <c r="G1052" s="1" t="s">
        <v>3751</v>
      </c>
      <c r="H1052" s="1" t="s">
        <v>2571</v>
      </c>
      <c r="I1052" s="3" t="n">
        <v>40185</v>
      </c>
      <c r="J1052" s="1" t="s">
        <v>2526</v>
      </c>
      <c r="K1052" s="3" t="n">
        <v>45903</v>
      </c>
      <c r="L1052" s="3" t="n">
        <v>46198</v>
      </c>
      <c r="M1052" s="1" t="n">
        <v>1</v>
      </c>
      <c r="N1052" s="7" t="s">
        <v>230</v>
      </c>
      <c r="P1052" s="5" t="s">
        <v>26</v>
      </c>
    </row>
    <row r="1053" customFormat="false" ht="15" hidden="false" customHeight="true" outlineLevel="0" collapsed="false">
      <c r="A1053" s="1" t="s">
        <v>2515</v>
      </c>
      <c r="B1053" s="3" t="n">
        <v>46174</v>
      </c>
      <c r="C1053" s="1" t="s">
        <v>2516</v>
      </c>
      <c r="D1053" s="1" t="s">
        <v>3752</v>
      </c>
      <c r="E1053" s="8" t="s">
        <v>3753</v>
      </c>
      <c r="F1053" s="1" t="s">
        <v>2307</v>
      </c>
      <c r="G1053" s="1" t="s">
        <v>3754</v>
      </c>
      <c r="H1053" s="1" t="s">
        <v>185</v>
      </c>
      <c r="I1053" s="3" t="n">
        <v>41740</v>
      </c>
      <c r="J1053" s="1" t="s">
        <v>2530</v>
      </c>
      <c r="K1053" s="3" t="n">
        <v>45903</v>
      </c>
      <c r="L1053" s="3" t="n">
        <v>46198</v>
      </c>
      <c r="M1053" s="1" t="n">
        <v>1</v>
      </c>
      <c r="N1053" s="7" t="s">
        <v>230</v>
      </c>
      <c r="P1053" s="5" t="s">
        <v>26</v>
      </c>
    </row>
    <row r="1054" customFormat="false" ht="15" hidden="false" customHeight="true" outlineLevel="0" collapsed="false">
      <c r="A1054" s="1" t="s">
        <v>2515</v>
      </c>
      <c r="B1054" s="3" t="n">
        <v>46174</v>
      </c>
      <c r="C1054" s="1" t="s">
        <v>2516</v>
      </c>
      <c r="D1054" s="1" t="s">
        <v>3755</v>
      </c>
      <c r="E1054" s="8" t="s">
        <v>3756</v>
      </c>
      <c r="F1054" s="1" t="s">
        <v>3757</v>
      </c>
      <c r="G1054" s="1" t="s">
        <v>3758</v>
      </c>
      <c r="H1054" s="1" t="s">
        <v>2539</v>
      </c>
      <c r="I1054" s="3" t="n">
        <v>40530</v>
      </c>
      <c r="J1054" s="1" t="s">
        <v>2526</v>
      </c>
      <c r="K1054" s="3" t="n">
        <v>45903</v>
      </c>
      <c r="L1054" s="3" t="n">
        <v>46198</v>
      </c>
      <c r="M1054" s="1" t="n">
        <v>1</v>
      </c>
      <c r="N1054" s="7" t="s">
        <v>230</v>
      </c>
      <c r="P1054" s="5" t="s">
        <v>26</v>
      </c>
    </row>
    <row r="1055" customFormat="false" ht="15" hidden="false" customHeight="true" outlineLevel="0" collapsed="false">
      <c r="A1055" s="1" t="s">
        <v>2515</v>
      </c>
      <c r="B1055" s="3" t="n">
        <v>46174</v>
      </c>
      <c r="C1055" s="1" t="s">
        <v>2516</v>
      </c>
      <c r="D1055" s="1" t="s">
        <v>3759</v>
      </c>
      <c r="E1055" s="8" t="s">
        <v>3760</v>
      </c>
      <c r="F1055" s="1" t="s">
        <v>3761</v>
      </c>
      <c r="G1055" s="1" t="s">
        <v>3762</v>
      </c>
      <c r="H1055" s="1" t="s">
        <v>31</v>
      </c>
      <c r="I1055" s="3" t="n">
        <v>44030</v>
      </c>
      <c r="J1055" s="1" t="s">
        <v>2521</v>
      </c>
      <c r="K1055" s="3" t="n">
        <v>45903</v>
      </c>
      <c r="L1055" s="3" t="n">
        <v>46198</v>
      </c>
      <c r="M1055" s="1" t="n">
        <v>1</v>
      </c>
      <c r="N1055" s="7" t="s">
        <v>230</v>
      </c>
      <c r="P1055" s="6" t="s">
        <v>39</v>
      </c>
    </row>
    <row r="1056" customFormat="false" ht="15" hidden="false" customHeight="true" outlineLevel="0" collapsed="false">
      <c r="A1056" s="1" t="s">
        <v>2515</v>
      </c>
      <c r="B1056" s="3" t="n">
        <v>46174</v>
      </c>
      <c r="C1056" s="1" t="s">
        <v>2516</v>
      </c>
      <c r="D1056" s="1" t="s">
        <v>3763</v>
      </c>
      <c r="E1056" s="8" t="s">
        <v>3764</v>
      </c>
      <c r="F1056" s="1" t="s">
        <v>3765</v>
      </c>
      <c r="G1056" s="1" t="s">
        <v>3766</v>
      </c>
      <c r="H1056" s="1" t="s">
        <v>44</v>
      </c>
      <c r="I1056" s="3" t="n">
        <v>41015</v>
      </c>
      <c r="J1056" s="1" t="s">
        <v>2526</v>
      </c>
      <c r="K1056" s="3" t="n">
        <v>45903</v>
      </c>
      <c r="L1056" s="3" t="n">
        <v>46080</v>
      </c>
      <c r="M1056" s="1" t="n">
        <v>0.6</v>
      </c>
      <c r="N1056" s="7" t="s">
        <v>230</v>
      </c>
      <c r="P1056" s="6" t="s">
        <v>39</v>
      </c>
    </row>
    <row r="1057" customFormat="false" ht="15" hidden="false" customHeight="true" outlineLevel="0" collapsed="false">
      <c r="A1057" s="1" t="s">
        <v>2515</v>
      </c>
      <c r="B1057" s="3" t="n">
        <v>46174</v>
      </c>
      <c r="C1057" s="1" t="s">
        <v>2516</v>
      </c>
      <c r="D1057" s="1" t="s">
        <v>3767</v>
      </c>
      <c r="E1057" s="8" t="s">
        <v>3768</v>
      </c>
      <c r="F1057" s="1" t="s">
        <v>20</v>
      </c>
      <c r="G1057" s="1" t="s">
        <v>3769</v>
      </c>
      <c r="H1057" s="1" t="s">
        <v>140</v>
      </c>
      <c r="I1057" s="3" t="n">
        <v>42067</v>
      </c>
      <c r="J1057" s="1" t="s">
        <v>2530</v>
      </c>
      <c r="K1057" s="3" t="n">
        <v>45903</v>
      </c>
      <c r="L1057" s="3" t="n">
        <v>46198</v>
      </c>
      <c r="M1057" s="1" t="n">
        <v>1</v>
      </c>
      <c r="N1057" s="7" t="s">
        <v>230</v>
      </c>
      <c r="P1057" s="5" t="s">
        <v>26</v>
      </c>
    </row>
    <row r="1058" customFormat="false" ht="15" hidden="false" customHeight="true" outlineLevel="0" collapsed="false">
      <c r="A1058" s="1" t="s">
        <v>2515</v>
      </c>
      <c r="B1058" s="3" t="n">
        <v>46174</v>
      </c>
      <c r="C1058" s="1" t="s">
        <v>2516</v>
      </c>
      <c r="D1058" s="1" t="s">
        <v>3770</v>
      </c>
      <c r="E1058" s="8" t="s">
        <v>3771</v>
      </c>
      <c r="F1058" s="1" t="s">
        <v>3772</v>
      </c>
      <c r="G1058" s="1" t="s">
        <v>3773</v>
      </c>
      <c r="H1058" s="1" t="s">
        <v>2525</v>
      </c>
      <c r="I1058" s="3" t="n">
        <v>40106</v>
      </c>
      <c r="J1058" s="1" t="s">
        <v>2526</v>
      </c>
      <c r="K1058" s="3" t="n">
        <v>45903</v>
      </c>
      <c r="L1058" s="3" t="n">
        <v>46198</v>
      </c>
      <c r="M1058" s="1" t="n">
        <v>1</v>
      </c>
      <c r="N1058" s="7" t="s">
        <v>230</v>
      </c>
      <c r="P1058" s="5" t="s">
        <v>26</v>
      </c>
    </row>
    <row r="1059" customFormat="false" ht="15" hidden="false" customHeight="true" outlineLevel="0" collapsed="false">
      <c r="A1059" s="1" t="s">
        <v>2515</v>
      </c>
      <c r="B1059" s="3" t="n">
        <v>46174</v>
      </c>
      <c r="C1059" s="1" t="s">
        <v>2516</v>
      </c>
      <c r="D1059" s="1" t="s">
        <v>3774</v>
      </c>
      <c r="E1059" s="8" t="s">
        <v>3775</v>
      </c>
      <c r="F1059" s="1" t="s">
        <v>3572</v>
      </c>
      <c r="G1059" s="1" t="s">
        <v>3776</v>
      </c>
      <c r="H1059" s="1" t="s">
        <v>44</v>
      </c>
      <c r="I1059" s="3" t="n">
        <v>41195</v>
      </c>
      <c r="J1059" s="1" t="s">
        <v>2526</v>
      </c>
      <c r="K1059" s="3" t="n">
        <v>45903</v>
      </c>
      <c r="L1059" s="3" t="n">
        <v>46198</v>
      </c>
      <c r="M1059" s="1" t="n">
        <v>1</v>
      </c>
      <c r="N1059" s="7" t="s">
        <v>230</v>
      </c>
      <c r="P1059" s="5" t="s">
        <v>26</v>
      </c>
    </row>
    <row r="1060" customFormat="false" ht="15" hidden="false" customHeight="true" outlineLevel="0" collapsed="false">
      <c r="A1060" s="1" t="s">
        <v>2515</v>
      </c>
      <c r="B1060" s="3" t="n">
        <v>46174</v>
      </c>
      <c r="C1060" s="1" t="s">
        <v>2516</v>
      </c>
      <c r="D1060" s="1" t="s">
        <v>3777</v>
      </c>
      <c r="E1060" s="8" t="s">
        <v>3778</v>
      </c>
      <c r="F1060" s="1" t="s">
        <v>2815</v>
      </c>
      <c r="G1060" s="1" t="s">
        <v>3779</v>
      </c>
      <c r="H1060" s="1" t="s">
        <v>140</v>
      </c>
      <c r="I1060" s="3" t="n">
        <v>41860</v>
      </c>
      <c r="J1060" s="1" t="s">
        <v>2530</v>
      </c>
      <c r="K1060" s="3" t="n">
        <v>45903</v>
      </c>
      <c r="L1060" s="3" t="n">
        <v>46198</v>
      </c>
      <c r="M1060" s="1" t="n">
        <v>1</v>
      </c>
      <c r="N1060" s="7" t="s">
        <v>230</v>
      </c>
      <c r="P1060" s="5" t="s">
        <v>26</v>
      </c>
    </row>
    <row r="1061" customFormat="false" ht="15" hidden="false" customHeight="true" outlineLevel="0" collapsed="false">
      <c r="A1061" s="1" t="s">
        <v>2515</v>
      </c>
      <c r="B1061" s="3" t="n">
        <v>46174</v>
      </c>
      <c r="C1061" s="1" t="s">
        <v>2516</v>
      </c>
      <c r="D1061" s="1" t="s">
        <v>3780</v>
      </c>
      <c r="E1061" s="8" t="s">
        <v>3781</v>
      </c>
      <c r="F1061" s="1" t="s">
        <v>3782</v>
      </c>
      <c r="G1061" s="1" t="s">
        <v>3783</v>
      </c>
      <c r="H1061" s="1" t="s">
        <v>37</v>
      </c>
      <c r="I1061" s="3" t="n">
        <v>42603</v>
      </c>
      <c r="J1061" s="1" t="s">
        <v>2521</v>
      </c>
      <c r="K1061" s="3" t="n">
        <v>45903</v>
      </c>
      <c r="L1061" s="3" t="n">
        <v>46198</v>
      </c>
      <c r="M1061" s="1" t="n">
        <v>1</v>
      </c>
      <c r="N1061" s="7" t="s">
        <v>230</v>
      </c>
      <c r="P1061" s="5" t="s">
        <v>26</v>
      </c>
    </row>
    <row r="1062" customFormat="false" ht="15" hidden="false" customHeight="true" outlineLevel="0" collapsed="false">
      <c r="A1062" s="1" t="s">
        <v>2515</v>
      </c>
      <c r="B1062" s="3" t="n">
        <v>46174</v>
      </c>
      <c r="C1062" s="1" t="s">
        <v>2516</v>
      </c>
      <c r="D1062" s="1" t="s">
        <v>3784</v>
      </c>
      <c r="E1062" s="8" t="s">
        <v>3785</v>
      </c>
      <c r="F1062" s="1" t="s">
        <v>3786</v>
      </c>
      <c r="G1062" s="1" t="s">
        <v>3787</v>
      </c>
      <c r="H1062" s="1" t="s">
        <v>22</v>
      </c>
      <c r="I1062" s="3" t="n">
        <v>43060</v>
      </c>
      <c r="J1062" s="1" t="s">
        <v>2521</v>
      </c>
      <c r="K1062" s="3" t="n">
        <v>45903</v>
      </c>
      <c r="L1062" s="3" t="n">
        <v>46198</v>
      </c>
      <c r="M1062" s="1" t="n">
        <v>1</v>
      </c>
      <c r="N1062" s="7" t="s">
        <v>230</v>
      </c>
      <c r="P1062" s="5" t="s">
        <v>26</v>
      </c>
    </row>
    <row r="1063" customFormat="false" ht="15" hidden="false" customHeight="true" outlineLevel="0" collapsed="false">
      <c r="A1063" s="1" t="s">
        <v>2515</v>
      </c>
      <c r="B1063" s="3" t="n">
        <v>46174</v>
      </c>
      <c r="C1063" s="1" t="s">
        <v>2516</v>
      </c>
      <c r="D1063" s="1" t="s">
        <v>3788</v>
      </c>
      <c r="E1063" s="8" t="s">
        <v>3789</v>
      </c>
      <c r="F1063" s="1" t="s">
        <v>3572</v>
      </c>
      <c r="G1063" s="1" t="s">
        <v>3790</v>
      </c>
      <c r="H1063" s="1" t="s">
        <v>2555</v>
      </c>
      <c r="I1063" s="3" t="n">
        <v>39589</v>
      </c>
      <c r="J1063" s="1" t="s">
        <v>2526</v>
      </c>
      <c r="K1063" s="3" t="n">
        <v>45903</v>
      </c>
      <c r="L1063" s="3" t="n">
        <v>46198</v>
      </c>
      <c r="M1063" s="1" t="n">
        <v>1</v>
      </c>
      <c r="N1063" s="7" t="s">
        <v>230</v>
      </c>
      <c r="P1063" s="5" t="s">
        <v>26</v>
      </c>
    </row>
    <row r="1064" customFormat="false" ht="15" hidden="false" customHeight="true" outlineLevel="0" collapsed="false">
      <c r="A1064" s="1" t="s">
        <v>2515</v>
      </c>
      <c r="B1064" s="3" t="n">
        <v>46174</v>
      </c>
      <c r="C1064" s="1" t="s">
        <v>2516</v>
      </c>
      <c r="D1064" s="1" t="s">
        <v>3791</v>
      </c>
      <c r="E1064" s="8" t="s">
        <v>3792</v>
      </c>
      <c r="F1064" s="1" t="s">
        <v>3375</v>
      </c>
      <c r="G1064" s="1" t="s">
        <v>2733</v>
      </c>
      <c r="H1064" s="1" t="s">
        <v>59</v>
      </c>
      <c r="I1064" s="3" t="n">
        <v>43614</v>
      </c>
      <c r="J1064" s="1" t="s">
        <v>2521</v>
      </c>
      <c r="K1064" s="3" t="n">
        <v>45903</v>
      </c>
      <c r="L1064" s="3" t="n">
        <v>46198</v>
      </c>
      <c r="M1064" s="1" t="n">
        <v>1</v>
      </c>
      <c r="N1064" s="7" t="s">
        <v>230</v>
      </c>
      <c r="P1064" s="5" t="s">
        <v>26</v>
      </c>
    </row>
    <row r="1065" customFormat="false" ht="15" hidden="false" customHeight="true" outlineLevel="0" collapsed="false">
      <c r="A1065" s="1" t="s">
        <v>2515</v>
      </c>
      <c r="B1065" s="3" t="n">
        <v>46174</v>
      </c>
      <c r="C1065" s="1" t="s">
        <v>2516</v>
      </c>
      <c r="D1065" s="1" t="s">
        <v>3793</v>
      </c>
      <c r="E1065" s="8" t="s">
        <v>3794</v>
      </c>
      <c r="F1065" s="1" t="s">
        <v>3795</v>
      </c>
      <c r="G1065" s="1" t="s">
        <v>3796</v>
      </c>
      <c r="H1065" s="1" t="s">
        <v>140</v>
      </c>
      <c r="I1065" s="3" t="n">
        <v>42186</v>
      </c>
      <c r="J1065" s="1" t="s">
        <v>2530</v>
      </c>
      <c r="K1065" s="3" t="n">
        <v>45903</v>
      </c>
      <c r="L1065" s="3" t="n">
        <v>46198</v>
      </c>
      <c r="M1065" s="1" t="n">
        <v>1</v>
      </c>
      <c r="N1065" s="7" t="s">
        <v>230</v>
      </c>
      <c r="P1065" s="5" t="s">
        <v>26</v>
      </c>
    </row>
    <row r="1066" customFormat="false" ht="15" hidden="false" customHeight="true" outlineLevel="0" collapsed="false">
      <c r="A1066" s="1" t="s">
        <v>2515</v>
      </c>
      <c r="B1066" s="3" t="n">
        <v>46174</v>
      </c>
      <c r="C1066" s="1" t="s">
        <v>2516</v>
      </c>
      <c r="D1066" s="1" t="s">
        <v>3797</v>
      </c>
      <c r="E1066" s="8" t="s">
        <v>3798</v>
      </c>
      <c r="F1066" s="1" t="s">
        <v>3799</v>
      </c>
      <c r="G1066" s="1" t="s">
        <v>3800</v>
      </c>
      <c r="H1066" s="1" t="s">
        <v>31</v>
      </c>
      <c r="I1066" s="3" t="n">
        <v>43837</v>
      </c>
      <c r="J1066" s="1" t="s">
        <v>2521</v>
      </c>
      <c r="K1066" s="3" t="n">
        <v>45903</v>
      </c>
      <c r="L1066" s="3" t="n">
        <v>46198</v>
      </c>
      <c r="M1066" s="1" t="n">
        <v>1</v>
      </c>
      <c r="N1066" s="7" t="s">
        <v>230</v>
      </c>
      <c r="P1066" s="5" t="s">
        <v>26</v>
      </c>
    </row>
    <row r="1067" customFormat="false" ht="15" hidden="false" customHeight="true" outlineLevel="0" collapsed="false">
      <c r="A1067" s="1" t="s">
        <v>2515</v>
      </c>
      <c r="B1067" s="3" t="n">
        <v>46174</v>
      </c>
      <c r="C1067" s="1" t="s">
        <v>2516</v>
      </c>
      <c r="D1067" s="1" t="s">
        <v>3801</v>
      </c>
      <c r="E1067" s="8" t="s">
        <v>3802</v>
      </c>
      <c r="F1067" s="1" t="s">
        <v>3803</v>
      </c>
      <c r="G1067" s="1" t="s">
        <v>3804</v>
      </c>
      <c r="H1067" s="1" t="s">
        <v>2539</v>
      </c>
      <c r="I1067" s="3" t="n">
        <v>40611</v>
      </c>
      <c r="J1067" s="1" t="s">
        <v>2526</v>
      </c>
      <c r="K1067" s="3" t="n">
        <v>45903</v>
      </c>
      <c r="L1067" s="3" t="n">
        <v>46198</v>
      </c>
      <c r="M1067" s="1" t="n">
        <v>1</v>
      </c>
      <c r="N1067" s="7" t="s">
        <v>230</v>
      </c>
      <c r="P1067" s="5" t="s">
        <v>26</v>
      </c>
    </row>
    <row r="1068" customFormat="false" ht="15" hidden="false" customHeight="true" outlineLevel="0" collapsed="false">
      <c r="A1068" s="1" t="s">
        <v>2515</v>
      </c>
      <c r="B1068" s="3" t="n">
        <v>46174</v>
      </c>
      <c r="C1068" s="1" t="s">
        <v>2516</v>
      </c>
      <c r="D1068" s="1" t="s">
        <v>3805</v>
      </c>
      <c r="E1068" s="8" t="s">
        <v>3806</v>
      </c>
      <c r="F1068" s="1" t="s">
        <v>3807</v>
      </c>
      <c r="G1068" s="1" t="s">
        <v>3808</v>
      </c>
      <c r="H1068" s="1" t="s">
        <v>22</v>
      </c>
      <c r="I1068" s="3" t="n">
        <v>43060</v>
      </c>
      <c r="J1068" s="1" t="s">
        <v>2521</v>
      </c>
      <c r="K1068" s="3" t="n">
        <v>45903</v>
      </c>
      <c r="L1068" s="3" t="n">
        <v>46198</v>
      </c>
      <c r="M1068" s="1" t="n">
        <v>1</v>
      </c>
      <c r="N1068" s="7" t="s">
        <v>230</v>
      </c>
      <c r="P1068" s="5" t="s">
        <v>26</v>
      </c>
    </row>
    <row r="1069" customFormat="false" ht="15" hidden="false" customHeight="true" outlineLevel="0" collapsed="false">
      <c r="A1069" s="1" t="s">
        <v>2515</v>
      </c>
      <c r="B1069" s="3" t="n">
        <v>46174</v>
      </c>
      <c r="C1069" s="1" t="s">
        <v>2516</v>
      </c>
      <c r="D1069" s="1" t="s">
        <v>3809</v>
      </c>
      <c r="E1069" s="8" t="s">
        <v>3810</v>
      </c>
      <c r="F1069" s="1" t="s">
        <v>3811</v>
      </c>
      <c r="G1069" s="1" t="s">
        <v>3812</v>
      </c>
      <c r="H1069" s="1" t="s">
        <v>128</v>
      </c>
      <c r="I1069" s="3" t="n">
        <v>41393</v>
      </c>
      <c r="J1069" s="1" t="s">
        <v>2530</v>
      </c>
      <c r="K1069" s="3" t="n">
        <v>45903</v>
      </c>
      <c r="L1069" s="3" t="n">
        <v>46198</v>
      </c>
      <c r="M1069" s="1" t="n">
        <v>1</v>
      </c>
      <c r="N1069" s="7" t="s">
        <v>230</v>
      </c>
      <c r="P1069" s="5" t="s">
        <v>26</v>
      </c>
    </row>
    <row r="1070" customFormat="false" ht="15" hidden="false" customHeight="true" outlineLevel="0" collapsed="false">
      <c r="A1070" s="1" t="s">
        <v>2515</v>
      </c>
      <c r="B1070" s="3" t="n">
        <v>46174</v>
      </c>
      <c r="C1070" s="1" t="s">
        <v>2516</v>
      </c>
      <c r="D1070" s="1" t="s">
        <v>3813</v>
      </c>
      <c r="E1070" s="8" t="s">
        <v>3814</v>
      </c>
      <c r="F1070" s="1" t="s">
        <v>2025</v>
      </c>
      <c r="G1070" s="1" t="s">
        <v>3815</v>
      </c>
      <c r="H1070" s="1" t="s">
        <v>84</v>
      </c>
      <c r="I1070" s="3" t="n">
        <v>42710</v>
      </c>
      <c r="J1070" s="1" t="s">
        <v>2521</v>
      </c>
      <c r="K1070" s="3" t="n">
        <v>45903</v>
      </c>
      <c r="L1070" s="3" t="n">
        <v>46198</v>
      </c>
      <c r="M1070" s="1" t="n">
        <v>1</v>
      </c>
      <c r="N1070" s="7" t="s">
        <v>230</v>
      </c>
      <c r="P1070" s="6" t="s">
        <v>39</v>
      </c>
    </row>
    <row r="1071" customFormat="false" ht="15" hidden="false" customHeight="true" outlineLevel="0" collapsed="false">
      <c r="A1071" s="1" t="s">
        <v>2515</v>
      </c>
      <c r="B1071" s="3" t="n">
        <v>46174</v>
      </c>
      <c r="C1071" s="1" t="s">
        <v>2516</v>
      </c>
      <c r="D1071" s="1" t="s">
        <v>3816</v>
      </c>
      <c r="E1071" s="8" t="s">
        <v>3817</v>
      </c>
      <c r="F1071" s="1" t="s">
        <v>1838</v>
      </c>
      <c r="G1071" s="1" t="s">
        <v>3818</v>
      </c>
      <c r="H1071" s="1" t="s">
        <v>37</v>
      </c>
      <c r="I1071" s="3" t="n">
        <v>42412</v>
      </c>
      <c r="J1071" s="1" t="s">
        <v>2521</v>
      </c>
      <c r="K1071" s="3" t="n">
        <v>45903</v>
      </c>
      <c r="L1071" s="3" t="n">
        <v>46198</v>
      </c>
      <c r="M1071" s="1" t="n">
        <v>1</v>
      </c>
      <c r="N1071" s="7" t="s">
        <v>230</v>
      </c>
      <c r="P1071" s="5" t="s">
        <v>26</v>
      </c>
    </row>
    <row r="1072" customFormat="false" ht="15" hidden="false" customHeight="true" outlineLevel="0" collapsed="false">
      <c r="A1072" s="1" t="s">
        <v>2515</v>
      </c>
      <c r="B1072" s="3" t="n">
        <v>46174</v>
      </c>
      <c r="C1072" s="1" t="s">
        <v>2516</v>
      </c>
      <c r="D1072" s="1" t="s">
        <v>3819</v>
      </c>
      <c r="E1072" s="8" t="s">
        <v>3820</v>
      </c>
      <c r="F1072" s="1" t="s">
        <v>3821</v>
      </c>
      <c r="G1072" s="1" t="s">
        <v>3822</v>
      </c>
      <c r="H1072" s="1" t="s">
        <v>128</v>
      </c>
      <c r="I1072" s="3" t="n">
        <v>41316</v>
      </c>
      <c r="J1072" s="1" t="s">
        <v>2530</v>
      </c>
      <c r="K1072" s="3" t="n">
        <v>45903</v>
      </c>
      <c r="L1072" s="3" t="n">
        <v>46198</v>
      </c>
      <c r="M1072" s="1" t="n">
        <v>1</v>
      </c>
      <c r="N1072" s="7" t="s">
        <v>230</v>
      </c>
      <c r="P1072" s="5" t="s">
        <v>26</v>
      </c>
    </row>
    <row r="1073" customFormat="false" ht="15" hidden="false" customHeight="true" outlineLevel="0" collapsed="false">
      <c r="A1073" s="1" t="s">
        <v>2515</v>
      </c>
      <c r="B1073" s="3" t="n">
        <v>46174</v>
      </c>
      <c r="C1073" s="1" t="s">
        <v>2516</v>
      </c>
      <c r="D1073" s="1" t="s">
        <v>3823</v>
      </c>
      <c r="E1073" s="8" t="s">
        <v>3824</v>
      </c>
      <c r="F1073" s="1" t="s">
        <v>3825</v>
      </c>
      <c r="G1073" s="1" t="s">
        <v>1669</v>
      </c>
      <c r="H1073" s="1" t="s">
        <v>140</v>
      </c>
      <c r="I1073" s="3" t="n">
        <v>42164</v>
      </c>
      <c r="J1073" s="1" t="s">
        <v>2530</v>
      </c>
      <c r="K1073" s="3" t="n">
        <v>45903</v>
      </c>
      <c r="L1073" s="3" t="n">
        <v>46198</v>
      </c>
      <c r="M1073" s="1" t="n">
        <v>1</v>
      </c>
      <c r="N1073" s="7" t="s">
        <v>230</v>
      </c>
      <c r="P1073" s="6" t="s">
        <v>39</v>
      </c>
    </row>
    <row r="1074" customFormat="false" ht="15" hidden="false" customHeight="true" outlineLevel="0" collapsed="false">
      <c r="A1074" s="1" t="s">
        <v>2515</v>
      </c>
      <c r="B1074" s="3" t="n">
        <v>46174</v>
      </c>
      <c r="C1074" s="1" t="s">
        <v>2516</v>
      </c>
      <c r="D1074" s="1" t="s">
        <v>3826</v>
      </c>
      <c r="E1074" s="8" t="s">
        <v>3827</v>
      </c>
      <c r="F1074" s="1" t="s">
        <v>2726</v>
      </c>
      <c r="G1074" s="1" t="s">
        <v>158</v>
      </c>
      <c r="H1074" s="1" t="s">
        <v>128</v>
      </c>
      <c r="I1074" s="3" t="n">
        <v>41494</v>
      </c>
      <c r="J1074" s="1" t="s">
        <v>2530</v>
      </c>
      <c r="K1074" s="3" t="n">
        <v>45903</v>
      </c>
      <c r="L1074" s="3" t="n">
        <v>46198</v>
      </c>
      <c r="M1074" s="1" t="n">
        <v>1</v>
      </c>
      <c r="N1074" s="7" t="s">
        <v>230</v>
      </c>
      <c r="P1074" s="5" t="s">
        <v>26</v>
      </c>
    </row>
    <row r="1075" customFormat="false" ht="15" hidden="false" customHeight="true" outlineLevel="0" collapsed="false">
      <c r="A1075" s="1" t="s">
        <v>2515</v>
      </c>
      <c r="B1075" s="3" t="n">
        <v>46174</v>
      </c>
      <c r="C1075" s="1" t="s">
        <v>2516</v>
      </c>
      <c r="D1075" s="1" t="s">
        <v>3828</v>
      </c>
      <c r="E1075" s="8" t="s">
        <v>3829</v>
      </c>
      <c r="F1075" s="1" t="s">
        <v>553</v>
      </c>
      <c r="G1075" s="1" t="s">
        <v>1662</v>
      </c>
      <c r="H1075" s="1" t="s">
        <v>185</v>
      </c>
      <c r="I1075" s="3" t="n">
        <v>41974</v>
      </c>
      <c r="J1075" s="1" t="s">
        <v>2530</v>
      </c>
      <c r="K1075" s="3" t="n">
        <v>45903</v>
      </c>
      <c r="L1075" s="3" t="n">
        <v>46094</v>
      </c>
      <c r="M1075" s="1" t="n">
        <v>0.65</v>
      </c>
      <c r="N1075" s="7" t="s">
        <v>230</v>
      </c>
      <c r="P1075" s="5" t="s">
        <v>26</v>
      </c>
    </row>
    <row r="1076" customFormat="false" ht="15" hidden="false" customHeight="true" outlineLevel="0" collapsed="false">
      <c r="A1076" s="1" t="s">
        <v>2515</v>
      </c>
      <c r="B1076" s="3" t="n">
        <v>46174</v>
      </c>
      <c r="C1076" s="1" t="s">
        <v>2516</v>
      </c>
      <c r="D1076" s="1" t="s">
        <v>3830</v>
      </c>
      <c r="E1076" s="8" t="s">
        <v>3831</v>
      </c>
      <c r="F1076" s="1" t="s">
        <v>3832</v>
      </c>
      <c r="G1076" s="1" t="s">
        <v>3833</v>
      </c>
      <c r="H1076" s="1" t="s">
        <v>37</v>
      </c>
      <c r="I1076" s="3" t="n">
        <v>42556</v>
      </c>
      <c r="J1076" s="1" t="s">
        <v>2521</v>
      </c>
      <c r="K1076" s="3" t="n">
        <v>45903</v>
      </c>
      <c r="L1076" s="3" t="n">
        <v>46198</v>
      </c>
      <c r="M1076" s="1" t="n">
        <v>1</v>
      </c>
      <c r="N1076" s="7" t="s">
        <v>230</v>
      </c>
      <c r="P1076" s="5" t="s">
        <v>26</v>
      </c>
    </row>
    <row r="1077" customFormat="false" ht="15" hidden="false" customHeight="true" outlineLevel="0" collapsed="false">
      <c r="A1077" s="1" t="s">
        <v>2515</v>
      </c>
      <c r="B1077" s="3" t="n">
        <v>46174</v>
      </c>
      <c r="C1077" s="1" t="s">
        <v>2516</v>
      </c>
      <c r="D1077" s="1" t="s">
        <v>3834</v>
      </c>
      <c r="E1077" s="8" t="s">
        <v>3835</v>
      </c>
      <c r="F1077" s="1" t="s">
        <v>442</v>
      </c>
      <c r="G1077" s="1" t="s">
        <v>3836</v>
      </c>
      <c r="H1077" s="1" t="s">
        <v>2525</v>
      </c>
      <c r="I1077" s="3" t="n">
        <v>39994</v>
      </c>
      <c r="J1077" s="1" t="s">
        <v>2526</v>
      </c>
      <c r="K1077" s="3" t="n">
        <v>45903</v>
      </c>
      <c r="L1077" s="3" t="n">
        <v>46198</v>
      </c>
      <c r="M1077" s="1" t="n">
        <v>1</v>
      </c>
      <c r="N1077" s="7" t="s">
        <v>230</v>
      </c>
      <c r="P1077" s="5" t="s">
        <v>26</v>
      </c>
    </row>
    <row r="1078" customFormat="false" ht="15" hidden="false" customHeight="true" outlineLevel="0" collapsed="false">
      <c r="A1078" s="1" t="s">
        <v>2515</v>
      </c>
      <c r="B1078" s="3" t="n">
        <v>46174</v>
      </c>
      <c r="C1078" s="1" t="s">
        <v>2516</v>
      </c>
      <c r="D1078" s="1" t="s">
        <v>3837</v>
      </c>
      <c r="E1078" s="8" t="s">
        <v>3838</v>
      </c>
      <c r="F1078" s="1" t="s">
        <v>3839</v>
      </c>
      <c r="G1078" s="1" t="s">
        <v>3840</v>
      </c>
      <c r="H1078" s="1" t="s">
        <v>31</v>
      </c>
      <c r="I1078" s="3" t="n">
        <v>43916</v>
      </c>
      <c r="J1078" s="1" t="s">
        <v>2521</v>
      </c>
      <c r="K1078" s="3" t="n">
        <v>45903</v>
      </c>
      <c r="L1078" s="3" t="n">
        <v>46198</v>
      </c>
      <c r="M1078" s="1" t="n">
        <v>1</v>
      </c>
      <c r="N1078" s="7" t="s">
        <v>230</v>
      </c>
      <c r="P1078" s="5" t="s">
        <v>26</v>
      </c>
    </row>
    <row r="1079" customFormat="false" ht="15" hidden="false" customHeight="true" outlineLevel="0" collapsed="false">
      <c r="A1079" s="1" t="s">
        <v>2515</v>
      </c>
      <c r="B1079" s="3" t="n">
        <v>46174</v>
      </c>
      <c r="C1079" s="1" t="s">
        <v>2516</v>
      </c>
      <c r="D1079" s="1" t="s">
        <v>3841</v>
      </c>
      <c r="E1079" s="8" t="s">
        <v>3842</v>
      </c>
      <c r="F1079" s="1" t="s">
        <v>3843</v>
      </c>
      <c r="G1079" s="1" t="s">
        <v>3844</v>
      </c>
      <c r="H1079" s="1" t="s">
        <v>128</v>
      </c>
      <c r="I1079" s="3" t="n">
        <v>41425</v>
      </c>
      <c r="J1079" s="1" t="s">
        <v>2530</v>
      </c>
      <c r="K1079" s="3" t="n">
        <v>45903</v>
      </c>
      <c r="L1079" s="3" t="n">
        <v>46198</v>
      </c>
      <c r="M1079" s="1" t="n">
        <v>1</v>
      </c>
      <c r="N1079" s="7" t="s">
        <v>230</v>
      </c>
      <c r="P1079" s="5" t="s">
        <v>26</v>
      </c>
    </row>
    <row r="1080" customFormat="false" ht="15" hidden="false" customHeight="true" outlineLevel="0" collapsed="false">
      <c r="A1080" s="1" t="s">
        <v>2515</v>
      </c>
      <c r="B1080" s="3" t="n">
        <v>46174</v>
      </c>
      <c r="C1080" s="1" t="s">
        <v>2516</v>
      </c>
      <c r="D1080" s="1" t="s">
        <v>3845</v>
      </c>
      <c r="E1080" s="8" t="s">
        <v>3846</v>
      </c>
      <c r="F1080" s="1" t="s">
        <v>109</v>
      </c>
      <c r="G1080" s="1" t="s">
        <v>3847</v>
      </c>
      <c r="H1080" s="1" t="s">
        <v>84</v>
      </c>
      <c r="I1080" s="3" t="n">
        <v>42708</v>
      </c>
      <c r="J1080" s="1" t="s">
        <v>2521</v>
      </c>
      <c r="K1080" s="3" t="n">
        <v>45903</v>
      </c>
      <c r="L1080" s="3" t="n">
        <v>46198</v>
      </c>
      <c r="M1080" s="1" t="n">
        <v>1</v>
      </c>
      <c r="N1080" s="7" t="s">
        <v>230</v>
      </c>
      <c r="P1080" s="5" t="s">
        <v>26</v>
      </c>
    </row>
    <row r="1081" customFormat="false" ht="15" hidden="false" customHeight="true" outlineLevel="0" collapsed="false">
      <c r="A1081" s="1" t="s">
        <v>2515</v>
      </c>
      <c r="B1081" s="3" t="n">
        <v>46174</v>
      </c>
      <c r="C1081" s="1" t="s">
        <v>2516</v>
      </c>
      <c r="D1081" s="1" t="s">
        <v>3848</v>
      </c>
      <c r="E1081" s="8" t="s">
        <v>3849</v>
      </c>
      <c r="F1081" s="1" t="s">
        <v>3850</v>
      </c>
      <c r="G1081" s="1" t="s">
        <v>3851</v>
      </c>
      <c r="H1081" s="1" t="s">
        <v>2555</v>
      </c>
      <c r="I1081" s="3" t="n">
        <v>39548</v>
      </c>
      <c r="J1081" s="1" t="s">
        <v>2526</v>
      </c>
      <c r="K1081" s="3" t="n">
        <v>45903</v>
      </c>
      <c r="L1081" s="3" t="n">
        <v>46198</v>
      </c>
      <c r="M1081" s="1" t="n">
        <v>1</v>
      </c>
      <c r="N1081" s="7" t="s">
        <v>230</v>
      </c>
      <c r="P1081" s="5" t="s">
        <v>26</v>
      </c>
    </row>
    <row r="1082" customFormat="false" ht="15" hidden="false" customHeight="true" outlineLevel="0" collapsed="false">
      <c r="A1082" s="1" t="s">
        <v>2515</v>
      </c>
      <c r="B1082" s="3" t="n">
        <v>46174</v>
      </c>
      <c r="C1082" s="1" t="s">
        <v>2516</v>
      </c>
      <c r="D1082" s="1" t="s">
        <v>3852</v>
      </c>
      <c r="E1082" s="8" t="s">
        <v>3853</v>
      </c>
      <c r="F1082" s="1" t="s">
        <v>3521</v>
      </c>
      <c r="G1082" s="1" t="s">
        <v>3851</v>
      </c>
      <c r="H1082" s="1" t="s">
        <v>185</v>
      </c>
      <c r="I1082" s="3" t="n">
        <v>41659</v>
      </c>
      <c r="J1082" s="1" t="s">
        <v>2530</v>
      </c>
      <c r="K1082" s="3" t="n">
        <v>45903</v>
      </c>
      <c r="L1082" s="3" t="n">
        <v>46198</v>
      </c>
      <c r="M1082" s="1" t="n">
        <v>1</v>
      </c>
      <c r="N1082" s="7" t="s">
        <v>230</v>
      </c>
      <c r="P1082" s="5" t="s">
        <v>26</v>
      </c>
    </row>
    <row r="1083" customFormat="false" ht="15" hidden="false" customHeight="true" outlineLevel="0" collapsed="false">
      <c r="A1083" s="1" t="s">
        <v>2515</v>
      </c>
      <c r="B1083" s="3" t="n">
        <v>46174</v>
      </c>
      <c r="C1083" s="1" t="s">
        <v>2516</v>
      </c>
      <c r="D1083" s="1" t="s">
        <v>3854</v>
      </c>
      <c r="E1083" s="8" t="s">
        <v>3855</v>
      </c>
      <c r="F1083" s="1" t="s">
        <v>3856</v>
      </c>
      <c r="G1083" s="1" t="s">
        <v>3851</v>
      </c>
      <c r="H1083" s="1" t="s">
        <v>128</v>
      </c>
      <c r="I1083" s="3" t="n">
        <v>41219</v>
      </c>
      <c r="J1083" s="1" t="s">
        <v>2530</v>
      </c>
      <c r="K1083" s="3" t="n">
        <v>45903</v>
      </c>
      <c r="L1083" s="3" t="n">
        <v>46198</v>
      </c>
      <c r="M1083" s="1" t="n">
        <v>1</v>
      </c>
      <c r="N1083" s="7" t="s">
        <v>230</v>
      </c>
      <c r="P1083" s="5" t="s">
        <v>26</v>
      </c>
    </row>
    <row r="1084" customFormat="false" ht="15" hidden="false" customHeight="true" outlineLevel="0" collapsed="false">
      <c r="A1084" s="1" t="s">
        <v>2515</v>
      </c>
      <c r="B1084" s="3" t="n">
        <v>46174</v>
      </c>
      <c r="C1084" s="1" t="s">
        <v>2516</v>
      </c>
      <c r="D1084" s="1" t="s">
        <v>3857</v>
      </c>
      <c r="E1084" s="8" t="s">
        <v>3858</v>
      </c>
      <c r="F1084" s="1" t="s">
        <v>1685</v>
      </c>
      <c r="G1084" s="1" t="s">
        <v>3851</v>
      </c>
      <c r="H1084" s="1" t="s">
        <v>185</v>
      </c>
      <c r="I1084" s="3" t="n">
        <v>41864</v>
      </c>
      <c r="J1084" s="1" t="s">
        <v>2530</v>
      </c>
      <c r="K1084" s="3" t="n">
        <v>45903</v>
      </c>
      <c r="L1084" s="3" t="n">
        <v>46198</v>
      </c>
      <c r="M1084" s="1" t="n">
        <v>1</v>
      </c>
      <c r="N1084" s="7" t="s">
        <v>230</v>
      </c>
      <c r="P1084" s="5" t="s">
        <v>26</v>
      </c>
    </row>
    <row r="1085" customFormat="false" ht="15" hidden="false" customHeight="true" outlineLevel="0" collapsed="false">
      <c r="A1085" s="1" t="s">
        <v>2515</v>
      </c>
      <c r="B1085" s="3" t="n">
        <v>46174</v>
      </c>
      <c r="C1085" s="1" t="s">
        <v>2516</v>
      </c>
      <c r="D1085" s="1" t="s">
        <v>3859</v>
      </c>
      <c r="E1085" s="8" t="s">
        <v>3860</v>
      </c>
      <c r="F1085" s="1" t="s">
        <v>364</v>
      </c>
      <c r="G1085" s="1" t="s">
        <v>3861</v>
      </c>
      <c r="H1085" s="1" t="s">
        <v>185</v>
      </c>
      <c r="I1085" s="3" t="n">
        <v>41723</v>
      </c>
      <c r="J1085" s="1" t="s">
        <v>2530</v>
      </c>
      <c r="K1085" s="3" t="n">
        <v>45903</v>
      </c>
      <c r="L1085" s="3" t="n">
        <v>46198</v>
      </c>
      <c r="M1085" s="1" t="n">
        <v>1</v>
      </c>
      <c r="N1085" s="7" t="s">
        <v>230</v>
      </c>
      <c r="P1085" s="5" t="s">
        <v>26</v>
      </c>
    </row>
    <row r="1086" customFormat="false" ht="15" hidden="false" customHeight="true" outlineLevel="0" collapsed="false">
      <c r="A1086" s="1" t="s">
        <v>2515</v>
      </c>
      <c r="B1086" s="3" t="n">
        <v>46174</v>
      </c>
      <c r="C1086" s="1" t="s">
        <v>2516</v>
      </c>
      <c r="D1086" s="1" t="s">
        <v>3862</v>
      </c>
      <c r="E1086" s="8" t="s">
        <v>3863</v>
      </c>
      <c r="F1086" s="1" t="s">
        <v>442</v>
      </c>
      <c r="G1086" s="1" t="s">
        <v>3864</v>
      </c>
      <c r="H1086" s="1" t="s">
        <v>128</v>
      </c>
      <c r="I1086" s="3" t="n">
        <v>41213</v>
      </c>
      <c r="J1086" s="1" t="s">
        <v>2530</v>
      </c>
      <c r="K1086" s="3" t="n">
        <v>45903</v>
      </c>
      <c r="L1086" s="3" t="n">
        <v>46198</v>
      </c>
      <c r="M1086" s="1" t="n">
        <v>1</v>
      </c>
      <c r="N1086" s="7" t="s">
        <v>230</v>
      </c>
      <c r="P1086" s="5" t="s">
        <v>26</v>
      </c>
    </row>
    <row r="1087" customFormat="false" ht="15" hidden="false" customHeight="true" outlineLevel="0" collapsed="false">
      <c r="A1087" s="1" t="s">
        <v>2515</v>
      </c>
      <c r="B1087" s="3" t="n">
        <v>46174</v>
      </c>
      <c r="C1087" s="1" t="s">
        <v>2516</v>
      </c>
      <c r="D1087" s="1" t="s">
        <v>3865</v>
      </c>
      <c r="E1087" s="8" t="s">
        <v>3866</v>
      </c>
      <c r="F1087" s="1" t="s">
        <v>3867</v>
      </c>
      <c r="G1087" s="1" t="s">
        <v>3868</v>
      </c>
      <c r="H1087" s="1" t="s">
        <v>2539</v>
      </c>
      <c r="I1087" s="3" t="n">
        <v>40592</v>
      </c>
      <c r="J1087" s="1" t="s">
        <v>2526</v>
      </c>
      <c r="K1087" s="3" t="n">
        <v>45903</v>
      </c>
      <c r="L1087" s="3" t="n">
        <v>46198</v>
      </c>
      <c r="M1087" s="1" t="n">
        <v>1</v>
      </c>
      <c r="N1087" s="7" t="s">
        <v>230</v>
      </c>
      <c r="P1087" s="5" t="s">
        <v>26</v>
      </c>
    </row>
    <row r="1088" customFormat="false" ht="15" hidden="false" customHeight="true" outlineLevel="0" collapsed="false">
      <c r="A1088" s="1" t="s">
        <v>2515</v>
      </c>
      <c r="B1088" s="3" t="n">
        <v>46174</v>
      </c>
      <c r="C1088" s="1" t="s">
        <v>2516</v>
      </c>
      <c r="D1088" s="1" t="s">
        <v>3869</v>
      </c>
      <c r="E1088" s="8" t="s">
        <v>3870</v>
      </c>
      <c r="F1088" s="1" t="s">
        <v>3871</v>
      </c>
      <c r="G1088" s="1" t="s">
        <v>3872</v>
      </c>
      <c r="H1088" s="1" t="s">
        <v>84</v>
      </c>
      <c r="I1088" s="3" t="n">
        <v>42879</v>
      </c>
      <c r="J1088" s="1" t="s">
        <v>2521</v>
      </c>
      <c r="K1088" s="3" t="n">
        <v>45903</v>
      </c>
      <c r="L1088" s="3" t="n">
        <v>46198</v>
      </c>
      <c r="M1088" s="1" t="n">
        <v>1</v>
      </c>
      <c r="N1088" s="7" t="s">
        <v>230</v>
      </c>
      <c r="P1088" s="5" t="s">
        <v>26</v>
      </c>
    </row>
    <row r="1089" customFormat="false" ht="15" hidden="false" customHeight="true" outlineLevel="0" collapsed="false">
      <c r="A1089" s="1" t="s">
        <v>2515</v>
      </c>
      <c r="B1089" s="3" t="n">
        <v>46174</v>
      </c>
      <c r="C1089" s="1" t="s">
        <v>2516</v>
      </c>
      <c r="D1089" s="1" t="s">
        <v>3873</v>
      </c>
      <c r="E1089" s="8" t="s">
        <v>3874</v>
      </c>
      <c r="F1089" s="1" t="s">
        <v>930</v>
      </c>
      <c r="G1089" s="1" t="s">
        <v>3872</v>
      </c>
      <c r="H1089" s="1" t="s">
        <v>22</v>
      </c>
      <c r="I1089" s="3" t="n">
        <v>43204</v>
      </c>
      <c r="J1089" s="1" t="s">
        <v>2521</v>
      </c>
      <c r="K1089" s="3" t="n">
        <v>45903</v>
      </c>
      <c r="L1089" s="3" t="n">
        <v>46198</v>
      </c>
      <c r="M1089" s="1" t="n">
        <v>1</v>
      </c>
      <c r="N1089" s="7" t="s">
        <v>230</v>
      </c>
      <c r="P1089" s="5" t="s">
        <v>26</v>
      </c>
    </row>
    <row r="1090" customFormat="false" ht="15" hidden="false" customHeight="true" outlineLevel="0" collapsed="false">
      <c r="A1090" s="1" t="s">
        <v>2515</v>
      </c>
      <c r="B1090" s="3" t="n">
        <v>46174</v>
      </c>
      <c r="C1090" s="1" t="s">
        <v>2516</v>
      </c>
      <c r="D1090" s="1" t="s">
        <v>3875</v>
      </c>
      <c r="E1090" s="8" t="s">
        <v>3876</v>
      </c>
      <c r="F1090" s="1" t="s">
        <v>3877</v>
      </c>
      <c r="G1090" s="1" t="s">
        <v>3872</v>
      </c>
      <c r="H1090" s="1" t="s">
        <v>128</v>
      </c>
      <c r="I1090" s="3" t="n">
        <v>41315</v>
      </c>
      <c r="J1090" s="1" t="s">
        <v>2530</v>
      </c>
      <c r="K1090" s="3" t="n">
        <v>45903</v>
      </c>
      <c r="L1090" s="3" t="n">
        <v>46198</v>
      </c>
      <c r="M1090" s="1" t="n">
        <v>1</v>
      </c>
      <c r="N1090" s="7" t="s">
        <v>230</v>
      </c>
      <c r="P1090" s="5" t="s">
        <v>26</v>
      </c>
    </row>
    <row r="1091" customFormat="false" ht="15" hidden="false" customHeight="true" outlineLevel="0" collapsed="false">
      <c r="A1091" s="1" t="s">
        <v>2515</v>
      </c>
      <c r="B1091" s="3" t="n">
        <v>46174</v>
      </c>
      <c r="C1091" s="1" t="s">
        <v>2516</v>
      </c>
      <c r="D1091" s="1" t="s">
        <v>3878</v>
      </c>
      <c r="E1091" s="8" t="s">
        <v>3879</v>
      </c>
      <c r="F1091" s="1" t="s">
        <v>3880</v>
      </c>
      <c r="G1091" s="1" t="s">
        <v>3872</v>
      </c>
      <c r="H1091" s="1" t="s">
        <v>2539</v>
      </c>
      <c r="I1091" s="3" t="n">
        <v>40863</v>
      </c>
      <c r="J1091" s="1" t="s">
        <v>2526</v>
      </c>
      <c r="K1091" s="3" t="n">
        <v>45903</v>
      </c>
      <c r="L1091" s="3" t="n">
        <v>46198</v>
      </c>
      <c r="M1091" s="1" t="n">
        <v>1</v>
      </c>
      <c r="N1091" s="7" t="s">
        <v>230</v>
      </c>
      <c r="P1091" s="5" t="s">
        <v>26</v>
      </c>
    </row>
    <row r="1092" customFormat="false" ht="15" hidden="false" customHeight="true" outlineLevel="0" collapsed="false">
      <c r="A1092" s="1" t="s">
        <v>2515</v>
      </c>
      <c r="B1092" s="3" t="n">
        <v>46174</v>
      </c>
      <c r="C1092" s="1" t="s">
        <v>2516</v>
      </c>
      <c r="D1092" s="1" t="s">
        <v>3881</v>
      </c>
      <c r="E1092" s="8" t="s">
        <v>3882</v>
      </c>
      <c r="F1092" s="1" t="s">
        <v>3883</v>
      </c>
      <c r="G1092" s="1" t="s">
        <v>3884</v>
      </c>
      <c r="H1092" s="1" t="s">
        <v>2525</v>
      </c>
      <c r="I1092" s="3" t="n">
        <v>40091</v>
      </c>
      <c r="J1092" s="1" t="s">
        <v>2526</v>
      </c>
      <c r="K1092" s="3" t="n">
        <v>45903</v>
      </c>
      <c r="L1092" s="3" t="n">
        <v>46198</v>
      </c>
      <c r="M1092" s="1" t="n">
        <v>1</v>
      </c>
      <c r="N1092" s="7" t="s">
        <v>230</v>
      </c>
      <c r="P1092" s="5" t="s">
        <v>26</v>
      </c>
    </row>
    <row r="1093" customFormat="false" ht="15" hidden="false" customHeight="true" outlineLevel="0" collapsed="false">
      <c r="A1093" s="1" t="s">
        <v>2515</v>
      </c>
      <c r="B1093" s="3" t="n">
        <v>46174</v>
      </c>
      <c r="C1093" s="1" t="s">
        <v>2516</v>
      </c>
      <c r="D1093" s="1" t="s">
        <v>3885</v>
      </c>
      <c r="E1093" s="8" t="s">
        <v>3886</v>
      </c>
      <c r="F1093" s="1" t="s">
        <v>3887</v>
      </c>
      <c r="G1093" s="1" t="s">
        <v>3884</v>
      </c>
      <c r="H1093" s="1" t="s">
        <v>37</v>
      </c>
      <c r="I1093" s="3" t="n">
        <v>42650</v>
      </c>
      <c r="J1093" s="1" t="s">
        <v>2521</v>
      </c>
      <c r="K1093" s="3" t="n">
        <v>45903</v>
      </c>
      <c r="L1093" s="3" t="n">
        <v>46198</v>
      </c>
      <c r="M1093" s="1" t="n">
        <v>1</v>
      </c>
      <c r="N1093" s="7" t="s">
        <v>230</v>
      </c>
      <c r="P1093" s="5" t="s">
        <v>26</v>
      </c>
    </row>
    <row r="1094" customFormat="false" ht="15" hidden="false" customHeight="true" outlineLevel="0" collapsed="false">
      <c r="A1094" s="1" t="s">
        <v>2515</v>
      </c>
      <c r="B1094" s="3" t="n">
        <v>46174</v>
      </c>
      <c r="C1094" s="1" t="s">
        <v>2516</v>
      </c>
      <c r="D1094" s="1" t="s">
        <v>3888</v>
      </c>
      <c r="E1094" s="8" t="s">
        <v>3889</v>
      </c>
      <c r="F1094" s="1" t="s">
        <v>3890</v>
      </c>
      <c r="G1094" s="1" t="s">
        <v>3891</v>
      </c>
      <c r="H1094" s="1" t="s">
        <v>37</v>
      </c>
      <c r="I1094" s="3" t="n">
        <v>42723</v>
      </c>
      <c r="J1094" s="1" t="s">
        <v>2521</v>
      </c>
      <c r="K1094" s="3" t="n">
        <v>45903</v>
      </c>
      <c r="L1094" s="3" t="n">
        <v>46198</v>
      </c>
      <c r="M1094" s="1" t="n">
        <v>1</v>
      </c>
      <c r="N1094" s="7" t="s">
        <v>230</v>
      </c>
      <c r="P1094" s="5" t="s">
        <v>26</v>
      </c>
    </row>
    <row r="1095" customFormat="false" ht="15" hidden="false" customHeight="true" outlineLevel="0" collapsed="false">
      <c r="A1095" s="1" t="s">
        <v>2515</v>
      </c>
      <c r="B1095" s="3" t="n">
        <v>46174</v>
      </c>
      <c r="C1095" s="1" t="s">
        <v>2516</v>
      </c>
      <c r="D1095" s="1" t="s">
        <v>3892</v>
      </c>
      <c r="E1095" s="8" t="s">
        <v>3893</v>
      </c>
      <c r="F1095" s="1" t="s">
        <v>48</v>
      </c>
      <c r="G1095" s="1" t="s">
        <v>3894</v>
      </c>
      <c r="H1095" s="1" t="s">
        <v>2555</v>
      </c>
      <c r="I1095" s="3" t="n">
        <v>39605</v>
      </c>
      <c r="J1095" s="1" t="s">
        <v>2526</v>
      </c>
      <c r="K1095" s="3" t="n">
        <v>45903</v>
      </c>
      <c r="L1095" s="3" t="n">
        <v>46198</v>
      </c>
      <c r="M1095" s="1" t="n">
        <v>1</v>
      </c>
      <c r="N1095" s="7" t="s">
        <v>230</v>
      </c>
      <c r="P1095" s="5" t="s">
        <v>26</v>
      </c>
    </row>
    <row r="1096" customFormat="false" ht="15" hidden="false" customHeight="true" outlineLevel="0" collapsed="false">
      <c r="A1096" s="1" t="s">
        <v>2515</v>
      </c>
      <c r="B1096" s="3" t="n">
        <v>46174</v>
      </c>
      <c r="C1096" s="1" t="s">
        <v>2516</v>
      </c>
      <c r="D1096" s="1" t="s">
        <v>3895</v>
      </c>
      <c r="E1096" s="8" t="s">
        <v>3896</v>
      </c>
      <c r="F1096" s="1" t="s">
        <v>3897</v>
      </c>
      <c r="G1096" s="1" t="s">
        <v>3898</v>
      </c>
      <c r="H1096" s="1" t="s">
        <v>185</v>
      </c>
      <c r="I1096" s="3" t="n">
        <v>41690</v>
      </c>
      <c r="J1096" s="1" t="s">
        <v>2530</v>
      </c>
      <c r="K1096" s="3" t="n">
        <v>45903</v>
      </c>
      <c r="L1096" s="3" t="n">
        <v>46198</v>
      </c>
      <c r="M1096" s="1" t="n">
        <v>1</v>
      </c>
      <c r="N1096" s="7" t="s">
        <v>230</v>
      </c>
      <c r="P1096" s="5" t="s">
        <v>26</v>
      </c>
    </row>
    <row r="1097" customFormat="false" ht="15" hidden="false" customHeight="true" outlineLevel="0" collapsed="false">
      <c r="A1097" s="1" t="s">
        <v>2515</v>
      </c>
      <c r="B1097" s="3" t="n">
        <v>46174</v>
      </c>
      <c r="C1097" s="1" t="s">
        <v>2516</v>
      </c>
      <c r="D1097" s="1" t="s">
        <v>3899</v>
      </c>
      <c r="E1097" s="8" t="s">
        <v>3900</v>
      </c>
      <c r="F1097" s="1" t="s">
        <v>3243</v>
      </c>
      <c r="G1097" s="1" t="s">
        <v>3901</v>
      </c>
      <c r="H1097" s="1" t="s">
        <v>22</v>
      </c>
      <c r="I1097" s="3" t="n">
        <v>42994</v>
      </c>
      <c r="J1097" s="1" t="s">
        <v>2521</v>
      </c>
      <c r="K1097" s="3" t="n">
        <v>45903</v>
      </c>
      <c r="L1097" s="3" t="n">
        <v>46198</v>
      </c>
      <c r="M1097" s="1" t="n">
        <v>1</v>
      </c>
      <c r="N1097" s="7" t="s">
        <v>230</v>
      </c>
      <c r="P1097" s="5" t="s">
        <v>26</v>
      </c>
    </row>
    <row r="1098" customFormat="false" ht="15" hidden="false" customHeight="true" outlineLevel="0" collapsed="false">
      <c r="A1098" s="1" t="s">
        <v>2515</v>
      </c>
      <c r="B1098" s="3" t="n">
        <v>46174</v>
      </c>
      <c r="C1098" s="1" t="s">
        <v>2516</v>
      </c>
      <c r="D1098" s="1" t="s">
        <v>3902</v>
      </c>
      <c r="E1098" s="8" t="s">
        <v>3903</v>
      </c>
      <c r="F1098" s="1" t="s">
        <v>3136</v>
      </c>
      <c r="G1098" s="1" t="s">
        <v>3904</v>
      </c>
      <c r="H1098" s="1" t="s">
        <v>128</v>
      </c>
      <c r="I1098" s="3" t="n">
        <v>41389</v>
      </c>
      <c r="J1098" s="1" t="s">
        <v>2530</v>
      </c>
      <c r="K1098" s="3" t="n">
        <v>45903</v>
      </c>
      <c r="L1098" s="3" t="n">
        <v>46198</v>
      </c>
      <c r="M1098" s="1" t="n">
        <v>1</v>
      </c>
      <c r="N1098" s="7" t="s">
        <v>230</v>
      </c>
      <c r="P1098" s="5" t="s">
        <v>26</v>
      </c>
    </row>
    <row r="1099" customFormat="false" ht="15" hidden="false" customHeight="true" outlineLevel="0" collapsed="false">
      <c r="A1099" s="1" t="s">
        <v>2515</v>
      </c>
      <c r="B1099" s="3" t="n">
        <v>46174</v>
      </c>
      <c r="C1099" s="1" t="s">
        <v>2516</v>
      </c>
      <c r="D1099" s="1" t="s">
        <v>3905</v>
      </c>
      <c r="E1099" s="8" t="s">
        <v>3906</v>
      </c>
      <c r="F1099" s="1" t="s">
        <v>2364</v>
      </c>
      <c r="G1099" s="1" t="s">
        <v>3907</v>
      </c>
      <c r="H1099" s="1" t="s">
        <v>31</v>
      </c>
      <c r="I1099" s="3" t="n">
        <v>44051</v>
      </c>
      <c r="J1099" s="1" t="s">
        <v>2521</v>
      </c>
      <c r="K1099" s="3" t="n">
        <v>45903</v>
      </c>
      <c r="L1099" s="3" t="n">
        <v>46055</v>
      </c>
      <c r="M1099" s="1" t="n">
        <v>0.5</v>
      </c>
      <c r="N1099" s="7" t="s">
        <v>230</v>
      </c>
      <c r="P1099" s="5" t="s">
        <v>26</v>
      </c>
    </row>
    <row r="1100" customFormat="false" ht="15" hidden="false" customHeight="true" outlineLevel="0" collapsed="false">
      <c r="A1100" s="1" t="s">
        <v>2515</v>
      </c>
      <c r="B1100" s="3" t="n">
        <v>46174</v>
      </c>
      <c r="C1100" s="1" t="s">
        <v>2516</v>
      </c>
      <c r="D1100" s="1" t="s">
        <v>3908</v>
      </c>
      <c r="E1100" s="8" t="s">
        <v>3909</v>
      </c>
      <c r="F1100" s="1" t="s">
        <v>553</v>
      </c>
      <c r="G1100" s="1" t="s">
        <v>3910</v>
      </c>
      <c r="H1100" s="1" t="s">
        <v>31</v>
      </c>
      <c r="I1100" s="3" t="n">
        <v>44157</v>
      </c>
      <c r="J1100" s="1" t="s">
        <v>2521</v>
      </c>
      <c r="K1100" s="3" t="n">
        <v>45903</v>
      </c>
      <c r="L1100" s="3" t="n">
        <v>46198</v>
      </c>
      <c r="M1100" s="1" t="n">
        <v>1</v>
      </c>
      <c r="N1100" s="7" t="s">
        <v>230</v>
      </c>
      <c r="P1100" s="6" t="s">
        <v>39</v>
      </c>
    </row>
    <row r="1101" customFormat="false" ht="15" hidden="false" customHeight="true" outlineLevel="0" collapsed="false">
      <c r="A1101" s="1" t="s">
        <v>2515</v>
      </c>
      <c r="B1101" s="3" t="n">
        <v>46174</v>
      </c>
      <c r="C1101" s="1" t="s">
        <v>2516</v>
      </c>
      <c r="D1101" s="1" t="s">
        <v>3911</v>
      </c>
      <c r="E1101" s="8" t="s">
        <v>3912</v>
      </c>
      <c r="F1101" s="1" t="s">
        <v>3913</v>
      </c>
      <c r="G1101" s="1" t="s">
        <v>3914</v>
      </c>
      <c r="H1101" s="1" t="s">
        <v>2571</v>
      </c>
      <c r="I1101" s="3" t="n">
        <v>40345</v>
      </c>
      <c r="J1101" s="1" t="s">
        <v>2526</v>
      </c>
      <c r="K1101" s="3" t="n">
        <v>45903</v>
      </c>
      <c r="L1101" s="3" t="n">
        <v>46198</v>
      </c>
      <c r="M1101" s="1" t="n">
        <v>1</v>
      </c>
      <c r="N1101" s="7" t="s">
        <v>230</v>
      </c>
      <c r="P1101" s="5" t="s">
        <v>26</v>
      </c>
    </row>
    <row r="1102" customFormat="false" ht="15" hidden="false" customHeight="true" outlineLevel="0" collapsed="false">
      <c r="A1102" s="1" t="s">
        <v>2515</v>
      </c>
      <c r="B1102" s="3" t="n">
        <v>46174</v>
      </c>
      <c r="C1102" s="1" t="s">
        <v>2516</v>
      </c>
      <c r="D1102" s="1" t="s">
        <v>3915</v>
      </c>
      <c r="E1102" s="8" t="s">
        <v>3916</v>
      </c>
      <c r="F1102" s="1" t="s">
        <v>3917</v>
      </c>
      <c r="G1102" s="1" t="s">
        <v>3918</v>
      </c>
      <c r="H1102" s="1" t="s">
        <v>44</v>
      </c>
      <c r="I1102" s="3" t="n">
        <v>40974</v>
      </c>
      <c r="J1102" s="1" t="s">
        <v>2526</v>
      </c>
      <c r="K1102" s="3" t="n">
        <v>45903</v>
      </c>
      <c r="L1102" s="3" t="n">
        <v>46198</v>
      </c>
      <c r="M1102" s="1" t="n">
        <v>1</v>
      </c>
      <c r="N1102" s="7" t="s">
        <v>230</v>
      </c>
      <c r="P1102" s="5" t="s">
        <v>26</v>
      </c>
    </row>
    <row r="1103" customFormat="false" ht="15" hidden="false" customHeight="true" outlineLevel="0" collapsed="false">
      <c r="A1103" s="1" t="s">
        <v>2515</v>
      </c>
      <c r="B1103" s="3" t="n">
        <v>46174</v>
      </c>
      <c r="C1103" s="1" t="s">
        <v>2516</v>
      </c>
      <c r="D1103" s="1" t="s">
        <v>3919</v>
      </c>
      <c r="E1103" s="8" t="s">
        <v>3920</v>
      </c>
      <c r="F1103" s="1" t="s">
        <v>124</v>
      </c>
      <c r="G1103" s="1" t="s">
        <v>3921</v>
      </c>
      <c r="H1103" s="1" t="s">
        <v>2539</v>
      </c>
      <c r="I1103" s="3" t="n">
        <v>40078</v>
      </c>
      <c r="J1103" s="1" t="s">
        <v>2526</v>
      </c>
      <c r="K1103" s="3" t="n">
        <v>45903</v>
      </c>
      <c r="L1103" s="3" t="n">
        <v>46198</v>
      </c>
      <c r="M1103" s="1" t="n">
        <v>1</v>
      </c>
      <c r="N1103" s="7" t="s">
        <v>230</v>
      </c>
      <c r="P1103" s="5" t="s">
        <v>26</v>
      </c>
    </row>
    <row r="1104" customFormat="false" ht="15" hidden="false" customHeight="true" outlineLevel="0" collapsed="false">
      <c r="A1104" s="1" t="s">
        <v>2515</v>
      </c>
      <c r="B1104" s="3" t="n">
        <v>46174</v>
      </c>
      <c r="C1104" s="1" t="s">
        <v>2516</v>
      </c>
      <c r="D1104" s="1" t="s">
        <v>3922</v>
      </c>
      <c r="E1104" s="8" t="s">
        <v>3923</v>
      </c>
      <c r="F1104" s="1" t="s">
        <v>1766</v>
      </c>
      <c r="G1104" s="1" t="s">
        <v>3924</v>
      </c>
      <c r="H1104" s="1" t="s">
        <v>31</v>
      </c>
      <c r="I1104" s="3" t="n">
        <v>44154</v>
      </c>
      <c r="J1104" s="1" t="s">
        <v>2521</v>
      </c>
      <c r="K1104" s="3" t="n">
        <v>45903</v>
      </c>
      <c r="L1104" s="3" t="n">
        <v>46198</v>
      </c>
      <c r="M1104" s="1" t="n">
        <v>1</v>
      </c>
      <c r="N1104" s="7" t="s">
        <v>230</v>
      </c>
      <c r="P1104" s="5" t="s">
        <v>26</v>
      </c>
    </row>
    <row r="1105" customFormat="false" ht="15" hidden="false" customHeight="true" outlineLevel="0" collapsed="false">
      <c r="A1105" s="1" t="s">
        <v>2515</v>
      </c>
      <c r="B1105" s="3" t="n">
        <v>46174</v>
      </c>
      <c r="C1105" s="1" t="s">
        <v>2516</v>
      </c>
      <c r="D1105" s="1" t="s">
        <v>3925</v>
      </c>
      <c r="E1105" s="8" t="s">
        <v>3926</v>
      </c>
      <c r="F1105" s="1" t="s">
        <v>3281</v>
      </c>
      <c r="G1105" s="1" t="s">
        <v>3927</v>
      </c>
      <c r="H1105" s="1" t="s">
        <v>2571</v>
      </c>
      <c r="I1105" s="3" t="n">
        <v>40223</v>
      </c>
      <c r="J1105" s="1" t="s">
        <v>2526</v>
      </c>
      <c r="K1105" s="3" t="n">
        <v>45903</v>
      </c>
      <c r="L1105" s="3" t="n">
        <v>46198</v>
      </c>
      <c r="M1105" s="1" t="n">
        <v>1</v>
      </c>
      <c r="N1105" s="7" t="s">
        <v>230</v>
      </c>
      <c r="P1105" s="5" t="s">
        <v>26</v>
      </c>
    </row>
    <row r="1106" customFormat="false" ht="15" hidden="false" customHeight="true" outlineLevel="0" collapsed="false">
      <c r="A1106" s="1" t="s">
        <v>2515</v>
      </c>
      <c r="B1106" s="3" t="n">
        <v>46174</v>
      </c>
      <c r="C1106" s="1" t="s">
        <v>2516</v>
      </c>
      <c r="D1106" s="1" t="s">
        <v>3928</v>
      </c>
      <c r="E1106" s="8" t="s">
        <v>3929</v>
      </c>
      <c r="F1106" s="1" t="s">
        <v>3930</v>
      </c>
      <c r="G1106" s="1" t="s">
        <v>3931</v>
      </c>
      <c r="H1106" s="1" t="s">
        <v>22</v>
      </c>
      <c r="I1106" s="3" t="n">
        <v>43171</v>
      </c>
      <c r="J1106" s="1" t="s">
        <v>2521</v>
      </c>
      <c r="K1106" s="3" t="n">
        <v>45903</v>
      </c>
      <c r="L1106" s="3" t="n">
        <v>46198</v>
      </c>
      <c r="M1106" s="1" t="n">
        <v>1</v>
      </c>
      <c r="N1106" s="7" t="s">
        <v>230</v>
      </c>
      <c r="P1106" s="5" t="s">
        <v>26</v>
      </c>
    </row>
    <row r="1107" customFormat="false" ht="15" hidden="false" customHeight="true" outlineLevel="0" collapsed="false">
      <c r="A1107" s="1" t="s">
        <v>2515</v>
      </c>
      <c r="B1107" s="3" t="n">
        <v>46174</v>
      </c>
      <c r="C1107" s="1" t="s">
        <v>2516</v>
      </c>
      <c r="D1107" s="1" t="s">
        <v>3932</v>
      </c>
      <c r="E1107" s="8" t="s">
        <v>3933</v>
      </c>
      <c r="F1107" s="1" t="s">
        <v>357</v>
      </c>
      <c r="G1107" s="1" t="s">
        <v>3934</v>
      </c>
      <c r="H1107" s="1" t="s">
        <v>2571</v>
      </c>
      <c r="I1107" s="3" t="n">
        <v>40158</v>
      </c>
      <c r="J1107" s="1" t="s">
        <v>2526</v>
      </c>
      <c r="K1107" s="3" t="n">
        <v>45903</v>
      </c>
      <c r="L1107" s="3" t="n">
        <v>46198</v>
      </c>
      <c r="M1107" s="1" t="n">
        <v>1</v>
      </c>
      <c r="N1107" s="7" t="s">
        <v>230</v>
      </c>
      <c r="P1107" s="5" t="s">
        <v>26</v>
      </c>
    </row>
    <row r="1108" customFormat="false" ht="15" hidden="false" customHeight="true" outlineLevel="0" collapsed="false">
      <c r="A1108" s="1" t="s">
        <v>2515</v>
      </c>
      <c r="B1108" s="3" t="n">
        <v>46174</v>
      </c>
      <c r="C1108" s="1" t="s">
        <v>2516</v>
      </c>
      <c r="D1108" s="1" t="s">
        <v>3935</v>
      </c>
      <c r="E1108" s="8" t="s">
        <v>3936</v>
      </c>
      <c r="F1108" s="1" t="s">
        <v>442</v>
      </c>
      <c r="G1108" s="1" t="s">
        <v>3937</v>
      </c>
      <c r="H1108" s="1" t="s">
        <v>2555</v>
      </c>
      <c r="I1108" s="3" t="n">
        <v>39590</v>
      </c>
      <c r="J1108" s="1" t="s">
        <v>2526</v>
      </c>
      <c r="K1108" s="3" t="n">
        <v>45903</v>
      </c>
      <c r="L1108" s="3" t="n">
        <v>46198</v>
      </c>
      <c r="M1108" s="1" t="n">
        <v>1</v>
      </c>
      <c r="N1108" s="7" t="s">
        <v>230</v>
      </c>
      <c r="P1108" s="5" t="s">
        <v>26</v>
      </c>
    </row>
    <row r="1109" customFormat="false" ht="15" hidden="false" customHeight="true" outlineLevel="0" collapsed="false">
      <c r="A1109" s="1" t="s">
        <v>2515</v>
      </c>
      <c r="B1109" s="3" t="n">
        <v>46174</v>
      </c>
      <c r="C1109" s="1" t="s">
        <v>2516</v>
      </c>
      <c r="D1109" s="1" t="s">
        <v>3938</v>
      </c>
      <c r="E1109" s="8" t="s">
        <v>3939</v>
      </c>
      <c r="F1109" s="1" t="s">
        <v>35</v>
      </c>
      <c r="G1109" s="1" t="s">
        <v>3940</v>
      </c>
      <c r="H1109" s="1" t="s">
        <v>44</v>
      </c>
      <c r="I1109" s="3" t="n">
        <v>41009</v>
      </c>
      <c r="J1109" s="1" t="s">
        <v>2526</v>
      </c>
      <c r="K1109" s="3" t="n">
        <v>45903</v>
      </c>
      <c r="L1109" s="3" t="n">
        <v>46198</v>
      </c>
      <c r="M1109" s="1" t="n">
        <v>1</v>
      </c>
      <c r="N1109" s="7" t="s">
        <v>230</v>
      </c>
      <c r="P1109" s="5" t="s">
        <v>26</v>
      </c>
    </row>
    <row r="1110" customFormat="false" ht="15" hidden="false" customHeight="true" outlineLevel="0" collapsed="false">
      <c r="A1110" s="1" t="s">
        <v>2515</v>
      </c>
      <c r="B1110" s="3" t="n">
        <v>46174</v>
      </c>
      <c r="C1110" s="1" t="s">
        <v>2516</v>
      </c>
      <c r="D1110" s="1" t="s">
        <v>3941</v>
      </c>
      <c r="E1110" s="8" t="s">
        <v>3942</v>
      </c>
      <c r="F1110" s="1" t="s">
        <v>3943</v>
      </c>
      <c r="G1110" s="1" t="s">
        <v>3944</v>
      </c>
      <c r="H1110" s="1" t="s">
        <v>31</v>
      </c>
      <c r="I1110" s="3" t="n">
        <v>43887</v>
      </c>
      <c r="J1110" s="1" t="s">
        <v>2521</v>
      </c>
      <c r="K1110" s="3" t="n">
        <v>45903</v>
      </c>
      <c r="L1110" s="3" t="n">
        <v>46198</v>
      </c>
      <c r="M1110" s="1" t="n">
        <v>1</v>
      </c>
      <c r="N1110" s="7" t="s">
        <v>230</v>
      </c>
      <c r="P1110" s="5" t="s">
        <v>26</v>
      </c>
    </row>
    <row r="1111" customFormat="false" ht="15" hidden="false" customHeight="true" outlineLevel="0" collapsed="false">
      <c r="A1111" s="1" t="s">
        <v>2515</v>
      </c>
      <c r="B1111" s="3" t="n">
        <v>46174</v>
      </c>
      <c r="C1111" s="1" t="s">
        <v>2516</v>
      </c>
      <c r="D1111" s="1" t="s">
        <v>3945</v>
      </c>
      <c r="E1111" s="8" t="s">
        <v>3946</v>
      </c>
      <c r="F1111" s="1" t="s">
        <v>3947</v>
      </c>
      <c r="G1111" s="1" t="s">
        <v>3948</v>
      </c>
      <c r="H1111" s="1" t="s">
        <v>2555</v>
      </c>
      <c r="I1111" s="3" t="n">
        <v>39312</v>
      </c>
      <c r="J1111" s="1" t="s">
        <v>2526</v>
      </c>
      <c r="K1111" s="3" t="n">
        <v>45903</v>
      </c>
      <c r="L1111" s="3" t="n">
        <v>46198</v>
      </c>
      <c r="M1111" s="1" t="n">
        <v>1</v>
      </c>
      <c r="N1111" s="7" t="s">
        <v>230</v>
      </c>
      <c r="P1111" s="5" t="s">
        <v>26</v>
      </c>
    </row>
    <row r="1112" customFormat="false" ht="15" hidden="false" customHeight="true" outlineLevel="0" collapsed="false">
      <c r="A1112" s="1" t="s">
        <v>2515</v>
      </c>
      <c r="B1112" s="3" t="n">
        <v>46174</v>
      </c>
      <c r="C1112" s="1" t="s">
        <v>2516</v>
      </c>
      <c r="D1112" s="1" t="s">
        <v>3949</v>
      </c>
      <c r="E1112" s="8" t="s">
        <v>3950</v>
      </c>
      <c r="F1112" s="1" t="s">
        <v>3951</v>
      </c>
      <c r="G1112" s="1" t="s">
        <v>3952</v>
      </c>
      <c r="H1112" s="1" t="s">
        <v>2571</v>
      </c>
      <c r="I1112" s="3" t="n">
        <v>39976</v>
      </c>
      <c r="J1112" s="1" t="s">
        <v>2526</v>
      </c>
      <c r="K1112" s="3" t="n">
        <v>45903</v>
      </c>
      <c r="L1112" s="3" t="n">
        <v>46198</v>
      </c>
      <c r="M1112" s="1" t="n">
        <v>1</v>
      </c>
      <c r="N1112" s="7" t="s">
        <v>230</v>
      </c>
      <c r="P1112" s="5" t="s">
        <v>26</v>
      </c>
    </row>
    <row r="1113" customFormat="false" ht="15" hidden="false" customHeight="true" outlineLevel="0" collapsed="false">
      <c r="A1113" s="1" t="s">
        <v>2515</v>
      </c>
      <c r="B1113" s="3" t="n">
        <v>46174</v>
      </c>
      <c r="C1113" s="1" t="s">
        <v>2516</v>
      </c>
      <c r="D1113" s="1" t="s">
        <v>3953</v>
      </c>
      <c r="E1113" s="8" t="s">
        <v>3954</v>
      </c>
      <c r="F1113" s="1" t="s">
        <v>772</v>
      </c>
      <c r="G1113" s="1" t="s">
        <v>3955</v>
      </c>
      <c r="H1113" s="1" t="s">
        <v>84</v>
      </c>
      <c r="I1113" s="3" t="n">
        <v>42863</v>
      </c>
      <c r="J1113" s="1" t="s">
        <v>2521</v>
      </c>
      <c r="K1113" s="3" t="n">
        <v>45903</v>
      </c>
      <c r="L1113" s="3" t="n">
        <v>46198</v>
      </c>
      <c r="M1113" s="1" t="n">
        <v>1</v>
      </c>
      <c r="N1113" s="7" t="s">
        <v>230</v>
      </c>
      <c r="P1113" s="5" t="s">
        <v>26</v>
      </c>
    </row>
    <row r="1114" customFormat="false" ht="15" hidden="false" customHeight="true" outlineLevel="0" collapsed="false">
      <c r="A1114" s="1" t="s">
        <v>2515</v>
      </c>
      <c r="B1114" s="3" t="n">
        <v>46174</v>
      </c>
      <c r="C1114" s="1" t="s">
        <v>2516</v>
      </c>
      <c r="D1114" s="1" t="s">
        <v>3956</v>
      </c>
      <c r="E1114" s="8" t="s">
        <v>3957</v>
      </c>
      <c r="F1114" s="1" t="s">
        <v>3958</v>
      </c>
      <c r="G1114" s="1" t="s">
        <v>3959</v>
      </c>
      <c r="H1114" s="1" t="s">
        <v>44</v>
      </c>
      <c r="I1114" s="3" t="n">
        <v>41241</v>
      </c>
      <c r="J1114" s="1" t="s">
        <v>2526</v>
      </c>
      <c r="K1114" s="3" t="n">
        <v>45903</v>
      </c>
      <c r="L1114" s="3" t="n">
        <v>46198</v>
      </c>
      <c r="M1114" s="1" t="n">
        <v>1</v>
      </c>
      <c r="N1114" s="7" t="s">
        <v>230</v>
      </c>
      <c r="P1114" s="5" t="s">
        <v>26</v>
      </c>
    </row>
    <row r="1115" customFormat="false" ht="15" hidden="false" customHeight="true" outlineLevel="0" collapsed="false">
      <c r="A1115" s="1" t="s">
        <v>2515</v>
      </c>
      <c r="B1115" s="3" t="n">
        <v>46174</v>
      </c>
      <c r="C1115" s="1" t="s">
        <v>2516</v>
      </c>
      <c r="D1115" s="1" t="s">
        <v>3960</v>
      </c>
      <c r="E1115" s="8" t="s">
        <v>3961</v>
      </c>
      <c r="F1115" s="1" t="s">
        <v>3962</v>
      </c>
      <c r="G1115" s="1" t="s">
        <v>3963</v>
      </c>
      <c r="H1115" s="1" t="s">
        <v>22</v>
      </c>
      <c r="I1115" s="3" t="n">
        <v>43316</v>
      </c>
      <c r="J1115" s="1" t="s">
        <v>2521</v>
      </c>
      <c r="K1115" s="3" t="n">
        <v>45903</v>
      </c>
      <c r="L1115" s="3" t="n">
        <v>46198</v>
      </c>
      <c r="M1115" s="1" t="n">
        <v>1</v>
      </c>
      <c r="N1115" s="7" t="s">
        <v>230</v>
      </c>
      <c r="P1115" s="5" t="s">
        <v>26</v>
      </c>
    </row>
    <row r="1116" customFormat="false" ht="15" hidden="false" customHeight="true" outlineLevel="0" collapsed="false">
      <c r="A1116" s="1" t="s">
        <v>2515</v>
      </c>
      <c r="B1116" s="3" t="n">
        <v>46174</v>
      </c>
      <c r="C1116" s="1" t="s">
        <v>2516</v>
      </c>
      <c r="D1116" s="1" t="s">
        <v>3964</v>
      </c>
      <c r="E1116" s="8" t="s">
        <v>3965</v>
      </c>
      <c r="F1116" s="1" t="s">
        <v>442</v>
      </c>
      <c r="G1116" s="1" t="s">
        <v>3966</v>
      </c>
      <c r="H1116" s="1" t="s">
        <v>185</v>
      </c>
      <c r="I1116" s="3" t="n">
        <v>41909</v>
      </c>
      <c r="J1116" s="1" t="s">
        <v>2530</v>
      </c>
      <c r="K1116" s="3" t="n">
        <v>45903</v>
      </c>
      <c r="L1116" s="3" t="n">
        <v>46198</v>
      </c>
      <c r="M1116" s="1" t="n">
        <v>1</v>
      </c>
      <c r="N1116" s="7" t="s">
        <v>230</v>
      </c>
      <c r="P1116" s="6" t="s">
        <v>39</v>
      </c>
    </row>
    <row r="1117" customFormat="false" ht="15" hidden="false" customHeight="true" outlineLevel="0" collapsed="false">
      <c r="A1117" s="1" t="s">
        <v>2515</v>
      </c>
      <c r="B1117" s="3" t="n">
        <v>46174</v>
      </c>
      <c r="C1117" s="1" t="s">
        <v>2516</v>
      </c>
      <c r="D1117" s="1" t="s">
        <v>3967</v>
      </c>
      <c r="E1117" s="8" t="s">
        <v>3968</v>
      </c>
      <c r="F1117" s="1" t="s">
        <v>442</v>
      </c>
      <c r="G1117" s="1" t="s">
        <v>3969</v>
      </c>
      <c r="H1117" s="1" t="s">
        <v>59</v>
      </c>
      <c r="I1117" s="3" t="n">
        <v>43550</v>
      </c>
      <c r="J1117" s="1" t="s">
        <v>2521</v>
      </c>
      <c r="K1117" s="3" t="n">
        <v>45903</v>
      </c>
      <c r="L1117" s="3" t="n">
        <v>46198</v>
      </c>
      <c r="M1117" s="1" t="n">
        <v>1</v>
      </c>
      <c r="N1117" s="7" t="s">
        <v>230</v>
      </c>
      <c r="P1117" s="6" t="s">
        <v>39</v>
      </c>
    </row>
    <row r="1118" customFormat="false" ht="15" hidden="false" customHeight="true" outlineLevel="0" collapsed="false">
      <c r="A1118" s="1" t="s">
        <v>2515</v>
      </c>
      <c r="B1118" s="3" t="n">
        <v>46174</v>
      </c>
      <c r="C1118" s="1" t="s">
        <v>2516</v>
      </c>
      <c r="D1118" s="1" t="s">
        <v>3970</v>
      </c>
      <c r="E1118" s="8" t="s">
        <v>3971</v>
      </c>
      <c r="F1118" s="1" t="s">
        <v>3972</v>
      </c>
      <c r="G1118" s="1" t="s">
        <v>3973</v>
      </c>
      <c r="H1118" s="1" t="s">
        <v>59</v>
      </c>
      <c r="I1118" s="3" t="n">
        <v>43528</v>
      </c>
      <c r="J1118" s="1" t="s">
        <v>2521</v>
      </c>
      <c r="K1118" s="3" t="n">
        <v>45903</v>
      </c>
      <c r="L1118" s="3" t="n">
        <v>46198</v>
      </c>
      <c r="M1118" s="1" t="n">
        <v>1</v>
      </c>
      <c r="N1118" s="7" t="s">
        <v>230</v>
      </c>
      <c r="P1118" s="5" t="s">
        <v>26</v>
      </c>
    </row>
    <row r="1119" customFormat="false" ht="15" hidden="false" customHeight="true" outlineLevel="0" collapsed="false">
      <c r="A1119" s="1" t="s">
        <v>2515</v>
      </c>
      <c r="B1119" s="3" t="n">
        <v>46174</v>
      </c>
      <c r="C1119" s="1" t="s">
        <v>2516</v>
      </c>
      <c r="D1119" s="1" t="s">
        <v>3974</v>
      </c>
      <c r="E1119" s="8" t="s">
        <v>3975</v>
      </c>
      <c r="F1119" s="1" t="s">
        <v>1873</v>
      </c>
      <c r="G1119" s="1" t="s">
        <v>3976</v>
      </c>
      <c r="H1119" s="1" t="s">
        <v>22</v>
      </c>
      <c r="I1119" s="3" t="n">
        <v>42838</v>
      </c>
      <c r="J1119" s="1" t="s">
        <v>2521</v>
      </c>
      <c r="K1119" s="3" t="n">
        <v>45903</v>
      </c>
      <c r="L1119" s="3" t="n">
        <v>46198</v>
      </c>
      <c r="M1119" s="1" t="n">
        <v>1</v>
      </c>
      <c r="N1119" s="7" t="s">
        <v>230</v>
      </c>
      <c r="P1119" s="5" t="s">
        <v>26</v>
      </c>
    </row>
    <row r="1120" customFormat="false" ht="15" hidden="false" customHeight="true" outlineLevel="0" collapsed="false">
      <c r="A1120" s="1" t="s">
        <v>2515</v>
      </c>
      <c r="B1120" s="3" t="n">
        <v>46174</v>
      </c>
      <c r="C1120" s="1" t="s">
        <v>2516</v>
      </c>
      <c r="D1120" s="1" t="s">
        <v>3977</v>
      </c>
      <c r="E1120" s="8" t="s">
        <v>3978</v>
      </c>
      <c r="F1120" s="1" t="s">
        <v>1654</v>
      </c>
      <c r="G1120" s="1" t="s">
        <v>3979</v>
      </c>
      <c r="H1120" s="1" t="s">
        <v>128</v>
      </c>
      <c r="I1120" s="3" t="n">
        <v>41361</v>
      </c>
      <c r="J1120" s="1" t="s">
        <v>2530</v>
      </c>
      <c r="K1120" s="3" t="n">
        <v>45903</v>
      </c>
      <c r="L1120" s="3" t="n">
        <v>46198</v>
      </c>
      <c r="M1120" s="1" t="n">
        <v>1</v>
      </c>
      <c r="N1120" s="7" t="s">
        <v>230</v>
      </c>
      <c r="P1120" s="5" t="s">
        <v>26</v>
      </c>
    </row>
    <row r="1121" customFormat="false" ht="15" hidden="false" customHeight="true" outlineLevel="0" collapsed="false">
      <c r="A1121" s="1" t="s">
        <v>2515</v>
      </c>
      <c r="B1121" s="3" t="n">
        <v>46174</v>
      </c>
      <c r="C1121" s="1" t="s">
        <v>2516</v>
      </c>
      <c r="D1121" s="1" t="s">
        <v>3980</v>
      </c>
      <c r="E1121" s="8" t="s">
        <v>3981</v>
      </c>
      <c r="F1121" s="1" t="s">
        <v>3982</v>
      </c>
      <c r="G1121" s="1" t="s">
        <v>634</v>
      </c>
      <c r="H1121" s="1" t="s">
        <v>44</v>
      </c>
      <c r="I1121" s="3" t="n">
        <v>41054</v>
      </c>
      <c r="J1121" s="1" t="s">
        <v>2526</v>
      </c>
      <c r="K1121" s="3" t="n">
        <v>45903</v>
      </c>
      <c r="L1121" s="3" t="n">
        <v>46198</v>
      </c>
      <c r="M1121" s="1" t="n">
        <v>1</v>
      </c>
      <c r="N1121" s="7" t="s">
        <v>230</v>
      </c>
      <c r="P1121" s="5" t="s">
        <v>26</v>
      </c>
    </row>
    <row r="1122" customFormat="false" ht="15" hidden="false" customHeight="true" outlineLevel="0" collapsed="false">
      <c r="A1122" s="1" t="s">
        <v>2515</v>
      </c>
      <c r="B1122" s="3" t="n">
        <v>46174</v>
      </c>
      <c r="C1122" s="1" t="s">
        <v>2516</v>
      </c>
      <c r="D1122" s="1" t="s">
        <v>3983</v>
      </c>
      <c r="E1122" s="8" t="s">
        <v>3984</v>
      </c>
      <c r="F1122" s="1" t="s">
        <v>3985</v>
      </c>
      <c r="G1122" s="1" t="s">
        <v>1518</v>
      </c>
      <c r="H1122" s="1" t="s">
        <v>22</v>
      </c>
      <c r="I1122" s="3" t="n">
        <v>43161</v>
      </c>
      <c r="J1122" s="1" t="s">
        <v>2521</v>
      </c>
      <c r="K1122" s="3" t="n">
        <v>45903</v>
      </c>
      <c r="L1122" s="3" t="n">
        <v>46198</v>
      </c>
      <c r="M1122" s="1" t="n">
        <v>1</v>
      </c>
      <c r="N1122" s="7" t="s">
        <v>230</v>
      </c>
      <c r="P1122" s="5" t="s">
        <v>26</v>
      </c>
    </row>
    <row r="1123" customFormat="false" ht="15" hidden="false" customHeight="true" outlineLevel="0" collapsed="false">
      <c r="A1123" s="1" t="s">
        <v>2515</v>
      </c>
      <c r="B1123" s="3" t="n">
        <v>46174</v>
      </c>
      <c r="C1123" s="1" t="s">
        <v>2516</v>
      </c>
      <c r="D1123" s="1" t="s">
        <v>3986</v>
      </c>
      <c r="E1123" s="8" t="s">
        <v>3987</v>
      </c>
      <c r="F1123" s="1" t="s">
        <v>442</v>
      </c>
      <c r="G1123" s="1" t="s">
        <v>3988</v>
      </c>
      <c r="H1123" s="1" t="s">
        <v>59</v>
      </c>
      <c r="I1123" s="3" t="n">
        <v>43613</v>
      </c>
      <c r="J1123" s="1" t="s">
        <v>2521</v>
      </c>
      <c r="K1123" s="3" t="n">
        <v>45903</v>
      </c>
      <c r="L1123" s="3" t="n">
        <v>46198</v>
      </c>
      <c r="M1123" s="1" t="n">
        <v>1</v>
      </c>
      <c r="N1123" s="7" t="s">
        <v>230</v>
      </c>
      <c r="P1123" s="5" t="s">
        <v>26</v>
      </c>
    </row>
    <row r="1124" customFormat="false" ht="15" hidden="false" customHeight="true" outlineLevel="0" collapsed="false">
      <c r="A1124" s="1" t="s">
        <v>2515</v>
      </c>
      <c r="B1124" s="3" t="n">
        <v>46174</v>
      </c>
      <c r="C1124" s="1" t="s">
        <v>2516</v>
      </c>
      <c r="D1124" s="1" t="s">
        <v>3989</v>
      </c>
      <c r="E1124" s="8" t="s">
        <v>3990</v>
      </c>
      <c r="F1124" s="1" t="s">
        <v>3951</v>
      </c>
      <c r="G1124" s="1" t="s">
        <v>3991</v>
      </c>
      <c r="H1124" s="1" t="s">
        <v>31</v>
      </c>
      <c r="I1124" s="3" t="n">
        <v>44080</v>
      </c>
      <c r="J1124" s="1" t="s">
        <v>2521</v>
      </c>
      <c r="K1124" s="3" t="n">
        <v>45903</v>
      </c>
      <c r="L1124" s="3" t="n">
        <v>46198</v>
      </c>
      <c r="M1124" s="1" t="n">
        <v>1</v>
      </c>
      <c r="N1124" s="7" t="s">
        <v>230</v>
      </c>
      <c r="P1124" s="5" t="s">
        <v>26</v>
      </c>
    </row>
    <row r="1125" customFormat="false" ht="15" hidden="false" customHeight="true" outlineLevel="0" collapsed="false">
      <c r="A1125" s="1" t="s">
        <v>2515</v>
      </c>
      <c r="B1125" s="3" t="n">
        <v>46174</v>
      </c>
      <c r="C1125" s="1" t="s">
        <v>2516</v>
      </c>
      <c r="D1125" s="1" t="s">
        <v>3992</v>
      </c>
      <c r="E1125" s="8" t="s">
        <v>3993</v>
      </c>
      <c r="F1125" s="1" t="s">
        <v>3994</v>
      </c>
      <c r="G1125" s="1" t="s">
        <v>3995</v>
      </c>
      <c r="H1125" s="1" t="s">
        <v>2539</v>
      </c>
      <c r="I1125" s="3" t="n">
        <v>40707</v>
      </c>
      <c r="J1125" s="1" t="s">
        <v>2526</v>
      </c>
      <c r="K1125" s="3" t="n">
        <v>45903</v>
      </c>
      <c r="L1125" s="3" t="n">
        <v>46198</v>
      </c>
      <c r="M1125" s="1" t="n">
        <v>1</v>
      </c>
      <c r="N1125" s="7" t="s">
        <v>230</v>
      </c>
      <c r="P1125" s="5" t="s">
        <v>26</v>
      </c>
    </row>
    <row r="1126" customFormat="false" ht="15" hidden="false" customHeight="true" outlineLevel="0" collapsed="false">
      <c r="A1126" s="1" t="s">
        <v>2515</v>
      </c>
      <c r="B1126" s="3" t="n">
        <v>46174</v>
      </c>
      <c r="C1126" s="1" t="s">
        <v>2516</v>
      </c>
      <c r="D1126" s="1" t="s">
        <v>3996</v>
      </c>
      <c r="E1126" s="8" t="s">
        <v>3997</v>
      </c>
      <c r="F1126" s="1" t="s">
        <v>2374</v>
      </c>
      <c r="G1126" s="1" t="s">
        <v>3998</v>
      </c>
      <c r="H1126" s="1" t="s">
        <v>59</v>
      </c>
      <c r="I1126" s="3" t="n">
        <v>43558</v>
      </c>
      <c r="J1126" s="1" t="s">
        <v>2521</v>
      </c>
      <c r="K1126" s="3" t="n">
        <v>45903</v>
      </c>
      <c r="L1126" s="3" t="n">
        <v>46198</v>
      </c>
      <c r="M1126" s="1" t="n">
        <v>1</v>
      </c>
      <c r="N1126" s="7" t="s">
        <v>230</v>
      </c>
      <c r="P1126" s="5" t="s">
        <v>26</v>
      </c>
    </row>
    <row r="1127" customFormat="false" ht="15" hidden="false" customHeight="true" outlineLevel="0" collapsed="false">
      <c r="A1127" s="1" t="s">
        <v>2515</v>
      </c>
      <c r="B1127" s="3" t="n">
        <v>46174</v>
      </c>
      <c r="C1127" s="1" t="s">
        <v>2516</v>
      </c>
      <c r="D1127" s="1" t="s">
        <v>3999</v>
      </c>
      <c r="E1127" s="8" t="s">
        <v>4000</v>
      </c>
      <c r="F1127" s="1" t="s">
        <v>943</v>
      </c>
      <c r="G1127" s="1" t="s">
        <v>4001</v>
      </c>
      <c r="H1127" s="1" t="s">
        <v>84</v>
      </c>
      <c r="I1127" s="3" t="n">
        <v>42767</v>
      </c>
      <c r="J1127" s="1" t="s">
        <v>2521</v>
      </c>
      <c r="K1127" s="3" t="n">
        <v>45903</v>
      </c>
      <c r="L1127" s="3" t="n">
        <v>46198</v>
      </c>
      <c r="M1127" s="1" t="n">
        <v>1</v>
      </c>
      <c r="N1127" s="7" t="s">
        <v>230</v>
      </c>
      <c r="P1127" s="5" t="s">
        <v>26</v>
      </c>
    </row>
    <row r="1128" customFormat="false" ht="15" hidden="false" customHeight="true" outlineLevel="0" collapsed="false">
      <c r="A1128" s="1" t="s">
        <v>2515</v>
      </c>
      <c r="B1128" s="3" t="n">
        <v>46174</v>
      </c>
      <c r="C1128" s="1" t="s">
        <v>2516</v>
      </c>
      <c r="D1128" s="1" t="s">
        <v>4002</v>
      </c>
      <c r="E1128" s="8" t="s">
        <v>4003</v>
      </c>
      <c r="F1128" s="1" t="s">
        <v>4004</v>
      </c>
      <c r="G1128" s="1" t="s">
        <v>4005</v>
      </c>
      <c r="H1128" s="1" t="s">
        <v>37</v>
      </c>
      <c r="I1128" s="3" t="n">
        <v>42430</v>
      </c>
      <c r="J1128" s="1" t="s">
        <v>2521</v>
      </c>
      <c r="K1128" s="3" t="n">
        <v>45903</v>
      </c>
      <c r="L1128" s="3" t="n">
        <v>46198</v>
      </c>
      <c r="M1128" s="1" t="n">
        <v>1</v>
      </c>
      <c r="N1128" s="7" t="s">
        <v>230</v>
      </c>
      <c r="P1128" s="5" t="s">
        <v>26</v>
      </c>
    </row>
    <row r="1129" customFormat="false" ht="15" hidden="false" customHeight="true" outlineLevel="0" collapsed="false">
      <c r="A1129" s="1" t="s">
        <v>2515</v>
      </c>
      <c r="B1129" s="3" t="n">
        <v>46174</v>
      </c>
      <c r="C1129" s="1" t="s">
        <v>2516</v>
      </c>
      <c r="D1129" s="1" t="s">
        <v>4006</v>
      </c>
      <c r="E1129" s="8" t="s">
        <v>4007</v>
      </c>
      <c r="F1129" s="1" t="s">
        <v>4008</v>
      </c>
      <c r="G1129" s="1" t="s">
        <v>4009</v>
      </c>
      <c r="H1129" s="1" t="s">
        <v>2539</v>
      </c>
      <c r="I1129" s="3" t="n">
        <v>40532</v>
      </c>
      <c r="J1129" s="1" t="s">
        <v>4010</v>
      </c>
      <c r="K1129" s="3" t="n">
        <v>45903</v>
      </c>
      <c r="L1129" s="3" t="n">
        <v>45981</v>
      </c>
      <c r="M1129" s="1" t="n">
        <v>0.275</v>
      </c>
      <c r="N1129" s="7" t="s">
        <v>230</v>
      </c>
      <c r="P1129" s="5" t="s">
        <v>26</v>
      </c>
    </row>
    <row r="1130" customFormat="false" ht="15" hidden="false" customHeight="true" outlineLevel="0" collapsed="false">
      <c r="A1130" s="1" t="s">
        <v>2515</v>
      </c>
      <c r="B1130" s="3" t="n">
        <v>46174</v>
      </c>
      <c r="C1130" s="1" t="s">
        <v>2516</v>
      </c>
      <c r="D1130" s="1" t="s">
        <v>4011</v>
      </c>
      <c r="E1130" s="8" t="s">
        <v>4012</v>
      </c>
      <c r="F1130" s="1" t="s">
        <v>4013</v>
      </c>
      <c r="G1130" s="1" t="s">
        <v>4014</v>
      </c>
      <c r="H1130" s="1" t="s">
        <v>22</v>
      </c>
      <c r="I1130" s="3" t="n">
        <v>43209</v>
      </c>
      <c r="J1130" s="1" t="s">
        <v>2521</v>
      </c>
      <c r="K1130" s="3" t="n">
        <v>45903</v>
      </c>
      <c r="L1130" s="3" t="n">
        <v>46198</v>
      </c>
      <c r="M1130" s="1" t="n">
        <v>1</v>
      </c>
      <c r="N1130" s="7" t="s">
        <v>230</v>
      </c>
      <c r="P1130" s="6" t="s">
        <v>39</v>
      </c>
    </row>
    <row r="1131" customFormat="false" ht="15" hidden="false" customHeight="true" outlineLevel="0" collapsed="false">
      <c r="A1131" s="1" t="s">
        <v>2515</v>
      </c>
      <c r="B1131" s="3" t="n">
        <v>46174</v>
      </c>
      <c r="C1131" s="1" t="s">
        <v>2516</v>
      </c>
      <c r="D1131" s="1" t="s">
        <v>4015</v>
      </c>
      <c r="E1131" s="8" t="s">
        <v>4016</v>
      </c>
      <c r="F1131" s="1" t="s">
        <v>4017</v>
      </c>
      <c r="G1131" s="1" t="s">
        <v>4018</v>
      </c>
      <c r="H1131" s="1" t="s">
        <v>128</v>
      </c>
      <c r="I1131" s="3" t="n">
        <v>41249</v>
      </c>
      <c r="J1131" s="1" t="s">
        <v>2530</v>
      </c>
      <c r="K1131" s="3" t="n">
        <v>45903</v>
      </c>
      <c r="L1131" s="3" t="n">
        <v>46198</v>
      </c>
      <c r="M1131" s="1" t="n">
        <v>1</v>
      </c>
      <c r="N1131" s="7" t="s">
        <v>230</v>
      </c>
      <c r="P1131" s="5" t="s">
        <v>26</v>
      </c>
    </row>
    <row r="1132" customFormat="false" ht="15" hidden="false" customHeight="true" outlineLevel="0" collapsed="false">
      <c r="A1132" s="1" t="s">
        <v>2515</v>
      </c>
      <c r="B1132" s="3" t="n">
        <v>46174</v>
      </c>
      <c r="C1132" s="1" t="s">
        <v>2516</v>
      </c>
      <c r="D1132" s="1" t="s">
        <v>4019</v>
      </c>
      <c r="E1132" s="8" t="s">
        <v>4020</v>
      </c>
      <c r="F1132" s="1" t="s">
        <v>4021</v>
      </c>
      <c r="G1132" s="1" t="s">
        <v>4022</v>
      </c>
      <c r="H1132" s="1" t="s">
        <v>2525</v>
      </c>
      <c r="I1132" s="3" t="n">
        <v>39952</v>
      </c>
      <c r="J1132" s="1" t="s">
        <v>2526</v>
      </c>
      <c r="K1132" s="3" t="n">
        <v>45903</v>
      </c>
      <c r="L1132" s="3" t="n">
        <v>46198</v>
      </c>
      <c r="M1132" s="1" t="n">
        <v>1</v>
      </c>
      <c r="N1132" s="7" t="s">
        <v>230</v>
      </c>
      <c r="P1132" s="5" t="s">
        <v>26</v>
      </c>
    </row>
    <row r="1133" customFormat="false" ht="15" hidden="false" customHeight="true" outlineLevel="0" collapsed="false">
      <c r="A1133" s="1" t="s">
        <v>2515</v>
      </c>
      <c r="B1133" s="3" t="n">
        <v>46174</v>
      </c>
      <c r="C1133" s="1" t="s">
        <v>2516</v>
      </c>
      <c r="D1133" s="1" t="s">
        <v>4023</v>
      </c>
      <c r="E1133" s="8" t="s">
        <v>4024</v>
      </c>
      <c r="F1133" s="1" t="s">
        <v>124</v>
      </c>
      <c r="G1133" s="1" t="s">
        <v>4025</v>
      </c>
      <c r="H1133" s="1" t="s">
        <v>140</v>
      </c>
      <c r="I1133" s="3" t="n">
        <v>42016</v>
      </c>
      <c r="J1133" s="1" t="s">
        <v>2530</v>
      </c>
      <c r="K1133" s="3" t="n">
        <v>45903</v>
      </c>
      <c r="L1133" s="3" t="n">
        <v>46198</v>
      </c>
      <c r="M1133" s="1" t="n">
        <v>1</v>
      </c>
      <c r="N1133" s="7" t="s">
        <v>230</v>
      </c>
      <c r="P1133" s="5" t="s">
        <v>26</v>
      </c>
    </row>
    <row r="1134" customFormat="false" ht="15" hidden="false" customHeight="true" outlineLevel="0" collapsed="false">
      <c r="A1134" s="1" t="s">
        <v>2515</v>
      </c>
      <c r="B1134" s="3" t="n">
        <v>46174</v>
      </c>
      <c r="C1134" s="1" t="s">
        <v>2516</v>
      </c>
      <c r="D1134" s="1" t="s">
        <v>4026</v>
      </c>
      <c r="E1134" s="8" t="s">
        <v>4027</v>
      </c>
      <c r="F1134" s="1" t="s">
        <v>3660</v>
      </c>
      <c r="G1134" s="1" t="s">
        <v>4028</v>
      </c>
      <c r="H1134" s="1" t="s">
        <v>2555</v>
      </c>
      <c r="I1134" s="3" t="n">
        <v>39023</v>
      </c>
      <c r="J1134" s="1" t="s">
        <v>2526</v>
      </c>
      <c r="K1134" s="3" t="n">
        <v>45903</v>
      </c>
      <c r="L1134" s="3" t="n">
        <v>46198</v>
      </c>
      <c r="M1134" s="1" t="n">
        <v>1</v>
      </c>
      <c r="N1134" s="7" t="s">
        <v>230</v>
      </c>
      <c r="P1134" s="5" t="s">
        <v>26</v>
      </c>
    </row>
    <row r="1135" customFormat="false" ht="15" hidden="false" customHeight="true" outlineLevel="0" collapsed="false">
      <c r="A1135" s="1" t="s">
        <v>2515</v>
      </c>
      <c r="B1135" s="3" t="n">
        <v>46174</v>
      </c>
      <c r="C1135" s="1" t="s">
        <v>2516</v>
      </c>
      <c r="D1135" s="1" t="s">
        <v>4029</v>
      </c>
      <c r="E1135" s="8" t="s">
        <v>4030</v>
      </c>
      <c r="F1135" s="1" t="s">
        <v>3740</v>
      </c>
      <c r="G1135" s="1" t="s">
        <v>4031</v>
      </c>
      <c r="H1135" s="1" t="s">
        <v>140</v>
      </c>
      <c r="I1135" s="3" t="n">
        <v>42235</v>
      </c>
      <c r="J1135" s="1" t="s">
        <v>2530</v>
      </c>
      <c r="K1135" s="3" t="n">
        <v>45903</v>
      </c>
      <c r="L1135" s="3" t="n">
        <v>46198</v>
      </c>
      <c r="M1135" s="1" t="n">
        <v>1</v>
      </c>
      <c r="N1135" s="7" t="s">
        <v>230</v>
      </c>
      <c r="P1135" s="5" t="s">
        <v>26</v>
      </c>
    </row>
    <row r="1136" customFormat="false" ht="15" hidden="false" customHeight="true" outlineLevel="0" collapsed="false">
      <c r="A1136" s="1" t="s">
        <v>2515</v>
      </c>
      <c r="B1136" s="3" t="n">
        <v>46174</v>
      </c>
      <c r="C1136" s="1" t="s">
        <v>2516</v>
      </c>
      <c r="D1136" s="1" t="s">
        <v>4032</v>
      </c>
      <c r="E1136" s="8" t="s">
        <v>4033</v>
      </c>
      <c r="F1136" s="1" t="s">
        <v>4034</v>
      </c>
      <c r="G1136" s="1" t="s">
        <v>1463</v>
      </c>
      <c r="H1136" s="1" t="s">
        <v>84</v>
      </c>
      <c r="I1136" s="3" t="n">
        <v>43034</v>
      </c>
      <c r="J1136" s="1" t="s">
        <v>2521</v>
      </c>
      <c r="K1136" s="3" t="n">
        <v>45903</v>
      </c>
      <c r="L1136" s="3" t="n">
        <v>46198</v>
      </c>
      <c r="M1136" s="1" t="n">
        <v>1</v>
      </c>
      <c r="N1136" s="7" t="s">
        <v>230</v>
      </c>
      <c r="P1136" s="5" t="s">
        <v>26</v>
      </c>
    </row>
    <row r="1137" customFormat="false" ht="15" hidden="false" customHeight="true" outlineLevel="0" collapsed="false">
      <c r="A1137" s="1" t="s">
        <v>2515</v>
      </c>
      <c r="B1137" s="3" t="n">
        <v>46174</v>
      </c>
      <c r="C1137" s="1" t="s">
        <v>2516</v>
      </c>
      <c r="D1137" s="1" t="s">
        <v>4035</v>
      </c>
      <c r="E1137" s="8" t="s">
        <v>4036</v>
      </c>
      <c r="F1137" s="1" t="s">
        <v>87</v>
      </c>
      <c r="G1137" s="1" t="s">
        <v>4037</v>
      </c>
      <c r="H1137" s="1" t="s">
        <v>2571</v>
      </c>
      <c r="I1137" s="3" t="n">
        <v>40500</v>
      </c>
      <c r="J1137" s="1" t="s">
        <v>2526</v>
      </c>
      <c r="K1137" s="3" t="n">
        <v>45903</v>
      </c>
      <c r="L1137" s="3" t="n">
        <v>46198</v>
      </c>
      <c r="M1137" s="1" t="n">
        <v>1</v>
      </c>
      <c r="N1137" s="7" t="s">
        <v>230</v>
      </c>
      <c r="P1137" s="6" t="s">
        <v>39</v>
      </c>
    </row>
    <row r="1138" customFormat="false" ht="15" hidden="false" customHeight="true" outlineLevel="0" collapsed="false">
      <c r="A1138" s="1" t="s">
        <v>2515</v>
      </c>
      <c r="B1138" s="3" t="n">
        <v>46174</v>
      </c>
      <c r="C1138" s="1" t="s">
        <v>2516</v>
      </c>
      <c r="D1138" s="1" t="s">
        <v>4038</v>
      </c>
      <c r="E1138" s="8" t="s">
        <v>4039</v>
      </c>
      <c r="F1138" s="1" t="s">
        <v>4040</v>
      </c>
      <c r="G1138" s="1" t="s">
        <v>4041</v>
      </c>
      <c r="H1138" s="1" t="s">
        <v>22</v>
      </c>
      <c r="I1138" s="3" t="n">
        <v>43229</v>
      </c>
      <c r="J1138" s="1" t="s">
        <v>2521</v>
      </c>
      <c r="K1138" s="3" t="n">
        <v>45903</v>
      </c>
      <c r="L1138" s="3" t="n">
        <v>46198</v>
      </c>
      <c r="M1138" s="1" t="n">
        <v>1</v>
      </c>
      <c r="N1138" s="7" t="s">
        <v>230</v>
      </c>
      <c r="P1138" s="5" t="s">
        <v>26</v>
      </c>
    </row>
    <row r="1139" customFormat="false" ht="15" hidden="false" customHeight="true" outlineLevel="0" collapsed="false">
      <c r="A1139" s="1" t="s">
        <v>2515</v>
      </c>
      <c r="B1139" s="3" t="n">
        <v>46174</v>
      </c>
      <c r="C1139" s="1" t="s">
        <v>2516</v>
      </c>
      <c r="D1139" s="1" t="s">
        <v>4042</v>
      </c>
      <c r="E1139" s="8" t="s">
        <v>4043</v>
      </c>
      <c r="F1139" s="1" t="s">
        <v>223</v>
      </c>
      <c r="G1139" s="1" t="s">
        <v>3513</v>
      </c>
      <c r="H1139" s="1" t="s">
        <v>22</v>
      </c>
      <c r="I1139" s="3" t="n">
        <v>43217</v>
      </c>
      <c r="J1139" s="1" t="s">
        <v>2521</v>
      </c>
      <c r="K1139" s="3" t="n">
        <v>45903</v>
      </c>
      <c r="L1139" s="3" t="n">
        <v>45947</v>
      </c>
      <c r="M1139" s="1" t="n">
        <v>0.175</v>
      </c>
      <c r="N1139" s="7" t="s">
        <v>230</v>
      </c>
      <c r="P1139" s="5" t="s">
        <v>26</v>
      </c>
    </row>
    <row r="1140" customFormat="false" ht="15" hidden="false" customHeight="true" outlineLevel="0" collapsed="false">
      <c r="A1140" s="1" t="s">
        <v>2515</v>
      </c>
      <c r="B1140" s="3" t="n">
        <v>46174</v>
      </c>
      <c r="C1140" s="1" t="s">
        <v>2516</v>
      </c>
      <c r="D1140" s="1" t="s">
        <v>4044</v>
      </c>
      <c r="E1140" s="8" t="s">
        <v>4045</v>
      </c>
      <c r="F1140" s="1" t="s">
        <v>2620</v>
      </c>
      <c r="G1140" s="1" t="s">
        <v>4046</v>
      </c>
      <c r="H1140" s="1" t="s">
        <v>140</v>
      </c>
      <c r="I1140" s="3" t="n">
        <v>42167</v>
      </c>
      <c r="J1140" s="1" t="s">
        <v>2530</v>
      </c>
      <c r="K1140" s="3" t="n">
        <v>45903</v>
      </c>
      <c r="L1140" s="3" t="n">
        <v>46198</v>
      </c>
      <c r="M1140" s="1" t="n">
        <v>1</v>
      </c>
      <c r="N1140" s="7" t="s">
        <v>230</v>
      </c>
      <c r="P1140" s="5" t="s">
        <v>26</v>
      </c>
    </row>
    <row r="1141" customFormat="false" ht="15" hidden="false" customHeight="true" outlineLevel="0" collapsed="false">
      <c r="A1141" s="1" t="s">
        <v>2515</v>
      </c>
      <c r="B1141" s="3" t="n">
        <v>46174</v>
      </c>
      <c r="C1141" s="1" t="s">
        <v>2516</v>
      </c>
      <c r="D1141" s="1" t="s">
        <v>4047</v>
      </c>
      <c r="E1141" s="8" t="s">
        <v>4048</v>
      </c>
      <c r="F1141" s="1" t="s">
        <v>4049</v>
      </c>
      <c r="G1141" s="1" t="s">
        <v>4050</v>
      </c>
      <c r="H1141" s="1" t="s">
        <v>2539</v>
      </c>
      <c r="I1141" s="3" t="n">
        <v>40617</v>
      </c>
      <c r="J1141" s="1" t="s">
        <v>2526</v>
      </c>
      <c r="K1141" s="3" t="n">
        <v>45903</v>
      </c>
      <c r="L1141" s="3" t="n">
        <v>46198</v>
      </c>
      <c r="M1141" s="1" t="n">
        <v>1</v>
      </c>
      <c r="N1141" s="7" t="s">
        <v>230</v>
      </c>
      <c r="P1141" s="5" t="s">
        <v>26</v>
      </c>
    </row>
    <row r="1142" customFormat="false" ht="15" hidden="false" customHeight="true" outlineLevel="0" collapsed="false">
      <c r="A1142" s="1" t="s">
        <v>2515</v>
      </c>
      <c r="B1142" s="3" t="n">
        <v>46174</v>
      </c>
      <c r="C1142" s="1" t="s">
        <v>2516</v>
      </c>
      <c r="D1142" s="1" t="s">
        <v>4051</v>
      </c>
      <c r="E1142" s="8" t="s">
        <v>4052</v>
      </c>
      <c r="F1142" s="1" t="s">
        <v>4053</v>
      </c>
      <c r="G1142" s="1" t="s">
        <v>4054</v>
      </c>
      <c r="H1142" s="1" t="s">
        <v>2539</v>
      </c>
      <c r="I1142" s="3" t="n">
        <v>40646</v>
      </c>
      <c r="J1142" s="1" t="s">
        <v>2526</v>
      </c>
      <c r="K1142" s="3" t="n">
        <v>45903</v>
      </c>
      <c r="L1142" s="3" t="n">
        <v>46198</v>
      </c>
      <c r="M1142" s="1" t="n">
        <v>1</v>
      </c>
      <c r="N1142" s="7" t="s">
        <v>230</v>
      </c>
      <c r="P1142" s="5" t="s">
        <v>26</v>
      </c>
    </row>
    <row r="1143" customFormat="false" ht="15" hidden="false" customHeight="true" outlineLevel="0" collapsed="false">
      <c r="A1143" s="1" t="s">
        <v>2515</v>
      </c>
      <c r="B1143" s="3" t="n">
        <v>46174</v>
      </c>
      <c r="C1143" s="1" t="s">
        <v>2516</v>
      </c>
      <c r="D1143" s="1" t="s">
        <v>4055</v>
      </c>
      <c r="E1143" s="8" t="s">
        <v>4056</v>
      </c>
      <c r="F1143" s="1" t="s">
        <v>4057</v>
      </c>
      <c r="G1143" s="1" t="s">
        <v>4058</v>
      </c>
      <c r="H1143" s="1" t="s">
        <v>37</v>
      </c>
      <c r="I1143" s="3" t="n">
        <v>42592</v>
      </c>
      <c r="J1143" s="1" t="s">
        <v>2521</v>
      </c>
      <c r="K1143" s="3" t="n">
        <v>45903</v>
      </c>
      <c r="L1143" s="3" t="n">
        <v>46198</v>
      </c>
      <c r="M1143" s="1" t="n">
        <v>1</v>
      </c>
      <c r="N1143" s="7" t="s">
        <v>230</v>
      </c>
      <c r="P1143" s="5" t="s">
        <v>26</v>
      </c>
    </row>
    <row r="1144" customFormat="false" ht="15" hidden="false" customHeight="true" outlineLevel="0" collapsed="false">
      <c r="A1144" s="1" t="s">
        <v>2515</v>
      </c>
      <c r="B1144" s="3" t="n">
        <v>46174</v>
      </c>
      <c r="C1144" s="1" t="s">
        <v>2516</v>
      </c>
      <c r="D1144" s="1" t="s">
        <v>4059</v>
      </c>
      <c r="E1144" s="8" t="s">
        <v>4060</v>
      </c>
      <c r="F1144" s="1" t="s">
        <v>4061</v>
      </c>
      <c r="G1144" s="1" t="s">
        <v>4062</v>
      </c>
      <c r="H1144" s="1" t="s">
        <v>2539</v>
      </c>
      <c r="I1144" s="3" t="n">
        <v>40262</v>
      </c>
      <c r="J1144" s="1" t="s">
        <v>2526</v>
      </c>
      <c r="K1144" s="3" t="n">
        <v>45903</v>
      </c>
      <c r="L1144" s="3" t="n">
        <v>46198</v>
      </c>
      <c r="M1144" s="1" t="n">
        <v>1</v>
      </c>
      <c r="N1144" s="7" t="s">
        <v>230</v>
      </c>
      <c r="P1144" s="5" t="s">
        <v>26</v>
      </c>
    </row>
    <row r="1145" customFormat="false" ht="15" hidden="false" customHeight="true" outlineLevel="0" collapsed="false">
      <c r="A1145" s="1" t="s">
        <v>2515</v>
      </c>
      <c r="B1145" s="3" t="n">
        <v>46174</v>
      </c>
      <c r="C1145" s="1" t="s">
        <v>2516</v>
      </c>
      <c r="D1145" s="1" t="s">
        <v>4063</v>
      </c>
      <c r="E1145" s="8" t="s">
        <v>4064</v>
      </c>
      <c r="F1145" s="1" t="s">
        <v>623</v>
      </c>
      <c r="G1145" s="1" t="s">
        <v>4065</v>
      </c>
      <c r="H1145" s="1" t="s">
        <v>2555</v>
      </c>
      <c r="I1145" s="3" t="n">
        <v>39623</v>
      </c>
      <c r="J1145" s="1" t="s">
        <v>2526</v>
      </c>
      <c r="K1145" s="3" t="n">
        <v>45903</v>
      </c>
      <c r="L1145" s="3" t="n">
        <v>46198</v>
      </c>
      <c r="M1145" s="1" t="n">
        <v>1</v>
      </c>
      <c r="N1145" s="7" t="s">
        <v>230</v>
      </c>
      <c r="P1145" s="5" t="s">
        <v>26</v>
      </c>
    </row>
    <row r="1146" customFormat="false" ht="15" hidden="false" customHeight="true" outlineLevel="0" collapsed="false">
      <c r="A1146" s="1" t="s">
        <v>2515</v>
      </c>
      <c r="B1146" s="3" t="n">
        <v>46174</v>
      </c>
      <c r="C1146" s="1" t="s">
        <v>2516</v>
      </c>
      <c r="D1146" s="1" t="s">
        <v>4066</v>
      </c>
      <c r="E1146" s="8" t="s">
        <v>4067</v>
      </c>
      <c r="F1146" s="1" t="s">
        <v>4068</v>
      </c>
      <c r="G1146" s="1" t="s">
        <v>4069</v>
      </c>
      <c r="H1146" s="1" t="s">
        <v>128</v>
      </c>
      <c r="I1146" s="3" t="n">
        <v>41289</v>
      </c>
      <c r="J1146" s="1" t="s">
        <v>2530</v>
      </c>
      <c r="K1146" s="3" t="n">
        <v>45903</v>
      </c>
      <c r="L1146" s="3" t="n">
        <v>46198</v>
      </c>
      <c r="M1146" s="1" t="n">
        <v>1</v>
      </c>
      <c r="N1146" s="7" t="s">
        <v>230</v>
      </c>
      <c r="P1146" s="5" t="s">
        <v>26</v>
      </c>
    </row>
    <row r="1147" customFormat="false" ht="15" hidden="false" customHeight="true" outlineLevel="0" collapsed="false">
      <c r="A1147" s="1" t="s">
        <v>2515</v>
      </c>
      <c r="B1147" s="3" t="n">
        <v>46174</v>
      </c>
      <c r="C1147" s="1" t="s">
        <v>2516</v>
      </c>
      <c r="D1147" s="1" t="s">
        <v>4070</v>
      </c>
      <c r="E1147" s="8" t="s">
        <v>4071</v>
      </c>
      <c r="F1147" s="1" t="s">
        <v>4068</v>
      </c>
      <c r="G1147" s="1" t="s">
        <v>4072</v>
      </c>
      <c r="H1147" s="1" t="s">
        <v>185</v>
      </c>
      <c r="I1147" s="3" t="n">
        <v>41708</v>
      </c>
      <c r="J1147" s="1" t="s">
        <v>2530</v>
      </c>
      <c r="K1147" s="3" t="n">
        <v>45903</v>
      </c>
      <c r="L1147" s="3" t="n">
        <v>46198</v>
      </c>
      <c r="M1147" s="1" t="n">
        <v>1</v>
      </c>
      <c r="N1147" s="7" t="s">
        <v>230</v>
      </c>
      <c r="P1147" s="5" t="s">
        <v>26</v>
      </c>
    </row>
    <row r="1148" customFormat="false" ht="15" hidden="false" customHeight="true" outlineLevel="0" collapsed="false">
      <c r="A1148" s="1" t="s">
        <v>2515</v>
      </c>
      <c r="B1148" s="3" t="n">
        <v>46174</v>
      </c>
      <c r="C1148" s="1" t="s">
        <v>2516</v>
      </c>
      <c r="D1148" s="1" t="s">
        <v>4073</v>
      </c>
      <c r="E1148" s="8" t="s">
        <v>4074</v>
      </c>
      <c r="F1148" s="1" t="s">
        <v>1287</v>
      </c>
      <c r="G1148" s="1" t="s">
        <v>4075</v>
      </c>
      <c r="H1148" s="1" t="s">
        <v>185</v>
      </c>
      <c r="I1148" s="3" t="n">
        <v>41715</v>
      </c>
      <c r="J1148" s="1" t="s">
        <v>2530</v>
      </c>
      <c r="K1148" s="3" t="n">
        <v>45903</v>
      </c>
      <c r="L1148" s="3" t="n">
        <v>46198</v>
      </c>
      <c r="M1148" s="1" t="n">
        <v>1</v>
      </c>
      <c r="N1148" s="7" t="s">
        <v>230</v>
      </c>
      <c r="P1148" s="5" t="s">
        <v>26</v>
      </c>
    </row>
    <row r="1149" customFormat="false" ht="15" hidden="false" customHeight="true" outlineLevel="0" collapsed="false">
      <c r="A1149" s="1" t="s">
        <v>2515</v>
      </c>
      <c r="B1149" s="3" t="n">
        <v>46174</v>
      </c>
      <c r="C1149" s="1" t="s">
        <v>2516</v>
      </c>
      <c r="D1149" s="1" t="s">
        <v>4076</v>
      </c>
      <c r="E1149" s="8" t="s">
        <v>4077</v>
      </c>
      <c r="F1149" s="1" t="s">
        <v>4078</v>
      </c>
      <c r="G1149" s="1" t="s">
        <v>4079</v>
      </c>
      <c r="H1149" s="1" t="s">
        <v>140</v>
      </c>
      <c r="I1149" s="3" t="n">
        <v>42304</v>
      </c>
      <c r="J1149" s="1" t="s">
        <v>2530</v>
      </c>
      <c r="K1149" s="3" t="n">
        <v>45903</v>
      </c>
      <c r="L1149" s="3" t="n">
        <v>46048</v>
      </c>
      <c r="M1149" s="1" t="n">
        <v>0.475</v>
      </c>
      <c r="N1149" s="7" t="s">
        <v>230</v>
      </c>
      <c r="P1149" s="5" t="s">
        <v>26</v>
      </c>
    </row>
    <row r="1150" customFormat="false" ht="15" hidden="false" customHeight="true" outlineLevel="0" collapsed="false">
      <c r="A1150" s="1" t="s">
        <v>2515</v>
      </c>
      <c r="B1150" s="3" t="n">
        <v>46174</v>
      </c>
      <c r="C1150" s="1" t="s">
        <v>2516</v>
      </c>
      <c r="D1150" s="1" t="s">
        <v>4080</v>
      </c>
      <c r="E1150" s="8" t="s">
        <v>4081</v>
      </c>
      <c r="F1150" s="1" t="s">
        <v>35</v>
      </c>
      <c r="G1150" s="1" t="s">
        <v>4082</v>
      </c>
      <c r="H1150" s="1" t="s">
        <v>185</v>
      </c>
      <c r="I1150" s="3" t="n">
        <v>41618</v>
      </c>
      <c r="J1150" s="1" t="s">
        <v>2530</v>
      </c>
      <c r="K1150" s="3" t="n">
        <v>45903</v>
      </c>
      <c r="L1150" s="3" t="n">
        <v>46198</v>
      </c>
      <c r="M1150" s="1" t="n">
        <v>1</v>
      </c>
      <c r="N1150" s="7" t="s">
        <v>230</v>
      </c>
      <c r="P1150" s="5" t="s">
        <v>26</v>
      </c>
    </row>
    <row r="1151" customFormat="false" ht="15" hidden="false" customHeight="true" outlineLevel="0" collapsed="false">
      <c r="A1151" s="1" t="s">
        <v>2515</v>
      </c>
      <c r="B1151" s="3" t="n">
        <v>46174</v>
      </c>
      <c r="C1151" s="1" t="s">
        <v>2516</v>
      </c>
      <c r="D1151" s="1" t="s">
        <v>4083</v>
      </c>
      <c r="E1151" s="8" t="s">
        <v>4084</v>
      </c>
      <c r="F1151" s="1" t="s">
        <v>4085</v>
      </c>
      <c r="G1151" s="1" t="s">
        <v>4086</v>
      </c>
      <c r="H1151" s="1" t="s">
        <v>31</v>
      </c>
      <c r="I1151" s="3" t="n">
        <v>43954</v>
      </c>
      <c r="J1151" s="1" t="s">
        <v>2521</v>
      </c>
      <c r="K1151" s="3" t="n">
        <v>45903</v>
      </c>
      <c r="L1151" s="3" t="n">
        <v>46198</v>
      </c>
      <c r="M1151" s="1" t="n">
        <v>1</v>
      </c>
      <c r="N1151" s="7" t="s">
        <v>230</v>
      </c>
      <c r="P1151" s="5" t="s">
        <v>26</v>
      </c>
    </row>
    <row r="1152" customFormat="false" ht="15" hidden="false" customHeight="true" outlineLevel="0" collapsed="false">
      <c r="A1152" s="1" t="s">
        <v>2515</v>
      </c>
      <c r="B1152" s="3" t="n">
        <v>46174</v>
      </c>
      <c r="C1152" s="1" t="s">
        <v>2516</v>
      </c>
      <c r="D1152" s="1" t="s">
        <v>4087</v>
      </c>
      <c r="E1152" s="8" t="s">
        <v>4088</v>
      </c>
      <c r="F1152" s="1" t="s">
        <v>4089</v>
      </c>
      <c r="G1152" s="1" t="s">
        <v>4090</v>
      </c>
      <c r="H1152" s="1" t="s">
        <v>84</v>
      </c>
      <c r="I1152" s="3" t="n">
        <v>42733</v>
      </c>
      <c r="J1152" s="1" t="s">
        <v>2521</v>
      </c>
      <c r="K1152" s="3" t="n">
        <v>45903</v>
      </c>
      <c r="L1152" s="3" t="n">
        <v>46198</v>
      </c>
      <c r="M1152" s="1" t="n">
        <v>1</v>
      </c>
      <c r="N1152" s="7" t="s">
        <v>230</v>
      </c>
      <c r="P1152" s="5" t="s">
        <v>26</v>
      </c>
    </row>
    <row r="1153" customFormat="false" ht="15" hidden="false" customHeight="true" outlineLevel="0" collapsed="false">
      <c r="A1153" s="1" t="s">
        <v>2515</v>
      </c>
      <c r="B1153" s="3" t="n">
        <v>46174</v>
      </c>
      <c r="C1153" s="1" t="s">
        <v>2516</v>
      </c>
      <c r="D1153" s="1" t="s">
        <v>4091</v>
      </c>
      <c r="E1153" s="8" t="s">
        <v>4092</v>
      </c>
      <c r="F1153" s="1" t="s">
        <v>533</v>
      </c>
      <c r="G1153" s="1" t="s">
        <v>1421</v>
      </c>
      <c r="H1153" s="1" t="s">
        <v>22</v>
      </c>
      <c r="I1153" s="3" t="n">
        <v>43293</v>
      </c>
      <c r="J1153" s="1" t="s">
        <v>2521</v>
      </c>
      <c r="K1153" s="3" t="n">
        <v>45903</v>
      </c>
      <c r="L1153" s="3" t="n">
        <v>46198</v>
      </c>
      <c r="M1153" s="1" t="n">
        <v>1</v>
      </c>
      <c r="N1153" s="7" t="s">
        <v>230</v>
      </c>
      <c r="P1153" s="5" t="s">
        <v>26</v>
      </c>
    </row>
    <row r="1154" customFormat="false" ht="15" hidden="false" customHeight="true" outlineLevel="0" collapsed="false">
      <c r="A1154" s="1" t="s">
        <v>2515</v>
      </c>
      <c r="B1154" s="3" t="n">
        <v>46174</v>
      </c>
      <c r="C1154" s="1" t="s">
        <v>2516</v>
      </c>
      <c r="D1154" s="1" t="s">
        <v>4093</v>
      </c>
      <c r="E1154" s="8" t="s">
        <v>4094</v>
      </c>
      <c r="F1154" s="1" t="s">
        <v>4095</v>
      </c>
      <c r="G1154" s="1" t="s">
        <v>1412</v>
      </c>
      <c r="H1154" s="1" t="s">
        <v>2525</v>
      </c>
      <c r="I1154" s="3" t="n">
        <v>39764</v>
      </c>
      <c r="J1154" s="1" t="s">
        <v>2526</v>
      </c>
      <c r="K1154" s="3" t="n">
        <v>45903</v>
      </c>
      <c r="L1154" s="3" t="n">
        <v>46198</v>
      </c>
      <c r="M1154" s="1" t="n">
        <v>1</v>
      </c>
      <c r="N1154" s="7" t="s">
        <v>230</v>
      </c>
      <c r="P1154" s="5" t="s">
        <v>26</v>
      </c>
    </row>
    <row r="1155" customFormat="false" ht="15" hidden="false" customHeight="true" outlineLevel="0" collapsed="false">
      <c r="A1155" s="1" t="s">
        <v>2515</v>
      </c>
      <c r="B1155" s="3" t="n">
        <v>46174</v>
      </c>
      <c r="C1155" s="1" t="s">
        <v>2516</v>
      </c>
      <c r="D1155" s="1" t="s">
        <v>4096</v>
      </c>
      <c r="E1155" s="8" t="s">
        <v>4097</v>
      </c>
      <c r="F1155" s="1" t="s">
        <v>911</v>
      </c>
      <c r="G1155" s="1" t="s">
        <v>4098</v>
      </c>
      <c r="H1155" s="1" t="s">
        <v>2539</v>
      </c>
      <c r="I1155" s="3" t="n">
        <v>40858</v>
      </c>
      <c r="J1155" s="1" t="s">
        <v>2526</v>
      </c>
      <c r="K1155" s="3" t="n">
        <v>45903</v>
      </c>
      <c r="L1155" s="3" t="n">
        <v>46198</v>
      </c>
      <c r="M1155" s="1" t="n">
        <v>1</v>
      </c>
      <c r="N1155" s="7" t="s">
        <v>230</v>
      </c>
      <c r="P1155" s="5" t="s">
        <v>26</v>
      </c>
    </row>
    <row r="1156" customFormat="false" ht="15" hidden="false" customHeight="true" outlineLevel="0" collapsed="false">
      <c r="A1156" s="1" t="s">
        <v>2515</v>
      </c>
      <c r="B1156" s="3" t="n">
        <v>46174</v>
      </c>
      <c r="C1156" s="1" t="s">
        <v>2516</v>
      </c>
      <c r="D1156" s="1" t="s">
        <v>4099</v>
      </c>
      <c r="E1156" s="8" t="s">
        <v>4100</v>
      </c>
      <c r="F1156" s="1" t="s">
        <v>4101</v>
      </c>
      <c r="G1156" s="1" t="s">
        <v>4102</v>
      </c>
      <c r="H1156" s="1" t="s">
        <v>22</v>
      </c>
      <c r="I1156" s="3" t="n">
        <v>43068</v>
      </c>
      <c r="J1156" s="1" t="s">
        <v>2521</v>
      </c>
      <c r="K1156" s="3" t="n">
        <v>45903</v>
      </c>
      <c r="L1156" s="3" t="n">
        <v>46198</v>
      </c>
      <c r="M1156" s="1" t="n">
        <v>1</v>
      </c>
      <c r="N1156" s="7" t="s">
        <v>230</v>
      </c>
      <c r="P1156" s="5" t="s">
        <v>26</v>
      </c>
    </row>
    <row r="1157" customFormat="false" ht="15" hidden="false" customHeight="true" outlineLevel="0" collapsed="false">
      <c r="A1157" s="1" t="s">
        <v>2515</v>
      </c>
      <c r="B1157" s="3" t="n">
        <v>46174</v>
      </c>
      <c r="C1157" s="1" t="s">
        <v>2516</v>
      </c>
      <c r="D1157" s="1" t="s">
        <v>4103</v>
      </c>
      <c r="E1157" s="8" t="s">
        <v>4104</v>
      </c>
      <c r="F1157" s="1" t="s">
        <v>4105</v>
      </c>
      <c r="G1157" s="1" t="s">
        <v>4106</v>
      </c>
      <c r="H1157" s="1" t="s">
        <v>37</v>
      </c>
      <c r="I1157" s="3" t="n">
        <v>42387</v>
      </c>
      <c r="J1157" s="1" t="s">
        <v>2521</v>
      </c>
      <c r="K1157" s="3" t="n">
        <v>45903</v>
      </c>
      <c r="L1157" s="3" t="n">
        <v>46198</v>
      </c>
      <c r="M1157" s="1" t="n">
        <v>1</v>
      </c>
      <c r="N1157" s="7" t="s">
        <v>230</v>
      </c>
      <c r="P1157" s="5" t="s">
        <v>26</v>
      </c>
    </row>
    <row r="1158" customFormat="false" ht="15" hidden="false" customHeight="true" outlineLevel="0" collapsed="false">
      <c r="A1158" s="1" t="s">
        <v>2515</v>
      </c>
      <c r="B1158" s="3" t="n">
        <v>46174</v>
      </c>
      <c r="C1158" s="1" t="s">
        <v>2516</v>
      </c>
      <c r="D1158" s="1" t="s">
        <v>4107</v>
      </c>
      <c r="E1158" s="8" t="s">
        <v>4108</v>
      </c>
      <c r="F1158" s="1" t="s">
        <v>4109</v>
      </c>
      <c r="G1158" s="1" t="s">
        <v>4110</v>
      </c>
      <c r="H1158" s="1" t="s">
        <v>59</v>
      </c>
      <c r="I1158" s="3" t="n">
        <v>43539</v>
      </c>
      <c r="J1158" s="1" t="s">
        <v>2521</v>
      </c>
      <c r="K1158" s="3" t="n">
        <v>45903</v>
      </c>
      <c r="L1158" s="3" t="n">
        <v>46198</v>
      </c>
      <c r="M1158" s="1" t="n">
        <v>1</v>
      </c>
      <c r="N1158" s="7" t="s">
        <v>230</v>
      </c>
      <c r="P1158" s="5" t="s">
        <v>26</v>
      </c>
    </row>
    <row r="1159" customFormat="false" ht="15" hidden="false" customHeight="true" outlineLevel="0" collapsed="false">
      <c r="A1159" s="1" t="s">
        <v>2515</v>
      </c>
      <c r="B1159" s="3" t="n">
        <v>46174</v>
      </c>
      <c r="C1159" s="1" t="s">
        <v>2516</v>
      </c>
      <c r="D1159" s="1" t="s">
        <v>4111</v>
      </c>
      <c r="E1159" s="8" t="s">
        <v>4112</v>
      </c>
      <c r="F1159" s="1" t="s">
        <v>4113</v>
      </c>
      <c r="G1159" s="1" t="s">
        <v>4114</v>
      </c>
      <c r="H1159" s="1" t="s">
        <v>59</v>
      </c>
      <c r="I1159" s="3" t="n">
        <v>43476</v>
      </c>
      <c r="J1159" s="1" t="s">
        <v>2521</v>
      </c>
      <c r="K1159" s="3" t="n">
        <v>45903</v>
      </c>
      <c r="L1159" s="3" t="n">
        <v>46198</v>
      </c>
      <c r="M1159" s="1" t="n">
        <v>1</v>
      </c>
      <c r="N1159" s="7" t="s">
        <v>230</v>
      </c>
      <c r="P1159" s="5" t="s">
        <v>26</v>
      </c>
    </row>
    <row r="1160" customFormat="false" ht="15" hidden="false" customHeight="true" outlineLevel="0" collapsed="false">
      <c r="A1160" s="1" t="s">
        <v>2515</v>
      </c>
      <c r="B1160" s="3" t="n">
        <v>46174</v>
      </c>
      <c r="C1160" s="1" t="s">
        <v>2516</v>
      </c>
      <c r="D1160" s="1" t="s">
        <v>4115</v>
      </c>
      <c r="E1160" s="8" t="s">
        <v>4116</v>
      </c>
      <c r="F1160" s="1" t="s">
        <v>20</v>
      </c>
      <c r="G1160" s="1" t="s">
        <v>4117</v>
      </c>
      <c r="H1160" s="1" t="s">
        <v>84</v>
      </c>
      <c r="I1160" s="3" t="n">
        <v>42744</v>
      </c>
      <c r="J1160" s="1" t="s">
        <v>2521</v>
      </c>
      <c r="K1160" s="3" t="n">
        <v>45903</v>
      </c>
      <c r="L1160" s="3" t="n">
        <v>46198</v>
      </c>
      <c r="M1160" s="1" t="n">
        <v>1</v>
      </c>
      <c r="N1160" s="7" t="s">
        <v>230</v>
      </c>
      <c r="P1160" s="5" t="s">
        <v>26</v>
      </c>
    </row>
    <row r="1161" customFormat="false" ht="15" hidden="false" customHeight="true" outlineLevel="0" collapsed="false">
      <c r="A1161" s="1" t="s">
        <v>2515</v>
      </c>
      <c r="B1161" s="3" t="n">
        <v>46174</v>
      </c>
      <c r="C1161" s="1" t="s">
        <v>2516</v>
      </c>
      <c r="D1161" s="1" t="s">
        <v>4118</v>
      </c>
      <c r="E1161" s="8" t="s">
        <v>4119</v>
      </c>
      <c r="F1161" s="1" t="s">
        <v>3985</v>
      </c>
      <c r="G1161" s="1" t="s">
        <v>4120</v>
      </c>
      <c r="H1161" s="1" t="s">
        <v>59</v>
      </c>
      <c r="I1161" s="3" t="n">
        <v>43566</v>
      </c>
      <c r="J1161" s="1" t="s">
        <v>2521</v>
      </c>
      <c r="K1161" s="3" t="n">
        <v>45903</v>
      </c>
      <c r="L1161" s="3" t="n">
        <v>46198</v>
      </c>
      <c r="M1161" s="1" t="n">
        <v>1</v>
      </c>
      <c r="N1161" s="7" t="s">
        <v>230</v>
      </c>
      <c r="P1161" s="5" t="s">
        <v>26</v>
      </c>
    </row>
    <row r="1162" customFormat="false" ht="15" hidden="false" customHeight="true" outlineLevel="0" collapsed="false">
      <c r="A1162" s="1" t="s">
        <v>2515</v>
      </c>
      <c r="B1162" s="3" t="n">
        <v>46174</v>
      </c>
      <c r="C1162" s="1" t="s">
        <v>2516</v>
      </c>
      <c r="D1162" s="1" t="s">
        <v>4121</v>
      </c>
      <c r="E1162" s="8" t="s">
        <v>4122</v>
      </c>
      <c r="F1162" s="1" t="s">
        <v>4123</v>
      </c>
      <c r="G1162" s="1" t="s">
        <v>4124</v>
      </c>
      <c r="H1162" s="1" t="s">
        <v>2539</v>
      </c>
      <c r="I1162" s="3" t="n">
        <v>40526</v>
      </c>
      <c r="J1162" s="1" t="s">
        <v>2526</v>
      </c>
      <c r="K1162" s="3" t="n">
        <v>45903</v>
      </c>
      <c r="L1162" s="3" t="n">
        <v>46198</v>
      </c>
      <c r="M1162" s="1" t="n">
        <v>1</v>
      </c>
      <c r="N1162" s="7" t="s">
        <v>230</v>
      </c>
      <c r="P1162" s="5" t="s">
        <v>26</v>
      </c>
    </row>
    <row r="1163" customFormat="false" ht="15" hidden="false" customHeight="true" outlineLevel="0" collapsed="false">
      <c r="A1163" s="1" t="s">
        <v>2515</v>
      </c>
      <c r="B1163" s="3" t="n">
        <v>46174</v>
      </c>
      <c r="C1163" s="1" t="s">
        <v>2516</v>
      </c>
      <c r="D1163" s="1" t="s">
        <v>4125</v>
      </c>
      <c r="E1163" s="8" t="s">
        <v>4126</v>
      </c>
      <c r="F1163" s="1" t="s">
        <v>1395</v>
      </c>
      <c r="G1163" s="1" t="s">
        <v>4127</v>
      </c>
      <c r="H1163" s="1" t="s">
        <v>2539</v>
      </c>
      <c r="I1163" s="3" t="n">
        <v>40568</v>
      </c>
      <c r="J1163" s="1" t="s">
        <v>2526</v>
      </c>
      <c r="K1163" s="3" t="n">
        <v>45903</v>
      </c>
      <c r="L1163" s="3" t="n">
        <v>46198</v>
      </c>
      <c r="M1163" s="1" t="n">
        <v>1</v>
      </c>
      <c r="N1163" s="7" t="s">
        <v>230</v>
      </c>
      <c r="P1163" s="5" t="s">
        <v>26</v>
      </c>
    </row>
    <row r="1164" customFormat="false" ht="15" hidden="false" customHeight="true" outlineLevel="0" collapsed="false">
      <c r="A1164" s="1" t="s">
        <v>2515</v>
      </c>
      <c r="B1164" s="3" t="n">
        <v>46174</v>
      </c>
      <c r="C1164" s="1" t="s">
        <v>2516</v>
      </c>
      <c r="D1164" s="1" t="s">
        <v>4128</v>
      </c>
      <c r="E1164" s="8" t="s">
        <v>4129</v>
      </c>
      <c r="F1164" s="1" t="s">
        <v>3177</v>
      </c>
      <c r="G1164" s="1" t="s">
        <v>4130</v>
      </c>
      <c r="H1164" s="1" t="s">
        <v>2539</v>
      </c>
      <c r="I1164" s="3" t="n">
        <v>40876</v>
      </c>
      <c r="J1164" s="1" t="s">
        <v>2526</v>
      </c>
      <c r="K1164" s="3" t="n">
        <v>45903</v>
      </c>
      <c r="L1164" s="3" t="n">
        <v>46198</v>
      </c>
      <c r="M1164" s="1" t="n">
        <v>1</v>
      </c>
      <c r="N1164" s="7" t="s">
        <v>230</v>
      </c>
      <c r="P1164" s="5" t="s">
        <v>26</v>
      </c>
    </row>
    <row r="1165" customFormat="false" ht="15" hidden="false" customHeight="true" outlineLevel="0" collapsed="false">
      <c r="A1165" s="1" t="s">
        <v>2515</v>
      </c>
      <c r="B1165" s="3" t="n">
        <v>46174</v>
      </c>
      <c r="C1165" s="1" t="s">
        <v>2516</v>
      </c>
      <c r="D1165" s="1" t="s">
        <v>4131</v>
      </c>
      <c r="E1165" s="8" t="s">
        <v>4132</v>
      </c>
      <c r="F1165" s="1" t="s">
        <v>1547</v>
      </c>
      <c r="G1165" s="1" t="s">
        <v>4133</v>
      </c>
      <c r="H1165" s="1" t="s">
        <v>59</v>
      </c>
      <c r="I1165" s="3" t="n">
        <v>43477</v>
      </c>
      <c r="J1165" s="1" t="s">
        <v>2521</v>
      </c>
      <c r="K1165" s="3" t="n">
        <v>45903</v>
      </c>
      <c r="L1165" s="3" t="n">
        <v>46198</v>
      </c>
      <c r="M1165" s="1" t="n">
        <v>1</v>
      </c>
      <c r="N1165" s="7" t="s">
        <v>230</v>
      </c>
      <c r="P1165" s="5" t="s">
        <v>26</v>
      </c>
    </row>
    <row r="1166" customFormat="false" ht="15" hidden="false" customHeight="true" outlineLevel="0" collapsed="false">
      <c r="A1166" s="1" t="s">
        <v>2515</v>
      </c>
      <c r="B1166" s="3" t="n">
        <v>46174</v>
      </c>
      <c r="C1166" s="1" t="s">
        <v>2516</v>
      </c>
      <c r="D1166" s="1" t="s">
        <v>4134</v>
      </c>
      <c r="E1166" s="8" t="s">
        <v>4135</v>
      </c>
      <c r="F1166" s="1" t="s">
        <v>4136</v>
      </c>
      <c r="G1166" s="1" t="s">
        <v>4137</v>
      </c>
      <c r="H1166" s="1" t="s">
        <v>185</v>
      </c>
      <c r="I1166" s="3" t="n">
        <v>41947</v>
      </c>
      <c r="J1166" s="1" t="s">
        <v>2530</v>
      </c>
      <c r="K1166" s="3" t="n">
        <v>45903</v>
      </c>
      <c r="L1166" s="3" t="n">
        <v>46198</v>
      </c>
      <c r="M1166" s="1" t="n">
        <v>1</v>
      </c>
      <c r="N1166" s="7" t="s">
        <v>230</v>
      </c>
      <c r="P1166" s="5" t="s">
        <v>26</v>
      </c>
    </row>
    <row r="1167" customFormat="false" ht="15" hidden="false" customHeight="true" outlineLevel="0" collapsed="false">
      <c r="A1167" s="1" t="s">
        <v>2515</v>
      </c>
      <c r="B1167" s="3" t="n">
        <v>46174</v>
      </c>
      <c r="C1167" s="1" t="s">
        <v>2516</v>
      </c>
      <c r="D1167" s="1" t="s">
        <v>4138</v>
      </c>
      <c r="E1167" s="8" t="s">
        <v>4139</v>
      </c>
      <c r="F1167" s="1" t="s">
        <v>4140</v>
      </c>
      <c r="G1167" s="1" t="s">
        <v>4141</v>
      </c>
      <c r="H1167" s="1" t="s">
        <v>2525</v>
      </c>
      <c r="I1167" s="3" t="n">
        <v>39967</v>
      </c>
      <c r="J1167" s="1" t="s">
        <v>2526</v>
      </c>
      <c r="K1167" s="3" t="n">
        <v>45903</v>
      </c>
      <c r="L1167" s="3" t="n">
        <v>45916</v>
      </c>
      <c r="M1167" s="1" t="n">
        <v>0.05</v>
      </c>
      <c r="N1167" s="7" t="s">
        <v>230</v>
      </c>
      <c r="P1167" s="5" t="s">
        <v>26</v>
      </c>
    </row>
    <row r="1168" customFormat="false" ht="15" hidden="false" customHeight="true" outlineLevel="0" collapsed="false">
      <c r="A1168" s="1" t="s">
        <v>2515</v>
      </c>
      <c r="B1168" s="3" t="n">
        <v>46174</v>
      </c>
      <c r="C1168" s="1" t="s">
        <v>2516</v>
      </c>
      <c r="D1168" s="1" t="s">
        <v>4142</v>
      </c>
      <c r="E1168" s="8" t="s">
        <v>4143</v>
      </c>
      <c r="F1168" s="1" t="s">
        <v>4140</v>
      </c>
      <c r="G1168" s="1" t="s">
        <v>4144</v>
      </c>
      <c r="H1168" s="1" t="s">
        <v>2539</v>
      </c>
      <c r="I1168" s="3" t="n">
        <v>40539</v>
      </c>
      <c r="J1168" s="1" t="s">
        <v>2526</v>
      </c>
      <c r="K1168" s="3" t="n">
        <v>45903</v>
      </c>
      <c r="L1168" s="3" t="n">
        <v>45916</v>
      </c>
      <c r="M1168" s="1" t="n">
        <v>0.05</v>
      </c>
      <c r="N1168" s="7" t="s">
        <v>230</v>
      </c>
      <c r="P1168" s="5" t="s">
        <v>26</v>
      </c>
    </row>
    <row r="1169" customFormat="false" ht="15" hidden="false" customHeight="true" outlineLevel="0" collapsed="false">
      <c r="A1169" s="1" t="s">
        <v>2515</v>
      </c>
      <c r="B1169" s="3" t="n">
        <v>46174</v>
      </c>
      <c r="C1169" s="1" t="s">
        <v>2516</v>
      </c>
      <c r="D1169" s="1" t="s">
        <v>4145</v>
      </c>
      <c r="E1169" s="8" t="s">
        <v>4146</v>
      </c>
      <c r="F1169" s="1" t="s">
        <v>930</v>
      </c>
      <c r="G1169" s="1" t="s">
        <v>4147</v>
      </c>
      <c r="H1169" s="1" t="s">
        <v>44</v>
      </c>
      <c r="I1169" s="3" t="n">
        <v>41016</v>
      </c>
      <c r="J1169" s="1" t="s">
        <v>2526</v>
      </c>
      <c r="K1169" s="3" t="n">
        <v>45903</v>
      </c>
      <c r="L1169" s="3" t="n">
        <v>46198</v>
      </c>
      <c r="M1169" s="1" t="n">
        <v>1</v>
      </c>
      <c r="N1169" s="7" t="s">
        <v>230</v>
      </c>
      <c r="P1169" s="6" t="s">
        <v>39</v>
      </c>
    </row>
    <row r="1170" customFormat="false" ht="15" hidden="false" customHeight="true" outlineLevel="0" collapsed="false">
      <c r="A1170" s="1" t="s">
        <v>2515</v>
      </c>
      <c r="B1170" s="3" t="n">
        <v>46174</v>
      </c>
      <c r="C1170" s="1" t="s">
        <v>2516</v>
      </c>
      <c r="D1170" s="1" t="s">
        <v>4148</v>
      </c>
      <c r="E1170" s="8" t="s">
        <v>4149</v>
      </c>
      <c r="F1170" s="1" t="s">
        <v>4150</v>
      </c>
      <c r="G1170" s="1" t="s">
        <v>4151</v>
      </c>
      <c r="H1170" s="1" t="s">
        <v>185</v>
      </c>
      <c r="I1170" s="3" t="n">
        <v>41520</v>
      </c>
      <c r="J1170" s="1" t="s">
        <v>2530</v>
      </c>
      <c r="K1170" s="3" t="n">
        <v>45903</v>
      </c>
      <c r="L1170" s="3" t="n">
        <v>45994</v>
      </c>
      <c r="M1170" s="1" t="n">
        <v>0.325</v>
      </c>
      <c r="N1170" s="7" t="s">
        <v>230</v>
      </c>
      <c r="P1170" s="5" t="s">
        <v>26</v>
      </c>
    </row>
    <row r="1171" customFormat="false" ht="15" hidden="false" customHeight="true" outlineLevel="0" collapsed="false">
      <c r="A1171" s="1" t="s">
        <v>2515</v>
      </c>
      <c r="B1171" s="3" t="n">
        <v>46174</v>
      </c>
      <c r="C1171" s="1" t="s">
        <v>2516</v>
      </c>
      <c r="D1171" s="1" t="s">
        <v>4152</v>
      </c>
      <c r="E1171" s="8" t="s">
        <v>4153</v>
      </c>
      <c r="F1171" s="1" t="s">
        <v>4154</v>
      </c>
      <c r="G1171" s="1" t="s">
        <v>4155</v>
      </c>
      <c r="H1171" s="1" t="s">
        <v>140</v>
      </c>
      <c r="I1171" s="3" t="n">
        <v>42310</v>
      </c>
      <c r="J1171" s="1" t="s">
        <v>2530</v>
      </c>
      <c r="K1171" s="3" t="n">
        <v>45903</v>
      </c>
      <c r="L1171" s="3" t="n">
        <v>46198</v>
      </c>
      <c r="M1171" s="1" t="n">
        <v>1</v>
      </c>
      <c r="N1171" s="7" t="s">
        <v>230</v>
      </c>
      <c r="P1171" s="5" t="s">
        <v>26</v>
      </c>
    </row>
    <row r="1172" customFormat="false" ht="15" hidden="false" customHeight="true" outlineLevel="0" collapsed="false">
      <c r="A1172" s="1" t="s">
        <v>2515</v>
      </c>
      <c r="B1172" s="3" t="n">
        <v>46174</v>
      </c>
      <c r="C1172" s="1" t="s">
        <v>2516</v>
      </c>
      <c r="D1172" s="1" t="s">
        <v>4156</v>
      </c>
      <c r="E1172" s="8" t="s">
        <v>4157</v>
      </c>
      <c r="F1172" s="1" t="s">
        <v>4154</v>
      </c>
      <c r="G1172" s="1" t="s">
        <v>4158</v>
      </c>
      <c r="H1172" s="1" t="s">
        <v>59</v>
      </c>
      <c r="I1172" s="3" t="n">
        <v>43743</v>
      </c>
      <c r="J1172" s="1" t="s">
        <v>2521</v>
      </c>
      <c r="K1172" s="3" t="n">
        <v>45903</v>
      </c>
      <c r="L1172" s="3" t="n">
        <v>46198</v>
      </c>
      <c r="M1172" s="1" t="n">
        <v>1</v>
      </c>
      <c r="N1172" s="7" t="s">
        <v>230</v>
      </c>
      <c r="P1172" s="5" t="s">
        <v>26</v>
      </c>
    </row>
    <row r="1173" customFormat="false" ht="15" hidden="false" customHeight="true" outlineLevel="0" collapsed="false">
      <c r="A1173" s="1" t="s">
        <v>2515</v>
      </c>
      <c r="B1173" s="3" t="n">
        <v>46174</v>
      </c>
      <c r="C1173" s="1" t="s">
        <v>2516</v>
      </c>
      <c r="D1173" s="1" t="s">
        <v>4159</v>
      </c>
      <c r="E1173" s="8" t="s">
        <v>4160</v>
      </c>
      <c r="F1173" s="1" t="s">
        <v>3615</v>
      </c>
      <c r="G1173" s="1" t="s">
        <v>4161</v>
      </c>
      <c r="H1173" s="1" t="s">
        <v>2525</v>
      </c>
      <c r="I1173" s="3" t="n">
        <v>39823</v>
      </c>
      <c r="J1173" s="1" t="s">
        <v>2526</v>
      </c>
      <c r="K1173" s="3" t="n">
        <v>45903</v>
      </c>
      <c r="L1173" s="3" t="n">
        <v>46198</v>
      </c>
      <c r="M1173" s="1" t="n">
        <v>1</v>
      </c>
      <c r="N1173" s="7" t="s">
        <v>230</v>
      </c>
      <c r="P1173" s="5" t="s">
        <v>26</v>
      </c>
    </row>
    <row r="1174" customFormat="false" ht="15" hidden="false" customHeight="true" outlineLevel="0" collapsed="false">
      <c r="A1174" s="1" t="s">
        <v>2515</v>
      </c>
      <c r="B1174" s="3" t="n">
        <v>46174</v>
      </c>
      <c r="C1174" s="1" t="s">
        <v>2516</v>
      </c>
      <c r="D1174" s="1" t="s">
        <v>4162</v>
      </c>
      <c r="E1174" s="8" t="s">
        <v>4163</v>
      </c>
      <c r="F1174" s="1" t="s">
        <v>4164</v>
      </c>
      <c r="G1174" s="1" t="s">
        <v>145</v>
      </c>
      <c r="H1174" s="1" t="s">
        <v>2525</v>
      </c>
      <c r="I1174" s="3" t="n">
        <v>39888</v>
      </c>
      <c r="J1174" s="1" t="s">
        <v>2526</v>
      </c>
      <c r="K1174" s="3" t="n">
        <v>45903</v>
      </c>
      <c r="L1174" s="3" t="n">
        <v>46198</v>
      </c>
      <c r="M1174" s="1" t="n">
        <v>1</v>
      </c>
      <c r="N1174" s="7" t="s">
        <v>230</v>
      </c>
      <c r="P1174" s="5" t="s">
        <v>26</v>
      </c>
    </row>
    <row r="1175" customFormat="false" ht="15" hidden="false" customHeight="true" outlineLevel="0" collapsed="false">
      <c r="A1175" s="1" t="s">
        <v>2515</v>
      </c>
      <c r="B1175" s="3" t="n">
        <v>46174</v>
      </c>
      <c r="C1175" s="1" t="s">
        <v>2516</v>
      </c>
      <c r="D1175" s="1" t="s">
        <v>4165</v>
      </c>
      <c r="E1175" s="8" t="s">
        <v>4166</v>
      </c>
      <c r="F1175" s="1" t="s">
        <v>2681</v>
      </c>
      <c r="G1175" s="1" t="s">
        <v>4167</v>
      </c>
      <c r="H1175" s="1" t="s">
        <v>2555</v>
      </c>
      <c r="I1175" s="3" t="n">
        <v>39506</v>
      </c>
      <c r="J1175" s="1" t="s">
        <v>2526</v>
      </c>
      <c r="K1175" s="3" t="n">
        <v>45903</v>
      </c>
      <c r="L1175" s="3" t="n">
        <v>46198</v>
      </c>
      <c r="M1175" s="1" t="n">
        <v>1</v>
      </c>
      <c r="N1175" s="7" t="s">
        <v>230</v>
      </c>
      <c r="P1175" s="5" t="s">
        <v>26</v>
      </c>
    </row>
    <row r="1176" customFormat="false" ht="15" hidden="false" customHeight="true" outlineLevel="0" collapsed="false">
      <c r="A1176" s="1" t="s">
        <v>2515</v>
      </c>
      <c r="B1176" s="3" t="n">
        <v>46174</v>
      </c>
      <c r="C1176" s="1" t="s">
        <v>2516</v>
      </c>
      <c r="D1176" s="1" t="s">
        <v>4168</v>
      </c>
      <c r="E1176" s="8" t="s">
        <v>4169</v>
      </c>
      <c r="F1176" s="1" t="s">
        <v>4170</v>
      </c>
      <c r="G1176" s="1" t="s">
        <v>4171</v>
      </c>
      <c r="H1176" s="1" t="s">
        <v>2539</v>
      </c>
      <c r="I1176" s="3" t="n">
        <v>40459</v>
      </c>
      <c r="J1176" s="1" t="s">
        <v>2526</v>
      </c>
      <c r="K1176" s="3" t="n">
        <v>45903</v>
      </c>
      <c r="L1176" s="3" t="n">
        <v>46198</v>
      </c>
      <c r="M1176" s="1" t="n">
        <v>1</v>
      </c>
      <c r="N1176" s="7" t="s">
        <v>230</v>
      </c>
      <c r="P1176" s="5" t="s">
        <v>26</v>
      </c>
    </row>
    <row r="1177" customFormat="false" ht="15" hidden="false" customHeight="true" outlineLevel="0" collapsed="false">
      <c r="A1177" s="1" t="s">
        <v>2515</v>
      </c>
      <c r="B1177" s="3" t="n">
        <v>46174</v>
      </c>
      <c r="C1177" s="1" t="s">
        <v>2516</v>
      </c>
      <c r="D1177" s="1" t="s">
        <v>4172</v>
      </c>
      <c r="E1177" s="8" t="s">
        <v>4173</v>
      </c>
      <c r="F1177" s="1" t="s">
        <v>4170</v>
      </c>
      <c r="G1177" s="1" t="s">
        <v>4174</v>
      </c>
      <c r="H1177" s="1" t="s">
        <v>84</v>
      </c>
      <c r="I1177" s="3" t="n">
        <v>42902</v>
      </c>
      <c r="J1177" s="1" t="s">
        <v>2521</v>
      </c>
      <c r="K1177" s="3" t="n">
        <v>45903</v>
      </c>
      <c r="L1177" s="3" t="n">
        <v>46198</v>
      </c>
      <c r="M1177" s="1" t="n">
        <v>1</v>
      </c>
      <c r="N1177" s="7" t="s">
        <v>230</v>
      </c>
      <c r="P1177" s="5" t="s">
        <v>26</v>
      </c>
    </row>
    <row r="1178" customFormat="false" ht="15" hidden="false" customHeight="true" outlineLevel="0" collapsed="false">
      <c r="A1178" s="1" t="s">
        <v>2515</v>
      </c>
      <c r="B1178" s="3" t="n">
        <v>46174</v>
      </c>
      <c r="C1178" s="1" t="s">
        <v>2516</v>
      </c>
      <c r="D1178" s="1" t="s">
        <v>4175</v>
      </c>
      <c r="E1178" s="8" t="s">
        <v>4176</v>
      </c>
      <c r="F1178" s="1" t="s">
        <v>4177</v>
      </c>
      <c r="G1178" s="1" t="s">
        <v>4178</v>
      </c>
      <c r="H1178" s="1" t="s">
        <v>22</v>
      </c>
      <c r="I1178" s="3" t="n">
        <v>43388</v>
      </c>
      <c r="J1178" s="1" t="s">
        <v>2521</v>
      </c>
      <c r="K1178" s="3" t="n">
        <v>45903</v>
      </c>
      <c r="L1178" s="3" t="n">
        <v>46198</v>
      </c>
      <c r="M1178" s="1" t="n">
        <v>1</v>
      </c>
      <c r="N1178" s="7" t="s">
        <v>230</v>
      </c>
      <c r="P1178" s="5" t="s">
        <v>26</v>
      </c>
    </row>
    <row r="1179" customFormat="false" ht="15" hidden="false" customHeight="true" outlineLevel="0" collapsed="false">
      <c r="A1179" s="1" t="s">
        <v>2515</v>
      </c>
      <c r="B1179" s="3" t="n">
        <v>46174</v>
      </c>
      <c r="C1179" s="1" t="s">
        <v>2516</v>
      </c>
      <c r="D1179" s="1" t="s">
        <v>4179</v>
      </c>
      <c r="E1179" s="8" t="s">
        <v>4180</v>
      </c>
      <c r="F1179" s="1" t="s">
        <v>475</v>
      </c>
      <c r="G1179" s="1" t="s">
        <v>1351</v>
      </c>
      <c r="H1179" s="1" t="s">
        <v>44</v>
      </c>
      <c r="I1179" s="3" t="n">
        <v>40912</v>
      </c>
      <c r="J1179" s="1" t="s">
        <v>2526</v>
      </c>
      <c r="K1179" s="3" t="n">
        <v>45903</v>
      </c>
      <c r="L1179" s="3" t="n">
        <v>45945</v>
      </c>
      <c r="M1179" s="1" t="n">
        <v>0.175</v>
      </c>
      <c r="N1179" s="7" t="s">
        <v>230</v>
      </c>
      <c r="P1179" s="5" t="s">
        <v>26</v>
      </c>
    </row>
    <row r="1180" customFormat="false" ht="15" hidden="false" customHeight="true" outlineLevel="0" collapsed="false">
      <c r="A1180" s="1" t="s">
        <v>2515</v>
      </c>
      <c r="B1180" s="3" t="n">
        <v>46174</v>
      </c>
      <c r="C1180" s="1" t="s">
        <v>2516</v>
      </c>
      <c r="D1180" s="1" t="s">
        <v>4181</v>
      </c>
      <c r="E1180" s="8" t="s">
        <v>4182</v>
      </c>
      <c r="F1180" s="1" t="s">
        <v>2959</v>
      </c>
      <c r="G1180" s="1" t="s">
        <v>4183</v>
      </c>
      <c r="H1180" s="1" t="s">
        <v>37</v>
      </c>
      <c r="I1180" s="3" t="n">
        <v>42550</v>
      </c>
      <c r="J1180" s="1" t="s">
        <v>2521</v>
      </c>
      <c r="K1180" s="3" t="n">
        <v>45903</v>
      </c>
      <c r="L1180" s="3" t="n">
        <v>46198</v>
      </c>
      <c r="M1180" s="1" t="n">
        <v>1</v>
      </c>
      <c r="N1180" s="7" t="s">
        <v>230</v>
      </c>
      <c r="P1180" s="5" t="s">
        <v>26</v>
      </c>
    </row>
    <row r="1181" customFormat="false" ht="15" hidden="false" customHeight="true" outlineLevel="0" collapsed="false">
      <c r="A1181" s="1" t="s">
        <v>2515</v>
      </c>
      <c r="B1181" s="3" t="n">
        <v>46174</v>
      </c>
      <c r="C1181" s="1" t="s">
        <v>2516</v>
      </c>
      <c r="D1181" s="1" t="s">
        <v>4184</v>
      </c>
      <c r="E1181" s="8" t="s">
        <v>4185</v>
      </c>
      <c r="F1181" s="1" t="s">
        <v>4186</v>
      </c>
      <c r="G1181" s="1" t="s">
        <v>4187</v>
      </c>
      <c r="H1181" s="1" t="s">
        <v>22</v>
      </c>
      <c r="I1181" s="3" t="n">
        <v>43403</v>
      </c>
      <c r="J1181" s="1" t="s">
        <v>2521</v>
      </c>
      <c r="K1181" s="3" t="n">
        <v>45903</v>
      </c>
      <c r="L1181" s="3" t="n">
        <v>46198</v>
      </c>
      <c r="M1181" s="1" t="n">
        <v>1</v>
      </c>
      <c r="N1181" s="7" t="s">
        <v>230</v>
      </c>
      <c r="P1181" s="5" t="s">
        <v>26</v>
      </c>
    </row>
    <row r="1182" customFormat="false" ht="15" hidden="false" customHeight="true" outlineLevel="0" collapsed="false">
      <c r="A1182" s="1" t="s">
        <v>2515</v>
      </c>
      <c r="B1182" s="3" t="n">
        <v>46174</v>
      </c>
      <c r="C1182" s="1" t="s">
        <v>2516</v>
      </c>
      <c r="D1182" s="1" t="s">
        <v>4188</v>
      </c>
      <c r="E1182" s="8" t="s">
        <v>4189</v>
      </c>
      <c r="F1182" s="1" t="s">
        <v>4190</v>
      </c>
      <c r="G1182" s="1" t="s">
        <v>4191</v>
      </c>
      <c r="H1182" s="1" t="s">
        <v>128</v>
      </c>
      <c r="I1182" s="3" t="n">
        <v>41420</v>
      </c>
      <c r="J1182" s="1" t="s">
        <v>2530</v>
      </c>
      <c r="K1182" s="3" t="n">
        <v>45903</v>
      </c>
      <c r="L1182" s="3" t="n">
        <v>46198</v>
      </c>
      <c r="M1182" s="1" t="n">
        <v>1</v>
      </c>
      <c r="N1182" s="7" t="s">
        <v>230</v>
      </c>
      <c r="P1182" s="5" t="s">
        <v>26</v>
      </c>
    </row>
    <row r="1183" customFormat="false" ht="15" hidden="false" customHeight="true" outlineLevel="0" collapsed="false">
      <c r="A1183" s="1" t="s">
        <v>2515</v>
      </c>
      <c r="B1183" s="3" t="n">
        <v>46174</v>
      </c>
      <c r="C1183" s="1" t="s">
        <v>2516</v>
      </c>
      <c r="D1183" s="1" t="s">
        <v>4192</v>
      </c>
      <c r="E1183" s="8" t="s">
        <v>4193</v>
      </c>
      <c r="F1183" s="1" t="s">
        <v>3757</v>
      </c>
      <c r="G1183" s="1" t="s">
        <v>4194</v>
      </c>
      <c r="H1183" s="1" t="s">
        <v>185</v>
      </c>
      <c r="I1183" s="3" t="n">
        <v>41833</v>
      </c>
      <c r="J1183" s="1" t="s">
        <v>2530</v>
      </c>
      <c r="K1183" s="3" t="n">
        <v>45903</v>
      </c>
      <c r="L1183" s="3" t="n">
        <v>46198</v>
      </c>
      <c r="M1183" s="1" t="n">
        <v>1</v>
      </c>
      <c r="N1183" s="7" t="s">
        <v>230</v>
      </c>
      <c r="P1183" s="5" t="s">
        <v>26</v>
      </c>
    </row>
    <row r="1184" customFormat="false" ht="15" hidden="false" customHeight="true" outlineLevel="0" collapsed="false">
      <c r="A1184" s="1" t="s">
        <v>2515</v>
      </c>
      <c r="B1184" s="3" t="n">
        <v>46174</v>
      </c>
      <c r="C1184" s="1" t="s">
        <v>2516</v>
      </c>
      <c r="D1184" s="1" t="s">
        <v>4195</v>
      </c>
      <c r="E1184" s="8" t="s">
        <v>4196</v>
      </c>
      <c r="F1184" s="1" t="s">
        <v>4197</v>
      </c>
      <c r="G1184" s="1" t="s">
        <v>4198</v>
      </c>
      <c r="H1184" s="1" t="s">
        <v>44</v>
      </c>
      <c r="I1184" s="3" t="n">
        <v>40980</v>
      </c>
      <c r="J1184" s="1" t="s">
        <v>2526</v>
      </c>
      <c r="K1184" s="3" t="n">
        <v>45903</v>
      </c>
      <c r="L1184" s="3" t="n">
        <v>46198</v>
      </c>
      <c r="M1184" s="1" t="n">
        <v>1</v>
      </c>
      <c r="N1184" s="7" t="s">
        <v>230</v>
      </c>
      <c r="P1184" s="5" t="s">
        <v>26</v>
      </c>
    </row>
    <row r="1185" customFormat="false" ht="15" hidden="false" customHeight="true" outlineLevel="0" collapsed="false">
      <c r="A1185" s="1" t="s">
        <v>2515</v>
      </c>
      <c r="B1185" s="3" t="n">
        <v>46174</v>
      </c>
      <c r="C1185" s="1" t="s">
        <v>2516</v>
      </c>
      <c r="D1185" s="1" t="s">
        <v>4199</v>
      </c>
      <c r="E1185" s="8" t="s">
        <v>4200</v>
      </c>
      <c r="F1185" s="1" t="s">
        <v>911</v>
      </c>
      <c r="G1185" s="1" t="s">
        <v>4201</v>
      </c>
      <c r="H1185" s="1" t="s">
        <v>128</v>
      </c>
      <c r="I1185" s="3" t="n">
        <v>41535</v>
      </c>
      <c r="J1185" s="1" t="s">
        <v>2530</v>
      </c>
      <c r="K1185" s="3" t="n">
        <v>45903</v>
      </c>
      <c r="L1185" s="3" t="n">
        <v>45923</v>
      </c>
      <c r="M1185" s="1" t="n">
        <v>0.075</v>
      </c>
      <c r="N1185" s="7" t="s">
        <v>230</v>
      </c>
      <c r="P1185" s="5" t="s">
        <v>26</v>
      </c>
    </row>
    <row r="1186" customFormat="false" ht="15" hidden="false" customHeight="true" outlineLevel="0" collapsed="false">
      <c r="A1186" s="1" t="s">
        <v>2515</v>
      </c>
      <c r="B1186" s="3" t="n">
        <v>46174</v>
      </c>
      <c r="C1186" s="1" t="s">
        <v>2516</v>
      </c>
      <c r="D1186" s="1" t="s">
        <v>4202</v>
      </c>
      <c r="E1186" s="8" t="s">
        <v>4203</v>
      </c>
      <c r="F1186" s="1" t="s">
        <v>4204</v>
      </c>
      <c r="G1186" s="1" t="s">
        <v>4205</v>
      </c>
      <c r="H1186" s="1" t="s">
        <v>2571</v>
      </c>
      <c r="I1186" s="3" t="n">
        <v>40250</v>
      </c>
      <c r="J1186" s="1" t="s">
        <v>2526</v>
      </c>
      <c r="K1186" s="3" t="n">
        <v>45903</v>
      </c>
      <c r="L1186" s="3" t="n">
        <v>46198</v>
      </c>
      <c r="M1186" s="1" t="n">
        <v>1</v>
      </c>
      <c r="N1186" s="7" t="s">
        <v>230</v>
      </c>
      <c r="P1186" s="5" t="s">
        <v>26</v>
      </c>
    </row>
    <row r="1187" customFormat="false" ht="15" hidden="false" customHeight="true" outlineLevel="0" collapsed="false">
      <c r="A1187" s="1" t="s">
        <v>2515</v>
      </c>
      <c r="B1187" s="3" t="n">
        <v>46174</v>
      </c>
      <c r="C1187" s="1" t="s">
        <v>2516</v>
      </c>
      <c r="D1187" s="1" t="s">
        <v>4206</v>
      </c>
      <c r="E1187" s="8" t="s">
        <v>4207</v>
      </c>
      <c r="F1187" s="1" t="s">
        <v>4208</v>
      </c>
      <c r="G1187" s="1" t="s">
        <v>4209</v>
      </c>
      <c r="H1187" s="1" t="s">
        <v>84</v>
      </c>
      <c r="I1187" s="3" t="n">
        <v>42773</v>
      </c>
      <c r="J1187" s="1" t="s">
        <v>2521</v>
      </c>
      <c r="K1187" s="3" t="n">
        <v>45903</v>
      </c>
      <c r="L1187" s="3" t="n">
        <v>46198</v>
      </c>
      <c r="M1187" s="1" t="n">
        <v>1</v>
      </c>
      <c r="N1187" s="7" t="s">
        <v>230</v>
      </c>
      <c r="P1187" s="5" t="s">
        <v>26</v>
      </c>
    </row>
    <row r="1188" customFormat="false" ht="15" hidden="false" customHeight="true" outlineLevel="0" collapsed="false">
      <c r="A1188" s="1" t="s">
        <v>2515</v>
      </c>
      <c r="B1188" s="3" t="n">
        <v>46174</v>
      </c>
      <c r="C1188" s="1" t="s">
        <v>2516</v>
      </c>
      <c r="D1188" s="1" t="s">
        <v>4210</v>
      </c>
      <c r="E1188" s="8" t="s">
        <v>4211</v>
      </c>
      <c r="F1188" s="1" t="s">
        <v>3368</v>
      </c>
      <c r="G1188" s="1" t="s">
        <v>4212</v>
      </c>
      <c r="H1188" s="1" t="s">
        <v>2539</v>
      </c>
      <c r="I1188" s="3" t="n">
        <v>40271</v>
      </c>
      <c r="J1188" s="1" t="s">
        <v>2526</v>
      </c>
      <c r="K1188" s="3" t="n">
        <v>45903</v>
      </c>
      <c r="L1188" s="3" t="n">
        <v>46198</v>
      </c>
      <c r="M1188" s="1" t="n">
        <v>1</v>
      </c>
      <c r="N1188" s="7" t="s">
        <v>230</v>
      </c>
      <c r="P1188" s="6" t="s">
        <v>39</v>
      </c>
    </row>
    <row r="1189" customFormat="false" ht="15" hidden="false" customHeight="true" outlineLevel="0" collapsed="false">
      <c r="A1189" s="1" t="s">
        <v>2515</v>
      </c>
      <c r="B1189" s="3" t="n">
        <v>46174</v>
      </c>
      <c r="C1189" s="1" t="s">
        <v>2516</v>
      </c>
      <c r="D1189" s="1" t="s">
        <v>4213</v>
      </c>
      <c r="E1189" s="8" t="s">
        <v>4214</v>
      </c>
      <c r="F1189" s="1" t="s">
        <v>4215</v>
      </c>
      <c r="G1189" s="1" t="s">
        <v>4216</v>
      </c>
      <c r="H1189" s="1" t="s">
        <v>128</v>
      </c>
      <c r="I1189" s="3" t="n">
        <v>41317</v>
      </c>
      <c r="J1189" s="1" t="s">
        <v>2530</v>
      </c>
      <c r="K1189" s="3" t="n">
        <v>45903</v>
      </c>
      <c r="L1189" s="3" t="n">
        <v>46198</v>
      </c>
      <c r="M1189" s="1" t="n">
        <v>1</v>
      </c>
      <c r="N1189" s="7" t="s">
        <v>230</v>
      </c>
      <c r="P1189" s="5" t="s">
        <v>26</v>
      </c>
    </row>
    <row r="1190" customFormat="false" ht="15" hidden="false" customHeight="true" outlineLevel="0" collapsed="false">
      <c r="A1190" s="1" t="s">
        <v>2515</v>
      </c>
      <c r="B1190" s="3" t="n">
        <v>46174</v>
      </c>
      <c r="C1190" s="1" t="s">
        <v>2516</v>
      </c>
      <c r="D1190" s="1" t="s">
        <v>4217</v>
      </c>
      <c r="E1190" s="8" t="s">
        <v>4218</v>
      </c>
      <c r="F1190" s="1" t="s">
        <v>4219</v>
      </c>
      <c r="G1190" s="1" t="s">
        <v>1335</v>
      </c>
      <c r="H1190" s="1" t="s">
        <v>22</v>
      </c>
      <c r="I1190" s="3" t="n">
        <v>43358</v>
      </c>
      <c r="J1190" s="1" t="s">
        <v>2521</v>
      </c>
      <c r="K1190" s="3" t="n">
        <v>45903</v>
      </c>
      <c r="L1190" s="3" t="n">
        <v>46198</v>
      </c>
      <c r="M1190" s="1" t="n">
        <v>1</v>
      </c>
      <c r="N1190" s="7" t="s">
        <v>230</v>
      </c>
      <c r="P1190" s="5" t="s">
        <v>26</v>
      </c>
    </row>
    <row r="1191" customFormat="false" ht="15" hidden="false" customHeight="true" outlineLevel="0" collapsed="false">
      <c r="A1191" s="1" t="s">
        <v>2515</v>
      </c>
      <c r="B1191" s="3" t="n">
        <v>46174</v>
      </c>
      <c r="C1191" s="1" t="s">
        <v>2516</v>
      </c>
      <c r="D1191" s="1" t="s">
        <v>4220</v>
      </c>
      <c r="E1191" s="8" t="s">
        <v>4221</v>
      </c>
      <c r="F1191" s="1" t="s">
        <v>1047</v>
      </c>
      <c r="G1191" s="1" t="s">
        <v>127</v>
      </c>
      <c r="H1191" s="1" t="s">
        <v>44</v>
      </c>
      <c r="I1191" s="3" t="n">
        <v>41045</v>
      </c>
      <c r="J1191" s="1" t="s">
        <v>2526</v>
      </c>
      <c r="K1191" s="3" t="n">
        <v>45903</v>
      </c>
      <c r="L1191" s="3" t="n">
        <v>46198</v>
      </c>
      <c r="M1191" s="1" t="n">
        <v>1</v>
      </c>
      <c r="N1191" s="7" t="s">
        <v>230</v>
      </c>
      <c r="P1191" s="5" t="s">
        <v>26</v>
      </c>
    </row>
    <row r="1192" customFormat="false" ht="15" hidden="false" customHeight="true" outlineLevel="0" collapsed="false">
      <c r="A1192" s="1" t="s">
        <v>2515</v>
      </c>
      <c r="B1192" s="3" t="n">
        <v>46174</v>
      </c>
      <c r="C1192" s="1" t="s">
        <v>2516</v>
      </c>
      <c r="D1192" s="1" t="s">
        <v>4222</v>
      </c>
      <c r="E1192" s="8" t="s">
        <v>4223</v>
      </c>
      <c r="F1192" s="1" t="s">
        <v>4224</v>
      </c>
      <c r="G1192" s="1" t="s">
        <v>127</v>
      </c>
      <c r="H1192" s="1" t="s">
        <v>128</v>
      </c>
      <c r="I1192" s="3" t="n">
        <v>41508</v>
      </c>
      <c r="J1192" s="1" t="s">
        <v>2530</v>
      </c>
      <c r="K1192" s="3" t="n">
        <v>45903</v>
      </c>
      <c r="L1192" s="3" t="n">
        <v>46198</v>
      </c>
      <c r="M1192" s="1" t="n">
        <v>1</v>
      </c>
      <c r="N1192" s="7" t="s">
        <v>230</v>
      </c>
      <c r="P1192" s="6" t="s">
        <v>39</v>
      </c>
    </row>
    <row r="1193" customFormat="false" ht="15" hidden="false" customHeight="true" outlineLevel="0" collapsed="false">
      <c r="A1193" s="1" t="s">
        <v>2515</v>
      </c>
      <c r="B1193" s="3" t="n">
        <v>46174</v>
      </c>
      <c r="C1193" s="1" t="s">
        <v>2516</v>
      </c>
      <c r="D1193" s="1" t="s">
        <v>4225</v>
      </c>
      <c r="E1193" s="8" t="s">
        <v>4226</v>
      </c>
      <c r="F1193" s="1" t="s">
        <v>4227</v>
      </c>
      <c r="G1193" s="1" t="s">
        <v>4228</v>
      </c>
      <c r="H1193" s="1" t="s">
        <v>185</v>
      </c>
      <c r="I1193" s="3" t="n">
        <v>41758</v>
      </c>
      <c r="J1193" s="1" t="s">
        <v>2530</v>
      </c>
      <c r="K1193" s="3" t="n">
        <v>45903</v>
      </c>
      <c r="L1193" s="3" t="n">
        <v>46198</v>
      </c>
      <c r="M1193" s="1" t="n">
        <v>1</v>
      </c>
      <c r="N1193" s="7" t="s">
        <v>230</v>
      </c>
      <c r="P1193" s="6" t="s">
        <v>39</v>
      </c>
    </row>
    <row r="1194" customFormat="false" ht="15" hidden="false" customHeight="true" outlineLevel="0" collapsed="false">
      <c r="A1194" s="1" t="s">
        <v>2515</v>
      </c>
      <c r="B1194" s="3" t="n">
        <v>46174</v>
      </c>
      <c r="C1194" s="1" t="s">
        <v>2516</v>
      </c>
      <c r="D1194" s="1" t="s">
        <v>4229</v>
      </c>
      <c r="E1194" s="8" t="s">
        <v>4230</v>
      </c>
      <c r="F1194" s="1" t="s">
        <v>3897</v>
      </c>
      <c r="G1194" s="1" t="s">
        <v>4231</v>
      </c>
      <c r="H1194" s="1" t="s">
        <v>44</v>
      </c>
      <c r="I1194" s="3" t="n">
        <v>41150</v>
      </c>
      <c r="J1194" s="1" t="s">
        <v>2526</v>
      </c>
      <c r="K1194" s="3" t="n">
        <v>45903</v>
      </c>
      <c r="L1194" s="3" t="n">
        <v>46198</v>
      </c>
      <c r="M1194" s="1" t="n">
        <v>1</v>
      </c>
      <c r="N1194" s="7" t="s">
        <v>230</v>
      </c>
      <c r="P1194" s="5" t="s">
        <v>26</v>
      </c>
    </row>
    <row r="1195" customFormat="false" ht="15" hidden="false" customHeight="true" outlineLevel="0" collapsed="false">
      <c r="A1195" s="1" t="s">
        <v>2515</v>
      </c>
      <c r="B1195" s="3" t="n">
        <v>46174</v>
      </c>
      <c r="C1195" s="1" t="s">
        <v>2516</v>
      </c>
      <c r="D1195" s="1" t="s">
        <v>4232</v>
      </c>
      <c r="E1195" s="8" t="s">
        <v>4233</v>
      </c>
      <c r="F1195" s="1" t="s">
        <v>4234</v>
      </c>
      <c r="G1195" s="1" t="s">
        <v>1310</v>
      </c>
      <c r="H1195" s="1" t="s">
        <v>140</v>
      </c>
      <c r="I1195" s="3" t="n">
        <v>42327</v>
      </c>
      <c r="J1195" s="1" t="s">
        <v>2530</v>
      </c>
      <c r="K1195" s="3" t="n">
        <v>45903</v>
      </c>
      <c r="L1195" s="3" t="n">
        <v>46198</v>
      </c>
      <c r="M1195" s="1" t="n">
        <v>1</v>
      </c>
      <c r="N1195" s="7" t="s">
        <v>230</v>
      </c>
      <c r="P1195" s="5" t="s">
        <v>26</v>
      </c>
    </row>
    <row r="1196" customFormat="false" ht="15" hidden="false" customHeight="true" outlineLevel="0" collapsed="false">
      <c r="A1196" s="1" t="s">
        <v>2515</v>
      </c>
      <c r="B1196" s="3" t="n">
        <v>46174</v>
      </c>
      <c r="C1196" s="1" t="s">
        <v>2516</v>
      </c>
      <c r="D1196" s="1" t="s">
        <v>4235</v>
      </c>
      <c r="E1196" s="8" t="s">
        <v>4236</v>
      </c>
      <c r="F1196" s="1" t="s">
        <v>4237</v>
      </c>
      <c r="G1196" s="1" t="s">
        <v>1310</v>
      </c>
      <c r="H1196" s="1" t="s">
        <v>2555</v>
      </c>
      <c r="I1196" s="3" t="n">
        <v>39669</v>
      </c>
      <c r="J1196" s="1" t="s">
        <v>2526</v>
      </c>
      <c r="K1196" s="3" t="n">
        <v>45903</v>
      </c>
      <c r="L1196" s="3" t="n">
        <v>46198</v>
      </c>
      <c r="M1196" s="1" t="n">
        <v>1</v>
      </c>
      <c r="N1196" s="7" t="s">
        <v>230</v>
      </c>
      <c r="P1196" s="5" t="s">
        <v>26</v>
      </c>
    </row>
    <row r="1197" customFormat="false" ht="15" hidden="false" customHeight="true" outlineLevel="0" collapsed="false">
      <c r="A1197" s="1" t="s">
        <v>2515</v>
      </c>
      <c r="B1197" s="3" t="n">
        <v>46174</v>
      </c>
      <c r="C1197" s="1" t="s">
        <v>2516</v>
      </c>
      <c r="D1197" s="1" t="s">
        <v>4238</v>
      </c>
      <c r="E1197" s="8" t="s">
        <v>4239</v>
      </c>
      <c r="F1197" s="1" t="s">
        <v>4240</v>
      </c>
      <c r="G1197" s="1" t="s">
        <v>1310</v>
      </c>
      <c r="H1197" s="1" t="s">
        <v>140</v>
      </c>
      <c r="I1197" s="3" t="n">
        <v>42035</v>
      </c>
      <c r="J1197" s="1" t="s">
        <v>2530</v>
      </c>
      <c r="K1197" s="3" t="n">
        <v>45903</v>
      </c>
      <c r="L1197" s="3" t="n">
        <v>46198</v>
      </c>
      <c r="M1197" s="1" t="n">
        <v>1</v>
      </c>
      <c r="N1197" s="7" t="s">
        <v>230</v>
      </c>
      <c r="P1197" s="5" t="s">
        <v>26</v>
      </c>
    </row>
    <row r="1198" customFormat="false" ht="15" hidden="false" customHeight="true" outlineLevel="0" collapsed="false">
      <c r="A1198" s="1" t="s">
        <v>2515</v>
      </c>
      <c r="B1198" s="3" t="n">
        <v>46174</v>
      </c>
      <c r="C1198" s="1" t="s">
        <v>2516</v>
      </c>
      <c r="D1198" s="1" t="s">
        <v>4241</v>
      </c>
      <c r="E1198" s="8" t="s">
        <v>4242</v>
      </c>
      <c r="F1198" s="1" t="s">
        <v>3024</v>
      </c>
      <c r="G1198" s="1" t="s">
        <v>4243</v>
      </c>
      <c r="H1198" s="1" t="s">
        <v>128</v>
      </c>
      <c r="I1198" s="3" t="n">
        <v>41408</v>
      </c>
      <c r="J1198" s="1" t="s">
        <v>2530</v>
      </c>
      <c r="K1198" s="3" t="n">
        <v>45903</v>
      </c>
      <c r="L1198" s="3" t="n">
        <v>46198</v>
      </c>
      <c r="M1198" s="1" t="n">
        <v>1</v>
      </c>
      <c r="N1198" s="7" t="s">
        <v>230</v>
      </c>
      <c r="P1198" s="5" t="s">
        <v>26</v>
      </c>
    </row>
    <row r="1199" customFormat="false" ht="15" hidden="false" customHeight="true" outlineLevel="0" collapsed="false">
      <c r="A1199" s="1" t="s">
        <v>2515</v>
      </c>
      <c r="B1199" s="3" t="n">
        <v>46174</v>
      </c>
      <c r="C1199" s="1" t="s">
        <v>2516</v>
      </c>
      <c r="D1199" s="1" t="s">
        <v>4244</v>
      </c>
      <c r="E1199" s="8" t="s">
        <v>4245</v>
      </c>
      <c r="F1199" s="1" t="s">
        <v>2761</v>
      </c>
      <c r="G1199" s="1" t="s">
        <v>4246</v>
      </c>
      <c r="H1199" s="1" t="s">
        <v>2539</v>
      </c>
      <c r="I1199" s="3" t="n">
        <v>40558</v>
      </c>
      <c r="J1199" s="1" t="s">
        <v>2526</v>
      </c>
      <c r="K1199" s="3" t="n">
        <v>45903</v>
      </c>
      <c r="L1199" s="3" t="n">
        <v>46198</v>
      </c>
      <c r="M1199" s="1" t="n">
        <v>1</v>
      </c>
      <c r="N1199" s="7" t="s">
        <v>230</v>
      </c>
      <c r="P1199" s="5" t="s">
        <v>26</v>
      </c>
    </row>
    <row r="1200" customFormat="false" ht="15" hidden="false" customHeight="true" outlineLevel="0" collapsed="false">
      <c r="A1200" s="1" t="s">
        <v>2515</v>
      </c>
      <c r="B1200" s="3" t="n">
        <v>46174</v>
      </c>
      <c r="C1200" s="1" t="s">
        <v>2516</v>
      </c>
      <c r="D1200" s="1" t="s">
        <v>4247</v>
      </c>
      <c r="E1200" s="8" t="s">
        <v>4248</v>
      </c>
      <c r="F1200" s="1" t="s">
        <v>1201</v>
      </c>
      <c r="G1200" s="1" t="s">
        <v>4249</v>
      </c>
      <c r="H1200" s="1" t="s">
        <v>128</v>
      </c>
      <c r="I1200" s="3" t="n">
        <v>41445</v>
      </c>
      <c r="J1200" s="1" t="s">
        <v>2530</v>
      </c>
      <c r="K1200" s="3" t="n">
        <v>45903</v>
      </c>
      <c r="L1200" s="3" t="n">
        <v>46198</v>
      </c>
      <c r="M1200" s="1" t="n">
        <v>1</v>
      </c>
      <c r="N1200" s="7" t="s">
        <v>230</v>
      </c>
      <c r="P1200" s="5" t="s">
        <v>26</v>
      </c>
    </row>
    <row r="1201" customFormat="false" ht="15" hidden="false" customHeight="true" outlineLevel="0" collapsed="false">
      <c r="A1201" s="1" t="s">
        <v>2515</v>
      </c>
      <c r="B1201" s="3" t="n">
        <v>46174</v>
      </c>
      <c r="C1201" s="1" t="s">
        <v>2516</v>
      </c>
      <c r="D1201" s="1" t="s">
        <v>4250</v>
      </c>
      <c r="E1201" s="8" t="s">
        <v>4251</v>
      </c>
      <c r="F1201" s="1" t="s">
        <v>4252</v>
      </c>
      <c r="G1201" s="1" t="s">
        <v>4253</v>
      </c>
      <c r="H1201" s="1" t="s">
        <v>2555</v>
      </c>
      <c r="I1201" s="3" t="n">
        <v>39667</v>
      </c>
      <c r="J1201" s="1" t="s">
        <v>2526</v>
      </c>
      <c r="K1201" s="3" t="n">
        <v>45903</v>
      </c>
      <c r="L1201" s="3" t="n">
        <v>46198</v>
      </c>
      <c r="M1201" s="1" t="n">
        <v>1</v>
      </c>
      <c r="N1201" s="7" t="s">
        <v>230</v>
      </c>
      <c r="P1201" s="5" t="s">
        <v>26</v>
      </c>
    </row>
    <row r="1202" customFormat="false" ht="15" hidden="false" customHeight="true" outlineLevel="0" collapsed="false">
      <c r="A1202" s="1" t="s">
        <v>2515</v>
      </c>
      <c r="B1202" s="3" t="n">
        <v>46174</v>
      </c>
      <c r="C1202" s="1" t="s">
        <v>2516</v>
      </c>
      <c r="D1202" s="1" t="s">
        <v>4254</v>
      </c>
      <c r="E1202" s="8" t="s">
        <v>4255</v>
      </c>
      <c r="F1202" s="1" t="s">
        <v>4256</v>
      </c>
      <c r="G1202" s="1" t="s">
        <v>4257</v>
      </c>
      <c r="H1202" s="1" t="s">
        <v>84</v>
      </c>
      <c r="I1202" s="3" t="n">
        <v>42756</v>
      </c>
      <c r="J1202" s="1" t="s">
        <v>2521</v>
      </c>
      <c r="K1202" s="3" t="n">
        <v>45903</v>
      </c>
      <c r="L1202" s="3" t="n">
        <v>46198</v>
      </c>
      <c r="M1202" s="1" t="n">
        <v>1</v>
      </c>
      <c r="N1202" s="7" t="s">
        <v>230</v>
      </c>
      <c r="P1202" s="5" t="s">
        <v>26</v>
      </c>
    </row>
    <row r="1203" customFormat="false" ht="15" hidden="false" customHeight="true" outlineLevel="0" collapsed="false">
      <c r="A1203" s="1" t="s">
        <v>2515</v>
      </c>
      <c r="B1203" s="3" t="n">
        <v>46174</v>
      </c>
      <c r="C1203" s="1" t="s">
        <v>2516</v>
      </c>
      <c r="D1203" s="1" t="s">
        <v>4258</v>
      </c>
      <c r="E1203" s="8" t="s">
        <v>4259</v>
      </c>
      <c r="F1203" s="1" t="s">
        <v>4260</v>
      </c>
      <c r="G1203" s="1" t="s">
        <v>4261</v>
      </c>
      <c r="H1203" s="1" t="s">
        <v>2539</v>
      </c>
      <c r="I1203" s="3" t="n">
        <v>40394</v>
      </c>
      <c r="J1203" s="1" t="s">
        <v>2526</v>
      </c>
      <c r="K1203" s="3" t="n">
        <v>45903</v>
      </c>
      <c r="L1203" s="3" t="n">
        <v>46198</v>
      </c>
      <c r="M1203" s="1" t="n">
        <v>1</v>
      </c>
      <c r="N1203" s="7" t="s">
        <v>230</v>
      </c>
      <c r="P1203" s="5" t="s">
        <v>26</v>
      </c>
    </row>
    <row r="1204" customFormat="false" ht="15" hidden="false" customHeight="true" outlineLevel="0" collapsed="false">
      <c r="A1204" s="1" t="s">
        <v>2515</v>
      </c>
      <c r="B1204" s="3" t="n">
        <v>46174</v>
      </c>
      <c r="C1204" s="1" t="s">
        <v>2516</v>
      </c>
      <c r="D1204" s="1" t="s">
        <v>4262</v>
      </c>
      <c r="E1204" s="8" t="s">
        <v>4263</v>
      </c>
      <c r="F1204" s="1" t="s">
        <v>4264</v>
      </c>
      <c r="G1204" s="1" t="s">
        <v>1261</v>
      </c>
      <c r="H1204" s="1" t="s">
        <v>31</v>
      </c>
      <c r="I1204" s="3" t="n">
        <v>44002</v>
      </c>
      <c r="J1204" s="1" t="s">
        <v>2521</v>
      </c>
      <c r="K1204" s="3" t="n">
        <v>45903</v>
      </c>
      <c r="L1204" s="3" t="n">
        <v>46198</v>
      </c>
      <c r="M1204" s="1" t="n">
        <v>1</v>
      </c>
      <c r="N1204" s="7" t="s">
        <v>230</v>
      </c>
      <c r="P1204" s="5" t="s">
        <v>26</v>
      </c>
    </row>
    <row r="1205" customFormat="false" ht="15" hidden="false" customHeight="true" outlineLevel="0" collapsed="false">
      <c r="A1205" s="1" t="s">
        <v>2515</v>
      </c>
      <c r="B1205" s="3" t="n">
        <v>46174</v>
      </c>
      <c r="C1205" s="1" t="s">
        <v>2516</v>
      </c>
      <c r="D1205" s="1" t="s">
        <v>4265</v>
      </c>
      <c r="E1205" s="8" t="s">
        <v>4266</v>
      </c>
      <c r="F1205" s="1" t="s">
        <v>4267</v>
      </c>
      <c r="G1205" s="1" t="s">
        <v>4268</v>
      </c>
      <c r="H1205" s="1" t="s">
        <v>2555</v>
      </c>
      <c r="I1205" s="3" t="n">
        <v>39530</v>
      </c>
      <c r="J1205" s="1" t="s">
        <v>2526</v>
      </c>
      <c r="K1205" s="3" t="n">
        <v>45903</v>
      </c>
      <c r="L1205" s="3" t="n">
        <v>46198</v>
      </c>
      <c r="M1205" s="1" t="n">
        <v>1</v>
      </c>
      <c r="N1205" s="7" t="s">
        <v>230</v>
      </c>
      <c r="P1205" s="5" t="s">
        <v>26</v>
      </c>
    </row>
    <row r="1206" customFormat="false" ht="15" hidden="false" customHeight="true" outlineLevel="0" collapsed="false">
      <c r="A1206" s="1" t="s">
        <v>2515</v>
      </c>
      <c r="B1206" s="3" t="n">
        <v>46174</v>
      </c>
      <c r="C1206" s="1" t="s">
        <v>2516</v>
      </c>
      <c r="D1206" s="1" t="s">
        <v>4269</v>
      </c>
      <c r="E1206" s="8" t="s">
        <v>4270</v>
      </c>
      <c r="F1206" s="1" t="s">
        <v>2364</v>
      </c>
      <c r="G1206" s="1" t="s">
        <v>1257</v>
      </c>
      <c r="H1206" s="1" t="s">
        <v>2571</v>
      </c>
      <c r="I1206" s="3" t="n">
        <v>40179</v>
      </c>
      <c r="J1206" s="1" t="s">
        <v>2526</v>
      </c>
      <c r="K1206" s="3" t="n">
        <v>45903</v>
      </c>
      <c r="L1206" s="3" t="n">
        <v>46198</v>
      </c>
      <c r="M1206" s="1" t="n">
        <v>1</v>
      </c>
      <c r="N1206" s="7" t="s">
        <v>230</v>
      </c>
      <c r="P1206" s="5" t="s">
        <v>26</v>
      </c>
    </row>
    <row r="1207" customFormat="false" ht="15" hidden="false" customHeight="true" outlineLevel="0" collapsed="false">
      <c r="A1207" s="1" t="s">
        <v>2515</v>
      </c>
      <c r="B1207" s="3" t="n">
        <v>46174</v>
      </c>
      <c r="C1207" s="1" t="s">
        <v>2516</v>
      </c>
      <c r="D1207" s="1" t="s">
        <v>4271</v>
      </c>
      <c r="E1207" s="8" t="s">
        <v>4272</v>
      </c>
      <c r="F1207" s="1" t="s">
        <v>2021</v>
      </c>
      <c r="G1207" s="1" t="s">
        <v>4273</v>
      </c>
      <c r="H1207" s="1" t="s">
        <v>185</v>
      </c>
      <c r="I1207" s="3" t="n">
        <v>41769</v>
      </c>
      <c r="J1207" s="1" t="s">
        <v>2530</v>
      </c>
      <c r="K1207" s="3" t="n">
        <v>45903</v>
      </c>
      <c r="L1207" s="3" t="n">
        <v>46198</v>
      </c>
      <c r="M1207" s="1" t="n">
        <v>1</v>
      </c>
      <c r="N1207" s="7" t="s">
        <v>230</v>
      </c>
      <c r="P1207" s="5" t="s">
        <v>26</v>
      </c>
    </row>
    <row r="1208" customFormat="false" ht="15" hidden="false" customHeight="true" outlineLevel="0" collapsed="false">
      <c r="A1208" s="1" t="s">
        <v>2515</v>
      </c>
      <c r="B1208" s="3" t="n">
        <v>46174</v>
      </c>
      <c r="C1208" s="1" t="s">
        <v>2516</v>
      </c>
      <c r="D1208" s="1" t="s">
        <v>4274</v>
      </c>
      <c r="E1208" s="8" t="s">
        <v>4275</v>
      </c>
      <c r="F1208" s="1" t="s">
        <v>2689</v>
      </c>
      <c r="G1208" s="1" t="s">
        <v>4276</v>
      </c>
      <c r="H1208" s="1" t="s">
        <v>37</v>
      </c>
      <c r="I1208" s="3" t="n">
        <v>42438</v>
      </c>
      <c r="J1208" s="1" t="s">
        <v>2521</v>
      </c>
      <c r="K1208" s="3" t="n">
        <v>45903</v>
      </c>
      <c r="L1208" s="3" t="n">
        <v>46198</v>
      </c>
      <c r="M1208" s="1" t="n">
        <v>1</v>
      </c>
      <c r="N1208" s="7" t="s">
        <v>230</v>
      </c>
      <c r="P1208" s="5" t="s">
        <v>26</v>
      </c>
    </row>
    <row r="1209" customFormat="false" ht="15" hidden="false" customHeight="true" outlineLevel="0" collapsed="false">
      <c r="A1209" s="1" t="s">
        <v>2515</v>
      </c>
      <c r="B1209" s="3" t="n">
        <v>46174</v>
      </c>
      <c r="C1209" s="1" t="s">
        <v>2516</v>
      </c>
      <c r="D1209" s="1" t="s">
        <v>4277</v>
      </c>
      <c r="E1209" s="8" t="s">
        <v>4278</v>
      </c>
      <c r="F1209" s="1" t="s">
        <v>228</v>
      </c>
      <c r="G1209" s="1" t="s">
        <v>4279</v>
      </c>
      <c r="H1209" s="1" t="s">
        <v>2525</v>
      </c>
      <c r="I1209" s="3" t="n">
        <v>39930</v>
      </c>
      <c r="J1209" s="1" t="s">
        <v>2526</v>
      </c>
      <c r="K1209" s="3" t="n">
        <v>45903</v>
      </c>
      <c r="L1209" s="3" t="n">
        <v>46198</v>
      </c>
      <c r="M1209" s="1" t="n">
        <v>1</v>
      </c>
      <c r="N1209" s="7" t="s">
        <v>230</v>
      </c>
      <c r="P1209" s="5" t="s">
        <v>26</v>
      </c>
    </row>
    <row r="1210" customFormat="false" ht="15" hidden="false" customHeight="true" outlineLevel="0" collapsed="false">
      <c r="A1210" s="1" t="s">
        <v>2515</v>
      </c>
      <c r="B1210" s="3" t="n">
        <v>46174</v>
      </c>
      <c r="C1210" s="1" t="s">
        <v>2516</v>
      </c>
      <c r="D1210" s="1" t="s">
        <v>4280</v>
      </c>
      <c r="E1210" s="8" t="s">
        <v>4281</v>
      </c>
      <c r="F1210" s="1" t="s">
        <v>4282</v>
      </c>
      <c r="G1210" s="1" t="s">
        <v>4283</v>
      </c>
      <c r="H1210" s="1" t="s">
        <v>31</v>
      </c>
      <c r="I1210" s="3" t="n">
        <v>43907</v>
      </c>
      <c r="J1210" s="1" t="s">
        <v>2521</v>
      </c>
      <c r="K1210" s="3" t="n">
        <v>45903</v>
      </c>
      <c r="L1210" s="3" t="n">
        <v>46198</v>
      </c>
      <c r="M1210" s="1" t="n">
        <v>1</v>
      </c>
      <c r="N1210" s="7" t="s">
        <v>230</v>
      </c>
      <c r="P1210" s="6" t="s">
        <v>39</v>
      </c>
    </row>
    <row r="1211" customFormat="false" ht="15" hidden="false" customHeight="true" outlineLevel="0" collapsed="false">
      <c r="A1211" s="1" t="s">
        <v>2515</v>
      </c>
      <c r="B1211" s="3" t="n">
        <v>46174</v>
      </c>
      <c r="C1211" s="1" t="s">
        <v>2516</v>
      </c>
      <c r="D1211" s="1" t="s">
        <v>4284</v>
      </c>
      <c r="E1211" s="8" t="s">
        <v>4285</v>
      </c>
      <c r="F1211" s="1" t="s">
        <v>4286</v>
      </c>
      <c r="G1211" s="1" t="s">
        <v>4287</v>
      </c>
      <c r="H1211" s="1" t="s">
        <v>44</v>
      </c>
      <c r="I1211" s="3" t="n">
        <v>40830</v>
      </c>
      <c r="J1211" s="1" t="s">
        <v>2526</v>
      </c>
      <c r="K1211" s="3" t="n">
        <v>45903</v>
      </c>
      <c r="L1211" s="3" t="n">
        <v>46198</v>
      </c>
      <c r="M1211" s="1" t="n">
        <v>1</v>
      </c>
      <c r="N1211" s="7" t="s">
        <v>230</v>
      </c>
      <c r="P1211" s="5" t="s">
        <v>26</v>
      </c>
    </row>
    <row r="1212" customFormat="false" ht="15" hidden="false" customHeight="true" outlineLevel="0" collapsed="false">
      <c r="A1212" s="1" t="s">
        <v>2515</v>
      </c>
      <c r="B1212" s="3" t="n">
        <v>46174</v>
      </c>
      <c r="C1212" s="1" t="s">
        <v>2516</v>
      </c>
      <c r="D1212" s="1" t="s">
        <v>4288</v>
      </c>
      <c r="E1212" s="8" t="s">
        <v>4289</v>
      </c>
      <c r="F1212" s="1" t="s">
        <v>4290</v>
      </c>
      <c r="G1212" s="1" t="s">
        <v>1244</v>
      </c>
      <c r="H1212" s="1" t="s">
        <v>185</v>
      </c>
      <c r="I1212" s="3" t="n">
        <v>41876</v>
      </c>
      <c r="J1212" s="1" t="s">
        <v>2530</v>
      </c>
      <c r="K1212" s="3" t="n">
        <v>45903</v>
      </c>
      <c r="L1212" s="3" t="n">
        <v>46198</v>
      </c>
      <c r="M1212" s="1" t="n">
        <v>1</v>
      </c>
      <c r="N1212" s="7" t="s">
        <v>230</v>
      </c>
      <c r="P1212" s="5" t="s">
        <v>26</v>
      </c>
    </row>
    <row r="1213" customFormat="false" ht="15" hidden="false" customHeight="true" outlineLevel="0" collapsed="false">
      <c r="A1213" s="1" t="s">
        <v>2515</v>
      </c>
      <c r="B1213" s="3" t="n">
        <v>46174</v>
      </c>
      <c r="C1213" s="1" t="s">
        <v>2516</v>
      </c>
      <c r="D1213" s="1" t="s">
        <v>4291</v>
      </c>
      <c r="E1213" s="8" t="s">
        <v>4292</v>
      </c>
      <c r="F1213" s="1" t="s">
        <v>4293</v>
      </c>
      <c r="G1213" s="1" t="s">
        <v>4294</v>
      </c>
      <c r="H1213" s="1" t="s">
        <v>185</v>
      </c>
      <c r="I1213" s="3" t="n">
        <v>41842</v>
      </c>
      <c r="J1213" s="1" t="s">
        <v>2530</v>
      </c>
      <c r="K1213" s="3" t="n">
        <v>45903</v>
      </c>
      <c r="L1213" s="3" t="n">
        <v>46198</v>
      </c>
      <c r="M1213" s="1" t="n">
        <v>1</v>
      </c>
      <c r="N1213" s="7" t="s">
        <v>230</v>
      </c>
      <c r="P1213" s="6" t="s">
        <v>39</v>
      </c>
    </row>
    <row r="1214" customFormat="false" ht="15" hidden="false" customHeight="true" outlineLevel="0" collapsed="false">
      <c r="A1214" s="1" t="s">
        <v>2515</v>
      </c>
      <c r="B1214" s="3" t="n">
        <v>46174</v>
      </c>
      <c r="C1214" s="1" t="s">
        <v>2516</v>
      </c>
      <c r="D1214" s="1" t="s">
        <v>4295</v>
      </c>
      <c r="E1214" s="8" t="s">
        <v>4296</v>
      </c>
      <c r="F1214" s="1" t="s">
        <v>3362</v>
      </c>
      <c r="G1214" s="1" t="s">
        <v>4297</v>
      </c>
      <c r="H1214" s="1" t="s">
        <v>2539</v>
      </c>
      <c r="I1214" s="3" t="n">
        <v>40584</v>
      </c>
      <c r="J1214" s="1" t="s">
        <v>2526</v>
      </c>
      <c r="K1214" s="3" t="n">
        <v>45903</v>
      </c>
      <c r="L1214" s="3" t="n">
        <v>46198</v>
      </c>
      <c r="M1214" s="1" t="n">
        <v>1</v>
      </c>
      <c r="N1214" s="7" t="s">
        <v>230</v>
      </c>
      <c r="P1214" s="5" t="s">
        <v>26</v>
      </c>
    </row>
    <row r="1215" customFormat="false" ht="15" hidden="false" customHeight="true" outlineLevel="0" collapsed="false">
      <c r="A1215" s="1" t="s">
        <v>2515</v>
      </c>
      <c r="B1215" s="3" t="n">
        <v>46174</v>
      </c>
      <c r="C1215" s="1" t="s">
        <v>2516</v>
      </c>
      <c r="D1215" s="1" t="s">
        <v>4298</v>
      </c>
      <c r="E1215" s="8" t="s">
        <v>4299</v>
      </c>
      <c r="F1215" s="1" t="s">
        <v>4300</v>
      </c>
      <c r="G1215" s="1" t="s">
        <v>4301</v>
      </c>
      <c r="H1215" s="1" t="s">
        <v>2571</v>
      </c>
      <c r="I1215" s="3" t="n">
        <v>40236</v>
      </c>
      <c r="J1215" s="1" t="s">
        <v>2526</v>
      </c>
      <c r="K1215" s="3" t="n">
        <v>45903</v>
      </c>
      <c r="L1215" s="3" t="n">
        <v>46198</v>
      </c>
      <c r="M1215" s="1" t="n">
        <v>1</v>
      </c>
      <c r="N1215" s="7" t="s">
        <v>230</v>
      </c>
      <c r="P1215" s="5" t="s">
        <v>26</v>
      </c>
    </row>
    <row r="1216" customFormat="false" ht="15" hidden="false" customHeight="true" outlineLevel="0" collapsed="false">
      <c r="A1216" s="1" t="s">
        <v>2515</v>
      </c>
      <c r="B1216" s="3" t="n">
        <v>46174</v>
      </c>
      <c r="C1216" s="1" t="s">
        <v>2516</v>
      </c>
      <c r="D1216" s="1" t="s">
        <v>4302</v>
      </c>
      <c r="E1216" s="8" t="s">
        <v>4303</v>
      </c>
      <c r="F1216" s="1" t="s">
        <v>1554</v>
      </c>
      <c r="G1216" s="1" t="s">
        <v>1240</v>
      </c>
      <c r="H1216" s="1" t="s">
        <v>185</v>
      </c>
      <c r="I1216" s="3" t="n">
        <v>41698</v>
      </c>
      <c r="J1216" s="1" t="s">
        <v>2530</v>
      </c>
      <c r="K1216" s="3" t="n">
        <v>45903</v>
      </c>
      <c r="L1216" s="3" t="n">
        <v>46198</v>
      </c>
      <c r="M1216" s="1" t="n">
        <v>1</v>
      </c>
      <c r="N1216" s="7" t="s">
        <v>230</v>
      </c>
      <c r="P1216" s="5" t="s">
        <v>26</v>
      </c>
    </row>
    <row r="1217" customFormat="false" ht="15" hidden="false" customHeight="true" outlineLevel="0" collapsed="false">
      <c r="A1217" s="1" t="s">
        <v>2515</v>
      </c>
      <c r="B1217" s="3" t="n">
        <v>46174</v>
      </c>
      <c r="C1217" s="1" t="s">
        <v>2516</v>
      </c>
      <c r="D1217" s="1" t="s">
        <v>4304</v>
      </c>
      <c r="E1217" s="8" t="s">
        <v>4305</v>
      </c>
      <c r="F1217" s="1" t="s">
        <v>4306</v>
      </c>
      <c r="G1217" s="1" t="s">
        <v>4307</v>
      </c>
      <c r="H1217" s="1" t="s">
        <v>2539</v>
      </c>
      <c r="I1217" s="3" t="n">
        <v>40782</v>
      </c>
      <c r="J1217" s="1" t="s">
        <v>2526</v>
      </c>
      <c r="K1217" s="3" t="n">
        <v>45903</v>
      </c>
      <c r="L1217" s="3" t="n">
        <v>46198</v>
      </c>
      <c r="M1217" s="1" t="n">
        <v>1</v>
      </c>
      <c r="N1217" s="7" t="s">
        <v>230</v>
      </c>
      <c r="P1217" s="5" t="s">
        <v>26</v>
      </c>
    </row>
    <row r="1218" customFormat="false" ht="15" hidden="false" customHeight="true" outlineLevel="0" collapsed="false">
      <c r="A1218" s="1" t="s">
        <v>2515</v>
      </c>
      <c r="B1218" s="3" t="n">
        <v>46174</v>
      </c>
      <c r="C1218" s="1" t="s">
        <v>2516</v>
      </c>
      <c r="D1218" s="1" t="s">
        <v>4308</v>
      </c>
      <c r="E1218" s="8" t="s">
        <v>4309</v>
      </c>
      <c r="F1218" s="1" t="s">
        <v>4310</v>
      </c>
      <c r="G1218" s="1" t="s">
        <v>4311</v>
      </c>
      <c r="H1218" s="1" t="s">
        <v>31</v>
      </c>
      <c r="I1218" s="3" t="n">
        <v>43919</v>
      </c>
      <c r="J1218" s="1" t="s">
        <v>2521</v>
      </c>
      <c r="K1218" s="3" t="n">
        <v>45903</v>
      </c>
      <c r="L1218" s="3" t="n">
        <v>46198</v>
      </c>
      <c r="M1218" s="1" t="n">
        <v>1</v>
      </c>
      <c r="N1218" s="7" t="s">
        <v>230</v>
      </c>
      <c r="P1218" s="5" t="s">
        <v>26</v>
      </c>
    </row>
    <row r="1219" customFormat="false" ht="15" hidden="false" customHeight="true" outlineLevel="0" collapsed="false">
      <c r="A1219" s="1" t="s">
        <v>2515</v>
      </c>
      <c r="B1219" s="3" t="n">
        <v>46174</v>
      </c>
      <c r="C1219" s="1" t="s">
        <v>2516</v>
      </c>
      <c r="D1219" s="1" t="s">
        <v>4312</v>
      </c>
      <c r="E1219" s="8" t="s">
        <v>4313</v>
      </c>
      <c r="F1219" s="1" t="s">
        <v>4314</v>
      </c>
      <c r="G1219" s="1" t="s">
        <v>4315</v>
      </c>
      <c r="H1219" s="1" t="s">
        <v>2555</v>
      </c>
      <c r="I1219" s="3" t="n">
        <v>39635</v>
      </c>
      <c r="J1219" s="1" t="s">
        <v>2526</v>
      </c>
      <c r="K1219" s="3" t="n">
        <v>45903</v>
      </c>
      <c r="L1219" s="3" t="n">
        <v>46198</v>
      </c>
      <c r="M1219" s="1" t="n">
        <v>1</v>
      </c>
      <c r="N1219" s="7" t="s">
        <v>230</v>
      </c>
      <c r="P1219" s="5" t="s">
        <v>26</v>
      </c>
    </row>
    <row r="1220" customFormat="false" ht="15" hidden="false" customHeight="true" outlineLevel="0" collapsed="false">
      <c r="A1220" s="1" t="s">
        <v>2515</v>
      </c>
      <c r="B1220" s="3" t="n">
        <v>46174</v>
      </c>
      <c r="C1220" s="1" t="s">
        <v>2516</v>
      </c>
      <c r="D1220" s="1" t="s">
        <v>4316</v>
      </c>
      <c r="E1220" s="8" t="s">
        <v>4317</v>
      </c>
      <c r="F1220" s="1" t="s">
        <v>656</v>
      </c>
      <c r="G1220" s="1" t="s">
        <v>4318</v>
      </c>
      <c r="H1220" s="1" t="s">
        <v>185</v>
      </c>
      <c r="I1220" s="3" t="n">
        <v>41656</v>
      </c>
      <c r="J1220" s="1" t="s">
        <v>2530</v>
      </c>
      <c r="K1220" s="3" t="n">
        <v>45903</v>
      </c>
      <c r="L1220" s="3" t="n">
        <v>46198</v>
      </c>
      <c r="M1220" s="1" t="n">
        <v>1</v>
      </c>
      <c r="N1220" s="7" t="s">
        <v>230</v>
      </c>
      <c r="P1220" s="5" t="s">
        <v>26</v>
      </c>
    </row>
    <row r="1221" customFormat="false" ht="15" hidden="false" customHeight="true" outlineLevel="0" collapsed="false">
      <c r="A1221" s="1" t="s">
        <v>2515</v>
      </c>
      <c r="B1221" s="3" t="n">
        <v>46174</v>
      </c>
      <c r="C1221" s="1" t="s">
        <v>2516</v>
      </c>
      <c r="D1221" s="1" t="s">
        <v>4319</v>
      </c>
      <c r="E1221" s="8" t="s">
        <v>4320</v>
      </c>
      <c r="F1221" s="1" t="s">
        <v>4321</v>
      </c>
      <c r="G1221" s="1" t="s">
        <v>4322</v>
      </c>
      <c r="H1221" s="1" t="s">
        <v>2571</v>
      </c>
      <c r="I1221" s="3" t="n">
        <v>40490</v>
      </c>
      <c r="J1221" s="1" t="s">
        <v>2526</v>
      </c>
      <c r="K1221" s="3" t="n">
        <v>45903</v>
      </c>
      <c r="L1221" s="3" t="n">
        <v>46198</v>
      </c>
      <c r="M1221" s="1" t="n">
        <v>1</v>
      </c>
      <c r="N1221" s="7" t="s">
        <v>230</v>
      </c>
      <c r="P1221" s="5" t="s">
        <v>26</v>
      </c>
    </row>
    <row r="1222" customFormat="false" ht="15" hidden="false" customHeight="true" outlineLevel="0" collapsed="false">
      <c r="A1222" s="1" t="s">
        <v>2515</v>
      </c>
      <c r="B1222" s="3" t="n">
        <v>46174</v>
      </c>
      <c r="C1222" s="1" t="s">
        <v>2516</v>
      </c>
      <c r="D1222" s="1" t="s">
        <v>4323</v>
      </c>
      <c r="E1222" s="8" t="s">
        <v>4324</v>
      </c>
      <c r="F1222" s="1" t="s">
        <v>4325</v>
      </c>
      <c r="G1222" s="1" t="s">
        <v>4326</v>
      </c>
      <c r="H1222" s="1" t="s">
        <v>84</v>
      </c>
      <c r="I1222" s="3" t="n">
        <v>42720</v>
      </c>
      <c r="J1222" s="1" t="s">
        <v>2521</v>
      </c>
      <c r="K1222" s="3" t="n">
        <v>45903</v>
      </c>
      <c r="L1222" s="3" t="n">
        <v>46198</v>
      </c>
      <c r="M1222" s="1" t="n">
        <v>1</v>
      </c>
      <c r="N1222" s="7" t="s">
        <v>230</v>
      </c>
      <c r="P1222" s="5" t="s">
        <v>26</v>
      </c>
    </row>
    <row r="1223" customFormat="false" ht="15" hidden="false" customHeight="true" outlineLevel="0" collapsed="false">
      <c r="A1223" s="1" t="s">
        <v>2515</v>
      </c>
      <c r="B1223" s="3" t="n">
        <v>46174</v>
      </c>
      <c r="C1223" s="1" t="s">
        <v>2516</v>
      </c>
      <c r="D1223" s="1" t="s">
        <v>4327</v>
      </c>
      <c r="E1223" s="8" t="s">
        <v>4328</v>
      </c>
      <c r="F1223" s="1" t="s">
        <v>4329</v>
      </c>
      <c r="G1223" s="1" t="s">
        <v>4330</v>
      </c>
      <c r="H1223" s="1" t="s">
        <v>84</v>
      </c>
      <c r="I1223" s="3" t="n">
        <v>42768</v>
      </c>
      <c r="J1223" s="1" t="s">
        <v>2521</v>
      </c>
      <c r="K1223" s="3" t="n">
        <v>45903</v>
      </c>
      <c r="L1223" s="3" t="n">
        <v>46198</v>
      </c>
      <c r="M1223" s="1" t="n">
        <v>1</v>
      </c>
      <c r="N1223" s="7" t="s">
        <v>230</v>
      </c>
      <c r="P1223" s="5" t="s">
        <v>26</v>
      </c>
    </row>
    <row r="1224" customFormat="false" ht="15" hidden="false" customHeight="true" outlineLevel="0" collapsed="false">
      <c r="A1224" s="1" t="s">
        <v>2515</v>
      </c>
      <c r="B1224" s="3" t="n">
        <v>46174</v>
      </c>
      <c r="C1224" s="1" t="s">
        <v>2516</v>
      </c>
      <c r="D1224" s="1" t="s">
        <v>4331</v>
      </c>
      <c r="E1224" s="8" t="s">
        <v>4332</v>
      </c>
      <c r="F1224" s="1" t="s">
        <v>4224</v>
      </c>
      <c r="G1224" s="1" t="s">
        <v>4333</v>
      </c>
      <c r="H1224" s="1" t="s">
        <v>2539</v>
      </c>
      <c r="I1224" s="3" t="n">
        <v>40583</v>
      </c>
      <c r="J1224" s="1" t="s">
        <v>2526</v>
      </c>
      <c r="K1224" s="3" t="n">
        <v>45903</v>
      </c>
      <c r="L1224" s="3" t="n">
        <v>46198</v>
      </c>
      <c r="M1224" s="1" t="n">
        <v>1</v>
      </c>
      <c r="N1224" s="7" t="s">
        <v>230</v>
      </c>
      <c r="P1224" s="5" t="s">
        <v>26</v>
      </c>
    </row>
    <row r="1225" customFormat="false" ht="15" hidden="false" customHeight="true" outlineLevel="0" collapsed="false">
      <c r="A1225" s="1" t="s">
        <v>2515</v>
      </c>
      <c r="B1225" s="3" t="n">
        <v>46174</v>
      </c>
      <c r="C1225" s="1" t="s">
        <v>2516</v>
      </c>
      <c r="D1225" s="1" t="s">
        <v>4334</v>
      </c>
      <c r="E1225" s="8" t="s">
        <v>4335</v>
      </c>
      <c r="F1225" s="1" t="s">
        <v>4021</v>
      </c>
      <c r="G1225" s="1" t="s">
        <v>4336</v>
      </c>
      <c r="H1225" s="1" t="s">
        <v>2571</v>
      </c>
      <c r="I1225" s="3" t="n">
        <v>40169</v>
      </c>
      <c r="J1225" s="1" t="s">
        <v>2526</v>
      </c>
      <c r="K1225" s="3" t="n">
        <v>45903</v>
      </c>
      <c r="L1225" s="3" t="n">
        <v>46198</v>
      </c>
      <c r="M1225" s="1" t="n">
        <v>1</v>
      </c>
      <c r="N1225" s="7" t="s">
        <v>230</v>
      </c>
      <c r="P1225" s="5" t="s">
        <v>26</v>
      </c>
    </row>
    <row r="1226" customFormat="false" ht="15" hidden="false" customHeight="true" outlineLevel="0" collapsed="false">
      <c r="A1226" s="1" t="s">
        <v>2515</v>
      </c>
      <c r="B1226" s="3" t="n">
        <v>46174</v>
      </c>
      <c r="C1226" s="1" t="s">
        <v>2516</v>
      </c>
      <c r="D1226" s="1" t="s">
        <v>4337</v>
      </c>
      <c r="E1226" s="8" t="s">
        <v>4338</v>
      </c>
      <c r="F1226" s="1" t="s">
        <v>4339</v>
      </c>
      <c r="G1226" s="1" t="s">
        <v>4340</v>
      </c>
      <c r="H1226" s="1" t="s">
        <v>185</v>
      </c>
      <c r="I1226" s="3" t="n">
        <v>41844</v>
      </c>
      <c r="J1226" s="1" t="s">
        <v>2530</v>
      </c>
      <c r="K1226" s="3" t="n">
        <v>45903</v>
      </c>
      <c r="L1226" s="3" t="n">
        <v>46198</v>
      </c>
      <c r="M1226" s="1" t="n">
        <v>1</v>
      </c>
      <c r="N1226" s="7" t="s">
        <v>230</v>
      </c>
      <c r="P1226" s="5" t="s">
        <v>26</v>
      </c>
    </row>
    <row r="1227" customFormat="false" ht="15" hidden="false" customHeight="true" outlineLevel="0" collapsed="false">
      <c r="A1227" s="1" t="s">
        <v>2515</v>
      </c>
      <c r="B1227" s="3" t="n">
        <v>46174</v>
      </c>
      <c r="C1227" s="1" t="s">
        <v>2516</v>
      </c>
      <c r="D1227" s="1" t="s">
        <v>4341</v>
      </c>
      <c r="E1227" s="8" t="s">
        <v>4342</v>
      </c>
      <c r="F1227" s="1" t="s">
        <v>1264</v>
      </c>
      <c r="G1227" s="1" t="s">
        <v>4343</v>
      </c>
      <c r="H1227" s="1" t="s">
        <v>2525</v>
      </c>
      <c r="I1227" s="3" t="n">
        <v>39970</v>
      </c>
      <c r="J1227" s="1" t="s">
        <v>2526</v>
      </c>
      <c r="K1227" s="3" t="n">
        <v>45903</v>
      </c>
      <c r="L1227" s="3" t="n">
        <v>46198</v>
      </c>
      <c r="M1227" s="1" t="n">
        <v>1</v>
      </c>
      <c r="N1227" s="7" t="s">
        <v>230</v>
      </c>
      <c r="P1227" s="5" t="s">
        <v>26</v>
      </c>
    </row>
    <row r="1228" customFormat="false" ht="15" hidden="false" customHeight="true" outlineLevel="0" collapsed="false">
      <c r="A1228" s="1" t="s">
        <v>2515</v>
      </c>
      <c r="B1228" s="3" t="n">
        <v>46174</v>
      </c>
      <c r="C1228" s="1" t="s">
        <v>2516</v>
      </c>
      <c r="D1228" s="1" t="s">
        <v>4344</v>
      </c>
      <c r="E1228" s="8" t="s">
        <v>4345</v>
      </c>
      <c r="F1228" s="1" t="s">
        <v>4346</v>
      </c>
      <c r="G1228" s="1" t="s">
        <v>1183</v>
      </c>
      <c r="H1228" s="1" t="s">
        <v>140</v>
      </c>
      <c r="I1228" s="3" t="n">
        <v>42118</v>
      </c>
      <c r="J1228" s="1" t="s">
        <v>2530</v>
      </c>
      <c r="K1228" s="3" t="n">
        <v>45903</v>
      </c>
      <c r="L1228" s="3" t="n">
        <v>46198</v>
      </c>
      <c r="M1228" s="1" t="n">
        <v>1</v>
      </c>
      <c r="N1228" s="7" t="s">
        <v>230</v>
      </c>
      <c r="P1228" s="6" t="s">
        <v>39</v>
      </c>
    </row>
    <row r="1229" customFormat="false" ht="15" hidden="false" customHeight="true" outlineLevel="0" collapsed="false">
      <c r="A1229" s="1" t="s">
        <v>2515</v>
      </c>
      <c r="B1229" s="3" t="n">
        <v>46174</v>
      </c>
      <c r="C1229" s="1" t="s">
        <v>2516</v>
      </c>
      <c r="D1229" s="1" t="s">
        <v>4347</v>
      </c>
      <c r="E1229" s="8" t="s">
        <v>4348</v>
      </c>
      <c r="F1229" s="1" t="s">
        <v>4349</v>
      </c>
      <c r="G1229" s="1" t="s">
        <v>1183</v>
      </c>
      <c r="H1229" s="1" t="s">
        <v>59</v>
      </c>
      <c r="I1229" s="3" t="n">
        <v>43654</v>
      </c>
      <c r="J1229" s="1" t="s">
        <v>2521</v>
      </c>
      <c r="K1229" s="3" t="n">
        <v>45903</v>
      </c>
      <c r="L1229" s="3" t="n">
        <v>46048</v>
      </c>
      <c r="M1229" s="1" t="n">
        <v>0.475</v>
      </c>
      <c r="N1229" s="7" t="s">
        <v>230</v>
      </c>
      <c r="P1229" s="5" t="s">
        <v>26</v>
      </c>
    </row>
    <row r="1230" customFormat="false" ht="15" hidden="false" customHeight="true" outlineLevel="0" collapsed="false">
      <c r="A1230" s="1" t="s">
        <v>2515</v>
      </c>
      <c r="B1230" s="3" t="n">
        <v>46174</v>
      </c>
      <c r="C1230" s="1" t="s">
        <v>2516</v>
      </c>
      <c r="D1230" s="1" t="s">
        <v>4350</v>
      </c>
      <c r="E1230" s="8" t="s">
        <v>4351</v>
      </c>
      <c r="F1230" s="1" t="s">
        <v>4352</v>
      </c>
      <c r="G1230" s="1" t="s">
        <v>4353</v>
      </c>
      <c r="H1230" s="1" t="s">
        <v>22</v>
      </c>
      <c r="I1230" s="3" t="n">
        <v>43310</v>
      </c>
      <c r="J1230" s="1" t="s">
        <v>2521</v>
      </c>
      <c r="K1230" s="3" t="n">
        <v>45903</v>
      </c>
      <c r="L1230" s="3" t="n">
        <v>46198</v>
      </c>
      <c r="M1230" s="1" t="n">
        <v>1</v>
      </c>
      <c r="N1230" s="7" t="s">
        <v>230</v>
      </c>
      <c r="P1230" s="5" t="s">
        <v>26</v>
      </c>
    </row>
    <row r="1231" customFormat="false" ht="15" hidden="false" customHeight="true" outlineLevel="0" collapsed="false">
      <c r="A1231" s="1" t="s">
        <v>2515</v>
      </c>
      <c r="B1231" s="3" t="n">
        <v>46174</v>
      </c>
      <c r="C1231" s="1" t="s">
        <v>2516</v>
      </c>
      <c r="D1231" s="1" t="s">
        <v>4354</v>
      </c>
      <c r="E1231" s="8" t="s">
        <v>4355</v>
      </c>
      <c r="F1231" s="1" t="s">
        <v>4306</v>
      </c>
      <c r="G1231" s="1" t="s">
        <v>1179</v>
      </c>
      <c r="H1231" s="1" t="s">
        <v>140</v>
      </c>
      <c r="I1231" s="3" t="n">
        <v>42254</v>
      </c>
      <c r="J1231" s="1" t="s">
        <v>2530</v>
      </c>
      <c r="K1231" s="3" t="n">
        <v>45903</v>
      </c>
      <c r="L1231" s="3" t="n">
        <v>46198</v>
      </c>
      <c r="M1231" s="1" t="n">
        <v>1</v>
      </c>
      <c r="N1231" s="7" t="s">
        <v>230</v>
      </c>
      <c r="P1231" s="5" t="s">
        <v>26</v>
      </c>
    </row>
    <row r="1232" customFormat="false" ht="15" hidden="false" customHeight="true" outlineLevel="0" collapsed="false">
      <c r="A1232" s="1" t="s">
        <v>2515</v>
      </c>
      <c r="B1232" s="3" t="n">
        <v>46174</v>
      </c>
      <c r="C1232" s="1" t="s">
        <v>2516</v>
      </c>
      <c r="D1232" s="1" t="s">
        <v>4356</v>
      </c>
      <c r="E1232" s="8" t="s">
        <v>4357</v>
      </c>
      <c r="F1232" s="1" t="s">
        <v>1395</v>
      </c>
      <c r="G1232" s="1" t="s">
        <v>4358</v>
      </c>
      <c r="H1232" s="1" t="s">
        <v>2525</v>
      </c>
      <c r="I1232" s="3" t="n">
        <v>40011</v>
      </c>
      <c r="J1232" s="1" t="s">
        <v>2526</v>
      </c>
      <c r="K1232" s="3" t="n">
        <v>45903</v>
      </c>
      <c r="L1232" s="3" t="n">
        <v>46198</v>
      </c>
      <c r="M1232" s="1" t="n">
        <v>1</v>
      </c>
      <c r="N1232" s="7" t="s">
        <v>230</v>
      </c>
      <c r="P1232" s="5" t="s">
        <v>26</v>
      </c>
    </row>
    <row r="1233" customFormat="false" ht="15" hidden="false" customHeight="true" outlineLevel="0" collapsed="false">
      <c r="A1233" s="1" t="s">
        <v>2515</v>
      </c>
      <c r="B1233" s="3" t="n">
        <v>46174</v>
      </c>
      <c r="C1233" s="1" t="s">
        <v>2516</v>
      </c>
      <c r="D1233" s="1" t="s">
        <v>4359</v>
      </c>
      <c r="E1233" s="8" t="s">
        <v>4360</v>
      </c>
      <c r="F1233" s="1" t="s">
        <v>4361</v>
      </c>
      <c r="G1233" s="1" t="s">
        <v>4362</v>
      </c>
      <c r="H1233" s="1" t="s">
        <v>2571</v>
      </c>
      <c r="I1233" s="3" t="n">
        <v>40440</v>
      </c>
      <c r="J1233" s="1" t="s">
        <v>2526</v>
      </c>
      <c r="K1233" s="3" t="n">
        <v>45903</v>
      </c>
      <c r="L1233" s="3" t="n">
        <v>46198</v>
      </c>
      <c r="M1233" s="1" t="n">
        <v>1</v>
      </c>
      <c r="N1233" s="7" t="s">
        <v>230</v>
      </c>
      <c r="P1233" s="5" t="s">
        <v>26</v>
      </c>
    </row>
    <row r="1234" customFormat="false" ht="15" hidden="false" customHeight="true" outlineLevel="0" collapsed="false">
      <c r="A1234" s="1" t="s">
        <v>2515</v>
      </c>
      <c r="B1234" s="3" t="n">
        <v>46174</v>
      </c>
      <c r="C1234" s="1" t="s">
        <v>2516</v>
      </c>
      <c r="D1234" s="1" t="s">
        <v>4363</v>
      </c>
      <c r="E1234" s="8" t="s">
        <v>4364</v>
      </c>
      <c r="F1234" s="1" t="s">
        <v>4365</v>
      </c>
      <c r="G1234" s="1" t="s">
        <v>4366</v>
      </c>
      <c r="H1234" s="1" t="s">
        <v>140</v>
      </c>
      <c r="I1234" s="3" t="n">
        <v>42049</v>
      </c>
      <c r="J1234" s="1" t="s">
        <v>1634</v>
      </c>
      <c r="K1234" s="3" t="n">
        <v>45903</v>
      </c>
      <c r="L1234" s="3" t="n">
        <v>45979</v>
      </c>
      <c r="M1234" s="1" t="n">
        <v>0.25</v>
      </c>
      <c r="N1234" s="7" t="s">
        <v>230</v>
      </c>
      <c r="P1234" s="5" t="s">
        <v>26</v>
      </c>
    </row>
    <row r="1235" customFormat="false" ht="15" hidden="false" customHeight="true" outlineLevel="0" collapsed="false">
      <c r="A1235" s="1" t="s">
        <v>2515</v>
      </c>
      <c r="B1235" s="3" t="n">
        <v>46174</v>
      </c>
      <c r="C1235" s="1" t="s">
        <v>2516</v>
      </c>
      <c r="D1235" s="1" t="s">
        <v>4367</v>
      </c>
      <c r="E1235" s="8" t="s">
        <v>4368</v>
      </c>
      <c r="F1235" s="1" t="s">
        <v>1047</v>
      </c>
      <c r="G1235" s="1" t="s">
        <v>4369</v>
      </c>
      <c r="H1235" s="1" t="s">
        <v>128</v>
      </c>
      <c r="I1235" s="3" t="n">
        <v>41143</v>
      </c>
      <c r="J1235" s="1" t="s">
        <v>2530</v>
      </c>
      <c r="K1235" s="3" t="n">
        <v>45903</v>
      </c>
      <c r="L1235" s="3" t="n">
        <v>46198</v>
      </c>
      <c r="M1235" s="1" t="n">
        <v>1</v>
      </c>
      <c r="N1235" s="7" t="s">
        <v>230</v>
      </c>
      <c r="P1235" s="5" t="s">
        <v>26</v>
      </c>
    </row>
    <row r="1236" customFormat="false" ht="15" hidden="false" customHeight="true" outlineLevel="0" collapsed="false">
      <c r="A1236" s="1" t="s">
        <v>2515</v>
      </c>
      <c r="B1236" s="3" t="n">
        <v>46174</v>
      </c>
      <c r="C1236" s="1" t="s">
        <v>2516</v>
      </c>
      <c r="D1236" s="1" t="s">
        <v>4370</v>
      </c>
      <c r="E1236" s="8" t="s">
        <v>4371</v>
      </c>
      <c r="F1236" s="1" t="s">
        <v>656</v>
      </c>
      <c r="G1236" s="1" t="s">
        <v>4372</v>
      </c>
      <c r="H1236" s="1" t="s">
        <v>2571</v>
      </c>
      <c r="I1236" s="3" t="n">
        <v>40337</v>
      </c>
      <c r="J1236" s="1" t="s">
        <v>2526</v>
      </c>
      <c r="K1236" s="3" t="n">
        <v>45903</v>
      </c>
      <c r="L1236" s="3" t="n">
        <v>46198</v>
      </c>
      <c r="M1236" s="1" t="n">
        <v>1</v>
      </c>
      <c r="N1236" s="7" t="s">
        <v>230</v>
      </c>
      <c r="P1236" s="5" t="s">
        <v>26</v>
      </c>
    </row>
    <row r="1237" customFormat="false" ht="15" hidden="false" customHeight="true" outlineLevel="0" collapsed="false">
      <c r="A1237" s="1" t="s">
        <v>2515</v>
      </c>
      <c r="B1237" s="3" t="n">
        <v>46174</v>
      </c>
      <c r="C1237" s="1" t="s">
        <v>2516</v>
      </c>
      <c r="D1237" s="1" t="s">
        <v>4373</v>
      </c>
      <c r="E1237" s="8" t="s">
        <v>4374</v>
      </c>
      <c r="F1237" s="1" t="s">
        <v>2384</v>
      </c>
      <c r="G1237" s="1" t="s">
        <v>1176</v>
      </c>
      <c r="H1237" s="1" t="s">
        <v>22</v>
      </c>
      <c r="I1237" s="3" t="n">
        <v>43078</v>
      </c>
      <c r="J1237" s="1" t="s">
        <v>2521</v>
      </c>
      <c r="K1237" s="3" t="n">
        <v>45903</v>
      </c>
      <c r="L1237" s="3" t="n">
        <v>46198</v>
      </c>
      <c r="M1237" s="1" t="n">
        <v>1</v>
      </c>
      <c r="N1237" s="7" t="s">
        <v>230</v>
      </c>
      <c r="P1237" s="5" t="s">
        <v>26</v>
      </c>
    </row>
    <row r="1238" customFormat="false" ht="15" hidden="false" customHeight="true" outlineLevel="0" collapsed="false">
      <c r="A1238" s="1" t="s">
        <v>2515</v>
      </c>
      <c r="B1238" s="3" t="n">
        <v>46174</v>
      </c>
      <c r="C1238" s="1" t="s">
        <v>2516</v>
      </c>
      <c r="D1238" s="1" t="s">
        <v>4375</v>
      </c>
      <c r="E1238" s="8" t="s">
        <v>4376</v>
      </c>
      <c r="F1238" s="1" t="s">
        <v>364</v>
      </c>
      <c r="G1238" s="1" t="s">
        <v>4377</v>
      </c>
      <c r="H1238" s="1" t="s">
        <v>2555</v>
      </c>
      <c r="I1238" s="3" t="n">
        <v>39754</v>
      </c>
      <c r="J1238" s="1" t="s">
        <v>2526</v>
      </c>
      <c r="K1238" s="3" t="n">
        <v>45903</v>
      </c>
      <c r="L1238" s="3" t="n">
        <v>46198</v>
      </c>
      <c r="M1238" s="1" t="n">
        <v>1</v>
      </c>
      <c r="N1238" s="7" t="s">
        <v>230</v>
      </c>
      <c r="P1238" s="5" t="s">
        <v>26</v>
      </c>
    </row>
    <row r="1239" customFormat="false" ht="15" hidden="false" customHeight="true" outlineLevel="0" collapsed="false">
      <c r="A1239" s="1" t="s">
        <v>2515</v>
      </c>
      <c r="B1239" s="3" t="n">
        <v>46174</v>
      </c>
      <c r="C1239" s="1" t="s">
        <v>2516</v>
      </c>
      <c r="D1239" s="1" t="s">
        <v>4378</v>
      </c>
      <c r="E1239" s="8" t="s">
        <v>4379</v>
      </c>
      <c r="F1239" s="1" t="s">
        <v>4186</v>
      </c>
      <c r="G1239" s="1" t="s">
        <v>4380</v>
      </c>
      <c r="H1239" s="1" t="s">
        <v>84</v>
      </c>
      <c r="I1239" s="3" t="n">
        <v>42937</v>
      </c>
      <c r="J1239" s="1" t="s">
        <v>2521</v>
      </c>
      <c r="K1239" s="3" t="n">
        <v>45903</v>
      </c>
      <c r="L1239" s="3" t="n">
        <v>46198</v>
      </c>
      <c r="M1239" s="1" t="n">
        <v>1</v>
      </c>
      <c r="N1239" s="7" t="s">
        <v>230</v>
      </c>
      <c r="P1239" s="5" t="s">
        <v>26</v>
      </c>
    </row>
    <row r="1240" customFormat="false" ht="15" hidden="false" customHeight="true" outlineLevel="0" collapsed="false">
      <c r="A1240" s="1" t="s">
        <v>2515</v>
      </c>
      <c r="B1240" s="3" t="n">
        <v>46174</v>
      </c>
      <c r="C1240" s="1" t="s">
        <v>2516</v>
      </c>
      <c r="D1240" s="1" t="s">
        <v>4381</v>
      </c>
      <c r="E1240" s="8" t="s">
        <v>4382</v>
      </c>
      <c r="F1240" s="1" t="s">
        <v>4021</v>
      </c>
      <c r="G1240" s="1" t="s">
        <v>4383</v>
      </c>
      <c r="H1240" s="1" t="s">
        <v>2571</v>
      </c>
      <c r="I1240" s="3" t="n">
        <v>40169</v>
      </c>
      <c r="J1240" s="1" t="s">
        <v>2526</v>
      </c>
      <c r="K1240" s="3" t="n">
        <v>45903</v>
      </c>
      <c r="L1240" s="3" t="n">
        <v>46198</v>
      </c>
      <c r="M1240" s="1" t="n">
        <v>1</v>
      </c>
      <c r="N1240" s="7" t="s">
        <v>230</v>
      </c>
      <c r="P1240" s="5" t="s">
        <v>26</v>
      </c>
    </row>
    <row r="1241" customFormat="false" ht="15" hidden="false" customHeight="true" outlineLevel="0" collapsed="false">
      <c r="A1241" s="1" t="s">
        <v>2515</v>
      </c>
      <c r="B1241" s="3" t="n">
        <v>46174</v>
      </c>
      <c r="C1241" s="1" t="s">
        <v>2516</v>
      </c>
      <c r="D1241" s="1" t="s">
        <v>4384</v>
      </c>
      <c r="E1241" s="8" t="s">
        <v>4385</v>
      </c>
      <c r="F1241" s="1" t="s">
        <v>4386</v>
      </c>
      <c r="G1241" s="1" t="s">
        <v>4387</v>
      </c>
      <c r="H1241" s="1" t="s">
        <v>140</v>
      </c>
      <c r="I1241" s="3" t="n">
        <v>42296</v>
      </c>
      <c r="J1241" s="1" t="s">
        <v>2530</v>
      </c>
      <c r="K1241" s="3" t="n">
        <v>45903</v>
      </c>
      <c r="L1241" s="3" t="n">
        <v>46198</v>
      </c>
      <c r="M1241" s="1" t="n">
        <v>1</v>
      </c>
      <c r="N1241" s="7" t="s">
        <v>230</v>
      </c>
      <c r="P1241" s="5" t="s">
        <v>26</v>
      </c>
    </row>
    <row r="1242" customFormat="false" ht="15" hidden="false" customHeight="true" outlineLevel="0" collapsed="false">
      <c r="A1242" s="1" t="s">
        <v>2515</v>
      </c>
      <c r="B1242" s="3" t="n">
        <v>46174</v>
      </c>
      <c r="C1242" s="1" t="s">
        <v>2516</v>
      </c>
      <c r="D1242" s="1" t="s">
        <v>4388</v>
      </c>
      <c r="E1242" s="8" t="s">
        <v>4389</v>
      </c>
      <c r="F1242" s="1" t="s">
        <v>4390</v>
      </c>
      <c r="G1242" s="1" t="s">
        <v>4391</v>
      </c>
      <c r="H1242" s="1" t="s">
        <v>84</v>
      </c>
      <c r="I1242" s="3" t="n">
        <v>42845</v>
      </c>
      <c r="J1242" s="1" t="s">
        <v>2521</v>
      </c>
      <c r="K1242" s="3" t="n">
        <v>45903</v>
      </c>
      <c r="L1242" s="3" t="n">
        <v>46198</v>
      </c>
      <c r="M1242" s="1" t="n">
        <v>1</v>
      </c>
      <c r="N1242" s="7" t="s">
        <v>230</v>
      </c>
      <c r="P1242" s="5" t="s">
        <v>26</v>
      </c>
    </row>
    <row r="1243" customFormat="false" ht="15" hidden="false" customHeight="true" outlineLevel="0" collapsed="false">
      <c r="A1243" s="1" t="s">
        <v>2515</v>
      </c>
      <c r="B1243" s="3" t="n">
        <v>46174</v>
      </c>
      <c r="C1243" s="1" t="s">
        <v>2516</v>
      </c>
      <c r="D1243" s="1" t="s">
        <v>4392</v>
      </c>
      <c r="E1243" s="8" t="s">
        <v>4393</v>
      </c>
      <c r="F1243" s="1" t="s">
        <v>4394</v>
      </c>
      <c r="G1243" s="1" t="s">
        <v>4395</v>
      </c>
      <c r="H1243" s="1" t="s">
        <v>84</v>
      </c>
      <c r="I1243" s="3" t="n">
        <v>42974</v>
      </c>
      <c r="J1243" s="1" t="s">
        <v>2521</v>
      </c>
      <c r="K1243" s="3" t="n">
        <v>45903</v>
      </c>
      <c r="L1243" s="3" t="n">
        <v>46055</v>
      </c>
      <c r="M1243" s="1" t="n">
        <v>0.5</v>
      </c>
      <c r="N1243" s="7" t="s">
        <v>230</v>
      </c>
      <c r="P1243" s="5" t="s">
        <v>26</v>
      </c>
    </row>
    <row r="1244" customFormat="false" ht="15" hidden="false" customHeight="true" outlineLevel="0" collapsed="false">
      <c r="A1244" s="1" t="s">
        <v>2515</v>
      </c>
      <c r="B1244" s="3" t="n">
        <v>46174</v>
      </c>
      <c r="C1244" s="1" t="s">
        <v>2516</v>
      </c>
      <c r="D1244" s="1" t="s">
        <v>4396</v>
      </c>
      <c r="E1244" s="8" t="s">
        <v>4397</v>
      </c>
      <c r="F1244" s="1" t="s">
        <v>4398</v>
      </c>
      <c r="G1244" s="1" t="s">
        <v>4399</v>
      </c>
      <c r="H1244" s="1" t="s">
        <v>44</v>
      </c>
      <c r="I1244" s="3" t="n">
        <v>40540</v>
      </c>
      <c r="J1244" s="1" t="s">
        <v>2526</v>
      </c>
      <c r="K1244" s="3" t="n">
        <v>45903</v>
      </c>
      <c r="L1244" s="3" t="n">
        <v>46083</v>
      </c>
      <c r="M1244" s="1" t="n">
        <v>0.6</v>
      </c>
      <c r="N1244" s="7" t="s">
        <v>230</v>
      </c>
      <c r="P1244" s="6" t="s">
        <v>39</v>
      </c>
    </row>
    <row r="1245" customFormat="false" ht="15" hidden="false" customHeight="true" outlineLevel="0" collapsed="false">
      <c r="A1245" s="1" t="s">
        <v>2515</v>
      </c>
      <c r="B1245" s="3" t="n">
        <v>46174</v>
      </c>
      <c r="C1245" s="1" t="s">
        <v>2516</v>
      </c>
      <c r="D1245" s="1" t="s">
        <v>4400</v>
      </c>
      <c r="E1245" s="8" t="s">
        <v>4401</v>
      </c>
      <c r="F1245" s="1" t="s">
        <v>1795</v>
      </c>
      <c r="G1245" s="1" t="s">
        <v>4402</v>
      </c>
      <c r="H1245" s="1" t="s">
        <v>44</v>
      </c>
      <c r="I1245" s="3" t="n">
        <v>40982</v>
      </c>
      <c r="J1245" s="1" t="s">
        <v>2526</v>
      </c>
      <c r="K1245" s="3" t="n">
        <v>45903</v>
      </c>
      <c r="L1245" s="3" t="n">
        <v>46198</v>
      </c>
      <c r="M1245" s="1" t="n">
        <v>1</v>
      </c>
      <c r="N1245" s="7" t="s">
        <v>230</v>
      </c>
      <c r="P1245" s="5" t="s">
        <v>26</v>
      </c>
    </row>
    <row r="1246" customFormat="false" ht="15" hidden="false" customHeight="true" outlineLevel="0" collapsed="false">
      <c r="A1246" s="1" t="s">
        <v>2515</v>
      </c>
      <c r="B1246" s="3" t="n">
        <v>46174</v>
      </c>
      <c r="C1246" s="1" t="s">
        <v>2516</v>
      </c>
      <c r="D1246" s="1" t="s">
        <v>4403</v>
      </c>
      <c r="E1246" s="8" t="s">
        <v>4404</v>
      </c>
      <c r="F1246" s="1" t="s">
        <v>4405</v>
      </c>
      <c r="G1246" s="1" t="s">
        <v>4406</v>
      </c>
      <c r="H1246" s="1" t="s">
        <v>2525</v>
      </c>
      <c r="I1246" s="3" t="n">
        <v>39812</v>
      </c>
      <c r="J1246" s="1" t="s">
        <v>2526</v>
      </c>
      <c r="K1246" s="3" t="n">
        <v>45903</v>
      </c>
      <c r="L1246" s="3" t="n">
        <v>46198</v>
      </c>
      <c r="M1246" s="1" t="n">
        <v>1</v>
      </c>
      <c r="N1246" s="7" t="s">
        <v>230</v>
      </c>
      <c r="P1246" s="5" t="s">
        <v>26</v>
      </c>
    </row>
    <row r="1247" customFormat="false" ht="15" hidden="false" customHeight="true" outlineLevel="0" collapsed="false">
      <c r="A1247" s="1" t="s">
        <v>2515</v>
      </c>
      <c r="B1247" s="3" t="n">
        <v>46174</v>
      </c>
      <c r="C1247" s="1" t="s">
        <v>2516</v>
      </c>
      <c r="D1247" s="1" t="s">
        <v>4407</v>
      </c>
      <c r="E1247" s="8" t="s">
        <v>4408</v>
      </c>
      <c r="F1247" s="1" t="s">
        <v>4190</v>
      </c>
      <c r="G1247" s="1" t="s">
        <v>4409</v>
      </c>
      <c r="H1247" s="1" t="s">
        <v>2555</v>
      </c>
      <c r="I1247" s="3" t="n">
        <v>39563</v>
      </c>
      <c r="J1247" s="1" t="s">
        <v>2526</v>
      </c>
      <c r="K1247" s="3" t="n">
        <v>45903</v>
      </c>
      <c r="L1247" s="3" t="n">
        <v>46198</v>
      </c>
      <c r="M1247" s="1" t="n">
        <v>1</v>
      </c>
      <c r="N1247" s="7" t="s">
        <v>230</v>
      </c>
      <c r="P1247" s="5" t="s">
        <v>26</v>
      </c>
    </row>
    <row r="1248" customFormat="false" ht="15" hidden="false" customHeight="true" outlineLevel="0" collapsed="false">
      <c r="A1248" s="1" t="s">
        <v>2515</v>
      </c>
      <c r="B1248" s="3" t="n">
        <v>46174</v>
      </c>
      <c r="C1248" s="1" t="s">
        <v>2516</v>
      </c>
      <c r="D1248" s="1" t="s">
        <v>4410</v>
      </c>
      <c r="E1248" s="8" t="s">
        <v>4411</v>
      </c>
      <c r="F1248" s="1" t="s">
        <v>4412</v>
      </c>
      <c r="G1248" s="1" t="s">
        <v>4413</v>
      </c>
      <c r="H1248" s="1" t="s">
        <v>185</v>
      </c>
      <c r="I1248" s="3" t="n">
        <v>41619</v>
      </c>
      <c r="J1248" s="1" t="s">
        <v>2530</v>
      </c>
      <c r="K1248" s="3" t="n">
        <v>45903</v>
      </c>
      <c r="L1248" s="3" t="n">
        <v>46198</v>
      </c>
      <c r="M1248" s="1" t="n">
        <v>1</v>
      </c>
      <c r="N1248" s="7" t="s">
        <v>230</v>
      </c>
      <c r="P1248" s="5" t="s">
        <v>26</v>
      </c>
    </row>
    <row r="1249" customFormat="false" ht="15" hidden="false" customHeight="true" outlineLevel="0" collapsed="false">
      <c r="A1249" s="1" t="s">
        <v>2515</v>
      </c>
      <c r="B1249" s="3" t="n">
        <v>46174</v>
      </c>
      <c r="C1249" s="1" t="s">
        <v>2516</v>
      </c>
      <c r="D1249" s="1" t="s">
        <v>4414</v>
      </c>
      <c r="E1249" s="8" t="s">
        <v>4415</v>
      </c>
      <c r="F1249" s="1" t="s">
        <v>1479</v>
      </c>
      <c r="G1249" s="1" t="s">
        <v>4416</v>
      </c>
      <c r="H1249" s="1" t="s">
        <v>59</v>
      </c>
      <c r="I1249" s="3" t="n">
        <v>43468</v>
      </c>
      <c r="J1249" s="1" t="s">
        <v>2521</v>
      </c>
      <c r="K1249" s="3" t="n">
        <v>45903</v>
      </c>
      <c r="L1249" s="3" t="n">
        <v>46198</v>
      </c>
      <c r="M1249" s="1" t="n">
        <v>1</v>
      </c>
      <c r="N1249" s="7" t="s">
        <v>230</v>
      </c>
      <c r="P1249" s="5" t="s">
        <v>26</v>
      </c>
    </row>
    <row r="1250" customFormat="false" ht="15" hidden="false" customHeight="true" outlineLevel="0" collapsed="false">
      <c r="A1250" s="1" t="s">
        <v>2515</v>
      </c>
      <c r="B1250" s="3" t="n">
        <v>46174</v>
      </c>
      <c r="C1250" s="1" t="s">
        <v>2516</v>
      </c>
      <c r="D1250" s="1" t="s">
        <v>4417</v>
      </c>
      <c r="E1250" s="8" t="s">
        <v>4418</v>
      </c>
      <c r="F1250" s="1" t="s">
        <v>4419</v>
      </c>
      <c r="G1250" s="1" t="s">
        <v>4420</v>
      </c>
      <c r="H1250" s="1" t="s">
        <v>140</v>
      </c>
      <c r="I1250" s="3" t="n">
        <v>42248</v>
      </c>
      <c r="J1250" s="1" t="s">
        <v>2530</v>
      </c>
      <c r="K1250" s="3" t="n">
        <v>45903</v>
      </c>
      <c r="L1250" s="3" t="n">
        <v>46198</v>
      </c>
      <c r="M1250" s="1" t="n">
        <v>1</v>
      </c>
      <c r="N1250" s="7" t="s">
        <v>230</v>
      </c>
      <c r="P1250" s="5" t="s">
        <v>26</v>
      </c>
    </row>
    <row r="1251" customFormat="false" ht="15" hidden="false" customHeight="true" outlineLevel="0" collapsed="false">
      <c r="A1251" s="1" t="s">
        <v>2515</v>
      </c>
      <c r="B1251" s="3" t="n">
        <v>46174</v>
      </c>
      <c r="C1251" s="1" t="s">
        <v>2516</v>
      </c>
      <c r="D1251" s="1" t="s">
        <v>4421</v>
      </c>
      <c r="E1251" s="8" t="s">
        <v>4422</v>
      </c>
      <c r="F1251" s="1" t="s">
        <v>124</v>
      </c>
      <c r="G1251" s="1" t="s">
        <v>4423</v>
      </c>
      <c r="H1251" s="1" t="s">
        <v>2525</v>
      </c>
      <c r="I1251" s="3" t="n">
        <v>39919</v>
      </c>
      <c r="J1251" s="1" t="s">
        <v>2526</v>
      </c>
      <c r="K1251" s="3" t="n">
        <v>45903</v>
      </c>
      <c r="L1251" s="3" t="n">
        <v>46198</v>
      </c>
      <c r="M1251" s="1" t="n">
        <v>1</v>
      </c>
      <c r="N1251" s="7" t="s">
        <v>230</v>
      </c>
      <c r="P1251" s="5" t="s">
        <v>26</v>
      </c>
    </row>
    <row r="1252" customFormat="false" ht="15" hidden="false" customHeight="true" outlineLevel="0" collapsed="false">
      <c r="A1252" s="1" t="s">
        <v>2515</v>
      </c>
      <c r="B1252" s="3" t="n">
        <v>46174</v>
      </c>
      <c r="C1252" s="1" t="s">
        <v>2516</v>
      </c>
      <c r="D1252" s="1" t="s">
        <v>4424</v>
      </c>
      <c r="E1252" s="8" t="s">
        <v>4425</v>
      </c>
      <c r="F1252" s="1" t="s">
        <v>4154</v>
      </c>
      <c r="G1252" s="1" t="s">
        <v>4426</v>
      </c>
      <c r="H1252" s="1" t="s">
        <v>84</v>
      </c>
      <c r="I1252" s="3" t="n">
        <v>42792</v>
      </c>
      <c r="J1252" s="1" t="s">
        <v>2521</v>
      </c>
      <c r="K1252" s="3" t="n">
        <v>45903</v>
      </c>
      <c r="L1252" s="3" t="n">
        <v>46198</v>
      </c>
      <c r="M1252" s="1" t="n">
        <v>1</v>
      </c>
      <c r="N1252" s="7" t="s">
        <v>230</v>
      </c>
      <c r="P1252" s="5" t="s">
        <v>26</v>
      </c>
    </row>
    <row r="1253" customFormat="false" ht="15" hidden="false" customHeight="true" outlineLevel="0" collapsed="false">
      <c r="A1253" s="1" t="s">
        <v>2515</v>
      </c>
      <c r="B1253" s="3" t="n">
        <v>46174</v>
      </c>
      <c r="C1253" s="1" t="s">
        <v>2516</v>
      </c>
      <c r="D1253" s="1" t="s">
        <v>4427</v>
      </c>
      <c r="E1253" s="8" t="s">
        <v>4428</v>
      </c>
      <c r="F1253" s="1" t="s">
        <v>4306</v>
      </c>
      <c r="G1253" s="1" t="s">
        <v>4429</v>
      </c>
      <c r="H1253" s="1" t="s">
        <v>185</v>
      </c>
      <c r="I1253" s="3" t="n">
        <v>41632</v>
      </c>
      <c r="J1253" s="1" t="s">
        <v>2530</v>
      </c>
      <c r="K1253" s="3" t="n">
        <v>45903</v>
      </c>
      <c r="L1253" s="3" t="n">
        <v>46198</v>
      </c>
      <c r="M1253" s="1" t="n">
        <v>1</v>
      </c>
      <c r="N1253" s="7" t="s">
        <v>230</v>
      </c>
      <c r="P1253" s="5" t="s">
        <v>26</v>
      </c>
    </row>
    <row r="1254" customFormat="false" ht="15" hidden="false" customHeight="true" outlineLevel="0" collapsed="false">
      <c r="A1254" s="1" t="s">
        <v>2515</v>
      </c>
      <c r="B1254" s="3" t="n">
        <v>46174</v>
      </c>
      <c r="C1254" s="1" t="s">
        <v>2516</v>
      </c>
      <c r="D1254" s="1" t="s">
        <v>4430</v>
      </c>
      <c r="E1254" s="8" t="s">
        <v>4431</v>
      </c>
      <c r="F1254" s="1" t="s">
        <v>765</v>
      </c>
      <c r="G1254" s="1" t="s">
        <v>4432</v>
      </c>
      <c r="H1254" s="1" t="s">
        <v>128</v>
      </c>
      <c r="I1254" s="3" t="n">
        <v>41489</v>
      </c>
      <c r="J1254" s="1" t="s">
        <v>2530</v>
      </c>
      <c r="K1254" s="3" t="n">
        <v>45903</v>
      </c>
      <c r="L1254" s="3" t="n">
        <v>46198</v>
      </c>
      <c r="M1254" s="1" t="n">
        <v>1</v>
      </c>
      <c r="N1254" s="7" t="s">
        <v>230</v>
      </c>
      <c r="P1254" s="5" t="s">
        <v>26</v>
      </c>
    </row>
    <row r="1255" customFormat="false" ht="15" hidden="false" customHeight="true" outlineLevel="0" collapsed="false">
      <c r="A1255" s="1" t="s">
        <v>2515</v>
      </c>
      <c r="B1255" s="3" t="n">
        <v>46174</v>
      </c>
      <c r="C1255" s="1" t="s">
        <v>2516</v>
      </c>
      <c r="D1255" s="1" t="s">
        <v>4433</v>
      </c>
      <c r="E1255" s="8" t="s">
        <v>4434</v>
      </c>
      <c r="F1255" s="1" t="s">
        <v>2673</v>
      </c>
      <c r="G1255" s="1" t="s">
        <v>4435</v>
      </c>
      <c r="H1255" s="1" t="s">
        <v>185</v>
      </c>
      <c r="I1255" s="3" t="n">
        <v>41972</v>
      </c>
      <c r="J1255" s="1" t="s">
        <v>2530</v>
      </c>
      <c r="K1255" s="3" t="n">
        <v>45903</v>
      </c>
      <c r="L1255" s="3" t="n">
        <v>46198</v>
      </c>
      <c r="M1255" s="1" t="n">
        <v>1</v>
      </c>
      <c r="N1255" s="7" t="s">
        <v>230</v>
      </c>
      <c r="P1255" s="5" t="s">
        <v>26</v>
      </c>
    </row>
    <row r="1256" customFormat="false" ht="15" hidden="false" customHeight="true" outlineLevel="0" collapsed="false">
      <c r="A1256" s="1" t="s">
        <v>2515</v>
      </c>
      <c r="B1256" s="3" t="n">
        <v>46174</v>
      </c>
      <c r="C1256" s="1" t="s">
        <v>2516</v>
      </c>
      <c r="D1256" s="1" t="s">
        <v>4436</v>
      </c>
      <c r="E1256" s="8" t="s">
        <v>4437</v>
      </c>
      <c r="F1256" s="1" t="s">
        <v>3117</v>
      </c>
      <c r="G1256" s="1" t="s">
        <v>4438</v>
      </c>
      <c r="H1256" s="1" t="s">
        <v>140</v>
      </c>
      <c r="I1256" s="3" t="n">
        <v>42153</v>
      </c>
      <c r="J1256" s="1" t="s">
        <v>2530</v>
      </c>
      <c r="K1256" s="3" t="n">
        <v>45903</v>
      </c>
      <c r="L1256" s="3" t="n">
        <v>46198</v>
      </c>
      <c r="M1256" s="1" t="n">
        <v>1</v>
      </c>
      <c r="N1256" s="7" t="s">
        <v>230</v>
      </c>
      <c r="P1256" s="5" t="s">
        <v>26</v>
      </c>
    </row>
    <row r="1257" customFormat="false" ht="15" hidden="false" customHeight="true" outlineLevel="0" collapsed="false">
      <c r="A1257" s="1" t="s">
        <v>2515</v>
      </c>
      <c r="B1257" s="3" t="n">
        <v>46174</v>
      </c>
      <c r="C1257" s="1" t="s">
        <v>2516</v>
      </c>
      <c r="D1257" s="1" t="s">
        <v>4439</v>
      </c>
      <c r="E1257" s="8" t="s">
        <v>4440</v>
      </c>
      <c r="F1257" s="1" t="s">
        <v>257</v>
      </c>
      <c r="G1257" s="1" t="s">
        <v>4441</v>
      </c>
      <c r="H1257" s="1" t="s">
        <v>2525</v>
      </c>
      <c r="I1257" s="3" t="n">
        <v>40109</v>
      </c>
      <c r="J1257" s="1" t="s">
        <v>2526</v>
      </c>
      <c r="K1257" s="3" t="n">
        <v>45903</v>
      </c>
      <c r="L1257" s="3" t="n">
        <v>46198</v>
      </c>
      <c r="M1257" s="1" t="n">
        <v>1</v>
      </c>
      <c r="N1257" s="7" t="s">
        <v>230</v>
      </c>
      <c r="P1257" s="5" t="s">
        <v>26</v>
      </c>
    </row>
    <row r="1258" customFormat="false" ht="15" hidden="false" customHeight="true" outlineLevel="0" collapsed="false">
      <c r="A1258" s="1" t="s">
        <v>2515</v>
      </c>
      <c r="B1258" s="3" t="n">
        <v>46174</v>
      </c>
      <c r="C1258" s="1" t="s">
        <v>2516</v>
      </c>
      <c r="D1258" s="1" t="s">
        <v>4442</v>
      </c>
      <c r="E1258" s="8" t="s">
        <v>4443</v>
      </c>
      <c r="F1258" s="1" t="s">
        <v>553</v>
      </c>
      <c r="G1258" s="1" t="s">
        <v>4444</v>
      </c>
      <c r="H1258" s="1" t="s">
        <v>140</v>
      </c>
      <c r="I1258" s="3" t="n">
        <v>42208</v>
      </c>
      <c r="J1258" s="1" t="s">
        <v>2530</v>
      </c>
      <c r="K1258" s="3" t="n">
        <v>45903</v>
      </c>
      <c r="L1258" s="3" t="n">
        <v>46198</v>
      </c>
      <c r="M1258" s="1" t="n">
        <v>1</v>
      </c>
      <c r="N1258" s="7" t="s">
        <v>230</v>
      </c>
      <c r="P1258" s="5" t="s">
        <v>26</v>
      </c>
    </row>
    <row r="1259" customFormat="false" ht="15" hidden="false" customHeight="true" outlineLevel="0" collapsed="false">
      <c r="A1259" s="1" t="s">
        <v>2515</v>
      </c>
      <c r="B1259" s="3" t="n">
        <v>46174</v>
      </c>
      <c r="C1259" s="1" t="s">
        <v>2516</v>
      </c>
      <c r="D1259" s="1" t="s">
        <v>4445</v>
      </c>
      <c r="E1259" s="8" t="s">
        <v>4446</v>
      </c>
      <c r="F1259" s="1" t="s">
        <v>4447</v>
      </c>
      <c r="G1259" s="1" t="s">
        <v>4448</v>
      </c>
      <c r="H1259" s="1" t="s">
        <v>2525</v>
      </c>
      <c r="I1259" s="3" t="n">
        <v>39970</v>
      </c>
      <c r="J1259" s="1" t="s">
        <v>2526</v>
      </c>
      <c r="K1259" s="3" t="n">
        <v>45903</v>
      </c>
      <c r="L1259" s="3" t="n">
        <v>46198</v>
      </c>
      <c r="M1259" s="1" t="n">
        <v>1</v>
      </c>
      <c r="N1259" s="7" t="s">
        <v>230</v>
      </c>
      <c r="P1259" s="5" t="s">
        <v>26</v>
      </c>
    </row>
    <row r="1260" customFormat="false" ht="15" hidden="false" customHeight="true" outlineLevel="0" collapsed="false">
      <c r="A1260" s="1" t="s">
        <v>2515</v>
      </c>
      <c r="B1260" s="3" t="n">
        <v>46174</v>
      </c>
      <c r="C1260" s="1" t="s">
        <v>2516</v>
      </c>
      <c r="D1260" s="1" t="s">
        <v>4449</v>
      </c>
      <c r="E1260" s="8" t="s">
        <v>4450</v>
      </c>
      <c r="F1260" s="1" t="s">
        <v>911</v>
      </c>
      <c r="G1260" s="1" t="s">
        <v>4021</v>
      </c>
      <c r="H1260" s="1" t="s">
        <v>37</v>
      </c>
      <c r="I1260" s="3" t="n">
        <v>42599</v>
      </c>
      <c r="J1260" s="1" t="s">
        <v>2521</v>
      </c>
      <c r="K1260" s="3" t="n">
        <v>45903</v>
      </c>
      <c r="L1260" s="3" t="n">
        <v>46198</v>
      </c>
      <c r="M1260" s="1" t="n">
        <v>1</v>
      </c>
      <c r="N1260" s="7" t="s">
        <v>230</v>
      </c>
      <c r="P1260" s="5" t="s">
        <v>26</v>
      </c>
    </row>
    <row r="1261" customFormat="false" ht="15" hidden="false" customHeight="true" outlineLevel="0" collapsed="false">
      <c r="A1261" s="1" t="s">
        <v>2515</v>
      </c>
      <c r="B1261" s="3" t="n">
        <v>46174</v>
      </c>
      <c r="C1261" s="1" t="s">
        <v>2516</v>
      </c>
      <c r="D1261" s="1" t="s">
        <v>4451</v>
      </c>
      <c r="E1261" s="8" t="s">
        <v>4452</v>
      </c>
      <c r="F1261" s="1" t="s">
        <v>1543</v>
      </c>
      <c r="G1261" s="1" t="s">
        <v>4453</v>
      </c>
      <c r="H1261" s="1" t="s">
        <v>2571</v>
      </c>
      <c r="I1261" s="3" t="n">
        <v>40164</v>
      </c>
      <c r="J1261" s="1" t="s">
        <v>2526</v>
      </c>
      <c r="K1261" s="3" t="n">
        <v>45903</v>
      </c>
      <c r="L1261" s="3" t="n">
        <v>46198</v>
      </c>
      <c r="M1261" s="1" t="n">
        <v>1</v>
      </c>
      <c r="N1261" s="7" t="s">
        <v>230</v>
      </c>
      <c r="P1261" s="5" t="s">
        <v>26</v>
      </c>
    </row>
    <row r="1262" customFormat="false" ht="15" hidden="false" customHeight="true" outlineLevel="0" collapsed="false">
      <c r="A1262" s="1" t="s">
        <v>2515</v>
      </c>
      <c r="B1262" s="3" t="n">
        <v>46174</v>
      </c>
      <c r="C1262" s="1" t="s">
        <v>2516</v>
      </c>
      <c r="D1262" s="1" t="s">
        <v>4454</v>
      </c>
      <c r="E1262" s="8" t="s">
        <v>4455</v>
      </c>
      <c r="F1262" s="1" t="s">
        <v>3611</v>
      </c>
      <c r="G1262" s="1" t="s">
        <v>4456</v>
      </c>
      <c r="H1262" s="1" t="s">
        <v>2571</v>
      </c>
      <c r="I1262" s="3" t="n">
        <v>40247</v>
      </c>
      <c r="J1262" s="1" t="s">
        <v>2526</v>
      </c>
      <c r="K1262" s="3" t="n">
        <v>45903</v>
      </c>
      <c r="L1262" s="3" t="n">
        <v>46198</v>
      </c>
      <c r="M1262" s="1" t="n">
        <v>1</v>
      </c>
      <c r="N1262" s="7" t="s">
        <v>230</v>
      </c>
      <c r="P1262" s="5" t="s">
        <v>26</v>
      </c>
    </row>
    <row r="1263" customFormat="false" ht="15" hidden="false" customHeight="true" outlineLevel="0" collapsed="false">
      <c r="A1263" s="1" t="s">
        <v>2515</v>
      </c>
      <c r="B1263" s="3" t="n">
        <v>46174</v>
      </c>
      <c r="C1263" s="1" t="s">
        <v>2516</v>
      </c>
      <c r="D1263" s="1" t="s">
        <v>4457</v>
      </c>
      <c r="E1263" s="8" t="s">
        <v>4458</v>
      </c>
      <c r="F1263" s="1" t="s">
        <v>1343</v>
      </c>
      <c r="G1263" s="1" t="s">
        <v>4459</v>
      </c>
      <c r="H1263" s="1" t="s">
        <v>44</v>
      </c>
      <c r="I1263" s="3" t="n">
        <v>40919</v>
      </c>
      <c r="J1263" s="1" t="s">
        <v>2526</v>
      </c>
      <c r="K1263" s="3" t="n">
        <v>45903</v>
      </c>
      <c r="L1263" s="3" t="n">
        <v>45936</v>
      </c>
      <c r="M1263" s="1" t="n">
        <v>0.125</v>
      </c>
      <c r="N1263" s="7" t="s">
        <v>230</v>
      </c>
      <c r="P1263" s="5" t="s">
        <v>26</v>
      </c>
    </row>
    <row r="1264" customFormat="false" ht="15" hidden="false" customHeight="true" outlineLevel="0" collapsed="false">
      <c r="A1264" s="1" t="s">
        <v>2515</v>
      </c>
      <c r="B1264" s="3" t="n">
        <v>46174</v>
      </c>
      <c r="C1264" s="1" t="s">
        <v>2516</v>
      </c>
      <c r="D1264" s="1" t="s">
        <v>4460</v>
      </c>
      <c r="E1264" s="8" t="s">
        <v>4461</v>
      </c>
      <c r="F1264" s="1" t="s">
        <v>2920</v>
      </c>
      <c r="G1264" s="1" t="s">
        <v>4462</v>
      </c>
      <c r="H1264" s="1" t="s">
        <v>59</v>
      </c>
      <c r="I1264" s="3" t="n">
        <v>43751</v>
      </c>
      <c r="J1264" s="1" t="s">
        <v>2521</v>
      </c>
      <c r="K1264" s="3" t="n">
        <v>45903</v>
      </c>
      <c r="L1264" s="3" t="n">
        <v>46198</v>
      </c>
      <c r="M1264" s="1" t="n">
        <v>1</v>
      </c>
      <c r="N1264" s="7" t="s">
        <v>230</v>
      </c>
      <c r="P1264" s="5" t="s">
        <v>26</v>
      </c>
    </row>
    <row r="1265" customFormat="false" ht="15" hidden="false" customHeight="true" outlineLevel="0" collapsed="false">
      <c r="A1265" s="1" t="s">
        <v>2515</v>
      </c>
      <c r="B1265" s="3" t="n">
        <v>46174</v>
      </c>
      <c r="C1265" s="1" t="s">
        <v>2516</v>
      </c>
      <c r="D1265" s="1" t="s">
        <v>4463</v>
      </c>
      <c r="E1265" s="8" t="s">
        <v>4464</v>
      </c>
      <c r="F1265" s="1" t="s">
        <v>35</v>
      </c>
      <c r="G1265" s="1" t="s">
        <v>4465</v>
      </c>
      <c r="H1265" s="1" t="s">
        <v>128</v>
      </c>
      <c r="I1265" s="3" t="n">
        <v>41516</v>
      </c>
      <c r="J1265" s="1" t="s">
        <v>2530</v>
      </c>
      <c r="K1265" s="3" t="n">
        <v>45903</v>
      </c>
      <c r="L1265" s="3" t="n">
        <v>46198</v>
      </c>
      <c r="M1265" s="1" t="n">
        <v>1</v>
      </c>
      <c r="N1265" s="7" t="s">
        <v>230</v>
      </c>
      <c r="P1265" s="5" t="s">
        <v>26</v>
      </c>
    </row>
    <row r="1266" customFormat="false" ht="15" hidden="false" customHeight="true" outlineLevel="0" collapsed="false">
      <c r="A1266" s="1" t="s">
        <v>2515</v>
      </c>
      <c r="B1266" s="3" t="n">
        <v>46174</v>
      </c>
      <c r="C1266" s="1" t="s">
        <v>2516</v>
      </c>
      <c r="D1266" s="1" t="s">
        <v>4466</v>
      </c>
      <c r="E1266" s="8" t="s">
        <v>4467</v>
      </c>
      <c r="F1266" s="1" t="s">
        <v>3224</v>
      </c>
      <c r="G1266" s="1" t="s">
        <v>4468</v>
      </c>
      <c r="H1266" s="1" t="s">
        <v>44</v>
      </c>
      <c r="I1266" s="3" t="n">
        <v>41068</v>
      </c>
      <c r="J1266" s="1" t="s">
        <v>2526</v>
      </c>
      <c r="K1266" s="3" t="n">
        <v>45903</v>
      </c>
      <c r="L1266" s="3" t="n">
        <v>46198</v>
      </c>
      <c r="M1266" s="1" t="n">
        <v>1</v>
      </c>
      <c r="N1266" s="7" t="s">
        <v>230</v>
      </c>
      <c r="P1266" s="5" t="s">
        <v>26</v>
      </c>
    </row>
    <row r="1267" customFormat="false" ht="15" hidden="false" customHeight="true" outlineLevel="0" collapsed="false">
      <c r="A1267" s="1" t="s">
        <v>2515</v>
      </c>
      <c r="B1267" s="3" t="n">
        <v>46174</v>
      </c>
      <c r="C1267" s="1" t="s">
        <v>2516</v>
      </c>
      <c r="D1267" s="1" t="s">
        <v>4469</v>
      </c>
      <c r="E1267" s="8" t="s">
        <v>4470</v>
      </c>
      <c r="F1267" s="1" t="s">
        <v>124</v>
      </c>
      <c r="G1267" s="1" t="s">
        <v>4471</v>
      </c>
      <c r="H1267" s="1" t="s">
        <v>31</v>
      </c>
      <c r="I1267" s="3" t="n">
        <v>44127</v>
      </c>
      <c r="J1267" s="1" t="s">
        <v>2521</v>
      </c>
      <c r="K1267" s="3" t="n">
        <v>45903</v>
      </c>
      <c r="L1267" s="3" t="n">
        <v>46198</v>
      </c>
      <c r="M1267" s="1" t="n">
        <v>1</v>
      </c>
      <c r="N1267" s="7" t="s">
        <v>230</v>
      </c>
      <c r="P1267" s="5" t="s">
        <v>26</v>
      </c>
    </row>
    <row r="1268" customFormat="false" ht="15" hidden="false" customHeight="true" outlineLevel="0" collapsed="false">
      <c r="A1268" s="1" t="s">
        <v>2515</v>
      </c>
      <c r="B1268" s="3" t="n">
        <v>46174</v>
      </c>
      <c r="C1268" s="1" t="s">
        <v>2516</v>
      </c>
      <c r="D1268" s="1" t="s">
        <v>4472</v>
      </c>
      <c r="E1268" s="8" t="s">
        <v>4473</v>
      </c>
      <c r="F1268" s="1" t="s">
        <v>4474</v>
      </c>
      <c r="G1268" s="1" t="s">
        <v>4475</v>
      </c>
      <c r="H1268" s="1" t="s">
        <v>84</v>
      </c>
      <c r="I1268" s="3" t="n">
        <v>43024</v>
      </c>
      <c r="J1268" s="1" t="s">
        <v>2521</v>
      </c>
      <c r="K1268" s="3" t="n">
        <v>45903</v>
      </c>
      <c r="L1268" s="3" t="n">
        <v>46198</v>
      </c>
      <c r="M1268" s="1" t="n">
        <v>1</v>
      </c>
      <c r="N1268" s="7" t="s">
        <v>230</v>
      </c>
      <c r="P1268" s="5" t="s">
        <v>26</v>
      </c>
    </row>
    <row r="1269" customFormat="false" ht="15" hidden="false" customHeight="true" outlineLevel="0" collapsed="false">
      <c r="A1269" s="1" t="s">
        <v>2515</v>
      </c>
      <c r="B1269" s="3" t="n">
        <v>46174</v>
      </c>
      <c r="C1269" s="1" t="s">
        <v>2516</v>
      </c>
      <c r="D1269" s="1" t="s">
        <v>4476</v>
      </c>
      <c r="E1269" s="8" t="s">
        <v>4477</v>
      </c>
      <c r="F1269" s="1" t="s">
        <v>442</v>
      </c>
      <c r="G1269" s="1" t="s">
        <v>4478</v>
      </c>
      <c r="H1269" s="1" t="s">
        <v>128</v>
      </c>
      <c r="I1269" s="3" t="n">
        <v>41394</v>
      </c>
      <c r="J1269" s="1" t="s">
        <v>2530</v>
      </c>
      <c r="K1269" s="3" t="n">
        <v>45903</v>
      </c>
      <c r="L1269" s="3" t="n">
        <v>46198</v>
      </c>
      <c r="M1269" s="1" t="n">
        <v>1</v>
      </c>
      <c r="N1269" s="7" t="s">
        <v>230</v>
      </c>
      <c r="P1269" s="6" t="s">
        <v>39</v>
      </c>
    </row>
    <row r="1270" customFormat="false" ht="15" hidden="false" customHeight="true" outlineLevel="0" collapsed="false">
      <c r="A1270" s="1" t="s">
        <v>2515</v>
      </c>
      <c r="B1270" s="3" t="n">
        <v>46174</v>
      </c>
      <c r="C1270" s="1" t="s">
        <v>2516</v>
      </c>
      <c r="D1270" s="1" t="s">
        <v>4479</v>
      </c>
      <c r="E1270" s="8" t="s">
        <v>4480</v>
      </c>
      <c r="F1270" s="1" t="s">
        <v>4481</v>
      </c>
      <c r="G1270" s="1" t="s">
        <v>4482</v>
      </c>
      <c r="H1270" s="1" t="s">
        <v>84</v>
      </c>
      <c r="I1270" s="3" t="n">
        <v>42718</v>
      </c>
      <c r="J1270" s="1" t="s">
        <v>2521</v>
      </c>
      <c r="K1270" s="3" t="n">
        <v>45903</v>
      </c>
      <c r="L1270" s="3" t="n">
        <v>46198</v>
      </c>
      <c r="M1270" s="1" t="n">
        <v>1</v>
      </c>
      <c r="N1270" s="7" t="s">
        <v>230</v>
      </c>
      <c r="P1270" s="5" t="s">
        <v>26</v>
      </c>
    </row>
    <row r="1271" customFormat="false" ht="15" hidden="false" customHeight="true" outlineLevel="0" collapsed="false">
      <c r="A1271" s="1" t="s">
        <v>2515</v>
      </c>
      <c r="B1271" s="3" t="n">
        <v>46174</v>
      </c>
      <c r="C1271" s="1" t="s">
        <v>2516</v>
      </c>
      <c r="D1271" s="1" t="s">
        <v>4483</v>
      </c>
      <c r="E1271" s="8" t="s">
        <v>4484</v>
      </c>
      <c r="F1271" s="1" t="s">
        <v>4485</v>
      </c>
      <c r="G1271" s="1" t="s">
        <v>4486</v>
      </c>
      <c r="H1271" s="1" t="s">
        <v>2539</v>
      </c>
      <c r="I1271" s="3" t="n">
        <v>40724</v>
      </c>
      <c r="J1271" s="1" t="s">
        <v>2526</v>
      </c>
      <c r="K1271" s="3" t="n">
        <v>45903</v>
      </c>
      <c r="L1271" s="3" t="n">
        <v>46198</v>
      </c>
      <c r="M1271" s="1" t="n">
        <v>1</v>
      </c>
      <c r="N1271" s="7" t="s">
        <v>230</v>
      </c>
      <c r="P1271" s="5" t="s">
        <v>26</v>
      </c>
    </row>
    <row r="1272" customFormat="false" ht="15" hidden="false" customHeight="true" outlineLevel="0" collapsed="false">
      <c r="A1272" s="1" t="s">
        <v>2515</v>
      </c>
      <c r="B1272" s="3" t="n">
        <v>46174</v>
      </c>
      <c r="C1272" s="1" t="s">
        <v>2516</v>
      </c>
      <c r="D1272" s="1" t="s">
        <v>4487</v>
      </c>
      <c r="E1272" s="8" t="s">
        <v>4488</v>
      </c>
      <c r="F1272" s="1" t="s">
        <v>3726</v>
      </c>
      <c r="G1272" s="1" t="s">
        <v>4489</v>
      </c>
      <c r="H1272" s="1" t="s">
        <v>37</v>
      </c>
      <c r="I1272" s="3" t="n">
        <v>42542</v>
      </c>
      <c r="J1272" s="1" t="s">
        <v>2521</v>
      </c>
      <c r="K1272" s="3" t="n">
        <v>45903</v>
      </c>
      <c r="L1272" s="3" t="n">
        <v>46198</v>
      </c>
      <c r="M1272" s="1" t="n">
        <v>1</v>
      </c>
      <c r="N1272" s="7" t="s">
        <v>230</v>
      </c>
      <c r="P1272" s="5" t="s">
        <v>26</v>
      </c>
    </row>
    <row r="1273" customFormat="false" ht="15" hidden="false" customHeight="true" outlineLevel="0" collapsed="false">
      <c r="A1273" s="1" t="s">
        <v>2515</v>
      </c>
      <c r="B1273" s="3" t="n">
        <v>46174</v>
      </c>
      <c r="C1273" s="1" t="s">
        <v>2516</v>
      </c>
      <c r="D1273" s="1" t="s">
        <v>4490</v>
      </c>
      <c r="E1273" s="8" t="s">
        <v>4491</v>
      </c>
      <c r="F1273" s="1" t="s">
        <v>4492</v>
      </c>
      <c r="G1273" s="1" t="s">
        <v>4493</v>
      </c>
      <c r="H1273" s="1" t="s">
        <v>37</v>
      </c>
      <c r="I1273" s="3" t="n">
        <v>42368</v>
      </c>
      <c r="J1273" s="1" t="s">
        <v>2521</v>
      </c>
      <c r="K1273" s="3" t="n">
        <v>45903</v>
      </c>
      <c r="L1273" s="3" t="n">
        <v>46198</v>
      </c>
      <c r="M1273" s="1" t="n">
        <v>1</v>
      </c>
      <c r="N1273" s="7" t="s">
        <v>230</v>
      </c>
      <c r="P1273" s="5" t="s">
        <v>26</v>
      </c>
    </row>
    <row r="1274" customFormat="false" ht="15" hidden="false" customHeight="true" outlineLevel="0" collapsed="false">
      <c r="A1274" s="1" t="s">
        <v>2515</v>
      </c>
      <c r="B1274" s="3" t="n">
        <v>46174</v>
      </c>
      <c r="C1274" s="1" t="s">
        <v>2516</v>
      </c>
      <c r="D1274" s="1" t="s">
        <v>4494</v>
      </c>
      <c r="E1274" s="8" t="s">
        <v>4495</v>
      </c>
      <c r="F1274" s="1" t="s">
        <v>4496</v>
      </c>
      <c r="G1274" s="1" t="s">
        <v>4497</v>
      </c>
      <c r="H1274" s="1" t="s">
        <v>2539</v>
      </c>
      <c r="I1274" s="3" t="n">
        <v>40820</v>
      </c>
      <c r="J1274" s="1" t="s">
        <v>2526</v>
      </c>
      <c r="K1274" s="3" t="n">
        <v>45903</v>
      </c>
      <c r="L1274" s="3" t="n">
        <v>46198</v>
      </c>
      <c r="M1274" s="1" t="n">
        <v>1</v>
      </c>
      <c r="N1274" s="7" t="s">
        <v>230</v>
      </c>
      <c r="P1274" s="5" t="s">
        <v>26</v>
      </c>
    </row>
    <row r="1275" customFormat="false" ht="15" hidden="false" customHeight="true" outlineLevel="0" collapsed="false">
      <c r="A1275" s="1" t="s">
        <v>2515</v>
      </c>
      <c r="B1275" s="3" t="n">
        <v>46174</v>
      </c>
      <c r="C1275" s="1" t="s">
        <v>2516</v>
      </c>
      <c r="D1275" s="1" t="s">
        <v>4498</v>
      </c>
      <c r="E1275" s="8" t="s">
        <v>4499</v>
      </c>
      <c r="F1275" s="1" t="s">
        <v>829</v>
      </c>
      <c r="G1275" s="1" t="s">
        <v>4500</v>
      </c>
      <c r="H1275" s="1" t="s">
        <v>2555</v>
      </c>
      <c r="I1275" s="3" t="n">
        <v>39604</v>
      </c>
      <c r="J1275" s="1" t="s">
        <v>2526</v>
      </c>
      <c r="K1275" s="3" t="n">
        <v>45903</v>
      </c>
      <c r="L1275" s="3" t="n">
        <v>46198</v>
      </c>
      <c r="M1275" s="1" t="n">
        <v>1</v>
      </c>
      <c r="N1275" s="7" t="s">
        <v>230</v>
      </c>
      <c r="P1275" s="6" t="s">
        <v>39</v>
      </c>
    </row>
    <row r="1276" customFormat="false" ht="15" hidden="false" customHeight="true" outlineLevel="0" collapsed="false">
      <c r="A1276" s="1" t="s">
        <v>2515</v>
      </c>
      <c r="B1276" s="3" t="n">
        <v>46174</v>
      </c>
      <c r="C1276" s="1" t="s">
        <v>2516</v>
      </c>
      <c r="D1276" s="1" t="s">
        <v>4501</v>
      </c>
      <c r="E1276" s="8" t="s">
        <v>4502</v>
      </c>
      <c r="F1276" s="1" t="s">
        <v>4496</v>
      </c>
      <c r="G1276" s="1" t="s">
        <v>4503</v>
      </c>
      <c r="H1276" s="1" t="s">
        <v>2539</v>
      </c>
      <c r="I1276" s="3" t="n">
        <v>40820</v>
      </c>
      <c r="J1276" s="1" t="s">
        <v>2526</v>
      </c>
      <c r="K1276" s="3" t="n">
        <v>45903</v>
      </c>
      <c r="L1276" s="3" t="n">
        <v>46198</v>
      </c>
      <c r="M1276" s="1" t="n">
        <v>1</v>
      </c>
      <c r="N1276" s="7" t="s">
        <v>230</v>
      </c>
      <c r="P1276" s="5" t="s">
        <v>26</v>
      </c>
    </row>
    <row r="1277" customFormat="false" ht="15" hidden="false" customHeight="true" outlineLevel="0" collapsed="false">
      <c r="A1277" s="1" t="s">
        <v>2515</v>
      </c>
      <c r="B1277" s="3" t="n">
        <v>46174</v>
      </c>
      <c r="C1277" s="1" t="s">
        <v>2516</v>
      </c>
      <c r="D1277" s="1" t="s">
        <v>4504</v>
      </c>
      <c r="E1277" s="8" t="s">
        <v>4505</v>
      </c>
      <c r="F1277" s="1" t="s">
        <v>1699</v>
      </c>
      <c r="G1277" s="1" t="s">
        <v>4506</v>
      </c>
      <c r="H1277" s="1" t="s">
        <v>44</v>
      </c>
      <c r="I1277" s="3" t="n">
        <v>40932</v>
      </c>
      <c r="J1277" s="1" t="s">
        <v>2526</v>
      </c>
      <c r="K1277" s="3" t="n">
        <v>45903</v>
      </c>
      <c r="L1277" s="3" t="n">
        <v>46198</v>
      </c>
      <c r="M1277" s="1" t="n">
        <v>1</v>
      </c>
      <c r="N1277" s="7" t="s">
        <v>230</v>
      </c>
      <c r="P1277" s="5" t="s">
        <v>26</v>
      </c>
    </row>
    <row r="1278" customFormat="false" ht="15" hidden="false" customHeight="true" outlineLevel="0" collapsed="false">
      <c r="A1278" s="1" t="s">
        <v>2515</v>
      </c>
      <c r="B1278" s="3" t="n">
        <v>46174</v>
      </c>
      <c r="C1278" s="1" t="s">
        <v>2516</v>
      </c>
      <c r="D1278" s="1" t="s">
        <v>4507</v>
      </c>
      <c r="E1278" s="8" t="s">
        <v>4508</v>
      </c>
      <c r="F1278" s="1" t="s">
        <v>4509</v>
      </c>
      <c r="G1278" s="1" t="s">
        <v>4510</v>
      </c>
      <c r="H1278" s="1" t="s">
        <v>2555</v>
      </c>
      <c r="I1278" s="3" t="n">
        <v>39384</v>
      </c>
      <c r="J1278" s="1" t="s">
        <v>2526</v>
      </c>
      <c r="K1278" s="3" t="n">
        <v>45903</v>
      </c>
      <c r="L1278" s="3" t="n">
        <v>46198</v>
      </c>
      <c r="M1278" s="1" t="n">
        <v>1</v>
      </c>
      <c r="N1278" s="7" t="s">
        <v>230</v>
      </c>
      <c r="P1278" s="5" t="s">
        <v>26</v>
      </c>
    </row>
    <row r="1279" customFormat="false" ht="15" hidden="false" customHeight="true" outlineLevel="0" collapsed="false">
      <c r="A1279" s="1" t="s">
        <v>2515</v>
      </c>
      <c r="B1279" s="3" t="n">
        <v>46174</v>
      </c>
      <c r="C1279" s="1" t="s">
        <v>2516</v>
      </c>
      <c r="D1279" s="1" t="s">
        <v>4511</v>
      </c>
      <c r="E1279" s="8" t="s">
        <v>4512</v>
      </c>
      <c r="F1279" s="1" t="s">
        <v>4186</v>
      </c>
      <c r="G1279" s="1" t="s">
        <v>4513</v>
      </c>
      <c r="H1279" s="1" t="s">
        <v>185</v>
      </c>
      <c r="I1279" s="3" t="n">
        <v>41721</v>
      </c>
      <c r="J1279" s="1" t="s">
        <v>2530</v>
      </c>
      <c r="K1279" s="3" t="n">
        <v>45903</v>
      </c>
      <c r="L1279" s="3" t="n">
        <v>46198</v>
      </c>
      <c r="M1279" s="1" t="n">
        <v>1</v>
      </c>
      <c r="N1279" s="7" t="s">
        <v>230</v>
      </c>
      <c r="P1279" s="5" t="s">
        <v>26</v>
      </c>
    </row>
    <row r="1280" customFormat="false" ht="15" hidden="false" customHeight="true" outlineLevel="0" collapsed="false">
      <c r="A1280" s="1" t="s">
        <v>2515</v>
      </c>
      <c r="B1280" s="3" t="n">
        <v>46174</v>
      </c>
      <c r="C1280" s="1" t="s">
        <v>2516</v>
      </c>
      <c r="D1280" s="1" t="s">
        <v>4514</v>
      </c>
      <c r="E1280" s="8" t="s">
        <v>4515</v>
      </c>
      <c r="F1280" s="1" t="s">
        <v>2384</v>
      </c>
      <c r="G1280" s="1" t="s">
        <v>4516</v>
      </c>
      <c r="H1280" s="1" t="s">
        <v>84</v>
      </c>
      <c r="I1280" s="3" t="n">
        <v>42366</v>
      </c>
      <c r="J1280" s="1" t="s">
        <v>2521</v>
      </c>
      <c r="K1280" s="3" t="n">
        <v>45903</v>
      </c>
      <c r="L1280" s="3" t="n">
        <v>46198</v>
      </c>
      <c r="M1280" s="1" t="n">
        <v>1</v>
      </c>
      <c r="N1280" s="7" t="s">
        <v>230</v>
      </c>
      <c r="P1280" s="5" t="s">
        <v>26</v>
      </c>
    </row>
    <row r="1281" customFormat="false" ht="15" hidden="false" customHeight="true" outlineLevel="0" collapsed="false">
      <c r="A1281" s="1" t="s">
        <v>2515</v>
      </c>
      <c r="B1281" s="3" t="n">
        <v>46174</v>
      </c>
      <c r="C1281" s="1" t="s">
        <v>2516</v>
      </c>
      <c r="D1281" s="1" t="s">
        <v>4517</v>
      </c>
      <c r="E1281" s="8" t="s">
        <v>4518</v>
      </c>
      <c r="F1281" s="1" t="s">
        <v>3850</v>
      </c>
      <c r="G1281" s="1" t="s">
        <v>4519</v>
      </c>
      <c r="H1281" s="1" t="s">
        <v>128</v>
      </c>
      <c r="I1281" s="3" t="n">
        <v>41429</v>
      </c>
      <c r="J1281" s="1" t="s">
        <v>2530</v>
      </c>
      <c r="K1281" s="3" t="n">
        <v>45903</v>
      </c>
      <c r="L1281" s="3" t="n">
        <v>46198</v>
      </c>
      <c r="M1281" s="1" t="n">
        <v>1</v>
      </c>
      <c r="N1281" s="7" t="s">
        <v>230</v>
      </c>
      <c r="P1281" s="5" t="s">
        <v>26</v>
      </c>
    </row>
    <row r="1282" customFormat="false" ht="15" hidden="false" customHeight="true" outlineLevel="0" collapsed="false">
      <c r="A1282" s="1" t="s">
        <v>2515</v>
      </c>
      <c r="B1282" s="3" t="n">
        <v>46174</v>
      </c>
      <c r="C1282" s="1" t="s">
        <v>2516</v>
      </c>
      <c r="D1282" s="1" t="s">
        <v>4520</v>
      </c>
      <c r="E1282" s="8" t="s">
        <v>4521</v>
      </c>
      <c r="F1282" s="1" t="s">
        <v>4522</v>
      </c>
      <c r="G1282" s="1" t="s">
        <v>4523</v>
      </c>
      <c r="H1282" s="1" t="s">
        <v>31</v>
      </c>
      <c r="I1282" s="3" t="n">
        <v>43887</v>
      </c>
      <c r="J1282" s="1" t="s">
        <v>2521</v>
      </c>
      <c r="K1282" s="3" t="n">
        <v>45903</v>
      </c>
      <c r="L1282" s="3" t="n">
        <v>46198</v>
      </c>
      <c r="M1282" s="1" t="n">
        <v>1</v>
      </c>
      <c r="N1282" s="7" t="s">
        <v>230</v>
      </c>
      <c r="P1282" s="6" t="s">
        <v>39</v>
      </c>
    </row>
    <row r="1283" customFormat="false" ht="15" hidden="false" customHeight="true" outlineLevel="0" collapsed="false">
      <c r="A1283" s="1" t="s">
        <v>2515</v>
      </c>
      <c r="B1283" s="3" t="n">
        <v>46174</v>
      </c>
      <c r="C1283" s="1" t="s">
        <v>2516</v>
      </c>
      <c r="D1283" s="1" t="s">
        <v>4524</v>
      </c>
      <c r="E1283" s="8" t="s">
        <v>4525</v>
      </c>
      <c r="F1283" s="1" t="s">
        <v>4154</v>
      </c>
      <c r="G1283" s="1" t="s">
        <v>1005</v>
      </c>
      <c r="H1283" s="1" t="s">
        <v>185</v>
      </c>
      <c r="I1283" s="3" t="n">
        <v>41842</v>
      </c>
      <c r="J1283" s="1" t="s">
        <v>2530</v>
      </c>
      <c r="K1283" s="3" t="n">
        <v>45903</v>
      </c>
      <c r="L1283" s="3" t="n">
        <v>46198</v>
      </c>
      <c r="M1283" s="1" t="n">
        <v>1</v>
      </c>
      <c r="N1283" s="7" t="s">
        <v>230</v>
      </c>
      <c r="P1283" s="5" t="s">
        <v>26</v>
      </c>
    </row>
    <row r="1284" customFormat="false" ht="15" hidden="false" customHeight="true" outlineLevel="0" collapsed="false">
      <c r="A1284" s="1" t="s">
        <v>2515</v>
      </c>
      <c r="B1284" s="3" t="n">
        <v>46174</v>
      </c>
      <c r="C1284" s="1" t="s">
        <v>2516</v>
      </c>
      <c r="D1284" s="1" t="s">
        <v>4526</v>
      </c>
      <c r="E1284" s="8" t="s">
        <v>4527</v>
      </c>
      <c r="F1284" s="1" t="s">
        <v>4528</v>
      </c>
      <c r="G1284" s="1" t="s">
        <v>4529</v>
      </c>
      <c r="H1284" s="1" t="s">
        <v>2555</v>
      </c>
      <c r="I1284" s="3" t="n">
        <v>39426</v>
      </c>
      <c r="J1284" s="1" t="s">
        <v>2526</v>
      </c>
      <c r="K1284" s="3" t="n">
        <v>45903</v>
      </c>
      <c r="L1284" s="3" t="n">
        <v>46198</v>
      </c>
      <c r="M1284" s="1" t="n">
        <v>1</v>
      </c>
      <c r="N1284" s="7" t="s">
        <v>230</v>
      </c>
      <c r="P1284" s="5" t="s">
        <v>26</v>
      </c>
    </row>
    <row r="1285" customFormat="false" ht="15" hidden="false" customHeight="true" outlineLevel="0" collapsed="false">
      <c r="A1285" s="1" t="s">
        <v>2515</v>
      </c>
      <c r="B1285" s="3" t="n">
        <v>46174</v>
      </c>
      <c r="C1285" s="1" t="s">
        <v>2516</v>
      </c>
      <c r="D1285" s="1" t="s">
        <v>4530</v>
      </c>
      <c r="E1285" s="8" t="s">
        <v>4531</v>
      </c>
      <c r="F1285" s="1" t="s">
        <v>3422</v>
      </c>
      <c r="G1285" s="1" t="s">
        <v>4532</v>
      </c>
      <c r="H1285" s="1" t="s">
        <v>2555</v>
      </c>
      <c r="I1285" s="3" t="n">
        <v>39637</v>
      </c>
      <c r="J1285" s="1" t="s">
        <v>2526</v>
      </c>
      <c r="K1285" s="3" t="n">
        <v>45903</v>
      </c>
      <c r="L1285" s="3" t="n">
        <v>46198</v>
      </c>
      <c r="M1285" s="1" t="n">
        <v>1</v>
      </c>
      <c r="N1285" s="7" t="s">
        <v>230</v>
      </c>
      <c r="P1285" s="5" t="s">
        <v>26</v>
      </c>
    </row>
    <row r="1286" customFormat="false" ht="15" hidden="false" customHeight="true" outlineLevel="0" collapsed="false">
      <c r="A1286" s="1" t="s">
        <v>2515</v>
      </c>
      <c r="B1286" s="3" t="n">
        <v>46174</v>
      </c>
      <c r="C1286" s="1" t="s">
        <v>2516</v>
      </c>
      <c r="D1286" s="1" t="s">
        <v>4533</v>
      </c>
      <c r="E1286" s="8" t="s">
        <v>4534</v>
      </c>
      <c r="F1286" s="1" t="s">
        <v>3615</v>
      </c>
      <c r="G1286" s="1" t="s">
        <v>4535</v>
      </c>
      <c r="H1286" s="1" t="s">
        <v>2571</v>
      </c>
      <c r="I1286" s="3" t="n">
        <v>40418</v>
      </c>
      <c r="J1286" s="1" t="s">
        <v>2526</v>
      </c>
      <c r="K1286" s="3" t="n">
        <v>45903</v>
      </c>
      <c r="L1286" s="3" t="n">
        <v>46198</v>
      </c>
      <c r="M1286" s="1" t="n">
        <v>1</v>
      </c>
      <c r="N1286" s="7" t="s">
        <v>230</v>
      </c>
      <c r="P1286" s="5" t="s">
        <v>26</v>
      </c>
    </row>
    <row r="1287" customFormat="false" ht="15" hidden="false" customHeight="true" outlineLevel="0" collapsed="false">
      <c r="A1287" s="1" t="s">
        <v>2515</v>
      </c>
      <c r="B1287" s="3" t="n">
        <v>46174</v>
      </c>
      <c r="C1287" s="1" t="s">
        <v>2516</v>
      </c>
      <c r="D1287" s="1" t="s">
        <v>4536</v>
      </c>
      <c r="E1287" s="8" t="s">
        <v>4537</v>
      </c>
      <c r="F1287" s="1" t="s">
        <v>4538</v>
      </c>
      <c r="G1287" s="1" t="s">
        <v>4539</v>
      </c>
      <c r="H1287" s="1" t="s">
        <v>84</v>
      </c>
      <c r="I1287" s="3" t="n">
        <v>42729</v>
      </c>
      <c r="J1287" s="1" t="s">
        <v>2521</v>
      </c>
      <c r="K1287" s="3" t="n">
        <v>45903</v>
      </c>
      <c r="L1287" s="3" t="n">
        <v>46198</v>
      </c>
      <c r="M1287" s="1" t="n">
        <v>1</v>
      </c>
      <c r="N1287" s="7" t="s">
        <v>230</v>
      </c>
      <c r="P1287" s="5" t="s">
        <v>26</v>
      </c>
    </row>
    <row r="1288" customFormat="false" ht="15" hidden="false" customHeight="true" outlineLevel="0" collapsed="false">
      <c r="A1288" s="1" t="s">
        <v>2515</v>
      </c>
      <c r="B1288" s="3" t="n">
        <v>46174</v>
      </c>
      <c r="C1288" s="1" t="s">
        <v>2516</v>
      </c>
      <c r="D1288" s="1" t="s">
        <v>4540</v>
      </c>
      <c r="E1288" s="8" t="s">
        <v>4541</v>
      </c>
      <c r="F1288" s="1" t="s">
        <v>124</v>
      </c>
      <c r="G1288" s="1" t="s">
        <v>4539</v>
      </c>
      <c r="H1288" s="1" t="s">
        <v>31</v>
      </c>
      <c r="I1288" s="3" t="n">
        <v>44041</v>
      </c>
      <c r="J1288" s="1" t="s">
        <v>2521</v>
      </c>
      <c r="K1288" s="3" t="n">
        <v>45903</v>
      </c>
      <c r="L1288" s="3" t="n">
        <v>45947</v>
      </c>
      <c r="M1288" s="1" t="n">
        <v>0.175</v>
      </c>
      <c r="N1288" s="7" t="s">
        <v>230</v>
      </c>
      <c r="P1288" s="6" t="s">
        <v>39</v>
      </c>
    </row>
    <row r="1289" customFormat="false" ht="15" hidden="false" customHeight="true" outlineLevel="0" collapsed="false">
      <c r="A1289" s="1" t="s">
        <v>2515</v>
      </c>
      <c r="B1289" s="3" t="n">
        <v>46174</v>
      </c>
      <c r="C1289" s="1" t="s">
        <v>2516</v>
      </c>
      <c r="D1289" s="1" t="s">
        <v>4542</v>
      </c>
      <c r="E1289" s="8" t="s">
        <v>4543</v>
      </c>
      <c r="F1289" s="1" t="s">
        <v>4544</v>
      </c>
      <c r="G1289" s="1" t="s">
        <v>4539</v>
      </c>
      <c r="H1289" s="1" t="s">
        <v>84</v>
      </c>
      <c r="I1289" s="3" t="n">
        <v>42783</v>
      </c>
      <c r="J1289" s="1" t="s">
        <v>2521</v>
      </c>
      <c r="K1289" s="3" t="n">
        <v>45903</v>
      </c>
      <c r="L1289" s="3" t="n">
        <v>46198</v>
      </c>
      <c r="M1289" s="1" t="n">
        <v>1</v>
      </c>
      <c r="N1289" s="7" t="s">
        <v>230</v>
      </c>
      <c r="P1289" s="5" t="s">
        <v>26</v>
      </c>
    </row>
    <row r="1290" customFormat="false" ht="15" hidden="false" customHeight="true" outlineLevel="0" collapsed="false">
      <c r="A1290" s="1" t="s">
        <v>2515</v>
      </c>
      <c r="B1290" s="3" t="n">
        <v>46174</v>
      </c>
      <c r="C1290" s="1" t="s">
        <v>2516</v>
      </c>
      <c r="D1290" s="1" t="s">
        <v>4545</v>
      </c>
      <c r="E1290" s="8" t="s">
        <v>4546</v>
      </c>
      <c r="F1290" s="1" t="s">
        <v>4547</v>
      </c>
      <c r="G1290" s="1" t="s">
        <v>4539</v>
      </c>
      <c r="H1290" s="1" t="s">
        <v>2571</v>
      </c>
      <c r="I1290" s="3" t="n">
        <v>40302</v>
      </c>
      <c r="J1290" s="1" t="s">
        <v>2526</v>
      </c>
      <c r="K1290" s="3" t="n">
        <v>45903</v>
      </c>
      <c r="L1290" s="3" t="n">
        <v>46198</v>
      </c>
      <c r="M1290" s="1" t="n">
        <v>1</v>
      </c>
      <c r="N1290" s="7" t="s">
        <v>230</v>
      </c>
      <c r="P1290" s="5" t="s">
        <v>26</v>
      </c>
    </row>
    <row r="1291" customFormat="false" ht="15" hidden="false" customHeight="true" outlineLevel="0" collapsed="false">
      <c r="A1291" s="1" t="s">
        <v>2515</v>
      </c>
      <c r="B1291" s="3" t="n">
        <v>46174</v>
      </c>
      <c r="C1291" s="1" t="s">
        <v>2516</v>
      </c>
      <c r="D1291" s="1" t="s">
        <v>4548</v>
      </c>
      <c r="E1291" s="8" t="s">
        <v>4549</v>
      </c>
      <c r="F1291" s="1" t="s">
        <v>4008</v>
      </c>
      <c r="G1291" s="1" t="s">
        <v>4550</v>
      </c>
      <c r="H1291" s="1" t="s">
        <v>128</v>
      </c>
      <c r="I1291" s="3" t="n">
        <v>41298</v>
      </c>
      <c r="J1291" s="1" t="s">
        <v>2530</v>
      </c>
      <c r="K1291" s="3" t="n">
        <v>45903</v>
      </c>
      <c r="L1291" s="3" t="n">
        <v>46198</v>
      </c>
      <c r="M1291" s="1" t="n">
        <v>1</v>
      </c>
      <c r="N1291" s="7" t="s">
        <v>230</v>
      </c>
      <c r="P1291" s="5" t="s">
        <v>26</v>
      </c>
    </row>
    <row r="1292" customFormat="false" ht="15" hidden="false" customHeight="true" outlineLevel="0" collapsed="false">
      <c r="A1292" s="1" t="s">
        <v>2515</v>
      </c>
      <c r="B1292" s="3" t="n">
        <v>46174</v>
      </c>
      <c r="C1292" s="1" t="s">
        <v>2516</v>
      </c>
      <c r="D1292" s="1" t="s">
        <v>4551</v>
      </c>
      <c r="E1292" s="8" t="s">
        <v>4552</v>
      </c>
      <c r="F1292" s="1" t="s">
        <v>4553</v>
      </c>
      <c r="G1292" s="1" t="s">
        <v>4554</v>
      </c>
      <c r="H1292" s="1" t="s">
        <v>59</v>
      </c>
      <c r="I1292" s="3" t="n">
        <v>43694</v>
      </c>
      <c r="J1292" s="1" t="s">
        <v>2521</v>
      </c>
      <c r="K1292" s="3" t="n">
        <v>45903</v>
      </c>
      <c r="L1292" s="3" t="n">
        <v>46198</v>
      </c>
      <c r="M1292" s="1" t="n">
        <v>1</v>
      </c>
      <c r="N1292" s="7" t="s">
        <v>230</v>
      </c>
      <c r="P1292" s="5" t="s">
        <v>26</v>
      </c>
    </row>
    <row r="1293" customFormat="false" ht="15" hidden="false" customHeight="true" outlineLevel="0" collapsed="false">
      <c r="A1293" s="1" t="s">
        <v>2515</v>
      </c>
      <c r="B1293" s="3" t="n">
        <v>46174</v>
      </c>
      <c r="C1293" s="1" t="s">
        <v>2516</v>
      </c>
      <c r="D1293" s="1" t="s">
        <v>4555</v>
      </c>
      <c r="E1293" s="8" t="s">
        <v>4556</v>
      </c>
      <c r="F1293" s="1" t="s">
        <v>4557</v>
      </c>
      <c r="G1293" s="1" t="s">
        <v>4558</v>
      </c>
      <c r="H1293" s="1" t="s">
        <v>2525</v>
      </c>
      <c r="I1293" s="3" t="n">
        <v>39583</v>
      </c>
      <c r="J1293" s="1" t="s">
        <v>2526</v>
      </c>
      <c r="K1293" s="3" t="n">
        <v>45903</v>
      </c>
      <c r="L1293" s="3" t="n">
        <v>46198</v>
      </c>
      <c r="M1293" s="1" t="n">
        <v>1</v>
      </c>
      <c r="N1293" s="7" t="s">
        <v>230</v>
      </c>
      <c r="P1293" s="5" t="s">
        <v>26</v>
      </c>
    </row>
    <row r="1294" customFormat="false" ht="15" hidden="false" customHeight="true" outlineLevel="0" collapsed="false">
      <c r="A1294" s="1" t="s">
        <v>2515</v>
      </c>
      <c r="B1294" s="3" t="n">
        <v>46174</v>
      </c>
      <c r="C1294" s="1" t="s">
        <v>2516</v>
      </c>
      <c r="D1294" s="1" t="s">
        <v>4559</v>
      </c>
      <c r="E1294" s="8" t="s">
        <v>4560</v>
      </c>
      <c r="F1294" s="1" t="s">
        <v>351</v>
      </c>
      <c r="G1294" s="1" t="s">
        <v>4561</v>
      </c>
      <c r="H1294" s="1" t="s">
        <v>31</v>
      </c>
      <c r="I1294" s="3" t="n">
        <v>44091</v>
      </c>
      <c r="J1294" s="1" t="s">
        <v>2521</v>
      </c>
      <c r="K1294" s="3" t="n">
        <v>45903</v>
      </c>
      <c r="L1294" s="3" t="n">
        <v>46198</v>
      </c>
      <c r="M1294" s="1" t="n">
        <v>1</v>
      </c>
      <c r="N1294" s="7" t="s">
        <v>230</v>
      </c>
      <c r="P1294" s="5" t="s">
        <v>26</v>
      </c>
    </row>
    <row r="1295" customFormat="false" ht="15" hidden="false" customHeight="true" outlineLevel="0" collapsed="false">
      <c r="A1295" s="1" t="s">
        <v>2515</v>
      </c>
      <c r="B1295" s="3" t="n">
        <v>46174</v>
      </c>
      <c r="C1295" s="1" t="s">
        <v>2516</v>
      </c>
      <c r="D1295" s="1" t="s">
        <v>4562</v>
      </c>
      <c r="E1295" s="8" t="s">
        <v>4563</v>
      </c>
      <c r="F1295" s="1" t="s">
        <v>4564</v>
      </c>
      <c r="G1295" s="1" t="s">
        <v>4565</v>
      </c>
      <c r="H1295" s="1" t="s">
        <v>128</v>
      </c>
      <c r="I1295" s="3" t="n">
        <v>41411</v>
      </c>
      <c r="J1295" s="1" t="s">
        <v>2530</v>
      </c>
      <c r="K1295" s="3" t="n">
        <v>45903</v>
      </c>
      <c r="L1295" s="3" t="n">
        <v>46198</v>
      </c>
      <c r="M1295" s="1" t="n">
        <v>1</v>
      </c>
      <c r="N1295" s="7" t="s">
        <v>230</v>
      </c>
      <c r="P1295" s="6" t="s">
        <v>39</v>
      </c>
    </row>
    <row r="1296" customFormat="false" ht="15" hidden="false" customHeight="true" outlineLevel="0" collapsed="false">
      <c r="A1296" s="1" t="s">
        <v>2515</v>
      </c>
      <c r="B1296" s="3" t="n">
        <v>46174</v>
      </c>
      <c r="C1296" s="1" t="s">
        <v>2516</v>
      </c>
      <c r="D1296" s="1" t="s">
        <v>4566</v>
      </c>
      <c r="E1296" s="8" t="s">
        <v>4567</v>
      </c>
      <c r="F1296" s="1" t="s">
        <v>4568</v>
      </c>
      <c r="G1296" s="1" t="s">
        <v>4569</v>
      </c>
      <c r="H1296" s="1" t="s">
        <v>2525</v>
      </c>
      <c r="I1296" s="3" t="n">
        <v>39887</v>
      </c>
      <c r="J1296" s="1" t="s">
        <v>2526</v>
      </c>
      <c r="K1296" s="3" t="n">
        <v>45903</v>
      </c>
      <c r="L1296" s="3" t="n">
        <v>46198</v>
      </c>
      <c r="M1296" s="1" t="n">
        <v>1</v>
      </c>
      <c r="N1296" s="7" t="s">
        <v>230</v>
      </c>
      <c r="P1296" s="5" t="s">
        <v>26</v>
      </c>
    </row>
    <row r="1297" customFormat="false" ht="15" hidden="false" customHeight="true" outlineLevel="0" collapsed="false">
      <c r="A1297" s="1" t="s">
        <v>2515</v>
      </c>
      <c r="B1297" s="3" t="n">
        <v>46174</v>
      </c>
      <c r="C1297" s="1" t="s">
        <v>2516</v>
      </c>
      <c r="D1297" s="1" t="s">
        <v>4570</v>
      </c>
      <c r="E1297" s="8" t="s">
        <v>4571</v>
      </c>
      <c r="F1297" s="1" t="s">
        <v>4572</v>
      </c>
      <c r="G1297" s="1" t="s">
        <v>4573</v>
      </c>
      <c r="H1297" s="1" t="s">
        <v>2525</v>
      </c>
      <c r="I1297" s="3" t="n">
        <v>39843</v>
      </c>
      <c r="J1297" s="1" t="s">
        <v>2526</v>
      </c>
      <c r="K1297" s="3" t="n">
        <v>45903</v>
      </c>
      <c r="L1297" s="3" t="n">
        <v>46198</v>
      </c>
      <c r="M1297" s="1" t="n">
        <v>1</v>
      </c>
      <c r="N1297" s="7" t="s">
        <v>230</v>
      </c>
      <c r="P1297" s="5" t="s">
        <v>26</v>
      </c>
    </row>
    <row r="1298" customFormat="false" ht="15" hidden="false" customHeight="true" outlineLevel="0" collapsed="false">
      <c r="A1298" s="1" t="s">
        <v>2515</v>
      </c>
      <c r="B1298" s="3" t="n">
        <v>46174</v>
      </c>
      <c r="C1298" s="1" t="s">
        <v>2516</v>
      </c>
      <c r="D1298" s="1" t="s">
        <v>4574</v>
      </c>
      <c r="E1298" s="8" t="s">
        <v>4575</v>
      </c>
      <c r="F1298" s="1" t="s">
        <v>4576</v>
      </c>
      <c r="G1298" s="1" t="s">
        <v>4577</v>
      </c>
      <c r="H1298" s="1" t="s">
        <v>140</v>
      </c>
      <c r="I1298" s="3" t="n">
        <v>42130</v>
      </c>
      <c r="J1298" s="1" t="s">
        <v>2530</v>
      </c>
      <c r="K1298" s="3" t="n">
        <v>45903</v>
      </c>
      <c r="L1298" s="3" t="n">
        <v>46198</v>
      </c>
      <c r="M1298" s="1" t="n">
        <v>1</v>
      </c>
      <c r="N1298" s="7" t="s">
        <v>230</v>
      </c>
      <c r="P1298" s="5" t="s">
        <v>26</v>
      </c>
    </row>
    <row r="1299" customFormat="false" ht="15" hidden="false" customHeight="true" outlineLevel="0" collapsed="false">
      <c r="A1299" s="1" t="s">
        <v>2515</v>
      </c>
      <c r="B1299" s="3" t="n">
        <v>46174</v>
      </c>
      <c r="C1299" s="1" t="s">
        <v>2516</v>
      </c>
      <c r="D1299" s="1" t="s">
        <v>4578</v>
      </c>
      <c r="E1299" s="8" t="s">
        <v>4579</v>
      </c>
      <c r="F1299" s="1" t="s">
        <v>2693</v>
      </c>
      <c r="G1299" s="1" t="s">
        <v>4580</v>
      </c>
      <c r="H1299" s="1" t="s">
        <v>185</v>
      </c>
      <c r="I1299" s="3" t="n">
        <v>41898</v>
      </c>
      <c r="J1299" s="1" t="s">
        <v>2530</v>
      </c>
      <c r="K1299" s="3" t="n">
        <v>45903</v>
      </c>
      <c r="L1299" s="3" t="n">
        <v>46198</v>
      </c>
      <c r="M1299" s="1" t="n">
        <v>1</v>
      </c>
      <c r="N1299" s="7" t="s">
        <v>230</v>
      </c>
      <c r="P1299" s="5" t="s">
        <v>26</v>
      </c>
    </row>
    <row r="1300" customFormat="false" ht="15" hidden="false" customHeight="true" outlineLevel="0" collapsed="false">
      <c r="A1300" s="1" t="s">
        <v>2515</v>
      </c>
      <c r="B1300" s="3" t="n">
        <v>46174</v>
      </c>
      <c r="C1300" s="1" t="s">
        <v>2516</v>
      </c>
      <c r="D1300" s="1" t="s">
        <v>4581</v>
      </c>
      <c r="E1300" s="8" t="s">
        <v>4582</v>
      </c>
      <c r="F1300" s="1" t="s">
        <v>1593</v>
      </c>
      <c r="G1300" s="1" t="s">
        <v>4580</v>
      </c>
      <c r="H1300" s="1" t="s">
        <v>2555</v>
      </c>
      <c r="I1300" s="3" t="n">
        <v>39564</v>
      </c>
      <c r="J1300" s="1" t="s">
        <v>2526</v>
      </c>
      <c r="K1300" s="3" t="n">
        <v>45903</v>
      </c>
      <c r="L1300" s="3" t="n">
        <v>46198</v>
      </c>
      <c r="M1300" s="1" t="n">
        <v>1</v>
      </c>
      <c r="N1300" s="7" t="s">
        <v>230</v>
      </c>
      <c r="P1300" s="6" t="s">
        <v>39</v>
      </c>
    </row>
    <row r="1301" customFormat="false" ht="15" hidden="false" customHeight="true" outlineLevel="0" collapsed="false">
      <c r="A1301" s="1" t="s">
        <v>2515</v>
      </c>
      <c r="B1301" s="3" t="n">
        <v>46174</v>
      </c>
      <c r="C1301" s="1" t="s">
        <v>2516</v>
      </c>
      <c r="D1301" s="1" t="s">
        <v>4583</v>
      </c>
      <c r="E1301" s="8" t="s">
        <v>4584</v>
      </c>
      <c r="F1301" s="1" t="s">
        <v>4585</v>
      </c>
      <c r="G1301" s="1" t="s">
        <v>4586</v>
      </c>
      <c r="H1301" s="1" t="s">
        <v>2539</v>
      </c>
      <c r="I1301" s="3" t="n">
        <v>40335</v>
      </c>
      <c r="J1301" s="1" t="s">
        <v>2526</v>
      </c>
      <c r="K1301" s="3" t="n">
        <v>45903</v>
      </c>
      <c r="L1301" s="3" t="n">
        <v>46198</v>
      </c>
      <c r="M1301" s="1" t="n">
        <v>1</v>
      </c>
      <c r="N1301" s="7" t="s">
        <v>230</v>
      </c>
      <c r="P1301" s="6" t="s">
        <v>39</v>
      </c>
    </row>
    <row r="1302" customFormat="false" ht="15" hidden="false" customHeight="true" outlineLevel="0" collapsed="false">
      <c r="A1302" s="1" t="s">
        <v>2515</v>
      </c>
      <c r="B1302" s="3" t="n">
        <v>46174</v>
      </c>
      <c r="C1302" s="1" t="s">
        <v>2516</v>
      </c>
      <c r="D1302" s="1" t="s">
        <v>4587</v>
      </c>
      <c r="E1302" s="8" t="s">
        <v>4588</v>
      </c>
      <c r="F1302" s="1" t="s">
        <v>4589</v>
      </c>
      <c r="G1302" s="1" t="s">
        <v>4590</v>
      </c>
      <c r="H1302" s="1" t="s">
        <v>31</v>
      </c>
      <c r="I1302" s="3" t="n">
        <v>43897</v>
      </c>
      <c r="J1302" s="1" t="s">
        <v>2521</v>
      </c>
      <c r="K1302" s="3" t="n">
        <v>45903</v>
      </c>
      <c r="L1302" s="3" t="n">
        <v>45971</v>
      </c>
      <c r="M1302" s="1" t="n">
        <v>0.225</v>
      </c>
      <c r="N1302" s="7" t="s">
        <v>230</v>
      </c>
      <c r="P1302" s="5" t="s">
        <v>26</v>
      </c>
    </row>
    <row r="1303" customFormat="false" ht="15" hidden="false" customHeight="true" outlineLevel="0" collapsed="false">
      <c r="A1303" s="1" t="s">
        <v>2515</v>
      </c>
      <c r="B1303" s="3" t="n">
        <v>46174</v>
      </c>
      <c r="C1303" s="1" t="s">
        <v>2516</v>
      </c>
      <c r="D1303" s="1" t="s">
        <v>4591</v>
      </c>
      <c r="E1303" s="8" t="s">
        <v>4592</v>
      </c>
      <c r="F1303" s="1" t="s">
        <v>4593</v>
      </c>
      <c r="G1303" s="1" t="s">
        <v>946</v>
      </c>
      <c r="H1303" s="1" t="s">
        <v>128</v>
      </c>
      <c r="I1303" s="3" t="n">
        <v>41438</v>
      </c>
      <c r="J1303" s="1" t="s">
        <v>2530</v>
      </c>
      <c r="K1303" s="3" t="n">
        <v>45903</v>
      </c>
      <c r="L1303" s="3" t="n">
        <v>46198</v>
      </c>
      <c r="M1303" s="1" t="n">
        <v>1</v>
      </c>
      <c r="N1303" s="7" t="s">
        <v>230</v>
      </c>
      <c r="P1303" s="6" t="s">
        <v>39</v>
      </c>
    </row>
    <row r="1304" customFormat="false" ht="15" hidden="false" customHeight="true" outlineLevel="0" collapsed="false">
      <c r="A1304" s="1" t="s">
        <v>2515</v>
      </c>
      <c r="B1304" s="3" t="n">
        <v>46174</v>
      </c>
      <c r="C1304" s="1" t="s">
        <v>2516</v>
      </c>
      <c r="D1304" s="1" t="s">
        <v>4594</v>
      </c>
      <c r="E1304" s="8" t="s">
        <v>4595</v>
      </c>
      <c r="F1304" s="1" t="s">
        <v>257</v>
      </c>
      <c r="G1304" s="1" t="s">
        <v>946</v>
      </c>
      <c r="H1304" s="1" t="s">
        <v>37</v>
      </c>
      <c r="I1304" s="3" t="n">
        <v>42610</v>
      </c>
      <c r="J1304" s="1" t="s">
        <v>2521</v>
      </c>
      <c r="K1304" s="3" t="n">
        <v>45903</v>
      </c>
      <c r="L1304" s="3" t="n">
        <v>46198</v>
      </c>
      <c r="M1304" s="1" t="n">
        <v>1</v>
      </c>
      <c r="N1304" s="7" t="s">
        <v>230</v>
      </c>
      <c r="P1304" s="5" t="s">
        <v>26</v>
      </c>
    </row>
    <row r="1305" customFormat="false" ht="15" hidden="false" customHeight="true" outlineLevel="0" collapsed="false">
      <c r="A1305" s="1" t="s">
        <v>2515</v>
      </c>
      <c r="B1305" s="3" t="n">
        <v>46174</v>
      </c>
      <c r="C1305" s="1" t="s">
        <v>2516</v>
      </c>
      <c r="D1305" s="1" t="s">
        <v>4596</v>
      </c>
      <c r="E1305" s="8" t="s">
        <v>4597</v>
      </c>
      <c r="F1305" s="1" t="s">
        <v>2722</v>
      </c>
      <c r="G1305" s="1" t="s">
        <v>946</v>
      </c>
      <c r="H1305" s="1" t="s">
        <v>22</v>
      </c>
      <c r="I1305" s="3" t="n">
        <v>43249</v>
      </c>
      <c r="J1305" s="1" t="s">
        <v>2521</v>
      </c>
      <c r="K1305" s="3" t="n">
        <v>45903</v>
      </c>
      <c r="L1305" s="3" t="n">
        <v>46198</v>
      </c>
      <c r="M1305" s="1" t="n">
        <v>1</v>
      </c>
      <c r="N1305" s="7" t="s">
        <v>230</v>
      </c>
      <c r="P1305" s="5" t="s">
        <v>26</v>
      </c>
    </row>
    <row r="1306" customFormat="false" ht="15" hidden="false" customHeight="true" outlineLevel="0" collapsed="false">
      <c r="A1306" s="1" t="s">
        <v>2515</v>
      </c>
      <c r="B1306" s="3" t="n">
        <v>46174</v>
      </c>
      <c r="C1306" s="1" t="s">
        <v>2516</v>
      </c>
      <c r="D1306" s="1" t="s">
        <v>4598</v>
      </c>
      <c r="E1306" s="8" t="s">
        <v>4599</v>
      </c>
      <c r="F1306" s="1" t="s">
        <v>4600</v>
      </c>
      <c r="G1306" s="1" t="s">
        <v>946</v>
      </c>
      <c r="H1306" s="1" t="s">
        <v>22</v>
      </c>
      <c r="I1306" s="3" t="n">
        <v>43298</v>
      </c>
      <c r="J1306" s="1" t="s">
        <v>2521</v>
      </c>
      <c r="K1306" s="3" t="n">
        <v>45903</v>
      </c>
      <c r="L1306" s="3" t="n">
        <v>46198</v>
      </c>
      <c r="M1306" s="1" t="n">
        <v>1</v>
      </c>
      <c r="N1306" s="7" t="s">
        <v>230</v>
      </c>
      <c r="P1306" s="6" t="s">
        <v>39</v>
      </c>
    </row>
    <row r="1307" customFormat="false" ht="15" hidden="false" customHeight="true" outlineLevel="0" collapsed="false">
      <c r="A1307" s="1" t="s">
        <v>2515</v>
      </c>
      <c r="B1307" s="3" t="n">
        <v>46174</v>
      </c>
      <c r="C1307" s="1" t="s">
        <v>2516</v>
      </c>
      <c r="D1307" s="1" t="s">
        <v>4601</v>
      </c>
      <c r="E1307" s="8" t="s">
        <v>4602</v>
      </c>
      <c r="F1307" s="1" t="s">
        <v>4603</v>
      </c>
      <c r="G1307" s="1" t="s">
        <v>946</v>
      </c>
      <c r="H1307" s="1" t="s">
        <v>84</v>
      </c>
      <c r="I1307" s="3" t="n">
        <v>42913</v>
      </c>
      <c r="J1307" s="1" t="s">
        <v>2521</v>
      </c>
      <c r="K1307" s="3" t="n">
        <v>45903</v>
      </c>
      <c r="L1307" s="3" t="n">
        <v>46198</v>
      </c>
      <c r="M1307" s="1" t="n">
        <v>1</v>
      </c>
      <c r="N1307" s="7" t="s">
        <v>230</v>
      </c>
      <c r="P1307" s="6" t="s">
        <v>39</v>
      </c>
    </row>
    <row r="1308" customFormat="false" ht="15" hidden="false" customHeight="true" outlineLevel="0" collapsed="false">
      <c r="A1308" s="1" t="s">
        <v>2515</v>
      </c>
      <c r="B1308" s="3" t="n">
        <v>46174</v>
      </c>
      <c r="C1308" s="1" t="s">
        <v>2516</v>
      </c>
      <c r="D1308" s="1" t="s">
        <v>4604</v>
      </c>
      <c r="E1308" s="8" t="s">
        <v>4605</v>
      </c>
      <c r="F1308" s="1" t="s">
        <v>475</v>
      </c>
      <c r="G1308" s="1" t="s">
        <v>4606</v>
      </c>
      <c r="H1308" s="1" t="s">
        <v>31</v>
      </c>
      <c r="I1308" s="3" t="n">
        <v>43959</v>
      </c>
      <c r="J1308" s="1" t="s">
        <v>2521</v>
      </c>
      <c r="K1308" s="3" t="n">
        <v>45903</v>
      </c>
      <c r="L1308" s="3" t="n">
        <v>46198</v>
      </c>
      <c r="M1308" s="1" t="n">
        <v>1</v>
      </c>
      <c r="N1308" s="7" t="s">
        <v>230</v>
      </c>
      <c r="P1308" s="6" t="s">
        <v>39</v>
      </c>
    </row>
    <row r="1309" customFormat="false" ht="15" hidden="false" customHeight="true" outlineLevel="0" collapsed="false">
      <c r="A1309" s="1" t="s">
        <v>2515</v>
      </c>
      <c r="B1309" s="3" t="n">
        <v>46174</v>
      </c>
      <c r="C1309" s="1" t="s">
        <v>2516</v>
      </c>
      <c r="D1309" s="1" t="s">
        <v>4607</v>
      </c>
      <c r="E1309" s="8" t="s">
        <v>4608</v>
      </c>
      <c r="F1309" s="1" t="s">
        <v>2959</v>
      </c>
      <c r="G1309" s="1" t="s">
        <v>4609</v>
      </c>
      <c r="H1309" s="1" t="s">
        <v>2525</v>
      </c>
      <c r="I1309" s="3" t="n">
        <v>40008</v>
      </c>
      <c r="J1309" s="1" t="s">
        <v>2526</v>
      </c>
      <c r="K1309" s="3" t="n">
        <v>45903</v>
      </c>
      <c r="L1309" s="3" t="n">
        <v>46198</v>
      </c>
      <c r="M1309" s="1" t="n">
        <v>1</v>
      </c>
      <c r="N1309" s="7" t="s">
        <v>230</v>
      </c>
      <c r="P1309" s="5" t="s">
        <v>26</v>
      </c>
    </row>
    <row r="1310" customFormat="false" ht="15" hidden="false" customHeight="true" outlineLevel="0" collapsed="false">
      <c r="A1310" s="1" t="s">
        <v>2515</v>
      </c>
      <c r="B1310" s="3" t="n">
        <v>46174</v>
      </c>
      <c r="C1310" s="1" t="s">
        <v>2516</v>
      </c>
      <c r="D1310" s="1" t="s">
        <v>4610</v>
      </c>
      <c r="E1310" s="8" t="s">
        <v>4611</v>
      </c>
      <c r="F1310" s="1" t="s">
        <v>2307</v>
      </c>
      <c r="G1310" s="1" t="s">
        <v>935</v>
      </c>
      <c r="H1310" s="1" t="s">
        <v>84</v>
      </c>
      <c r="I1310" s="3" t="n">
        <v>42769</v>
      </c>
      <c r="J1310" s="1" t="s">
        <v>2521</v>
      </c>
      <c r="K1310" s="3" t="n">
        <v>45903</v>
      </c>
      <c r="L1310" s="3" t="n">
        <v>46198</v>
      </c>
      <c r="M1310" s="1" t="n">
        <v>1</v>
      </c>
      <c r="N1310" s="7" t="s">
        <v>230</v>
      </c>
      <c r="P1310" s="5" t="s">
        <v>26</v>
      </c>
    </row>
    <row r="1311" customFormat="false" ht="15" hidden="false" customHeight="true" outlineLevel="0" collapsed="false">
      <c r="A1311" s="1" t="s">
        <v>2515</v>
      </c>
      <c r="B1311" s="3" t="n">
        <v>46174</v>
      </c>
      <c r="C1311" s="1" t="s">
        <v>2516</v>
      </c>
      <c r="D1311" s="1" t="s">
        <v>4612</v>
      </c>
      <c r="E1311" s="8" t="s">
        <v>4613</v>
      </c>
      <c r="F1311" s="1" t="s">
        <v>257</v>
      </c>
      <c r="G1311" s="1" t="s">
        <v>4614</v>
      </c>
      <c r="H1311" s="1" t="s">
        <v>128</v>
      </c>
      <c r="I1311" s="3" t="n">
        <v>41439</v>
      </c>
      <c r="J1311" s="1" t="s">
        <v>2530</v>
      </c>
      <c r="K1311" s="3" t="n">
        <v>45903</v>
      </c>
      <c r="L1311" s="3" t="n">
        <v>46198</v>
      </c>
      <c r="M1311" s="1" t="n">
        <v>1</v>
      </c>
      <c r="N1311" s="7" t="s">
        <v>230</v>
      </c>
      <c r="P1311" s="5" t="s">
        <v>26</v>
      </c>
    </row>
    <row r="1312" customFormat="false" ht="15" hidden="false" customHeight="true" outlineLevel="0" collapsed="false">
      <c r="A1312" s="1" t="s">
        <v>2515</v>
      </c>
      <c r="B1312" s="3" t="n">
        <v>46174</v>
      </c>
      <c r="C1312" s="1" t="s">
        <v>2516</v>
      </c>
      <c r="D1312" s="1" t="s">
        <v>4615</v>
      </c>
      <c r="E1312" s="8" t="s">
        <v>4616</v>
      </c>
      <c r="F1312" s="1" t="s">
        <v>3024</v>
      </c>
      <c r="G1312" s="1" t="s">
        <v>4617</v>
      </c>
      <c r="H1312" s="1" t="s">
        <v>22</v>
      </c>
      <c r="I1312" s="3" t="n">
        <v>43087</v>
      </c>
      <c r="J1312" s="1" t="s">
        <v>2521</v>
      </c>
      <c r="K1312" s="3" t="n">
        <v>45903</v>
      </c>
      <c r="L1312" s="3" t="n">
        <v>46198</v>
      </c>
      <c r="M1312" s="1" t="n">
        <v>1</v>
      </c>
      <c r="N1312" s="7" t="s">
        <v>230</v>
      </c>
      <c r="P1312" s="5" t="s">
        <v>26</v>
      </c>
    </row>
    <row r="1313" customFormat="false" ht="15" hidden="false" customHeight="true" outlineLevel="0" collapsed="false">
      <c r="A1313" s="1" t="s">
        <v>2515</v>
      </c>
      <c r="B1313" s="3" t="n">
        <v>46174</v>
      </c>
      <c r="C1313" s="1" t="s">
        <v>2516</v>
      </c>
      <c r="D1313" s="1" t="s">
        <v>4618</v>
      </c>
      <c r="E1313" s="8" t="s">
        <v>4619</v>
      </c>
      <c r="F1313" s="1" t="s">
        <v>930</v>
      </c>
      <c r="G1313" s="1" t="s">
        <v>4620</v>
      </c>
      <c r="H1313" s="1" t="s">
        <v>185</v>
      </c>
      <c r="I1313" s="3" t="n">
        <v>41869</v>
      </c>
      <c r="J1313" s="1" t="s">
        <v>2530</v>
      </c>
      <c r="K1313" s="3" t="n">
        <v>45903</v>
      </c>
      <c r="L1313" s="3" t="n">
        <v>46198</v>
      </c>
      <c r="M1313" s="1" t="n">
        <v>1</v>
      </c>
      <c r="N1313" s="7" t="s">
        <v>230</v>
      </c>
      <c r="P1313" s="5" t="s">
        <v>26</v>
      </c>
    </row>
    <row r="1314" customFormat="false" ht="15" hidden="false" customHeight="true" outlineLevel="0" collapsed="false">
      <c r="A1314" s="1" t="s">
        <v>2515</v>
      </c>
      <c r="B1314" s="3" t="n">
        <v>46174</v>
      </c>
      <c r="C1314" s="1" t="s">
        <v>2516</v>
      </c>
      <c r="D1314" s="1" t="s">
        <v>4621</v>
      </c>
      <c r="E1314" s="8" t="s">
        <v>4622</v>
      </c>
      <c r="F1314" s="1" t="s">
        <v>4623</v>
      </c>
      <c r="G1314" s="1" t="s">
        <v>2654</v>
      </c>
      <c r="H1314" s="1" t="s">
        <v>2555</v>
      </c>
      <c r="I1314" s="3" t="n">
        <v>39714</v>
      </c>
      <c r="J1314" s="1" t="s">
        <v>2526</v>
      </c>
      <c r="K1314" s="3" t="n">
        <v>45903</v>
      </c>
      <c r="L1314" s="3" t="n">
        <v>46198</v>
      </c>
      <c r="M1314" s="1" t="n">
        <v>1</v>
      </c>
      <c r="N1314" s="7" t="s">
        <v>230</v>
      </c>
      <c r="P1314" s="5" t="s">
        <v>26</v>
      </c>
    </row>
    <row r="1315" customFormat="false" ht="15" hidden="false" customHeight="true" outlineLevel="0" collapsed="false">
      <c r="A1315" s="1" t="s">
        <v>2515</v>
      </c>
      <c r="B1315" s="3" t="n">
        <v>46174</v>
      </c>
      <c r="C1315" s="1" t="s">
        <v>2516</v>
      </c>
      <c r="D1315" s="1" t="s">
        <v>4624</v>
      </c>
      <c r="E1315" s="8" t="s">
        <v>4625</v>
      </c>
      <c r="F1315" s="1" t="s">
        <v>4626</v>
      </c>
      <c r="G1315" s="1" t="s">
        <v>2654</v>
      </c>
      <c r="H1315" s="1" t="s">
        <v>59</v>
      </c>
      <c r="I1315" s="3" t="n">
        <v>43464</v>
      </c>
      <c r="J1315" s="1" t="s">
        <v>2521</v>
      </c>
      <c r="K1315" s="3" t="n">
        <v>45903</v>
      </c>
      <c r="L1315" s="3" t="n">
        <v>46198</v>
      </c>
      <c r="M1315" s="1" t="n">
        <v>1</v>
      </c>
      <c r="N1315" s="7" t="s">
        <v>230</v>
      </c>
      <c r="P1315" s="5" t="s">
        <v>26</v>
      </c>
    </row>
    <row r="1316" customFormat="false" ht="15" hidden="false" customHeight="true" outlineLevel="0" collapsed="false">
      <c r="A1316" s="1" t="s">
        <v>2515</v>
      </c>
      <c r="B1316" s="3" t="n">
        <v>46174</v>
      </c>
      <c r="C1316" s="1" t="s">
        <v>2516</v>
      </c>
      <c r="D1316" s="1" t="s">
        <v>4627</v>
      </c>
      <c r="E1316" s="8" t="s">
        <v>4628</v>
      </c>
      <c r="F1316" s="1" t="s">
        <v>2689</v>
      </c>
      <c r="G1316" s="1" t="s">
        <v>2654</v>
      </c>
      <c r="H1316" s="1" t="s">
        <v>37</v>
      </c>
      <c r="I1316" s="3" t="n">
        <v>42438</v>
      </c>
      <c r="J1316" s="1" t="s">
        <v>2521</v>
      </c>
      <c r="K1316" s="3" t="n">
        <v>45903</v>
      </c>
      <c r="L1316" s="3" t="n">
        <v>46198</v>
      </c>
      <c r="M1316" s="1" t="n">
        <v>1</v>
      </c>
      <c r="N1316" s="7" t="s">
        <v>230</v>
      </c>
      <c r="P1316" s="6" t="s">
        <v>39</v>
      </c>
    </row>
    <row r="1317" customFormat="false" ht="15" hidden="false" customHeight="true" outlineLevel="0" collapsed="false">
      <c r="A1317" s="1" t="s">
        <v>2515</v>
      </c>
      <c r="B1317" s="3" t="n">
        <v>46174</v>
      </c>
      <c r="C1317" s="1" t="s">
        <v>2516</v>
      </c>
      <c r="D1317" s="1" t="s">
        <v>4629</v>
      </c>
      <c r="E1317" s="8" t="s">
        <v>4630</v>
      </c>
      <c r="F1317" s="1" t="s">
        <v>3596</v>
      </c>
      <c r="G1317" s="1" t="s">
        <v>4631</v>
      </c>
      <c r="H1317" s="1" t="s">
        <v>31</v>
      </c>
      <c r="I1317" s="3" t="n">
        <v>44105</v>
      </c>
      <c r="J1317" s="1" t="s">
        <v>2521</v>
      </c>
      <c r="K1317" s="3" t="n">
        <v>45903</v>
      </c>
      <c r="L1317" s="3" t="n">
        <v>46052</v>
      </c>
      <c r="M1317" s="1" t="n">
        <v>0.5</v>
      </c>
      <c r="N1317" s="7" t="s">
        <v>230</v>
      </c>
      <c r="P1317" s="5" t="s">
        <v>26</v>
      </c>
    </row>
    <row r="1318" customFormat="false" ht="15" hidden="false" customHeight="true" outlineLevel="0" collapsed="false">
      <c r="A1318" s="1" t="s">
        <v>2515</v>
      </c>
      <c r="B1318" s="3" t="n">
        <v>46174</v>
      </c>
      <c r="C1318" s="1" t="s">
        <v>2516</v>
      </c>
      <c r="D1318" s="1" t="s">
        <v>4632</v>
      </c>
      <c r="E1318" s="8" t="s">
        <v>4633</v>
      </c>
      <c r="F1318" s="1" t="s">
        <v>4634</v>
      </c>
      <c r="G1318" s="1" t="s">
        <v>4635</v>
      </c>
      <c r="H1318" s="1" t="s">
        <v>128</v>
      </c>
      <c r="I1318" s="3" t="n">
        <v>41417</v>
      </c>
      <c r="J1318" s="1" t="s">
        <v>2530</v>
      </c>
      <c r="K1318" s="3" t="n">
        <v>45903</v>
      </c>
      <c r="L1318" s="3" t="n">
        <v>46198</v>
      </c>
      <c r="M1318" s="1" t="n">
        <v>1</v>
      </c>
      <c r="N1318" s="7" t="s">
        <v>230</v>
      </c>
      <c r="P1318" s="5" t="s">
        <v>26</v>
      </c>
    </row>
    <row r="1319" customFormat="false" ht="15" hidden="false" customHeight="true" outlineLevel="0" collapsed="false">
      <c r="A1319" s="1" t="s">
        <v>2515</v>
      </c>
      <c r="B1319" s="3" t="n">
        <v>46174</v>
      </c>
      <c r="C1319" s="1" t="s">
        <v>2516</v>
      </c>
      <c r="D1319" s="1" t="s">
        <v>4636</v>
      </c>
      <c r="E1319" s="8" t="s">
        <v>4637</v>
      </c>
      <c r="F1319" s="1" t="s">
        <v>4638</v>
      </c>
      <c r="G1319" s="1" t="s">
        <v>4639</v>
      </c>
      <c r="H1319" s="1" t="s">
        <v>22</v>
      </c>
      <c r="I1319" s="3" t="n">
        <v>43078</v>
      </c>
      <c r="J1319" s="1" t="s">
        <v>2521</v>
      </c>
      <c r="K1319" s="3" t="n">
        <v>45903</v>
      </c>
      <c r="L1319" s="3" t="n">
        <v>46198</v>
      </c>
      <c r="M1319" s="1" t="n">
        <v>1</v>
      </c>
      <c r="N1319" s="7" t="s">
        <v>230</v>
      </c>
      <c r="P1319" s="5" t="s">
        <v>26</v>
      </c>
    </row>
    <row r="1320" customFormat="false" ht="15" hidden="false" customHeight="true" outlineLevel="0" collapsed="false">
      <c r="A1320" s="1" t="s">
        <v>2515</v>
      </c>
      <c r="B1320" s="3" t="n">
        <v>46174</v>
      </c>
      <c r="C1320" s="1" t="s">
        <v>2516</v>
      </c>
      <c r="D1320" s="1" t="s">
        <v>4640</v>
      </c>
      <c r="E1320" s="8" t="s">
        <v>4641</v>
      </c>
      <c r="F1320" s="1" t="s">
        <v>4642</v>
      </c>
      <c r="G1320" s="1" t="s">
        <v>4643</v>
      </c>
      <c r="H1320" s="1" t="s">
        <v>2539</v>
      </c>
      <c r="I1320" s="3" t="n">
        <v>40874</v>
      </c>
      <c r="J1320" s="1" t="s">
        <v>2530</v>
      </c>
      <c r="K1320" s="3" t="n">
        <v>45903</v>
      </c>
      <c r="L1320" s="3" t="n">
        <v>46198</v>
      </c>
      <c r="M1320" s="1" t="n">
        <v>1</v>
      </c>
      <c r="N1320" s="7" t="s">
        <v>230</v>
      </c>
      <c r="P1320" s="5" t="s">
        <v>26</v>
      </c>
    </row>
    <row r="1321" customFormat="false" ht="15" hidden="false" customHeight="true" outlineLevel="0" collapsed="false">
      <c r="A1321" s="1" t="s">
        <v>2515</v>
      </c>
      <c r="B1321" s="3" t="n">
        <v>46174</v>
      </c>
      <c r="C1321" s="1" t="s">
        <v>2516</v>
      </c>
      <c r="D1321" s="1" t="s">
        <v>4644</v>
      </c>
      <c r="E1321" s="8" t="s">
        <v>4645</v>
      </c>
      <c r="F1321" s="1" t="s">
        <v>2669</v>
      </c>
      <c r="G1321" s="1" t="s">
        <v>4646</v>
      </c>
      <c r="H1321" s="1" t="s">
        <v>185</v>
      </c>
      <c r="I1321" s="3" t="n">
        <v>41705</v>
      </c>
      <c r="J1321" s="1" t="s">
        <v>2530</v>
      </c>
      <c r="K1321" s="3" t="n">
        <v>45903</v>
      </c>
      <c r="L1321" s="3" t="n">
        <v>46198</v>
      </c>
      <c r="M1321" s="1" t="n">
        <v>1</v>
      </c>
      <c r="N1321" s="7" t="s">
        <v>230</v>
      </c>
      <c r="P1321" s="5" t="s">
        <v>26</v>
      </c>
    </row>
    <row r="1322" customFormat="false" ht="15" hidden="false" customHeight="true" outlineLevel="0" collapsed="false">
      <c r="A1322" s="1" t="s">
        <v>2515</v>
      </c>
      <c r="B1322" s="3" t="n">
        <v>46174</v>
      </c>
      <c r="C1322" s="1" t="s">
        <v>2516</v>
      </c>
      <c r="D1322" s="1" t="s">
        <v>4647</v>
      </c>
      <c r="E1322" s="8" t="s">
        <v>4648</v>
      </c>
      <c r="F1322" s="1" t="s">
        <v>4649</v>
      </c>
      <c r="G1322" s="1" t="s">
        <v>4650</v>
      </c>
      <c r="H1322" s="1" t="s">
        <v>59</v>
      </c>
      <c r="I1322" s="3" t="n">
        <v>43494</v>
      </c>
      <c r="J1322" s="1" t="s">
        <v>2521</v>
      </c>
      <c r="K1322" s="3" t="n">
        <v>45903</v>
      </c>
      <c r="L1322" s="3" t="n">
        <v>46198</v>
      </c>
      <c r="M1322" s="1" t="n">
        <v>1</v>
      </c>
      <c r="N1322" s="7" t="s">
        <v>230</v>
      </c>
      <c r="P1322" s="5" t="s">
        <v>26</v>
      </c>
    </row>
    <row r="1323" customFormat="false" ht="15" hidden="false" customHeight="true" outlineLevel="0" collapsed="false">
      <c r="A1323" s="1" t="s">
        <v>2515</v>
      </c>
      <c r="B1323" s="3" t="n">
        <v>46174</v>
      </c>
      <c r="C1323" s="1" t="s">
        <v>2516</v>
      </c>
      <c r="D1323" s="1" t="s">
        <v>4651</v>
      </c>
      <c r="E1323" s="8" t="s">
        <v>4652</v>
      </c>
      <c r="F1323" s="1" t="s">
        <v>3024</v>
      </c>
      <c r="G1323" s="1" t="s">
        <v>4653</v>
      </c>
      <c r="H1323" s="1" t="s">
        <v>59</v>
      </c>
      <c r="I1323" s="3" t="n">
        <v>43768</v>
      </c>
      <c r="J1323" s="1" t="s">
        <v>2521</v>
      </c>
      <c r="K1323" s="3" t="n">
        <v>45903</v>
      </c>
      <c r="L1323" s="3" t="n">
        <v>46198</v>
      </c>
      <c r="M1323" s="1" t="n">
        <v>1</v>
      </c>
      <c r="N1323" s="7" t="s">
        <v>230</v>
      </c>
      <c r="P1323" s="5" t="s">
        <v>26</v>
      </c>
    </row>
    <row r="1324" customFormat="false" ht="15" hidden="false" customHeight="true" outlineLevel="0" collapsed="false">
      <c r="A1324" s="1" t="s">
        <v>2515</v>
      </c>
      <c r="B1324" s="3" t="n">
        <v>46174</v>
      </c>
      <c r="C1324" s="1" t="s">
        <v>2516</v>
      </c>
      <c r="D1324" s="1" t="s">
        <v>4654</v>
      </c>
      <c r="E1324" s="8" t="s">
        <v>4655</v>
      </c>
      <c r="F1324" s="1" t="s">
        <v>4656</v>
      </c>
      <c r="G1324" s="1" t="s">
        <v>4657</v>
      </c>
      <c r="H1324" s="1" t="s">
        <v>2555</v>
      </c>
      <c r="I1324" s="3" t="n">
        <v>39658</v>
      </c>
      <c r="J1324" s="1" t="s">
        <v>2526</v>
      </c>
      <c r="K1324" s="3" t="n">
        <v>45903</v>
      </c>
      <c r="L1324" s="3" t="n">
        <v>46198</v>
      </c>
      <c r="M1324" s="1" t="n">
        <v>1</v>
      </c>
      <c r="N1324" s="7" t="s">
        <v>230</v>
      </c>
      <c r="P1324" s="5" t="s">
        <v>26</v>
      </c>
    </row>
    <row r="1325" customFormat="false" ht="15" hidden="false" customHeight="true" outlineLevel="0" collapsed="false">
      <c r="A1325" s="1" t="s">
        <v>2515</v>
      </c>
      <c r="B1325" s="3" t="n">
        <v>46174</v>
      </c>
      <c r="C1325" s="1" t="s">
        <v>2516</v>
      </c>
      <c r="D1325" s="1" t="s">
        <v>4658</v>
      </c>
      <c r="E1325" s="8" t="s">
        <v>4659</v>
      </c>
      <c r="F1325" s="1" t="s">
        <v>4660</v>
      </c>
      <c r="G1325" s="1" t="s">
        <v>4661</v>
      </c>
      <c r="H1325" s="1" t="s">
        <v>2525</v>
      </c>
      <c r="I1325" s="3" t="n">
        <v>40080</v>
      </c>
      <c r="J1325" s="1" t="s">
        <v>2526</v>
      </c>
      <c r="K1325" s="3" t="n">
        <v>45903</v>
      </c>
      <c r="L1325" s="3" t="n">
        <v>46198</v>
      </c>
      <c r="M1325" s="1" t="n">
        <v>1</v>
      </c>
      <c r="N1325" s="7" t="s">
        <v>230</v>
      </c>
      <c r="P1325" s="5" t="s">
        <v>26</v>
      </c>
    </row>
    <row r="1326" customFormat="false" ht="15" hidden="false" customHeight="true" outlineLevel="0" collapsed="false">
      <c r="A1326" s="1" t="s">
        <v>2515</v>
      </c>
      <c r="B1326" s="3" t="n">
        <v>46174</v>
      </c>
      <c r="C1326" s="1" t="s">
        <v>2516</v>
      </c>
      <c r="D1326" s="1" t="s">
        <v>4662</v>
      </c>
      <c r="E1326" s="8" t="s">
        <v>4663</v>
      </c>
      <c r="F1326" s="1" t="s">
        <v>475</v>
      </c>
      <c r="G1326" s="1" t="s">
        <v>902</v>
      </c>
      <c r="H1326" s="1" t="s">
        <v>37</v>
      </c>
      <c r="I1326" s="3" t="n">
        <v>42500</v>
      </c>
      <c r="J1326" s="1" t="s">
        <v>2521</v>
      </c>
      <c r="K1326" s="3" t="n">
        <v>45903</v>
      </c>
      <c r="L1326" s="3" t="n">
        <v>46198</v>
      </c>
      <c r="M1326" s="1" t="n">
        <v>1</v>
      </c>
      <c r="N1326" s="7" t="s">
        <v>230</v>
      </c>
      <c r="P1326" s="5" t="s">
        <v>26</v>
      </c>
    </row>
    <row r="1327" customFormat="false" ht="15" hidden="false" customHeight="true" outlineLevel="0" collapsed="false">
      <c r="A1327" s="1" t="s">
        <v>2515</v>
      </c>
      <c r="B1327" s="3" t="n">
        <v>46174</v>
      </c>
      <c r="C1327" s="1" t="s">
        <v>2516</v>
      </c>
      <c r="D1327" s="1" t="s">
        <v>4664</v>
      </c>
      <c r="E1327" s="8" t="s">
        <v>4665</v>
      </c>
      <c r="F1327" s="1" t="s">
        <v>533</v>
      </c>
      <c r="G1327" s="1" t="s">
        <v>4666</v>
      </c>
      <c r="H1327" s="1" t="s">
        <v>84</v>
      </c>
      <c r="I1327" s="3" t="n">
        <v>42746</v>
      </c>
      <c r="J1327" s="1" t="s">
        <v>2521</v>
      </c>
      <c r="K1327" s="3" t="n">
        <v>45903</v>
      </c>
      <c r="L1327" s="3" t="n">
        <v>46198</v>
      </c>
      <c r="M1327" s="1" t="n">
        <v>1</v>
      </c>
      <c r="N1327" s="7" t="s">
        <v>230</v>
      </c>
      <c r="P1327" s="5" t="s">
        <v>26</v>
      </c>
    </row>
    <row r="1328" customFormat="false" ht="15" hidden="false" customHeight="true" outlineLevel="0" collapsed="false">
      <c r="A1328" s="1" t="s">
        <v>2515</v>
      </c>
      <c r="B1328" s="3" t="n">
        <v>46174</v>
      </c>
      <c r="C1328" s="1" t="s">
        <v>2516</v>
      </c>
      <c r="D1328" s="1" t="s">
        <v>4667</v>
      </c>
      <c r="E1328" s="8" t="s">
        <v>4668</v>
      </c>
      <c r="F1328" s="1" t="s">
        <v>4669</v>
      </c>
      <c r="G1328" s="1" t="s">
        <v>4670</v>
      </c>
      <c r="H1328" s="1" t="s">
        <v>128</v>
      </c>
      <c r="I1328" s="3" t="n">
        <v>41326</v>
      </c>
      <c r="J1328" s="1" t="s">
        <v>2530</v>
      </c>
      <c r="K1328" s="3" t="n">
        <v>45903</v>
      </c>
      <c r="L1328" s="3" t="n">
        <v>46198</v>
      </c>
      <c r="M1328" s="1" t="n">
        <v>1</v>
      </c>
      <c r="N1328" s="7" t="s">
        <v>230</v>
      </c>
      <c r="P1328" s="5" t="s">
        <v>26</v>
      </c>
    </row>
    <row r="1329" customFormat="false" ht="15" hidden="false" customHeight="true" outlineLevel="0" collapsed="false">
      <c r="A1329" s="1" t="s">
        <v>2515</v>
      </c>
      <c r="B1329" s="3" t="n">
        <v>46174</v>
      </c>
      <c r="C1329" s="1" t="s">
        <v>2516</v>
      </c>
      <c r="D1329" s="1" t="s">
        <v>4671</v>
      </c>
      <c r="E1329" s="8" t="s">
        <v>4672</v>
      </c>
      <c r="F1329" s="1" t="s">
        <v>4673</v>
      </c>
      <c r="G1329" s="1" t="s">
        <v>4674</v>
      </c>
      <c r="H1329" s="1" t="s">
        <v>140</v>
      </c>
      <c r="I1329" s="3" t="n">
        <v>42243</v>
      </c>
      <c r="J1329" s="1" t="s">
        <v>2530</v>
      </c>
      <c r="K1329" s="3" t="n">
        <v>45903</v>
      </c>
      <c r="L1329" s="3" t="n">
        <v>46198</v>
      </c>
      <c r="M1329" s="1" t="n">
        <v>1</v>
      </c>
      <c r="N1329" s="7" t="s">
        <v>230</v>
      </c>
      <c r="P1329" s="5" t="s">
        <v>26</v>
      </c>
    </row>
    <row r="1330" customFormat="false" ht="15" hidden="false" customHeight="true" outlineLevel="0" collapsed="false">
      <c r="A1330" s="1" t="s">
        <v>2515</v>
      </c>
      <c r="B1330" s="3" t="n">
        <v>46174</v>
      </c>
      <c r="C1330" s="1" t="s">
        <v>2516</v>
      </c>
      <c r="D1330" s="1" t="s">
        <v>4675</v>
      </c>
      <c r="E1330" s="8" t="s">
        <v>4676</v>
      </c>
      <c r="F1330" s="1" t="s">
        <v>1287</v>
      </c>
      <c r="G1330" s="1" t="s">
        <v>4677</v>
      </c>
      <c r="H1330" s="1" t="s">
        <v>2539</v>
      </c>
      <c r="I1330" s="3" t="n">
        <v>40746</v>
      </c>
      <c r="J1330" s="1" t="s">
        <v>2526</v>
      </c>
      <c r="K1330" s="3" t="n">
        <v>45903</v>
      </c>
      <c r="L1330" s="3" t="n">
        <v>46198</v>
      </c>
      <c r="M1330" s="1" t="n">
        <v>1</v>
      </c>
      <c r="N1330" s="7" t="s">
        <v>230</v>
      </c>
      <c r="P1330" s="5" t="s">
        <v>26</v>
      </c>
    </row>
    <row r="1331" customFormat="false" ht="15" hidden="false" customHeight="true" outlineLevel="0" collapsed="false">
      <c r="A1331" s="1" t="s">
        <v>2515</v>
      </c>
      <c r="B1331" s="3" t="n">
        <v>46174</v>
      </c>
      <c r="C1331" s="1" t="s">
        <v>2516</v>
      </c>
      <c r="D1331" s="1" t="s">
        <v>4678</v>
      </c>
      <c r="E1331" s="8" t="s">
        <v>4679</v>
      </c>
      <c r="F1331" s="1" t="s">
        <v>4680</v>
      </c>
      <c r="G1331" s="1" t="s">
        <v>4681</v>
      </c>
      <c r="H1331" s="1" t="s">
        <v>22</v>
      </c>
      <c r="I1331" s="3" t="n">
        <v>43106</v>
      </c>
      <c r="J1331" s="1" t="s">
        <v>2521</v>
      </c>
      <c r="K1331" s="3" t="n">
        <v>45903</v>
      </c>
      <c r="L1331" s="3" t="n">
        <v>45923</v>
      </c>
      <c r="M1331" s="1" t="n">
        <v>0.075</v>
      </c>
      <c r="N1331" s="7" t="s">
        <v>230</v>
      </c>
      <c r="P1331" s="5" t="s">
        <v>26</v>
      </c>
    </row>
    <row r="1332" customFormat="false" ht="15" hidden="false" customHeight="true" outlineLevel="0" collapsed="false">
      <c r="A1332" s="1" t="s">
        <v>2515</v>
      </c>
      <c r="B1332" s="3" t="n">
        <v>46174</v>
      </c>
      <c r="C1332" s="1" t="s">
        <v>2516</v>
      </c>
      <c r="D1332" s="1" t="s">
        <v>4682</v>
      </c>
      <c r="E1332" s="8" t="s">
        <v>4683</v>
      </c>
      <c r="F1332" s="1" t="s">
        <v>3757</v>
      </c>
      <c r="G1332" s="1" t="s">
        <v>4684</v>
      </c>
      <c r="H1332" s="1" t="s">
        <v>22</v>
      </c>
      <c r="I1332" s="3" t="n">
        <v>43170</v>
      </c>
      <c r="J1332" s="1" t="s">
        <v>2521</v>
      </c>
      <c r="K1332" s="3" t="n">
        <v>45903</v>
      </c>
      <c r="L1332" s="3" t="n">
        <v>46198</v>
      </c>
      <c r="M1332" s="1" t="n">
        <v>1</v>
      </c>
      <c r="N1332" s="7" t="s">
        <v>230</v>
      </c>
      <c r="P1332" s="5" t="s">
        <v>26</v>
      </c>
    </row>
    <row r="1333" customFormat="false" ht="15" hidden="false" customHeight="true" outlineLevel="0" collapsed="false">
      <c r="A1333" s="1" t="s">
        <v>2515</v>
      </c>
      <c r="B1333" s="3" t="n">
        <v>46174</v>
      </c>
      <c r="C1333" s="1" t="s">
        <v>2516</v>
      </c>
      <c r="D1333" s="1" t="s">
        <v>4685</v>
      </c>
      <c r="E1333" s="8" t="s">
        <v>4686</v>
      </c>
      <c r="F1333" s="1" t="s">
        <v>35</v>
      </c>
      <c r="G1333" s="1" t="s">
        <v>4687</v>
      </c>
      <c r="H1333" s="1" t="s">
        <v>22</v>
      </c>
      <c r="I1333" s="3" t="n">
        <v>43284</v>
      </c>
      <c r="J1333" s="1" t="s">
        <v>2521</v>
      </c>
      <c r="K1333" s="3" t="n">
        <v>45903</v>
      </c>
      <c r="L1333" s="3" t="n">
        <v>46198</v>
      </c>
      <c r="M1333" s="1" t="n">
        <v>1</v>
      </c>
      <c r="N1333" s="7" t="s">
        <v>230</v>
      </c>
      <c r="P1333" s="5" t="s">
        <v>26</v>
      </c>
    </row>
    <row r="1334" customFormat="false" ht="15" hidden="false" customHeight="true" outlineLevel="0" collapsed="false">
      <c r="A1334" s="1" t="s">
        <v>2515</v>
      </c>
      <c r="B1334" s="3" t="n">
        <v>46174</v>
      </c>
      <c r="C1334" s="1" t="s">
        <v>2516</v>
      </c>
      <c r="D1334" s="1" t="s">
        <v>4688</v>
      </c>
      <c r="E1334" s="8" t="s">
        <v>4689</v>
      </c>
      <c r="F1334" s="1" t="s">
        <v>2426</v>
      </c>
      <c r="G1334" s="1" t="s">
        <v>4690</v>
      </c>
      <c r="H1334" s="1" t="s">
        <v>140</v>
      </c>
      <c r="I1334" s="3" t="n">
        <v>42227</v>
      </c>
      <c r="J1334" s="1" t="s">
        <v>1634</v>
      </c>
      <c r="K1334" s="3" t="n">
        <v>45932</v>
      </c>
      <c r="L1334" s="3" t="n">
        <v>46198</v>
      </c>
      <c r="M1334" s="1" t="n">
        <v>0.9</v>
      </c>
      <c r="N1334" s="7" t="s">
        <v>230</v>
      </c>
      <c r="P1334" s="5" t="s">
        <v>26</v>
      </c>
    </row>
    <row r="1335" customFormat="false" ht="15" hidden="false" customHeight="true" outlineLevel="0" collapsed="false">
      <c r="A1335" s="1" t="s">
        <v>2515</v>
      </c>
      <c r="B1335" s="3" t="n">
        <v>46174</v>
      </c>
      <c r="C1335" s="1" t="s">
        <v>2516</v>
      </c>
      <c r="D1335" s="1" t="s">
        <v>4691</v>
      </c>
      <c r="E1335" s="8" t="s">
        <v>4692</v>
      </c>
      <c r="F1335" s="1" t="s">
        <v>4693</v>
      </c>
      <c r="G1335" s="1" t="s">
        <v>4694</v>
      </c>
      <c r="H1335" s="1" t="s">
        <v>59</v>
      </c>
      <c r="I1335" s="3" t="n">
        <v>43524</v>
      </c>
      <c r="J1335" s="1" t="s">
        <v>2521</v>
      </c>
      <c r="K1335" s="3" t="n">
        <v>45903</v>
      </c>
      <c r="L1335" s="3" t="n">
        <v>46198</v>
      </c>
      <c r="M1335" s="1" t="n">
        <v>1</v>
      </c>
      <c r="N1335" s="7" t="s">
        <v>230</v>
      </c>
      <c r="P1335" s="5" t="s">
        <v>26</v>
      </c>
    </row>
    <row r="1336" customFormat="false" ht="15" hidden="false" customHeight="true" outlineLevel="0" collapsed="false">
      <c r="A1336" s="1" t="s">
        <v>2515</v>
      </c>
      <c r="B1336" s="3" t="n">
        <v>46174</v>
      </c>
      <c r="C1336" s="1" t="s">
        <v>2516</v>
      </c>
      <c r="D1336" s="1" t="s">
        <v>4695</v>
      </c>
      <c r="E1336" s="8" t="s">
        <v>4696</v>
      </c>
      <c r="F1336" s="1" t="s">
        <v>4697</v>
      </c>
      <c r="G1336" s="1" t="s">
        <v>4698</v>
      </c>
      <c r="H1336" s="1" t="s">
        <v>2525</v>
      </c>
      <c r="I1336" s="3" t="n">
        <v>39708</v>
      </c>
      <c r="J1336" s="1" t="s">
        <v>2526</v>
      </c>
      <c r="K1336" s="3" t="n">
        <v>45903</v>
      </c>
      <c r="L1336" s="3" t="n">
        <v>46198</v>
      </c>
      <c r="M1336" s="1" t="n">
        <v>1</v>
      </c>
      <c r="N1336" s="7" t="s">
        <v>230</v>
      </c>
      <c r="P1336" s="5" t="s">
        <v>26</v>
      </c>
    </row>
    <row r="1337" customFormat="false" ht="15" hidden="false" customHeight="true" outlineLevel="0" collapsed="false">
      <c r="A1337" s="1" t="s">
        <v>2515</v>
      </c>
      <c r="B1337" s="3" t="n">
        <v>46174</v>
      </c>
      <c r="C1337" s="1" t="s">
        <v>2516</v>
      </c>
      <c r="D1337" s="1" t="s">
        <v>4699</v>
      </c>
      <c r="E1337" s="8" t="s">
        <v>4700</v>
      </c>
      <c r="F1337" s="1" t="s">
        <v>475</v>
      </c>
      <c r="G1337" s="1" t="s">
        <v>4701</v>
      </c>
      <c r="H1337" s="1" t="s">
        <v>59</v>
      </c>
      <c r="I1337" s="3" t="n">
        <v>43717</v>
      </c>
      <c r="J1337" s="1" t="s">
        <v>2521</v>
      </c>
      <c r="K1337" s="3" t="n">
        <v>45978</v>
      </c>
      <c r="L1337" s="3" t="n">
        <v>46198</v>
      </c>
      <c r="M1337" s="1" t="n">
        <v>0.75</v>
      </c>
      <c r="N1337" s="7" t="s">
        <v>230</v>
      </c>
      <c r="P1337" s="5" t="s">
        <v>26</v>
      </c>
    </row>
    <row r="1338" customFormat="false" ht="15" hidden="false" customHeight="true" outlineLevel="0" collapsed="false">
      <c r="A1338" s="1" t="s">
        <v>2515</v>
      </c>
      <c r="B1338" s="3" t="n">
        <v>46174</v>
      </c>
      <c r="C1338" s="1" t="s">
        <v>2516</v>
      </c>
      <c r="D1338" s="1" t="s">
        <v>4702</v>
      </c>
      <c r="E1338" s="8" t="s">
        <v>4703</v>
      </c>
      <c r="F1338" s="1" t="s">
        <v>4704</v>
      </c>
      <c r="G1338" s="1" t="s">
        <v>874</v>
      </c>
      <c r="H1338" s="1" t="s">
        <v>2571</v>
      </c>
      <c r="I1338" s="3" t="n">
        <v>40199</v>
      </c>
      <c r="J1338" s="1" t="s">
        <v>2526</v>
      </c>
      <c r="K1338" s="3" t="n">
        <v>45903</v>
      </c>
      <c r="L1338" s="3" t="n">
        <v>46198</v>
      </c>
      <c r="M1338" s="1" t="n">
        <v>1</v>
      </c>
      <c r="N1338" s="7" t="s">
        <v>230</v>
      </c>
      <c r="P1338" s="5" t="s">
        <v>26</v>
      </c>
    </row>
    <row r="1339" customFormat="false" ht="15" hidden="false" customHeight="true" outlineLevel="0" collapsed="false">
      <c r="A1339" s="1" t="s">
        <v>2515</v>
      </c>
      <c r="B1339" s="3" t="n">
        <v>46174</v>
      </c>
      <c r="C1339" s="1" t="s">
        <v>2516</v>
      </c>
      <c r="D1339" s="1" t="s">
        <v>4705</v>
      </c>
      <c r="E1339" s="8" t="s">
        <v>4706</v>
      </c>
      <c r="F1339" s="1" t="s">
        <v>124</v>
      </c>
      <c r="G1339" s="1" t="s">
        <v>4707</v>
      </c>
      <c r="H1339" s="1" t="s">
        <v>2555</v>
      </c>
      <c r="I1339" s="3" t="n">
        <v>39688</v>
      </c>
      <c r="J1339" s="1" t="s">
        <v>2526</v>
      </c>
      <c r="K1339" s="3" t="n">
        <v>45903</v>
      </c>
      <c r="L1339" s="3" t="n">
        <v>46198</v>
      </c>
      <c r="M1339" s="1" t="n">
        <v>1</v>
      </c>
      <c r="N1339" s="7" t="s">
        <v>230</v>
      </c>
      <c r="P1339" s="5" t="s">
        <v>26</v>
      </c>
    </row>
    <row r="1340" customFormat="false" ht="15" hidden="false" customHeight="true" outlineLevel="0" collapsed="false">
      <c r="A1340" s="1" t="s">
        <v>2515</v>
      </c>
      <c r="B1340" s="3" t="n">
        <v>46174</v>
      </c>
      <c r="C1340" s="1" t="s">
        <v>2516</v>
      </c>
      <c r="D1340" s="1" t="s">
        <v>4708</v>
      </c>
      <c r="E1340" s="8" t="s">
        <v>4709</v>
      </c>
      <c r="F1340" s="1" t="s">
        <v>3117</v>
      </c>
      <c r="G1340" s="1" t="s">
        <v>4710</v>
      </c>
      <c r="H1340" s="1" t="s">
        <v>44</v>
      </c>
      <c r="I1340" s="3" t="n">
        <v>41065</v>
      </c>
      <c r="J1340" s="1" t="s">
        <v>2526</v>
      </c>
      <c r="K1340" s="3" t="n">
        <v>45903</v>
      </c>
      <c r="L1340" s="3" t="n">
        <v>46198</v>
      </c>
      <c r="M1340" s="1" t="n">
        <v>1</v>
      </c>
      <c r="N1340" s="7" t="s">
        <v>230</v>
      </c>
      <c r="P1340" s="5" t="s">
        <v>26</v>
      </c>
    </row>
    <row r="1341" customFormat="false" ht="15" hidden="false" customHeight="true" outlineLevel="0" collapsed="false">
      <c r="A1341" s="1" t="s">
        <v>2515</v>
      </c>
      <c r="B1341" s="3" t="n">
        <v>46174</v>
      </c>
      <c r="C1341" s="1" t="s">
        <v>2516</v>
      </c>
      <c r="D1341" s="1" t="s">
        <v>4711</v>
      </c>
      <c r="E1341" s="8" t="s">
        <v>4712</v>
      </c>
      <c r="F1341" s="1" t="s">
        <v>3281</v>
      </c>
      <c r="G1341" s="1" t="s">
        <v>4713</v>
      </c>
      <c r="H1341" s="1" t="s">
        <v>128</v>
      </c>
      <c r="I1341" s="3" t="n">
        <v>41261</v>
      </c>
      <c r="J1341" s="1" t="s">
        <v>2530</v>
      </c>
      <c r="K1341" s="3" t="n">
        <v>45903</v>
      </c>
      <c r="L1341" s="3" t="n">
        <v>46198</v>
      </c>
      <c r="M1341" s="1" t="n">
        <v>1</v>
      </c>
      <c r="N1341" s="7" t="s">
        <v>230</v>
      </c>
      <c r="P1341" s="5" t="s">
        <v>26</v>
      </c>
    </row>
    <row r="1342" customFormat="false" ht="15" hidden="false" customHeight="true" outlineLevel="0" collapsed="false">
      <c r="A1342" s="1" t="s">
        <v>2515</v>
      </c>
      <c r="B1342" s="3" t="n">
        <v>46174</v>
      </c>
      <c r="C1342" s="1" t="s">
        <v>2516</v>
      </c>
      <c r="D1342" s="1" t="s">
        <v>4714</v>
      </c>
      <c r="E1342" s="8" t="s">
        <v>4715</v>
      </c>
      <c r="F1342" s="1" t="s">
        <v>3243</v>
      </c>
      <c r="G1342" s="1" t="s">
        <v>4716</v>
      </c>
      <c r="H1342" s="1" t="s">
        <v>2571</v>
      </c>
      <c r="I1342" s="3" t="n">
        <v>40276</v>
      </c>
      <c r="J1342" s="1" t="s">
        <v>2526</v>
      </c>
      <c r="K1342" s="3" t="n">
        <v>45903</v>
      </c>
      <c r="L1342" s="3" t="n">
        <v>46198</v>
      </c>
      <c r="M1342" s="1" t="n">
        <v>1</v>
      </c>
      <c r="N1342" s="7" t="s">
        <v>230</v>
      </c>
      <c r="P1342" s="5" t="s">
        <v>26</v>
      </c>
    </row>
    <row r="1343" customFormat="false" ht="15" hidden="false" customHeight="true" outlineLevel="0" collapsed="false">
      <c r="A1343" s="1" t="s">
        <v>2515</v>
      </c>
      <c r="B1343" s="3" t="n">
        <v>46174</v>
      </c>
      <c r="C1343" s="1" t="s">
        <v>2516</v>
      </c>
      <c r="D1343" s="1" t="s">
        <v>4717</v>
      </c>
      <c r="E1343" s="8" t="s">
        <v>4718</v>
      </c>
      <c r="F1343" s="1" t="s">
        <v>4719</v>
      </c>
      <c r="G1343" s="1" t="s">
        <v>4720</v>
      </c>
      <c r="H1343" s="1" t="s">
        <v>84</v>
      </c>
      <c r="I1343" s="3" t="n">
        <v>42739</v>
      </c>
      <c r="J1343" s="1" t="s">
        <v>2521</v>
      </c>
      <c r="K1343" s="3" t="n">
        <v>45903</v>
      </c>
      <c r="L1343" s="3" t="n">
        <v>46198</v>
      </c>
      <c r="M1343" s="1" t="n">
        <v>1</v>
      </c>
      <c r="N1343" s="7" t="s">
        <v>230</v>
      </c>
      <c r="P1343" s="6" t="s">
        <v>39</v>
      </c>
    </row>
    <row r="1344" customFormat="false" ht="15" hidden="false" customHeight="true" outlineLevel="0" collapsed="false">
      <c r="A1344" s="1" t="s">
        <v>2515</v>
      </c>
      <c r="B1344" s="3" t="n">
        <v>46174</v>
      </c>
      <c r="C1344" s="1" t="s">
        <v>2516</v>
      </c>
      <c r="D1344" s="1" t="s">
        <v>4721</v>
      </c>
      <c r="E1344" s="8" t="s">
        <v>4722</v>
      </c>
      <c r="F1344" s="1" t="s">
        <v>4723</v>
      </c>
      <c r="G1344" s="1" t="s">
        <v>4724</v>
      </c>
      <c r="H1344" s="1" t="s">
        <v>2571</v>
      </c>
      <c r="I1344" s="3" t="n">
        <v>40312</v>
      </c>
      <c r="J1344" s="1" t="s">
        <v>2526</v>
      </c>
      <c r="K1344" s="3" t="n">
        <v>45903</v>
      </c>
      <c r="L1344" s="3" t="n">
        <v>46198</v>
      </c>
      <c r="M1344" s="1" t="n">
        <v>1</v>
      </c>
      <c r="N1344" s="7" t="s">
        <v>230</v>
      </c>
      <c r="P1344" s="5" t="s">
        <v>26</v>
      </c>
    </row>
    <row r="1345" customFormat="false" ht="15" hidden="false" customHeight="true" outlineLevel="0" collapsed="false">
      <c r="A1345" s="1" t="s">
        <v>2515</v>
      </c>
      <c r="B1345" s="3" t="n">
        <v>46174</v>
      </c>
      <c r="C1345" s="1" t="s">
        <v>2516</v>
      </c>
      <c r="D1345" s="1" t="s">
        <v>4725</v>
      </c>
      <c r="E1345" s="8" t="s">
        <v>4726</v>
      </c>
      <c r="F1345" s="1" t="s">
        <v>4727</v>
      </c>
      <c r="G1345" s="1" t="s">
        <v>4728</v>
      </c>
      <c r="H1345" s="1" t="s">
        <v>31</v>
      </c>
      <c r="I1345" s="3" t="n">
        <v>44072</v>
      </c>
      <c r="J1345" s="1" t="s">
        <v>2521</v>
      </c>
      <c r="K1345" s="3" t="n">
        <v>45903</v>
      </c>
      <c r="L1345" s="3" t="n">
        <v>46198</v>
      </c>
      <c r="M1345" s="1" t="n">
        <v>1</v>
      </c>
      <c r="N1345" s="7" t="s">
        <v>230</v>
      </c>
      <c r="P1345" s="5" t="s">
        <v>26</v>
      </c>
    </row>
    <row r="1346" customFormat="false" ht="15" hidden="false" customHeight="true" outlineLevel="0" collapsed="false">
      <c r="A1346" s="1" t="s">
        <v>2515</v>
      </c>
      <c r="B1346" s="3" t="n">
        <v>46174</v>
      </c>
      <c r="C1346" s="1" t="s">
        <v>2516</v>
      </c>
      <c r="D1346" s="1" t="s">
        <v>4729</v>
      </c>
      <c r="E1346" s="8" t="s">
        <v>4730</v>
      </c>
      <c r="F1346" s="1" t="s">
        <v>4731</v>
      </c>
      <c r="G1346" s="1" t="s">
        <v>4732</v>
      </c>
      <c r="H1346" s="1" t="s">
        <v>44</v>
      </c>
      <c r="I1346" s="3" t="n">
        <v>41078</v>
      </c>
      <c r="J1346" s="1" t="s">
        <v>2526</v>
      </c>
      <c r="K1346" s="3" t="n">
        <v>45903</v>
      </c>
      <c r="L1346" s="3" t="n">
        <v>46198</v>
      </c>
      <c r="M1346" s="1" t="n">
        <v>1</v>
      </c>
      <c r="N1346" s="7" t="s">
        <v>230</v>
      </c>
      <c r="P1346" s="5" t="s">
        <v>26</v>
      </c>
    </row>
    <row r="1347" customFormat="false" ht="15" hidden="false" customHeight="true" outlineLevel="0" collapsed="false">
      <c r="A1347" s="1" t="s">
        <v>2515</v>
      </c>
      <c r="B1347" s="3" t="n">
        <v>46174</v>
      </c>
      <c r="C1347" s="1" t="s">
        <v>2516</v>
      </c>
      <c r="D1347" s="1" t="s">
        <v>4733</v>
      </c>
      <c r="E1347" s="8" t="s">
        <v>4734</v>
      </c>
      <c r="F1347" s="1" t="s">
        <v>4538</v>
      </c>
      <c r="G1347" s="1" t="s">
        <v>4735</v>
      </c>
      <c r="H1347" s="1" t="s">
        <v>59</v>
      </c>
      <c r="I1347" s="3" t="n">
        <v>43481</v>
      </c>
      <c r="J1347" s="1" t="s">
        <v>2521</v>
      </c>
      <c r="K1347" s="3" t="n">
        <v>45903</v>
      </c>
      <c r="L1347" s="3" t="n">
        <v>46198</v>
      </c>
      <c r="M1347" s="1" t="n">
        <v>1</v>
      </c>
      <c r="N1347" s="7" t="s">
        <v>230</v>
      </c>
      <c r="P1347" s="5" t="s">
        <v>26</v>
      </c>
    </row>
    <row r="1348" customFormat="false" ht="15" hidden="false" customHeight="true" outlineLevel="0" collapsed="false">
      <c r="A1348" s="1" t="s">
        <v>2515</v>
      </c>
      <c r="B1348" s="3" t="n">
        <v>46174</v>
      </c>
      <c r="C1348" s="1" t="s">
        <v>2516</v>
      </c>
      <c r="D1348" s="1" t="s">
        <v>4736</v>
      </c>
      <c r="E1348" s="8" t="s">
        <v>4737</v>
      </c>
      <c r="F1348" s="1" t="s">
        <v>4738</v>
      </c>
      <c r="G1348" s="1" t="s">
        <v>4739</v>
      </c>
      <c r="H1348" s="1" t="s">
        <v>37</v>
      </c>
      <c r="I1348" s="3" t="n">
        <v>42682</v>
      </c>
      <c r="J1348" s="1" t="s">
        <v>2521</v>
      </c>
      <c r="K1348" s="3" t="n">
        <v>45908</v>
      </c>
      <c r="L1348" s="3" t="n">
        <v>46198</v>
      </c>
      <c r="M1348" s="1" t="n">
        <v>0.975</v>
      </c>
      <c r="N1348" s="7" t="s">
        <v>230</v>
      </c>
      <c r="P1348" s="5" t="s">
        <v>26</v>
      </c>
    </row>
    <row r="1349" customFormat="false" ht="15" hidden="false" customHeight="true" outlineLevel="0" collapsed="false">
      <c r="A1349" s="1" t="s">
        <v>2515</v>
      </c>
      <c r="B1349" s="3" t="n">
        <v>46174</v>
      </c>
      <c r="C1349" s="1" t="s">
        <v>2516</v>
      </c>
      <c r="D1349" s="1" t="s">
        <v>4740</v>
      </c>
      <c r="E1349" s="8" t="s">
        <v>4741</v>
      </c>
      <c r="F1349" s="1" t="s">
        <v>4742</v>
      </c>
      <c r="G1349" s="1" t="s">
        <v>4739</v>
      </c>
      <c r="H1349" s="1" t="s">
        <v>44</v>
      </c>
      <c r="I1349" s="3" t="n">
        <v>40951</v>
      </c>
      <c r="J1349" s="1" t="s">
        <v>2526</v>
      </c>
      <c r="K1349" s="3" t="n">
        <v>45903</v>
      </c>
      <c r="L1349" s="3" t="n">
        <v>46198</v>
      </c>
      <c r="M1349" s="1" t="n">
        <v>1</v>
      </c>
      <c r="N1349" s="7" t="s">
        <v>230</v>
      </c>
      <c r="P1349" s="5" t="s">
        <v>26</v>
      </c>
    </row>
    <row r="1350" customFormat="false" ht="15" hidden="false" customHeight="true" outlineLevel="0" collapsed="false">
      <c r="A1350" s="1" t="s">
        <v>2515</v>
      </c>
      <c r="B1350" s="3" t="n">
        <v>46174</v>
      </c>
      <c r="C1350" s="1" t="s">
        <v>2516</v>
      </c>
      <c r="D1350" s="1" t="s">
        <v>4743</v>
      </c>
      <c r="E1350" s="8" t="s">
        <v>4744</v>
      </c>
      <c r="F1350" s="1" t="s">
        <v>4745</v>
      </c>
      <c r="G1350" s="1" t="s">
        <v>4746</v>
      </c>
      <c r="H1350" s="1" t="s">
        <v>2555</v>
      </c>
      <c r="I1350" s="3" t="n">
        <v>39410</v>
      </c>
      <c r="J1350" s="1" t="s">
        <v>2526</v>
      </c>
      <c r="K1350" s="3" t="n">
        <v>45903</v>
      </c>
      <c r="L1350" s="3" t="n">
        <v>46198</v>
      </c>
      <c r="M1350" s="1" t="n">
        <v>1</v>
      </c>
      <c r="N1350" s="7" t="s">
        <v>230</v>
      </c>
      <c r="P1350" s="5" t="s">
        <v>26</v>
      </c>
    </row>
    <row r="1351" customFormat="false" ht="15" hidden="false" customHeight="true" outlineLevel="0" collapsed="false">
      <c r="A1351" s="1" t="s">
        <v>2515</v>
      </c>
      <c r="B1351" s="3" t="n">
        <v>46174</v>
      </c>
      <c r="C1351" s="1" t="s">
        <v>2516</v>
      </c>
      <c r="D1351" s="1" t="s">
        <v>4747</v>
      </c>
      <c r="E1351" s="8" t="s">
        <v>4748</v>
      </c>
      <c r="F1351" s="1" t="s">
        <v>4738</v>
      </c>
      <c r="G1351" s="1" t="s">
        <v>4749</v>
      </c>
      <c r="H1351" s="1" t="s">
        <v>37</v>
      </c>
      <c r="I1351" s="3" t="n">
        <v>42682</v>
      </c>
      <c r="J1351" s="1" t="s">
        <v>2521</v>
      </c>
      <c r="K1351" s="3" t="n">
        <v>45908</v>
      </c>
      <c r="L1351" s="3" t="n">
        <v>46198</v>
      </c>
      <c r="M1351" s="1" t="n">
        <v>0.975</v>
      </c>
      <c r="N1351" s="7" t="s">
        <v>230</v>
      </c>
      <c r="P1351" s="6" t="s">
        <v>39</v>
      </c>
    </row>
    <row r="1352" customFormat="false" ht="15" hidden="false" customHeight="true" outlineLevel="0" collapsed="false">
      <c r="A1352" s="1" t="s">
        <v>2515</v>
      </c>
      <c r="B1352" s="3" t="n">
        <v>46174</v>
      </c>
      <c r="C1352" s="1" t="s">
        <v>2516</v>
      </c>
      <c r="D1352" s="1" t="s">
        <v>4750</v>
      </c>
      <c r="E1352" s="8" t="s">
        <v>4751</v>
      </c>
      <c r="F1352" s="1" t="s">
        <v>4752</v>
      </c>
      <c r="G1352" s="1" t="s">
        <v>4749</v>
      </c>
      <c r="H1352" s="1" t="s">
        <v>31</v>
      </c>
      <c r="I1352" s="3" t="n">
        <v>44118</v>
      </c>
      <c r="J1352" s="1" t="s">
        <v>2521</v>
      </c>
      <c r="K1352" s="3" t="n">
        <v>45903</v>
      </c>
      <c r="L1352" s="3" t="n">
        <v>46198</v>
      </c>
      <c r="M1352" s="1" t="n">
        <v>1</v>
      </c>
      <c r="N1352" s="7" t="s">
        <v>230</v>
      </c>
      <c r="P1352" s="5" t="s">
        <v>26</v>
      </c>
    </row>
    <row r="1353" customFormat="false" ht="15" hidden="false" customHeight="true" outlineLevel="0" collapsed="false">
      <c r="A1353" s="1" t="s">
        <v>2515</v>
      </c>
      <c r="B1353" s="3" t="n">
        <v>46174</v>
      </c>
      <c r="C1353" s="1" t="s">
        <v>2516</v>
      </c>
      <c r="D1353" s="1" t="s">
        <v>4753</v>
      </c>
      <c r="E1353" s="8" t="s">
        <v>4754</v>
      </c>
      <c r="F1353" s="1" t="s">
        <v>4208</v>
      </c>
      <c r="G1353" s="1" t="s">
        <v>4755</v>
      </c>
      <c r="H1353" s="1" t="s">
        <v>59</v>
      </c>
      <c r="I1353" s="3" t="n">
        <v>43496</v>
      </c>
      <c r="J1353" s="1" t="s">
        <v>2521</v>
      </c>
      <c r="K1353" s="3" t="n">
        <v>45903</v>
      </c>
      <c r="L1353" s="3" t="n">
        <v>46198</v>
      </c>
      <c r="M1353" s="1" t="n">
        <v>1</v>
      </c>
      <c r="N1353" s="7" t="s">
        <v>230</v>
      </c>
      <c r="P1353" s="5" t="s">
        <v>26</v>
      </c>
    </row>
    <row r="1354" customFormat="false" ht="15" hidden="false" customHeight="true" outlineLevel="0" collapsed="false">
      <c r="A1354" s="1" t="s">
        <v>2515</v>
      </c>
      <c r="B1354" s="3" t="n">
        <v>46174</v>
      </c>
      <c r="C1354" s="1" t="s">
        <v>2516</v>
      </c>
      <c r="D1354" s="1" t="s">
        <v>4756</v>
      </c>
      <c r="E1354" s="8" t="s">
        <v>4757</v>
      </c>
      <c r="F1354" s="1" t="s">
        <v>3803</v>
      </c>
      <c r="G1354" s="1" t="s">
        <v>4758</v>
      </c>
      <c r="H1354" s="1" t="s">
        <v>44</v>
      </c>
      <c r="I1354" s="3" t="n">
        <v>41177</v>
      </c>
      <c r="J1354" s="1" t="s">
        <v>2526</v>
      </c>
      <c r="K1354" s="3" t="n">
        <v>45903</v>
      </c>
      <c r="L1354" s="3" t="n">
        <v>46198</v>
      </c>
      <c r="M1354" s="1" t="n">
        <v>1</v>
      </c>
      <c r="N1354" s="7" t="s">
        <v>230</v>
      </c>
      <c r="P1354" s="5" t="s">
        <v>26</v>
      </c>
    </row>
    <row r="1355" customFormat="false" ht="15" hidden="false" customHeight="true" outlineLevel="0" collapsed="false">
      <c r="A1355" s="1" t="s">
        <v>2515</v>
      </c>
      <c r="B1355" s="3" t="n">
        <v>46174</v>
      </c>
      <c r="C1355" s="1" t="s">
        <v>2516</v>
      </c>
      <c r="D1355" s="1" t="s">
        <v>4759</v>
      </c>
      <c r="E1355" s="8" t="s">
        <v>4760</v>
      </c>
      <c r="F1355" s="1" t="s">
        <v>4642</v>
      </c>
      <c r="G1355" s="1" t="s">
        <v>4761</v>
      </c>
      <c r="H1355" s="1" t="s">
        <v>2525</v>
      </c>
      <c r="I1355" s="3" t="n">
        <v>39812</v>
      </c>
      <c r="J1355" s="1" t="s">
        <v>2526</v>
      </c>
      <c r="K1355" s="3" t="n">
        <v>45903</v>
      </c>
      <c r="L1355" s="3" t="n">
        <v>46198</v>
      </c>
      <c r="M1355" s="1" t="n">
        <v>1</v>
      </c>
      <c r="N1355" s="7" t="s">
        <v>230</v>
      </c>
      <c r="P1355" s="5" t="s">
        <v>26</v>
      </c>
    </row>
    <row r="1356" customFormat="false" ht="15" hidden="false" customHeight="true" outlineLevel="0" collapsed="false">
      <c r="A1356" s="1" t="s">
        <v>2515</v>
      </c>
      <c r="B1356" s="3" t="n">
        <v>46174</v>
      </c>
      <c r="C1356" s="1" t="s">
        <v>2516</v>
      </c>
      <c r="D1356" s="1" t="s">
        <v>4762</v>
      </c>
      <c r="E1356" s="8" t="s">
        <v>4763</v>
      </c>
      <c r="F1356" s="1" t="s">
        <v>3334</v>
      </c>
      <c r="G1356" s="1" t="s">
        <v>4764</v>
      </c>
      <c r="H1356" s="1" t="s">
        <v>2571</v>
      </c>
      <c r="I1356" s="3" t="n">
        <v>40373</v>
      </c>
      <c r="J1356" s="1" t="s">
        <v>2526</v>
      </c>
      <c r="K1356" s="3" t="n">
        <v>45903</v>
      </c>
      <c r="L1356" s="3" t="n">
        <v>46198</v>
      </c>
      <c r="M1356" s="1" t="n">
        <v>1</v>
      </c>
      <c r="N1356" s="7" t="s">
        <v>230</v>
      </c>
      <c r="P1356" s="5" t="s">
        <v>26</v>
      </c>
    </row>
    <row r="1357" customFormat="false" ht="15" hidden="false" customHeight="true" outlineLevel="0" collapsed="false">
      <c r="A1357" s="1" t="s">
        <v>2515</v>
      </c>
      <c r="B1357" s="3" t="n">
        <v>46174</v>
      </c>
      <c r="C1357" s="1" t="s">
        <v>2516</v>
      </c>
      <c r="D1357" s="1" t="s">
        <v>4765</v>
      </c>
      <c r="E1357" s="8" t="s">
        <v>4766</v>
      </c>
      <c r="F1357" s="1" t="s">
        <v>4767</v>
      </c>
      <c r="G1357" s="1" t="s">
        <v>4768</v>
      </c>
      <c r="H1357" s="1" t="s">
        <v>31</v>
      </c>
      <c r="I1357" s="3" t="n">
        <v>43846</v>
      </c>
      <c r="J1357" s="1" t="s">
        <v>2521</v>
      </c>
      <c r="K1357" s="3" t="n">
        <v>45903</v>
      </c>
      <c r="L1357" s="3" t="n">
        <v>46198</v>
      </c>
      <c r="M1357" s="1" t="n">
        <v>1</v>
      </c>
      <c r="N1357" s="7" t="s">
        <v>230</v>
      </c>
      <c r="P1357" s="5" t="s">
        <v>26</v>
      </c>
    </row>
    <row r="1358" customFormat="false" ht="15" hidden="false" customHeight="true" outlineLevel="0" collapsed="false">
      <c r="A1358" s="1" t="s">
        <v>2515</v>
      </c>
      <c r="B1358" s="3" t="n">
        <v>46174</v>
      </c>
      <c r="C1358" s="1" t="s">
        <v>2516</v>
      </c>
      <c r="D1358" s="1" t="s">
        <v>4769</v>
      </c>
      <c r="E1358" s="8" t="s">
        <v>4770</v>
      </c>
      <c r="F1358" s="1" t="s">
        <v>2384</v>
      </c>
      <c r="G1358" s="1" t="s">
        <v>4771</v>
      </c>
      <c r="H1358" s="1" t="s">
        <v>128</v>
      </c>
      <c r="I1358" s="3" t="n">
        <v>41423</v>
      </c>
      <c r="J1358" s="1" t="s">
        <v>2530</v>
      </c>
      <c r="K1358" s="3" t="n">
        <v>45903</v>
      </c>
      <c r="L1358" s="3" t="n">
        <v>46198</v>
      </c>
      <c r="M1358" s="1" t="n">
        <v>1</v>
      </c>
      <c r="N1358" s="7" t="s">
        <v>230</v>
      </c>
      <c r="P1358" s="5" t="s">
        <v>26</v>
      </c>
    </row>
    <row r="1359" customFormat="false" ht="15" hidden="false" customHeight="true" outlineLevel="0" collapsed="false">
      <c r="A1359" s="1" t="s">
        <v>2515</v>
      </c>
      <c r="B1359" s="3" t="n">
        <v>46174</v>
      </c>
      <c r="C1359" s="1" t="s">
        <v>2516</v>
      </c>
      <c r="D1359" s="1" t="s">
        <v>4772</v>
      </c>
      <c r="E1359" s="8" t="s">
        <v>4773</v>
      </c>
      <c r="F1359" s="1" t="s">
        <v>3803</v>
      </c>
      <c r="G1359" s="1" t="s">
        <v>4774</v>
      </c>
      <c r="H1359" s="1" t="s">
        <v>140</v>
      </c>
      <c r="I1359" s="3" t="n">
        <v>42067</v>
      </c>
      <c r="J1359" s="1" t="s">
        <v>2530</v>
      </c>
      <c r="K1359" s="3" t="n">
        <v>45903</v>
      </c>
      <c r="L1359" s="3" t="n">
        <v>46198</v>
      </c>
      <c r="M1359" s="1" t="n">
        <v>1</v>
      </c>
      <c r="N1359" s="7" t="s">
        <v>230</v>
      </c>
      <c r="P1359" s="5" t="s">
        <v>26</v>
      </c>
    </row>
    <row r="1360" customFormat="false" ht="15" hidden="false" customHeight="true" outlineLevel="0" collapsed="false">
      <c r="A1360" s="1" t="s">
        <v>2515</v>
      </c>
      <c r="B1360" s="3" t="n">
        <v>46174</v>
      </c>
      <c r="C1360" s="1" t="s">
        <v>2516</v>
      </c>
      <c r="D1360" s="1" t="s">
        <v>4775</v>
      </c>
      <c r="E1360" s="8" t="s">
        <v>4776</v>
      </c>
      <c r="F1360" s="1" t="s">
        <v>4777</v>
      </c>
      <c r="G1360" s="1" t="s">
        <v>4778</v>
      </c>
      <c r="H1360" s="1" t="s">
        <v>2571</v>
      </c>
      <c r="I1360" s="3" t="n">
        <v>40455</v>
      </c>
      <c r="J1360" s="1" t="s">
        <v>2526</v>
      </c>
      <c r="K1360" s="3" t="n">
        <v>45903</v>
      </c>
      <c r="L1360" s="3" t="n">
        <v>46198</v>
      </c>
      <c r="M1360" s="1" t="n">
        <v>1</v>
      </c>
      <c r="N1360" s="7" t="s">
        <v>230</v>
      </c>
      <c r="P1360" s="6" t="s">
        <v>39</v>
      </c>
    </row>
    <row r="1361" customFormat="false" ht="15" hidden="false" customHeight="true" outlineLevel="0" collapsed="false">
      <c r="A1361" s="1" t="s">
        <v>2515</v>
      </c>
      <c r="B1361" s="3" t="n">
        <v>46174</v>
      </c>
      <c r="C1361" s="1" t="s">
        <v>2516</v>
      </c>
      <c r="D1361" s="1" t="s">
        <v>4779</v>
      </c>
      <c r="E1361" s="8" t="s">
        <v>4780</v>
      </c>
      <c r="F1361" s="1" t="s">
        <v>2378</v>
      </c>
      <c r="G1361" s="1" t="s">
        <v>4781</v>
      </c>
      <c r="H1361" s="1" t="s">
        <v>2571</v>
      </c>
      <c r="I1361" s="3" t="n">
        <v>40493</v>
      </c>
      <c r="J1361" s="1" t="s">
        <v>2526</v>
      </c>
      <c r="K1361" s="3" t="n">
        <v>45903</v>
      </c>
      <c r="L1361" s="3" t="n">
        <v>46198</v>
      </c>
      <c r="M1361" s="1" t="n">
        <v>1</v>
      </c>
      <c r="N1361" s="7" t="s">
        <v>230</v>
      </c>
      <c r="P1361" s="5" t="s">
        <v>26</v>
      </c>
    </row>
    <row r="1362" customFormat="false" ht="15" hidden="false" customHeight="true" outlineLevel="0" collapsed="false">
      <c r="A1362" s="1" t="s">
        <v>2515</v>
      </c>
      <c r="B1362" s="3" t="n">
        <v>46174</v>
      </c>
      <c r="C1362" s="1" t="s">
        <v>2516</v>
      </c>
      <c r="D1362" s="1" t="s">
        <v>4782</v>
      </c>
      <c r="E1362" s="8" t="s">
        <v>4783</v>
      </c>
      <c r="F1362" s="1" t="s">
        <v>4784</v>
      </c>
      <c r="G1362" s="1" t="s">
        <v>4785</v>
      </c>
      <c r="H1362" s="1" t="s">
        <v>59</v>
      </c>
      <c r="I1362" s="3" t="n">
        <v>43710</v>
      </c>
      <c r="J1362" s="1" t="s">
        <v>2521</v>
      </c>
      <c r="K1362" s="3" t="n">
        <v>45903</v>
      </c>
      <c r="L1362" s="3" t="n">
        <v>46198</v>
      </c>
      <c r="M1362" s="1" t="n">
        <v>1</v>
      </c>
      <c r="N1362" s="7" t="s">
        <v>230</v>
      </c>
      <c r="P1362" s="5" t="s">
        <v>26</v>
      </c>
    </row>
    <row r="1363" customFormat="false" ht="15" hidden="false" customHeight="true" outlineLevel="0" collapsed="false">
      <c r="A1363" s="1" t="s">
        <v>2515</v>
      </c>
      <c r="B1363" s="3" t="n">
        <v>46174</v>
      </c>
      <c r="C1363" s="1" t="s">
        <v>2516</v>
      </c>
      <c r="D1363" s="1" t="s">
        <v>4786</v>
      </c>
      <c r="E1363" s="8" t="s">
        <v>4787</v>
      </c>
      <c r="F1363" s="1" t="s">
        <v>594</v>
      </c>
      <c r="G1363" s="1" t="s">
        <v>4788</v>
      </c>
      <c r="H1363" s="1" t="s">
        <v>128</v>
      </c>
      <c r="I1363" s="3" t="n">
        <v>41470</v>
      </c>
      <c r="J1363" s="1" t="s">
        <v>2530</v>
      </c>
      <c r="K1363" s="3" t="n">
        <v>45903</v>
      </c>
      <c r="L1363" s="3" t="n">
        <v>46198</v>
      </c>
      <c r="M1363" s="1" t="n">
        <v>1</v>
      </c>
      <c r="N1363" s="7" t="s">
        <v>230</v>
      </c>
      <c r="P1363" s="5" t="s">
        <v>26</v>
      </c>
    </row>
    <row r="1364" customFormat="false" ht="15" hidden="false" customHeight="true" outlineLevel="0" collapsed="false">
      <c r="A1364" s="1" t="s">
        <v>2515</v>
      </c>
      <c r="B1364" s="3" t="n">
        <v>46174</v>
      </c>
      <c r="C1364" s="1" t="s">
        <v>2516</v>
      </c>
      <c r="D1364" s="1" t="s">
        <v>4789</v>
      </c>
      <c r="E1364" s="8" t="s">
        <v>4790</v>
      </c>
      <c r="F1364" s="1" t="s">
        <v>4791</v>
      </c>
      <c r="G1364" s="1" t="s">
        <v>4792</v>
      </c>
      <c r="H1364" s="1" t="s">
        <v>185</v>
      </c>
      <c r="I1364" s="3" t="n">
        <v>41730</v>
      </c>
      <c r="J1364" s="1" t="s">
        <v>2530</v>
      </c>
      <c r="K1364" s="3" t="n">
        <v>45903</v>
      </c>
      <c r="L1364" s="3" t="n">
        <v>46198</v>
      </c>
      <c r="M1364" s="1" t="n">
        <v>1</v>
      </c>
      <c r="N1364" s="7" t="s">
        <v>230</v>
      </c>
      <c r="P1364" s="5" t="s">
        <v>26</v>
      </c>
    </row>
    <row r="1365" customFormat="false" ht="15" hidden="false" customHeight="true" outlineLevel="0" collapsed="false">
      <c r="A1365" s="1" t="s">
        <v>2515</v>
      </c>
      <c r="B1365" s="3" t="n">
        <v>46174</v>
      </c>
      <c r="C1365" s="1" t="s">
        <v>2516</v>
      </c>
      <c r="D1365" s="1" t="s">
        <v>4793</v>
      </c>
      <c r="E1365" s="8" t="s">
        <v>4794</v>
      </c>
      <c r="F1365" s="1" t="s">
        <v>4795</v>
      </c>
      <c r="G1365" s="1" t="s">
        <v>814</v>
      </c>
      <c r="H1365" s="1" t="s">
        <v>31</v>
      </c>
      <c r="I1365" s="3" t="n">
        <v>43984</v>
      </c>
      <c r="J1365" s="1" t="s">
        <v>2521</v>
      </c>
      <c r="K1365" s="3" t="n">
        <v>45903</v>
      </c>
      <c r="L1365" s="3" t="n">
        <v>46198</v>
      </c>
      <c r="M1365" s="1" t="n">
        <v>1</v>
      </c>
      <c r="N1365" s="7" t="s">
        <v>230</v>
      </c>
      <c r="P1365" s="6" t="s">
        <v>39</v>
      </c>
    </row>
    <row r="1366" customFormat="false" ht="15" hidden="false" customHeight="true" outlineLevel="0" collapsed="false">
      <c r="A1366" s="1" t="s">
        <v>2515</v>
      </c>
      <c r="B1366" s="3" t="n">
        <v>46174</v>
      </c>
      <c r="C1366" s="1" t="s">
        <v>2516</v>
      </c>
      <c r="D1366" s="1" t="s">
        <v>4796</v>
      </c>
      <c r="E1366" s="8" t="s">
        <v>4797</v>
      </c>
      <c r="F1366" s="1" t="s">
        <v>4798</v>
      </c>
      <c r="G1366" s="1" t="s">
        <v>814</v>
      </c>
      <c r="H1366" s="1" t="s">
        <v>22</v>
      </c>
      <c r="I1366" s="3" t="n">
        <v>43161</v>
      </c>
      <c r="J1366" s="1" t="s">
        <v>2521</v>
      </c>
      <c r="K1366" s="3" t="n">
        <v>45903</v>
      </c>
      <c r="L1366" s="3" t="n">
        <v>46198</v>
      </c>
      <c r="M1366" s="1" t="n">
        <v>1</v>
      </c>
      <c r="N1366" s="7" t="s">
        <v>230</v>
      </c>
      <c r="P1366" s="6" t="s">
        <v>39</v>
      </c>
    </row>
    <row r="1367" customFormat="false" ht="15" hidden="false" customHeight="true" outlineLevel="0" collapsed="false">
      <c r="A1367" s="1" t="s">
        <v>2515</v>
      </c>
      <c r="B1367" s="3" t="n">
        <v>46174</v>
      </c>
      <c r="C1367" s="1" t="s">
        <v>2516</v>
      </c>
      <c r="D1367" s="1" t="s">
        <v>4799</v>
      </c>
      <c r="E1367" s="8" t="s">
        <v>4800</v>
      </c>
      <c r="F1367" s="1" t="s">
        <v>4801</v>
      </c>
      <c r="G1367" s="1" t="s">
        <v>814</v>
      </c>
      <c r="H1367" s="1" t="s">
        <v>31</v>
      </c>
      <c r="I1367" s="3" t="n">
        <v>43972</v>
      </c>
      <c r="J1367" s="1" t="s">
        <v>2521</v>
      </c>
      <c r="K1367" s="3" t="n">
        <v>45903</v>
      </c>
      <c r="L1367" s="3" t="n">
        <v>46198</v>
      </c>
      <c r="M1367" s="1" t="n">
        <v>1</v>
      </c>
      <c r="N1367" s="7" t="s">
        <v>230</v>
      </c>
      <c r="P1367" s="5" t="s">
        <v>26</v>
      </c>
    </row>
    <row r="1368" customFormat="false" ht="15" hidden="false" customHeight="true" outlineLevel="0" collapsed="false">
      <c r="A1368" s="1" t="s">
        <v>2515</v>
      </c>
      <c r="B1368" s="3" t="n">
        <v>46174</v>
      </c>
      <c r="C1368" s="1" t="s">
        <v>2516</v>
      </c>
      <c r="D1368" s="1" t="s">
        <v>4802</v>
      </c>
      <c r="E1368" s="8" t="s">
        <v>4803</v>
      </c>
      <c r="F1368" s="1" t="s">
        <v>4804</v>
      </c>
      <c r="G1368" s="1" t="s">
        <v>4805</v>
      </c>
      <c r="H1368" s="1" t="s">
        <v>84</v>
      </c>
      <c r="I1368" s="3" t="n">
        <v>42977</v>
      </c>
      <c r="J1368" s="1" t="s">
        <v>2521</v>
      </c>
      <c r="K1368" s="3" t="n">
        <v>45903</v>
      </c>
      <c r="L1368" s="3" t="n">
        <v>46198</v>
      </c>
      <c r="M1368" s="1" t="n">
        <v>1</v>
      </c>
      <c r="N1368" s="7" t="s">
        <v>230</v>
      </c>
      <c r="P1368" s="5" t="s">
        <v>26</v>
      </c>
    </row>
    <row r="1369" customFormat="false" ht="15" hidden="false" customHeight="true" outlineLevel="0" collapsed="false">
      <c r="A1369" s="1" t="s">
        <v>2515</v>
      </c>
      <c r="B1369" s="3" t="n">
        <v>46174</v>
      </c>
      <c r="C1369" s="1" t="s">
        <v>2516</v>
      </c>
      <c r="D1369" s="1" t="s">
        <v>4806</v>
      </c>
      <c r="E1369" s="8" t="s">
        <v>4807</v>
      </c>
      <c r="F1369" s="1" t="s">
        <v>4553</v>
      </c>
      <c r="G1369" s="1" t="s">
        <v>4808</v>
      </c>
      <c r="H1369" s="1" t="s">
        <v>2539</v>
      </c>
      <c r="I1369" s="3" t="n">
        <v>40713</v>
      </c>
      <c r="J1369" s="1" t="s">
        <v>2526</v>
      </c>
      <c r="K1369" s="3" t="n">
        <v>45903</v>
      </c>
      <c r="L1369" s="3" t="n">
        <v>46198</v>
      </c>
      <c r="M1369" s="1" t="n">
        <v>1</v>
      </c>
      <c r="N1369" s="7" t="s">
        <v>230</v>
      </c>
      <c r="P1369" s="5" t="s">
        <v>26</v>
      </c>
    </row>
    <row r="1370" customFormat="false" ht="15" hidden="false" customHeight="true" outlineLevel="0" collapsed="false">
      <c r="A1370" s="1" t="s">
        <v>2515</v>
      </c>
      <c r="B1370" s="3" t="n">
        <v>46174</v>
      </c>
      <c r="C1370" s="1" t="s">
        <v>2516</v>
      </c>
      <c r="D1370" s="1" t="s">
        <v>4809</v>
      </c>
      <c r="E1370" s="8" t="s">
        <v>4810</v>
      </c>
      <c r="F1370" s="1" t="s">
        <v>4811</v>
      </c>
      <c r="G1370" s="1" t="s">
        <v>4812</v>
      </c>
      <c r="H1370" s="1" t="s">
        <v>2525</v>
      </c>
      <c r="I1370" s="3" t="n">
        <v>40033</v>
      </c>
      <c r="J1370" s="1" t="s">
        <v>2526</v>
      </c>
      <c r="K1370" s="3" t="n">
        <v>45903</v>
      </c>
      <c r="L1370" s="3" t="n">
        <v>46198</v>
      </c>
      <c r="M1370" s="1" t="n">
        <v>1</v>
      </c>
      <c r="N1370" s="7" t="s">
        <v>230</v>
      </c>
      <c r="P1370" s="5" t="s">
        <v>26</v>
      </c>
    </row>
    <row r="1371" customFormat="false" ht="15" hidden="false" customHeight="true" outlineLevel="0" collapsed="false">
      <c r="A1371" s="1" t="s">
        <v>2515</v>
      </c>
      <c r="B1371" s="3" t="n">
        <v>46174</v>
      </c>
      <c r="C1371" s="1" t="s">
        <v>2516</v>
      </c>
      <c r="D1371" s="1" t="s">
        <v>4813</v>
      </c>
      <c r="E1371" s="8" t="s">
        <v>4814</v>
      </c>
      <c r="F1371" s="1" t="s">
        <v>4815</v>
      </c>
      <c r="G1371" s="1" t="s">
        <v>802</v>
      </c>
      <c r="H1371" s="1" t="s">
        <v>2525</v>
      </c>
      <c r="I1371" s="3" t="n">
        <v>39933</v>
      </c>
      <c r="J1371" s="1" t="s">
        <v>2526</v>
      </c>
      <c r="K1371" s="3" t="n">
        <v>45903</v>
      </c>
      <c r="L1371" s="3" t="n">
        <v>46198</v>
      </c>
      <c r="M1371" s="1" t="n">
        <v>1</v>
      </c>
      <c r="N1371" s="7" t="s">
        <v>230</v>
      </c>
      <c r="P1371" s="5" t="s">
        <v>26</v>
      </c>
    </row>
    <row r="1372" customFormat="false" ht="15" hidden="false" customHeight="true" outlineLevel="0" collapsed="false">
      <c r="A1372" s="1" t="s">
        <v>2515</v>
      </c>
      <c r="B1372" s="3" t="n">
        <v>46174</v>
      </c>
      <c r="C1372" s="1" t="s">
        <v>2516</v>
      </c>
      <c r="D1372" s="1" t="s">
        <v>4816</v>
      </c>
      <c r="E1372" s="8" t="s">
        <v>4817</v>
      </c>
      <c r="F1372" s="1" t="s">
        <v>4818</v>
      </c>
      <c r="G1372" s="1" t="s">
        <v>4819</v>
      </c>
      <c r="H1372" s="1" t="s">
        <v>140</v>
      </c>
      <c r="I1372" s="3" t="n">
        <v>42245</v>
      </c>
      <c r="J1372" s="1" t="s">
        <v>2530</v>
      </c>
      <c r="K1372" s="3" t="n">
        <v>45903</v>
      </c>
      <c r="L1372" s="3" t="n">
        <v>46198</v>
      </c>
      <c r="M1372" s="1" t="n">
        <v>1</v>
      </c>
      <c r="N1372" s="7" t="s">
        <v>230</v>
      </c>
      <c r="P1372" s="5" t="s">
        <v>26</v>
      </c>
    </row>
    <row r="1373" customFormat="false" ht="15" hidden="false" customHeight="true" outlineLevel="0" collapsed="false">
      <c r="A1373" s="1" t="s">
        <v>2515</v>
      </c>
      <c r="B1373" s="3" t="n">
        <v>46174</v>
      </c>
      <c r="C1373" s="1" t="s">
        <v>2516</v>
      </c>
      <c r="D1373" s="1" t="s">
        <v>4820</v>
      </c>
      <c r="E1373" s="8" t="s">
        <v>4821</v>
      </c>
      <c r="F1373" s="1" t="s">
        <v>772</v>
      </c>
      <c r="G1373" s="1" t="s">
        <v>4822</v>
      </c>
      <c r="H1373" s="1" t="s">
        <v>2525</v>
      </c>
      <c r="I1373" s="3" t="n">
        <v>40103</v>
      </c>
      <c r="J1373" s="1" t="s">
        <v>2526</v>
      </c>
      <c r="K1373" s="3" t="n">
        <v>45903</v>
      </c>
      <c r="L1373" s="3" t="n">
        <v>46198</v>
      </c>
      <c r="M1373" s="1" t="n">
        <v>1</v>
      </c>
      <c r="N1373" s="7" t="s">
        <v>230</v>
      </c>
      <c r="P1373" s="5" t="s">
        <v>26</v>
      </c>
    </row>
    <row r="1374" customFormat="false" ht="15" hidden="false" customHeight="true" outlineLevel="0" collapsed="false">
      <c r="A1374" s="1" t="s">
        <v>2515</v>
      </c>
      <c r="B1374" s="3" t="n">
        <v>46174</v>
      </c>
      <c r="C1374" s="1" t="s">
        <v>2516</v>
      </c>
      <c r="D1374" s="1" t="s">
        <v>4823</v>
      </c>
      <c r="E1374" s="8" t="s">
        <v>4824</v>
      </c>
      <c r="F1374" s="1" t="s">
        <v>3285</v>
      </c>
      <c r="G1374" s="1" t="s">
        <v>4825</v>
      </c>
      <c r="H1374" s="1" t="s">
        <v>84</v>
      </c>
      <c r="I1374" s="3" t="n">
        <v>43004</v>
      </c>
      <c r="J1374" s="1" t="s">
        <v>2521</v>
      </c>
      <c r="K1374" s="3" t="n">
        <v>45903</v>
      </c>
      <c r="L1374" s="3" t="n">
        <v>46198</v>
      </c>
      <c r="M1374" s="1" t="n">
        <v>1</v>
      </c>
      <c r="N1374" s="7" t="s">
        <v>230</v>
      </c>
      <c r="P1374" s="5" t="s">
        <v>26</v>
      </c>
    </row>
    <row r="1375" customFormat="false" ht="15" hidden="false" customHeight="true" outlineLevel="0" collapsed="false">
      <c r="A1375" s="1" t="s">
        <v>2515</v>
      </c>
      <c r="B1375" s="3" t="n">
        <v>46174</v>
      </c>
      <c r="C1375" s="1" t="s">
        <v>2516</v>
      </c>
      <c r="D1375" s="1" t="s">
        <v>4826</v>
      </c>
      <c r="E1375" s="8" t="s">
        <v>4827</v>
      </c>
      <c r="F1375" s="1" t="s">
        <v>4828</v>
      </c>
      <c r="G1375" s="1" t="s">
        <v>4829</v>
      </c>
      <c r="H1375" s="1" t="s">
        <v>37</v>
      </c>
      <c r="I1375" s="3" t="n">
        <v>42213</v>
      </c>
      <c r="J1375" s="1" t="s">
        <v>2521</v>
      </c>
      <c r="K1375" s="3" t="n">
        <v>45915</v>
      </c>
      <c r="L1375" s="3" t="n">
        <v>46198</v>
      </c>
      <c r="M1375" s="1" t="n">
        <v>0.95</v>
      </c>
      <c r="N1375" s="7" t="s">
        <v>230</v>
      </c>
      <c r="P1375" s="5" t="s">
        <v>26</v>
      </c>
    </row>
    <row r="1376" customFormat="false" ht="15" hidden="false" customHeight="true" outlineLevel="0" collapsed="false">
      <c r="A1376" s="1" t="s">
        <v>2515</v>
      </c>
      <c r="B1376" s="3" t="n">
        <v>46174</v>
      </c>
      <c r="C1376" s="1" t="s">
        <v>2516</v>
      </c>
      <c r="D1376" s="1" t="s">
        <v>4830</v>
      </c>
      <c r="E1376" s="8" t="s">
        <v>4831</v>
      </c>
      <c r="F1376" s="1" t="s">
        <v>1695</v>
      </c>
      <c r="G1376" s="1" t="s">
        <v>4832</v>
      </c>
      <c r="H1376" s="1" t="s">
        <v>140</v>
      </c>
      <c r="I1376" s="3" t="n">
        <v>42262</v>
      </c>
      <c r="J1376" s="1" t="s">
        <v>2530</v>
      </c>
      <c r="K1376" s="3" t="n">
        <v>45903</v>
      </c>
      <c r="L1376" s="3" t="n">
        <v>46198</v>
      </c>
      <c r="M1376" s="1" t="n">
        <v>1</v>
      </c>
      <c r="N1376" s="7" t="s">
        <v>230</v>
      </c>
      <c r="P1376" s="5" t="s">
        <v>26</v>
      </c>
    </row>
    <row r="1377" customFormat="false" ht="15" hidden="false" customHeight="true" outlineLevel="0" collapsed="false">
      <c r="A1377" s="1" t="s">
        <v>2515</v>
      </c>
      <c r="B1377" s="3" t="n">
        <v>46174</v>
      </c>
      <c r="C1377" s="1" t="s">
        <v>2516</v>
      </c>
      <c r="D1377" s="1" t="s">
        <v>4833</v>
      </c>
      <c r="E1377" s="8" t="s">
        <v>4834</v>
      </c>
      <c r="F1377" s="1" t="s">
        <v>2818</v>
      </c>
      <c r="G1377" s="1" t="s">
        <v>773</v>
      </c>
      <c r="H1377" s="1" t="s">
        <v>31</v>
      </c>
      <c r="I1377" s="3" t="n">
        <v>44062</v>
      </c>
      <c r="J1377" s="1" t="s">
        <v>2521</v>
      </c>
      <c r="K1377" s="3" t="n">
        <v>45903</v>
      </c>
      <c r="L1377" s="3" t="n">
        <v>46198</v>
      </c>
      <c r="M1377" s="1" t="n">
        <v>1</v>
      </c>
      <c r="N1377" s="7" t="s">
        <v>230</v>
      </c>
      <c r="P1377" s="5" t="s">
        <v>26</v>
      </c>
    </row>
    <row r="1378" customFormat="false" ht="15" hidden="false" customHeight="true" outlineLevel="0" collapsed="false">
      <c r="A1378" s="1" t="s">
        <v>2515</v>
      </c>
      <c r="B1378" s="3" t="n">
        <v>46174</v>
      </c>
      <c r="C1378" s="1" t="s">
        <v>2516</v>
      </c>
      <c r="D1378" s="1" t="s">
        <v>4835</v>
      </c>
      <c r="E1378" s="8" t="s">
        <v>4836</v>
      </c>
      <c r="F1378" s="1" t="s">
        <v>4837</v>
      </c>
      <c r="G1378" s="1" t="s">
        <v>769</v>
      </c>
      <c r="H1378" s="1" t="s">
        <v>37</v>
      </c>
      <c r="I1378" s="3" t="n">
        <v>42613</v>
      </c>
      <c r="J1378" s="1" t="s">
        <v>2521</v>
      </c>
      <c r="K1378" s="3" t="n">
        <v>45903</v>
      </c>
      <c r="L1378" s="3" t="n">
        <v>46198</v>
      </c>
      <c r="M1378" s="1" t="n">
        <v>1</v>
      </c>
      <c r="N1378" s="7" t="s">
        <v>230</v>
      </c>
      <c r="P1378" s="5" t="s">
        <v>26</v>
      </c>
    </row>
    <row r="1379" customFormat="false" ht="15" hidden="false" customHeight="true" outlineLevel="0" collapsed="false">
      <c r="A1379" s="1" t="s">
        <v>2515</v>
      </c>
      <c r="B1379" s="3" t="n">
        <v>46174</v>
      </c>
      <c r="C1379" s="1" t="s">
        <v>2516</v>
      </c>
      <c r="D1379" s="1" t="s">
        <v>4838</v>
      </c>
      <c r="E1379" s="8" t="s">
        <v>4839</v>
      </c>
      <c r="F1379" s="1" t="s">
        <v>4840</v>
      </c>
      <c r="G1379" s="1" t="s">
        <v>4841</v>
      </c>
      <c r="H1379" s="1" t="s">
        <v>84</v>
      </c>
      <c r="I1379" s="3" t="n">
        <v>42913</v>
      </c>
      <c r="J1379" s="1" t="s">
        <v>2521</v>
      </c>
      <c r="K1379" s="3" t="n">
        <v>45903</v>
      </c>
      <c r="L1379" s="3" t="n">
        <v>46198</v>
      </c>
      <c r="M1379" s="1" t="n">
        <v>1</v>
      </c>
      <c r="N1379" s="7" t="s">
        <v>230</v>
      </c>
      <c r="P1379" s="5" t="s">
        <v>26</v>
      </c>
    </row>
    <row r="1380" customFormat="false" ht="15" hidden="false" customHeight="true" outlineLevel="0" collapsed="false">
      <c r="A1380" s="1" t="s">
        <v>2515</v>
      </c>
      <c r="B1380" s="3" t="n">
        <v>46174</v>
      </c>
      <c r="C1380" s="1" t="s">
        <v>2516</v>
      </c>
      <c r="D1380" s="1" t="s">
        <v>4842</v>
      </c>
      <c r="E1380" s="8" t="s">
        <v>4843</v>
      </c>
      <c r="F1380" s="1" t="s">
        <v>2726</v>
      </c>
      <c r="G1380" s="1" t="s">
        <v>4723</v>
      </c>
      <c r="H1380" s="1" t="s">
        <v>59</v>
      </c>
      <c r="I1380" s="3" t="n">
        <v>43729</v>
      </c>
      <c r="J1380" s="1" t="s">
        <v>2521</v>
      </c>
      <c r="K1380" s="3" t="n">
        <v>45903</v>
      </c>
      <c r="L1380" s="3" t="n">
        <v>46198</v>
      </c>
      <c r="M1380" s="1" t="n">
        <v>1</v>
      </c>
      <c r="N1380" s="7" t="s">
        <v>230</v>
      </c>
      <c r="P1380" s="6" t="s">
        <v>39</v>
      </c>
    </row>
    <row r="1381" customFormat="false" ht="15" hidden="false" customHeight="true" outlineLevel="0" collapsed="false">
      <c r="A1381" s="1" t="s">
        <v>2515</v>
      </c>
      <c r="B1381" s="3" t="n">
        <v>46174</v>
      </c>
      <c r="C1381" s="1" t="s">
        <v>2516</v>
      </c>
      <c r="D1381" s="1" t="s">
        <v>4844</v>
      </c>
      <c r="E1381" s="8" t="s">
        <v>4845</v>
      </c>
      <c r="F1381" s="1" t="s">
        <v>4846</v>
      </c>
      <c r="G1381" s="1" t="s">
        <v>4847</v>
      </c>
      <c r="H1381" s="1" t="s">
        <v>59</v>
      </c>
      <c r="I1381" s="3" t="n">
        <v>43564</v>
      </c>
      <c r="J1381" s="1" t="s">
        <v>2521</v>
      </c>
      <c r="K1381" s="3" t="n">
        <v>45903</v>
      </c>
      <c r="L1381" s="3" t="n">
        <v>46198</v>
      </c>
      <c r="M1381" s="1" t="n">
        <v>1</v>
      </c>
      <c r="N1381" s="7" t="s">
        <v>230</v>
      </c>
      <c r="P1381" s="5" t="s">
        <v>26</v>
      </c>
    </row>
    <row r="1382" customFormat="false" ht="15" hidden="false" customHeight="true" outlineLevel="0" collapsed="false">
      <c r="A1382" s="1" t="s">
        <v>2515</v>
      </c>
      <c r="B1382" s="3" t="n">
        <v>46174</v>
      </c>
      <c r="C1382" s="1" t="s">
        <v>2516</v>
      </c>
      <c r="D1382" s="1" t="s">
        <v>4848</v>
      </c>
      <c r="E1382" s="8" t="s">
        <v>4849</v>
      </c>
      <c r="F1382" s="1" t="s">
        <v>4850</v>
      </c>
      <c r="G1382" s="1" t="s">
        <v>4851</v>
      </c>
      <c r="H1382" s="1" t="s">
        <v>185</v>
      </c>
      <c r="I1382" s="3" t="n">
        <v>41683</v>
      </c>
      <c r="J1382" s="1" t="s">
        <v>2530</v>
      </c>
      <c r="K1382" s="3" t="n">
        <v>45903</v>
      </c>
      <c r="L1382" s="3" t="n">
        <v>46198</v>
      </c>
      <c r="M1382" s="1" t="n">
        <v>1</v>
      </c>
      <c r="N1382" s="7" t="s">
        <v>230</v>
      </c>
      <c r="P1382" s="5" t="s">
        <v>26</v>
      </c>
    </row>
    <row r="1383" customFormat="false" ht="15" hidden="false" customHeight="true" outlineLevel="0" collapsed="false">
      <c r="A1383" s="1" t="s">
        <v>2515</v>
      </c>
      <c r="B1383" s="3" t="n">
        <v>46174</v>
      </c>
      <c r="C1383" s="1" t="s">
        <v>2516</v>
      </c>
      <c r="D1383" s="1" t="s">
        <v>4852</v>
      </c>
      <c r="E1383" s="8" t="s">
        <v>4853</v>
      </c>
      <c r="F1383" s="1" t="s">
        <v>850</v>
      </c>
      <c r="G1383" s="1" t="s">
        <v>4854</v>
      </c>
      <c r="H1383" s="1" t="s">
        <v>31</v>
      </c>
      <c r="I1383" s="3" t="n">
        <v>44035</v>
      </c>
      <c r="J1383" s="1" t="s">
        <v>2521</v>
      </c>
      <c r="K1383" s="3" t="n">
        <v>45903</v>
      </c>
      <c r="L1383" s="3" t="n">
        <v>46037</v>
      </c>
      <c r="M1383" s="1" t="n">
        <v>0.45</v>
      </c>
      <c r="N1383" s="7" t="s">
        <v>230</v>
      </c>
      <c r="P1383" s="6" t="s">
        <v>39</v>
      </c>
    </row>
    <row r="1384" customFormat="false" ht="15" hidden="false" customHeight="true" outlineLevel="0" collapsed="false">
      <c r="A1384" s="1" t="s">
        <v>2515</v>
      </c>
      <c r="B1384" s="3" t="n">
        <v>46174</v>
      </c>
      <c r="C1384" s="1" t="s">
        <v>2516</v>
      </c>
      <c r="D1384" s="1" t="s">
        <v>4855</v>
      </c>
      <c r="E1384" s="8" t="s">
        <v>4856</v>
      </c>
      <c r="F1384" s="1" t="s">
        <v>3958</v>
      </c>
      <c r="G1384" s="1" t="s">
        <v>4857</v>
      </c>
      <c r="H1384" s="1" t="s">
        <v>2539</v>
      </c>
      <c r="I1384" s="3" t="n">
        <v>40713</v>
      </c>
      <c r="J1384" s="1" t="s">
        <v>2526</v>
      </c>
      <c r="K1384" s="3" t="n">
        <v>45903</v>
      </c>
      <c r="L1384" s="3" t="n">
        <v>46198</v>
      </c>
      <c r="M1384" s="1" t="n">
        <v>1</v>
      </c>
      <c r="N1384" s="7" t="s">
        <v>230</v>
      </c>
      <c r="P1384" s="5" t="s">
        <v>26</v>
      </c>
    </row>
    <row r="1385" customFormat="false" ht="15" hidden="false" customHeight="true" outlineLevel="0" collapsed="false">
      <c r="A1385" s="1" t="s">
        <v>2515</v>
      </c>
      <c r="B1385" s="3" t="n">
        <v>46174</v>
      </c>
      <c r="C1385" s="1" t="s">
        <v>2516</v>
      </c>
      <c r="D1385" s="1" t="s">
        <v>4858</v>
      </c>
      <c r="E1385" s="9" t="s">
        <v>4859</v>
      </c>
      <c r="F1385" s="1" t="s">
        <v>4264</v>
      </c>
      <c r="G1385" s="1" t="s">
        <v>4857</v>
      </c>
      <c r="H1385" s="1" t="s">
        <v>84</v>
      </c>
      <c r="I1385" s="3" t="n">
        <v>43061</v>
      </c>
      <c r="J1385" s="1" t="s">
        <v>2521</v>
      </c>
      <c r="K1385" s="3" t="n">
        <v>45903</v>
      </c>
      <c r="L1385" s="3" t="n">
        <v>46198</v>
      </c>
      <c r="M1385" s="1" t="n">
        <v>1</v>
      </c>
      <c r="N1385" s="7" t="s">
        <v>230</v>
      </c>
      <c r="P1385" s="5" t="s">
        <v>26</v>
      </c>
    </row>
    <row r="1386" customFormat="false" ht="15" hidden="false" customHeight="true" outlineLevel="0" collapsed="false">
      <c r="A1386" s="1" t="s">
        <v>2515</v>
      </c>
      <c r="B1386" s="3" t="n">
        <v>46174</v>
      </c>
      <c r="C1386" s="1" t="s">
        <v>2516</v>
      </c>
      <c r="D1386" s="1" t="s">
        <v>4860</v>
      </c>
      <c r="E1386" s="8" t="s">
        <v>4861</v>
      </c>
      <c r="F1386" s="1" t="s">
        <v>3843</v>
      </c>
      <c r="G1386" s="1" t="s">
        <v>4862</v>
      </c>
      <c r="H1386" s="1" t="s">
        <v>140</v>
      </c>
      <c r="I1386" s="3" t="n">
        <v>42102</v>
      </c>
      <c r="J1386" s="1" t="s">
        <v>2530</v>
      </c>
      <c r="K1386" s="3" t="n">
        <v>45903</v>
      </c>
      <c r="L1386" s="3" t="n">
        <v>46198</v>
      </c>
      <c r="M1386" s="1" t="n">
        <v>1</v>
      </c>
      <c r="N1386" s="7" t="s">
        <v>230</v>
      </c>
      <c r="P1386" s="5" t="s">
        <v>26</v>
      </c>
    </row>
    <row r="1387" customFormat="false" ht="15" hidden="false" customHeight="true" outlineLevel="0" collapsed="false">
      <c r="A1387" s="1" t="s">
        <v>2515</v>
      </c>
      <c r="B1387" s="3" t="n">
        <v>46174</v>
      </c>
      <c r="C1387" s="1" t="s">
        <v>2516</v>
      </c>
      <c r="D1387" s="1" t="s">
        <v>4863</v>
      </c>
      <c r="E1387" s="8" t="s">
        <v>4864</v>
      </c>
      <c r="F1387" s="1" t="s">
        <v>4865</v>
      </c>
      <c r="G1387" s="1" t="s">
        <v>4866</v>
      </c>
      <c r="H1387" s="1" t="s">
        <v>2555</v>
      </c>
      <c r="I1387" s="3" t="n">
        <v>39678</v>
      </c>
      <c r="J1387" s="1" t="s">
        <v>2526</v>
      </c>
      <c r="K1387" s="3" t="n">
        <v>45903</v>
      </c>
      <c r="L1387" s="3" t="n">
        <v>46198</v>
      </c>
      <c r="M1387" s="1" t="n">
        <v>1</v>
      </c>
      <c r="N1387" s="7" t="s">
        <v>230</v>
      </c>
      <c r="P1387" s="5" t="s">
        <v>26</v>
      </c>
    </row>
    <row r="1388" customFormat="false" ht="15" hidden="false" customHeight="true" outlineLevel="0" collapsed="false">
      <c r="A1388" s="1" t="s">
        <v>2515</v>
      </c>
      <c r="B1388" s="3" t="n">
        <v>46174</v>
      </c>
      <c r="C1388" s="1" t="s">
        <v>2516</v>
      </c>
      <c r="D1388" s="1" t="s">
        <v>4867</v>
      </c>
      <c r="E1388" s="8" t="s">
        <v>4868</v>
      </c>
      <c r="F1388" s="1" t="s">
        <v>2307</v>
      </c>
      <c r="G1388" s="1" t="s">
        <v>749</v>
      </c>
      <c r="H1388" s="1" t="s">
        <v>140</v>
      </c>
      <c r="I1388" s="3" t="n">
        <v>42082</v>
      </c>
      <c r="J1388" s="1" t="s">
        <v>2530</v>
      </c>
      <c r="K1388" s="3" t="n">
        <v>45903</v>
      </c>
      <c r="L1388" s="3" t="n">
        <v>46198</v>
      </c>
      <c r="M1388" s="1" t="n">
        <v>1</v>
      </c>
      <c r="N1388" s="7" t="s">
        <v>230</v>
      </c>
      <c r="P1388" s="6" t="s">
        <v>39</v>
      </c>
    </row>
    <row r="1389" customFormat="false" ht="15" hidden="false" customHeight="true" outlineLevel="0" collapsed="false">
      <c r="A1389" s="1" t="s">
        <v>2515</v>
      </c>
      <c r="B1389" s="3" t="n">
        <v>46174</v>
      </c>
      <c r="C1389" s="1" t="s">
        <v>2516</v>
      </c>
      <c r="D1389" s="1" t="s">
        <v>4869</v>
      </c>
      <c r="E1389" s="8" t="s">
        <v>4870</v>
      </c>
      <c r="F1389" s="1" t="s">
        <v>242</v>
      </c>
      <c r="G1389" s="1" t="s">
        <v>749</v>
      </c>
      <c r="H1389" s="1" t="s">
        <v>37</v>
      </c>
      <c r="I1389" s="3" t="n">
        <v>42340</v>
      </c>
      <c r="J1389" s="1" t="s">
        <v>2521</v>
      </c>
      <c r="K1389" s="3" t="n">
        <v>45903</v>
      </c>
      <c r="L1389" s="3" t="n">
        <v>46198</v>
      </c>
      <c r="M1389" s="1" t="n">
        <v>1</v>
      </c>
      <c r="N1389" s="7" t="s">
        <v>230</v>
      </c>
      <c r="P1389" s="6" t="s">
        <v>39</v>
      </c>
    </row>
    <row r="1390" customFormat="false" ht="15" hidden="false" customHeight="true" outlineLevel="0" collapsed="false">
      <c r="A1390" s="1" t="s">
        <v>2515</v>
      </c>
      <c r="B1390" s="3" t="n">
        <v>46174</v>
      </c>
      <c r="C1390" s="1" t="s">
        <v>2516</v>
      </c>
      <c r="D1390" s="1" t="s">
        <v>4871</v>
      </c>
      <c r="E1390" s="8" t="s">
        <v>4872</v>
      </c>
      <c r="F1390" s="1" t="s">
        <v>3772</v>
      </c>
      <c r="G1390" s="1" t="s">
        <v>749</v>
      </c>
      <c r="H1390" s="1" t="s">
        <v>59</v>
      </c>
      <c r="I1390" s="3" t="n">
        <v>43496</v>
      </c>
      <c r="J1390" s="1" t="s">
        <v>2521</v>
      </c>
      <c r="K1390" s="3" t="n">
        <v>45903</v>
      </c>
      <c r="L1390" s="3" t="n">
        <v>46198</v>
      </c>
      <c r="M1390" s="1" t="n">
        <v>1</v>
      </c>
      <c r="N1390" s="7" t="s">
        <v>230</v>
      </c>
      <c r="P1390" s="6" t="s">
        <v>39</v>
      </c>
    </row>
    <row r="1391" customFormat="false" ht="15" hidden="false" customHeight="true" outlineLevel="0" collapsed="false">
      <c r="A1391" s="1" t="s">
        <v>2515</v>
      </c>
      <c r="B1391" s="3" t="n">
        <v>46174</v>
      </c>
      <c r="C1391" s="1" t="s">
        <v>2516</v>
      </c>
      <c r="D1391" s="1" t="s">
        <v>4873</v>
      </c>
      <c r="E1391" s="8" t="s">
        <v>4874</v>
      </c>
      <c r="F1391" s="1" t="s">
        <v>4875</v>
      </c>
      <c r="G1391" s="1" t="s">
        <v>749</v>
      </c>
      <c r="H1391" s="1" t="s">
        <v>185</v>
      </c>
      <c r="I1391" s="3" t="n">
        <v>41641</v>
      </c>
      <c r="J1391" s="1" t="s">
        <v>2530</v>
      </c>
      <c r="K1391" s="3" t="n">
        <v>45903</v>
      </c>
      <c r="L1391" s="3" t="n">
        <v>46198</v>
      </c>
      <c r="M1391" s="1" t="n">
        <v>1</v>
      </c>
      <c r="N1391" s="7" t="s">
        <v>230</v>
      </c>
      <c r="P1391" s="5" t="s">
        <v>26</v>
      </c>
    </row>
    <row r="1392" customFormat="false" ht="15" hidden="false" customHeight="true" outlineLevel="0" collapsed="false">
      <c r="A1392" s="1" t="s">
        <v>2515</v>
      </c>
      <c r="B1392" s="3" t="n">
        <v>46174</v>
      </c>
      <c r="C1392" s="1" t="s">
        <v>2516</v>
      </c>
      <c r="D1392" s="1" t="s">
        <v>4876</v>
      </c>
      <c r="E1392" s="8" t="s">
        <v>4877</v>
      </c>
      <c r="F1392" s="1" t="s">
        <v>1343</v>
      </c>
      <c r="G1392" s="1" t="s">
        <v>4878</v>
      </c>
      <c r="H1392" s="1" t="s">
        <v>128</v>
      </c>
      <c r="I1392" s="3" t="n">
        <v>41524</v>
      </c>
      <c r="J1392" s="1" t="s">
        <v>2530</v>
      </c>
      <c r="K1392" s="3" t="n">
        <v>45903</v>
      </c>
      <c r="L1392" s="3" t="n">
        <v>46198</v>
      </c>
      <c r="M1392" s="1" t="n">
        <v>1</v>
      </c>
      <c r="N1392" s="7" t="s">
        <v>230</v>
      </c>
      <c r="P1392" s="6" t="s">
        <v>39</v>
      </c>
    </row>
    <row r="1393" customFormat="false" ht="15" hidden="false" customHeight="true" outlineLevel="0" collapsed="false">
      <c r="A1393" s="1" t="s">
        <v>2515</v>
      </c>
      <c r="B1393" s="3" t="n">
        <v>46174</v>
      </c>
      <c r="C1393" s="1" t="s">
        <v>2516</v>
      </c>
      <c r="D1393" s="1" t="s">
        <v>4879</v>
      </c>
      <c r="E1393" s="8" t="s">
        <v>4880</v>
      </c>
      <c r="F1393" s="1" t="s">
        <v>4791</v>
      </c>
      <c r="G1393" s="1" t="s">
        <v>4881</v>
      </c>
      <c r="H1393" s="1" t="s">
        <v>44</v>
      </c>
      <c r="I1393" s="3" t="n">
        <v>41079</v>
      </c>
      <c r="J1393" s="1" t="s">
        <v>2526</v>
      </c>
      <c r="K1393" s="3" t="n">
        <v>45903</v>
      </c>
      <c r="L1393" s="3" t="n">
        <v>46198</v>
      </c>
      <c r="M1393" s="1" t="n">
        <v>1</v>
      </c>
      <c r="N1393" s="7" t="s">
        <v>230</v>
      </c>
      <c r="P1393" s="5" t="s">
        <v>26</v>
      </c>
    </row>
    <row r="1394" customFormat="false" ht="15" hidden="false" customHeight="true" outlineLevel="0" collapsed="false">
      <c r="A1394" s="1" t="s">
        <v>2515</v>
      </c>
      <c r="B1394" s="3" t="n">
        <v>46174</v>
      </c>
      <c r="C1394" s="1" t="s">
        <v>2516</v>
      </c>
      <c r="D1394" s="1" t="s">
        <v>4882</v>
      </c>
      <c r="E1394" s="8" t="s">
        <v>4883</v>
      </c>
      <c r="F1394" s="1" t="s">
        <v>4884</v>
      </c>
      <c r="G1394" s="1" t="s">
        <v>4885</v>
      </c>
      <c r="H1394" s="1" t="s">
        <v>84</v>
      </c>
      <c r="I1394" s="3" t="n">
        <v>42921</v>
      </c>
      <c r="J1394" s="1" t="s">
        <v>2521</v>
      </c>
      <c r="K1394" s="3" t="n">
        <v>45903</v>
      </c>
      <c r="L1394" s="3" t="n">
        <v>46198</v>
      </c>
      <c r="M1394" s="1" t="n">
        <v>1</v>
      </c>
      <c r="N1394" s="7" t="s">
        <v>230</v>
      </c>
      <c r="P1394" s="5" t="s">
        <v>26</v>
      </c>
    </row>
    <row r="1395" customFormat="false" ht="15" hidden="false" customHeight="true" outlineLevel="0" collapsed="false">
      <c r="A1395" s="1" t="s">
        <v>2515</v>
      </c>
      <c r="B1395" s="3" t="n">
        <v>46174</v>
      </c>
      <c r="C1395" s="1" t="s">
        <v>2516</v>
      </c>
      <c r="D1395" s="1" t="s">
        <v>4886</v>
      </c>
      <c r="E1395" s="8" t="s">
        <v>4887</v>
      </c>
      <c r="F1395" s="1" t="s">
        <v>4888</v>
      </c>
      <c r="G1395" s="1" t="s">
        <v>4889</v>
      </c>
      <c r="H1395" s="1" t="s">
        <v>140</v>
      </c>
      <c r="I1395" s="3" t="n">
        <v>42089</v>
      </c>
      <c r="J1395" s="1" t="s">
        <v>2530</v>
      </c>
      <c r="K1395" s="3" t="n">
        <v>45903</v>
      </c>
      <c r="L1395" s="3" t="n">
        <v>46198</v>
      </c>
      <c r="M1395" s="1" t="n">
        <v>1</v>
      </c>
      <c r="N1395" s="7" t="s">
        <v>230</v>
      </c>
      <c r="P1395" s="5" t="s">
        <v>26</v>
      </c>
    </row>
    <row r="1396" customFormat="false" ht="15" hidden="false" customHeight="true" outlineLevel="0" collapsed="false">
      <c r="A1396" s="1" t="s">
        <v>2515</v>
      </c>
      <c r="B1396" s="3" t="n">
        <v>46174</v>
      </c>
      <c r="C1396" s="1" t="s">
        <v>2516</v>
      </c>
      <c r="D1396" s="1" t="s">
        <v>4890</v>
      </c>
      <c r="E1396" s="8" t="s">
        <v>4891</v>
      </c>
      <c r="F1396" s="1" t="s">
        <v>1654</v>
      </c>
      <c r="G1396" s="1" t="s">
        <v>4892</v>
      </c>
      <c r="H1396" s="1" t="s">
        <v>31</v>
      </c>
      <c r="I1396" s="3" t="n">
        <v>43861</v>
      </c>
      <c r="J1396" s="1" t="s">
        <v>2521</v>
      </c>
      <c r="K1396" s="3" t="n">
        <v>45903</v>
      </c>
      <c r="L1396" s="3" t="n">
        <v>46198</v>
      </c>
      <c r="M1396" s="1" t="n">
        <v>1</v>
      </c>
      <c r="N1396" s="7" t="s">
        <v>230</v>
      </c>
      <c r="P1396" s="5" t="s">
        <v>26</v>
      </c>
    </row>
    <row r="1397" customFormat="false" ht="15" hidden="false" customHeight="true" outlineLevel="0" collapsed="false">
      <c r="A1397" s="1" t="s">
        <v>2515</v>
      </c>
      <c r="B1397" s="3" t="n">
        <v>46174</v>
      </c>
      <c r="C1397" s="1" t="s">
        <v>2516</v>
      </c>
      <c r="D1397" s="1" t="s">
        <v>4893</v>
      </c>
      <c r="E1397" s="8" t="s">
        <v>4894</v>
      </c>
      <c r="F1397" s="1" t="s">
        <v>4791</v>
      </c>
      <c r="G1397" s="1" t="s">
        <v>4895</v>
      </c>
      <c r="H1397" s="1" t="s">
        <v>2525</v>
      </c>
      <c r="I1397" s="3" t="n">
        <v>40099</v>
      </c>
      <c r="J1397" s="1" t="s">
        <v>2526</v>
      </c>
      <c r="K1397" s="3" t="n">
        <v>45903</v>
      </c>
      <c r="L1397" s="3" t="n">
        <v>46198</v>
      </c>
      <c r="M1397" s="1" t="n">
        <v>1</v>
      </c>
      <c r="N1397" s="7" t="s">
        <v>230</v>
      </c>
      <c r="P1397" s="5" t="s">
        <v>26</v>
      </c>
    </row>
    <row r="1398" customFormat="false" ht="15" hidden="false" customHeight="true" outlineLevel="0" collapsed="false">
      <c r="A1398" s="1" t="s">
        <v>2515</v>
      </c>
      <c r="B1398" s="3" t="n">
        <v>46174</v>
      </c>
      <c r="C1398" s="1" t="s">
        <v>2516</v>
      </c>
      <c r="D1398" s="1" t="s">
        <v>4896</v>
      </c>
      <c r="E1398" s="8" t="s">
        <v>4897</v>
      </c>
      <c r="F1398" s="1" t="s">
        <v>1877</v>
      </c>
      <c r="G1398" s="1" t="s">
        <v>4898</v>
      </c>
      <c r="H1398" s="1" t="s">
        <v>2525</v>
      </c>
      <c r="I1398" s="3" t="n">
        <v>39791</v>
      </c>
      <c r="J1398" s="1" t="s">
        <v>2526</v>
      </c>
      <c r="K1398" s="3" t="n">
        <v>45903</v>
      </c>
      <c r="L1398" s="3" t="n">
        <v>46083</v>
      </c>
      <c r="M1398" s="1" t="n">
        <v>0.6</v>
      </c>
      <c r="N1398" s="7" t="s">
        <v>230</v>
      </c>
      <c r="P1398" s="5" t="s">
        <v>26</v>
      </c>
    </row>
    <row r="1399" customFormat="false" ht="15" hidden="false" customHeight="true" outlineLevel="0" collapsed="false">
      <c r="A1399" s="1" t="s">
        <v>2515</v>
      </c>
      <c r="B1399" s="3" t="n">
        <v>46174</v>
      </c>
      <c r="C1399" s="1" t="s">
        <v>2516</v>
      </c>
      <c r="D1399" s="1" t="s">
        <v>4899</v>
      </c>
      <c r="E1399" s="8" t="s">
        <v>4900</v>
      </c>
      <c r="F1399" s="1" t="s">
        <v>233</v>
      </c>
      <c r="G1399" s="1" t="s">
        <v>4901</v>
      </c>
      <c r="H1399" s="1" t="s">
        <v>59</v>
      </c>
      <c r="I1399" s="3" t="n">
        <v>43672</v>
      </c>
      <c r="J1399" s="1" t="s">
        <v>2521</v>
      </c>
      <c r="K1399" s="3" t="n">
        <v>45903</v>
      </c>
      <c r="L1399" s="3" t="n">
        <v>46198</v>
      </c>
      <c r="M1399" s="1" t="n">
        <v>1</v>
      </c>
      <c r="N1399" s="7" t="s">
        <v>230</v>
      </c>
      <c r="P1399" s="5" t="s">
        <v>26</v>
      </c>
    </row>
    <row r="1400" customFormat="false" ht="15" hidden="false" customHeight="true" outlineLevel="0" collapsed="false">
      <c r="A1400" s="1" t="s">
        <v>2515</v>
      </c>
      <c r="B1400" s="3" t="n">
        <v>46174</v>
      </c>
      <c r="C1400" s="1" t="s">
        <v>2516</v>
      </c>
      <c r="D1400" s="1" t="s">
        <v>4902</v>
      </c>
      <c r="E1400" s="8" t="s">
        <v>4903</v>
      </c>
      <c r="F1400" s="1" t="s">
        <v>1766</v>
      </c>
      <c r="G1400" s="1" t="s">
        <v>4904</v>
      </c>
      <c r="H1400" s="1" t="s">
        <v>37</v>
      </c>
      <c r="I1400" s="3" t="n">
        <v>42440</v>
      </c>
      <c r="J1400" s="1" t="s">
        <v>2521</v>
      </c>
      <c r="K1400" s="3" t="n">
        <v>45903</v>
      </c>
      <c r="L1400" s="3" t="n">
        <v>46198</v>
      </c>
      <c r="M1400" s="1" t="n">
        <v>1</v>
      </c>
      <c r="N1400" s="7" t="s">
        <v>230</v>
      </c>
      <c r="P1400" s="5" t="s">
        <v>26</v>
      </c>
    </row>
    <row r="1401" customFormat="false" ht="15" hidden="false" customHeight="true" outlineLevel="0" collapsed="false">
      <c r="A1401" s="1" t="s">
        <v>2515</v>
      </c>
      <c r="B1401" s="3" t="n">
        <v>46174</v>
      </c>
      <c r="C1401" s="1" t="s">
        <v>2516</v>
      </c>
      <c r="D1401" s="1" t="s">
        <v>4905</v>
      </c>
      <c r="E1401" s="8" t="s">
        <v>4906</v>
      </c>
      <c r="F1401" s="1" t="s">
        <v>1766</v>
      </c>
      <c r="G1401" s="1" t="s">
        <v>4907</v>
      </c>
      <c r="H1401" s="1" t="s">
        <v>2525</v>
      </c>
      <c r="I1401" s="3" t="n">
        <v>39879</v>
      </c>
      <c r="J1401" s="1" t="s">
        <v>2526</v>
      </c>
      <c r="K1401" s="3" t="n">
        <v>45903</v>
      </c>
      <c r="L1401" s="3" t="n">
        <v>46198</v>
      </c>
      <c r="M1401" s="1" t="n">
        <v>1</v>
      </c>
      <c r="N1401" s="7" t="s">
        <v>230</v>
      </c>
      <c r="P1401" s="5" t="s">
        <v>26</v>
      </c>
    </row>
    <row r="1402" customFormat="false" ht="15" hidden="false" customHeight="true" outlineLevel="0" collapsed="false">
      <c r="A1402" s="1" t="s">
        <v>2515</v>
      </c>
      <c r="B1402" s="3" t="n">
        <v>46174</v>
      </c>
      <c r="C1402" s="1" t="s">
        <v>2516</v>
      </c>
      <c r="D1402" s="1" t="s">
        <v>4908</v>
      </c>
      <c r="E1402" s="8" t="s">
        <v>4909</v>
      </c>
      <c r="F1402" s="1" t="s">
        <v>748</v>
      </c>
      <c r="G1402" s="1" t="s">
        <v>4910</v>
      </c>
      <c r="H1402" s="1" t="s">
        <v>2571</v>
      </c>
      <c r="I1402" s="3" t="n">
        <v>40309</v>
      </c>
      <c r="J1402" s="1" t="s">
        <v>2526</v>
      </c>
      <c r="K1402" s="3" t="n">
        <v>45903</v>
      </c>
      <c r="L1402" s="3" t="n">
        <v>46198</v>
      </c>
      <c r="M1402" s="1" t="n">
        <v>1</v>
      </c>
      <c r="N1402" s="7" t="s">
        <v>230</v>
      </c>
      <c r="P1402" s="6" t="s">
        <v>39</v>
      </c>
    </row>
    <row r="1403" customFormat="false" ht="15" hidden="false" customHeight="true" outlineLevel="0" collapsed="false">
      <c r="A1403" s="1" t="s">
        <v>2515</v>
      </c>
      <c r="B1403" s="3" t="n">
        <v>46174</v>
      </c>
      <c r="C1403" s="1" t="s">
        <v>2516</v>
      </c>
      <c r="D1403" s="1" t="s">
        <v>4911</v>
      </c>
      <c r="E1403" s="8" t="s">
        <v>4912</v>
      </c>
      <c r="F1403" s="1" t="s">
        <v>4913</v>
      </c>
      <c r="G1403" s="1" t="s">
        <v>4914</v>
      </c>
      <c r="H1403" s="1" t="s">
        <v>185</v>
      </c>
      <c r="I1403" s="3" t="n">
        <v>41834</v>
      </c>
      <c r="J1403" s="1" t="s">
        <v>2530</v>
      </c>
      <c r="K1403" s="3" t="n">
        <v>45903</v>
      </c>
      <c r="L1403" s="3" t="n">
        <v>46198</v>
      </c>
      <c r="M1403" s="1" t="n">
        <v>1</v>
      </c>
      <c r="N1403" s="7" t="s">
        <v>230</v>
      </c>
      <c r="P1403" s="6" t="s">
        <v>39</v>
      </c>
    </row>
    <row r="1404" customFormat="false" ht="15" hidden="false" customHeight="true" outlineLevel="0" collapsed="false">
      <c r="A1404" s="1" t="s">
        <v>2515</v>
      </c>
      <c r="B1404" s="3" t="n">
        <v>46174</v>
      </c>
      <c r="C1404" s="1" t="s">
        <v>2516</v>
      </c>
      <c r="D1404" s="1" t="s">
        <v>4915</v>
      </c>
      <c r="E1404" s="8" t="s">
        <v>4916</v>
      </c>
      <c r="F1404" s="1" t="s">
        <v>124</v>
      </c>
      <c r="G1404" s="1" t="s">
        <v>4917</v>
      </c>
      <c r="H1404" s="1" t="s">
        <v>59</v>
      </c>
      <c r="I1404" s="3" t="n">
        <v>43666</v>
      </c>
      <c r="J1404" s="1" t="s">
        <v>2521</v>
      </c>
      <c r="K1404" s="3" t="n">
        <v>45903</v>
      </c>
      <c r="L1404" s="3" t="n">
        <v>46198</v>
      </c>
      <c r="M1404" s="1" t="n">
        <v>1</v>
      </c>
      <c r="N1404" s="7" t="s">
        <v>230</v>
      </c>
      <c r="P1404" s="6" t="s">
        <v>39</v>
      </c>
    </row>
    <row r="1405" customFormat="false" ht="15" hidden="false" customHeight="true" outlineLevel="0" collapsed="false">
      <c r="A1405" s="1" t="s">
        <v>2515</v>
      </c>
      <c r="B1405" s="3" t="n">
        <v>46174</v>
      </c>
      <c r="C1405" s="1" t="s">
        <v>2516</v>
      </c>
      <c r="D1405" s="1" t="s">
        <v>4918</v>
      </c>
      <c r="E1405" s="8" t="s">
        <v>4919</v>
      </c>
      <c r="F1405" s="1" t="s">
        <v>4920</v>
      </c>
      <c r="G1405" s="1" t="s">
        <v>4921</v>
      </c>
      <c r="H1405" s="1" t="s">
        <v>140</v>
      </c>
      <c r="I1405" s="3" t="n">
        <v>42320</v>
      </c>
      <c r="J1405" s="1" t="s">
        <v>2530</v>
      </c>
      <c r="K1405" s="3" t="n">
        <v>45903</v>
      </c>
      <c r="L1405" s="3" t="n">
        <v>46198</v>
      </c>
      <c r="M1405" s="1" t="n">
        <v>1</v>
      </c>
      <c r="N1405" s="7" t="s">
        <v>230</v>
      </c>
      <c r="P1405" s="6" t="s">
        <v>39</v>
      </c>
    </row>
    <row r="1406" customFormat="false" ht="15" hidden="false" customHeight="true" outlineLevel="0" collapsed="false">
      <c r="A1406" s="1" t="s">
        <v>2515</v>
      </c>
      <c r="B1406" s="3" t="n">
        <v>46174</v>
      </c>
      <c r="C1406" s="1" t="s">
        <v>2516</v>
      </c>
      <c r="D1406" s="1" t="s">
        <v>4922</v>
      </c>
      <c r="E1406" s="8" t="s">
        <v>4923</v>
      </c>
      <c r="F1406" s="1" t="s">
        <v>4924</v>
      </c>
      <c r="G1406" s="1" t="s">
        <v>4921</v>
      </c>
      <c r="H1406" s="1" t="s">
        <v>44</v>
      </c>
      <c r="I1406" s="3" t="n">
        <v>41098</v>
      </c>
      <c r="J1406" s="1" t="s">
        <v>2526</v>
      </c>
      <c r="K1406" s="3" t="n">
        <v>45903</v>
      </c>
      <c r="L1406" s="3" t="n">
        <v>46198</v>
      </c>
      <c r="M1406" s="1" t="n">
        <v>1</v>
      </c>
      <c r="N1406" s="7" t="s">
        <v>230</v>
      </c>
      <c r="P1406" s="5" t="s">
        <v>26</v>
      </c>
    </row>
    <row r="1407" customFormat="false" ht="15" hidden="false" customHeight="true" outlineLevel="0" collapsed="false">
      <c r="A1407" s="1" t="s">
        <v>2515</v>
      </c>
      <c r="B1407" s="3" t="n">
        <v>46174</v>
      </c>
      <c r="C1407" s="1" t="s">
        <v>2516</v>
      </c>
      <c r="D1407" s="1" t="s">
        <v>4925</v>
      </c>
      <c r="E1407" s="8" t="s">
        <v>4926</v>
      </c>
      <c r="F1407" s="1" t="s">
        <v>4927</v>
      </c>
      <c r="G1407" s="1" t="s">
        <v>4928</v>
      </c>
      <c r="H1407" s="1" t="s">
        <v>2571</v>
      </c>
      <c r="I1407" s="3" t="n">
        <v>40255</v>
      </c>
      <c r="J1407" s="1" t="s">
        <v>2526</v>
      </c>
      <c r="K1407" s="3" t="n">
        <v>45903</v>
      </c>
      <c r="L1407" s="3" t="n">
        <v>46198</v>
      </c>
      <c r="M1407" s="1" t="n">
        <v>1</v>
      </c>
      <c r="N1407" s="7" t="s">
        <v>230</v>
      </c>
      <c r="P1407" s="5" t="s">
        <v>26</v>
      </c>
    </row>
    <row r="1408" customFormat="false" ht="15" hidden="false" customHeight="true" outlineLevel="0" collapsed="false">
      <c r="A1408" s="1" t="s">
        <v>2515</v>
      </c>
      <c r="B1408" s="3" t="n">
        <v>46174</v>
      </c>
      <c r="C1408" s="1" t="s">
        <v>2516</v>
      </c>
      <c r="D1408" s="1" t="s">
        <v>4929</v>
      </c>
      <c r="E1408" s="8" t="s">
        <v>4930</v>
      </c>
      <c r="F1408" s="1" t="s">
        <v>471</v>
      </c>
      <c r="G1408" s="1" t="s">
        <v>696</v>
      </c>
      <c r="H1408" s="1" t="s">
        <v>37</v>
      </c>
      <c r="I1408" s="3" t="n">
        <v>42582</v>
      </c>
      <c r="J1408" s="1" t="s">
        <v>2521</v>
      </c>
      <c r="K1408" s="3" t="n">
        <v>45903</v>
      </c>
      <c r="L1408" s="3" t="n">
        <v>46198</v>
      </c>
      <c r="M1408" s="1" t="n">
        <v>1</v>
      </c>
      <c r="N1408" s="7" t="s">
        <v>230</v>
      </c>
      <c r="P1408" s="5" t="s">
        <v>26</v>
      </c>
    </row>
    <row r="1409" customFormat="false" ht="15" hidden="false" customHeight="true" outlineLevel="0" collapsed="false">
      <c r="A1409" s="1" t="s">
        <v>2515</v>
      </c>
      <c r="B1409" s="3" t="n">
        <v>46174</v>
      </c>
      <c r="C1409" s="1" t="s">
        <v>2516</v>
      </c>
      <c r="D1409" s="1" t="s">
        <v>4931</v>
      </c>
      <c r="E1409" s="8" t="s">
        <v>4932</v>
      </c>
      <c r="F1409" s="1" t="s">
        <v>4933</v>
      </c>
      <c r="G1409" s="1" t="s">
        <v>4934</v>
      </c>
      <c r="H1409" s="1" t="s">
        <v>2571</v>
      </c>
      <c r="I1409" s="3" t="n">
        <v>40442</v>
      </c>
      <c r="J1409" s="1" t="s">
        <v>2526</v>
      </c>
      <c r="K1409" s="3" t="n">
        <v>45903</v>
      </c>
      <c r="L1409" s="3" t="n">
        <v>46198</v>
      </c>
      <c r="M1409" s="1" t="n">
        <v>1</v>
      </c>
      <c r="N1409" s="7" t="s">
        <v>230</v>
      </c>
      <c r="P1409" s="5" t="s">
        <v>26</v>
      </c>
    </row>
    <row r="1410" customFormat="false" ht="15" hidden="false" customHeight="true" outlineLevel="0" collapsed="false">
      <c r="A1410" s="1" t="s">
        <v>2515</v>
      </c>
      <c r="B1410" s="3" t="n">
        <v>46174</v>
      </c>
      <c r="C1410" s="1" t="s">
        <v>2516</v>
      </c>
      <c r="D1410" s="1" t="s">
        <v>4935</v>
      </c>
      <c r="E1410" s="8" t="s">
        <v>4936</v>
      </c>
      <c r="F1410" s="1" t="s">
        <v>3695</v>
      </c>
      <c r="G1410" s="1" t="s">
        <v>4937</v>
      </c>
      <c r="H1410" s="1" t="s">
        <v>2525</v>
      </c>
      <c r="I1410" s="3" t="n">
        <v>39963</v>
      </c>
      <c r="J1410" s="1" t="s">
        <v>2526</v>
      </c>
      <c r="K1410" s="3" t="n">
        <v>45903</v>
      </c>
      <c r="L1410" s="3" t="n">
        <v>46198</v>
      </c>
      <c r="M1410" s="1" t="n">
        <v>1</v>
      </c>
      <c r="N1410" s="7" t="s">
        <v>230</v>
      </c>
      <c r="P1410" s="5" t="s">
        <v>26</v>
      </c>
    </row>
    <row r="1411" customFormat="false" ht="15" hidden="false" customHeight="true" outlineLevel="0" collapsed="false">
      <c r="A1411" s="1" t="s">
        <v>2515</v>
      </c>
      <c r="B1411" s="3" t="n">
        <v>46174</v>
      </c>
      <c r="C1411" s="1" t="s">
        <v>2516</v>
      </c>
      <c r="D1411" s="1" t="s">
        <v>4938</v>
      </c>
      <c r="E1411" s="8" t="s">
        <v>4939</v>
      </c>
      <c r="F1411" s="1" t="s">
        <v>3660</v>
      </c>
      <c r="G1411" s="1" t="s">
        <v>4940</v>
      </c>
      <c r="H1411" s="1" t="s">
        <v>22</v>
      </c>
      <c r="I1411" s="3" t="n">
        <v>43200</v>
      </c>
      <c r="J1411" s="1" t="s">
        <v>2521</v>
      </c>
      <c r="K1411" s="3" t="n">
        <v>45903</v>
      </c>
      <c r="L1411" s="3" t="n">
        <v>46198</v>
      </c>
      <c r="M1411" s="1" t="n">
        <v>1</v>
      </c>
      <c r="N1411" s="7" t="s">
        <v>230</v>
      </c>
      <c r="P1411" s="5" t="s">
        <v>26</v>
      </c>
    </row>
    <row r="1412" customFormat="false" ht="15" hidden="false" customHeight="true" outlineLevel="0" collapsed="false">
      <c r="A1412" s="1" t="s">
        <v>2515</v>
      </c>
      <c r="B1412" s="3" t="n">
        <v>46174</v>
      </c>
      <c r="C1412" s="1" t="s">
        <v>2516</v>
      </c>
      <c r="D1412" s="1" t="s">
        <v>4941</v>
      </c>
      <c r="E1412" s="8" t="s">
        <v>4942</v>
      </c>
      <c r="F1412" s="1" t="s">
        <v>223</v>
      </c>
      <c r="G1412" s="1" t="s">
        <v>4943</v>
      </c>
      <c r="H1412" s="1" t="s">
        <v>84</v>
      </c>
      <c r="I1412" s="3" t="n">
        <v>42703</v>
      </c>
      <c r="J1412" s="1" t="s">
        <v>2521</v>
      </c>
      <c r="K1412" s="3" t="n">
        <v>45903</v>
      </c>
      <c r="L1412" s="3" t="n">
        <v>46198</v>
      </c>
      <c r="M1412" s="1" t="n">
        <v>1</v>
      </c>
      <c r="N1412" s="7" t="s">
        <v>230</v>
      </c>
      <c r="P1412" s="6" t="s">
        <v>39</v>
      </c>
    </row>
    <row r="1413" customFormat="false" ht="15" hidden="false" customHeight="true" outlineLevel="0" collapsed="false">
      <c r="A1413" s="1" t="s">
        <v>2515</v>
      </c>
      <c r="B1413" s="3" t="n">
        <v>46174</v>
      </c>
      <c r="C1413" s="1" t="s">
        <v>2516</v>
      </c>
      <c r="D1413" s="1" t="s">
        <v>4944</v>
      </c>
      <c r="E1413" s="8" t="s">
        <v>4945</v>
      </c>
      <c r="F1413" s="1" t="s">
        <v>930</v>
      </c>
      <c r="G1413" s="1" t="s">
        <v>4946</v>
      </c>
      <c r="H1413" s="1" t="s">
        <v>84</v>
      </c>
      <c r="I1413" s="3" t="n">
        <v>42778</v>
      </c>
      <c r="J1413" s="1" t="s">
        <v>2521</v>
      </c>
      <c r="K1413" s="3" t="n">
        <v>45903</v>
      </c>
      <c r="L1413" s="3" t="n">
        <v>46198</v>
      </c>
      <c r="M1413" s="1" t="n">
        <v>1</v>
      </c>
      <c r="N1413" s="7" t="s">
        <v>230</v>
      </c>
      <c r="P1413" s="5" t="s">
        <v>26</v>
      </c>
    </row>
    <row r="1414" customFormat="false" ht="15" hidden="false" customHeight="true" outlineLevel="0" collapsed="false">
      <c r="A1414" s="1" t="s">
        <v>2515</v>
      </c>
      <c r="B1414" s="3" t="n">
        <v>46174</v>
      </c>
      <c r="C1414" s="1" t="s">
        <v>2516</v>
      </c>
      <c r="D1414" s="1" t="s">
        <v>4947</v>
      </c>
      <c r="E1414" s="8" t="s">
        <v>4948</v>
      </c>
      <c r="F1414" s="1" t="s">
        <v>4949</v>
      </c>
      <c r="G1414" s="1" t="s">
        <v>4950</v>
      </c>
      <c r="H1414" s="1" t="s">
        <v>2555</v>
      </c>
      <c r="I1414" s="3" t="n">
        <v>39736</v>
      </c>
      <c r="J1414" s="1" t="s">
        <v>2526</v>
      </c>
      <c r="K1414" s="3" t="n">
        <v>45903</v>
      </c>
      <c r="L1414" s="3" t="n">
        <v>46198</v>
      </c>
      <c r="M1414" s="1" t="n">
        <v>1</v>
      </c>
      <c r="N1414" s="7" t="s">
        <v>230</v>
      </c>
      <c r="P1414" s="5" t="s">
        <v>26</v>
      </c>
    </row>
    <row r="1415" customFormat="false" ht="15" hidden="false" customHeight="true" outlineLevel="0" collapsed="false">
      <c r="A1415" s="1" t="s">
        <v>2515</v>
      </c>
      <c r="B1415" s="3" t="n">
        <v>46174</v>
      </c>
      <c r="C1415" s="1" t="s">
        <v>2516</v>
      </c>
      <c r="D1415" s="1" t="s">
        <v>4951</v>
      </c>
      <c r="E1415" s="8" t="s">
        <v>4952</v>
      </c>
      <c r="F1415" s="1" t="s">
        <v>943</v>
      </c>
      <c r="G1415" s="1" t="s">
        <v>4953</v>
      </c>
      <c r="H1415" s="1" t="s">
        <v>2555</v>
      </c>
      <c r="I1415" s="3" t="n">
        <v>39485</v>
      </c>
      <c r="J1415" s="1" t="s">
        <v>2526</v>
      </c>
      <c r="K1415" s="3" t="n">
        <v>45903</v>
      </c>
      <c r="L1415" s="3" t="n">
        <v>46198</v>
      </c>
      <c r="M1415" s="1" t="n">
        <v>1</v>
      </c>
      <c r="N1415" s="7" t="s">
        <v>230</v>
      </c>
      <c r="P1415" s="5" t="s">
        <v>26</v>
      </c>
    </row>
    <row r="1416" customFormat="false" ht="15" hidden="false" customHeight="true" outlineLevel="0" collapsed="false">
      <c r="A1416" s="1" t="s">
        <v>2515</v>
      </c>
      <c r="B1416" s="3" t="n">
        <v>46174</v>
      </c>
      <c r="C1416" s="1" t="s">
        <v>2516</v>
      </c>
      <c r="D1416" s="1" t="s">
        <v>4954</v>
      </c>
      <c r="E1416" s="8" t="s">
        <v>4955</v>
      </c>
      <c r="F1416" s="1" t="s">
        <v>2681</v>
      </c>
      <c r="G1416" s="1" t="s">
        <v>4956</v>
      </c>
      <c r="H1416" s="1" t="s">
        <v>44</v>
      </c>
      <c r="I1416" s="3" t="n">
        <v>40883</v>
      </c>
      <c r="J1416" s="1" t="s">
        <v>2526</v>
      </c>
      <c r="K1416" s="3" t="n">
        <v>45903</v>
      </c>
      <c r="L1416" s="3" t="n">
        <v>46198</v>
      </c>
      <c r="M1416" s="1" t="n">
        <v>1</v>
      </c>
      <c r="N1416" s="7" t="s">
        <v>230</v>
      </c>
      <c r="P1416" s="5" t="s">
        <v>26</v>
      </c>
    </row>
    <row r="1417" customFormat="false" ht="15" hidden="false" customHeight="true" outlineLevel="0" collapsed="false">
      <c r="A1417" s="1" t="s">
        <v>2515</v>
      </c>
      <c r="B1417" s="3" t="n">
        <v>46174</v>
      </c>
      <c r="C1417" s="1" t="s">
        <v>2516</v>
      </c>
      <c r="D1417" s="1" t="s">
        <v>4957</v>
      </c>
      <c r="E1417" s="8" t="s">
        <v>4958</v>
      </c>
      <c r="F1417" s="1" t="s">
        <v>4959</v>
      </c>
      <c r="G1417" s="1" t="s">
        <v>4960</v>
      </c>
      <c r="H1417" s="1" t="s">
        <v>31</v>
      </c>
      <c r="I1417" s="3" t="n">
        <v>44133</v>
      </c>
      <c r="J1417" s="1" t="s">
        <v>2521</v>
      </c>
      <c r="K1417" s="3" t="n">
        <v>45903</v>
      </c>
      <c r="L1417" s="3" t="n">
        <v>46198</v>
      </c>
      <c r="M1417" s="1" t="n">
        <v>1</v>
      </c>
      <c r="N1417" s="7" t="s">
        <v>230</v>
      </c>
      <c r="P1417" s="6" t="s">
        <v>39</v>
      </c>
    </row>
    <row r="1418" customFormat="false" ht="15" hidden="false" customHeight="true" outlineLevel="0" collapsed="false">
      <c r="A1418" s="1" t="s">
        <v>2515</v>
      </c>
      <c r="B1418" s="3" t="n">
        <v>46174</v>
      </c>
      <c r="C1418" s="1" t="s">
        <v>2516</v>
      </c>
      <c r="D1418" s="1" t="s">
        <v>4961</v>
      </c>
      <c r="E1418" s="8" t="s">
        <v>4962</v>
      </c>
      <c r="F1418" s="1" t="s">
        <v>4963</v>
      </c>
      <c r="G1418" s="1" t="s">
        <v>4964</v>
      </c>
      <c r="H1418" s="1" t="s">
        <v>128</v>
      </c>
      <c r="I1418" s="3" t="n">
        <v>41272</v>
      </c>
      <c r="J1418" s="1" t="s">
        <v>2530</v>
      </c>
      <c r="K1418" s="3" t="n">
        <v>45903</v>
      </c>
      <c r="L1418" s="3" t="n">
        <v>46198</v>
      </c>
      <c r="M1418" s="1" t="n">
        <v>1</v>
      </c>
      <c r="N1418" s="7" t="s">
        <v>230</v>
      </c>
      <c r="P1418" s="5" t="s">
        <v>26</v>
      </c>
    </row>
    <row r="1419" customFormat="false" ht="15" hidden="false" customHeight="true" outlineLevel="0" collapsed="false">
      <c r="A1419" s="1" t="s">
        <v>2515</v>
      </c>
      <c r="B1419" s="3" t="n">
        <v>46174</v>
      </c>
      <c r="C1419" s="1" t="s">
        <v>2516</v>
      </c>
      <c r="D1419" s="1" t="s">
        <v>4965</v>
      </c>
      <c r="E1419" s="8" t="s">
        <v>4966</v>
      </c>
      <c r="F1419" s="1" t="s">
        <v>35</v>
      </c>
      <c r="G1419" s="1" t="s">
        <v>4967</v>
      </c>
      <c r="H1419" s="1" t="s">
        <v>2555</v>
      </c>
      <c r="I1419" s="3" t="n">
        <v>39467</v>
      </c>
      <c r="J1419" s="1" t="s">
        <v>2526</v>
      </c>
      <c r="K1419" s="3" t="n">
        <v>45903</v>
      </c>
      <c r="L1419" s="3" t="n">
        <v>46198</v>
      </c>
      <c r="M1419" s="1" t="n">
        <v>1</v>
      </c>
      <c r="N1419" s="7" t="s">
        <v>230</v>
      </c>
      <c r="P1419" s="6" t="s">
        <v>39</v>
      </c>
    </row>
    <row r="1420" customFormat="false" ht="15" hidden="false" customHeight="true" outlineLevel="0" collapsed="false">
      <c r="A1420" s="1" t="s">
        <v>2515</v>
      </c>
      <c r="B1420" s="3" t="n">
        <v>46174</v>
      </c>
      <c r="C1420" s="1" t="s">
        <v>2516</v>
      </c>
      <c r="D1420" s="1" t="s">
        <v>4968</v>
      </c>
      <c r="E1420" s="8" t="s">
        <v>4969</v>
      </c>
      <c r="F1420" s="1" t="s">
        <v>4970</v>
      </c>
      <c r="G1420" s="1" t="s">
        <v>4971</v>
      </c>
      <c r="H1420" s="1" t="s">
        <v>128</v>
      </c>
      <c r="I1420" s="3" t="n">
        <v>41390</v>
      </c>
      <c r="J1420" s="1" t="s">
        <v>2530</v>
      </c>
      <c r="K1420" s="3" t="n">
        <v>45903</v>
      </c>
      <c r="L1420" s="3" t="n">
        <v>46198</v>
      </c>
      <c r="M1420" s="1" t="n">
        <v>1</v>
      </c>
      <c r="N1420" s="7" t="s">
        <v>230</v>
      </c>
      <c r="P1420" s="5" t="s">
        <v>26</v>
      </c>
    </row>
    <row r="1421" customFormat="false" ht="15" hidden="false" customHeight="true" outlineLevel="0" collapsed="false">
      <c r="A1421" s="1" t="s">
        <v>2515</v>
      </c>
      <c r="B1421" s="3" t="n">
        <v>46174</v>
      </c>
      <c r="C1421" s="1" t="s">
        <v>2516</v>
      </c>
      <c r="D1421" s="1" t="s">
        <v>4972</v>
      </c>
      <c r="E1421" s="8" t="s">
        <v>4973</v>
      </c>
      <c r="F1421" s="1" t="s">
        <v>3460</v>
      </c>
      <c r="G1421" s="1" t="s">
        <v>4974</v>
      </c>
      <c r="H1421" s="1" t="s">
        <v>59</v>
      </c>
      <c r="I1421" s="3" t="n">
        <v>43748</v>
      </c>
      <c r="J1421" s="1" t="s">
        <v>2521</v>
      </c>
      <c r="K1421" s="3" t="n">
        <v>45903</v>
      </c>
      <c r="L1421" s="3" t="n">
        <v>46198</v>
      </c>
      <c r="M1421" s="1" t="n">
        <v>1</v>
      </c>
      <c r="N1421" s="7" t="s">
        <v>230</v>
      </c>
      <c r="P1421" s="5" t="s">
        <v>26</v>
      </c>
    </row>
    <row r="1422" customFormat="false" ht="15" hidden="false" customHeight="true" outlineLevel="0" collapsed="false">
      <c r="A1422" s="1" t="s">
        <v>2515</v>
      </c>
      <c r="B1422" s="3" t="n">
        <v>46174</v>
      </c>
      <c r="C1422" s="1" t="s">
        <v>2516</v>
      </c>
      <c r="D1422" s="1" t="s">
        <v>4975</v>
      </c>
      <c r="E1422" s="8" t="s">
        <v>4976</v>
      </c>
      <c r="F1422" s="1" t="s">
        <v>223</v>
      </c>
      <c r="G1422" s="1" t="s">
        <v>4977</v>
      </c>
      <c r="H1422" s="1" t="s">
        <v>2571</v>
      </c>
      <c r="I1422" s="3" t="n">
        <v>40078</v>
      </c>
      <c r="J1422" s="1" t="s">
        <v>2526</v>
      </c>
      <c r="K1422" s="3" t="n">
        <v>45903</v>
      </c>
      <c r="L1422" s="3" t="n">
        <v>46198</v>
      </c>
      <c r="M1422" s="1" t="n">
        <v>1</v>
      </c>
      <c r="N1422" s="7" t="s">
        <v>230</v>
      </c>
      <c r="P1422" s="5" t="s">
        <v>26</v>
      </c>
    </row>
    <row r="1423" customFormat="false" ht="15" hidden="false" customHeight="true" outlineLevel="0" collapsed="false">
      <c r="A1423" s="1" t="s">
        <v>2515</v>
      </c>
      <c r="B1423" s="3" t="n">
        <v>46174</v>
      </c>
      <c r="C1423" s="1" t="s">
        <v>2516</v>
      </c>
      <c r="D1423" s="1" t="s">
        <v>4978</v>
      </c>
      <c r="E1423" s="8" t="s">
        <v>4979</v>
      </c>
      <c r="F1423" s="1" t="s">
        <v>4980</v>
      </c>
      <c r="G1423" s="1" t="s">
        <v>4981</v>
      </c>
      <c r="H1423" s="1" t="s">
        <v>2539</v>
      </c>
      <c r="I1423" s="3" t="n">
        <v>40720</v>
      </c>
      <c r="J1423" s="1" t="s">
        <v>2526</v>
      </c>
      <c r="K1423" s="3" t="n">
        <v>45903</v>
      </c>
      <c r="L1423" s="3" t="n">
        <v>46198</v>
      </c>
      <c r="M1423" s="1" t="n">
        <v>1</v>
      </c>
      <c r="N1423" s="7" t="s">
        <v>230</v>
      </c>
      <c r="P1423" s="5" t="s">
        <v>26</v>
      </c>
    </row>
    <row r="1424" customFormat="false" ht="15" hidden="false" customHeight="true" outlineLevel="0" collapsed="false">
      <c r="A1424" s="1" t="s">
        <v>2515</v>
      </c>
      <c r="B1424" s="3" t="n">
        <v>46174</v>
      </c>
      <c r="C1424" s="1" t="s">
        <v>2516</v>
      </c>
      <c r="D1424" s="1" t="s">
        <v>4982</v>
      </c>
      <c r="E1424" s="8" t="s">
        <v>4983</v>
      </c>
      <c r="F1424" s="1" t="s">
        <v>4984</v>
      </c>
      <c r="G1424" s="1" t="s">
        <v>653</v>
      </c>
      <c r="H1424" s="1" t="s">
        <v>140</v>
      </c>
      <c r="I1424" s="3" t="n">
        <v>42251</v>
      </c>
      <c r="J1424" s="1" t="s">
        <v>2530</v>
      </c>
      <c r="K1424" s="3" t="n">
        <v>45903</v>
      </c>
      <c r="L1424" s="3" t="n">
        <v>46198</v>
      </c>
      <c r="M1424" s="1" t="n">
        <v>1</v>
      </c>
      <c r="N1424" s="7" t="s">
        <v>230</v>
      </c>
      <c r="P1424" s="5" t="s">
        <v>26</v>
      </c>
    </row>
    <row r="1425" customFormat="false" ht="15" hidden="false" customHeight="true" outlineLevel="0" collapsed="false">
      <c r="A1425" s="1" t="s">
        <v>2515</v>
      </c>
      <c r="B1425" s="3" t="n">
        <v>46174</v>
      </c>
      <c r="C1425" s="1" t="s">
        <v>2516</v>
      </c>
      <c r="D1425" s="1" t="s">
        <v>4985</v>
      </c>
      <c r="E1425" s="8" t="s">
        <v>4986</v>
      </c>
      <c r="F1425" s="1" t="s">
        <v>4987</v>
      </c>
      <c r="G1425" s="1" t="s">
        <v>4988</v>
      </c>
      <c r="H1425" s="1" t="s">
        <v>140</v>
      </c>
      <c r="I1425" s="3" t="n">
        <v>42221</v>
      </c>
      <c r="J1425" s="1" t="s">
        <v>2530</v>
      </c>
      <c r="K1425" s="3" t="n">
        <v>45903</v>
      </c>
      <c r="L1425" s="3" t="n">
        <v>46198</v>
      </c>
      <c r="M1425" s="1" t="n">
        <v>1</v>
      </c>
      <c r="N1425" s="7" t="s">
        <v>230</v>
      </c>
      <c r="P1425" s="5" t="s">
        <v>26</v>
      </c>
    </row>
    <row r="1426" customFormat="false" ht="15" hidden="false" customHeight="true" outlineLevel="0" collapsed="false">
      <c r="A1426" s="1" t="s">
        <v>2515</v>
      </c>
      <c r="B1426" s="3" t="n">
        <v>46174</v>
      </c>
      <c r="C1426" s="1" t="s">
        <v>2516</v>
      </c>
      <c r="D1426" s="1" t="s">
        <v>4989</v>
      </c>
      <c r="E1426" s="8" t="s">
        <v>4990</v>
      </c>
      <c r="F1426" s="1" t="s">
        <v>4865</v>
      </c>
      <c r="G1426" s="1" t="s">
        <v>4991</v>
      </c>
      <c r="H1426" s="1" t="s">
        <v>128</v>
      </c>
      <c r="I1426" s="3" t="n">
        <v>41079</v>
      </c>
      <c r="J1426" s="1" t="s">
        <v>2530</v>
      </c>
      <c r="K1426" s="3" t="n">
        <v>45903</v>
      </c>
      <c r="L1426" s="3" t="n">
        <v>46198</v>
      </c>
      <c r="M1426" s="1" t="n">
        <v>1</v>
      </c>
      <c r="N1426" s="7" t="s">
        <v>230</v>
      </c>
      <c r="P1426" s="5" t="s">
        <v>26</v>
      </c>
    </row>
    <row r="1427" customFormat="false" ht="15" hidden="false" customHeight="true" outlineLevel="0" collapsed="false">
      <c r="A1427" s="1" t="s">
        <v>2515</v>
      </c>
      <c r="B1427" s="3" t="n">
        <v>46174</v>
      </c>
      <c r="C1427" s="1" t="s">
        <v>2516</v>
      </c>
      <c r="D1427" s="1" t="s">
        <v>4992</v>
      </c>
      <c r="E1427" s="8" t="s">
        <v>4993</v>
      </c>
      <c r="F1427" s="1" t="s">
        <v>4994</v>
      </c>
      <c r="G1427" s="1" t="s">
        <v>4995</v>
      </c>
      <c r="H1427" s="1" t="s">
        <v>2555</v>
      </c>
      <c r="I1427" s="3" t="n">
        <v>39308</v>
      </c>
      <c r="J1427" s="1" t="s">
        <v>2526</v>
      </c>
      <c r="K1427" s="3" t="n">
        <v>45903</v>
      </c>
      <c r="L1427" s="3" t="n">
        <v>46198</v>
      </c>
      <c r="M1427" s="1" t="n">
        <v>1</v>
      </c>
      <c r="N1427" s="7" t="s">
        <v>230</v>
      </c>
      <c r="P1427" s="6" t="s">
        <v>39</v>
      </c>
    </row>
    <row r="1428" customFormat="false" ht="15" hidden="false" customHeight="true" outlineLevel="0" collapsed="false">
      <c r="A1428" s="1" t="s">
        <v>2515</v>
      </c>
      <c r="B1428" s="3" t="n">
        <v>46174</v>
      </c>
      <c r="C1428" s="1" t="s">
        <v>2516</v>
      </c>
      <c r="D1428" s="1" t="s">
        <v>4996</v>
      </c>
      <c r="E1428" s="8" t="s">
        <v>4997</v>
      </c>
      <c r="F1428" s="1" t="s">
        <v>3695</v>
      </c>
      <c r="G1428" s="1" t="s">
        <v>4998</v>
      </c>
      <c r="H1428" s="1" t="s">
        <v>44</v>
      </c>
      <c r="I1428" s="3" t="n">
        <v>40999</v>
      </c>
      <c r="J1428" s="1" t="s">
        <v>2526</v>
      </c>
      <c r="K1428" s="3" t="n">
        <v>45903</v>
      </c>
      <c r="L1428" s="3" t="n">
        <v>46198</v>
      </c>
      <c r="M1428" s="1" t="n">
        <v>1</v>
      </c>
      <c r="N1428" s="7" t="s">
        <v>230</v>
      </c>
      <c r="P1428" s="5" t="s">
        <v>26</v>
      </c>
    </row>
    <row r="1429" customFormat="false" ht="15" hidden="false" customHeight="true" outlineLevel="0" collapsed="false">
      <c r="A1429" s="1" t="s">
        <v>2515</v>
      </c>
      <c r="B1429" s="3" t="n">
        <v>46174</v>
      </c>
      <c r="C1429" s="1" t="s">
        <v>2516</v>
      </c>
      <c r="D1429" s="1" t="s">
        <v>4999</v>
      </c>
      <c r="E1429" s="8" t="s">
        <v>5000</v>
      </c>
      <c r="F1429" s="1" t="s">
        <v>3224</v>
      </c>
      <c r="G1429" s="1" t="s">
        <v>5001</v>
      </c>
      <c r="H1429" s="1" t="s">
        <v>185</v>
      </c>
      <c r="I1429" s="3" t="n">
        <v>41913</v>
      </c>
      <c r="J1429" s="1" t="s">
        <v>2530</v>
      </c>
      <c r="K1429" s="3" t="n">
        <v>45903</v>
      </c>
      <c r="L1429" s="3" t="n">
        <v>46198</v>
      </c>
      <c r="M1429" s="1" t="n">
        <v>1</v>
      </c>
      <c r="N1429" s="7" t="s">
        <v>230</v>
      </c>
      <c r="P1429" s="5" t="s">
        <v>26</v>
      </c>
    </row>
    <row r="1430" customFormat="false" ht="15" hidden="false" customHeight="true" outlineLevel="0" collapsed="false">
      <c r="A1430" s="1" t="s">
        <v>2515</v>
      </c>
      <c r="B1430" s="3" t="n">
        <v>46174</v>
      </c>
      <c r="C1430" s="1" t="s">
        <v>2516</v>
      </c>
      <c r="D1430" s="1" t="s">
        <v>5002</v>
      </c>
      <c r="E1430" s="8" t="s">
        <v>5003</v>
      </c>
      <c r="F1430" s="1" t="s">
        <v>1124</v>
      </c>
      <c r="G1430" s="1" t="s">
        <v>5004</v>
      </c>
      <c r="H1430" s="1" t="s">
        <v>2539</v>
      </c>
      <c r="I1430" s="3" t="n">
        <v>40580</v>
      </c>
      <c r="J1430" s="1" t="s">
        <v>2526</v>
      </c>
      <c r="K1430" s="3" t="n">
        <v>45903</v>
      </c>
      <c r="L1430" s="3" t="n">
        <v>46198</v>
      </c>
      <c r="M1430" s="1" t="n">
        <v>1</v>
      </c>
      <c r="N1430" s="7" t="s">
        <v>230</v>
      </c>
      <c r="P1430" s="5" t="s">
        <v>26</v>
      </c>
    </row>
    <row r="1431" customFormat="false" ht="15" hidden="false" customHeight="true" outlineLevel="0" collapsed="false">
      <c r="A1431" s="1" t="s">
        <v>2515</v>
      </c>
      <c r="B1431" s="3" t="n">
        <v>46174</v>
      </c>
      <c r="C1431" s="1" t="s">
        <v>2516</v>
      </c>
      <c r="D1431" s="1" t="s">
        <v>5005</v>
      </c>
      <c r="E1431" s="8" t="s">
        <v>5006</v>
      </c>
      <c r="F1431" s="1" t="s">
        <v>2307</v>
      </c>
      <c r="G1431" s="1" t="s">
        <v>642</v>
      </c>
      <c r="H1431" s="1" t="s">
        <v>185</v>
      </c>
      <c r="I1431" s="3" t="n">
        <v>41717</v>
      </c>
      <c r="J1431" s="1" t="s">
        <v>2530</v>
      </c>
      <c r="K1431" s="3" t="n">
        <v>45903</v>
      </c>
      <c r="L1431" s="3" t="n">
        <v>46198</v>
      </c>
      <c r="M1431" s="1" t="n">
        <v>1</v>
      </c>
      <c r="N1431" s="7" t="s">
        <v>230</v>
      </c>
      <c r="P1431" s="6" t="s">
        <v>39</v>
      </c>
    </row>
    <row r="1432" customFormat="false" ht="15" hidden="false" customHeight="true" outlineLevel="0" collapsed="false">
      <c r="A1432" s="1" t="s">
        <v>2515</v>
      </c>
      <c r="B1432" s="3" t="n">
        <v>46174</v>
      </c>
      <c r="C1432" s="1" t="s">
        <v>2516</v>
      </c>
      <c r="D1432" s="1" t="s">
        <v>5007</v>
      </c>
      <c r="E1432" s="8" t="s">
        <v>5008</v>
      </c>
      <c r="F1432" s="1" t="s">
        <v>5009</v>
      </c>
      <c r="G1432" s="1" t="s">
        <v>5010</v>
      </c>
      <c r="H1432" s="1" t="s">
        <v>128</v>
      </c>
      <c r="I1432" s="3" t="n">
        <v>41633</v>
      </c>
      <c r="J1432" s="1" t="s">
        <v>2530</v>
      </c>
      <c r="K1432" s="3" t="n">
        <v>45903</v>
      </c>
      <c r="L1432" s="3" t="n">
        <v>46198</v>
      </c>
      <c r="M1432" s="1" t="n">
        <v>1</v>
      </c>
      <c r="N1432" s="7" t="s">
        <v>230</v>
      </c>
      <c r="P1432" s="5" t="s">
        <v>26</v>
      </c>
    </row>
    <row r="1433" customFormat="false" ht="15" hidden="false" customHeight="true" outlineLevel="0" collapsed="false">
      <c r="A1433" s="1" t="s">
        <v>2515</v>
      </c>
      <c r="B1433" s="3" t="n">
        <v>46174</v>
      </c>
      <c r="C1433" s="1" t="s">
        <v>2516</v>
      </c>
      <c r="D1433" s="1" t="s">
        <v>5011</v>
      </c>
      <c r="E1433" s="8" t="s">
        <v>5012</v>
      </c>
      <c r="F1433" s="1" t="s">
        <v>1685</v>
      </c>
      <c r="G1433" s="1" t="s">
        <v>5013</v>
      </c>
      <c r="H1433" s="1" t="s">
        <v>84</v>
      </c>
      <c r="I1433" s="3" t="n">
        <v>42822</v>
      </c>
      <c r="J1433" s="1" t="s">
        <v>2521</v>
      </c>
      <c r="K1433" s="3" t="n">
        <v>45903</v>
      </c>
      <c r="L1433" s="3" t="n">
        <v>46198</v>
      </c>
      <c r="M1433" s="1" t="n">
        <v>1</v>
      </c>
      <c r="N1433" s="7" t="s">
        <v>230</v>
      </c>
      <c r="P1433" s="5" t="s">
        <v>26</v>
      </c>
    </row>
    <row r="1434" customFormat="false" ht="15" hidden="false" customHeight="true" outlineLevel="0" collapsed="false">
      <c r="A1434" s="1" t="s">
        <v>2515</v>
      </c>
      <c r="B1434" s="3" t="n">
        <v>46174</v>
      </c>
      <c r="C1434" s="1" t="s">
        <v>2516</v>
      </c>
      <c r="D1434" s="1" t="s">
        <v>5014</v>
      </c>
      <c r="E1434" s="8" t="s">
        <v>5015</v>
      </c>
      <c r="F1434" s="1" t="s">
        <v>35</v>
      </c>
      <c r="G1434" s="1" t="s">
        <v>5016</v>
      </c>
      <c r="H1434" s="1" t="s">
        <v>44</v>
      </c>
      <c r="I1434" s="3" t="n">
        <v>41089</v>
      </c>
      <c r="J1434" s="1" t="s">
        <v>2526</v>
      </c>
      <c r="K1434" s="3" t="n">
        <v>45903</v>
      </c>
      <c r="L1434" s="3" t="n">
        <v>46198</v>
      </c>
      <c r="M1434" s="1" t="n">
        <v>1</v>
      </c>
      <c r="N1434" s="7" t="s">
        <v>230</v>
      </c>
      <c r="P1434" s="5" t="s">
        <v>26</v>
      </c>
    </row>
    <row r="1435" customFormat="false" ht="15" hidden="false" customHeight="true" outlineLevel="0" collapsed="false">
      <c r="A1435" s="1" t="s">
        <v>2515</v>
      </c>
      <c r="B1435" s="3" t="n">
        <v>46174</v>
      </c>
      <c r="C1435" s="1" t="s">
        <v>2516</v>
      </c>
      <c r="D1435" s="1" t="s">
        <v>5017</v>
      </c>
      <c r="E1435" s="8" t="s">
        <v>5018</v>
      </c>
      <c r="F1435" s="1" t="s">
        <v>4719</v>
      </c>
      <c r="G1435" s="1" t="s">
        <v>5019</v>
      </c>
      <c r="H1435" s="1" t="s">
        <v>59</v>
      </c>
      <c r="I1435" s="3" t="n">
        <v>43482</v>
      </c>
      <c r="J1435" s="1" t="s">
        <v>2521</v>
      </c>
      <c r="K1435" s="3" t="n">
        <v>45903</v>
      </c>
      <c r="L1435" s="3" t="n">
        <v>46198</v>
      </c>
      <c r="M1435" s="1" t="n">
        <v>1</v>
      </c>
      <c r="N1435" s="7" t="s">
        <v>230</v>
      </c>
      <c r="P1435" s="5" t="s">
        <v>26</v>
      </c>
    </row>
    <row r="1436" customFormat="false" ht="15" hidden="false" customHeight="true" outlineLevel="0" collapsed="false">
      <c r="A1436" s="1" t="s">
        <v>2515</v>
      </c>
      <c r="B1436" s="3" t="n">
        <v>46174</v>
      </c>
      <c r="C1436" s="1" t="s">
        <v>2516</v>
      </c>
      <c r="D1436" s="1" t="s">
        <v>5020</v>
      </c>
      <c r="E1436" s="8" t="s">
        <v>5021</v>
      </c>
      <c r="F1436" s="1" t="s">
        <v>5022</v>
      </c>
      <c r="G1436" s="1" t="s">
        <v>5023</v>
      </c>
      <c r="H1436" s="1" t="s">
        <v>22</v>
      </c>
      <c r="I1436" s="3" t="n">
        <v>43162</v>
      </c>
      <c r="J1436" s="1" t="s">
        <v>2521</v>
      </c>
      <c r="K1436" s="3" t="n">
        <v>45903</v>
      </c>
      <c r="L1436" s="3" t="n">
        <v>46198</v>
      </c>
      <c r="M1436" s="1" t="n">
        <v>1</v>
      </c>
      <c r="N1436" s="7" t="s">
        <v>230</v>
      </c>
      <c r="P1436" s="5" t="s">
        <v>26</v>
      </c>
    </row>
    <row r="1437" customFormat="false" ht="15" hidden="false" customHeight="true" outlineLevel="0" collapsed="false">
      <c r="A1437" s="1" t="s">
        <v>2515</v>
      </c>
      <c r="B1437" s="3" t="n">
        <v>46174</v>
      </c>
      <c r="C1437" s="1" t="s">
        <v>2516</v>
      </c>
      <c r="D1437" s="1" t="s">
        <v>5024</v>
      </c>
      <c r="E1437" s="8" t="s">
        <v>5025</v>
      </c>
      <c r="F1437" s="1" t="s">
        <v>20</v>
      </c>
      <c r="G1437" s="1" t="s">
        <v>5026</v>
      </c>
      <c r="H1437" s="1" t="s">
        <v>31</v>
      </c>
      <c r="I1437" s="3" t="n">
        <v>43887</v>
      </c>
      <c r="J1437" s="1" t="s">
        <v>2521</v>
      </c>
      <c r="K1437" s="3" t="n">
        <v>45903</v>
      </c>
      <c r="L1437" s="3" t="n">
        <v>46198</v>
      </c>
      <c r="M1437" s="1" t="n">
        <v>1</v>
      </c>
      <c r="N1437" s="7" t="s">
        <v>230</v>
      </c>
      <c r="P1437" s="5" t="s">
        <v>26</v>
      </c>
    </row>
    <row r="1438" customFormat="false" ht="15" hidden="false" customHeight="true" outlineLevel="0" collapsed="false">
      <c r="A1438" s="1" t="s">
        <v>2515</v>
      </c>
      <c r="B1438" s="3" t="n">
        <v>46174</v>
      </c>
      <c r="C1438" s="1" t="s">
        <v>2516</v>
      </c>
      <c r="D1438" s="1" t="s">
        <v>5027</v>
      </c>
      <c r="E1438" s="8" t="s">
        <v>5028</v>
      </c>
      <c r="F1438" s="1" t="s">
        <v>5029</v>
      </c>
      <c r="G1438" s="1" t="s">
        <v>5030</v>
      </c>
      <c r="H1438" s="1" t="s">
        <v>37</v>
      </c>
      <c r="I1438" s="3" t="n">
        <v>42448</v>
      </c>
      <c r="J1438" s="1" t="s">
        <v>2521</v>
      </c>
      <c r="K1438" s="3" t="n">
        <v>45903</v>
      </c>
      <c r="L1438" s="3" t="n">
        <v>46198</v>
      </c>
      <c r="M1438" s="1" t="n">
        <v>1</v>
      </c>
      <c r="N1438" s="7" t="s">
        <v>230</v>
      </c>
      <c r="P1438" s="5" t="s">
        <v>26</v>
      </c>
    </row>
    <row r="1439" customFormat="false" ht="15" hidden="false" customHeight="true" outlineLevel="0" collapsed="false">
      <c r="A1439" s="1" t="s">
        <v>2515</v>
      </c>
      <c r="B1439" s="3" t="n">
        <v>46174</v>
      </c>
      <c r="C1439" s="1" t="s">
        <v>2516</v>
      </c>
      <c r="D1439" s="1" t="s">
        <v>5031</v>
      </c>
      <c r="E1439" s="8" t="s">
        <v>5032</v>
      </c>
      <c r="F1439" s="1" t="s">
        <v>35</v>
      </c>
      <c r="G1439" s="1" t="s">
        <v>5033</v>
      </c>
      <c r="H1439" s="1" t="s">
        <v>185</v>
      </c>
      <c r="I1439" s="3" t="n">
        <v>41771</v>
      </c>
      <c r="J1439" s="1" t="s">
        <v>2530</v>
      </c>
      <c r="K1439" s="3" t="n">
        <v>45903</v>
      </c>
      <c r="L1439" s="3" t="n">
        <v>46198</v>
      </c>
      <c r="M1439" s="1" t="n">
        <v>1</v>
      </c>
      <c r="N1439" s="7" t="s">
        <v>230</v>
      </c>
      <c r="P1439" s="5" t="s">
        <v>26</v>
      </c>
    </row>
    <row r="1440" customFormat="false" ht="15" hidden="false" customHeight="true" outlineLevel="0" collapsed="false">
      <c r="A1440" s="1" t="s">
        <v>2515</v>
      </c>
      <c r="B1440" s="3" t="n">
        <v>46174</v>
      </c>
      <c r="C1440" s="1" t="s">
        <v>2516</v>
      </c>
      <c r="D1440" s="1" t="s">
        <v>5034</v>
      </c>
      <c r="E1440" s="8" t="s">
        <v>5035</v>
      </c>
      <c r="F1440" s="1" t="s">
        <v>4113</v>
      </c>
      <c r="G1440" s="1" t="s">
        <v>4447</v>
      </c>
      <c r="H1440" s="1" t="s">
        <v>84</v>
      </c>
      <c r="I1440" s="3" t="n">
        <v>42768</v>
      </c>
      <c r="J1440" s="1" t="s">
        <v>2521</v>
      </c>
      <c r="K1440" s="3" t="n">
        <v>45903</v>
      </c>
      <c r="L1440" s="3" t="n">
        <v>46198</v>
      </c>
      <c r="M1440" s="1" t="n">
        <v>1</v>
      </c>
      <c r="N1440" s="7" t="s">
        <v>230</v>
      </c>
      <c r="P1440" s="5" t="s">
        <v>26</v>
      </c>
    </row>
    <row r="1441" customFormat="false" ht="15" hidden="false" customHeight="true" outlineLevel="0" collapsed="false">
      <c r="A1441" s="1" t="s">
        <v>2515</v>
      </c>
      <c r="B1441" s="3" t="n">
        <v>46174</v>
      </c>
      <c r="C1441" s="1" t="s">
        <v>2516</v>
      </c>
      <c r="D1441" s="1" t="s">
        <v>5036</v>
      </c>
      <c r="E1441" s="8" t="s">
        <v>5037</v>
      </c>
      <c r="F1441" s="1" t="s">
        <v>4913</v>
      </c>
      <c r="G1441" s="1" t="s">
        <v>5038</v>
      </c>
      <c r="H1441" s="1" t="s">
        <v>44</v>
      </c>
      <c r="I1441" s="3" t="n">
        <v>41230</v>
      </c>
      <c r="J1441" s="1" t="s">
        <v>2526</v>
      </c>
      <c r="K1441" s="3" t="n">
        <v>45903</v>
      </c>
      <c r="L1441" s="3" t="n">
        <v>46198</v>
      </c>
      <c r="M1441" s="1" t="n">
        <v>1</v>
      </c>
      <c r="N1441" s="7" t="s">
        <v>230</v>
      </c>
      <c r="P1441" s="5" t="s">
        <v>26</v>
      </c>
    </row>
    <row r="1442" customFormat="false" ht="15" hidden="false" customHeight="true" outlineLevel="0" collapsed="false">
      <c r="A1442" s="1" t="s">
        <v>2515</v>
      </c>
      <c r="B1442" s="3" t="n">
        <v>46174</v>
      </c>
      <c r="C1442" s="1" t="s">
        <v>2516</v>
      </c>
      <c r="D1442" s="1" t="s">
        <v>5039</v>
      </c>
      <c r="E1442" s="8" t="s">
        <v>5040</v>
      </c>
      <c r="F1442" s="1" t="s">
        <v>5041</v>
      </c>
      <c r="G1442" s="1" t="s">
        <v>5042</v>
      </c>
      <c r="H1442" s="1" t="s">
        <v>2555</v>
      </c>
      <c r="I1442" s="3" t="n">
        <v>39115</v>
      </c>
      <c r="J1442" s="1" t="s">
        <v>2526</v>
      </c>
      <c r="K1442" s="3" t="n">
        <v>45903</v>
      </c>
      <c r="L1442" s="3" t="n">
        <v>46198</v>
      </c>
      <c r="M1442" s="1" t="n">
        <v>1</v>
      </c>
      <c r="N1442" s="7" t="s">
        <v>230</v>
      </c>
      <c r="P1442" s="5" t="s">
        <v>26</v>
      </c>
    </row>
    <row r="1443" customFormat="false" ht="15" hidden="false" customHeight="true" outlineLevel="0" collapsed="false">
      <c r="A1443" s="1" t="s">
        <v>2515</v>
      </c>
      <c r="B1443" s="3" t="n">
        <v>46174</v>
      </c>
      <c r="C1443" s="1" t="s">
        <v>2516</v>
      </c>
      <c r="D1443" s="1" t="s">
        <v>5043</v>
      </c>
      <c r="E1443" s="8" t="s">
        <v>5044</v>
      </c>
      <c r="F1443" s="1" t="s">
        <v>5045</v>
      </c>
      <c r="G1443" s="1" t="s">
        <v>5046</v>
      </c>
      <c r="H1443" s="1" t="s">
        <v>2525</v>
      </c>
      <c r="I1443" s="3" t="n">
        <v>39860</v>
      </c>
      <c r="J1443" s="1" t="s">
        <v>2526</v>
      </c>
      <c r="K1443" s="3" t="n">
        <v>45903</v>
      </c>
      <c r="L1443" s="3" t="n">
        <v>46198</v>
      </c>
      <c r="M1443" s="1" t="n">
        <v>1</v>
      </c>
      <c r="N1443" s="7" t="s">
        <v>230</v>
      </c>
      <c r="P1443" s="6" t="s">
        <v>39</v>
      </c>
    </row>
    <row r="1444" customFormat="false" ht="15" hidden="false" customHeight="true" outlineLevel="0" collapsed="false">
      <c r="A1444" s="1" t="s">
        <v>2515</v>
      </c>
      <c r="B1444" s="3" t="n">
        <v>46174</v>
      </c>
      <c r="C1444" s="1" t="s">
        <v>2516</v>
      </c>
      <c r="D1444" s="1" t="s">
        <v>5047</v>
      </c>
      <c r="E1444" s="8" t="s">
        <v>5048</v>
      </c>
      <c r="F1444" s="1" t="s">
        <v>5049</v>
      </c>
      <c r="G1444" s="1" t="s">
        <v>5050</v>
      </c>
      <c r="H1444" s="1" t="s">
        <v>128</v>
      </c>
      <c r="I1444" s="3" t="n">
        <v>41594</v>
      </c>
      <c r="J1444" s="1" t="s">
        <v>2530</v>
      </c>
      <c r="K1444" s="3" t="n">
        <v>45903</v>
      </c>
      <c r="L1444" s="3" t="n">
        <v>46198</v>
      </c>
      <c r="M1444" s="1" t="n">
        <v>1</v>
      </c>
      <c r="N1444" s="7" t="s">
        <v>230</v>
      </c>
      <c r="P1444" s="5" t="s">
        <v>26</v>
      </c>
    </row>
    <row r="1445" customFormat="false" ht="15" hidden="false" customHeight="true" outlineLevel="0" collapsed="false">
      <c r="A1445" s="1" t="s">
        <v>2515</v>
      </c>
      <c r="B1445" s="3" t="n">
        <v>46174</v>
      </c>
      <c r="C1445" s="1" t="s">
        <v>2516</v>
      </c>
      <c r="D1445" s="1" t="s">
        <v>5051</v>
      </c>
      <c r="E1445" s="8" t="s">
        <v>5052</v>
      </c>
      <c r="F1445" s="1" t="s">
        <v>5053</v>
      </c>
      <c r="G1445" s="1" t="s">
        <v>83</v>
      </c>
      <c r="H1445" s="1" t="s">
        <v>2555</v>
      </c>
      <c r="I1445" s="3" t="n">
        <v>39491</v>
      </c>
      <c r="J1445" s="1" t="s">
        <v>2526</v>
      </c>
      <c r="K1445" s="3" t="n">
        <v>45903</v>
      </c>
      <c r="L1445" s="3" t="n">
        <v>46198</v>
      </c>
      <c r="M1445" s="1" t="n">
        <v>1</v>
      </c>
      <c r="N1445" s="7" t="s">
        <v>230</v>
      </c>
      <c r="P1445" s="5" t="s">
        <v>26</v>
      </c>
    </row>
    <row r="1446" customFormat="false" ht="15" hidden="false" customHeight="true" outlineLevel="0" collapsed="false">
      <c r="A1446" s="1" t="s">
        <v>2515</v>
      </c>
      <c r="B1446" s="3" t="n">
        <v>46174</v>
      </c>
      <c r="C1446" s="1" t="s">
        <v>2516</v>
      </c>
      <c r="D1446" s="1" t="s">
        <v>80</v>
      </c>
      <c r="E1446" s="8" t="s">
        <v>81</v>
      </c>
      <c r="F1446" s="1" t="s">
        <v>77</v>
      </c>
      <c r="G1446" s="1" t="s">
        <v>83</v>
      </c>
      <c r="H1446" s="1" t="s">
        <v>84</v>
      </c>
      <c r="I1446" s="3" t="n">
        <v>42876</v>
      </c>
      <c r="J1446" s="1" t="s">
        <v>2521</v>
      </c>
      <c r="K1446" s="3" t="n">
        <v>45922</v>
      </c>
      <c r="L1446" s="3" t="n">
        <v>46198</v>
      </c>
      <c r="M1446" s="1" t="n">
        <v>0.925</v>
      </c>
      <c r="N1446" s="7" t="s">
        <v>230</v>
      </c>
      <c r="P1446" s="5" t="s">
        <v>26</v>
      </c>
    </row>
    <row r="1447" customFormat="false" ht="15" hidden="false" customHeight="true" outlineLevel="0" collapsed="false">
      <c r="A1447" s="1" t="s">
        <v>2515</v>
      </c>
      <c r="B1447" s="3" t="n">
        <v>46174</v>
      </c>
      <c r="C1447" s="1" t="s">
        <v>2516</v>
      </c>
      <c r="D1447" s="1" t="s">
        <v>5054</v>
      </c>
      <c r="E1447" s="8" t="s">
        <v>5055</v>
      </c>
      <c r="F1447" s="1" t="s">
        <v>3747</v>
      </c>
      <c r="G1447" s="1" t="s">
        <v>5056</v>
      </c>
      <c r="H1447" s="1" t="s">
        <v>2525</v>
      </c>
      <c r="I1447" s="3" t="n">
        <v>39900</v>
      </c>
      <c r="J1447" s="1" t="s">
        <v>2526</v>
      </c>
      <c r="K1447" s="3" t="n">
        <v>45903</v>
      </c>
      <c r="L1447" s="3" t="n">
        <v>46198</v>
      </c>
      <c r="M1447" s="1" t="n">
        <v>1</v>
      </c>
      <c r="N1447" s="7" t="s">
        <v>230</v>
      </c>
      <c r="P1447" s="5" t="s">
        <v>26</v>
      </c>
    </row>
    <row r="1448" customFormat="false" ht="15" hidden="false" customHeight="true" outlineLevel="0" collapsed="false">
      <c r="A1448" s="1" t="s">
        <v>2515</v>
      </c>
      <c r="B1448" s="3" t="n">
        <v>46174</v>
      </c>
      <c r="C1448" s="1" t="s">
        <v>2516</v>
      </c>
      <c r="D1448" s="1" t="s">
        <v>5057</v>
      </c>
      <c r="E1448" s="8" t="s">
        <v>5058</v>
      </c>
      <c r="F1448" s="1" t="s">
        <v>364</v>
      </c>
      <c r="G1448" s="1" t="s">
        <v>595</v>
      </c>
      <c r="H1448" s="1" t="s">
        <v>59</v>
      </c>
      <c r="I1448" s="3" t="n">
        <v>43561</v>
      </c>
      <c r="J1448" s="1" t="s">
        <v>2521</v>
      </c>
      <c r="K1448" s="3" t="n">
        <v>45903</v>
      </c>
      <c r="L1448" s="3" t="n">
        <v>46198</v>
      </c>
      <c r="M1448" s="1" t="n">
        <v>1</v>
      </c>
      <c r="N1448" s="7" t="s">
        <v>230</v>
      </c>
      <c r="P1448" s="6" t="s">
        <v>39</v>
      </c>
    </row>
    <row r="1449" customFormat="false" ht="15" hidden="false" customHeight="true" outlineLevel="0" collapsed="false">
      <c r="A1449" s="1" t="s">
        <v>2515</v>
      </c>
      <c r="B1449" s="3" t="n">
        <v>46174</v>
      </c>
      <c r="C1449" s="1" t="s">
        <v>2516</v>
      </c>
      <c r="D1449" s="1" t="s">
        <v>5059</v>
      </c>
      <c r="E1449" s="8" t="s">
        <v>5060</v>
      </c>
      <c r="F1449" s="1" t="s">
        <v>4795</v>
      </c>
      <c r="G1449" s="1" t="s">
        <v>5061</v>
      </c>
      <c r="H1449" s="1" t="s">
        <v>22</v>
      </c>
      <c r="I1449" s="3" t="n">
        <v>43093</v>
      </c>
      <c r="J1449" s="1" t="s">
        <v>2521</v>
      </c>
      <c r="K1449" s="3" t="n">
        <v>45903</v>
      </c>
      <c r="L1449" s="3" t="n">
        <v>46198</v>
      </c>
      <c r="M1449" s="1" t="n">
        <v>1</v>
      </c>
      <c r="N1449" s="7" t="s">
        <v>230</v>
      </c>
      <c r="P1449" s="5" t="s">
        <v>26</v>
      </c>
    </row>
    <row r="1450" customFormat="false" ht="15" hidden="false" customHeight="true" outlineLevel="0" collapsed="false">
      <c r="A1450" s="1" t="s">
        <v>2515</v>
      </c>
      <c r="B1450" s="3" t="n">
        <v>46174</v>
      </c>
      <c r="C1450" s="1" t="s">
        <v>2516</v>
      </c>
      <c r="D1450" s="1" t="s">
        <v>5062</v>
      </c>
      <c r="E1450" s="8" t="s">
        <v>5063</v>
      </c>
      <c r="F1450" s="1" t="s">
        <v>3379</v>
      </c>
      <c r="G1450" s="1" t="s">
        <v>5064</v>
      </c>
      <c r="H1450" s="1" t="s">
        <v>44</v>
      </c>
      <c r="I1450" s="3" t="n">
        <v>40883</v>
      </c>
      <c r="J1450" s="1" t="s">
        <v>2526</v>
      </c>
      <c r="K1450" s="3" t="n">
        <v>45903</v>
      </c>
      <c r="L1450" s="3" t="n">
        <v>46198</v>
      </c>
      <c r="M1450" s="1" t="n">
        <v>1</v>
      </c>
      <c r="N1450" s="7" t="s">
        <v>230</v>
      </c>
      <c r="P1450" s="5" t="s">
        <v>26</v>
      </c>
    </row>
    <row r="1451" customFormat="false" ht="15" hidden="false" customHeight="true" outlineLevel="0" collapsed="false">
      <c r="A1451" s="1" t="s">
        <v>2515</v>
      </c>
      <c r="B1451" s="3" t="n">
        <v>46174</v>
      </c>
      <c r="C1451" s="1" t="s">
        <v>2516</v>
      </c>
      <c r="D1451" s="1" t="s">
        <v>5065</v>
      </c>
      <c r="E1451" s="8" t="s">
        <v>5066</v>
      </c>
      <c r="F1451" s="1" t="s">
        <v>4190</v>
      </c>
      <c r="G1451" s="1" t="s">
        <v>5067</v>
      </c>
      <c r="H1451" s="1" t="s">
        <v>2571</v>
      </c>
      <c r="I1451" s="3" t="n">
        <v>40296</v>
      </c>
      <c r="J1451" s="1" t="s">
        <v>2526</v>
      </c>
      <c r="K1451" s="3" t="n">
        <v>45903</v>
      </c>
      <c r="L1451" s="3" t="n">
        <v>46198</v>
      </c>
      <c r="M1451" s="1" t="n">
        <v>1</v>
      </c>
      <c r="N1451" s="7" t="s">
        <v>230</v>
      </c>
      <c r="P1451" s="5" t="s">
        <v>26</v>
      </c>
    </row>
    <row r="1452" customFormat="false" ht="15" hidden="false" customHeight="true" outlineLevel="0" collapsed="false">
      <c r="A1452" s="1" t="s">
        <v>2515</v>
      </c>
      <c r="B1452" s="3" t="n">
        <v>46174</v>
      </c>
      <c r="C1452" s="1" t="s">
        <v>2516</v>
      </c>
      <c r="D1452" s="1" t="s">
        <v>5068</v>
      </c>
      <c r="E1452" s="8" t="s">
        <v>5069</v>
      </c>
      <c r="F1452" s="1" t="s">
        <v>5070</v>
      </c>
      <c r="G1452" s="1" t="s">
        <v>5071</v>
      </c>
      <c r="H1452" s="1" t="s">
        <v>2555</v>
      </c>
      <c r="I1452" s="3" t="n">
        <v>39769</v>
      </c>
      <c r="J1452" s="1" t="s">
        <v>2526</v>
      </c>
      <c r="K1452" s="3" t="n">
        <v>45903</v>
      </c>
      <c r="L1452" s="3" t="n">
        <v>46056</v>
      </c>
      <c r="M1452" s="1" t="n">
        <v>0.5</v>
      </c>
      <c r="N1452" s="7" t="s">
        <v>230</v>
      </c>
      <c r="P1452" s="5" t="s">
        <v>26</v>
      </c>
    </row>
    <row r="1453" customFormat="false" ht="15" hidden="false" customHeight="true" outlineLevel="0" collapsed="false">
      <c r="A1453" s="1" t="s">
        <v>2515</v>
      </c>
      <c r="B1453" s="3" t="n">
        <v>46174</v>
      </c>
      <c r="C1453" s="1" t="s">
        <v>2516</v>
      </c>
      <c r="D1453" s="1" t="s">
        <v>5072</v>
      </c>
      <c r="E1453" s="8" t="s">
        <v>5073</v>
      </c>
      <c r="F1453" s="1" t="s">
        <v>3036</v>
      </c>
      <c r="G1453" s="1" t="s">
        <v>5074</v>
      </c>
      <c r="H1453" s="1" t="s">
        <v>2571</v>
      </c>
      <c r="I1453" s="3" t="n">
        <v>40317</v>
      </c>
      <c r="J1453" s="1" t="s">
        <v>2526</v>
      </c>
      <c r="K1453" s="3" t="n">
        <v>45903</v>
      </c>
      <c r="L1453" s="3" t="n">
        <v>46198</v>
      </c>
      <c r="M1453" s="1" t="n">
        <v>1</v>
      </c>
      <c r="N1453" s="7" t="s">
        <v>230</v>
      </c>
      <c r="P1453" s="5" t="s">
        <v>26</v>
      </c>
    </row>
    <row r="1454" customFormat="false" ht="15" hidden="false" customHeight="true" outlineLevel="0" collapsed="false">
      <c r="A1454" s="1" t="s">
        <v>2515</v>
      </c>
      <c r="B1454" s="3" t="n">
        <v>46174</v>
      </c>
      <c r="C1454" s="1" t="s">
        <v>2516</v>
      </c>
      <c r="D1454" s="1" t="s">
        <v>5075</v>
      </c>
      <c r="E1454" s="8" t="s">
        <v>5076</v>
      </c>
      <c r="F1454" s="1" t="s">
        <v>5077</v>
      </c>
      <c r="G1454" s="1" t="s">
        <v>5078</v>
      </c>
      <c r="H1454" s="1" t="s">
        <v>44</v>
      </c>
      <c r="I1454" s="3" t="n">
        <v>41111</v>
      </c>
      <c r="J1454" s="1" t="s">
        <v>2526</v>
      </c>
      <c r="K1454" s="3" t="n">
        <v>45903</v>
      </c>
      <c r="L1454" s="3" t="n">
        <v>46198</v>
      </c>
      <c r="M1454" s="1" t="n">
        <v>1</v>
      </c>
      <c r="N1454" s="7" t="s">
        <v>230</v>
      </c>
      <c r="P1454" s="5" t="s">
        <v>26</v>
      </c>
    </row>
    <row r="1455" customFormat="false" ht="15" hidden="false" customHeight="true" outlineLevel="0" collapsed="false">
      <c r="A1455" s="1" t="s">
        <v>2515</v>
      </c>
      <c r="B1455" s="3" t="n">
        <v>46174</v>
      </c>
      <c r="C1455" s="1" t="s">
        <v>2516</v>
      </c>
      <c r="D1455" s="1" t="s">
        <v>5079</v>
      </c>
      <c r="E1455" s="8" t="s">
        <v>5080</v>
      </c>
      <c r="F1455" s="1" t="s">
        <v>5081</v>
      </c>
      <c r="G1455" s="1" t="s">
        <v>5082</v>
      </c>
      <c r="H1455" s="1" t="s">
        <v>31</v>
      </c>
      <c r="I1455" s="3" t="n">
        <v>44062</v>
      </c>
      <c r="J1455" s="1" t="s">
        <v>2521</v>
      </c>
      <c r="K1455" s="3" t="n">
        <v>45903</v>
      </c>
      <c r="L1455" s="3" t="n">
        <v>46198</v>
      </c>
      <c r="M1455" s="1" t="n">
        <v>1</v>
      </c>
      <c r="N1455" s="7" t="s">
        <v>230</v>
      </c>
      <c r="P1455" s="5" t="s">
        <v>26</v>
      </c>
    </row>
    <row r="1456" customFormat="false" ht="15" hidden="false" customHeight="true" outlineLevel="0" collapsed="false">
      <c r="A1456" s="1" t="s">
        <v>2515</v>
      </c>
      <c r="B1456" s="3" t="n">
        <v>46174</v>
      </c>
      <c r="C1456" s="1" t="s">
        <v>2516</v>
      </c>
      <c r="D1456" s="1" t="s">
        <v>5083</v>
      </c>
      <c r="E1456" s="8" t="s">
        <v>5084</v>
      </c>
      <c r="F1456" s="1" t="s">
        <v>2384</v>
      </c>
      <c r="G1456" s="1" t="s">
        <v>5085</v>
      </c>
      <c r="H1456" s="1" t="s">
        <v>31</v>
      </c>
      <c r="I1456" s="3" t="n">
        <v>43808</v>
      </c>
      <c r="J1456" s="1" t="s">
        <v>2521</v>
      </c>
      <c r="K1456" s="3" t="n">
        <v>45903</v>
      </c>
      <c r="L1456" s="3" t="n">
        <v>46198</v>
      </c>
      <c r="M1456" s="1" t="n">
        <v>1</v>
      </c>
      <c r="N1456" s="7" t="s">
        <v>230</v>
      </c>
      <c r="P1456" s="5" t="s">
        <v>26</v>
      </c>
    </row>
    <row r="1457" customFormat="false" ht="15" hidden="false" customHeight="true" outlineLevel="0" collapsed="false">
      <c r="A1457" s="1" t="s">
        <v>2515</v>
      </c>
      <c r="B1457" s="3" t="n">
        <v>46174</v>
      </c>
      <c r="C1457" s="1" t="s">
        <v>2516</v>
      </c>
      <c r="D1457" s="1" t="s">
        <v>5086</v>
      </c>
      <c r="E1457" s="8" t="s">
        <v>5087</v>
      </c>
      <c r="F1457" s="1" t="s">
        <v>5088</v>
      </c>
      <c r="G1457" s="1" t="s">
        <v>5089</v>
      </c>
      <c r="H1457" s="1" t="s">
        <v>2539</v>
      </c>
      <c r="I1457" s="3" t="n">
        <v>40844</v>
      </c>
      <c r="J1457" s="1" t="s">
        <v>2526</v>
      </c>
      <c r="K1457" s="3" t="n">
        <v>45903</v>
      </c>
      <c r="L1457" s="3" t="n">
        <v>46027</v>
      </c>
      <c r="M1457" s="1" t="n">
        <v>0.4</v>
      </c>
      <c r="N1457" s="7" t="s">
        <v>230</v>
      </c>
      <c r="P1457" s="5" t="s">
        <v>26</v>
      </c>
    </row>
    <row r="1458" customFormat="false" ht="15" hidden="false" customHeight="true" outlineLevel="0" collapsed="false">
      <c r="A1458" s="1" t="s">
        <v>2515</v>
      </c>
      <c r="B1458" s="3" t="n">
        <v>46174</v>
      </c>
      <c r="C1458" s="1" t="s">
        <v>2516</v>
      </c>
      <c r="D1458" s="1" t="s">
        <v>5090</v>
      </c>
      <c r="E1458" s="8" t="s">
        <v>5091</v>
      </c>
      <c r="F1458" s="1" t="s">
        <v>35</v>
      </c>
      <c r="G1458" s="1" t="s">
        <v>5092</v>
      </c>
      <c r="H1458" s="1" t="s">
        <v>37</v>
      </c>
      <c r="I1458" s="3" t="n">
        <v>42655</v>
      </c>
      <c r="J1458" s="1" t="s">
        <v>2521</v>
      </c>
      <c r="K1458" s="3" t="n">
        <v>45903</v>
      </c>
      <c r="L1458" s="3" t="n">
        <v>46198</v>
      </c>
      <c r="M1458" s="1" t="n">
        <v>1</v>
      </c>
      <c r="N1458" s="7" t="s">
        <v>230</v>
      </c>
      <c r="P1458" s="5" t="s">
        <v>26</v>
      </c>
    </row>
    <row r="1459" customFormat="false" ht="15" hidden="false" customHeight="true" outlineLevel="0" collapsed="false">
      <c r="A1459" s="1" t="s">
        <v>2515</v>
      </c>
      <c r="B1459" s="3" t="n">
        <v>46174</v>
      </c>
      <c r="C1459" s="1" t="s">
        <v>2516</v>
      </c>
      <c r="D1459" s="1" t="s">
        <v>5093</v>
      </c>
      <c r="E1459" s="8" t="s">
        <v>5094</v>
      </c>
      <c r="F1459" s="1" t="s">
        <v>5095</v>
      </c>
      <c r="G1459" s="1" t="s">
        <v>5096</v>
      </c>
      <c r="H1459" s="1" t="s">
        <v>44</v>
      </c>
      <c r="I1459" s="3" t="n">
        <v>41163</v>
      </c>
      <c r="J1459" s="1" t="s">
        <v>2526</v>
      </c>
      <c r="K1459" s="3" t="n">
        <v>45903</v>
      </c>
      <c r="L1459" s="3" t="n">
        <v>46198</v>
      </c>
      <c r="M1459" s="1" t="n">
        <v>1</v>
      </c>
      <c r="N1459" s="7" t="s">
        <v>230</v>
      </c>
      <c r="P1459" s="5" t="s">
        <v>26</v>
      </c>
    </row>
    <row r="1460" customFormat="false" ht="15" hidden="false" customHeight="true" outlineLevel="0" collapsed="false">
      <c r="A1460" s="1" t="s">
        <v>2515</v>
      </c>
      <c r="B1460" s="3" t="n">
        <v>46174</v>
      </c>
      <c r="C1460" s="1" t="s">
        <v>2516</v>
      </c>
      <c r="D1460" s="1" t="s">
        <v>5097</v>
      </c>
      <c r="E1460" s="8" t="s">
        <v>5098</v>
      </c>
      <c r="F1460" s="1" t="s">
        <v>5099</v>
      </c>
      <c r="G1460" s="1" t="s">
        <v>5100</v>
      </c>
      <c r="H1460" s="1" t="s">
        <v>59</v>
      </c>
      <c r="I1460" s="3" t="n">
        <v>43565</v>
      </c>
      <c r="J1460" s="1" t="s">
        <v>2521</v>
      </c>
      <c r="K1460" s="3" t="n">
        <v>45903</v>
      </c>
      <c r="L1460" s="3" t="n">
        <v>46198</v>
      </c>
      <c r="M1460" s="1" t="n">
        <v>1</v>
      </c>
      <c r="N1460" s="7" t="s">
        <v>230</v>
      </c>
      <c r="P1460" s="5" t="s">
        <v>26</v>
      </c>
    </row>
    <row r="1461" customFormat="false" ht="15" hidden="false" customHeight="true" outlineLevel="0" collapsed="false">
      <c r="A1461" s="1" t="s">
        <v>2515</v>
      </c>
      <c r="B1461" s="3" t="n">
        <v>46174</v>
      </c>
      <c r="C1461" s="1" t="s">
        <v>2516</v>
      </c>
      <c r="D1461" s="1" t="s">
        <v>5101</v>
      </c>
      <c r="E1461" s="8" t="s">
        <v>5102</v>
      </c>
      <c r="F1461" s="1" t="s">
        <v>223</v>
      </c>
      <c r="G1461" s="1" t="s">
        <v>5103</v>
      </c>
      <c r="H1461" s="1" t="s">
        <v>84</v>
      </c>
      <c r="I1461" s="3" t="n">
        <v>42787</v>
      </c>
      <c r="J1461" s="1" t="s">
        <v>2521</v>
      </c>
      <c r="K1461" s="3" t="n">
        <v>45903</v>
      </c>
      <c r="L1461" s="3" t="n">
        <v>46198</v>
      </c>
      <c r="M1461" s="1" t="n">
        <v>1</v>
      </c>
      <c r="N1461" s="7" t="s">
        <v>230</v>
      </c>
      <c r="P1461" s="5" t="s">
        <v>26</v>
      </c>
    </row>
    <row r="1462" customFormat="false" ht="15" hidden="false" customHeight="true" outlineLevel="0" collapsed="false">
      <c r="A1462" s="1" t="s">
        <v>2515</v>
      </c>
      <c r="B1462" s="3" t="n">
        <v>46174</v>
      </c>
      <c r="C1462" s="1" t="s">
        <v>2516</v>
      </c>
      <c r="D1462" s="1" t="s">
        <v>75</v>
      </c>
      <c r="E1462" s="8" t="s">
        <v>76</v>
      </c>
      <c r="F1462" s="1" t="s">
        <v>77</v>
      </c>
      <c r="G1462" s="1" t="s">
        <v>78</v>
      </c>
      <c r="H1462" s="1" t="s">
        <v>59</v>
      </c>
      <c r="I1462" s="3" t="n">
        <v>43543</v>
      </c>
      <c r="J1462" s="1" t="s">
        <v>2521</v>
      </c>
      <c r="K1462" s="3" t="n">
        <v>45922</v>
      </c>
      <c r="L1462" s="3" t="n">
        <v>46198</v>
      </c>
      <c r="M1462" s="1" t="n">
        <v>0.925</v>
      </c>
      <c r="N1462" s="7" t="s">
        <v>230</v>
      </c>
      <c r="P1462" s="5" t="s">
        <v>26</v>
      </c>
    </row>
    <row r="1463" customFormat="false" ht="15" hidden="false" customHeight="true" outlineLevel="0" collapsed="false">
      <c r="A1463" s="1" t="s">
        <v>2515</v>
      </c>
      <c r="B1463" s="3" t="n">
        <v>46174</v>
      </c>
      <c r="C1463" s="1" t="s">
        <v>2516</v>
      </c>
      <c r="D1463" s="1" t="s">
        <v>5104</v>
      </c>
      <c r="E1463" s="8" t="s">
        <v>5105</v>
      </c>
      <c r="F1463" s="1" t="s">
        <v>711</v>
      </c>
      <c r="G1463" s="1" t="s">
        <v>5106</v>
      </c>
      <c r="H1463" s="1" t="s">
        <v>2555</v>
      </c>
      <c r="I1463" s="3" t="n">
        <v>39486</v>
      </c>
      <c r="J1463" s="1" t="s">
        <v>2526</v>
      </c>
      <c r="K1463" s="3" t="n">
        <v>45903</v>
      </c>
      <c r="L1463" s="3" t="n">
        <v>46198</v>
      </c>
      <c r="M1463" s="1" t="n">
        <v>1</v>
      </c>
      <c r="N1463" s="7" t="s">
        <v>230</v>
      </c>
      <c r="P1463" s="5" t="s">
        <v>26</v>
      </c>
    </row>
    <row r="1464" customFormat="false" ht="15" hidden="false" customHeight="true" outlineLevel="0" collapsed="false">
      <c r="A1464" s="1" t="s">
        <v>2515</v>
      </c>
      <c r="B1464" s="3" t="n">
        <v>46174</v>
      </c>
      <c r="C1464" s="1" t="s">
        <v>2516</v>
      </c>
      <c r="D1464" s="1" t="s">
        <v>5107</v>
      </c>
      <c r="E1464" s="8" t="s">
        <v>5108</v>
      </c>
      <c r="F1464" s="1" t="s">
        <v>5109</v>
      </c>
      <c r="G1464" s="1" t="s">
        <v>5110</v>
      </c>
      <c r="H1464" s="1" t="s">
        <v>59</v>
      </c>
      <c r="I1464" s="3" t="n">
        <v>43512</v>
      </c>
      <c r="J1464" s="1" t="s">
        <v>2521</v>
      </c>
      <c r="K1464" s="3" t="n">
        <v>45903</v>
      </c>
      <c r="L1464" s="3" t="n">
        <v>46198</v>
      </c>
      <c r="M1464" s="1" t="n">
        <v>1</v>
      </c>
      <c r="N1464" s="7" t="s">
        <v>230</v>
      </c>
      <c r="P1464" s="5" t="s">
        <v>26</v>
      </c>
    </row>
    <row r="1465" customFormat="false" ht="15" hidden="false" customHeight="true" outlineLevel="0" collapsed="false">
      <c r="A1465" s="1" t="s">
        <v>2515</v>
      </c>
      <c r="B1465" s="3" t="n">
        <v>46174</v>
      </c>
      <c r="C1465" s="1" t="s">
        <v>2516</v>
      </c>
      <c r="D1465" s="1" t="s">
        <v>5111</v>
      </c>
      <c r="E1465" s="8" t="s">
        <v>5112</v>
      </c>
      <c r="F1465" s="1" t="s">
        <v>2426</v>
      </c>
      <c r="G1465" s="1" t="s">
        <v>5113</v>
      </c>
      <c r="H1465" s="1" t="s">
        <v>59</v>
      </c>
      <c r="I1465" s="3" t="n">
        <v>43724</v>
      </c>
      <c r="J1465" s="1" t="s">
        <v>2521</v>
      </c>
      <c r="K1465" s="3" t="n">
        <v>45903</v>
      </c>
      <c r="L1465" s="3" t="n">
        <v>46198</v>
      </c>
      <c r="M1465" s="1" t="n">
        <v>1</v>
      </c>
      <c r="N1465" s="7" t="s">
        <v>230</v>
      </c>
      <c r="P1465" s="5" t="s">
        <v>26</v>
      </c>
    </row>
    <row r="1466" customFormat="false" ht="15" hidden="false" customHeight="true" outlineLevel="0" collapsed="false">
      <c r="A1466" s="1" t="s">
        <v>2515</v>
      </c>
      <c r="B1466" s="3" t="n">
        <v>46174</v>
      </c>
      <c r="C1466" s="1" t="s">
        <v>2516</v>
      </c>
      <c r="D1466" s="1" t="s">
        <v>5114</v>
      </c>
      <c r="E1466" s="8" t="s">
        <v>5115</v>
      </c>
      <c r="F1466" s="1" t="s">
        <v>5116</v>
      </c>
      <c r="G1466" s="1" t="s">
        <v>5117</v>
      </c>
      <c r="H1466" s="1" t="s">
        <v>128</v>
      </c>
      <c r="I1466" s="3" t="n">
        <v>41481</v>
      </c>
      <c r="J1466" s="1" t="s">
        <v>2530</v>
      </c>
      <c r="K1466" s="3" t="n">
        <v>45903</v>
      </c>
      <c r="L1466" s="3" t="n">
        <v>46198</v>
      </c>
      <c r="M1466" s="1" t="n">
        <v>1</v>
      </c>
      <c r="N1466" s="7" t="s">
        <v>230</v>
      </c>
      <c r="P1466" s="5" t="s">
        <v>26</v>
      </c>
    </row>
    <row r="1467" customFormat="false" ht="15" hidden="false" customHeight="true" outlineLevel="0" collapsed="false">
      <c r="A1467" s="1" t="s">
        <v>2515</v>
      </c>
      <c r="B1467" s="3" t="n">
        <v>46174</v>
      </c>
      <c r="C1467" s="1" t="s">
        <v>2516</v>
      </c>
      <c r="D1467" s="1" t="s">
        <v>5118</v>
      </c>
      <c r="E1467" s="8" t="s">
        <v>5119</v>
      </c>
      <c r="F1467" s="1" t="s">
        <v>442</v>
      </c>
      <c r="G1467" s="1" t="s">
        <v>5120</v>
      </c>
      <c r="H1467" s="1" t="s">
        <v>44</v>
      </c>
      <c r="I1467" s="3" t="n">
        <v>40631</v>
      </c>
      <c r="J1467" s="1" t="s">
        <v>2526</v>
      </c>
      <c r="K1467" s="3" t="n">
        <v>45903</v>
      </c>
      <c r="L1467" s="3" t="n">
        <v>46198</v>
      </c>
      <c r="M1467" s="1" t="n">
        <v>1</v>
      </c>
      <c r="N1467" s="7" t="s">
        <v>230</v>
      </c>
      <c r="P1467" s="6" t="s">
        <v>39</v>
      </c>
    </row>
    <row r="1468" customFormat="false" ht="15" hidden="false" customHeight="true" outlineLevel="0" collapsed="false">
      <c r="A1468" s="1" t="s">
        <v>2515</v>
      </c>
      <c r="B1468" s="3" t="n">
        <v>46174</v>
      </c>
      <c r="C1468" s="1" t="s">
        <v>2516</v>
      </c>
      <c r="D1468" s="1" t="s">
        <v>5121</v>
      </c>
      <c r="E1468" s="8" t="s">
        <v>5122</v>
      </c>
      <c r="F1468" s="1" t="s">
        <v>930</v>
      </c>
      <c r="G1468" s="1" t="s">
        <v>5123</v>
      </c>
      <c r="H1468" s="1" t="s">
        <v>185</v>
      </c>
      <c r="I1468" s="3" t="n">
        <v>41757</v>
      </c>
      <c r="J1468" s="1" t="s">
        <v>2530</v>
      </c>
      <c r="K1468" s="3" t="n">
        <v>45903</v>
      </c>
      <c r="L1468" s="3" t="n">
        <v>46198</v>
      </c>
      <c r="M1468" s="1" t="n">
        <v>1</v>
      </c>
      <c r="N1468" s="7" t="s">
        <v>230</v>
      </c>
      <c r="P1468" s="5" t="s">
        <v>26</v>
      </c>
    </row>
    <row r="1469" customFormat="false" ht="15" hidden="false" customHeight="true" outlineLevel="0" collapsed="false">
      <c r="A1469" s="1" t="s">
        <v>2515</v>
      </c>
      <c r="B1469" s="3" t="n">
        <v>46174</v>
      </c>
      <c r="C1469" s="1" t="s">
        <v>2516</v>
      </c>
      <c r="D1469" s="1" t="s">
        <v>5124</v>
      </c>
      <c r="E1469" s="8" t="s">
        <v>5125</v>
      </c>
      <c r="F1469" s="1" t="s">
        <v>4224</v>
      </c>
      <c r="G1469" s="1" t="s">
        <v>5126</v>
      </c>
      <c r="H1469" s="1" t="s">
        <v>185</v>
      </c>
      <c r="I1469" s="3" t="n">
        <v>41959</v>
      </c>
      <c r="J1469" s="1" t="s">
        <v>2530</v>
      </c>
      <c r="K1469" s="3" t="n">
        <v>45903</v>
      </c>
      <c r="L1469" s="3" t="n">
        <v>46198</v>
      </c>
      <c r="M1469" s="1" t="n">
        <v>1</v>
      </c>
      <c r="N1469" s="7" t="s">
        <v>230</v>
      </c>
      <c r="P1469" s="5" t="s">
        <v>26</v>
      </c>
    </row>
    <row r="1470" customFormat="false" ht="15" hidden="false" customHeight="true" outlineLevel="0" collapsed="false">
      <c r="A1470" s="1" t="s">
        <v>2515</v>
      </c>
      <c r="B1470" s="3" t="n">
        <v>46174</v>
      </c>
      <c r="C1470" s="1" t="s">
        <v>2516</v>
      </c>
      <c r="D1470" s="1" t="s">
        <v>5127</v>
      </c>
      <c r="E1470" s="8" t="s">
        <v>5128</v>
      </c>
      <c r="F1470" s="1" t="s">
        <v>5129</v>
      </c>
      <c r="G1470" s="1" t="s">
        <v>5130</v>
      </c>
      <c r="H1470" s="1" t="s">
        <v>185</v>
      </c>
      <c r="I1470" s="3" t="n">
        <v>41716</v>
      </c>
      <c r="J1470" s="1" t="s">
        <v>2530</v>
      </c>
      <c r="K1470" s="3" t="n">
        <v>45903</v>
      </c>
      <c r="L1470" s="3" t="n">
        <v>46198</v>
      </c>
      <c r="M1470" s="1" t="n">
        <v>1</v>
      </c>
      <c r="N1470" s="7" t="s">
        <v>230</v>
      </c>
      <c r="P1470" s="6" t="s">
        <v>39</v>
      </c>
    </row>
    <row r="1471" customFormat="false" ht="15" hidden="false" customHeight="true" outlineLevel="0" collapsed="false">
      <c r="A1471" s="1" t="s">
        <v>2515</v>
      </c>
      <c r="B1471" s="3" t="n">
        <v>46174</v>
      </c>
      <c r="C1471" s="1" t="s">
        <v>2516</v>
      </c>
      <c r="D1471" s="1" t="s">
        <v>5131</v>
      </c>
      <c r="E1471" s="8" t="s">
        <v>5132</v>
      </c>
      <c r="F1471" s="1" t="s">
        <v>1463</v>
      </c>
      <c r="G1471" s="1" t="s">
        <v>553</v>
      </c>
      <c r="H1471" s="1" t="s">
        <v>84</v>
      </c>
      <c r="I1471" s="3" t="n">
        <v>42903</v>
      </c>
      <c r="J1471" s="1" t="s">
        <v>2521</v>
      </c>
      <c r="K1471" s="3" t="n">
        <v>45903</v>
      </c>
      <c r="L1471" s="3" t="n">
        <v>46198</v>
      </c>
      <c r="M1471" s="1" t="n">
        <v>1</v>
      </c>
      <c r="N1471" s="7" t="s">
        <v>230</v>
      </c>
      <c r="P1471" s="5" t="s">
        <v>26</v>
      </c>
    </row>
    <row r="1472" customFormat="false" ht="15" hidden="false" customHeight="true" outlineLevel="0" collapsed="false">
      <c r="A1472" s="1" t="s">
        <v>2515</v>
      </c>
      <c r="B1472" s="3" t="n">
        <v>46174</v>
      </c>
      <c r="C1472" s="1" t="s">
        <v>2516</v>
      </c>
      <c r="D1472" s="1" t="s">
        <v>5133</v>
      </c>
      <c r="E1472" s="8" t="s">
        <v>5134</v>
      </c>
      <c r="F1472" s="1" t="s">
        <v>3224</v>
      </c>
      <c r="G1472" s="1" t="s">
        <v>553</v>
      </c>
      <c r="H1472" s="1" t="s">
        <v>37</v>
      </c>
      <c r="I1472" s="3" t="n">
        <v>42586</v>
      </c>
      <c r="J1472" s="1" t="s">
        <v>2521</v>
      </c>
      <c r="K1472" s="3" t="n">
        <v>45903</v>
      </c>
      <c r="L1472" s="3" t="n">
        <v>46198</v>
      </c>
      <c r="M1472" s="1" t="n">
        <v>1</v>
      </c>
      <c r="N1472" s="7" t="s">
        <v>230</v>
      </c>
      <c r="P1472" s="6" t="s">
        <v>39</v>
      </c>
    </row>
    <row r="1473" customFormat="false" ht="15" hidden="false" customHeight="true" outlineLevel="0" collapsed="false">
      <c r="A1473" s="1" t="s">
        <v>2515</v>
      </c>
      <c r="B1473" s="3" t="n">
        <v>46174</v>
      </c>
      <c r="C1473" s="1" t="s">
        <v>2516</v>
      </c>
      <c r="D1473" s="1" t="s">
        <v>5135</v>
      </c>
      <c r="E1473" s="8" t="s">
        <v>5136</v>
      </c>
      <c r="F1473" s="1" t="s">
        <v>1877</v>
      </c>
      <c r="G1473" s="1" t="s">
        <v>5137</v>
      </c>
      <c r="H1473" s="1" t="s">
        <v>59</v>
      </c>
      <c r="I1473" s="3" t="n">
        <v>43597</v>
      </c>
      <c r="J1473" s="1" t="s">
        <v>2521</v>
      </c>
      <c r="K1473" s="3" t="n">
        <v>45903</v>
      </c>
      <c r="L1473" s="3" t="n">
        <v>46198</v>
      </c>
      <c r="M1473" s="1" t="n">
        <v>1</v>
      </c>
      <c r="N1473" s="7" t="s">
        <v>230</v>
      </c>
      <c r="P1473" s="5" t="s">
        <v>26</v>
      </c>
    </row>
    <row r="1474" customFormat="false" ht="15" hidden="false" customHeight="true" outlineLevel="0" collapsed="false">
      <c r="A1474" s="1" t="s">
        <v>2515</v>
      </c>
      <c r="B1474" s="3" t="n">
        <v>46174</v>
      </c>
      <c r="C1474" s="1" t="s">
        <v>2516</v>
      </c>
      <c r="D1474" s="1" t="s">
        <v>5138</v>
      </c>
      <c r="E1474" s="8" t="s">
        <v>5139</v>
      </c>
      <c r="F1474" s="1" t="s">
        <v>295</v>
      </c>
      <c r="G1474" s="1" t="s">
        <v>5140</v>
      </c>
      <c r="H1474" s="1" t="s">
        <v>59</v>
      </c>
      <c r="I1474" s="3" t="n">
        <v>43767</v>
      </c>
      <c r="J1474" s="1" t="s">
        <v>2521</v>
      </c>
      <c r="K1474" s="3" t="n">
        <v>45903</v>
      </c>
      <c r="L1474" s="3" t="n">
        <v>46198</v>
      </c>
      <c r="M1474" s="1" t="n">
        <v>1</v>
      </c>
      <c r="N1474" s="7" t="s">
        <v>230</v>
      </c>
      <c r="P1474" s="5" t="s">
        <v>26</v>
      </c>
    </row>
    <row r="1475" customFormat="false" ht="15" hidden="false" customHeight="true" outlineLevel="0" collapsed="false">
      <c r="A1475" s="1" t="s">
        <v>2515</v>
      </c>
      <c r="B1475" s="3" t="n">
        <v>46174</v>
      </c>
      <c r="C1475" s="1" t="s">
        <v>2516</v>
      </c>
      <c r="D1475" s="1" t="s">
        <v>5141</v>
      </c>
      <c r="E1475" s="8" t="s">
        <v>5142</v>
      </c>
      <c r="F1475" s="1" t="s">
        <v>2726</v>
      </c>
      <c r="G1475" s="1" t="s">
        <v>5143</v>
      </c>
      <c r="H1475" s="1" t="s">
        <v>2539</v>
      </c>
      <c r="I1475" s="3" t="n">
        <v>40872</v>
      </c>
      <c r="J1475" s="1" t="s">
        <v>2526</v>
      </c>
      <c r="K1475" s="3" t="n">
        <v>45903</v>
      </c>
      <c r="L1475" s="3" t="n">
        <v>46198</v>
      </c>
      <c r="M1475" s="1" t="n">
        <v>1</v>
      </c>
      <c r="N1475" s="7" t="s">
        <v>230</v>
      </c>
      <c r="P1475" s="5" t="s">
        <v>26</v>
      </c>
    </row>
    <row r="1476" customFormat="false" ht="15" hidden="false" customHeight="true" outlineLevel="0" collapsed="false">
      <c r="A1476" s="1" t="s">
        <v>2515</v>
      </c>
      <c r="B1476" s="3" t="n">
        <v>46174</v>
      </c>
      <c r="C1476" s="1" t="s">
        <v>2516</v>
      </c>
      <c r="D1476" s="1" t="s">
        <v>5144</v>
      </c>
      <c r="E1476" s="8" t="s">
        <v>5145</v>
      </c>
      <c r="F1476" s="1" t="s">
        <v>3181</v>
      </c>
      <c r="G1476" s="1" t="s">
        <v>5146</v>
      </c>
      <c r="H1476" s="1" t="s">
        <v>31</v>
      </c>
      <c r="I1476" s="3" t="n">
        <v>44050</v>
      </c>
      <c r="J1476" s="1" t="s">
        <v>2521</v>
      </c>
      <c r="K1476" s="3" t="n">
        <v>45903</v>
      </c>
      <c r="L1476" s="3" t="n">
        <v>46198</v>
      </c>
      <c r="M1476" s="1" t="n">
        <v>1</v>
      </c>
      <c r="N1476" s="7" t="s">
        <v>230</v>
      </c>
      <c r="P1476" s="5" t="s">
        <v>26</v>
      </c>
    </row>
    <row r="1477" customFormat="false" ht="15" hidden="false" customHeight="true" outlineLevel="0" collapsed="false">
      <c r="A1477" s="1" t="s">
        <v>2515</v>
      </c>
      <c r="B1477" s="3" t="n">
        <v>46174</v>
      </c>
      <c r="C1477" s="1" t="s">
        <v>2516</v>
      </c>
      <c r="D1477" s="1" t="s">
        <v>5147</v>
      </c>
      <c r="E1477" s="8" t="s">
        <v>5148</v>
      </c>
      <c r="F1477" s="1" t="s">
        <v>2384</v>
      </c>
      <c r="G1477" s="1" t="s">
        <v>5149</v>
      </c>
      <c r="H1477" s="1" t="s">
        <v>185</v>
      </c>
      <c r="I1477" s="3" t="n">
        <v>41732</v>
      </c>
      <c r="J1477" s="1" t="s">
        <v>2530</v>
      </c>
      <c r="K1477" s="3" t="n">
        <v>45903</v>
      </c>
      <c r="L1477" s="3" t="n">
        <v>46198</v>
      </c>
      <c r="M1477" s="1" t="n">
        <v>1</v>
      </c>
      <c r="N1477" s="7" t="s">
        <v>230</v>
      </c>
      <c r="P1477" s="5" t="s">
        <v>26</v>
      </c>
    </row>
    <row r="1478" customFormat="false" ht="15" hidden="false" customHeight="true" outlineLevel="0" collapsed="false">
      <c r="A1478" s="1" t="s">
        <v>2515</v>
      </c>
      <c r="B1478" s="3" t="n">
        <v>46174</v>
      </c>
      <c r="C1478" s="1" t="s">
        <v>2516</v>
      </c>
      <c r="D1478" s="1" t="s">
        <v>5150</v>
      </c>
      <c r="E1478" s="8" t="s">
        <v>5151</v>
      </c>
      <c r="F1478" s="1" t="s">
        <v>5152</v>
      </c>
      <c r="G1478" s="1" t="s">
        <v>5153</v>
      </c>
      <c r="H1478" s="1" t="s">
        <v>2525</v>
      </c>
      <c r="I1478" s="3" t="n">
        <v>39981</v>
      </c>
      <c r="J1478" s="1" t="s">
        <v>2526</v>
      </c>
      <c r="K1478" s="3" t="n">
        <v>45903</v>
      </c>
      <c r="L1478" s="3" t="n">
        <v>46198</v>
      </c>
      <c r="M1478" s="1" t="n">
        <v>1</v>
      </c>
      <c r="N1478" s="7" t="s">
        <v>230</v>
      </c>
      <c r="P1478" s="5" t="s">
        <v>26</v>
      </c>
    </row>
    <row r="1479" customFormat="false" ht="15" hidden="false" customHeight="true" outlineLevel="0" collapsed="false">
      <c r="A1479" s="1" t="s">
        <v>2515</v>
      </c>
      <c r="B1479" s="3" t="n">
        <v>46174</v>
      </c>
      <c r="C1479" s="1" t="s">
        <v>2516</v>
      </c>
      <c r="D1479" s="1" t="s">
        <v>5154</v>
      </c>
      <c r="E1479" s="8" t="s">
        <v>5155</v>
      </c>
      <c r="F1479" s="1" t="s">
        <v>3008</v>
      </c>
      <c r="G1479" s="1" t="s">
        <v>5156</v>
      </c>
      <c r="H1479" s="1" t="s">
        <v>140</v>
      </c>
      <c r="I1479" s="3" t="n">
        <v>42266</v>
      </c>
      <c r="J1479" s="1" t="s">
        <v>2530</v>
      </c>
      <c r="K1479" s="3" t="n">
        <v>45903</v>
      </c>
      <c r="L1479" s="3" t="n">
        <v>46198</v>
      </c>
      <c r="M1479" s="1" t="n">
        <v>1</v>
      </c>
      <c r="N1479" s="7" t="s">
        <v>230</v>
      </c>
      <c r="P1479" s="5" t="s">
        <v>26</v>
      </c>
    </row>
    <row r="1480" customFormat="false" ht="15" hidden="false" customHeight="true" outlineLevel="0" collapsed="false">
      <c r="A1480" s="1" t="s">
        <v>2515</v>
      </c>
      <c r="B1480" s="3" t="n">
        <v>46174</v>
      </c>
      <c r="C1480" s="1" t="s">
        <v>2516</v>
      </c>
      <c r="D1480" s="1" t="s">
        <v>5157</v>
      </c>
      <c r="E1480" s="8" t="s">
        <v>5158</v>
      </c>
      <c r="F1480" s="1" t="s">
        <v>5159</v>
      </c>
      <c r="G1480" s="1" t="s">
        <v>5160</v>
      </c>
      <c r="H1480" s="1" t="s">
        <v>31</v>
      </c>
      <c r="I1480" s="3" t="n">
        <v>43973</v>
      </c>
      <c r="J1480" s="1" t="s">
        <v>2521</v>
      </c>
      <c r="K1480" s="3" t="n">
        <v>45903</v>
      </c>
      <c r="L1480" s="3" t="n">
        <v>46198</v>
      </c>
      <c r="M1480" s="1" t="n">
        <v>1</v>
      </c>
      <c r="N1480" s="7" t="s">
        <v>230</v>
      </c>
      <c r="P1480" s="5" t="s">
        <v>26</v>
      </c>
    </row>
    <row r="1481" customFormat="false" ht="15" hidden="false" customHeight="true" outlineLevel="0" collapsed="false">
      <c r="A1481" s="1" t="s">
        <v>2515</v>
      </c>
      <c r="B1481" s="3" t="n">
        <v>46174</v>
      </c>
      <c r="C1481" s="1" t="s">
        <v>2516</v>
      </c>
      <c r="D1481" s="1" t="s">
        <v>5161</v>
      </c>
      <c r="E1481" s="8" t="s">
        <v>5162</v>
      </c>
      <c r="F1481" s="1" t="s">
        <v>4564</v>
      </c>
      <c r="G1481" s="1" t="s">
        <v>1668</v>
      </c>
      <c r="H1481" s="1" t="s">
        <v>37</v>
      </c>
      <c r="I1481" s="3" t="n">
        <v>42489</v>
      </c>
      <c r="J1481" s="1" t="s">
        <v>2521</v>
      </c>
      <c r="K1481" s="3" t="n">
        <v>45903</v>
      </c>
      <c r="L1481" s="3" t="n">
        <v>46198</v>
      </c>
      <c r="M1481" s="1" t="n">
        <v>1</v>
      </c>
      <c r="N1481" s="7" t="s">
        <v>230</v>
      </c>
      <c r="P1481" s="5" t="s">
        <v>26</v>
      </c>
    </row>
    <row r="1482" customFormat="false" ht="15" hidden="false" customHeight="true" outlineLevel="0" collapsed="false">
      <c r="A1482" s="1" t="s">
        <v>2515</v>
      </c>
      <c r="B1482" s="3" t="n">
        <v>46174</v>
      </c>
      <c r="C1482" s="1" t="s">
        <v>2516</v>
      </c>
      <c r="D1482" s="1" t="s">
        <v>5163</v>
      </c>
      <c r="E1482" s="8" t="s">
        <v>5164</v>
      </c>
      <c r="F1482" s="1" t="s">
        <v>1877</v>
      </c>
      <c r="G1482" s="1" t="s">
        <v>5165</v>
      </c>
      <c r="H1482" s="1" t="s">
        <v>22</v>
      </c>
      <c r="I1482" s="3" t="n">
        <v>43236</v>
      </c>
      <c r="J1482" s="1" t="s">
        <v>2521</v>
      </c>
      <c r="K1482" s="3" t="n">
        <v>45903</v>
      </c>
      <c r="L1482" s="3" t="n">
        <v>46198</v>
      </c>
      <c r="M1482" s="1" t="n">
        <v>1</v>
      </c>
      <c r="N1482" s="7" t="s">
        <v>230</v>
      </c>
      <c r="P1482" s="6" t="s">
        <v>39</v>
      </c>
    </row>
    <row r="1483" customFormat="false" ht="15" hidden="false" customHeight="true" outlineLevel="0" collapsed="false">
      <c r="A1483" s="1" t="s">
        <v>2515</v>
      </c>
      <c r="B1483" s="3" t="n">
        <v>46174</v>
      </c>
      <c r="C1483" s="1" t="s">
        <v>2516</v>
      </c>
      <c r="D1483" s="1" t="s">
        <v>5166</v>
      </c>
      <c r="E1483" s="8" t="s">
        <v>5167</v>
      </c>
      <c r="F1483" s="1" t="s">
        <v>351</v>
      </c>
      <c r="G1483" s="1" t="s">
        <v>5168</v>
      </c>
      <c r="H1483" s="1" t="s">
        <v>37</v>
      </c>
      <c r="I1483" s="3" t="n">
        <v>42237</v>
      </c>
      <c r="J1483" s="1" t="s">
        <v>2521</v>
      </c>
      <c r="K1483" s="3" t="n">
        <v>45903</v>
      </c>
      <c r="L1483" s="3" t="n">
        <v>46198</v>
      </c>
      <c r="M1483" s="1" t="n">
        <v>1</v>
      </c>
      <c r="N1483" s="7" t="s">
        <v>230</v>
      </c>
      <c r="P1483" s="5" t="s">
        <v>26</v>
      </c>
    </row>
    <row r="1484" customFormat="false" ht="15" hidden="false" customHeight="true" outlineLevel="0" collapsed="false">
      <c r="A1484" s="1" t="s">
        <v>2515</v>
      </c>
      <c r="B1484" s="3" t="n">
        <v>46174</v>
      </c>
      <c r="C1484" s="1" t="s">
        <v>2516</v>
      </c>
      <c r="D1484" s="1" t="s">
        <v>5169</v>
      </c>
      <c r="E1484" s="8" t="s">
        <v>5170</v>
      </c>
      <c r="F1484" s="1" t="s">
        <v>351</v>
      </c>
      <c r="G1484" s="1" t="s">
        <v>5171</v>
      </c>
      <c r="H1484" s="1" t="s">
        <v>128</v>
      </c>
      <c r="I1484" s="3" t="n">
        <v>41488</v>
      </c>
      <c r="J1484" s="1" t="s">
        <v>2530</v>
      </c>
      <c r="K1484" s="3" t="n">
        <v>45903</v>
      </c>
      <c r="L1484" s="3" t="n">
        <v>46198</v>
      </c>
      <c r="M1484" s="1" t="n">
        <v>1</v>
      </c>
      <c r="N1484" s="7" t="s">
        <v>230</v>
      </c>
      <c r="P1484" s="5" t="s">
        <v>26</v>
      </c>
    </row>
    <row r="1485" customFormat="false" ht="15" hidden="false" customHeight="true" outlineLevel="0" collapsed="false">
      <c r="A1485" s="1" t="s">
        <v>2515</v>
      </c>
      <c r="B1485" s="3" t="n">
        <v>46174</v>
      </c>
      <c r="C1485" s="1" t="s">
        <v>2516</v>
      </c>
      <c r="D1485" s="1" t="s">
        <v>5172</v>
      </c>
      <c r="E1485" s="8" t="s">
        <v>5173</v>
      </c>
      <c r="F1485" s="1" t="s">
        <v>5174</v>
      </c>
      <c r="G1485" s="1" t="s">
        <v>5175</v>
      </c>
      <c r="H1485" s="1" t="s">
        <v>59</v>
      </c>
      <c r="I1485" s="3" t="n">
        <v>43590</v>
      </c>
      <c r="J1485" s="1" t="s">
        <v>2521</v>
      </c>
      <c r="K1485" s="3" t="n">
        <v>45903</v>
      </c>
      <c r="L1485" s="3" t="n">
        <v>46198</v>
      </c>
      <c r="M1485" s="1" t="n">
        <v>1</v>
      </c>
      <c r="N1485" s="7" t="s">
        <v>230</v>
      </c>
      <c r="P1485" s="6" t="s">
        <v>39</v>
      </c>
    </row>
    <row r="1486" customFormat="false" ht="15" hidden="false" customHeight="true" outlineLevel="0" collapsed="false">
      <c r="A1486" s="1" t="s">
        <v>2515</v>
      </c>
      <c r="B1486" s="3" t="n">
        <v>46174</v>
      </c>
      <c r="C1486" s="1" t="s">
        <v>2516</v>
      </c>
      <c r="D1486" s="1" t="s">
        <v>5176</v>
      </c>
      <c r="E1486" s="8" t="s">
        <v>5177</v>
      </c>
      <c r="F1486" s="1" t="s">
        <v>2869</v>
      </c>
      <c r="G1486" s="1" t="s">
        <v>5178</v>
      </c>
      <c r="H1486" s="1" t="s">
        <v>140</v>
      </c>
      <c r="I1486" s="3" t="n">
        <v>42195</v>
      </c>
      <c r="J1486" s="1" t="s">
        <v>2530</v>
      </c>
      <c r="K1486" s="3" t="n">
        <v>45903</v>
      </c>
      <c r="L1486" s="3" t="n">
        <v>46198</v>
      </c>
      <c r="M1486" s="1" t="n">
        <v>1</v>
      </c>
      <c r="N1486" s="7" t="s">
        <v>230</v>
      </c>
      <c r="P1486" s="5" t="s">
        <v>26</v>
      </c>
    </row>
    <row r="1487" customFormat="false" ht="15" hidden="false" customHeight="true" outlineLevel="0" collapsed="false">
      <c r="A1487" s="1" t="s">
        <v>2515</v>
      </c>
      <c r="B1487" s="3" t="n">
        <v>46174</v>
      </c>
      <c r="C1487" s="1" t="s">
        <v>2516</v>
      </c>
      <c r="D1487" s="1" t="s">
        <v>5179</v>
      </c>
      <c r="E1487" s="8" t="s">
        <v>5180</v>
      </c>
      <c r="F1487" s="1" t="s">
        <v>5181</v>
      </c>
      <c r="G1487" s="1" t="s">
        <v>5182</v>
      </c>
      <c r="H1487" s="1" t="s">
        <v>37</v>
      </c>
      <c r="I1487" s="3" t="n">
        <v>42314</v>
      </c>
      <c r="J1487" s="1" t="s">
        <v>2521</v>
      </c>
      <c r="K1487" s="3" t="n">
        <v>45903</v>
      </c>
      <c r="L1487" s="3" t="n">
        <v>46198</v>
      </c>
      <c r="M1487" s="1" t="n">
        <v>1</v>
      </c>
      <c r="N1487" s="7" t="s">
        <v>230</v>
      </c>
      <c r="P1487" s="6" t="s">
        <v>39</v>
      </c>
    </row>
    <row r="1488" customFormat="false" ht="15" hidden="false" customHeight="true" outlineLevel="0" collapsed="false">
      <c r="A1488" s="1" t="s">
        <v>2515</v>
      </c>
      <c r="B1488" s="3" t="n">
        <v>46174</v>
      </c>
      <c r="C1488" s="1" t="s">
        <v>2516</v>
      </c>
      <c r="D1488" s="1" t="s">
        <v>5183</v>
      </c>
      <c r="E1488" s="8" t="s">
        <v>5184</v>
      </c>
      <c r="F1488" s="1" t="s">
        <v>772</v>
      </c>
      <c r="G1488" s="1" t="s">
        <v>5185</v>
      </c>
      <c r="H1488" s="1" t="s">
        <v>2539</v>
      </c>
      <c r="I1488" s="3" t="n">
        <v>40552</v>
      </c>
      <c r="J1488" s="1" t="s">
        <v>2526</v>
      </c>
      <c r="K1488" s="3" t="n">
        <v>45903</v>
      </c>
      <c r="L1488" s="3" t="n">
        <v>46198</v>
      </c>
      <c r="M1488" s="1" t="n">
        <v>1</v>
      </c>
      <c r="N1488" s="7" t="s">
        <v>230</v>
      </c>
      <c r="P1488" s="5" t="s">
        <v>26</v>
      </c>
    </row>
    <row r="1489" customFormat="false" ht="15" hidden="false" customHeight="true" outlineLevel="0" collapsed="false">
      <c r="A1489" s="1" t="s">
        <v>2515</v>
      </c>
      <c r="B1489" s="3" t="n">
        <v>46174</v>
      </c>
      <c r="C1489" s="1" t="s">
        <v>2516</v>
      </c>
      <c r="D1489" s="1" t="s">
        <v>5186</v>
      </c>
      <c r="E1489" s="8" t="s">
        <v>5187</v>
      </c>
      <c r="F1489" s="1" t="s">
        <v>5188</v>
      </c>
      <c r="G1489" s="1" t="s">
        <v>5189</v>
      </c>
      <c r="H1489" s="1" t="s">
        <v>37</v>
      </c>
      <c r="I1489" s="3" t="n">
        <v>42431</v>
      </c>
      <c r="J1489" s="1" t="s">
        <v>2521</v>
      </c>
      <c r="K1489" s="3" t="n">
        <v>45903</v>
      </c>
      <c r="L1489" s="3" t="n">
        <v>46198</v>
      </c>
      <c r="M1489" s="1" t="n">
        <v>1</v>
      </c>
      <c r="N1489" s="7" t="s">
        <v>230</v>
      </c>
      <c r="P1489" s="5" t="s">
        <v>26</v>
      </c>
    </row>
    <row r="1490" customFormat="false" ht="15" hidden="false" customHeight="true" outlineLevel="0" collapsed="false">
      <c r="A1490" s="1" t="s">
        <v>2515</v>
      </c>
      <c r="B1490" s="3" t="n">
        <v>46174</v>
      </c>
      <c r="C1490" s="1" t="s">
        <v>2516</v>
      </c>
      <c r="D1490" s="1" t="s">
        <v>5190</v>
      </c>
      <c r="E1490" s="8" t="s">
        <v>5191</v>
      </c>
      <c r="F1490" s="1" t="s">
        <v>5192</v>
      </c>
      <c r="G1490" s="1" t="s">
        <v>5193</v>
      </c>
      <c r="H1490" s="1" t="s">
        <v>44</v>
      </c>
      <c r="I1490" s="3" t="n">
        <v>41150</v>
      </c>
      <c r="J1490" s="1" t="s">
        <v>2530</v>
      </c>
      <c r="K1490" s="3" t="n">
        <v>45903</v>
      </c>
      <c r="L1490" s="3" t="n">
        <v>46198</v>
      </c>
      <c r="M1490" s="1" t="n">
        <v>1</v>
      </c>
      <c r="N1490" s="7" t="s">
        <v>230</v>
      </c>
      <c r="P1490" s="5" t="s">
        <v>26</v>
      </c>
    </row>
    <row r="1491" customFormat="false" ht="15" hidden="false" customHeight="true" outlineLevel="0" collapsed="false">
      <c r="A1491" s="1" t="s">
        <v>2515</v>
      </c>
      <c r="B1491" s="3" t="n">
        <v>46174</v>
      </c>
      <c r="C1491" s="1" t="s">
        <v>2516</v>
      </c>
      <c r="D1491" s="1" t="s">
        <v>5194</v>
      </c>
      <c r="E1491" s="8" t="s">
        <v>5195</v>
      </c>
      <c r="F1491" s="1" t="s">
        <v>5196</v>
      </c>
      <c r="G1491" s="1" t="s">
        <v>5197</v>
      </c>
      <c r="H1491" s="1" t="s">
        <v>59</v>
      </c>
      <c r="I1491" s="3" t="n">
        <v>43606</v>
      </c>
      <c r="J1491" s="1" t="s">
        <v>2521</v>
      </c>
      <c r="K1491" s="3" t="n">
        <v>45903</v>
      </c>
      <c r="L1491" s="3" t="n">
        <v>46198</v>
      </c>
      <c r="M1491" s="1" t="n">
        <v>1</v>
      </c>
      <c r="N1491" s="7" t="s">
        <v>230</v>
      </c>
      <c r="P1491" s="5" t="s">
        <v>26</v>
      </c>
    </row>
    <row r="1492" customFormat="false" ht="15" hidden="false" customHeight="true" outlineLevel="0" collapsed="false">
      <c r="A1492" s="1" t="s">
        <v>2515</v>
      </c>
      <c r="B1492" s="3" t="n">
        <v>46174</v>
      </c>
      <c r="C1492" s="1" t="s">
        <v>2516</v>
      </c>
      <c r="D1492" s="1" t="s">
        <v>5198</v>
      </c>
      <c r="E1492" s="8" t="s">
        <v>5199</v>
      </c>
      <c r="F1492" s="1" t="s">
        <v>5200</v>
      </c>
      <c r="G1492" s="1" t="s">
        <v>5201</v>
      </c>
      <c r="H1492" s="1" t="s">
        <v>140</v>
      </c>
      <c r="I1492" s="3" t="n">
        <v>42235</v>
      </c>
      <c r="J1492" s="1" t="s">
        <v>2530</v>
      </c>
      <c r="K1492" s="3" t="n">
        <v>45903</v>
      </c>
      <c r="L1492" s="3" t="n">
        <v>46198</v>
      </c>
      <c r="M1492" s="1" t="n">
        <v>1</v>
      </c>
      <c r="N1492" s="7" t="s">
        <v>230</v>
      </c>
      <c r="P1492" s="5" t="s">
        <v>26</v>
      </c>
    </row>
    <row r="1493" customFormat="false" ht="15" hidden="false" customHeight="true" outlineLevel="0" collapsed="false">
      <c r="A1493" s="1" t="s">
        <v>2515</v>
      </c>
      <c r="B1493" s="3" t="n">
        <v>46174</v>
      </c>
      <c r="C1493" s="1" t="s">
        <v>2516</v>
      </c>
      <c r="D1493" s="1" t="s">
        <v>5202</v>
      </c>
      <c r="E1493" s="8" t="s">
        <v>5203</v>
      </c>
      <c r="F1493" s="1" t="s">
        <v>5204</v>
      </c>
      <c r="G1493" s="1" t="s">
        <v>5053</v>
      </c>
      <c r="H1493" s="1" t="s">
        <v>31</v>
      </c>
      <c r="I1493" s="3" t="n">
        <v>43674</v>
      </c>
      <c r="J1493" s="1" t="s">
        <v>2521</v>
      </c>
      <c r="K1493" s="3" t="n">
        <v>45903</v>
      </c>
      <c r="L1493" s="3" t="n">
        <v>46198</v>
      </c>
      <c r="M1493" s="1" t="n">
        <v>1</v>
      </c>
      <c r="N1493" s="7" t="s">
        <v>230</v>
      </c>
      <c r="P1493" s="5" t="s">
        <v>26</v>
      </c>
    </row>
    <row r="1494" customFormat="false" ht="15" hidden="false" customHeight="true" outlineLevel="0" collapsed="false">
      <c r="A1494" s="1" t="s">
        <v>2515</v>
      </c>
      <c r="B1494" s="3" t="n">
        <v>46174</v>
      </c>
      <c r="C1494" s="1" t="s">
        <v>2516</v>
      </c>
      <c r="D1494" s="1" t="s">
        <v>5205</v>
      </c>
      <c r="E1494" s="8" t="s">
        <v>5206</v>
      </c>
      <c r="F1494" s="1" t="s">
        <v>2825</v>
      </c>
      <c r="G1494" s="1" t="s">
        <v>5207</v>
      </c>
      <c r="H1494" s="1" t="s">
        <v>44</v>
      </c>
      <c r="I1494" s="3" t="n">
        <v>41017</v>
      </c>
      <c r="J1494" s="1" t="s">
        <v>2526</v>
      </c>
      <c r="K1494" s="3" t="n">
        <v>45903</v>
      </c>
      <c r="L1494" s="3" t="n">
        <v>46198</v>
      </c>
      <c r="M1494" s="1" t="n">
        <v>1</v>
      </c>
      <c r="N1494" s="7" t="s">
        <v>230</v>
      </c>
      <c r="P1494" s="5" t="s">
        <v>26</v>
      </c>
    </row>
    <row r="1495" customFormat="false" ht="15" hidden="false" customHeight="true" outlineLevel="0" collapsed="false">
      <c r="A1495" s="1" t="s">
        <v>2515</v>
      </c>
      <c r="B1495" s="3" t="n">
        <v>46174</v>
      </c>
      <c r="C1495" s="1" t="s">
        <v>2516</v>
      </c>
      <c r="D1495" s="1" t="s">
        <v>5208</v>
      </c>
      <c r="E1495" s="8" t="s">
        <v>5209</v>
      </c>
      <c r="F1495" s="1" t="s">
        <v>3913</v>
      </c>
      <c r="G1495" s="1" t="s">
        <v>5210</v>
      </c>
      <c r="H1495" s="1" t="s">
        <v>44</v>
      </c>
      <c r="I1495" s="3" t="n">
        <v>40960</v>
      </c>
      <c r="J1495" s="1" t="s">
        <v>2526</v>
      </c>
      <c r="K1495" s="3" t="n">
        <v>45903</v>
      </c>
      <c r="L1495" s="3" t="n">
        <v>46198</v>
      </c>
      <c r="M1495" s="1" t="n">
        <v>1</v>
      </c>
      <c r="N1495" s="7" t="s">
        <v>230</v>
      </c>
      <c r="P1495" s="5" t="s">
        <v>26</v>
      </c>
    </row>
    <row r="1496" customFormat="false" ht="15" hidden="false" customHeight="true" outlineLevel="0" collapsed="false">
      <c r="A1496" s="1" t="s">
        <v>2515</v>
      </c>
      <c r="B1496" s="3" t="n">
        <v>46174</v>
      </c>
      <c r="C1496" s="1" t="s">
        <v>2516</v>
      </c>
      <c r="D1496" s="1" t="s">
        <v>5211</v>
      </c>
      <c r="E1496" s="8" t="s">
        <v>5212</v>
      </c>
      <c r="F1496" s="1" t="s">
        <v>5213</v>
      </c>
      <c r="G1496" s="1" t="s">
        <v>5214</v>
      </c>
      <c r="H1496" s="1" t="s">
        <v>2571</v>
      </c>
      <c r="I1496" s="3" t="n">
        <v>40305</v>
      </c>
      <c r="J1496" s="1" t="s">
        <v>2526</v>
      </c>
      <c r="K1496" s="3" t="n">
        <v>45903</v>
      </c>
      <c r="L1496" s="3" t="n">
        <v>46198</v>
      </c>
      <c r="M1496" s="1" t="n">
        <v>1</v>
      </c>
      <c r="N1496" s="7" t="s">
        <v>230</v>
      </c>
      <c r="P1496" s="5" t="s">
        <v>26</v>
      </c>
    </row>
    <row r="1497" customFormat="false" ht="15" hidden="false" customHeight="true" outlineLevel="0" collapsed="false">
      <c r="A1497" s="1" t="s">
        <v>2515</v>
      </c>
      <c r="B1497" s="3" t="n">
        <v>46174</v>
      </c>
      <c r="C1497" s="1" t="s">
        <v>2516</v>
      </c>
      <c r="D1497" s="1" t="s">
        <v>5215</v>
      </c>
      <c r="E1497" s="8" t="s">
        <v>5216</v>
      </c>
      <c r="F1497" s="1" t="s">
        <v>5217</v>
      </c>
      <c r="G1497" s="1" t="s">
        <v>5218</v>
      </c>
      <c r="H1497" s="1" t="s">
        <v>185</v>
      </c>
      <c r="I1497" s="3" t="n">
        <v>41969</v>
      </c>
      <c r="J1497" s="1" t="s">
        <v>2530</v>
      </c>
      <c r="K1497" s="3" t="n">
        <v>45903</v>
      </c>
      <c r="L1497" s="3" t="n">
        <v>46198</v>
      </c>
      <c r="M1497" s="1" t="n">
        <v>1</v>
      </c>
      <c r="N1497" s="7" t="s">
        <v>230</v>
      </c>
      <c r="P1497" s="5" t="s">
        <v>26</v>
      </c>
    </row>
    <row r="1498" customFormat="false" ht="15" hidden="false" customHeight="true" outlineLevel="0" collapsed="false">
      <c r="A1498" s="1" t="s">
        <v>2515</v>
      </c>
      <c r="B1498" s="3" t="n">
        <v>46174</v>
      </c>
      <c r="C1498" s="1" t="s">
        <v>2516</v>
      </c>
      <c r="D1498" s="1" t="s">
        <v>5219</v>
      </c>
      <c r="E1498" s="8" t="s">
        <v>5220</v>
      </c>
      <c r="F1498" s="1" t="s">
        <v>691</v>
      </c>
      <c r="G1498" s="1" t="s">
        <v>5221</v>
      </c>
      <c r="H1498" s="1" t="s">
        <v>37</v>
      </c>
      <c r="I1498" s="3" t="n">
        <v>42501</v>
      </c>
      <c r="J1498" s="1" t="s">
        <v>2521</v>
      </c>
      <c r="K1498" s="3" t="n">
        <v>45903</v>
      </c>
      <c r="L1498" s="3" t="n">
        <v>46198</v>
      </c>
      <c r="M1498" s="1" t="n">
        <v>1</v>
      </c>
      <c r="N1498" s="7" t="s">
        <v>230</v>
      </c>
      <c r="P1498" s="6" t="s">
        <v>39</v>
      </c>
    </row>
    <row r="1499" customFormat="false" ht="15" hidden="false" customHeight="true" outlineLevel="0" collapsed="false">
      <c r="A1499" s="1" t="s">
        <v>2515</v>
      </c>
      <c r="B1499" s="3" t="n">
        <v>46174</v>
      </c>
      <c r="C1499" s="1" t="s">
        <v>2516</v>
      </c>
      <c r="D1499" s="1" t="s">
        <v>5222</v>
      </c>
      <c r="E1499" s="8" t="s">
        <v>5223</v>
      </c>
      <c r="F1499" s="1" t="s">
        <v>3024</v>
      </c>
      <c r="G1499" s="1" t="s">
        <v>5224</v>
      </c>
      <c r="H1499" s="1" t="s">
        <v>59</v>
      </c>
      <c r="I1499" s="3" t="n">
        <v>43486</v>
      </c>
      <c r="J1499" s="1" t="s">
        <v>2521</v>
      </c>
      <c r="K1499" s="3" t="n">
        <v>45903</v>
      </c>
      <c r="L1499" s="3" t="n">
        <v>46198</v>
      </c>
      <c r="M1499" s="1" t="n">
        <v>1</v>
      </c>
      <c r="N1499" s="7" t="s">
        <v>230</v>
      </c>
      <c r="P1499" s="5" t="s">
        <v>26</v>
      </c>
    </row>
    <row r="1500" customFormat="false" ht="15" hidden="false" customHeight="true" outlineLevel="0" collapsed="false">
      <c r="A1500" s="1" t="s">
        <v>2515</v>
      </c>
      <c r="B1500" s="3" t="n">
        <v>46174</v>
      </c>
      <c r="C1500" s="1" t="s">
        <v>2516</v>
      </c>
      <c r="D1500" s="1" t="s">
        <v>5225</v>
      </c>
      <c r="E1500" s="8" t="s">
        <v>5226</v>
      </c>
      <c r="F1500" s="1" t="s">
        <v>124</v>
      </c>
      <c r="G1500" s="1" t="s">
        <v>5227</v>
      </c>
      <c r="H1500" s="1" t="s">
        <v>140</v>
      </c>
      <c r="I1500" s="3" t="n">
        <v>41979</v>
      </c>
      <c r="J1500" s="1" t="s">
        <v>2530</v>
      </c>
      <c r="K1500" s="3" t="n">
        <v>45903</v>
      </c>
      <c r="L1500" s="3" t="n">
        <v>46198</v>
      </c>
      <c r="M1500" s="1" t="n">
        <v>1</v>
      </c>
      <c r="N1500" s="7" t="s">
        <v>230</v>
      </c>
      <c r="P1500" s="5" t="s">
        <v>26</v>
      </c>
    </row>
    <row r="1501" customFormat="false" ht="15" hidden="false" customHeight="true" outlineLevel="0" collapsed="false">
      <c r="A1501" s="1" t="s">
        <v>2515</v>
      </c>
      <c r="B1501" s="3" t="n">
        <v>46174</v>
      </c>
      <c r="C1501" s="1" t="s">
        <v>2516</v>
      </c>
      <c r="D1501" s="1" t="s">
        <v>5228</v>
      </c>
      <c r="E1501" s="8" t="s">
        <v>5229</v>
      </c>
      <c r="F1501" s="1" t="s">
        <v>5230</v>
      </c>
      <c r="G1501" s="1" t="s">
        <v>5231</v>
      </c>
      <c r="H1501" s="1" t="s">
        <v>37</v>
      </c>
      <c r="I1501" s="3" t="n">
        <v>42590</v>
      </c>
      <c r="J1501" s="1" t="s">
        <v>2521</v>
      </c>
      <c r="K1501" s="3" t="n">
        <v>45903</v>
      </c>
      <c r="L1501" s="3" t="n">
        <v>46198</v>
      </c>
      <c r="M1501" s="1" t="n">
        <v>1</v>
      </c>
      <c r="N1501" s="7" t="s">
        <v>230</v>
      </c>
      <c r="P1501" s="5" t="s">
        <v>26</v>
      </c>
    </row>
    <row r="1502" customFormat="false" ht="15" hidden="false" customHeight="true" outlineLevel="0" collapsed="false">
      <c r="A1502" s="1" t="s">
        <v>2515</v>
      </c>
      <c r="B1502" s="3" t="n">
        <v>46174</v>
      </c>
      <c r="C1502" s="1" t="s">
        <v>2516</v>
      </c>
      <c r="D1502" s="1" t="s">
        <v>5232</v>
      </c>
      <c r="E1502" s="8" t="s">
        <v>5233</v>
      </c>
      <c r="F1502" s="1" t="s">
        <v>5234</v>
      </c>
      <c r="G1502" s="1" t="s">
        <v>5235</v>
      </c>
      <c r="H1502" s="1" t="s">
        <v>140</v>
      </c>
      <c r="I1502" s="3" t="n">
        <v>42334</v>
      </c>
      <c r="J1502" s="1" t="s">
        <v>2530</v>
      </c>
      <c r="K1502" s="3" t="n">
        <v>45903</v>
      </c>
      <c r="L1502" s="3" t="n">
        <v>46198</v>
      </c>
      <c r="M1502" s="1" t="n">
        <v>1</v>
      </c>
      <c r="N1502" s="7" t="s">
        <v>230</v>
      </c>
      <c r="P1502" s="5" t="s">
        <v>26</v>
      </c>
    </row>
    <row r="1503" customFormat="false" ht="15" hidden="false" customHeight="true" outlineLevel="0" collapsed="false">
      <c r="A1503" s="1" t="s">
        <v>2515</v>
      </c>
      <c r="B1503" s="3" t="n">
        <v>46174</v>
      </c>
      <c r="C1503" s="1" t="s">
        <v>2516</v>
      </c>
      <c r="D1503" s="1" t="s">
        <v>5236</v>
      </c>
      <c r="E1503" s="8" t="s">
        <v>5237</v>
      </c>
      <c r="F1503" s="1" t="s">
        <v>475</v>
      </c>
      <c r="G1503" s="1" t="s">
        <v>5238</v>
      </c>
      <c r="H1503" s="1" t="s">
        <v>37</v>
      </c>
      <c r="I1503" s="3" t="n">
        <v>42422</v>
      </c>
      <c r="J1503" s="1" t="s">
        <v>2521</v>
      </c>
      <c r="K1503" s="3" t="n">
        <v>45903</v>
      </c>
      <c r="L1503" s="3" t="n">
        <v>46198</v>
      </c>
      <c r="M1503" s="1" t="n">
        <v>1</v>
      </c>
      <c r="N1503" s="7" t="s">
        <v>230</v>
      </c>
      <c r="P1503" s="5" t="s">
        <v>26</v>
      </c>
    </row>
    <row r="1504" customFormat="false" ht="15" hidden="false" customHeight="true" outlineLevel="0" collapsed="false">
      <c r="A1504" s="1" t="s">
        <v>2515</v>
      </c>
      <c r="B1504" s="3" t="n">
        <v>46174</v>
      </c>
      <c r="C1504" s="1" t="s">
        <v>2516</v>
      </c>
      <c r="D1504" s="1" t="s">
        <v>5239</v>
      </c>
      <c r="E1504" s="8" t="s">
        <v>5240</v>
      </c>
      <c r="F1504" s="1" t="s">
        <v>1504</v>
      </c>
      <c r="G1504" s="1" t="s">
        <v>5241</v>
      </c>
      <c r="H1504" s="1" t="s">
        <v>2571</v>
      </c>
      <c r="I1504" s="3" t="n">
        <v>40269</v>
      </c>
      <c r="J1504" s="1" t="s">
        <v>2526</v>
      </c>
      <c r="K1504" s="3" t="n">
        <v>45903</v>
      </c>
      <c r="L1504" s="3" t="n">
        <v>46198</v>
      </c>
      <c r="M1504" s="1" t="n">
        <v>1</v>
      </c>
      <c r="N1504" s="7" t="s">
        <v>230</v>
      </c>
      <c r="P1504" s="6" t="s">
        <v>39</v>
      </c>
    </row>
    <row r="1505" customFormat="false" ht="15" hidden="false" customHeight="true" outlineLevel="0" collapsed="false">
      <c r="A1505" s="1" t="s">
        <v>2515</v>
      </c>
      <c r="B1505" s="3" t="n">
        <v>46174</v>
      </c>
      <c r="C1505" s="1" t="s">
        <v>2516</v>
      </c>
      <c r="D1505" s="1" t="s">
        <v>5242</v>
      </c>
      <c r="E1505" s="8" t="s">
        <v>5243</v>
      </c>
      <c r="F1505" s="1" t="s">
        <v>5244</v>
      </c>
      <c r="G1505" s="1" t="s">
        <v>5245</v>
      </c>
      <c r="H1505" s="1" t="s">
        <v>31</v>
      </c>
      <c r="I1505" s="3" t="n">
        <v>43939</v>
      </c>
      <c r="J1505" s="1" t="s">
        <v>2521</v>
      </c>
      <c r="K1505" s="3" t="n">
        <v>45903</v>
      </c>
      <c r="L1505" s="3" t="n">
        <v>46198</v>
      </c>
      <c r="M1505" s="1" t="n">
        <v>1</v>
      </c>
      <c r="N1505" s="7" t="s">
        <v>230</v>
      </c>
      <c r="P1505" s="5" t="s">
        <v>26</v>
      </c>
    </row>
    <row r="1506" customFormat="false" ht="15" hidden="false" customHeight="true" outlineLevel="0" collapsed="false">
      <c r="A1506" s="1" t="s">
        <v>2515</v>
      </c>
      <c r="B1506" s="3" t="n">
        <v>46174</v>
      </c>
      <c r="C1506" s="1" t="s">
        <v>2516</v>
      </c>
      <c r="D1506" s="1" t="s">
        <v>5246</v>
      </c>
      <c r="E1506" s="8" t="s">
        <v>5247</v>
      </c>
      <c r="F1506" s="1" t="s">
        <v>943</v>
      </c>
      <c r="G1506" s="1" t="s">
        <v>5248</v>
      </c>
      <c r="H1506" s="1" t="s">
        <v>22</v>
      </c>
      <c r="I1506" s="3" t="n">
        <v>43323</v>
      </c>
      <c r="J1506" s="1" t="s">
        <v>2521</v>
      </c>
      <c r="K1506" s="3" t="n">
        <v>45903</v>
      </c>
      <c r="L1506" s="3" t="n">
        <v>46198</v>
      </c>
      <c r="M1506" s="1" t="n">
        <v>1</v>
      </c>
      <c r="N1506" s="7" t="s">
        <v>230</v>
      </c>
      <c r="P1506" s="5" t="s">
        <v>26</v>
      </c>
    </row>
    <row r="1507" customFormat="false" ht="15" hidden="false" customHeight="true" outlineLevel="0" collapsed="false">
      <c r="A1507" s="1" t="s">
        <v>2515</v>
      </c>
      <c r="B1507" s="3" t="n">
        <v>46174</v>
      </c>
      <c r="C1507" s="1" t="s">
        <v>2516</v>
      </c>
      <c r="D1507" s="1" t="s">
        <v>5249</v>
      </c>
      <c r="E1507" s="8" t="s">
        <v>5250</v>
      </c>
      <c r="F1507" s="1" t="s">
        <v>20</v>
      </c>
      <c r="G1507" s="1" t="s">
        <v>5251</v>
      </c>
      <c r="H1507" s="1" t="s">
        <v>140</v>
      </c>
      <c r="I1507" s="3" t="n">
        <v>42216</v>
      </c>
      <c r="J1507" s="1" t="s">
        <v>2530</v>
      </c>
      <c r="K1507" s="3" t="n">
        <v>45903</v>
      </c>
      <c r="L1507" s="3" t="n">
        <v>46198</v>
      </c>
      <c r="M1507" s="1" t="n">
        <v>1</v>
      </c>
      <c r="N1507" s="7" t="s">
        <v>230</v>
      </c>
      <c r="P1507" s="5" t="s">
        <v>26</v>
      </c>
    </row>
    <row r="1508" customFormat="false" ht="15" hidden="false" customHeight="true" outlineLevel="0" collapsed="false">
      <c r="A1508" s="1" t="s">
        <v>2515</v>
      </c>
      <c r="B1508" s="3" t="n">
        <v>46174</v>
      </c>
      <c r="C1508" s="1" t="s">
        <v>2516</v>
      </c>
      <c r="D1508" s="1" t="s">
        <v>5252</v>
      </c>
      <c r="E1508" s="8" t="s">
        <v>5253</v>
      </c>
      <c r="F1508" s="1" t="s">
        <v>5192</v>
      </c>
      <c r="G1508" s="1" t="s">
        <v>5254</v>
      </c>
      <c r="H1508" s="1" t="s">
        <v>2571</v>
      </c>
      <c r="I1508" s="3" t="n">
        <v>40248</v>
      </c>
      <c r="J1508" s="1" t="s">
        <v>2526</v>
      </c>
      <c r="K1508" s="3" t="n">
        <v>45903</v>
      </c>
      <c r="L1508" s="3" t="n">
        <v>46198</v>
      </c>
      <c r="M1508" s="1" t="n">
        <v>1</v>
      </c>
      <c r="N1508" s="7" t="s">
        <v>230</v>
      </c>
      <c r="P1508" s="5" t="s">
        <v>26</v>
      </c>
    </row>
    <row r="1509" customFormat="false" ht="15" hidden="false" customHeight="true" outlineLevel="0" collapsed="false">
      <c r="A1509" s="1" t="s">
        <v>2515</v>
      </c>
      <c r="B1509" s="3" t="n">
        <v>46174</v>
      </c>
      <c r="C1509" s="1" t="s">
        <v>2516</v>
      </c>
      <c r="D1509" s="1" t="s">
        <v>5255</v>
      </c>
      <c r="E1509" s="8" t="s">
        <v>5256</v>
      </c>
      <c r="F1509" s="1" t="s">
        <v>5257</v>
      </c>
      <c r="G1509" s="1" t="s">
        <v>5258</v>
      </c>
      <c r="H1509" s="1" t="s">
        <v>128</v>
      </c>
      <c r="I1509" s="3" t="n">
        <v>41303</v>
      </c>
      <c r="J1509" s="1" t="s">
        <v>2530</v>
      </c>
      <c r="K1509" s="3" t="n">
        <v>45903</v>
      </c>
      <c r="L1509" s="3" t="n">
        <v>46198</v>
      </c>
      <c r="M1509" s="1" t="n">
        <v>1</v>
      </c>
      <c r="N1509" s="7" t="s">
        <v>230</v>
      </c>
      <c r="P1509" s="5" t="s">
        <v>26</v>
      </c>
    </row>
    <row r="1510" customFormat="false" ht="15" hidden="false" customHeight="true" outlineLevel="0" collapsed="false">
      <c r="A1510" s="1" t="s">
        <v>2515</v>
      </c>
      <c r="B1510" s="3" t="n">
        <v>46174</v>
      </c>
      <c r="C1510" s="1" t="s">
        <v>2516</v>
      </c>
      <c r="D1510" s="1" t="s">
        <v>5259</v>
      </c>
      <c r="E1510" s="8" t="s">
        <v>5260</v>
      </c>
      <c r="F1510" s="1" t="s">
        <v>351</v>
      </c>
      <c r="G1510" s="1" t="s">
        <v>5261</v>
      </c>
      <c r="H1510" s="1" t="s">
        <v>59</v>
      </c>
      <c r="I1510" s="3" t="n">
        <v>43609</v>
      </c>
      <c r="J1510" s="1" t="s">
        <v>2521</v>
      </c>
      <c r="K1510" s="3" t="n">
        <v>45903</v>
      </c>
      <c r="L1510" s="3" t="n">
        <v>46198</v>
      </c>
      <c r="M1510" s="1" t="n">
        <v>1</v>
      </c>
      <c r="N1510" s="7" t="s">
        <v>230</v>
      </c>
      <c r="P1510" s="6" t="s">
        <v>39</v>
      </c>
    </row>
    <row r="1511" customFormat="false" ht="15" hidden="false" customHeight="true" outlineLevel="0" collapsed="false">
      <c r="A1511" s="1" t="s">
        <v>2515</v>
      </c>
      <c r="B1511" s="3" t="n">
        <v>46174</v>
      </c>
      <c r="C1511" s="1" t="s">
        <v>2516</v>
      </c>
      <c r="D1511" s="1" t="s">
        <v>2575</v>
      </c>
      <c r="E1511" s="8" t="s">
        <v>2576</v>
      </c>
      <c r="F1511" s="1" t="s">
        <v>2577</v>
      </c>
      <c r="G1511" s="1" t="s">
        <v>2578</v>
      </c>
      <c r="H1511" s="1" t="s">
        <v>84</v>
      </c>
      <c r="I1511" s="3" t="n">
        <v>43061</v>
      </c>
      <c r="J1511" s="1" t="s">
        <v>2521</v>
      </c>
      <c r="K1511" s="3" t="n">
        <v>46010</v>
      </c>
      <c r="L1511" s="3" t="n">
        <v>46198</v>
      </c>
      <c r="M1511" s="1" t="n">
        <v>0.65</v>
      </c>
      <c r="N1511" s="7" t="s">
        <v>230</v>
      </c>
      <c r="P1511" s="5" t="s">
        <v>26</v>
      </c>
    </row>
    <row r="1512" customFormat="false" ht="15" hidden="false" customHeight="true" outlineLevel="0" collapsed="false">
      <c r="A1512" s="1" t="s">
        <v>2515</v>
      </c>
      <c r="B1512" s="3" t="n">
        <v>46174</v>
      </c>
      <c r="C1512" s="1" t="s">
        <v>2516</v>
      </c>
      <c r="D1512" s="1" t="s">
        <v>5262</v>
      </c>
      <c r="E1512" s="8" t="s">
        <v>5263</v>
      </c>
      <c r="F1512" s="1" t="s">
        <v>765</v>
      </c>
      <c r="G1512" s="1" t="s">
        <v>5264</v>
      </c>
      <c r="H1512" s="1" t="s">
        <v>22</v>
      </c>
      <c r="I1512" s="3" t="n">
        <v>43271</v>
      </c>
      <c r="J1512" s="1" t="s">
        <v>2521</v>
      </c>
      <c r="K1512" s="3" t="n">
        <v>45903</v>
      </c>
      <c r="L1512" s="3" t="n">
        <v>46198</v>
      </c>
      <c r="M1512" s="1" t="n">
        <v>1</v>
      </c>
      <c r="N1512" s="7" t="s">
        <v>230</v>
      </c>
      <c r="P1512" s="5" t="s">
        <v>26</v>
      </c>
    </row>
    <row r="1513" customFormat="false" ht="15" hidden="false" customHeight="true" outlineLevel="0" collapsed="false">
      <c r="A1513" s="1" t="s">
        <v>2515</v>
      </c>
      <c r="B1513" s="3" t="n">
        <v>46174</v>
      </c>
      <c r="C1513" s="1" t="s">
        <v>2516</v>
      </c>
      <c r="D1513" s="1" t="s">
        <v>5265</v>
      </c>
      <c r="E1513" s="8" t="s">
        <v>5266</v>
      </c>
      <c r="F1513" s="1" t="s">
        <v>5267</v>
      </c>
      <c r="G1513" s="1" t="s">
        <v>5268</v>
      </c>
      <c r="H1513" s="1" t="s">
        <v>37</v>
      </c>
      <c r="I1513" s="3" t="n">
        <v>42546</v>
      </c>
      <c r="J1513" s="1" t="s">
        <v>2521</v>
      </c>
      <c r="K1513" s="3" t="n">
        <v>45903</v>
      </c>
      <c r="L1513" s="3" t="n">
        <v>46198</v>
      </c>
      <c r="M1513" s="1" t="n">
        <v>1</v>
      </c>
      <c r="N1513" s="7" t="s">
        <v>230</v>
      </c>
      <c r="P1513" s="5" t="s">
        <v>26</v>
      </c>
    </row>
    <row r="1514" customFormat="false" ht="15" hidden="false" customHeight="true" outlineLevel="0" collapsed="false">
      <c r="A1514" s="1" t="s">
        <v>2515</v>
      </c>
      <c r="B1514" s="3" t="n">
        <v>46174</v>
      </c>
      <c r="C1514" s="1" t="s">
        <v>2516</v>
      </c>
      <c r="D1514" s="1" t="s">
        <v>5269</v>
      </c>
      <c r="E1514" s="8" t="s">
        <v>5270</v>
      </c>
      <c r="F1514" s="1" t="s">
        <v>2722</v>
      </c>
      <c r="G1514" s="1" t="s">
        <v>5268</v>
      </c>
      <c r="H1514" s="1" t="s">
        <v>37</v>
      </c>
      <c r="I1514" s="3" t="n">
        <v>42566</v>
      </c>
      <c r="J1514" s="1" t="s">
        <v>2521</v>
      </c>
      <c r="K1514" s="3" t="n">
        <v>45903</v>
      </c>
      <c r="L1514" s="3" t="n">
        <v>46198</v>
      </c>
      <c r="M1514" s="1" t="n">
        <v>1</v>
      </c>
      <c r="N1514" s="7" t="s">
        <v>230</v>
      </c>
      <c r="P1514" s="5" t="s">
        <v>26</v>
      </c>
    </row>
    <row r="1515" customFormat="false" ht="15" hidden="false" customHeight="true" outlineLevel="0" collapsed="false">
      <c r="A1515" s="1" t="s">
        <v>2515</v>
      </c>
      <c r="B1515" s="3" t="n">
        <v>46174</v>
      </c>
      <c r="C1515" s="1" t="s">
        <v>2516</v>
      </c>
      <c r="D1515" s="1" t="s">
        <v>5271</v>
      </c>
      <c r="E1515" s="8" t="s">
        <v>5272</v>
      </c>
      <c r="F1515" s="1" t="s">
        <v>5273</v>
      </c>
      <c r="G1515" s="1" t="s">
        <v>5268</v>
      </c>
      <c r="H1515" s="1" t="s">
        <v>22</v>
      </c>
      <c r="I1515" s="3" t="n">
        <v>43320</v>
      </c>
      <c r="J1515" s="1" t="s">
        <v>2521</v>
      </c>
      <c r="K1515" s="3" t="n">
        <v>45903</v>
      </c>
      <c r="L1515" s="3" t="n">
        <v>46198</v>
      </c>
      <c r="M1515" s="1" t="n">
        <v>1</v>
      </c>
      <c r="N1515" s="7" t="s">
        <v>230</v>
      </c>
      <c r="P1515" s="5" t="s">
        <v>26</v>
      </c>
    </row>
    <row r="1516" customFormat="false" ht="15" hidden="false" customHeight="true" outlineLevel="0" collapsed="false">
      <c r="A1516" s="1" t="s">
        <v>2515</v>
      </c>
      <c r="B1516" s="3" t="n">
        <v>46174</v>
      </c>
      <c r="C1516" s="1" t="s">
        <v>2516</v>
      </c>
      <c r="D1516" s="1" t="s">
        <v>5274</v>
      </c>
      <c r="E1516" s="8" t="s">
        <v>5275</v>
      </c>
      <c r="F1516" s="1" t="s">
        <v>3740</v>
      </c>
      <c r="G1516" s="1" t="s">
        <v>5276</v>
      </c>
      <c r="H1516" s="1" t="s">
        <v>128</v>
      </c>
      <c r="I1516" s="3" t="n">
        <v>41379</v>
      </c>
      <c r="J1516" s="1" t="s">
        <v>2530</v>
      </c>
      <c r="K1516" s="3" t="n">
        <v>45903</v>
      </c>
      <c r="L1516" s="3" t="n">
        <v>46198</v>
      </c>
      <c r="M1516" s="1" t="n">
        <v>1</v>
      </c>
      <c r="N1516" s="7" t="s">
        <v>230</v>
      </c>
      <c r="P1516" s="5" t="s">
        <v>26</v>
      </c>
    </row>
    <row r="1517" customFormat="false" ht="15" hidden="false" customHeight="true" outlineLevel="0" collapsed="false">
      <c r="A1517" s="1" t="s">
        <v>2515</v>
      </c>
      <c r="B1517" s="3" t="n">
        <v>46174</v>
      </c>
      <c r="C1517" s="1" t="s">
        <v>2516</v>
      </c>
      <c r="D1517" s="1" t="s">
        <v>5277</v>
      </c>
      <c r="E1517" s="8" t="s">
        <v>5278</v>
      </c>
      <c r="F1517" s="1" t="s">
        <v>5257</v>
      </c>
      <c r="G1517" s="1" t="s">
        <v>5279</v>
      </c>
      <c r="H1517" s="1" t="s">
        <v>2555</v>
      </c>
      <c r="I1517" s="3" t="n">
        <v>39770</v>
      </c>
      <c r="J1517" s="1" t="s">
        <v>2526</v>
      </c>
      <c r="K1517" s="3" t="n">
        <v>45903</v>
      </c>
      <c r="L1517" s="3" t="n">
        <v>46198</v>
      </c>
      <c r="M1517" s="1" t="n">
        <v>1</v>
      </c>
      <c r="N1517" s="7" t="s">
        <v>230</v>
      </c>
      <c r="P1517" s="5" t="s">
        <v>26</v>
      </c>
    </row>
    <row r="1518" customFormat="false" ht="15" hidden="false" customHeight="true" outlineLevel="0" collapsed="false">
      <c r="A1518" s="1" t="s">
        <v>2515</v>
      </c>
      <c r="B1518" s="3" t="n">
        <v>46174</v>
      </c>
      <c r="C1518" s="1" t="s">
        <v>2516</v>
      </c>
      <c r="D1518" s="1" t="s">
        <v>5280</v>
      </c>
      <c r="E1518" s="8" t="s">
        <v>5281</v>
      </c>
      <c r="F1518" s="1" t="s">
        <v>5282</v>
      </c>
      <c r="G1518" s="1" t="s">
        <v>5283</v>
      </c>
      <c r="H1518" s="1" t="s">
        <v>2555</v>
      </c>
      <c r="I1518" s="3" t="n">
        <v>39535</v>
      </c>
      <c r="J1518" s="1" t="s">
        <v>2526</v>
      </c>
      <c r="K1518" s="3" t="n">
        <v>45903</v>
      </c>
      <c r="L1518" s="3" t="n">
        <v>46198</v>
      </c>
      <c r="M1518" s="1" t="n">
        <v>1</v>
      </c>
      <c r="N1518" s="7" t="s">
        <v>230</v>
      </c>
      <c r="P1518" s="5" t="s">
        <v>26</v>
      </c>
    </row>
    <row r="1519" customFormat="false" ht="15" hidden="false" customHeight="true" outlineLevel="0" collapsed="false">
      <c r="A1519" s="1" t="s">
        <v>2515</v>
      </c>
      <c r="B1519" s="3" t="n">
        <v>46174</v>
      </c>
      <c r="C1519" s="1" t="s">
        <v>2516</v>
      </c>
      <c r="D1519" s="1" t="s">
        <v>5284</v>
      </c>
      <c r="E1519" s="8" t="s">
        <v>5285</v>
      </c>
      <c r="F1519" s="1" t="s">
        <v>748</v>
      </c>
      <c r="G1519" s="1" t="s">
        <v>5286</v>
      </c>
      <c r="H1519" s="1" t="s">
        <v>2539</v>
      </c>
      <c r="I1519" s="3" t="n">
        <v>40828</v>
      </c>
      <c r="J1519" s="1" t="s">
        <v>2526</v>
      </c>
      <c r="K1519" s="3" t="n">
        <v>45903</v>
      </c>
      <c r="L1519" s="3" t="n">
        <v>45944</v>
      </c>
      <c r="M1519" s="1" t="n">
        <v>0.15</v>
      </c>
      <c r="N1519" s="7" t="s">
        <v>230</v>
      </c>
      <c r="P1519" s="5" t="s">
        <v>26</v>
      </c>
    </row>
    <row r="1520" customFormat="false" ht="15" hidden="false" customHeight="true" outlineLevel="0" collapsed="false">
      <c r="A1520" s="1" t="s">
        <v>2515</v>
      </c>
      <c r="B1520" s="3" t="n">
        <v>46174</v>
      </c>
      <c r="C1520" s="1" t="s">
        <v>2516</v>
      </c>
      <c r="D1520" s="1" t="s">
        <v>5287</v>
      </c>
      <c r="E1520" s="8" t="s">
        <v>5288</v>
      </c>
      <c r="F1520" s="1" t="s">
        <v>5289</v>
      </c>
      <c r="G1520" s="1" t="s">
        <v>5290</v>
      </c>
      <c r="H1520" s="1" t="s">
        <v>31</v>
      </c>
      <c r="I1520" s="3" t="n">
        <v>44012</v>
      </c>
      <c r="J1520" s="1" t="s">
        <v>2521</v>
      </c>
      <c r="K1520" s="3" t="n">
        <v>45903</v>
      </c>
      <c r="L1520" s="3" t="n">
        <v>46198</v>
      </c>
      <c r="M1520" s="1" t="n">
        <v>1</v>
      </c>
      <c r="N1520" s="7" t="s">
        <v>230</v>
      </c>
      <c r="P1520" s="5" t="s">
        <v>26</v>
      </c>
    </row>
    <row r="1521" customFormat="false" ht="15" hidden="false" customHeight="true" outlineLevel="0" collapsed="false">
      <c r="A1521" s="1" t="s">
        <v>2515</v>
      </c>
      <c r="B1521" s="3" t="n">
        <v>46174</v>
      </c>
      <c r="C1521" s="1" t="s">
        <v>2516</v>
      </c>
      <c r="D1521" s="1" t="s">
        <v>5291</v>
      </c>
      <c r="E1521" s="8" t="s">
        <v>5292</v>
      </c>
      <c r="F1521" s="1" t="s">
        <v>1921</v>
      </c>
      <c r="G1521" s="1" t="s">
        <v>5293</v>
      </c>
      <c r="H1521" s="1" t="s">
        <v>84</v>
      </c>
      <c r="I1521" s="3" t="n">
        <v>43001</v>
      </c>
      <c r="J1521" s="1" t="s">
        <v>2521</v>
      </c>
      <c r="K1521" s="3" t="n">
        <v>45903</v>
      </c>
      <c r="L1521" s="3" t="n">
        <v>46198</v>
      </c>
      <c r="M1521" s="1" t="n">
        <v>1</v>
      </c>
      <c r="N1521" s="7" t="s">
        <v>230</v>
      </c>
      <c r="P1521" s="5" t="s">
        <v>26</v>
      </c>
    </row>
    <row r="1522" customFormat="false" ht="15" hidden="false" customHeight="true" outlineLevel="0" collapsed="false">
      <c r="A1522" s="1" t="s">
        <v>2515</v>
      </c>
      <c r="B1522" s="3" t="n">
        <v>46174</v>
      </c>
      <c r="C1522" s="1" t="s">
        <v>2516</v>
      </c>
      <c r="D1522" s="1" t="s">
        <v>5294</v>
      </c>
      <c r="E1522" s="8" t="s">
        <v>5295</v>
      </c>
      <c r="F1522" s="1" t="s">
        <v>5296</v>
      </c>
      <c r="G1522" s="1" t="s">
        <v>5297</v>
      </c>
      <c r="H1522" s="1" t="s">
        <v>140</v>
      </c>
      <c r="I1522" s="3" t="n">
        <v>42177</v>
      </c>
      <c r="J1522" s="1" t="s">
        <v>2530</v>
      </c>
      <c r="K1522" s="3" t="n">
        <v>45903</v>
      </c>
      <c r="L1522" s="3" t="n">
        <v>46198</v>
      </c>
      <c r="M1522" s="1" t="n">
        <v>1</v>
      </c>
      <c r="N1522" s="7" t="s">
        <v>230</v>
      </c>
      <c r="P1522" s="5" t="s">
        <v>26</v>
      </c>
    </row>
    <row r="1523" customFormat="false" ht="15" hidden="false" customHeight="true" outlineLevel="0" collapsed="false">
      <c r="A1523" s="1" t="s">
        <v>2515</v>
      </c>
      <c r="B1523" s="3" t="n">
        <v>46174</v>
      </c>
      <c r="C1523" s="1" t="s">
        <v>2516</v>
      </c>
      <c r="D1523" s="1" t="s">
        <v>5298</v>
      </c>
      <c r="E1523" s="8" t="s">
        <v>5299</v>
      </c>
      <c r="F1523" s="1" t="s">
        <v>533</v>
      </c>
      <c r="G1523" s="1" t="s">
        <v>5300</v>
      </c>
      <c r="H1523" s="1" t="s">
        <v>2555</v>
      </c>
      <c r="I1523" s="3" t="n">
        <v>39520</v>
      </c>
      <c r="J1523" s="1" t="s">
        <v>2526</v>
      </c>
      <c r="K1523" s="3" t="n">
        <v>45903</v>
      </c>
      <c r="L1523" s="3" t="n">
        <v>46198</v>
      </c>
      <c r="M1523" s="1" t="n">
        <v>1</v>
      </c>
      <c r="N1523" s="7" t="s">
        <v>230</v>
      </c>
      <c r="P1523" s="5" t="s">
        <v>26</v>
      </c>
    </row>
    <row r="1524" customFormat="false" ht="15" hidden="false" customHeight="true" outlineLevel="0" collapsed="false">
      <c r="A1524" s="1" t="s">
        <v>2515</v>
      </c>
      <c r="B1524" s="3" t="n">
        <v>46174</v>
      </c>
      <c r="C1524" s="1" t="s">
        <v>2516</v>
      </c>
      <c r="D1524" s="1" t="s">
        <v>5301</v>
      </c>
      <c r="E1524" s="8" t="s">
        <v>5302</v>
      </c>
      <c r="F1524" s="1" t="s">
        <v>4791</v>
      </c>
      <c r="G1524" s="1" t="s">
        <v>5303</v>
      </c>
      <c r="H1524" s="1" t="s">
        <v>2525</v>
      </c>
      <c r="I1524" s="3" t="n">
        <v>40099</v>
      </c>
      <c r="J1524" s="1" t="s">
        <v>2526</v>
      </c>
      <c r="K1524" s="3" t="n">
        <v>45903</v>
      </c>
      <c r="L1524" s="3" t="n">
        <v>46198</v>
      </c>
      <c r="M1524" s="1" t="n">
        <v>1</v>
      </c>
      <c r="N1524" s="7" t="s">
        <v>230</v>
      </c>
      <c r="P1524" s="5" t="s">
        <v>26</v>
      </c>
    </row>
    <row r="1525" customFormat="false" ht="15" hidden="false" customHeight="true" outlineLevel="0" collapsed="false">
      <c r="A1525" s="1" t="s">
        <v>2515</v>
      </c>
      <c r="B1525" s="3" t="n">
        <v>46174</v>
      </c>
      <c r="C1525" s="1" t="s">
        <v>2516</v>
      </c>
      <c r="D1525" s="1" t="s">
        <v>5304</v>
      </c>
      <c r="E1525" s="8" t="s">
        <v>5305</v>
      </c>
      <c r="F1525" s="1" t="s">
        <v>2761</v>
      </c>
      <c r="G1525" s="1" t="s">
        <v>5306</v>
      </c>
      <c r="H1525" s="1" t="s">
        <v>2539</v>
      </c>
      <c r="I1525" s="3" t="n">
        <v>40558</v>
      </c>
      <c r="J1525" s="1" t="s">
        <v>2526</v>
      </c>
      <c r="K1525" s="3" t="n">
        <v>45903</v>
      </c>
      <c r="L1525" s="3" t="n">
        <v>46198</v>
      </c>
      <c r="M1525" s="1" t="n">
        <v>1</v>
      </c>
      <c r="N1525" s="7" t="s">
        <v>230</v>
      </c>
      <c r="P1525" s="5" t="s">
        <v>26</v>
      </c>
    </row>
    <row r="1526" customFormat="false" ht="15" hidden="false" customHeight="true" outlineLevel="0" collapsed="false">
      <c r="A1526" s="1" t="s">
        <v>2515</v>
      </c>
      <c r="B1526" s="3" t="n">
        <v>46174</v>
      </c>
      <c r="C1526" s="1" t="s">
        <v>2516</v>
      </c>
      <c r="D1526" s="1" t="s">
        <v>5307</v>
      </c>
      <c r="E1526" s="8" t="s">
        <v>5308</v>
      </c>
      <c r="F1526" s="1" t="s">
        <v>930</v>
      </c>
      <c r="G1526" s="1" t="s">
        <v>5309</v>
      </c>
      <c r="H1526" s="1" t="s">
        <v>2571</v>
      </c>
      <c r="I1526" s="3" t="n">
        <v>39969</v>
      </c>
      <c r="J1526" s="1" t="s">
        <v>2526</v>
      </c>
      <c r="K1526" s="3" t="n">
        <v>45903</v>
      </c>
      <c r="L1526" s="3" t="n">
        <v>46198</v>
      </c>
      <c r="M1526" s="1" t="n">
        <v>1</v>
      </c>
      <c r="N1526" s="7" t="s">
        <v>230</v>
      </c>
      <c r="P1526" s="5" t="s">
        <v>26</v>
      </c>
    </row>
    <row r="1527" customFormat="false" ht="15" hidden="false" customHeight="true" outlineLevel="0" collapsed="false">
      <c r="A1527" s="1" t="s">
        <v>2515</v>
      </c>
      <c r="B1527" s="3" t="n">
        <v>46174</v>
      </c>
      <c r="C1527" s="1" t="s">
        <v>2516</v>
      </c>
      <c r="D1527" s="1" t="s">
        <v>5310</v>
      </c>
      <c r="E1527" s="8" t="s">
        <v>5311</v>
      </c>
      <c r="F1527" s="1" t="s">
        <v>5312</v>
      </c>
      <c r="G1527" s="1" t="s">
        <v>405</v>
      </c>
      <c r="H1527" s="1" t="s">
        <v>2539</v>
      </c>
      <c r="I1527" s="3" t="n">
        <v>40591</v>
      </c>
      <c r="J1527" s="1" t="s">
        <v>2526</v>
      </c>
      <c r="K1527" s="3" t="n">
        <v>45903</v>
      </c>
      <c r="L1527" s="3" t="n">
        <v>46085</v>
      </c>
      <c r="M1527" s="1" t="n">
        <v>0.625</v>
      </c>
      <c r="N1527" s="7" t="s">
        <v>230</v>
      </c>
      <c r="P1527" s="5" t="s">
        <v>26</v>
      </c>
    </row>
    <row r="1528" customFormat="false" ht="15" hidden="false" customHeight="true" outlineLevel="0" collapsed="false">
      <c r="A1528" s="1" t="s">
        <v>2515</v>
      </c>
      <c r="B1528" s="3" t="n">
        <v>46174</v>
      </c>
      <c r="C1528" s="1" t="s">
        <v>2516</v>
      </c>
      <c r="D1528" s="1" t="s">
        <v>5313</v>
      </c>
      <c r="E1528" s="8" t="s">
        <v>5314</v>
      </c>
      <c r="F1528" s="1" t="s">
        <v>2426</v>
      </c>
      <c r="G1528" s="1" t="s">
        <v>5315</v>
      </c>
      <c r="H1528" s="1" t="s">
        <v>22</v>
      </c>
      <c r="I1528" s="3" t="n">
        <v>43407</v>
      </c>
      <c r="J1528" s="1" t="s">
        <v>2521</v>
      </c>
      <c r="K1528" s="3" t="n">
        <v>45903</v>
      </c>
      <c r="L1528" s="3" t="n">
        <v>46198</v>
      </c>
      <c r="M1528" s="1" t="n">
        <v>1</v>
      </c>
      <c r="N1528" s="7" t="s">
        <v>230</v>
      </c>
      <c r="P1528" s="5" t="s">
        <v>26</v>
      </c>
    </row>
    <row r="1529" customFormat="false" ht="15" hidden="false" customHeight="true" outlineLevel="0" collapsed="false">
      <c r="A1529" s="1" t="s">
        <v>2515</v>
      </c>
      <c r="B1529" s="3" t="n">
        <v>46174</v>
      </c>
      <c r="C1529" s="1" t="s">
        <v>2516</v>
      </c>
      <c r="D1529" s="1" t="s">
        <v>5316</v>
      </c>
      <c r="E1529" s="8" t="s">
        <v>5317</v>
      </c>
      <c r="F1529" s="1" t="s">
        <v>4089</v>
      </c>
      <c r="G1529" s="1" t="s">
        <v>5318</v>
      </c>
      <c r="H1529" s="1" t="s">
        <v>22</v>
      </c>
      <c r="I1529" s="3" t="n">
        <v>43367</v>
      </c>
      <c r="J1529" s="1" t="s">
        <v>2521</v>
      </c>
      <c r="K1529" s="3" t="n">
        <v>45903</v>
      </c>
      <c r="L1529" s="3" t="n">
        <v>46198</v>
      </c>
      <c r="M1529" s="1" t="n">
        <v>1</v>
      </c>
      <c r="N1529" s="7" t="s">
        <v>230</v>
      </c>
      <c r="P1529" s="5" t="s">
        <v>26</v>
      </c>
    </row>
    <row r="1530" customFormat="false" ht="15" hidden="false" customHeight="true" outlineLevel="0" collapsed="false">
      <c r="A1530" s="1" t="s">
        <v>2515</v>
      </c>
      <c r="B1530" s="3" t="n">
        <v>46174</v>
      </c>
      <c r="C1530" s="1" t="s">
        <v>2516</v>
      </c>
      <c r="D1530" s="1" t="s">
        <v>5319</v>
      </c>
      <c r="E1530" s="8" t="s">
        <v>5320</v>
      </c>
      <c r="F1530" s="1" t="s">
        <v>5321</v>
      </c>
      <c r="G1530" s="1" t="s">
        <v>5322</v>
      </c>
      <c r="H1530" s="1" t="s">
        <v>140</v>
      </c>
      <c r="I1530" s="3" t="n">
        <v>41981</v>
      </c>
      <c r="J1530" s="1" t="s">
        <v>2530</v>
      </c>
      <c r="K1530" s="3" t="n">
        <v>45903</v>
      </c>
      <c r="L1530" s="3" t="n">
        <v>46198</v>
      </c>
      <c r="M1530" s="1" t="n">
        <v>1</v>
      </c>
      <c r="N1530" s="7" t="s">
        <v>230</v>
      </c>
      <c r="P1530" s="5" t="s">
        <v>26</v>
      </c>
    </row>
    <row r="1531" customFormat="false" ht="15" hidden="false" customHeight="true" outlineLevel="0" collapsed="false">
      <c r="A1531" s="1" t="s">
        <v>2515</v>
      </c>
      <c r="B1531" s="3" t="n">
        <v>46174</v>
      </c>
      <c r="C1531" s="1" t="s">
        <v>2516</v>
      </c>
      <c r="D1531" s="1" t="s">
        <v>5323</v>
      </c>
      <c r="E1531" s="8" t="s">
        <v>5324</v>
      </c>
      <c r="F1531" s="1" t="s">
        <v>475</v>
      </c>
      <c r="G1531" s="1" t="s">
        <v>5325</v>
      </c>
      <c r="H1531" s="1" t="s">
        <v>37</v>
      </c>
      <c r="I1531" s="3" t="n">
        <v>42542</v>
      </c>
      <c r="J1531" s="1" t="s">
        <v>2521</v>
      </c>
      <c r="K1531" s="3" t="n">
        <v>45903</v>
      </c>
      <c r="L1531" s="3" t="n">
        <v>46198</v>
      </c>
      <c r="M1531" s="1" t="n">
        <v>1</v>
      </c>
      <c r="N1531" s="7" t="s">
        <v>230</v>
      </c>
      <c r="P1531" s="5" t="s">
        <v>26</v>
      </c>
    </row>
    <row r="1532" customFormat="false" ht="15" hidden="false" customHeight="true" outlineLevel="0" collapsed="false">
      <c r="A1532" s="1" t="s">
        <v>2515</v>
      </c>
      <c r="B1532" s="3" t="n">
        <v>46174</v>
      </c>
      <c r="C1532" s="1" t="s">
        <v>2516</v>
      </c>
      <c r="D1532" s="1" t="s">
        <v>5326</v>
      </c>
      <c r="E1532" s="8" t="s">
        <v>5327</v>
      </c>
      <c r="F1532" s="1" t="s">
        <v>5328</v>
      </c>
      <c r="G1532" s="1" t="s">
        <v>5329</v>
      </c>
      <c r="H1532" s="1" t="s">
        <v>22</v>
      </c>
      <c r="I1532" s="3" t="n">
        <v>43119</v>
      </c>
      <c r="J1532" s="1" t="s">
        <v>2521</v>
      </c>
      <c r="K1532" s="3" t="n">
        <v>45903</v>
      </c>
      <c r="L1532" s="3" t="n">
        <v>46198</v>
      </c>
      <c r="M1532" s="1" t="n">
        <v>1</v>
      </c>
      <c r="N1532" s="7" t="s">
        <v>230</v>
      </c>
      <c r="P1532" s="5" t="s">
        <v>26</v>
      </c>
    </row>
    <row r="1533" customFormat="false" ht="15" hidden="false" customHeight="true" outlineLevel="0" collapsed="false">
      <c r="A1533" s="1" t="s">
        <v>2515</v>
      </c>
      <c r="B1533" s="3" t="n">
        <v>46174</v>
      </c>
      <c r="C1533" s="1" t="s">
        <v>2516</v>
      </c>
      <c r="D1533" s="1" t="s">
        <v>5330</v>
      </c>
      <c r="E1533" s="8" t="s">
        <v>5331</v>
      </c>
      <c r="F1533" s="1" t="s">
        <v>5332</v>
      </c>
      <c r="G1533" s="1" t="s">
        <v>5333</v>
      </c>
      <c r="H1533" s="1" t="s">
        <v>2539</v>
      </c>
      <c r="I1533" s="3" t="n">
        <v>40873</v>
      </c>
      <c r="J1533" s="1" t="s">
        <v>2526</v>
      </c>
      <c r="K1533" s="3" t="n">
        <v>45903</v>
      </c>
      <c r="L1533" s="3" t="n">
        <v>46198</v>
      </c>
      <c r="M1533" s="1" t="n">
        <v>1</v>
      </c>
      <c r="N1533" s="7" t="s">
        <v>230</v>
      </c>
      <c r="P1533" s="5" t="s">
        <v>26</v>
      </c>
    </row>
    <row r="1534" customFormat="false" ht="15" hidden="false" customHeight="true" outlineLevel="0" collapsed="false">
      <c r="A1534" s="1" t="s">
        <v>2515</v>
      </c>
      <c r="B1534" s="3" t="n">
        <v>46174</v>
      </c>
      <c r="C1534" s="1" t="s">
        <v>2516</v>
      </c>
      <c r="D1534" s="1" t="s">
        <v>5334</v>
      </c>
      <c r="E1534" s="8" t="s">
        <v>5335</v>
      </c>
      <c r="F1534" s="1" t="s">
        <v>5336</v>
      </c>
      <c r="G1534" s="1" t="s">
        <v>393</v>
      </c>
      <c r="H1534" s="1" t="s">
        <v>44</v>
      </c>
      <c r="I1534" s="3" t="n">
        <v>41055</v>
      </c>
      <c r="J1534" s="1" t="s">
        <v>2526</v>
      </c>
      <c r="K1534" s="3" t="n">
        <v>45903</v>
      </c>
      <c r="L1534" s="3" t="n">
        <v>46198</v>
      </c>
      <c r="M1534" s="1" t="n">
        <v>1</v>
      </c>
      <c r="N1534" s="7" t="s">
        <v>230</v>
      </c>
      <c r="P1534" s="5" t="s">
        <v>26</v>
      </c>
    </row>
    <row r="1535" customFormat="false" ht="15" hidden="false" customHeight="true" outlineLevel="0" collapsed="false">
      <c r="A1535" s="1" t="s">
        <v>2515</v>
      </c>
      <c r="B1535" s="3" t="n">
        <v>46174</v>
      </c>
      <c r="C1535" s="1" t="s">
        <v>2516</v>
      </c>
      <c r="D1535" s="1" t="s">
        <v>5337</v>
      </c>
      <c r="E1535" s="8" t="s">
        <v>5338</v>
      </c>
      <c r="F1535" s="1" t="s">
        <v>4101</v>
      </c>
      <c r="G1535" s="1" t="s">
        <v>5339</v>
      </c>
      <c r="H1535" s="1" t="s">
        <v>2555</v>
      </c>
      <c r="I1535" s="3" t="n">
        <v>39443</v>
      </c>
      <c r="J1535" s="1" t="s">
        <v>2526</v>
      </c>
      <c r="K1535" s="3" t="n">
        <v>45903</v>
      </c>
      <c r="L1535" s="3" t="n">
        <v>46198</v>
      </c>
      <c r="M1535" s="1" t="n">
        <v>1</v>
      </c>
      <c r="N1535" s="7" t="s">
        <v>230</v>
      </c>
      <c r="P1535" s="5" t="s">
        <v>26</v>
      </c>
    </row>
    <row r="1536" customFormat="false" ht="15" hidden="false" customHeight="true" outlineLevel="0" collapsed="false">
      <c r="A1536" s="1" t="s">
        <v>2515</v>
      </c>
      <c r="B1536" s="3" t="n">
        <v>46174</v>
      </c>
      <c r="C1536" s="1" t="s">
        <v>2516</v>
      </c>
      <c r="D1536" s="1" t="s">
        <v>5340</v>
      </c>
      <c r="E1536" s="8" t="s">
        <v>5341</v>
      </c>
      <c r="F1536" s="1" t="s">
        <v>5342</v>
      </c>
      <c r="G1536" s="1" t="s">
        <v>5343</v>
      </c>
      <c r="H1536" s="1" t="s">
        <v>2539</v>
      </c>
      <c r="I1536" s="3" t="n">
        <v>40706</v>
      </c>
      <c r="J1536" s="1" t="s">
        <v>2526</v>
      </c>
      <c r="K1536" s="3" t="n">
        <v>45903</v>
      </c>
      <c r="L1536" s="3" t="n">
        <v>46198</v>
      </c>
      <c r="M1536" s="1" t="n">
        <v>1</v>
      </c>
      <c r="N1536" s="7" t="s">
        <v>230</v>
      </c>
      <c r="P1536" s="5" t="s">
        <v>26</v>
      </c>
    </row>
    <row r="1537" customFormat="false" ht="15" hidden="false" customHeight="true" outlineLevel="0" collapsed="false">
      <c r="A1537" s="1" t="s">
        <v>2515</v>
      </c>
      <c r="B1537" s="3" t="n">
        <v>46174</v>
      </c>
      <c r="C1537" s="1" t="s">
        <v>2516</v>
      </c>
      <c r="D1537" s="1" t="s">
        <v>5344</v>
      </c>
      <c r="E1537" s="8" t="s">
        <v>5345</v>
      </c>
      <c r="F1537" s="1" t="s">
        <v>5346</v>
      </c>
      <c r="G1537" s="1" t="s">
        <v>5347</v>
      </c>
      <c r="H1537" s="1" t="s">
        <v>140</v>
      </c>
      <c r="I1537" s="3" t="n">
        <v>42075</v>
      </c>
      <c r="J1537" s="1" t="s">
        <v>2530</v>
      </c>
      <c r="K1537" s="3" t="n">
        <v>45903</v>
      </c>
      <c r="L1537" s="3" t="n">
        <v>46198</v>
      </c>
      <c r="M1537" s="1" t="n">
        <v>1</v>
      </c>
      <c r="N1537" s="7" t="s">
        <v>230</v>
      </c>
      <c r="P1537" s="5" t="s">
        <v>26</v>
      </c>
    </row>
    <row r="1538" customFormat="false" ht="15" hidden="false" customHeight="true" outlineLevel="0" collapsed="false">
      <c r="A1538" s="1" t="s">
        <v>2515</v>
      </c>
      <c r="B1538" s="3" t="n">
        <v>46174</v>
      </c>
      <c r="C1538" s="1" t="s">
        <v>2516</v>
      </c>
      <c r="D1538" s="1" t="s">
        <v>5348</v>
      </c>
      <c r="E1538" s="8" t="s">
        <v>5349</v>
      </c>
      <c r="F1538" s="1" t="s">
        <v>5350</v>
      </c>
      <c r="G1538" s="1" t="s">
        <v>5351</v>
      </c>
      <c r="H1538" s="1" t="s">
        <v>2555</v>
      </c>
      <c r="I1538" s="3" t="n">
        <v>39476</v>
      </c>
      <c r="J1538" s="1" t="s">
        <v>2526</v>
      </c>
      <c r="K1538" s="3" t="n">
        <v>45903</v>
      </c>
      <c r="L1538" s="3" t="n">
        <v>46198</v>
      </c>
      <c r="M1538" s="1" t="n">
        <v>1</v>
      </c>
      <c r="N1538" s="7" t="s">
        <v>230</v>
      </c>
      <c r="P1538" s="5" t="s">
        <v>26</v>
      </c>
    </row>
    <row r="1539" customFormat="false" ht="15" hidden="false" customHeight="true" outlineLevel="0" collapsed="false">
      <c r="A1539" s="1" t="s">
        <v>2515</v>
      </c>
      <c r="B1539" s="3" t="n">
        <v>46174</v>
      </c>
      <c r="C1539" s="1" t="s">
        <v>2516</v>
      </c>
      <c r="D1539" s="1" t="s">
        <v>5352</v>
      </c>
      <c r="E1539" s="8" t="s">
        <v>5353</v>
      </c>
      <c r="F1539" s="1" t="s">
        <v>5354</v>
      </c>
      <c r="G1539" s="1" t="s">
        <v>5355</v>
      </c>
      <c r="H1539" s="1" t="s">
        <v>2539</v>
      </c>
      <c r="I1539" s="3" t="n">
        <v>40547</v>
      </c>
      <c r="J1539" s="1" t="s">
        <v>2526</v>
      </c>
      <c r="K1539" s="3" t="n">
        <v>45903</v>
      </c>
      <c r="L1539" s="3" t="n">
        <v>46198</v>
      </c>
      <c r="M1539" s="1" t="n">
        <v>1</v>
      </c>
      <c r="N1539" s="7" t="s">
        <v>230</v>
      </c>
      <c r="P1539" s="5" t="s">
        <v>26</v>
      </c>
    </row>
    <row r="1540" customFormat="false" ht="15" hidden="false" customHeight="true" outlineLevel="0" collapsed="false">
      <c r="A1540" s="1" t="s">
        <v>2515</v>
      </c>
      <c r="B1540" s="3" t="n">
        <v>46174</v>
      </c>
      <c r="C1540" s="1" t="s">
        <v>2516</v>
      </c>
      <c r="D1540" s="1" t="s">
        <v>5356</v>
      </c>
      <c r="E1540" s="8" t="s">
        <v>5357</v>
      </c>
      <c r="F1540" s="1" t="s">
        <v>20</v>
      </c>
      <c r="G1540" s="1" t="s">
        <v>5358</v>
      </c>
      <c r="H1540" s="1" t="s">
        <v>2555</v>
      </c>
      <c r="I1540" s="3" t="n">
        <v>39622</v>
      </c>
      <c r="J1540" s="1" t="s">
        <v>2526</v>
      </c>
      <c r="K1540" s="3" t="n">
        <v>45903</v>
      </c>
      <c r="L1540" s="3" t="n">
        <v>46198</v>
      </c>
      <c r="M1540" s="1" t="n">
        <v>1</v>
      </c>
      <c r="N1540" s="7" t="s">
        <v>230</v>
      </c>
      <c r="P1540" s="5" t="s">
        <v>26</v>
      </c>
    </row>
    <row r="1541" customFormat="false" ht="15" hidden="false" customHeight="true" outlineLevel="0" collapsed="false">
      <c r="A1541" s="1" t="s">
        <v>2515</v>
      </c>
      <c r="B1541" s="3" t="n">
        <v>46174</v>
      </c>
      <c r="C1541" s="1" t="s">
        <v>2516</v>
      </c>
      <c r="D1541" s="1" t="s">
        <v>5359</v>
      </c>
      <c r="E1541" s="8" t="s">
        <v>5360</v>
      </c>
      <c r="F1541" s="1" t="s">
        <v>242</v>
      </c>
      <c r="G1541" s="1" t="s">
        <v>5361</v>
      </c>
      <c r="H1541" s="1" t="s">
        <v>44</v>
      </c>
      <c r="I1541" s="3" t="n">
        <v>41112</v>
      </c>
      <c r="J1541" s="1" t="s">
        <v>2526</v>
      </c>
      <c r="K1541" s="3" t="n">
        <v>45903</v>
      </c>
      <c r="L1541" s="3" t="n">
        <v>46198</v>
      </c>
      <c r="M1541" s="1" t="n">
        <v>1</v>
      </c>
      <c r="N1541" s="7" t="s">
        <v>230</v>
      </c>
      <c r="P1541" s="5" t="s">
        <v>26</v>
      </c>
    </row>
    <row r="1542" customFormat="false" ht="15" hidden="false" customHeight="true" outlineLevel="0" collapsed="false">
      <c r="A1542" s="1" t="s">
        <v>2515</v>
      </c>
      <c r="B1542" s="3" t="n">
        <v>46174</v>
      </c>
      <c r="C1542" s="1" t="s">
        <v>2516</v>
      </c>
      <c r="D1542" s="1" t="s">
        <v>5362</v>
      </c>
      <c r="E1542" s="8" t="s">
        <v>5363</v>
      </c>
      <c r="F1542" s="1" t="s">
        <v>1395</v>
      </c>
      <c r="G1542" s="1" t="s">
        <v>5364</v>
      </c>
      <c r="H1542" s="1" t="s">
        <v>140</v>
      </c>
      <c r="I1542" s="3" t="n">
        <v>42014</v>
      </c>
      <c r="J1542" s="1" t="s">
        <v>2530</v>
      </c>
      <c r="K1542" s="3" t="n">
        <v>45903</v>
      </c>
      <c r="L1542" s="3" t="n">
        <v>46198</v>
      </c>
      <c r="M1542" s="1" t="n">
        <v>1</v>
      </c>
      <c r="N1542" s="7" t="s">
        <v>230</v>
      </c>
      <c r="P1542" s="5" t="s">
        <v>26</v>
      </c>
    </row>
    <row r="1543" customFormat="false" ht="15" hidden="false" customHeight="true" outlineLevel="0" collapsed="false">
      <c r="A1543" s="1" t="s">
        <v>2515</v>
      </c>
      <c r="B1543" s="3" t="n">
        <v>46174</v>
      </c>
      <c r="C1543" s="1" t="s">
        <v>2516</v>
      </c>
      <c r="D1543" s="1" t="s">
        <v>5365</v>
      </c>
      <c r="E1543" s="8" t="s">
        <v>5366</v>
      </c>
      <c r="F1543" s="1" t="s">
        <v>1654</v>
      </c>
      <c r="G1543" s="1" t="s">
        <v>5367</v>
      </c>
      <c r="H1543" s="1" t="s">
        <v>128</v>
      </c>
      <c r="I1543" s="3" t="n">
        <v>41580</v>
      </c>
      <c r="J1543" s="1" t="s">
        <v>2530</v>
      </c>
      <c r="K1543" s="3" t="n">
        <v>45903</v>
      </c>
      <c r="L1543" s="3" t="n">
        <v>46198</v>
      </c>
      <c r="M1543" s="1" t="n">
        <v>1</v>
      </c>
      <c r="N1543" s="7" t="s">
        <v>230</v>
      </c>
      <c r="P1543" s="5" t="s">
        <v>26</v>
      </c>
    </row>
    <row r="1544" customFormat="false" ht="15" hidden="false" customHeight="true" outlineLevel="0" collapsed="false">
      <c r="A1544" s="1" t="s">
        <v>2515</v>
      </c>
      <c r="B1544" s="3" t="n">
        <v>46174</v>
      </c>
      <c r="C1544" s="1" t="s">
        <v>2516</v>
      </c>
      <c r="D1544" s="1" t="s">
        <v>5368</v>
      </c>
      <c r="E1544" s="8" t="s">
        <v>5369</v>
      </c>
      <c r="F1544" s="1" t="s">
        <v>471</v>
      </c>
      <c r="G1544" s="1" t="s">
        <v>5370</v>
      </c>
      <c r="H1544" s="1" t="s">
        <v>2555</v>
      </c>
      <c r="I1544" s="3" t="n">
        <v>39599</v>
      </c>
      <c r="J1544" s="1" t="s">
        <v>2526</v>
      </c>
      <c r="K1544" s="3" t="n">
        <v>45903</v>
      </c>
      <c r="L1544" s="3" t="n">
        <v>46198</v>
      </c>
      <c r="M1544" s="1" t="n">
        <v>1</v>
      </c>
      <c r="N1544" s="7" t="s">
        <v>230</v>
      </c>
      <c r="P1544" s="5" t="s">
        <v>26</v>
      </c>
    </row>
    <row r="1545" customFormat="false" ht="15" hidden="false" customHeight="true" outlineLevel="0" collapsed="false">
      <c r="A1545" s="1" t="s">
        <v>2515</v>
      </c>
      <c r="B1545" s="3" t="n">
        <v>46174</v>
      </c>
      <c r="C1545" s="1" t="s">
        <v>2516</v>
      </c>
      <c r="D1545" s="1" t="s">
        <v>5371</v>
      </c>
      <c r="E1545" s="8" t="s">
        <v>5372</v>
      </c>
      <c r="F1545" s="1" t="s">
        <v>1132</v>
      </c>
      <c r="G1545" s="1" t="s">
        <v>5373</v>
      </c>
      <c r="H1545" s="1" t="s">
        <v>2539</v>
      </c>
      <c r="I1545" s="3" t="n">
        <v>40633</v>
      </c>
      <c r="J1545" s="1" t="s">
        <v>2526</v>
      </c>
      <c r="K1545" s="3" t="n">
        <v>45903</v>
      </c>
      <c r="L1545" s="3" t="n">
        <v>46198</v>
      </c>
      <c r="M1545" s="1" t="n">
        <v>1</v>
      </c>
      <c r="N1545" s="7" t="s">
        <v>230</v>
      </c>
      <c r="P1545" s="5" t="s">
        <v>26</v>
      </c>
    </row>
    <row r="1546" customFormat="false" ht="15" hidden="false" customHeight="true" outlineLevel="0" collapsed="false">
      <c r="A1546" s="1" t="s">
        <v>2515</v>
      </c>
      <c r="B1546" s="3" t="n">
        <v>46174</v>
      </c>
      <c r="C1546" s="1" t="s">
        <v>2516</v>
      </c>
      <c r="D1546" s="1" t="s">
        <v>5374</v>
      </c>
      <c r="E1546" s="8" t="s">
        <v>5375</v>
      </c>
      <c r="F1546" s="1" t="s">
        <v>5376</v>
      </c>
      <c r="G1546" s="1" t="s">
        <v>5377</v>
      </c>
      <c r="H1546" s="1" t="s">
        <v>185</v>
      </c>
      <c r="I1546" s="3" t="n">
        <v>41629</v>
      </c>
      <c r="J1546" s="1" t="s">
        <v>2530</v>
      </c>
      <c r="K1546" s="3" t="n">
        <v>45903</v>
      </c>
      <c r="L1546" s="3" t="n">
        <v>46198</v>
      </c>
      <c r="M1546" s="1" t="n">
        <v>1</v>
      </c>
      <c r="N1546" s="7" t="s">
        <v>230</v>
      </c>
      <c r="P1546" s="5" t="s">
        <v>26</v>
      </c>
    </row>
    <row r="1547" customFormat="false" ht="15" hidden="false" customHeight="true" outlineLevel="0" collapsed="false">
      <c r="A1547" s="1" t="s">
        <v>2515</v>
      </c>
      <c r="B1547" s="3" t="n">
        <v>46174</v>
      </c>
      <c r="C1547" s="1" t="s">
        <v>2516</v>
      </c>
      <c r="D1547" s="1" t="s">
        <v>5378</v>
      </c>
      <c r="E1547" s="8" t="s">
        <v>5379</v>
      </c>
      <c r="F1547" s="1" t="s">
        <v>5192</v>
      </c>
      <c r="G1547" s="1" t="s">
        <v>5380</v>
      </c>
      <c r="H1547" s="1" t="s">
        <v>22</v>
      </c>
      <c r="I1547" s="3" t="n">
        <v>43435</v>
      </c>
      <c r="J1547" s="1" t="s">
        <v>2521</v>
      </c>
      <c r="K1547" s="3" t="n">
        <v>45903</v>
      </c>
      <c r="L1547" s="3" t="n">
        <v>46198</v>
      </c>
      <c r="M1547" s="1" t="n">
        <v>1</v>
      </c>
      <c r="N1547" s="7" t="s">
        <v>230</v>
      </c>
      <c r="P1547" s="5" t="s">
        <v>26</v>
      </c>
    </row>
    <row r="1548" customFormat="false" ht="15" hidden="false" customHeight="true" outlineLevel="0" collapsed="false">
      <c r="A1548" s="1" t="s">
        <v>2515</v>
      </c>
      <c r="B1548" s="3" t="n">
        <v>46174</v>
      </c>
      <c r="C1548" s="1" t="s">
        <v>2516</v>
      </c>
      <c r="D1548" s="1" t="s">
        <v>5381</v>
      </c>
      <c r="E1548" s="8" t="s">
        <v>5382</v>
      </c>
      <c r="F1548" s="1" t="s">
        <v>5383</v>
      </c>
      <c r="G1548" s="1" t="s">
        <v>5384</v>
      </c>
      <c r="H1548" s="1" t="s">
        <v>185</v>
      </c>
      <c r="I1548" s="3" t="n">
        <v>41886</v>
      </c>
      <c r="J1548" s="1" t="s">
        <v>2530</v>
      </c>
      <c r="K1548" s="3" t="n">
        <v>45903</v>
      </c>
      <c r="L1548" s="3" t="n">
        <v>46198</v>
      </c>
      <c r="M1548" s="1" t="n">
        <v>1</v>
      </c>
      <c r="N1548" s="7" t="s">
        <v>230</v>
      </c>
      <c r="P1548" s="5" t="s">
        <v>26</v>
      </c>
    </row>
    <row r="1549" customFormat="false" ht="15" hidden="false" customHeight="true" outlineLevel="0" collapsed="false">
      <c r="A1549" s="1" t="s">
        <v>2515</v>
      </c>
      <c r="B1549" s="3" t="n">
        <v>46174</v>
      </c>
      <c r="C1549" s="1" t="s">
        <v>2516</v>
      </c>
      <c r="D1549" s="1" t="s">
        <v>5385</v>
      </c>
      <c r="E1549" s="8" t="s">
        <v>5386</v>
      </c>
      <c r="F1549" s="1" t="s">
        <v>1233</v>
      </c>
      <c r="G1549" s="1" t="s">
        <v>5387</v>
      </c>
      <c r="H1549" s="1" t="s">
        <v>31</v>
      </c>
      <c r="I1549" s="3" t="n">
        <v>43917</v>
      </c>
      <c r="J1549" s="1" t="s">
        <v>2521</v>
      </c>
      <c r="K1549" s="3" t="n">
        <v>45903</v>
      </c>
      <c r="L1549" s="3" t="n">
        <v>46198</v>
      </c>
      <c r="M1549" s="1" t="n">
        <v>1</v>
      </c>
      <c r="N1549" s="7" t="s">
        <v>230</v>
      </c>
      <c r="P1549" s="5" t="s">
        <v>26</v>
      </c>
    </row>
    <row r="1550" customFormat="false" ht="15" hidden="false" customHeight="true" outlineLevel="0" collapsed="false">
      <c r="A1550" s="1" t="s">
        <v>2515</v>
      </c>
      <c r="B1550" s="3" t="n">
        <v>46174</v>
      </c>
      <c r="C1550" s="1" t="s">
        <v>2516</v>
      </c>
      <c r="D1550" s="1" t="s">
        <v>5388</v>
      </c>
      <c r="E1550" s="8" t="s">
        <v>5389</v>
      </c>
      <c r="F1550" s="1" t="s">
        <v>5390</v>
      </c>
      <c r="G1550" s="1" t="s">
        <v>5391</v>
      </c>
      <c r="H1550" s="1" t="s">
        <v>185</v>
      </c>
      <c r="I1550" s="3" t="n">
        <v>41624</v>
      </c>
      <c r="J1550" s="1" t="s">
        <v>2530</v>
      </c>
      <c r="K1550" s="3" t="n">
        <v>45903</v>
      </c>
      <c r="L1550" s="3" t="n">
        <v>46010</v>
      </c>
      <c r="M1550" s="1" t="n">
        <v>0.375</v>
      </c>
      <c r="N1550" s="7" t="s">
        <v>230</v>
      </c>
      <c r="P1550" s="5" t="s">
        <v>26</v>
      </c>
    </row>
    <row r="1551" customFormat="false" ht="15" hidden="false" customHeight="true" outlineLevel="0" collapsed="false">
      <c r="A1551" s="1" t="s">
        <v>2515</v>
      </c>
      <c r="B1551" s="3" t="n">
        <v>46174</v>
      </c>
      <c r="C1551" s="1" t="s">
        <v>2516</v>
      </c>
      <c r="D1551" s="1" t="s">
        <v>5392</v>
      </c>
      <c r="E1551" s="8" t="s">
        <v>5393</v>
      </c>
      <c r="F1551" s="1" t="s">
        <v>5394</v>
      </c>
      <c r="G1551" s="1" t="s">
        <v>54</v>
      </c>
      <c r="H1551" s="1" t="s">
        <v>59</v>
      </c>
      <c r="I1551" s="3" t="n">
        <v>43613</v>
      </c>
      <c r="J1551" s="1" t="s">
        <v>2521</v>
      </c>
      <c r="K1551" s="3" t="n">
        <v>45903</v>
      </c>
      <c r="L1551" s="3" t="n">
        <v>46198</v>
      </c>
      <c r="M1551" s="1" t="n">
        <v>1</v>
      </c>
      <c r="N1551" s="7" t="s">
        <v>230</v>
      </c>
      <c r="P1551" s="5" t="s">
        <v>26</v>
      </c>
    </row>
    <row r="1552" customFormat="false" ht="15" hidden="false" customHeight="true" outlineLevel="0" collapsed="false">
      <c r="A1552" s="1" t="s">
        <v>2515</v>
      </c>
      <c r="B1552" s="3" t="n">
        <v>46174</v>
      </c>
      <c r="C1552" s="1" t="s">
        <v>2516</v>
      </c>
      <c r="D1552" s="1" t="s">
        <v>5395</v>
      </c>
      <c r="E1552" s="8" t="s">
        <v>5396</v>
      </c>
      <c r="F1552" s="1" t="s">
        <v>3024</v>
      </c>
      <c r="G1552" s="1" t="s">
        <v>5397</v>
      </c>
      <c r="H1552" s="1" t="s">
        <v>84</v>
      </c>
      <c r="I1552" s="3" t="n">
        <v>42987</v>
      </c>
      <c r="J1552" s="1" t="s">
        <v>2521</v>
      </c>
      <c r="K1552" s="3" t="n">
        <v>45903</v>
      </c>
      <c r="L1552" s="3" t="n">
        <v>46198</v>
      </c>
      <c r="M1552" s="1" t="n">
        <v>1</v>
      </c>
      <c r="N1552" s="7" t="s">
        <v>230</v>
      </c>
      <c r="P1552" s="5" t="s">
        <v>26</v>
      </c>
    </row>
    <row r="1553" customFormat="false" ht="15" hidden="false" customHeight="true" outlineLevel="0" collapsed="false">
      <c r="A1553" s="1" t="s">
        <v>2515</v>
      </c>
      <c r="B1553" s="3" t="n">
        <v>46174</v>
      </c>
      <c r="C1553" s="1" t="s">
        <v>2516</v>
      </c>
      <c r="D1553" s="1" t="s">
        <v>5398</v>
      </c>
      <c r="E1553" s="8" t="s">
        <v>5399</v>
      </c>
      <c r="F1553" s="1" t="s">
        <v>5400</v>
      </c>
      <c r="G1553" s="1" t="s">
        <v>5401</v>
      </c>
      <c r="H1553" s="1" t="s">
        <v>59</v>
      </c>
      <c r="I1553" s="3" t="n">
        <v>43794</v>
      </c>
      <c r="J1553" s="1" t="s">
        <v>2521</v>
      </c>
      <c r="K1553" s="3" t="n">
        <v>45903</v>
      </c>
      <c r="L1553" s="3" t="n">
        <v>46198</v>
      </c>
      <c r="M1553" s="1" t="n">
        <v>1</v>
      </c>
      <c r="N1553" s="7" t="s">
        <v>230</v>
      </c>
      <c r="P1553" s="6" t="s">
        <v>39</v>
      </c>
    </row>
    <row r="1554" customFormat="false" ht="15" hidden="false" customHeight="true" outlineLevel="0" collapsed="false">
      <c r="A1554" s="1" t="s">
        <v>2515</v>
      </c>
      <c r="B1554" s="3" t="n">
        <v>46174</v>
      </c>
      <c r="C1554" s="1" t="s">
        <v>2516</v>
      </c>
      <c r="D1554" s="1" t="s">
        <v>5402</v>
      </c>
      <c r="E1554" s="8" t="s">
        <v>5403</v>
      </c>
      <c r="F1554" s="1" t="s">
        <v>911</v>
      </c>
      <c r="G1554" s="1" t="s">
        <v>5404</v>
      </c>
      <c r="H1554" s="1" t="s">
        <v>44</v>
      </c>
      <c r="I1554" s="3" t="n">
        <v>41225</v>
      </c>
      <c r="J1554" s="1" t="s">
        <v>2526</v>
      </c>
      <c r="K1554" s="3" t="n">
        <v>45903</v>
      </c>
      <c r="L1554" s="3" t="n">
        <v>46198</v>
      </c>
      <c r="M1554" s="1" t="n">
        <v>1</v>
      </c>
      <c r="N1554" s="7" t="s">
        <v>230</v>
      </c>
      <c r="P1554" s="5" t="s">
        <v>26</v>
      </c>
    </row>
    <row r="1555" customFormat="false" ht="15" hidden="false" customHeight="true" outlineLevel="0" collapsed="false">
      <c r="A1555" s="1" t="s">
        <v>2515</v>
      </c>
      <c r="B1555" s="3" t="n">
        <v>46174</v>
      </c>
      <c r="C1555" s="1" t="s">
        <v>2516</v>
      </c>
      <c r="D1555" s="1" t="s">
        <v>5405</v>
      </c>
      <c r="E1555" s="8" t="s">
        <v>5406</v>
      </c>
      <c r="F1555" s="1" t="s">
        <v>475</v>
      </c>
      <c r="G1555" s="1" t="s">
        <v>5407</v>
      </c>
      <c r="H1555" s="1" t="s">
        <v>185</v>
      </c>
      <c r="I1555" s="3" t="n">
        <v>41644</v>
      </c>
      <c r="J1555" s="1" t="s">
        <v>2530</v>
      </c>
      <c r="K1555" s="3" t="n">
        <v>45903</v>
      </c>
      <c r="L1555" s="3" t="n">
        <v>46198</v>
      </c>
      <c r="M1555" s="1" t="n">
        <v>1</v>
      </c>
      <c r="N1555" s="7" t="s">
        <v>230</v>
      </c>
      <c r="P1555" s="5" t="s">
        <v>26</v>
      </c>
    </row>
    <row r="1556" customFormat="false" ht="15" hidden="false" customHeight="true" outlineLevel="0" collapsed="false">
      <c r="A1556" s="1" t="s">
        <v>2515</v>
      </c>
      <c r="B1556" s="3" t="n">
        <v>46174</v>
      </c>
      <c r="C1556" s="1" t="s">
        <v>2516</v>
      </c>
      <c r="D1556" s="1" t="s">
        <v>5408</v>
      </c>
      <c r="E1556" s="8" t="s">
        <v>5409</v>
      </c>
      <c r="F1556" s="1" t="s">
        <v>1395</v>
      </c>
      <c r="G1556" s="1" t="s">
        <v>333</v>
      </c>
      <c r="H1556" s="1" t="s">
        <v>185</v>
      </c>
      <c r="I1556" s="3" t="n">
        <v>41740</v>
      </c>
      <c r="J1556" s="1" t="s">
        <v>2530</v>
      </c>
      <c r="K1556" s="3" t="n">
        <v>45903</v>
      </c>
      <c r="L1556" s="3" t="n">
        <v>46198</v>
      </c>
      <c r="M1556" s="1" t="n">
        <v>1</v>
      </c>
      <c r="N1556" s="7" t="s">
        <v>230</v>
      </c>
      <c r="P1556" s="6" t="s">
        <v>39</v>
      </c>
    </row>
    <row r="1557" customFormat="false" ht="15" hidden="false" customHeight="true" outlineLevel="0" collapsed="false">
      <c r="A1557" s="1" t="s">
        <v>2515</v>
      </c>
      <c r="B1557" s="3" t="n">
        <v>46174</v>
      </c>
      <c r="C1557" s="1" t="s">
        <v>2516</v>
      </c>
      <c r="D1557" s="1" t="s">
        <v>5410</v>
      </c>
      <c r="E1557" s="8" t="s">
        <v>5411</v>
      </c>
      <c r="F1557" s="1" t="s">
        <v>2959</v>
      </c>
      <c r="G1557" s="1" t="s">
        <v>5412</v>
      </c>
      <c r="H1557" s="1" t="s">
        <v>59</v>
      </c>
      <c r="I1557" s="3" t="n">
        <v>43790</v>
      </c>
      <c r="J1557" s="1" t="s">
        <v>2521</v>
      </c>
      <c r="K1557" s="3" t="n">
        <v>45903</v>
      </c>
      <c r="L1557" s="3" t="n">
        <v>46198</v>
      </c>
      <c r="M1557" s="1" t="n">
        <v>1</v>
      </c>
      <c r="N1557" s="7" t="s">
        <v>230</v>
      </c>
      <c r="P1557" s="5" t="s">
        <v>26</v>
      </c>
    </row>
    <row r="1558" customFormat="false" ht="15" hidden="false" customHeight="true" outlineLevel="0" collapsed="false">
      <c r="A1558" s="1" t="s">
        <v>2515</v>
      </c>
      <c r="B1558" s="3" t="n">
        <v>46174</v>
      </c>
      <c r="C1558" s="1" t="s">
        <v>2516</v>
      </c>
      <c r="D1558" s="1" t="s">
        <v>5413</v>
      </c>
      <c r="E1558" s="8" t="s">
        <v>5414</v>
      </c>
      <c r="F1558" s="1" t="s">
        <v>5415</v>
      </c>
      <c r="G1558" s="1" t="s">
        <v>5416</v>
      </c>
      <c r="H1558" s="1" t="s">
        <v>31</v>
      </c>
      <c r="I1558" s="3" t="n">
        <v>43862</v>
      </c>
      <c r="J1558" s="1" t="s">
        <v>2521</v>
      </c>
      <c r="K1558" s="3" t="n">
        <v>45903</v>
      </c>
      <c r="L1558" s="3" t="n">
        <v>46198</v>
      </c>
      <c r="M1558" s="1" t="n">
        <v>1</v>
      </c>
      <c r="N1558" s="7" t="s">
        <v>230</v>
      </c>
      <c r="P1558" s="5" t="s">
        <v>26</v>
      </c>
    </row>
    <row r="1559" customFormat="false" ht="15" hidden="false" customHeight="true" outlineLevel="0" collapsed="false">
      <c r="A1559" s="1" t="s">
        <v>2515</v>
      </c>
      <c r="B1559" s="3" t="n">
        <v>46174</v>
      </c>
      <c r="C1559" s="1" t="s">
        <v>2516</v>
      </c>
      <c r="D1559" s="1" t="s">
        <v>5417</v>
      </c>
      <c r="E1559" s="8" t="s">
        <v>5418</v>
      </c>
      <c r="F1559" s="1" t="s">
        <v>449</v>
      </c>
      <c r="G1559" s="1" t="s">
        <v>325</v>
      </c>
      <c r="H1559" s="1" t="s">
        <v>59</v>
      </c>
      <c r="I1559" s="3" t="n">
        <v>43684</v>
      </c>
      <c r="J1559" s="1" t="s">
        <v>2521</v>
      </c>
      <c r="K1559" s="3" t="n">
        <v>45903</v>
      </c>
      <c r="L1559" s="3" t="n">
        <v>46198</v>
      </c>
      <c r="M1559" s="1" t="n">
        <v>1</v>
      </c>
      <c r="N1559" s="7" t="s">
        <v>230</v>
      </c>
      <c r="P1559" s="5" t="s">
        <v>26</v>
      </c>
    </row>
    <row r="1560" customFormat="false" ht="15" hidden="false" customHeight="true" outlineLevel="0" collapsed="false">
      <c r="A1560" s="1" t="s">
        <v>2515</v>
      </c>
      <c r="B1560" s="3" t="n">
        <v>46174</v>
      </c>
      <c r="C1560" s="1" t="s">
        <v>2516</v>
      </c>
      <c r="D1560" s="1" t="s">
        <v>5419</v>
      </c>
      <c r="E1560" s="8" t="s">
        <v>5420</v>
      </c>
      <c r="F1560" s="1" t="s">
        <v>1517</v>
      </c>
      <c r="G1560" s="1" t="s">
        <v>5421</v>
      </c>
      <c r="H1560" s="1" t="s">
        <v>84</v>
      </c>
      <c r="I1560" s="3" t="n">
        <v>42786</v>
      </c>
      <c r="J1560" s="1" t="s">
        <v>2521</v>
      </c>
      <c r="K1560" s="3" t="n">
        <v>45903</v>
      </c>
      <c r="L1560" s="3" t="n">
        <v>46198</v>
      </c>
      <c r="M1560" s="1" t="n">
        <v>1</v>
      </c>
      <c r="N1560" s="7" t="s">
        <v>230</v>
      </c>
      <c r="P1560" s="5" t="s">
        <v>26</v>
      </c>
    </row>
    <row r="1561" customFormat="false" ht="15" hidden="false" customHeight="true" outlineLevel="0" collapsed="false">
      <c r="A1561" s="1" t="s">
        <v>2515</v>
      </c>
      <c r="B1561" s="3" t="n">
        <v>46174</v>
      </c>
      <c r="C1561" s="1" t="s">
        <v>2516</v>
      </c>
      <c r="D1561" s="1" t="s">
        <v>5422</v>
      </c>
      <c r="E1561" s="8" t="s">
        <v>5423</v>
      </c>
      <c r="F1561" s="1" t="s">
        <v>5424</v>
      </c>
      <c r="G1561" s="1" t="s">
        <v>5425</v>
      </c>
      <c r="H1561" s="1" t="s">
        <v>31</v>
      </c>
      <c r="I1561" s="3" t="n">
        <v>44098</v>
      </c>
      <c r="J1561" s="1" t="s">
        <v>2521</v>
      </c>
      <c r="K1561" s="3" t="n">
        <v>45903</v>
      </c>
      <c r="L1561" s="3" t="n">
        <v>46028</v>
      </c>
      <c r="M1561" s="1" t="n">
        <v>0.4</v>
      </c>
      <c r="N1561" s="7" t="s">
        <v>230</v>
      </c>
      <c r="P1561" s="6" t="s">
        <v>39</v>
      </c>
    </row>
    <row r="1562" customFormat="false" ht="15" hidden="false" customHeight="true" outlineLevel="0" collapsed="false">
      <c r="A1562" s="1" t="s">
        <v>2515</v>
      </c>
      <c r="B1562" s="3" t="n">
        <v>46174</v>
      </c>
      <c r="C1562" s="1" t="s">
        <v>2516</v>
      </c>
      <c r="D1562" s="1" t="s">
        <v>5426</v>
      </c>
      <c r="E1562" s="8" t="s">
        <v>5427</v>
      </c>
      <c r="F1562" s="1" t="s">
        <v>1132</v>
      </c>
      <c r="G1562" s="1" t="s">
        <v>5428</v>
      </c>
      <c r="H1562" s="1" t="s">
        <v>44</v>
      </c>
      <c r="I1562" s="3" t="n">
        <v>41179</v>
      </c>
      <c r="J1562" s="1" t="s">
        <v>2526</v>
      </c>
      <c r="K1562" s="3" t="n">
        <v>45903</v>
      </c>
      <c r="L1562" s="3" t="n">
        <v>46198</v>
      </c>
      <c r="M1562" s="1" t="n">
        <v>1</v>
      </c>
      <c r="N1562" s="7" t="s">
        <v>230</v>
      </c>
      <c r="P1562" s="5" t="s">
        <v>26</v>
      </c>
    </row>
    <row r="1563" customFormat="false" ht="15" hidden="false" customHeight="true" outlineLevel="0" collapsed="false">
      <c r="A1563" s="1" t="s">
        <v>2515</v>
      </c>
      <c r="B1563" s="3" t="n">
        <v>46174</v>
      </c>
      <c r="C1563" s="1" t="s">
        <v>2516</v>
      </c>
      <c r="D1563" s="1" t="s">
        <v>5429</v>
      </c>
      <c r="E1563" s="8" t="s">
        <v>5430</v>
      </c>
      <c r="F1563" s="1" t="s">
        <v>357</v>
      </c>
      <c r="G1563" s="1" t="s">
        <v>5431</v>
      </c>
      <c r="H1563" s="1" t="s">
        <v>140</v>
      </c>
      <c r="I1563" s="3" t="n">
        <v>42213</v>
      </c>
      <c r="J1563" s="1" t="s">
        <v>2530</v>
      </c>
      <c r="K1563" s="3" t="n">
        <v>45903</v>
      </c>
      <c r="L1563" s="3" t="n">
        <v>46198</v>
      </c>
      <c r="M1563" s="1" t="n">
        <v>1</v>
      </c>
      <c r="N1563" s="7" t="s">
        <v>230</v>
      </c>
      <c r="P1563" s="5" t="s">
        <v>26</v>
      </c>
    </row>
    <row r="1564" customFormat="false" ht="15" hidden="false" customHeight="true" outlineLevel="0" collapsed="false">
      <c r="A1564" s="1" t="s">
        <v>2515</v>
      </c>
      <c r="B1564" s="3" t="n">
        <v>46174</v>
      </c>
      <c r="C1564" s="1" t="s">
        <v>2516</v>
      </c>
      <c r="D1564" s="1" t="s">
        <v>5432</v>
      </c>
      <c r="E1564" s="8" t="s">
        <v>5433</v>
      </c>
      <c r="F1564" s="1" t="s">
        <v>5434</v>
      </c>
      <c r="G1564" s="1" t="s">
        <v>5435</v>
      </c>
      <c r="H1564" s="1" t="s">
        <v>22</v>
      </c>
      <c r="I1564" s="3" t="n">
        <v>43370</v>
      </c>
      <c r="J1564" s="1" t="s">
        <v>2521</v>
      </c>
      <c r="K1564" s="3" t="n">
        <v>45903</v>
      </c>
      <c r="L1564" s="3" t="n">
        <v>46198</v>
      </c>
      <c r="M1564" s="1" t="n">
        <v>1</v>
      </c>
      <c r="N1564" s="7" t="s">
        <v>230</v>
      </c>
      <c r="P1564" s="5" t="s">
        <v>26</v>
      </c>
    </row>
    <row r="1565" customFormat="false" ht="15" hidden="false" customHeight="true" outlineLevel="0" collapsed="false">
      <c r="A1565" s="1" t="s">
        <v>2515</v>
      </c>
      <c r="B1565" s="3" t="n">
        <v>46174</v>
      </c>
      <c r="C1565" s="1" t="s">
        <v>2516</v>
      </c>
      <c r="D1565" s="1" t="s">
        <v>5436</v>
      </c>
      <c r="E1565" s="8" t="s">
        <v>5437</v>
      </c>
      <c r="F1565" s="1" t="s">
        <v>5332</v>
      </c>
      <c r="G1565" s="1" t="s">
        <v>5438</v>
      </c>
      <c r="H1565" s="1" t="s">
        <v>2539</v>
      </c>
      <c r="I1565" s="3" t="n">
        <v>40873</v>
      </c>
      <c r="J1565" s="1" t="s">
        <v>2526</v>
      </c>
      <c r="K1565" s="3" t="n">
        <v>45903</v>
      </c>
      <c r="L1565" s="3" t="n">
        <v>46198</v>
      </c>
      <c r="M1565" s="1" t="n">
        <v>1</v>
      </c>
      <c r="N1565" s="7" t="s">
        <v>230</v>
      </c>
      <c r="P1565" s="6" t="s">
        <v>39</v>
      </c>
    </row>
    <row r="1566" customFormat="false" ht="15" hidden="false" customHeight="true" outlineLevel="0" collapsed="false">
      <c r="A1566" s="1" t="s">
        <v>2515</v>
      </c>
      <c r="B1566" s="3" t="n">
        <v>46174</v>
      </c>
      <c r="C1566" s="1" t="s">
        <v>2516</v>
      </c>
      <c r="D1566" s="1" t="s">
        <v>5439</v>
      </c>
      <c r="E1566" s="8" t="s">
        <v>5440</v>
      </c>
      <c r="F1566" s="1" t="s">
        <v>846</v>
      </c>
      <c r="G1566" s="1" t="s">
        <v>5441</v>
      </c>
      <c r="H1566" s="1" t="s">
        <v>31</v>
      </c>
      <c r="I1566" s="3" t="n">
        <v>44161</v>
      </c>
      <c r="J1566" s="1" t="s">
        <v>2521</v>
      </c>
      <c r="K1566" s="3" t="n">
        <v>45903</v>
      </c>
      <c r="L1566" s="3" t="n">
        <v>46198</v>
      </c>
      <c r="M1566" s="1" t="n">
        <v>1</v>
      </c>
      <c r="N1566" s="7" t="s">
        <v>230</v>
      </c>
      <c r="P1566" s="5" t="s">
        <v>26</v>
      </c>
    </row>
    <row r="1567" customFormat="false" ht="15" hidden="false" customHeight="true" outlineLevel="0" collapsed="false">
      <c r="A1567" s="1" t="s">
        <v>2515</v>
      </c>
      <c r="B1567" s="3" t="n">
        <v>46174</v>
      </c>
      <c r="C1567" s="1" t="s">
        <v>2516</v>
      </c>
      <c r="D1567" s="1" t="s">
        <v>5442</v>
      </c>
      <c r="E1567" s="8" t="s">
        <v>5443</v>
      </c>
      <c r="F1567" s="1" t="s">
        <v>5444</v>
      </c>
      <c r="G1567" s="1" t="s">
        <v>5445</v>
      </c>
      <c r="H1567" s="1" t="s">
        <v>84</v>
      </c>
      <c r="I1567" s="3" t="n">
        <v>42717</v>
      </c>
      <c r="J1567" s="1" t="s">
        <v>2521</v>
      </c>
      <c r="K1567" s="3" t="n">
        <v>45903</v>
      </c>
      <c r="L1567" s="3" t="n">
        <v>46198</v>
      </c>
      <c r="M1567" s="1" t="n">
        <v>1</v>
      </c>
      <c r="N1567" s="7" t="s">
        <v>230</v>
      </c>
      <c r="P1567" s="5" t="s">
        <v>26</v>
      </c>
    </row>
    <row r="1568" customFormat="false" ht="15" hidden="false" customHeight="true" outlineLevel="0" collapsed="false">
      <c r="A1568" s="1" t="s">
        <v>2515</v>
      </c>
      <c r="B1568" s="3" t="n">
        <v>46174</v>
      </c>
      <c r="C1568" s="1" t="s">
        <v>2516</v>
      </c>
      <c r="D1568" s="1" t="s">
        <v>5446</v>
      </c>
      <c r="E1568" s="8" t="s">
        <v>5447</v>
      </c>
      <c r="F1568" s="1" t="s">
        <v>2959</v>
      </c>
      <c r="G1568" s="1" t="s">
        <v>5448</v>
      </c>
      <c r="H1568" s="1" t="s">
        <v>44</v>
      </c>
      <c r="I1568" s="3" t="n">
        <v>41003</v>
      </c>
      <c r="J1568" s="1" t="s">
        <v>2526</v>
      </c>
      <c r="K1568" s="3" t="n">
        <v>45903</v>
      </c>
      <c r="L1568" s="3" t="n">
        <v>46198</v>
      </c>
      <c r="M1568" s="1" t="n">
        <v>1</v>
      </c>
      <c r="N1568" s="7" t="s">
        <v>230</v>
      </c>
      <c r="P1568" s="5" t="s">
        <v>26</v>
      </c>
    </row>
    <row r="1569" customFormat="false" ht="15" hidden="false" customHeight="true" outlineLevel="0" collapsed="false">
      <c r="A1569" s="1" t="s">
        <v>2515</v>
      </c>
      <c r="B1569" s="3" t="n">
        <v>46174</v>
      </c>
      <c r="C1569" s="1" t="s">
        <v>2516</v>
      </c>
      <c r="D1569" s="1" t="s">
        <v>5449</v>
      </c>
      <c r="E1569" s="8" t="s">
        <v>5450</v>
      </c>
      <c r="F1569" s="1" t="s">
        <v>5451</v>
      </c>
      <c r="G1569" s="1" t="s">
        <v>5452</v>
      </c>
      <c r="H1569" s="1" t="s">
        <v>2571</v>
      </c>
      <c r="I1569" s="3" t="n">
        <v>40293</v>
      </c>
      <c r="J1569" s="1" t="s">
        <v>2526</v>
      </c>
      <c r="K1569" s="3" t="n">
        <v>45903</v>
      </c>
      <c r="L1569" s="3" t="n">
        <v>46198</v>
      </c>
      <c r="M1569" s="1" t="n">
        <v>1</v>
      </c>
      <c r="N1569" s="7" t="s">
        <v>230</v>
      </c>
      <c r="P1569" s="5" t="s">
        <v>26</v>
      </c>
    </row>
    <row r="1570" customFormat="false" ht="15" hidden="false" customHeight="true" outlineLevel="0" collapsed="false">
      <c r="A1570" s="1" t="s">
        <v>2515</v>
      </c>
      <c r="B1570" s="3" t="n">
        <v>46174</v>
      </c>
      <c r="C1570" s="1" t="s">
        <v>2516</v>
      </c>
      <c r="D1570" s="1" t="s">
        <v>5453</v>
      </c>
      <c r="E1570" s="8" t="s">
        <v>5454</v>
      </c>
      <c r="F1570" s="1" t="s">
        <v>35</v>
      </c>
      <c r="G1570" s="1" t="s">
        <v>5455</v>
      </c>
      <c r="H1570" s="1" t="s">
        <v>31</v>
      </c>
      <c r="I1570" s="3" t="n">
        <v>43823</v>
      </c>
      <c r="J1570" s="1" t="s">
        <v>2521</v>
      </c>
      <c r="K1570" s="3" t="n">
        <v>45903</v>
      </c>
      <c r="L1570" s="3" t="n">
        <v>46036</v>
      </c>
      <c r="M1570" s="1" t="n">
        <v>0.45</v>
      </c>
      <c r="N1570" s="7" t="s">
        <v>230</v>
      </c>
      <c r="P1570" s="5" t="s">
        <v>26</v>
      </c>
    </row>
    <row r="1571" customFormat="false" ht="15" hidden="false" customHeight="true" outlineLevel="0" collapsed="false">
      <c r="A1571" s="1" t="s">
        <v>2515</v>
      </c>
      <c r="B1571" s="3" t="n">
        <v>46174</v>
      </c>
      <c r="C1571" s="1" t="s">
        <v>2516</v>
      </c>
      <c r="D1571" s="1" t="s">
        <v>5456</v>
      </c>
      <c r="E1571" s="8" t="s">
        <v>5457</v>
      </c>
      <c r="F1571" s="1" t="s">
        <v>4447</v>
      </c>
      <c r="G1571" s="1" t="s">
        <v>5458</v>
      </c>
      <c r="H1571" s="1" t="s">
        <v>128</v>
      </c>
      <c r="I1571" s="3" t="n">
        <v>41576</v>
      </c>
      <c r="J1571" s="1" t="s">
        <v>2530</v>
      </c>
      <c r="K1571" s="3" t="n">
        <v>45903</v>
      </c>
      <c r="L1571" s="3" t="n">
        <v>46198</v>
      </c>
      <c r="M1571" s="1" t="n">
        <v>1</v>
      </c>
      <c r="N1571" s="7" t="s">
        <v>230</v>
      </c>
      <c r="P1571" s="5" t="s">
        <v>26</v>
      </c>
    </row>
    <row r="1572" customFormat="false" ht="15" hidden="false" customHeight="true" outlineLevel="0" collapsed="false">
      <c r="A1572" s="1" t="s">
        <v>2515</v>
      </c>
      <c r="B1572" s="3" t="n">
        <v>46174</v>
      </c>
      <c r="C1572" s="1" t="s">
        <v>2516</v>
      </c>
      <c r="D1572" s="1" t="s">
        <v>5459</v>
      </c>
      <c r="E1572" s="8" t="s">
        <v>5460</v>
      </c>
      <c r="F1572" s="1" t="s">
        <v>4447</v>
      </c>
      <c r="G1572" s="1" t="s">
        <v>5461</v>
      </c>
      <c r="H1572" s="1" t="s">
        <v>31</v>
      </c>
      <c r="I1572" s="3" t="n">
        <v>43932</v>
      </c>
      <c r="J1572" s="1" t="s">
        <v>2521</v>
      </c>
      <c r="K1572" s="3" t="n">
        <v>45903</v>
      </c>
      <c r="L1572" s="3" t="n">
        <v>46198</v>
      </c>
      <c r="M1572" s="1" t="n">
        <v>1</v>
      </c>
      <c r="N1572" s="7" t="s">
        <v>230</v>
      </c>
      <c r="P1572" s="6" t="s">
        <v>39</v>
      </c>
    </row>
    <row r="1573" customFormat="false" ht="15" hidden="false" customHeight="true" outlineLevel="0" collapsed="false">
      <c r="A1573" s="1" t="s">
        <v>2515</v>
      </c>
      <c r="B1573" s="3" t="n">
        <v>46174</v>
      </c>
      <c r="C1573" s="1" t="s">
        <v>2516</v>
      </c>
      <c r="D1573" s="1" t="s">
        <v>5462</v>
      </c>
      <c r="E1573" s="8" t="s">
        <v>5463</v>
      </c>
      <c r="F1573" s="1" t="s">
        <v>5328</v>
      </c>
      <c r="G1573" s="1" t="s">
        <v>5464</v>
      </c>
      <c r="H1573" s="1" t="s">
        <v>22</v>
      </c>
      <c r="I1573" s="3" t="n">
        <v>43119</v>
      </c>
      <c r="J1573" s="1" t="s">
        <v>2521</v>
      </c>
      <c r="K1573" s="3" t="n">
        <v>45903</v>
      </c>
      <c r="L1573" s="3" t="n">
        <v>46198</v>
      </c>
      <c r="M1573" s="1" t="n">
        <v>1</v>
      </c>
      <c r="N1573" s="7" t="s">
        <v>230</v>
      </c>
      <c r="P1573" s="5" t="s">
        <v>26</v>
      </c>
    </row>
    <row r="1574" customFormat="false" ht="15" hidden="false" customHeight="true" outlineLevel="0" collapsed="false">
      <c r="A1574" s="1" t="s">
        <v>2515</v>
      </c>
      <c r="B1574" s="3" t="n">
        <v>46174</v>
      </c>
      <c r="C1574" s="1" t="s">
        <v>2516</v>
      </c>
      <c r="D1574" s="1" t="s">
        <v>5465</v>
      </c>
      <c r="E1574" s="8" t="s">
        <v>5466</v>
      </c>
      <c r="F1574" s="1" t="s">
        <v>5467</v>
      </c>
      <c r="G1574" s="1" t="s">
        <v>5468</v>
      </c>
      <c r="H1574" s="1" t="s">
        <v>2571</v>
      </c>
      <c r="I1574" s="3" t="n">
        <v>40283</v>
      </c>
      <c r="J1574" s="1" t="s">
        <v>2526</v>
      </c>
      <c r="K1574" s="3" t="n">
        <v>45903</v>
      </c>
      <c r="L1574" s="3" t="n">
        <v>46198</v>
      </c>
      <c r="M1574" s="1" t="n">
        <v>1</v>
      </c>
      <c r="N1574" s="7" t="s">
        <v>230</v>
      </c>
      <c r="P1574" s="5" t="s">
        <v>26</v>
      </c>
    </row>
    <row r="1575" customFormat="false" ht="15" hidden="false" customHeight="true" outlineLevel="0" collapsed="false">
      <c r="A1575" s="1" t="s">
        <v>2515</v>
      </c>
      <c r="B1575" s="3" t="n">
        <v>46174</v>
      </c>
      <c r="C1575" s="1" t="s">
        <v>2516</v>
      </c>
      <c r="D1575" s="1" t="s">
        <v>5469</v>
      </c>
      <c r="E1575" s="8" t="s">
        <v>5470</v>
      </c>
      <c r="F1575" s="1" t="s">
        <v>4840</v>
      </c>
      <c r="G1575" s="1" t="s">
        <v>5471</v>
      </c>
      <c r="H1575" s="1" t="s">
        <v>2525</v>
      </c>
      <c r="I1575" s="3" t="n">
        <v>40092</v>
      </c>
      <c r="J1575" s="1" t="s">
        <v>2526</v>
      </c>
      <c r="K1575" s="3" t="n">
        <v>45903</v>
      </c>
      <c r="L1575" s="3" t="n">
        <v>46198</v>
      </c>
      <c r="M1575" s="1" t="n">
        <v>1</v>
      </c>
      <c r="N1575" s="7" t="s">
        <v>230</v>
      </c>
      <c r="P1575" s="5" t="s">
        <v>26</v>
      </c>
    </row>
    <row r="1576" customFormat="false" ht="15" hidden="false" customHeight="true" outlineLevel="0" collapsed="false">
      <c r="A1576" s="1" t="s">
        <v>2515</v>
      </c>
      <c r="B1576" s="3" t="n">
        <v>46174</v>
      </c>
      <c r="C1576" s="1" t="s">
        <v>2516</v>
      </c>
      <c r="D1576" s="1" t="s">
        <v>5472</v>
      </c>
      <c r="E1576" s="8" t="s">
        <v>5473</v>
      </c>
      <c r="F1576" s="1" t="s">
        <v>3024</v>
      </c>
      <c r="G1576" s="1" t="s">
        <v>5474</v>
      </c>
      <c r="H1576" s="1" t="s">
        <v>2571</v>
      </c>
      <c r="I1576" s="3" t="n">
        <v>40427</v>
      </c>
      <c r="J1576" s="1" t="s">
        <v>2526</v>
      </c>
      <c r="K1576" s="3" t="n">
        <v>45903</v>
      </c>
      <c r="L1576" s="3" t="n">
        <v>46198</v>
      </c>
      <c r="M1576" s="1" t="n">
        <v>1</v>
      </c>
      <c r="N1576" s="7" t="s">
        <v>230</v>
      </c>
      <c r="P1576" s="5" t="s">
        <v>26</v>
      </c>
    </row>
    <row r="1577" customFormat="false" ht="15" hidden="false" customHeight="true" outlineLevel="0" collapsed="false">
      <c r="A1577" s="1" t="s">
        <v>2515</v>
      </c>
      <c r="B1577" s="3" t="n">
        <v>46174</v>
      </c>
      <c r="C1577" s="1" t="s">
        <v>2516</v>
      </c>
      <c r="D1577" s="1" t="s">
        <v>5475</v>
      </c>
      <c r="E1577" s="8" t="s">
        <v>5476</v>
      </c>
      <c r="F1577" s="1" t="s">
        <v>3856</v>
      </c>
      <c r="G1577" s="1" t="s">
        <v>5477</v>
      </c>
      <c r="H1577" s="1" t="s">
        <v>59</v>
      </c>
      <c r="I1577" s="3" t="n">
        <v>43664</v>
      </c>
      <c r="J1577" s="1" t="s">
        <v>2521</v>
      </c>
      <c r="K1577" s="3" t="n">
        <v>45903</v>
      </c>
      <c r="L1577" s="3" t="n">
        <v>46198</v>
      </c>
      <c r="M1577" s="1" t="n">
        <v>1</v>
      </c>
      <c r="N1577" s="7" t="s">
        <v>230</v>
      </c>
      <c r="P1577" s="5" t="s">
        <v>26</v>
      </c>
    </row>
    <row r="1578" customFormat="false" ht="15" hidden="false" customHeight="true" outlineLevel="0" collapsed="false">
      <c r="A1578" s="1" t="s">
        <v>2515</v>
      </c>
      <c r="B1578" s="3" t="n">
        <v>46174</v>
      </c>
      <c r="C1578" s="1" t="s">
        <v>2516</v>
      </c>
      <c r="D1578" s="1" t="s">
        <v>5478</v>
      </c>
      <c r="E1578" s="8" t="s">
        <v>5479</v>
      </c>
      <c r="F1578" s="1" t="s">
        <v>4509</v>
      </c>
      <c r="G1578" s="1" t="s">
        <v>295</v>
      </c>
      <c r="H1578" s="1" t="s">
        <v>44</v>
      </c>
      <c r="I1578" s="3" t="n">
        <v>41167</v>
      </c>
      <c r="J1578" s="1" t="s">
        <v>2526</v>
      </c>
      <c r="K1578" s="3" t="n">
        <v>45903</v>
      </c>
      <c r="L1578" s="3" t="n">
        <v>45915</v>
      </c>
      <c r="M1578" s="1" t="n">
        <v>0.05</v>
      </c>
      <c r="N1578" s="7" t="s">
        <v>230</v>
      </c>
      <c r="P1578" s="5" t="s">
        <v>26</v>
      </c>
    </row>
    <row r="1579" customFormat="false" ht="15" hidden="false" customHeight="true" outlineLevel="0" collapsed="false">
      <c r="A1579" s="1" t="s">
        <v>2515</v>
      </c>
      <c r="B1579" s="3" t="n">
        <v>46174</v>
      </c>
      <c r="C1579" s="1" t="s">
        <v>2516</v>
      </c>
      <c r="D1579" s="1" t="s">
        <v>5480</v>
      </c>
      <c r="E1579" s="8" t="s">
        <v>5481</v>
      </c>
      <c r="F1579" s="1" t="s">
        <v>5482</v>
      </c>
      <c r="G1579" s="1" t="s">
        <v>5483</v>
      </c>
      <c r="H1579" s="1" t="s">
        <v>22</v>
      </c>
      <c r="I1579" s="3" t="n">
        <v>43171</v>
      </c>
      <c r="J1579" s="1" t="s">
        <v>2521</v>
      </c>
      <c r="K1579" s="3" t="n">
        <v>45903</v>
      </c>
      <c r="L1579" s="3" t="n">
        <v>46198</v>
      </c>
      <c r="M1579" s="1" t="n">
        <v>1</v>
      </c>
      <c r="N1579" s="7" t="s">
        <v>230</v>
      </c>
      <c r="P1579" s="5" t="s">
        <v>26</v>
      </c>
    </row>
    <row r="1580" customFormat="false" ht="15" hidden="false" customHeight="true" outlineLevel="0" collapsed="false">
      <c r="A1580" s="1" t="s">
        <v>2515</v>
      </c>
      <c r="B1580" s="3" t="n">
        <v>46174</v>
      </c>
      <c r="C1580" s="1" t="s">
        <v>2516</v>
      </c>
      <c r="D1580" s="1" t="s">
        <v>5484</v>
      </c>
      <c r="E1580" s="8" t="s">
        <v>5485</v>
      </c>
      <c r="F1580" s="1" t="s">
        <v>5486</v>
      </c>
      <c r="G1580" s="1" t="s">
        <v>5483</v>
      </c>
      <c r="H1580" s="1" t="s">
        <v>44</v>
      </c>
      <c r="I1580" s="3" t="n">
        <v>41154</v>
      </c>
      <c r="J1580" s="1" t="s">
        <v>2526</v>
      </c>
      <c r="K1580" s="3" t="n">
        <v>45903</v>
      </c>
      <c r="L1580" s="3" t="n">
        <v>46198</v>
      </c>
      <c r="M1580" s="1" t="n">
        <v>1</v>
      </c>
      <c r="N1580" s="7" t="s">
        <v>230</v>
      </c>
      <c r="P1580" s="5" t="s">
        <v>26</v>
      </c>
    </row>
    <row r="1581" customFormat="false" ht="15" hidden="false" customHeight="true" outlineLevel="0" collapsed="false">
      <c r="A1581" s="1" t="s">
        <v>2515</v>
      </c>
      <c r="B1581" s="3" t="n">
        <v>46174</v>
      </c>
      <c r="C1581" s="1" t="s">
        <v>2516</v>
      </c>
      <c r="D1581" s="1" t="s">
        <v>5487</v>
      </c>
      <c r="E1581" s="8" t="s">
        <v>5488</v>
      </c>
      <c r="F1581" s="1" t="s">
        <v>1435</v>
      </c>
      <c r="G1581" s="1" t="s">
        <v>5489</v>
      </c>
      <c r="H1581" s="1" t="s">
        <v>37</v>
      </c>
      <c r="I1581" s="3" t="n">
        <v>42499</v>
      </c>
      <c r="J1581" s="1" t="s">
        <v>2521</v>
      </c>
      <c r="K1581" s="3" t="n">
        <v>45903</v>
      </c>
      <c r="L1581" s="3" t="n">
        <v>46198</v>
      </c>
      <c r="M1581" s="1" t="n">
        <v>1</v>
      </c>
      <c r="N1581" s="7" t="s">
        <v>230</v>
      </c>
      <c r="P1581" s="6" t="s">
        <v>39</v>
      </c>
    </row>
    <row r="1582" customFormat="false" ht="15" hidden="false" customHeight="true" outlineLevel="0" collapsed="false">
      <c r="A1582" s="1" t="s">
        <v>2515</v>
      </c>
      <c r="B1582" s="3" t="n">
        <v>46174</v>
      </c>
      <c r="C1582" s="1" t="s">
        <v>2516</v>
      </c>
      <c r="D1582" s="1" t="s">
        <v>5490</v>
      </c>
      <c r="E1582" s="8" t="s">
        <v>5491</v>
      </c>
      <c r="F1582" s="1" t="s">
        <v>5492</v>
      </c>
      <c r="G1582" s="1" t="s">
        <v>5493</v>
      </c>
      <c r="H1582" s="1" t="s">
        <v>59</v>
      </c>
      <c r="I1582" s="3" t="n">
        <v>43566</v>
      </c>
      <c r="J1582" s="1" t="s">
        <v>2521</v>
      </c>
      <c r="K1582" s="3" t="n">
        <v>45903</v>
      </c>
      <c r="L1582" s="3" t="n">
        <v>46198</v>
      </c>
      <c r="M1582" s="1" t="n">
        <v>1</v>
      </c>
      <c r="N1582" s="7" t="s">
        <v>230</v>
      </c>
      <c r="P1582" s="5" t="s">
        <v>26</v>
      </c>
    </row>
    <row r="1583" customFormat="false" ht="15" hidden="false" customHeight="true" outlineLevel="0" collapsed="false">
      <c r="A1583" s="1" t="s">
        <v>2515</v>
      </c>
      <c r="B1583" s="3" t="n">
        <v>46174</v>
      </c>
      <c r="C1583" s="1" t="s">
        <v>2516</v>
      </c>
      <c r="D1583" s="1" t="s">
        <v>5494</v>
      </c>
      <c r="E1583" s="8" t="s">
        <v>5495</v>
      </c>
      <c r="F1583" s="1" t="s">
        <v>5496</v>
      </c>
      <c r="G1583" s="1" t="s">
        <v>5497</v>
      </c>
      <c r="H1583" s="1" t="s">
        <v>44</v>
      </c>
      <c r="I1583" s="3" t="n">
        <v>41113</v>
      </c>
      <c r="J1583" s="1" t="s">
        <v>2526</v>
      </c>
      <c r="K1583" s="3" t="n">
        <v>45903</v>
      </c>
      <c r="L1583" s="3" t="n">
        <v>46198</v>
      </c>
      <c r="M1583" s="1" t="n">
        <v>1</v>
      </c>
      <c r="N1583" s="7" t="s">
        <v>230</v>
      </c>
      <c r="P1583" s="5" t="s">
        <v>26</v>
      </c>
    </row>
    <row r="1584" customFormat="false" ht="15" hidden="false" customHeight="true" outlineLevel="0" collapsed="false">
      <c r="A1584" s="1" t="s">
        <v>2515</v>
      </c>
      <c r="B1584" s="3" t="n">
        <v>46174</v>
      </c>
      <c r="C1584" s="1" t="s">
        <v>2516</v>
      </c>
      <c r="D1584" s="1" t="s">
        <v>5498</v>
      </c>
      <c r="E1584" s="8" t="s">
        <v>5499</v>
      </c>
      <c r="F1584" s="1" t="s">
        <v>4224</v>
      </c>
      <c r="G1584" s="1" t="s">
        <v>5500</v>
      </c>
      <c r="H1584" s="1" t="s">
        <v>84</v>
      </c>
      <c r="I1584" s="3" t="n">
        <v>43052</v>
      </c>
      <c r="J1584" s="1" t="s">
        <v>2521</v>
      </c>
      <c r="K1584" s="3" t="n">
        <v>45903</v>
      </c>
      <c r="L1584" s="3" t="n">
        <v>46198</v>
      </c>
      <c r="M1584" s="1" t="n">
        <v>1</v>
      </c>
      <c r="N1584" s="7" t="s">
        <v>230</v>
      </c>
      <c r="P1584" s="5" t="s">
        <v>26</v>
      </c>
    </row>
    <row r="1585" customFormat="false" ht="15" hidden="false" customHeight="true" outlineLevel="0" collapsed="false">
      <c r="A1585" s="1" t="s">
        <v>2515</v>
      </c>
      <c r="B1585" s="3" t="n">
        <v>46174</v>
      </c>
      <c r="C1585" s="1" t="s">
        <v>2516</v>
      </c>
      <c r="D1585" s="1" t="s">
        <v>5501</v>
      </c>
      <c r="E1585" s="8" t="s">
        <v>5502</v>
      </c>
      <c r="F1585" s="1" t="s">
        <v>5503</v>
      </c>
      <c r="G1585" s="1" t="s">
        <v>5504</v>
      </c>
      <c r="H1585" s="1" t="s">
        <v>2539</v>
      </c>
      <c r="I1585" s="3" t="n">
        <v>40553</v>
      </c>
      <c r="J1585" s="1" t="s">
        <v>2526</v>
      </c>
      <c r="K1585" s="3" t="n">
        <v>45903</v>
      </c>
      <c r="L1585" s="3" t="n">
        <v>46198</v>
      </c>
      <c r="M1585" s="1" t="n">
        <v>1</v>
      </c>
      <c r="N1585" s="7" t="s">
        <v>230</v>
      </c>
      <c r="P1585" s="5" t="s">
        <v>26</v>
      </c>
    </row>
    <row r="1586" customFormat="false" ht="15" hidden="false" customHeight="true" outlineLevel="0" collapsed="false">
      <c r="A1586" s="1" t="s">
        <v>2515</v>
      </c>
      <c r="B1586" s="3" t="n">
        <v>46174</v>
      </c>
      <c r="C1586" s="1" t="s">
        <v>2516</v>
      </c>
      <c r="D1586" s="1" t="s">
        <v>5505</v>
      </c>
      <c r="E1586" s="8" t="s">
        <v>5506</v>
      </c>
      <c r="F1586" s="1" t="s">
        <v>3599</v>
      </c>
      <c r="G1586" s="1" t="s">
        <v>5507</v>
      </c>
      <c r="H1586" s="1" t="s">
        <v>84</v>
      </c>
      <c r="I1586" s="3" t="n">
        <v>42865</v>
      </c>
      <c r="J1586" s="1" t="s">
        <v>2521</v>
      </c>
      <c r="K1586" s="3" t="n">
        <v>45903</v>
      </c>
      <c r="L1586" s="3" t="n">
        <v>46198</v>
      </c>
      <c r="M1586" s="1" t="n">
        <v>1</v>
      </c>
      <c r="N1586" s="7" t="s">
        <v>230</v>
      </c>
      <c r="P1586" s="5" t="s">
        <v>26</v>
      </c>
    </row>
    <row r="1587" customFormat="false" ht="15" hidden="false" customHeight="true" outlineLevel="0" collapsed="false">
      <c r="A1587" s="1" t="s">
        <v>2515</v>
      </c>
      <c r="B1587" s="3" t="n">
        <v>46174</v>
      </c>
      <c r="C1587" s="1" t="s">
        <v>2516</v>
      </c>
      <c r="D1587" s="1" t="s">
        <v>5508</v>
      </c>
      <c r="E1587" s="8" t="s">
        <v>5509</v>
      </c>
      <c r="F1587" s="1" t="s">
        <v>5510</v>
      </c>
      <c r="G1587" s="1" t="s">
        <v>5511</v>
      </c>
      <c r="H1587" s="1" t="s">
        <v>31</v>
      </c>
      <c r="I1587" s="3" t="n">
        <v>43939</v>
      </c>
      <c r="J1587" s="1" t="s">
        <v>2521</v>
      </c>
      <c r="K1587" s="3" t="n">
        <v>45903</v>
      </c>
      <c r="L1587" s="3" t="n">
        <v>46198</v>
      </c>
      <c r="M1587" s="1" t="n">
        <v>1</v>
      </c>
      <c r="N1587" s="7" t="s">
        <v>230</v>
      </c>
      <c r="P1587" s="5" t="s">
        <v>26</v>
      </c>
    </row>
    <row r="1588" customFormat="false" ht="15" hidden="false" customHeight="true" outlineLevel="0" collapsed="false">
      <c r="A1588" s="1" t="s">
        <v>2515</v>
      </c>
      <c r="B1588" s="3" t="n">
        <v>46174</v>
      </c>
      <c r="C1588" s="1" t="s">
        <v>2516</v>
      </c>
      <c r="D1588" s="1" t="s">
        <v>5512</v>
      </c>
      <c r="E1588" s="8" t="s">
        <v>5513</v>
      </c>
      <c r="F1588" s="1" t="s">
        <v>1766</v>
      </c>
      <c r="G1588" s="1" t="s">
        <v>287</v>
      </c>
      <c r="H1588" s="1" t="s">
        <v>2525</v>
      </c>
      <c r="I1588" s="3" t="n">
        <v>40122</v>
      </c>
      <c r="J1588" s="1" t="s">
        <v>2526</v>
      </c>
      <c r="K1588" s="3" t="n">
        <v>45903</v>
      </c>
      <c r="L1588" s="3" t="n">
        <v>46198</v>
      </c>
      <c r="M1588" s="1" t="n">
        <v>1</v>
      </c>
      <c r="N1588" s="7" t="s">
        <v>230</v>
      </c>
      <c r="P1588" s="5" t="s">
        <v>26</v>
      </c>
    </row>
    <row r="1589" customFormat="false" ht="15" hidden="false" customHeight="true" outlineLevel="0" collapsed="false">
      <c r="A1589" s="1" t="s">
        <v>2515</v>
      </c>
      <c r="B1589" s="3" t="n">
        <v>46174</v>
      </c>
      <c r="C1589" s="1" t="s">
        <v>2516</v>
      </c>
      <c r="D1589" s="1" t="s">
        <v>5514</v>
      </c>
      <c r="E1589" s="8" t="s">
        <v>5515</v>
      </c>
      <c r="F1589" s="1" t="s">
        <v>3368</v>
      </c>
      <c r="G1589" s="1" t="s">
        <v>5516</v>
      </c>
      <c r="H1589" s="1" t="s">
        <v>2571</v>
      </c>
      <c r="I1589" s="3" t="n">
        <v>40292</v>
      </c>
      <c r="J1589" s="1" t="s">
        <v>2526</v>
      </c>
      <c r="K1589" s="3" t="n">
        <v>45903</v>
      </c>
      <c r="L1589" s="3" t="n">
        <v>46198</v>
      </c>
      <c r="M1589" s="1" t="n">
        <v>1</v>
      </c>
      <c r="N1589" s="7" t="s">
        <v>230</v>
      </c>
      <c r="P1589" s="5" t="s">
        <v>26</v>
      </c>
    </row>
    <row r="1590" customFormat="false" ht="15" hidden="false" customHeight="true" outlineLevel="0" collapsed="false">
      <c r="A1590" s="1" t="s">
        <v>2515</v>
      </c>
      <c r="B1590" s="3" t="n">
        <v>46174</v>
      </c>
      <c r="C1590" s="1" t="s">
        <v>2516</v>
      </c>
      <c r="D1590" s="1" t="s">
        <v>5517</v>
      </c>
      <c r="E1590" s="8" t="s">
        <v>5518</v>
      </c>
      <c r="F1590" s="1" t="s">
        <v>223</v>
      </c>
      <c r="G1590" s="1" t="s">
        <v>5519</v>
      </c>
      <c r="H1590" s="1" t="s">
        <v>59</v>
      </c>
      <c r="I1590" s="3" t="n">
        <v>43714</v>
      </c>
      <c r="J1590" s="1" t="s">
        <v>2521</v>
      </c>
      <c r="K1590" s="3" t="n">
        <v>45903</v>
      </c>
      <c r="L1590" s="3" t="n">
        <v>46198</v>
      </c>
      <c r="M1590" s="1" t="n">
        <v>1</v>
      </c>
      <c r="N1590" s="7" t="s">
        <v>230</v>
      </c>
      <c r="P1590" s="5" t="s">
        <v>26</v>
      </c>
    </row>
    <row r="1591" customFormat="false" ht="15" hidden="false" customHeight="true" outlineLevel="0" collapsed="false">
      <c r="A1591" s="1" t="s">
        <v>2515</v>
      </c>
      <c r="B1591" s="3" t="n">
        <v>46174</v>
      </c>
      <c r="C1591" s="1" t="s">
        <v>2516</v>
      </c>
      <c r="D1591" s="1" t="s">
        <v>5520</v>
      </c>
      <c r="E1591" s="8" t="s">
        <v>5521</v>
      </c>
      <c r="F1591" s="1" t="s">
        <v>672</v>
      </c>
      <c r="G1591" s="1" t="s">
        <v>5522</v>
      </c>
      <c r="H1591" s="1" t="s">
        <v>31</v>
      </c>
      <c r="I1591" s="3" t="n">
        <v>43874</v>
      </c>
      <c r="J1591" s="1" t="s">
        <v>2521</v>
      </c>
      <c r="K1591" s="3" t="n">
        <v>45903</v>
      </c>
      <c r="L1591" s="3" t="n">
        <v>46198</v>
      </c>
      <c r="M1591" s="1" t="n">
        <v>1</v>
      </c>
      <c r="N1591" s="7" t="s">
        <v>230</v>
      </c>
      <c r="P1591" s="5" t="s">
        <v>26</v>
      </c>
    </row>
    <row r="1592" customFormat="false" ht="15" hidden="false" customHeight="true" outlineLevel="0" collapsed="false">
      <c r="A1592" s="1" t="s">
        <v>2515</v>
      </c>
      <c r="B1592" s="3" t="n">
        <v>46174</v>
      </c>
      <c r="C1592" s="1" t="s">
        <v>2516</v>
      </c>
      <c r="D1592" s="1" t="s">
        <v>5523</v>
      </c>
      <c r="E1592" s="8" t="s">
        <v>5524</v>
      </c>
      <c r="F1592" s="1" t="s">
        <v>3387</v>
      </c>
      <c r="G1592" s="1" t="s">
        <v>5525</v>
      </c>
      <c r="H1592" s="1" t="s">
        <v>31</v>
      </c>
      <c r="I1592" s="3" t="n">
        <v>43909</v>
      </c>
      <c r="J1592" s="1" t="s">
        <v>2521</v>
      </c>
      <c r="K1592" s="3" t="n">
        <v>45903</v>
      </c>
      <c r="L1592" s="3" t="n">
        <v>46198</v>
      </c>
      <c r="M1592" s="1" t="n">
        <v>1</v>
      </c>
      <c r="N1592" s="7" t="s">
        <v>230</v>
      </c>
      <c r="P1592" s="5" t="s">
        <v>26</v>
      </c>
    </row>
    <row r="1593" customFormat="false" ht="15" hidden="false" customHeight="true" outlineLevel="0" collapsed="false">
      <c r="A1593" s="1" t="s">
        <v>2515</v>
      </c>
      <c r="B1593" s="3" t="n">
        <v>46174</v>
      </c>
      <c r="C1593" s="1" t="s">
        <v>2516</v>
      </c>
      <c r="D1593" s="1" t="s">
        <v>5526</v>
      </c>
      <c r="E1593" s="8" t="s">
        <v>5527</v>
      </c>
      <c r="F1593" s="1" t="s">
        <v>5528</v>
      </c>
      <c r="G1593" s="1" t="s">
        <v>5529</v>
      </c>
      <c r="H1593" s="1" t="s">
        <v>2525</v>
      </c>
      <c r="I1593" s="3" t="n">
        <v>39505</v>
      </c>
      <c r="J1593" s="1" t="s">
        <v>2526</v>
      </c>
      <c r="K1593" s="3" t="n">
        <v>45903</v>
      </c>
      <c r="L1593" s="3" t="n">
        <v>46198</v>
      </c>
      <c r="M1593" s="1" t="n">
        <v>1</v>
      </c>
      <c r="N1593" s="7" t="s">
        <v>230</v>
      </c>
      <c r="P1593" s="6" t="s">
        <v>39</v>
      </c>
    </row>
    <row r="1594" customFormat="false" ht="15" hidden="false" customHeight="true" outlineLevel="0" collapsed="false">
      <c r="A1594" s="1" t="s">
        <v>2515</v>
      </c>
      <c r="B1594" s="3" t="n">
        <v>46174</v>
      </c>
      <c r="C1594" s="1" t="s">
        <v>2516</v>
      </c>
      <c r="D1594" s="1" t="s">
        <v>5530</v>
      </c>
      <c r="E1594" s="8" t="s">
        <v>5531</v>
      </c>
      <c r="F1594" s="1" t="s">
        <v>5532</v>
      </c>
      <c r="G1594" s="1" t="s">
        <v>5533</v>
      </c>
      <c r="H1594" s="1" t="s">
        <v>22</v>
      </c>
      <c r="I1594" s="3" t="n">
        <v>43219</v>
      </c>
      <c r="J1594" s="1" t="s">
        <v>2521</v>
      </c>
      <c r="K1594" s="3" t="n">
        <v>45903</v>
      </c>
      <c r="L1594" s="3" t="n">
        <v>46198</v>
      </c>
      <c r="M1594" s="1" t="n">
        <v>1</v>
      </c>
      <c r="N1594" s="7" t="s">
        <v>230</v>
      </c>
      <c r="P1594" s="5" t="s">
        <v>26</v>
      </c>
    </row>
    <row r="1595" customFormat="false" ht="15" hidden="false" customHeight="true" outlineLevel="0" collapsed="false">
      <c r="A1595" s="1" t="s">
        <v>2515</v>
      </c>
      <c r="B1595" s="3" t="n">
        <v>46174</v>
      </c>
      <c r="C1595" s="1" t="s">
        <v>2516</v>
      </c>
      <c r="D1595" s="1" t="s">
        <v>5534</v>
      </c>
      <c r="E1595" s="8" t="s">
        <v>5535</v>
      </c>
      <c r="F1595" s="1" t="s">
        <v>5536</v>
      </c>
      <c r="G1595" s="1" t="s">
        <v>5537</v>
      </c>
      <c r="H1595" s="1" t="s">
        <v>31</v>
      </c>
      <c r="I1595" s="3" t="n">
        <v>43804</v>
      </c>
      <c r="J1595" s="1" t="s">
        <v>2521</v>
      </c>
      <c r="K1595" s="3" t="n">
        <v>45903</v>
      </c>
      <c r="L1595" s="3" t="n">
        <v>46198</v>
      </c>
      <c r="M1595" s="1" t="n">
        <v>1</v>
      </c>
      <c r="N1595" s="7" t="s">
        <v>230</v>
      </c>
      <c r="P1595" s="5" t="s">
        <v>26</v>
      </c>
    </row>
    <row r="1596" customFormat="false" ht="15" hidden="false" customHeight="true" outlineLevel="0" collapsed="false">
      <c r="A1596" s="1" t="s">
        <v>2515</v>
      </c>
      <c r="B1596" s="3" t="n">
        <v>46174</v>
      </c>
      <c r="C1596" s="1" t="s">
        <v>2516</v>
      </c>
      <c r="D1596" s="1" t="s">
        <v>5538</v>
      </c>
      <c r="E1596" s="8" t="s">
        <v>5539</v>
      </c>
      <c r="F1596" s="1" t="s">
        <v>5540</v>
      </c>
      <c r="G1596" s="1" t="s">
        <v>5541</v>
      </c>
      <c r="H1596" s="1" t="s">
        <v>2571</v>
      </c>
      <c r="I1596" s="3" t="n">
        <v>40218</v>
      </c>
      <c r="J1596" s="1" t="s">
        <v>2526</v>
      </c>
      <c r="K1596" s="3" t="n">
        <v>45903</v>
      </c>
      <c r="L1596" s="3" t="n">
        <v>46198</v>
      </c>
      <c r="M1596" s="1" t="n">
        <v>1</v>
      </c>
      <c r="N1596" s="7" t="s">
        <v>230</v>
      </c>
      <c r="P1596" s="5" t="s">
        <v>26</v>
      </c>
    </row>
    <row r="1597" customFormat="false" ht="15" hidden="false" customHeight="true" outlineLevel="0" collapsed="false">
      <c r="A1597" s="1" t="s">
        <v>2515</v>
      </c>
      <c r="B1597" s="3" t="n">
        <v>46174</v>
      </c>
      <c r="C1597" s="1" t="s">
        <v>2516</v>
      </c>
      <c r="D1597" s="1" t="s">
        <v>5542</v>
      </c>
      <c r="E1597" s="8" t="s">
        <v>5543</v>
      </c>
      <c r="F1597" s="1" t="s">
        <v>4234</v>
      </c>
      <c r="G1597" s="1" t="s">
        <v>5544</v>
      </c>
      <c r="H1597" s="1" t="s">
        <v>59</v>
      </c>
      <c r="I1597" s="3" t="n">
        <v>43490</v>
      </c>
      <c r="J1597" s="1" t="s">
        <v>2521</v>
      </c>
      <c r="K1597" s="3" t="n">
        <v>45903</v>
      </c>
      <c r="L1597" s="3" t="n">
        <v>46198</v>
      </c>
      <c r="M1597" s="1" t="n">
        <v>1</v>
      </c>
      <c r="N1597" s="7" t="s">
        <v>230</v>
      </c>
      <c r="P1597" s="5" t="s">
        <v>26</v>
      </c>
    </row>
    <row r="1598" customFormat="false" ht="15" hidden="false" customHeight="true" outlineLevel="0" collapsed="false">
      <c r="A1598" s="1" t="s">
        <v>2515</v>
      </c>
      <c r="B1598" s="3" t="n">
        <v>46174</v>
      </c>
      <c r="C1598" s="1" t="s">
        <v>2516</v>
      </c>
      <c r="D1598" s="1" t="s">
        <v>5545</v>
      </c>
      <c r="E1598" s="8" t="s">
        <v>5546</v>
      </c>
      <c r="F1598" s="1" t="s">
        <v>2384</v>
      </c>
      <c r="G1598" s="1" t="s">
        <v>5547</v>
      </c>
      <c r="H1598" s="1" t="s">
        <v>185</v>
      </c>
      <c r="I1598" s="3" t="n">
        <v>41920</v>
      </c>
      <c r="J1598" s="1" t="s">
        <v>2530</v>
      </c>
      <c r="K1598" s="3" t="n">
        <v>45903</v>
      </c>
      <c r="L1598" s="3" t="n">
        <v>46198</v>
      </c>
      <c r="M1598" s="1" t="n">
        <v>1</v>
      </c>
      <c r="N1598" s="7" t="s">
        <v>230</v>
      </c>
      <c r="P1598" s="5" t="s">
        <v>26</v>
      </c>
    </row>
    <row r="1599" customFormat="false" ht="15" hidden="false" customHeight="true" outlineLevel="0" collapsed="false">
      <c r="A1599" s="1" t="s">
        <v>2515</v>
      </c>
      <c r="B1599" s="3" t="n">
        <v>46174</v>
      </c>
      <c r="C1599" s="1" t="s">
        <v>2516</v>
      </c>
      <c r="D1599" s="1" t="s">
        <v>5548</v>
      </c>
      <c r="E1599" s="8" t="s">
        <v>5549</v>
      </c>
      <c r="F1599" s="1" t="s">
        <v>5550</v>
      </c>
      <c r="G1599" s="1" t="s">
        <v>43</v>
      </c>
      <c r="H1599" s="1" t="s">
        <v>31</v>
      </c>
      <c r="I1599" s="3" t="n">
        <v>43834</v>
      </c>
      <c r="J1599" s="1" t="s">
        <v>2521</v>
      </c>
      <c r="K1599" s="3" t="n">
        <v>45903</v>
      </c>
      <c r="L1599" s="3" t="n">
        <v>45936</v>
      </c>
      <c r="M1599" s="1" t="n">
        <v>0.125</v>
      </c>
      <c r="N1599" s="7" t="s">
        <v>230</v>
      </c>
      <c r="P1599" s="6" t="s">
        <v>39</v>
      </c>
    </row>
    <row r="1600" customFormat="false" ht="15" hidden="false" customHeight="true" outlineLevel="0" collapsed="false">
      <c r="A1600" s="1" t="s">
        <v>2515</v>
      </c>
      <c r="B1600" s="3" t="n">
        <v>46174</v>
      </c>
      <c r="C1600" s="1" t="s">
        <v>2516</v>
      </c>
      <c r="D1600" s="1" t="s">
        <v>5548</v>
      </c>
      <c r="E1600" s="8" t="s">
        <v>5549</v>
      </c>
      <c r="F1600" s="1" t="s">
        <v>5550</v>
      </c>
      <c r="G1600" s="1" t="s">
        <v>43</v>
      </c>
      <c r="H1600" s="1" t="s">
        <v>31</v>
      </c>
      <c r="I1600" s="3" t="n">
        <v>43834</v>
      </c>
      <c r="J1600" s="1" t="s">
        <v>2521</v>
      </c>
      <c r="K1600" s="3" t="n">
        <v>46010</v>
      </c>
      <c r="L1600" s="3" t="n">
        <v>46198</v>
      </c>
      <c r="M1600" s="1" t="n">
        <v>0.65</v>
      </c>
      <c r="N1600" s="7" t="s">
        <v>230</v>
      </c>
      <c r="P1600" s="6" t="s">
        <v>39</v>
      </c>
    </row>
    <row r="1601" customFormat="false" ht="15" hidden="false" customHeight="true" outlineLevel="0" collapsed="false">
      <c r="A1601" s="1" t="s">
        <v>2515</v>
      </c>
      <c r="B1601" s="3" t="n">
        <v>46174</v>
      </c>
      <c r="C1601" s="1" t="s">
        <v>2516</v>
      </c>
      <c r="D1601" s="1" t="s">
        <v>5551</v>
      </c>
      <c r="E1601" s="8" t="s">
        <v>5552</v>
      </c>
      <c r="F1601" s="1" t="s">
        <v>5553</v>
      </c>
      <c r="G1601" s="1" t="s">
        <v>5554</v>
      </c>
      <c r="H1601" s="1" t="s">
        <v>2525</v>
      </c>
      <c r="I1601" s="3" t="n">
        <v>40063</v>
      </c>
      <c r="J1601" s="1" t="s">
        <v>2526</v>
      </c>
      <c r="K1601" s="3" t="n">
        <v>45903</v>
      </c>
      <c r="L1601" s="3" t="n">
        <v>46198</v>
      </c>
      <c r="M1601" s="1" t="n">
        <v>1</v>
      </c>
      <c r="N1601" s="7" t="s">
        <v>230</v>
      </c>
      <c r="P1601" s="5" t="s">
        <v>26</v>
      </c>
    </row>
    <row r="1602" customFormat="false" ht="15" hidden="false" customHeight="true" outlineLevel="0" collapsed="false">
      <c r="A1602" s="1" t="s">
        <v>2515</v>
      </c>
      <c r="B1602" s="3" t="n">
        <v>46174</v>
      </c>
      <c r="C1602" s="1" t="s">
        <v>2516</v>
      </c>
      <c r="D1602" s="1" t="s">
        <v>5555</v>
      </c>
      <c r="E1602" s="8" t="s">
        <v>5556</v>
      </c>
      <c r="F1602" s="1" t="s">
        <v>2811</v>
      </c>
      <c r="G1602" s="1" t="s">
        <v>5557</v>
      </c>
      <c r="H1602" s="1" t="s">
        <v>2525</v>
      </c>
      <c r="I1602" s="3" t="n">
        <v>40135</v>
      </c>
      <c r="J1602" s="1" t="s">
        <v>2526</v>
      </c>
      <c r="K1602" s="3" t="n">
        <v>45903</v>
      </c>
      <c r="L1602" s="3" t="n">
        <v>46198</v>
      </c>
      <c r="M1602" s="1" t="n">
        <v>1</v>
      </c>
      <c r="N1602" s="7" t="s">
        <v>230</v>
      </c>
      <c r="P1602" s="5" t="s">
        <v>26</v>
      </c>
    </row>
    <row r="1603" customFormat="false" ht="15" hidden="false" customHeight="true" outlineLevel="0" collapsed="false">
      <c r="A1603" s="1" t="s">
        <v>2515</v>
      </c>
      <c r="B1603" s="3" t="n">
        <v>46174</v>
      </c>
      <c r="C1603" s="1" t="s">
        <v>2516</v>
      </c>
      <c r="D1603" s="1" t="s">
        <v>5558</v>
      </c>
      <c r="E1603" s="8" t="s">
        <v>5559</v>
      </c>
      <c r="F1603" s="1" t="s">
        <v>5560</v>
      </c>
      <c r="G1603" s="1" t="s">
        <v>5561</v>
      </c>
      <c r="H1603" s="1" t="s">
        <v>2555</v>
      </c>
      <c r="I1603" s="3" t="n">
        <v>39367</v>
      </c>
      <c r="J1603" s="1" t="s">
        <v>2526</v>
      </c>
      <c r="K1603" s="3" t="n">
        <v>45903</v>
      </c>
      <c r="L1603" s="3" t="n">
        <v>46198</v>
      </c>
      <c r="M1603" s="1" t="n">
        <v>1</v>
      </c>
      <c r="N1603" s="7" t="s">
        <v>230</v>
      </c>
      <c r="P1603" s="5" t="s">
        <v>26</v>
      </c>
    </row>
    <row r="1604" customFormat="false" ht="15" hidden="false" customHeight="true" outlineLevel="0" collapsed="false">
      <c r="A1604" s="1" t="s">
        <v>2515</v>
      </c>
      <c r="B1604" s="3" t="n">
        <v>46174</v>
      </c>
      <c r="C1604" s="1" t="s">
        <v>2516</v>
      </c>
      <c r="D1604" s="1" t="s">
        <v>5562</v>
      </c>
      <c r="E1604" s="8" t="s">
        <v>5563</v>
      </c>
      <c r="F1604" s="1" t="s">
        <v>5564</v>
      </c>
      <c r="G1604" s="1" t="s">
        <v>5565</v>
      </c>
      <c r="H1604" s="1" t="s">
        <v>31</v>
      </c>
      <c r="I1604" s="3" t="n">
        <v>43863</v>
      </c>
      <c r="J1604" s="1" t="s">
        <v>2521</v>
      </c>
      <c r="K1604" s="3" t="n">
        <v>45903</v>
      </c>
      <c r="L1604" s="3" t="n">
        <v>46198</v>
      </c>
      <c r="M1604" s="1" t="n">
        <v>1</v>
      </c>
      <c r="N1604" s="7" t="s">
        <v>230</v>
      </c>
      <c r="P1604" s="5" t="s">
        <v>26</v>
      </c>
    </row>
    <row r="1605" customFormat="false" ht="15" hidden="false" customHeight="true" outlineLevel="0" collapsed="false">
      <c r="A1605" s="1" t="s">
        <v>2515</v>
      </c>
      <c r="B1605" s="3" t="n">
        <v>46174</v>
      </c>
      <c r="C1605" s="1" t="s">
        <v>2516</v>
      </c>
      <c r="D1605" s="1" t="s">
        <v>5566</v>
      </c>
      <c r="E1605" s="8" t="s">
        <v>5567</v>
      </c>
      <c r="F1605" s="1" t="s">
        <v>2733</v>
      </c>
      <c r="G1605" s="1" t="s">
        <v>5568</v>
      </c>
      <c r="H1605" s="1" t="s">
        <v>140</v>
      </c>
      <c r="I1605" s="3" t="n">
        <v>42093</v>
      </c>
      <c r="J1605" s="1" t="s">
        <v>2530</v>
      </c>
      <c r="K1605" s="3" t="n">
        <v>45903</v>
      </c>
      <c r="L1605" s="3" t="n">
        <v>46198</v>
      </c>
      <c r="M1605" s="1" t="n">
        <v>1</v>
      </c>
      <c r="N1605" s="7" t="s">
        <v>230</v>
      </c>
      <c r="P1605" s="5" t="s">
        <v>26</v>
      </c>
    </row>
    <row r="1606" customFormat="false" ht="15" hidden="false" customHeight="true" outlineLevel="0" collapsed="false">
      <c r="A1606" s="1" t="s">
        <v>2515</v>
      </c>
      <c r="B1606" s="3" t="n">
        <v>46174</v>
      </c>
      <c r="C1606" s="1" t="s">
        <v>2516</v>
      </c>
      <c r="D1606" s="1" t="s">
        <v>5569</v>
      </c>
      <c r="E1606" s="8" t="s">
        <v>5570</v>
      </c>
      <c r="F1606" s="1" t="s">
        <v>2733</v>
      </c>
      <c r="G1606" s="1" t="s">
        <v>5571</v>
      </c>
      <c r="H1606" s="1" t="s">
        <v>37</v>
      </c>
      <c r="I1606" s="3" t="n">
        <v>42547</v>
      </c>
      <c r="J1606" s="1" t="s">
        <v>2521</v>
      </c>
      <c r="K1606" s="3" t="n">
        <v>45903</v>
      </c>
      <c r="L1606" s="3" t="n">
        <v>46198</v>
      </c>
      <c r="M1606" s="1" t="n">
        <v>1</v>
      </c>
      <c r="N1606" s="7" t="s">
        <v>230</v>
      </c>
      <c r="P1606" s="5" t="s">
        <v>26</v>
      </c>
    </row>
    <row r="1607" customFormat="false" ht="15" hidden="false" customHeight="true" outlineLevel="0" collapsed="false">
      <c r="A1607" s="1" t="s">
        <v>2515</v>
      </c>
      <c r="B1607" s="3" t="n">
        <v>46174</v>
      </c>
      <c r="C1607" s="1" t="s">
        <v>2516</v>
      </c>
      <c r="D1607" s="1" t="s">
        <v>5572</v>
      </c>
      <c r="E1607" s="8" t="s">
        <v>5573</v>
      </c>
      <c r="F1607" s="1" t="s">
        <v>5528</v>
      </c>
      <c r="G1607" s="1" t="s">
        <v>5574</v>
      </c>
      <c r="H1607" s="1" t="s">
        <v>2555</v>
      </c>
      <c r="I1607" s="3" t="n">
        <v>39541</v>
      </c>
      <c r="J1607" s="1" t="s">
        <v>2526</v>
      </c>
      <c r="K1607" s="3" t="n">
        <v>45903</v>
      </c>
      <c r="L1607" s="3" t="n">
        <v>46198</v>
      </c>
      <c r="M1607" s="1" t="n">
        <v>1</v>
      </c>
      <c r="N1607" s="7" t="s">
        <v>230</v>
      </c>
      <c r="P1607" s="5" t="s">
        <v>26</v>
      </c>
    </row>
    <row r="1608" customFormat="false" ht="15" hidden="false" customHeight="true" outlineLevel="0" collapsed="false">
      <c r="A1608" s="1" t="s">
        <v>2515</v>
      </c>
      <c r="B1608" s="3" t="n">
        <v>46174</v>
      </c>
      <c r="C1608" s="1" t="s">
        <v>2516</v>
      </c>
      <c r="D1608" s="1" t="s">
        <v>5575</v>
      </c>
      <c r="E1608" s="8" t="s">
        <v>5576</v>
      </c>
      <c r="F1608" s="1" t="s">
        <v>5192</v>
      </c>
      <c r="G1608" s="1" t="s">
        <v>5577</v>
      </c>
      <c r="H1608" s="1" t="s">
        <v>185</v>
      </c>
      <c r="I1608" s="3" t="n">
        <v>41787</v>
      </c>
      <c r="J1608" s="1" t="s">
        <v>2530</v>
      </c>
      <c r="K1608" s="3" t="n">
        <v>45903</v>
      </c>
      <c r="L1608" s="3" t="n">
        <v>46198</v>
      </c>
      <c r="M1608" s="1" t="n">
        <v>1</v>
      </c>
      <c r="N1608" s="7" t="s">
        <v>230</v>
      </c>
      <c r="P1608" s="5" t="s">
        <v>26</v>
      </c>
    </row>
    <row r="1609" customFormat="false" ht="15" hidden="false" customHeight="true" outlineLevel="0" collapsed="false">
      <c r="A1609" s="1" t="s">
        <v>2515</v>
      </c>
      <c r="B1609" s="3" t="n">
        <v>46174</v>
      </c>
      <c r="C1609" s="1" t="s">
        <v>2516</v>
      </c>
      <c r="D1609" s="1" t="s">
        <v>5578</v>
      </c>
      <c r="E1609" s="8" t="s">
        <v>5579</v>
      </c>
      <c r="F1609" s="1" t="s">
        <v>4040</v>
      </c>
      <c r="G1609" s="1" t="s">
        <v>5580</v>
      </c>
      <c r="H1609" s="1" t="s">
        <v>22</v>
      </c>
      <c r="I1609" s="3" t="n">
        <v>43229</v>
      </c>
      <c r="J1609" s="1" t="s">
        <v>2521</v>
      </c>
      <c r="K1609" s="3" t="n">
        <v>45903</v>
      </c>
      <c r="L1609" s="3" t="n">
        <v>46198</v>
      </c>
      <c r="M1609" s="1" t="n">
        <v>1</v>
      </c>
      <c r="N1609" s="7" t="s">
        <v>230</v>
      </c>
      <c r="P1609" s="5" t="s">
        <v>26</v>
      </c>
    </row>
    <row r="1610" customFormat="false" ht="15" hidden="false" customHeight="true" outlineLevel="0" collapsed="false">
      <c r="A1610" s="1" t="s">
        <v>2515</v>
      </c>
      <c r="B1610" s="3" t="n">
        <v>46174</v>
      </c>
      <c r="C1610" s="1" t="s">
        <v>2516</v>
      </c>
      <c r="D1610" s="1" t="s">
        <v>5581</v>
      </c>
      <c r="E1610" s="8" t="s">
        <v>5582</v>
      </c>
      <c r="F1610" s="1" t="s">
        <v>5583</v>
      </c>
      <c r="G1610" s="1" t="s">
        <v>5584</v>
      </c>
      <c r="H1610" s="1" t="s">
        <v>2571</v>
      </c>
      <c r="I1610" s="3" t="n">
        <v>40189</v>
      </c>
      <c r="J1610" s="1" t="s">
        <v>2526</v>
      </c>
      <c r="K1610" s="3" t="n">
        <v>45903</v>
      </c>
      <c r="L1610" s="3" t="n">
        <v>46198</v>
      </c>
      <c r="M1610" s="1" t="n">
        <v>1</v>
      </c>
      <c r="N1610" s="7" t="s">
        <v>230</v>
      </c>
      <c r="P1610" s="5" t="s">
        <v>26</v>
      </c>
    </row>
    <row r="1611" customFormat="false" ht="15" hidden="false" customHeight="true" outlineLevel="0" collapsed="false">
      <c r="A1611" s="1" t="s">
        <v>2515</v>
      </c>
      <c r="B1611" s="3" t="n">
        <v>46174</v>
      </c>
      <c r="C1611" s="1" t="s">
        <v>2516</v>
      </c>
      <c r="D1611" s="1" t="s">
        <v>5585</v>
      </c>
      <c r="E1611" s="8" t="s">
        <v>5586</v>
      </c>
      <c r="F1611" s="1" t="s">
        <v>5587</v>
      </c>
      <c r="G1611" s="1" t="s">
        <v>5588</v>
      </c>
      <c r="H1611" s="1" t="s">
        <v>2571</v>
      </c>
      <c r="I1611" s="3" t="n">
        <v>40238</v>
      </c>
      <c r="J1611" s="1" t="s">
        <v>2526</v>
      </c>
      <c r="K1611" s="3" t="n">
        <v>45903</v>
      </c>
      <c r="L1611" s="3" t="n">
        <v>46198</v>
      </c>
      <c r="M1611" s="1" t="n">
        <v>1</v>
      </c>
      <c r="N1611" s="7" t="s">
        <v>230</v>
      </c>
      <c r="P1611" s="5" t="s">
        <v>26</v>
      </c>
    </row>
    <row r="1612" customFormat="false" ht="15" hidden="false" customHeight="true" outlineLevel="0" collapsed="false">
      <c r="A1612" s="1" t="s">
        <v>2515</v>
      </c>
      <c r="B1612" s="3" t="n">
        <v>46174</v>
      </c>
      <c r="C1612" s="1" t="s">
        <v>2516</v>
      </c>
      <c r="D1612" s="1" t="s">
        <v>5589</v>
      </c>
      <c r="E1612" s="8" t="s">
        <v>5590</v>
      </c>
      <c r="F1612" s="1" t="s">
        <v>5591</v>
      </c>
      <c r="G1612" s="1" t="s">
        <v>5592</v>
      </c>
      <c r="H1612" s="1" t="s">
        <v>37</v>
      </c>
      <c r="I1612" s="3" t="n">
        <v>42612</v>
      </c>
      <c r="J1612" s="1" t="s">
        <v>2521</v>
      </c>
      <c r="K1612" s="3" t="n">
        <v>45903</v>
      </c>
      <c r="L1612" s="3" t="n">
        <v>46198</v>
      </c>
      <c r="M1612" s="1" t="n">
        <v>1</v>
      </c>
      <c r="N1612" s="7" t="s">
        <v>230</v>
      </c>
      <c r="P1612" s="5" t="s">
        <v>26</v>
      </c>
    </row>
    <row r="1613" customFormat="false" ht="15" hidden="false" customHeight="true" outlineLevel="0" collapsed="false">
      <c r="A1613" s="1" t="s">
        <v>2515</v>
      </c>
      <c r="B1613" s="3" t="n">
        <v>46174</v>
      </c>
      <c r="C1613" s="1" t="s">
        <v>2516</v>
      </c>
      <c r="D1613" s="1" t="s">
        <v>5593</v>
      </c>
      <c r="E1613" s="8" t="s">
        <v>5594</v>
      </c>
      <c r="F1613" s="1" t="s">
        <v>5595</v>
      </c>
      <c r="G1613" s="1" t="s">
        <v>5596</v>
      </c>
      <c r="H1613" s="1" t="s">
        <v>2525</v>
      </c>
      <c r="I1613" s="3" t="n">
        <v>40109</v>
      </c>
      <c r="J1613" s="1" t="s">
        <v>2526</v>
      </c>
      <c r="K1613" s="3" t="n">
        <v>45903</v>
      </c>
      <c r="L1613" s="3" t="n">
        <v>46198</v>
      </c>
      <c r="M1613" s="1" t="n">
        <v>1</v>
      </c>
      <c r="N1613" s="7" t="s">
        <v>230</v>
      </c>
      <c r="P1613" s="5" t="s">
        <v>26</v>
      </c>
    </row>
    <row r="1614" customFormat="false" ht="15" hidden="false" customHeight="true" outlineLevel="0" collapsed="false">
      <c r="A1614" s="1" t="s">
        <v>2515</v>
      </c>
      <c r="B1614" s="3" t="n">
        <v>46174</v>
      </c>
      <c r="C1614" s="1" t="s">
        <v>2516</v>
      </c>
      <c r="D1614" s="1" t="s">
        <v>5597</v>
      </c>
      <c r="E1614" s="8" t="s">
        <v>5598</v>
      </c>
      <c r="F1614" s="1" t="s">
        <v>5599</v>
      </c>
      <c r="G1614" s="1" t="s">
        <v>5600</v>
      </c>
      <c r="H1614" s="1" t="s">
        <v>128</v>
      </c>
      <c r="I1614" s="3" t="n">
        <v>41376</v>
      </c>
      <c r="J1614" s="1" t="s">
        <v>2530</v>
      </c>
      <c r="K1614" s="3" t="n">
        <v>45903</v>
      </c>
      <c r="L1614" s="3" t="n">
        <v>46198</v>
      </c>
      <c r="M1614" s="1" t="n">
        <v>1</v>
      </c>
      <c r="N1614" s="7" t="s">
        <v>230</v>
      </c>
      <c r="P1614" s="5" t="s">
        <v>26</v>
      </c>
    </row>
    <row r="1615" customFormat="false" ht="15" hidden="false" customHeight="true" outlineLevel="0" collapsed="false">
      <c r="A1615" s="1" t="s">
        <v>2515</v>
      </c>
      <c r="B1615" s="3" t="n">
        <v>46174</v>
      </c>
      <c r="C1615" s="1" t="s">
        <v>2516</v>
      </c>
      <c r="D1615" s="1" t="s">
        <v>5601</v>
      </c>
      <c r="E1615" s="8" t="s">
        <v>5602</v>
      </c>
      <c r="F1615" s="1" t="s">
        <v>5603</v>
      </c>
      <c r="G1615" s="1" t="s">
        <v>251</v>
      </c>
      <c r="H1615" s="1" t="s">
        <v>84</v>
      </c>
      <c r="I1615" s="3" t="n">
        <v>42397</v>
      </c>
      <c r="J1615" s="1" t="s">
        <v>2521</v>
      </c>
      <c r="K1615" s="3" t="n">
        <v>45903</v>
      </c>
      <c r="L1615" s="3" t="n">
        <v>46198</v>
      </c>
      <c r="M1615" s="1" t="n">
        <v>1</v>
      </c>
      <c r="N1615" s="7" t="s">
        <v>230</v>
      </c>
      <c r="P1615" s="5" t="s">
        <v>26</v>
      </c>
    </row>
    <row r="1616" customFormat="false" ht="15" hidden="false" customHeight="true" outlineLevel="0" collapsed="false">
      <c r="A1616" s="1" t="s">
        <v>2515</v>
      </c>
      <c r="B1616" s="3" t="n">
        <v>46174</v>
      </c>
      <c r="C1616" s="1" t="s">
        <v>2516</v>
      </c>
      <c r="D1616" s="1" t="s">
        <v>5604</v>
      </c>
      <c r="E1616" s="8" t="s">
        <v>5605</v>
      </c>
      <c r="F1616" s="1" t="s">
        <v>772</v>
      </c>
      <c r="G1616" s="1" t="s">
        <v>5606</v>
      </c>
      <c r="H1616" s="1" t="s">
        <v>140</v>
      </c>
      <c r="I1616" s="3" t="n">
        <v>42325</v>
      </c>
      <c r="J1616" s="1" t="s">
        <v>2530</v>
      </c>
      <c r="K1616" s="3" t="n">
        <v>45903</v>
      </c>
      <c r="L1616" s="3" t="n">
        <v>46010</v>
      </c>
      <c r="M1616" s="1" t="n">
        <v>0.375</v>
      </c>
      <c r="N1616" s="7" t="s">
        <v>230</v>
      </c>
      <c r="P1616" s="5" t="s">
        <v>26</v>
      </c>
    </row>
    <row r="1617" customFormat="false" ht="15" hidden="false" customHeight="true" outlineLevel="0" collapsed="false">
      <c r="A1617" s="1" t="s">
        <v>2515</v>
      </c>
      <c r="B1617" s="3" t="n">
        <v>46174</v>
      </c>
      <c r="C1617" s="1" t="s">
        <v>2516</v>
      </c>
      <c r="D1617" s="1" t="s">
        <v>5607</v>
      </c>
      <c r="E1617" s="8" t="s">
        <v>5608</v>
      </c>
      <c r="F1617" s="1" t="s">
        <v>4846</v>
      </c>
      <c r="G1617" s="1" t="s">
        <v>5609</v>
      </c>
      <c r="H1617" s="1" t="s">
        <v>44</v>
      </c>
      <c r="I1617" s="3" t="n">
        <v>41122</v>
      </c>
      <c r="J1617" s="1" t="s">
        <v>2526</v>
      </c>
      <c r="K1617" s="3" t="n">
        <v>45903</v>
      </c>
      <c r="L1617" s="3" t="n">
        <v>46198</v>
      </c>
      <c r="M1617" s="1" t="n">
        <v>1</v>
      </c>
      <c r="N1617" s="7" t="s">
        <v>230</v>
      </c>
      <c r="P1617" s="5" t="s">
        <v>26</v>
      </c>
    </row>
    <row r="1618" customFormat="false" ht="15" hidden="false" customHeight="true" outlineLevel="0" collapsed="false">
      <c r="A1618" s="1" t="s">
        <v>2515</v>
      </c>
      <c r="B1618" s="3" t="n">
        <v>46174</v>
      </c>
      <c r="C1618" s="1" t="s">
        <v>2516</v>
      </c>
      <c r="D1618" s="1" t="s">
        <v>5610</v>
      </c>
      <c r="E1618" s="8" t="s">
        <v>5611</v>
      </c>
      <c r="F1618" s="1" t="s">
        <v>5612</v>
      </c>
      <c r="G1618" s="1" t="s">
        <v>3799</v>
      </c>
      <c r="H1618" s="1" t="s">
        <v>2539</v>
      </c>
      <c r="I1618" s="3" t="n">
        <v>40605</v>
      </c>
      <c r="J1618" s="1" t="s">
        <v>2526</v>
      </c>
      <c r="K1618" s="3" t="n">
        <v>45903</v>
      </c>
      <c r="L1618" s="3" t="n">
        <v>46198</v>
      </c>
      <c r="M1618" s="1" t="n">
        <v>1</v>
      </c>
      <c r="N1618" s="7" t="s">
        <v>230</v>
      </c>
      <c r="P1618" s="5" t="s">
        <v>26</v>
      </c>
    </row>
    <row r="1619" customFormat="false" ht="15" hidden="false" customHeight="true" outlineLevel="0" collapsed="false">
      <c r="A1619" s="1" t="s">
        <v>2515</v>
      </c>
      <c r="B1619" s="3" t="n">
        <v>46174</v>
      </c>
      <c r="C1619" s="1" t="s">
        <v>2516</v>
      </c>
      <c r="D1619" s="1" t="s">
        <v>5613</v>
      </c>
      <c r="E1619" s="8" t="s">
        <v>5614</v>
      </c>
      <c r="F1619" s="1" t="s">
        <v>5022</v>
      </c>
      <c r="G1619" s="1" t="s">
        <v>5615</v>
      </c>
      <c r="H1619" s="1" t="s">
        <v>37</v>
      </c>
      <c r="I1619" s="3" t="n">
        <v>42449</v>
      </c>
      <c r="J1619" s="1" t="s">
        <v>2521</v>
      </c>
      <c r="K1619" s="3" t="n">
        <v>45903</v>
      </c>
      <c r="L1619" s="3" t="n">
        <v>46198</v>
      </c>
      <c r="M1619" s="1" t="n">
        <v>1</v>
      </c>
      <c r="N1619" s="7" t="s">
        <v>230</v>
      </c>
      <c r="P1619" s="5" t="s">
        <v>26</v>
      </c>
    </row>
    <row r="1620" customFormat="false" ht="15" hidden="false" customHeight="true" outlineLevel="0" collapsed="false">
      <c r="A1620" s="1" t="s">
        <v>2515</v>
      </c>
      <c r="B1620" s="3" t="n">
        <v>46174</v>
      </c>
      <c r="C1620" s="1" t="s">
        <v>2516</v>
      </c>
      <c r="D1620" s="1" t="s">
        <v>5616</v>
      </c>
      <c r="E1620" s="8" t="s">
        <v>5617</v>
      </c>
      <c r="F1620" s="1" t="s">
        <v>3660</v>
      </c>
      <c r="G1620" s="1" t="s">
        <v>5618</v>
      </c>
      <c r="H1620" s="1" t="s">
        <v>2539</v>
      </c>
      <c r="I1620" s="3" t="n">
        <v>40677</v>
      </c>
      <c r="J1620" s="1" t="s">
        <v>2526</v>
      </c>
      <c r="K1620" s="3" t="n">
        <v>45903</v>
      </c>
      <c r="L1620" s="3" t="n">
        <v>46198</v>
      </c>
      <c r="M1620" s="1" t="n">
        <v>1</v>
      </c>
      <c r="N1620" s="7" t="s">
        <v>230</v>
      </c>
      <c r="P1620" s="5" t="s">
        <v>26</v>
      </c>
    </row>
    <row r="1621" customFormat="false" ht="15" hidden="false" customHeight="true" outlineLevel="0" collapsed="false">
      <c r="A1621" s="1" t="s">
        <v>2515</v>
      </c>
      <c r="B1621" s="3" t="n">
        <v>46174</v>
      </c>
      <c r="C1621" s="1" t="s">
        <v>2516</v>
      </c>
      <c r="D1621" s="1" t="s">
        <v>5619</v>
      </c>
      <c r="E1621" s="8" t="s">
        <v>5620</v>
      </c>
      <c r="F1621" s="1" t="s">
        <v>648</v>
      </c>
      <c r="G1621" s="1" t="s">
        <v>5621</v>
      </c>
      <c r="H1621" s="1" t="s">
        <v>2555</v>
      </c>
      <c r="I1621" s="3" t="n">
        <v>39426</v>
      </c>
      <c r="J1621" s="1" t="s">
        <v>2526</v>
      </c>
      <c r="K1621" s="3" t="n">
        <v>45903</v>
      </c>
      <c r="L1621" s="3" t="n">
        <v>46198</v>
      </c>
      <c r="M1621" s="1" t="n">
        <v>1</v>
      </c>
      <c r="N1621" s="7" t="s">
        <v>230</v>
      </c>
      <c r="P1621" s="5" t="s">
        <v>26</v>
      </c>
    </row>
    <row r="1622" customFormat="false" ht="15" hidden="false" customHeight="true" outlineLevel="0" collapsed="false">
      <c r="A1622" s="1" t="s">
        <v>2515</v>
      </c>
      <c r="B1622" s="3" t="n">
        <v>46174</v>
      </c>
      <c r="C1622" s="1" t="s">
        <v>2516</v>
      </c>
      <c r="D1622" s="1" t="s">
        <v>5622</v>
      </c>
      <c r="E1622" s="8" t="s">
        <v>5623</v>
      </c>
      <c r="F1622" s="1" t="s">
        <v>2685</v>
      </c>
      <c r="G1622" s="1" t="s">
        <v>243</v>
      </c>
      <c r="H1622" s="1" t="s">
        <v>31</v>
      </c>
      <c r="I1622" s="3" t="n">
        <v>43908</v>
      </c>
      <c r="J1622" s="1" t="s">
        <v>2521</v>
      </c>
      <c r="K1622" s="3" t="n">
        <v>45903</v>
      </c>
      <c r="L1622" s="3" t="n">
        <v>46198</v>
      </c>
      <c r="M1622" s="1" t="n">
        <v>1</v>
      </c>
      <c r="N1622" s="7" t="s">
        <v>230</v>
      </c>
      <c r="P1622" s="5" t="s">
        <v>26</v>
      </c>
    </row>
    <row r="1623" customFormat="false" ht="15" hidden="false" customHeight="true" outlineLevel="0" collapsed="false">
      <c r="A1623" s="1" t="s">
        <v>2515</v>
      </c>
      <c r="B1623" s="3" t="n">
        <v>46174</v>
      </c>
      <c r="C1623" s="1" t="s">
        <v>2516</v>
      </c>
      <c r="D1623" s="1" t="s">
        <v>5624</v>
      </c>
      <c r="E1623" s="8" t="s">
        <v>5625</v>
      </c>
      <c r="F1623" s="1" t="s">
        <v>5192</v>
      </c>
      <c r="G1623" s="1" t="s">
        <v>5626</v>
      </c>
      <c r="H1623" s="1" t="s">
        <v>140</v>
      </c>
      <c r="I1623" s="3" t="n">
        <v>42279</v>
      </c>
      <c r="J1623" s="1" t="s">
        <v>2530</v>
      </c>
      <c r="K1623" s="3" t="n">
        <v>45903</v>
      </c>
      <c r="L1623" s="3" t="n">
        <v>46198</v>
      </c>
      <c r="M1623" s="1" t="n">
        <v>1</v>
      </c>
      <c r="N1623" s="7" t="s">
        <v>230</v>
      </c>
      <c r="P1623" s="5" t="s">
        <v>26</v>
      </c>
    </row>
    <row r="1624" customFormat="false" ht="15" hidden="false" customHeight="true" outlineLevel="0" collapsed="false">
      <c r="A1624" s="1" t="s">
        <v>2515</v>
      </c>
      <c r="B1624" s="3" t="n">
        <v>46174</v>
      </c>
      <c r="C1624" s="1" t="s">
        <v>2516</v>
      </c>
      <c r="D1624" s="1" t="s">
        <v>5627</v>
      </c>
      <c r="E1624" s="8" t="s">
        <v>5628</v>
      </c>
      <c r="F1624" s="1" t="s">
        <v>5528</v>
      </c>
      <c r="G1624" s="1" t="s">
        <v>5629</v>
      </c>
      <c r="H1624" s="1" t="s">
        <v>2571</v>
      </c>
      <c r="I1624" s="3" t="n">
        <v>40247</v>
      </c>
      <c r="J1624" s="1" t="s">
        <v>2526</v>
      </c>
      <c r="K1624" s="3" t="n">
        <v>45903</v>
      </c>
      <c r="L1624" s="3" t="n">
        <v>46198</v>
      </c>
      <c r="M1624" s="1" t="n">
        <v>1</v>
      </c>
      <c r="N1624" s="7" t="s">
        <v>230</v>
      </c>
      <c r="P1624" s="5" t="s">
        <v>26</v>
      </c>
    </row>
    <row r="1625" customFormat="false" ht="15" hidden="false" customHeight="true" outlineLevel="0" collapsed="false">
      <c r="A1625" s="1" t="s">
        <v>2515</v>
      </c>
      <c r="B1625" s="3" t="n">
        <v>46174</v>
      </c>
      <c r="C1625" s="1" t="s">
        <v>2516</v>
      </c>
      <c r="D1625" s="1" t="s">
        <v>5630</v>
      </c>
      <c r="E1625" s="8" t="s">
        <v>5631</v>
      </c>
      <c r="F1625" s="1" t="s">
        <v>2811</v>
      </c>
      <c r="G1625" s="1" t="s">
        <v>5632</v>
      </c>
      <c r="H1625" s="1" t="s">
        <v>22</v>
      </c>
      <c r="I1625" s="3" t="n">
        <v>43307</v>
      </c>
      <c r="J1625" s="1" t="s">
        <v>2521</v>
      </c>
      <c r="K1625" s="3" t="n">
        <v>45903</v>
      </c>
      <c r="L1625" s="3" t="n">
        <v>46198</v>
      </c>
      <c r="M1625" s="1" t="n">
        <v>1</v>
      </c>
      <c r="N1625" s="7" t="s">
        <v>230</v>
      </c>
      <c r="P1625" s="6" t="s">
        <v>39</v>
      </c>
    </row>
    <row r="1626" customFormat="false" ht="15" hidden="false" customHeight="true" outlineLevel="0" collapsed="false">
      <c r="A1626" s="1" t="s">
        <v>2515</v>
      </c>
      <c r="B1626" s="3" t="n">
        <v>46174</v>
      </c>
      <c r="C1626" s="1" t="s">
        <v>2516</v>
      </c>
      <c r="D1626" s="1" t="s">
        <v>5633</v>
      </c>
      <c r="E1626" s="8" t="s">
        <v>5634</v>
      </c>
      <c r="F1626" s="1" t="s">
        <v>5635</v>
      </c>
      <c r="G1626" s="1" t="s">
        <v>4256</v>
      </c>
      <c r="H1626" s="1" t="s">
        <v>140</v>
      </c>
      <c r="I1626" s="3" t="n">
        <v>42145</v>
      </c>
      <c r="J1626" s="1" t="s">
        <v>2530</v>
      </c>
      <c r="K1626" s="3" t="n">
        <v>45903</v>
      </c>
      <c r="L1626" s="3" t="n">
        <v>46198</v>
      </c>
      <c r="M1626" s="1" t="n">
        <v>1</v>
      </c>
      <c r="N1626" s="7" t="s">
        <v>230</v>
      </c>
      <c r="P1626" s="5" t="s">
        <v>26</v>
      </c>
    </row>
    <row r="1627" customFormat="false" ht="15" hidden="false" customHeight="true" outlineLevel="0" collapsed="false">
      <c r="A1627" s="1" t="s">
        <v>2515</v>
      </c>
      <c r="B1627" s="3" t="n">
        <v>46174</v>
      </c>
      <c r="C1627" s="1" t="s">
        <v>2516</v>
      </c>
      <c r="D1627" s="1" t="s">
        <v>5636</v>
      </c>
      <c r="E1627" s="8" t="s">
        <v>5637</v>
      </c>
      <c r="F1627" s="1" t="s">
        <v>3985</v>
      </c>
      <c r="G1627" s="1" t="s">
        <v>5638</v>
      </c>
      <c r="H1627" s="1" t="s">
        <v>140</v>
      </c>
      <c r="I1627" s="3" t="n">
        <v>42071</v>
      </c>
      <c r="J1627" s="1" t="s">
        <v>2530</v>
      </c>
      <c r="K1627" s="3" t="n">
        <v>45903</v>
      </c>
      <c r="L1627" s="3" t="n">
        <v>46198</v>
      </c>
      <c r="M1627" s="1" t="n">
        <v>1</v>
      </c>
      <c r="N1627" s="7" t="s">
        <v>230</v>
      </c>
      <c r="P1627" s="5" t="s">
        <v>26</v>
      </c>
    </row>
    <row r="1628" customFormat="false" ht="15" hidden="false" customHeight="true" outlineLevel="0" collapsed="false">
      <c r="A1628" s="1" t="s">
        <v>2515</v>
      </c>
      <c r="B1628" s="3" t="n">
        <v>46174</v>
      </c>
      <c r="C1628" s="1" t="s">
        <v>2516</v>
      </c>
      <c r="D1628" s="1" t="s">
        <v>5639</v>
      </c>
      <c r="E1628" s="8" t="s">
        <v>5640</v>
      </c>
      <c r="F1628" s="1" t="s">
        <v>4815</v>
      </c>
      <c r="G1628" s="1" t="s">
        <v>234</v>
      </c>
      <c r="H1628" s="1" t="s">
        <v>2571</v>
      </c>
      <c r="I1628" s="3" t="n">
        <v>40295</v>
      </c>
      <c r="J1628" s="1" t="s">
        <v>2526</v>
      </c>
      <c r="K1628" s="3" t="n">
        <v>45903</v>
      </c>
      <c r="L1628" s="3" t="n">
        <v>46198</v>
      </c>
      <c r="M1628" s="1" t="n">
        <v>1</v>
      </c>
      <c r="N1628" s="7" t="s">
        <v>230</v>
      </c>
      <c r="P1628" s="5" t="s">
        <v>26</v>
      </c>
    </row>
    <row r="1629" customFormat="false" ht="15" hidden="false" customHeight="true" outlineLevel="0" collapsed="false">
      <c r="A1629" s="1" t="s">
        <v>2515</v>
      </c>
      <c r="B1629" s="3" t="n">
        <v>46174</v>
      </c>
      <c r="C1629" s="1" t="s">
        <v>2516</v>
      </c>
      <c r="D1629" s="1" t="s">
        <v>5641</v>
      </c>
      <c r="E1629" s="8" t="s">
        <v>5642</v>
      </c>
      <c r="F1629" s="1" t="s">
        <v>672</v>
      </c>
      <c r="G1629" s="1" t="s">
        <v>5643</v>
      </c>
      <c r="H1629" s="1" t="s">
        <v>37</v>
      </c>
      <c r="I1629" s="3" t="n">
        <v>42497</v>
      </c>
      <c r="J1629" s="1" t="s">
        <v>2521</v>
      </c>
      <c r="K1629" s="3" t="n">
        <v>45903</v>
      </c>
      <c r="L1629" s="3" t="n">
        <v>46198</v>
      </c>
      <c r="M1629" s="1" t="n">
        <v>1</v>
      </c>
      <c r="N1629" s="7" t="s">
        <v>230</v>
      </c>
      <c r="P1629" s="6" t="s">
        <v>39</v>
      </c>
    </row>
    <row r="1630" customFormat="false" ht="15" hidden="false" customHeight="true" outlineLevel="0" collapsed="false">
      <c r="A1630" s="1" t="s">
        <v>2515</v>
      </c>
      <c r="B1630" s="3" t="n">
        <v>46174</v>
      </c>
      <c r="C1630" s="1" t="s">
        <v>2516</v>
      </c>
      <c r="D1630" s="1" t="s">
        <v>5644</v>
      </c>
      <c r="E1630" s="8" t="s">
        <v>5645</v>
      </c>
      <c r="F1630" s="1" t="s">
        <v>5646</v>
      </c>
      <c r="G1630" s="1" t="s">
        <v>5647</v>
      </c>
      <c r="H1630" s="1" t="s">
        <v>2525</v>
      </c>
      <c r="I1630" s="3" t="n">
        <v>39933</v>
      </c>
      <c r="J1630" s="1" t="s">
        <v>2526</v>
      </c>
      <c r="K1630" s="3" t="n">
        <v>45903</v>
      </c>
      <c r="L1630" s="3" t="n">
        <v>45981</v>
      </c>
      <c r="M1630" s="1" t="n">
        <v>0.275</v>
      </c>
      <c r="N1630" s="7" t="s">
        <v>230</v>
      </c>
      <c r="P1630" s="5" t="s">
        <v>26</v>
      </c>
    </row>
    <row r="1631" customFormat="false" ht="15" hidden="false" customHeight="true" outlineLevel="0" collapsed="false">
      <c r="A1631" s="1" t="s">
        <v>2515</v>
      </c>
      <c r="B1631" s="3" t="n">
        <v>46174</v>
      </c>
      <c r="C1631" s="1" t="s">
        <v>2516</v>
      </c>
      <c r="D1631" s="1" t="s">
        <v>5648</v>
      </c>
      <c r="E1631" s="8" t="s">
        <v>5649</v>
      </c>
      <c r="F1631" s="1" t="s">
        <v>2669</v>
      </c>
      <c r="G1631" s="1" t="s">
        <v>5650</v>
      </c>
      <c r="H1631" s="1" t="s">
        <v>2525</v>
      </c>
      <c r="I1631" s="3" t="n">
        <v>40073</v>
      </c>
      <c r="J1631" s="1" t="s">
        <v>2526</v>
      </c>
      <c r="K1631" s="3" t="n">
        <v>45903</v>
      </c>
      <c r="L1631" s="3" t="n">
        <v>46198</v>
      </c>
      <c r="M1631" s="1" t="n">
        <v>1</v>
      </c>
      <c r="N1631" s="7" t="s">
        <v>230</v>
      </c>
      <c r="P1631" s="5" t="s">
        <v>26</v>
      </c>
    </row>
    <row r="1632" customFormat="false" ht="15" hidden="false" customHeight="true" outlineLevel="0" collapsed="false">
      <c r="A1632" s="1" t="s">
        <v>2515</v>
      </c>
      <c r="B1632" s="3" t="n">
        <v>46174</v>
      </c>
      <c r="C1632" s="1" t="s">
        <v>2516</v>
      </c>
      <c r="D1632" s="1" t="s">
        <v>5651</v>
      </c>
      <c r="E1632" s="8" t="s">
        <v>5652</v>
      </c>
      <c r="F1632" s="1" t="s">
        <v>5653</v>
      </c>
      <c r="G1632" s="1" t="s">
        <v>5654</v>
      </c>
      <c r="H1632" s="1" t="s">
        <v>44</v>
      </c>
      <c r="I1632" s="3" t="n">
        <v>41059</v>
      </c>
      <c r="J1632" s="1" t="s">
        <v>2526</v>
      </c>
      <c r="K1632" s="3" t="n">
        <v>45903</v>
      </c>
      <c r="L1632" s="3" t="n">
        <v>46198</v>
      </c>
      <c r="M1632" s="1" t="n">
        <v>1</v>
      </c>
      <c r="N1632" s="7" t="s">
        <v>230</v>
      </c>
      <c r="P1632" s="5" t="s">
        <v>26</v>
      </c>
    </row>
    <row r="1633" customFormat="false" ht="15" hidden="false" customHeight="true" outlineLevel="0" collapsed="false">
      <c r="A1633" s="1" t="s">
        <v>2515</v>
      </c>
      <c r="B1633" s="3" t="n">
        <v>46174</v>
      </c>
      <c r="C1633" s="1" t="s">
        <v>2516</v>
      </c>
      <c r="D1633" s="1" t="s">
        <v>5655</v>
      </c>
      <c r="E1633" s="8" t="s">
        <v>5656</v>
      </c>
      <c r="F1633" s="1" t="s">
        <v>3198</v>
      </c>
      <c r="G1633" s="1" t="s">
        <v>5654</v>
      </c>
      <c r="H1633" s="1" t="s">
        <v>84</v>
      </c>
      <c r="I1633" s="3" t="n">
        <v>42771</v>
      </c>
      <c r="J1633" s="1" t="s">
        <v>2521</v>
      </c>
      <c r="K1633" s="3" t="n">
        <v>45903</v>
      </c>
      <c r="L1633" s="3" t="n">
        <v>46198</v>
      </c>
      <c r="M1633" s="1" t="n">
        <v>1</v>
      </c>
      <c r="N1633" s="7" t="s">
        <v>230</v>
      </c>
      <c r="P1633" s="5" t="s">
        <v>26</v>
      </c>
    </row>
    <row r="1634" customFormat="false" ht="15" hidden="false" customHeight="true" outlineLevel="0" collapsed="false">
      <c r="A1634" s="1" t="s">
        <v>2515</v>
      </c>
      <c r="B1634" s="3" t="n">
        <v>46174</v>
      </c>
      <c r="C1634" s="1" t="s">
        <v>2516</v>
      </c>
      <c r="D1634" s="1" t="s">
        <v>5657</v>
      </c>
      <c r="E1634" s="8" t="s">
        <v>5658</v>
      </c>
      <c r="F1634" s="1" t="s">
        <v>5659</v>
      </c>
      <c r="G1634" s="1" t="s">
        <v>5654</v>
      </c>
      <c r="H1634" s="1" t="s">
        <v>128</v>
      </c>
      <c r="I1634" s="3" t="n">
        <v>41491</v>
      </c>
      <c r="J1634" s="1" t="s">
        <v>2530</v>
      </c>
      <c r="K1634" s="3" t="n">
        <v>45903</v>
      </c>
      <c r="L1634" s="3" t="n">
        <v>46198</v>
      </c>
      <c r="M1634" s="1" t="n">
        <v>1</v>
      </c>
      <c r="N1634" s="7" t="s">
        <v>230</v>
      </c>
      <c r="P1634" s="5" t="s">
        <v>26</v>
      </c>
    </row>
    <row r="1635" customFormat="false" ht="15" hidden="false" customHeight="true" outlineLevel="0" collapsed="false">
      <c r="A1635" s="1" t="s">
        <v>2515</v>
      </c>
      <c r="B1635" s="3" t="n">
        <v>46174</v>
      </c>
      <c r="C1635" s="1" t="s">
        <v>2516</v>
      </c>
      <c r="D1635" s="1" t="s">
        <v>5660</v>
      </c>
      <c r="E1635" s="8" t="s">
        <v>5661</v>
      </c>
      <c r="F1635" s="1" t="s">
        <v>5662</v>
      </c>
      <c r="G1635" s="1" t="s">
        <v>5663</v>
      </c>
      <c r="H1635" s="1" t="s">
        <v>59</v>
      </c>
      <c r="I1635" s="3" t="n">
        <v>43674</v>
      </c>
      <c r="J1635" s="1" t="s">
        <v>2521</v>
      </c>
      <c r="K1635" s="3" t="n">
        <v>45903</v>
      </c>
      <c r="L1635" s="3" t="n">
        <v>46198</v>
      </c>
      <c r="M1635" s="1" t="n">
        <v>1</v>
      </c>
      <c r="N1635" s="7" t="s">
        <v>230</v>
      </c>
      <c r="P1635" s="5" t="s">
        <v>26</v>
      </c>
    </row>
    <row r="1636" customFormat="false" ht="15" hidden="false" customHeight="true" outlineLevel="0" collapsed="false">
      <c r="A1636" s="1" t="s">
        <v>2515</v>
      </c>
      <c r="B1636" s="3" t="n">
        <v>46174</v>
      </c>
      <c r="C1636" s="1" t="s">
        <v>2516</v>
      </c>
      <c r="D1636" s="1" t="s">
        <v>5664</v>
      </c>
      <c r="E1636" s="8" t="s">
        <v>5665</v>
      </c>
      <c r="F1636" s="1" t="s">
        <v>5666</v>
      </c>
      <c r="G1636" s="1" t="s">
        <v>5667</v>
      </c>
      <c r="H1636" s="1" t="s">
        <v>31</v>
      </c>
      <c r="I1636" s="3" t="n">
        <v>44143</v>
      </c>
      <c r="J1636" s="1" t="s">
        <v>2521</v>
      </c>
      <c r="K1636" s="3" t="n">
        <v>45903</v>
      </c>
      <c r="L1636" s="3" t="n">
        <v>46198</v>
      </c>
      <c r="M1636" s="1" t="n">
        <v>1</v>
      </c>
      <c r="N1636" s="7" t="s">
        <v>230</v>
      </c>
      <c r="P1636" s="5" t="s">
        <v>26</v>
      </c>
    </row>
    <row r="1637" customFormat="false" ht="15" hidden="false" customHeight="true" outlineLevel="0" collapsed="false">
      <c r="A1637" s="1" t="s">
        <v>5668</v>
      </c>
      <c r="B1637" s="3" t="n">
        <v>46174</v>
      </c>
      <c r="C1637" s="1" t="s">
        <v>5669</v>
      </c>
      <c r="D1637" s="1" t="s">
        <v>5670</v>
      </c>
      <c r="E1637" s="1" t="s">
        <v>5671</v>
      </c>
      <c r="F1637" s="1" t="s">
        <v>5672</v>
      </c>
      <c r="G1637" s="1" t="s">
        <v>5673</v>
      </c>
      <c r="H1637" s="1" t="s">
        <v>2571</v>
      </c>
      <c r="I1637" s="3" t="n">
        <v>40157</v>
      </c>
      <c r="J1637" s="1" t="s">
        <v>1634</v>
      </c>
      <c r="K1637" s="3" t="n">
        <v>45957</v>
      </c>
      <c r="M1637" s="1" t="n">
        <v>0.825</v>
      </c>
      <c r="N1637" s="4" t="s">
        <v>24</v>
      </c>
      <c r="P1637" s="5" t="s">
        <v>26</v>
      </c>
    </row>
    <row r="1638" customFormat="false" ht="15" hidden="false" customHeight="true" outlineLevel="0" collapsed="false">
      <c r="A1638" s="1" t="s">
        <v>5668</v>
      </c>
      <c r="B1638" s="3" t="n">
        <v>46174</v>
      </c>
      <c r="C1638" s="1" t="s">
        <v>5669</v>
      </c>
      <c r="D1638" s="1" t="s">
        <v>5674</v>
      </c>
      <c r="E1638" s="1" t="s">
        <v>5675</v>
      </c>
      <c r="F1638" s="1" t="s">
        <v>471</v>
      </c>
      <c r="G1638" s="1" t="s">
        <v>5676</v>
      </c>
      <c r="H1638" s="1" t="s">
        <v>2571</v>
      </c>
      <c r="I1638" s="3" t="n">
        <v>40227</v>
      </c>
      <c r="J1638" s="1" t="s">
        <v>1634</v>
      </c>
      <c r="K1638" s="3" t="n">
        <v>46050</v>
      </c>
      <c r="M1638" s="1" t="n">
        <v>0.525</v>
      </c>
      <c r="N1638" s="4" t="s">
        <v>24</v>
      </c>
      <c r="P1638" s="5" t="s">
        <v>26</v>
      </c>
    </row>
    <row r="1639" customFormat="false" ht="15" hidden="false" customHeight="true" outlineLevel="0" collapsed="false">
      <c r="A1639" s="1" t="s">
        <v>5668</v>
      </c>
      <c r="B1639" s="3" t="n">
        <v>46174</v>
      </c>
      <c r="C1639" s="1" t="s">
        <v>5669</v>
      </c>
      <c r="D1639" s="1" t="s">
        <v>5677</v>
      </c>
      <c r="E1639" s="1" t="s">
        <v>5678</v>
      </c>
      <c r="F1639" s="1" t="s">
        <v>5679</v>
      </c>
      <c r="G1639" s="1" t="s">
        <v>5680</v>
      </c>
      <c r="H1639" s="1" t="s">
        <v>59</v>
      </c>
      <c r="I1639" s="3" t="n">
        <v>43564</v>
      </c>
      <c r="J1639" s="1" t="s">
        <v>134</v>
      </c>
      <c r="K1639" s="3" t="n">
        <v>46034</v>
      </c>
      <c r="M1639" s="1" t="n">
        <v>0.575</v>
      </c>
      <c r="N1639" s="4" t="s">
        <v>24</v>
      </c>
      <c r="P1639" s="5" t="s">
        <v>26</v>
      </c>
    </row>
    <row r="1640" customFormat="false" ht="15" hidden="false" customHeight="true" outlineLevel="0" collapsed="false">
      <c r="A1640" s="1" t="s">
        <v>5668</v>
      </c>
      <c r="B1640" s="3" t="n">
        <v>46174</v>
      </c>
      <c r="C1640" s="1" t="s">
        <v>5669</v>
      </c>
      <c r="D1640" s="1" t="s">
        <v>5681</v>
      </c>
      <c r="E1640" s="1" t="s">
        <v>5682</v>
      </c>
      <c r="F1640" s="1" t="s">
        <v>5683</v>
      </c>
      <c r="G1640" s="1" t="s">
        <v>5684</v>
      </c>
      <c r="H1640" s="1" t="s">
        <v>140</v>
      </c>
      <c r="I1640" s="3" t="n">
        <v>42332</v>
      </c>
      <c r="J1640" s="1" t="s">
        <v>134</v>
      </c>
      <c r="K1640" s="3" t="n">
        <v>45903</v>
      </c>
      <c r="M1640" s="1" t="n">
        <v>1</v>
      </c>
      <c r="N1640" s="4" t="s">
        <v>24</v>
      </c>
      <c r="P1640" s="5" t="s">
        <v>26</v>
      </c>
    </row>
    <row r="1641" customFormat="false" ht="15" hidden="false" customHeight="true" outlineLevel="0" collapsed="false">
      <c r="A1641" s="1" t="s">
        <v>5668</v>
      </c>
      <c r="B1641" s="3" t="n">
        <v>46174</v>
      </c>
      <c r="C1641" s="1" t="s">
        <v>5669</v>
      </c>
      <c r="D1641" s="1" t="s">
        <v>5685</v>
      </c>
      <c r="E1641" s="1" t="s">
        <v>5686</v>
      </c>
      <c r="F1641" s="1" t="s">
        <v>5687</v>
      </c>
      <c r="G1641" s="1" t="s">
        <v>5688</v>
      </c>
      <c r="H1641" s="1" t="s">
        <v>84</v>
      </c>
      <c r="I1641" s="3" t="n">
        <v>42896</v>
      </c>
      <c r="J1641" s="1" t="s">
        <v>134</v>
      </c>
      <c r="K1641" s="3" t="n">
        <v>45903</v>
      </c>
      <c r="M1641" s="1" t="n">
        <v>1</v>
      </c>
      <c r="N1641" s="4" t="s">
        <v>24</v>
      </c>
      <c r="P1641" s="5" t="s">
        <v>26</v>
      </c>
    </row>
    <row r="1642" customFormat="false" ht="15" hidden="false" customHeight="true" outlineLevel="0" collapsed="false">
      <c r="A1642" s="1" t="s">
        <v>5668</v>
      </c>
      <c r="B1642" s="3" t="n">
        <v>46174</v>
      </c>
      <c r="C1642" s="1" t="s">
        <v>5669</v>
      </c>
      <c r="D1642" s="1" t="s">
        <v>5689</v>
      </c>
      <c r="E1642" s="1" t="s">
        <v>5690</v>
      </c>
      <c r="F1642" s="1" t="s">
        <v>926</v>
      </c>
      <c r="G1642" s="1" t="s">
        <v>5691</v>
      </c>
      <c r="H1642" s="1" t="s">
        <v>84</v>
      </c>
      <c r="I1642" s="3" t="n">
        <v>42917</v>
      </c>
      <c r="J1642" s="1" t="s">
        <v>134</v>
      </c>
      <c r="K1642" s="3" t="n">
        <v>45903</v>
      </c>
      <c r="M1642" s="1" t="n">
        <v>1</v>
      </c>
      <c r="N1642" s="4" t="s">
        <v>24</v>
      </c>
      <c r="P1642" s="5" t="s">
        <v>26</v>
      </c>
    </row>
    <row r="1643" customFormat="false" ht="15" hidden="false" customHeight="true" outlineLevel="0" collapsed="false">
      <c r="A1643" s="1" t="s">
        <v>5668</v>
      </c>
      <c r="B1643" s="3" t="n">
        <v>46174</v>
      </c>
      <c r="C1643" s="1" t="s">
        <v>5669</v>
      </c>
      <c r="D1643" s="1" t="s">
        <v>5692</v>
      </c>
      <c r="E1643" s="1" t="s">
        <v>5693</v>
      </c>
      <c r="F1643" s="1" t="s">
        <v>20</v>
      </c>
      <c r="G1643" s="1" t="s">
        <v>5694</v>
      </c>
      <c r="H1643" s="1" t="s">
        <v>31</v>
      </c>
      <c r="I1643" s="3" t="n">
        <v>44063</v>
      </c>
      <c r="J1643" s="1" t="s">
        <v>134</v>
      </c>
      <c r="K1643" s="3" t="n">
        <v>45903</v>
      </c>
      <c r="M1643" s="1" t="n">
        <v>1</v>
      </c>
      <c r="N1643" s="4" t="s">
        <v>24</v>
      </c>
      <c r="P1643" s="5" t="s">
        <v>26</v>
      </c>
    </row>
    <row r="1644" customFormat="false" ht="15" hidden="false" customHeight="true" outlineLevel="0" collapsed="false">
      <c r="A1644" s="1" t="s">
        <v>5668</v>
      </c>
      <c r="B1644" s="3" t="n">
        <v>46174</v>
      </c>
      <c r="C1644" s="1" t="s">
        <v>5669</v>
      </c>
      <c r="D1644" s="1" t="s">
        <v>5695</v>
      </c>
      <c r="E1644" s="1" t="s">
        <v>5696</v>
      </c>
      <c r="F1644" s="1" t="s">
        <v>2402</v>
      </c>
      <c r="G1644" s="1" t="s">
        <v>54</v>
      </c>
      <c r="H1644" s="1" t="s">
        <v>31</v>
      </c>
      <c r="I1644" s="3" t="n">
        <v>43944</v>
      </c>
      <c r="J1644" s="1" t="s">
        <v>134</v>
      </c>
      <c r="K1644" s="3" t="n">
        <v>45903</v>
      </c>
      <c r="L1644" s="3" t="n">
        <v>45912</v>
      </c>
      <c r="M1644" s="1" t="n">
        <v>0.05</v>
      </c>
      <c r="N1644" s="7" t="s">
        <v>230</v>
      </c>
      <c r="P1644" s="5" t="s">
        <v>26</v>
      </c>
    </row>
    <row r="1645" customFormat="false" ht="15" hidden="false" customHeight="true" outlineLevel="0" collapsed="false">
      <c r="A1645" s="1" t="s">
        <v>5668</v>
      </c>
      <c r="B1645" s="3" t="n">
        <v>46174</v>
      </c>
      <c r="C1645" s="1" t="s">
        <v>5669</v>
      </c>
      <c r="D1645" s="1" t="s">
        <v>5697</v>
      </c>
      <c r="E1645" s="1" t="s">
        <v>5698</v>
      </c>
      <c r="F1645" s="1" t="s">
        <v>5699</v>
      </c>
      <c r="G1645" s="1" t="s">
        <v>5700</v>
      </c>
      <c r="H1645" s="1" t="s">
        <v>84</v>
      </c>
      <c r="I1645" s="3" t="n">
        <v>42962</v>
      </c>
      <c r="J1645" s="1" t="s">
        <v>134</v>
      </c>
      <c r="K1645" s="3" t="n">
        <v>45903</v>
      </c>
      <c r="L1645" s="3" t="n">
        <v>45918</v>
      </c>
      <c r="M1645" s="1" t="n">
        <v>0.075</v>
      </c>
      <c r="N1645" s="7" t="s">
        <v>230</v>
      </c>
      <c r="P1645" s="6" t="s">
        <v>39</v>
      </c>
    </row>
    <row r="1646" customFormat="false" ht="15" hidden="false" customHeight="true" outlineLevel="0" collapsed="false">
      <c r="A1646" s="1" t="s">
        <v>5668</v>
      </c>
      <c r="B1646" s="3" t="n">
        <v>46174</v>
      </c>
      <c r="C1646" s="1" t="s">
        <v>5669</v>
      </c>
      <c r="D1646" s="1" t="s">
        <v>5701</v>
      </c>
      <c r="E1646" s="1" t="s">
        <v>5702</v>
      </c>
      <c r="F1646" s="1" t="s">
        <v>1547</v>
      </c>
      <c r="G1646" s="1" t="s">
        <v>125</v>
      </c>
      <c r="H1646" s="1" t="s">
        <v>2539</v>
      </c>
      <c r="I1646" s="3" t="n">
        <v>40700</v>
      </c>
      <c r="J1646" s="1" t="s">
        <v>134</v>
      </c>
      <c r="K1646" s="3" t="n">
        <v>45903</v>
      </c>
      <c r="L1646" s="3" t="n">
        <v>45918</v>
      </c>
      <c r="M1646" s="1" t="n">
        <v>0.075</v>
      </c>
      <c r="N1646" s="7" t="s">
        <v>230</v>
      </c>
      <c r="P1646" s="6" t="s">
        <v>39</v>
      </c>
    </row>
    <row r="1647" customFormat="false" ht="15" hidden="false" customHeight="true" outlineLevel="0" collapsed="false">
      <c r="A1647" s="1" t="s">
        <v>5668</v>
      </c>
      <c r="B1647" s="3" t="n">
        <v>46174</v>
      </c>
      <c r="C1647" s="1" t="s">
        <v>5669</v>
      </c>
      <c r="D1647" s="1" t="s">
        <v>5703</v>
      </c>
      <c r="E1647" s="1" t="s">
        <v>5704</v>
      </c>
      <c r="F1647" s="1" t="s">
        <v>3611</v>
      </c>
      <c r="G1647" s="1" t="s">
        <v>5705</v>
      </c>
      <c r="H1647" s="1" t="s">
        <v>128</v>
      </c>
      <c r="I1647" s="3" t="n">
        <v>41457</v>
      </c>
      <c r="J1647" s="1" t="s">
        <v>1634</v>
      </c>
      <c r="K1647" s="3" t="n">
        <v>45903</v>
      </c>
      <c r="L1647" s="3" t="n">
        <v>45923</v>
      </c>
      <c r="M1647" s="1" t="n">
        <v>0.075</v>
      </c>
      <c r="N1647" s="7" t="s">
        <v>230</v>
      </c>
      <c r="P1647" s="5" t="s">
        <v>26</v>
      </c>
    </row>
    <row r="1648" customFormat="false" ht="15" hidden="false" customHeight="true" outlineLevel="0" collapsed="false">
      <c r="A1648" s="1" t="s">
        <v>5668</v>
      </c>
      <c r="B1648" s="3" t="n">
        <v>46174</v>
      </c>
      <c r="C1648" s="1" t="s">
        <v>5669</v>
      </c>
      <c r="D1648" s="1" t="s">
        <v>5706</v>
      </c>
      <c r="E1648" s="1" t="s">
        <v>5707</v>
      </c>
      <c r="F1648" s="1" t="s">
        <v>5708</v>
      </c>
      <c r="G1648" s="1" t="s">
        <v>5709</v>
      </c>
      <c r="H1648" s="1" t="s">
        <v>44</v>
      </c>
      <c r="I1648" s="3" t="n">
        <v>40912</v>
      </c>
      <c r="J1648" s="1" t="s">
        <v>1634</v>
      </c>
      <c r="K1648" s="3" t="n">
        <v>45903</v>
      </c>
      <c r="L1648" s="3" t="n">
        <v>45929</v>
      </c>
      <c r="M1648" s="1" t="n">
        <v>0.1</v>
      </c>
      <c r="N1648" s="7" t="s">
        <v>230</v>
      </c>
      <c r="P1648" s="5" t="s">
        <v>26</v>
      </c>
    </row>
    <row r="1649" customFormat="false" ht="15" hidden="false" customHeight="true" outlineLevel="0" collapsed="false">
      <c r="A1649" s="1" t="s">
        <v>5668</v>
      </c>
      <c r="B1649" s="3" t="n">
        <v>46174</v>
      </c>
      <c r="C1649" s="1" t="s">
        <v>5669</v>
      </c>
      <c r="D1649" s="1" t="s">
        <v>5710</v>
      </c>
      <c r="E1649" s="1" t="s">
        <v>5711</v>
      </c>
      <c r="F1649" s="1" t="s">
        <v>1201</v>
      </c>
      <c r="G1649" s="1" t="s">
        <v>5712</v>
      </c>
      <c r="H1649" s="1" t="s">
        <v>2571</v>
      </c>
      <c r="I1649" s="3" t="n">
        <v>40406</v>
      </c>
      <c r="J1649" s="1" t="s">
        <v>1634</v>
      </c>
      <c r="K1649" s="3" t="n">
        <v>45903</v>
      </c>
      <c r="L1649" s="3" t="n">
        <v>45930</v>
      </c>
      <c r="M1649" s="1" t="n">
        <v>0.1</v>
      </c>
      <c r="N1649" s="7" t="s">
        <v>230</v>
      </c>
      <c r="P1649" s="5" t="s">
        <v>26</v>
      </c>
    </row>
    <row r="1650" customFormat="false" ht="15" hidden="false" customHeight="true" outlineLevel="0" collapsed="false">
      <c r="A1650" s="1" t="s">
        <v>5668</v>
      </c>
      <c r="B1650" s="3" t="n">
        <v>46174</v>
      </c>
      <c r="C1650" s="1" t="s">
        <v>5669</v>
      </c>
      <c r="D1650" s="1" t="s">
        <v>5713</v>
      </c>
      <c r="E1650" s="1" t="s">
        <v>5714</v>
      </c>
      <c r="F1650" s="1" t="s">
        <v>5715</v>
      </c>
      <c r="G1650" s="1" t="s">
        <v>5716</v>
      </c>
      <c r="H1650" s="1" t="s">
        <v>2571</v>
      </c>
      <c r="I1650" s="3" t="n">
        <v>40375</v>
      </c>
      <c r="J1650" s="1" t="s">
        <v>1634</v>
      </c>
      <c r="K1650" s="3" t="n">
        <v>45903</v>
      </c>
      <c r="L1650" s="3" t="n">
        <v>45930</v>
      </c>
      <c r="M1650" s="1" t="n">
        <v>0.1</v>
      </c>
      <c r="N1650" s="7" t="s">
        <v>230</v>
      </c>
      <c r="P1650" s="5" t="s">
        <v>26</v>
      </c>
    </row>
    <row r="1651" customFormat="false" ht="15" hidden="false" customHeight="true" outlineLevel="0" collapsed="false">
      <c r="A1651" s="1" t="s">
        <v>5668</v>
      </c>
      <c r="B1651" s="3" t="n">
        <v>46174</v>
      </c>
      <c r="C1651" s="1" t="s">
        <v>5669</v>
      </c>
      <c r="D1651" s="1" t="s">
        <v>5717</v>
      </c>
      <c r="E1651" s="1" t="s">
        <v>5718</v>
      </c>
      <c r="F1651" s="1" t="s">
        <v>438</v>
      </c>
      <c r="G1651" s="1" t="s">
        <v>5719</v>
      </c>
      <c r="H1651" s="1" t="s">
        <v>31</v>
      </c>
      <c r="I1651" s="3" t="n">
        <v>44011</v>
      </c>
      <c r="J1651" s="1" t="s">
        <v>134</v>
      </c>
      <c r="K1651" s="3" t="n">
        <v>45903</v>
      </c>
      <c r="L1651" s="3" t="n">
        <v>45938</v>
      </c>
      <c r="M1651" s="1" t="n">
        <v>0.175</v>
      </c>
      <c r="N1651" s="7" t="s">
        <v>230</v>
      </c>
      <c r="P1651" s="6" t="s">
        <v>39</v>
      </c>
    </row>
    <row r="1652" customFormat="false" ht="15" hidden="false" customHeight="true" outlineLevel="0" collapsed="false">
      <c r="A1652" s="1" t="s">
        <v>5668</v>
      </c>
      <c r="B1652" s="3" t="n">
        <v>46174</v>
      </c>
      <c r="C1652" s="1" t="s">
        <v>5669</v>
      </c>
      <c r="D1652" s="1" t="s">
        <v>5720</v>
      </c>
      <c r="E1652" s="1" t="s">
        <v>5721</v>
      </c>
      <c r="F1652" s="1" t="s">
        <v>5722</v>
      </c>
      <c r="G1652" s="1" t="s">
        <v>5723</v>
      </c>
      <c r="H1652" s="1" t="s">
        <v>59</v>
      </c>
      <c r="I1652" s="3" t="n">
        <v>43692</v>
      </c>
      <c r="J1652" s="1" t="s">
        <v>134</v>
      </c>
      <c r="K1652" s="3" t="n">
        <v>45903</v>
      </c>
      <c r="L1652" s="3" t="n">
        <v>45938</v>
      </c>
      <c r="M1652" s="1" t="n">
        <v>0.175</v>
      </c>
      <c r="N1652" s="7" t="s">
        <v>230</v>
      </c>
      <c r="P1652" s="5" t="s">
        <v>26</v>
      </c>
    </row>
    <row r="1653" customFormat="false" ht="15" hidden="false" customHeight="true" outlineLevel="0" collapsed="false">
      <c r="A1653" s="1" t="s">
        <v>5668</v>
      </c>
      <c r="B1653" s="3" t="n">
        <v>46174</v>
      </c>
      <c r="C1653" s="1" t="s">
        <v>5669</v>
      </c>
      <c r="D1653" s="1" t="s">
        <v>5724</v>
      </c>
      <c r="E1653" s="1" t="s">
        <v>5725</v>
      </c>
      <c r="F1653" s="1" t="s">
        <v>4589</v>
      </c>
      <c r="G1653" s="1" t="s">
        <v>5726</v>
      </c>
      <c r="H1653" s="1" t="s">
        <v>128</v>
      </c>
      <c r="I1653" s="3" t="n">
        <v>41432</v>
      </c>
      <c r="J1653" s="1" t="s">
        <v>1634</v>
      </c>
      <c r="K1653" s="3" t="n">
        <v>45903</v>
      </c>
      <c r="L1653" s="3" t="n">
        <v>45947</v>
      </c>
      <c r="M1653" s="1" t="n">
        <v>0.175</v>
      </c>
      <c r="N1653" s="7" t="s">
        <v>230</v>
      </c>
      <c r="P1653" s="6" t="s">
        <v>39</v>
      </c>
    </row>
    <row r="1654" customFormat="false" ht="15" hidden="false" customHeight="true" outlineLevel="0" collapsed="false">
      <c r="A1654" s="1" t="s">
        <v>5668</v>
      </c>
      <c r="B1654" s="3" t="n">
        <v>46174</v>
      </c>
      <c r="C1654" s="1" t="s">
        <v>5669</v>
      </c>
      <c r="D1654" s="1" t="s">
        <v>5727</v>
      </c>
      <c r="E1654" s="1" t="s">
        <v>5728</v>
      </c>
      <c r="F1654" s="1" t="s">
        <v>351</v>
      </c>
      <c r="G1654" s="1" t="s">
        <v>5171</v>
      </c>
      <c r="H1654" s="1" t="s">
        <v>31</v>
      </c>
      <c r="I1654" s="3" t="n">
        <v>43990</v>
      </c>
      <c r="J1654" s="1" t="s">
        <v>134</v>
      </c>
      <c r="K1654" s="3" t="n">
        <v>45903</v>
      </c>
      <c r="L1654" s="3" t="n">
        <v>45954</v>
      </c>
      <c r="M1654" s="1" t="n">
        <v>0.2</v>
      </c>
      <c r="N1654" s="7" t="s">
        <v>230</v>
      </c>
      <c r="P1654" s="5" t="s">
        <v>26</v>
      </c>
    </row>
    <row r="1655" customFormat="false" ht="15" hidden="false" customHeight="true" outlineLevel="0" collapsed="false">
      <c r="A1655" s="1" t="s">
        <v>5668</v>
      </c>
      <c r="B1655" s="3" t="n">
        <v>46174</v>
      </c>
      <c r="C1655" s="1" t="s">
        <v>5669</v>
      </c>
      <c r="D1655" s="1" t="s">
        <v>5729</v>
      </c>
      <c r="E1655" s="1" t="s">
        <v>5730</v>
      </c>
      <c r="F1655" s="1" t="s">
        <v>442</v>
      </c>
      <c r="G1655" s="1" t="s">
        <v>5731</v>
      </c>
      <c r="H1655" s="1" t="s">
        <v>59</v>
      </c>
      <c r="I1655" s="3" t="n">
        <v>43564</v>
      </c>
      <c r="J1655" s="1" t="s">
        <v>134</v>
      </c>
      <c r="K1655" s="3" t="n">
        <v>45937</v>
      </c>
      <c r="L1655" s="3" t="n">
        <v>45975</v>
      </c>
      <c r="M1655" s="1" t="n">
        <v>0.15</v>
      </c>
      <c r="N1655" s="7" t="s">
        <v>230</v>
      </c>
      <c r="P1655" s="5" t="s">
        <v>26</v>
      </c>
    </row>
    <row r="1656" customFormat="false" ht="15" hidden="false" customHeight="true" outlineLevel="0" collapsed="false">
      <c r="A1656" s="1" t="s">
        <v>5668</v>
      </c>
      <c r="B1656" s="3" t="n">
        <v>46174</v>
      </c>
      <c r="C1656" s="1" t="s">
        <v>5669</v>
      </c>
      <c r="D1656" s="1" t="s">
        <v>5732</v>
      </c>
      <c r="E1656" s="1" t="s">
        <v>5733</v>
      </c>
      <c r="F1656" s="1" t="s">
        <v>442</v>
      </c>
      <c r="G1656" s="1" t="s">
        <v>5734</v>
      </c>
      <c r="H1656" s="1" t="s">
        <v>84</v>
      </c>
      <c r="I1656" s="3" t="n">
        <v>42720</v>
      </c>
      <c r="J1656" s="1" t="s">
        <v>134</v>
      </c>
      <c r="K1656" s="3" t="n">
        <v>45937</v>
      </c>
      <c r="L1656" s="3" t="n">
        <v>45975</v>
      </c>
      <c r="M1656" s="1" t="n">
        <v>0.15</v>
      </c>
      <c r="N1656" s="7" t="s">
        <v>230</v>
      </c>
      <c r="P1656" s="5" t="s">
        <v>26</v>
      </c>
    </row>
    <row r="1657" customFormat="false" ht="15" hidden="false" customHeight="true" outlineLevel="0" collapsed="false">
      <c r="A1657" s="1" t="s">
        <v>5668</v>
      </c>
      <c r="B1657" s="3" t="n">
        <v>46174</v>
      </c>
      <c r="C1657" s="1" t="s">
        <v>5669</v>
      </c>
      <c r="D1657" s="1" t="s">
        <v>5735</v>
      </c>
      <c r="E1657" s="1" t="s">
        <v>5736</v>
      </c>
      <c r="F1657" s="1" t="s">
        <v>243</v>
      </c>
      <c r="G1657" s="1" t="s">
        <v>5737</v>
      </c>
      <c r="H1657" s="1" t="s">
        <v>31</v>
      </c>
      <c r="I1657" s="3" t="n">
        <v>44195</v>
      </c>
      <c r="J1657" s="1" t="s">
        <v>134</v>
      </c>
      <c r="K1657" s="3" t="n">
        <v>45915</v>
      </c>
      <c r="L1657" s="3" t="n">
        <v>45982</v>
      </c>
      <c r="M1657" s="1" t="n">
        <v>0.225</v>
      </c>
      <c r="N1657" s="7" t="s">
        <v>230</v>
      </c>
      <c r="P1657" s="5" t="s">
        <v>26</v>
      </c>
    </row>
    <row r="1658" customFormat="false" ht="15" hidden="false" customHeight="true" outlineLevel="0" collapsed="false">
      <c r="A1658" s="1" t="s">
        <v>5668</v>
      </c>
      <c r="B1658" s="3" t="n">
        <v>46174</v>
      </c>
      <c r="C1658" s="1" t="s">
        <v>5669</v>
      </c>
      <c r="D1658" s="1" t="s">
        <v>5738</v>
      </c>
      <c r="E1658" s="1" t="s">
        <v>5739</v>
      </c>
      <c r="F1658" s="1" t="s">
        <v>2402</v>
      </c>
      <c r="G1658" s="1" t="s">
        <v>5740</v>
      </c>
      <c r="H1658" s="1" t="s">
        <v>140</v>
      </c>
      <c r="I1658" s="3" t="n">
        <v>42336</v>
      </c>
      <c r="J1658" s="1" t="s">
        <v>134</v>
      </c>
      <c r="K1658" s="3" t="n">
        <v>45903</v>
      </c>
      <c r="L1658" s="3" t="n">
        <v>45985</v>
      </c>
      <c r="M1658" s="1" t="n">
        <v>0.275</v>
      </c>
      <c r="N1658" s="7" t="s">
        <v>230</v>
      </c>
      <c r="P1658" s="5" t="s">
        <v>26</v>
      </c>
    </row>
    <row r="1659" customFormat="false" ht="15" hidden="false" customHeight="true" outlineLevel="0" collapsed="false">
      <c r="A1659" s="1" t="s">
        <v>5668</v>
      </c>
      <c r="B1659" s="3" t="n">
        <v>46174</v>
      </c>
      <c r="C1659" s="1" t="s">
        <v>5669</v>
      </c>
      <c r="D1659" s="1" t="s">
        <v>5741</v>
      </c>
      <c r="E1659" s="1" t="s">
        <v>5742</v>
      </c>
      <c r="F1659" s="1" t="s">
        <v>2402</v>
      </c>
      <c r="G1659" s="1" t="s">
        <v>742</v>
      </c>
      <c r="H1659" s="1" t="s">
        <v>84</v>
      </c>
      <c r="I1659" s="3" t="n">
        <v>43004</v>
      </c>
      <c r="J1659" s="1" t="s">
        <v>134</v>
      </c>
      <c r="K1659" s="3" t="n">
        <v>45903</v>
      </c>
      <c r="L1659" s="3" t="n">
        <v>45985</v>
      </c>
      <c r="M1659" s="1" t="n">
        <v>0.275</v>
      </c>
      <c r="N1659" s="7" t="s">
        <v>230</v>
      </c>
      <c r="P1659" s="5" t="s">
        <v>26</v>
      </c>
    </row>
    <row r="1660" customFormat="false" ht="15" hidden="false" customHeight="true" outlineLevel="0" collapsed="false">
      <c r="A1660" s="1" t="s">
        <v>5668</v>
      </c>
      <c r="B1660" s="3" t="n">
        <v>46174</v>
      </c>
      <c r="C1660" s="1" t="s">
        <v>5669</v>
      </c>
      <c r="D1660" s="1" t="s">
        <v>5743</v>
      </c>
      <c r="E1660" s="1" t="s">
        <v>5744</v>
      </c>
      <c r="F1660" s="1" t="s">
        <v>2021</v>
      </c>
      <c r="G1660" s="1" t="s">
        <v>5745</v>
      </c>
      <c r="H1660" s="1" t="s">
        <v>37</v>
      </c>
      <c r="I1660" s="3" t="n">
        <v>42394</v>
      </c>
      <c r="J1660" s="1" t="s">
        <v>134</v>
      </c>
      <c r="K1660" s="3" t="n">
        <v>45903</v>
      </c>
      <c r="L1660" s="3" t="n">
        <v>45986</v>
      </c>
      <c r="M1660" s="1" t="n">
        <v>0.275</v>
      </c>
      <c r="N1660" s="7" t="s">
        <v>230</v>
      </c>
      <c r="P1660" s="6" t="s">
        <v>39</v>
      </c>
    </row>
    <row r="1661" customFormat="false" ht="15" hidden="false" customHeight="true" outlineLevel="0" collapsed="false">
      <c r="A1661" s="1" t="s">
        <v>5668</v>
      </c>
      <c r="B1661" s="3" t="n">
        <v>46174</v>
      </c>
      <c r="C1661" s="1" t="s">
        <v>5669</v>
      </c>
      <c r="D1661" s="1" t="s">
        <v>5746</v>
      </c>
      <c r="E1661" s="1" t="s">
        <v>5747</v>
      </c>
      <c r="F1661" s="1" t="s">
        <v>691</v>
      </c>
      <c r="G1661" s="1" t="s">
        <v>5748</v>
      </c>
      <c r="H1661" s="1" t="s">
        <v>140</v>
      </c>
      <c r="I1661" s="3" t="n">
        <v>42276</v>
      </c>
      <c r="J1661" s="1" t="s">
        <v>134</v>
      </c>
      <c r="K1661" s="3" t="n">
        <v>45903</v>
      </c>
      <c r="L1661" s="3" t="n">
        <v>45986</v>
      </c>
      <c r="M1661" s="1" t="n">
        <v>0.275</v>
      </c>
      <c r="N1661" s="7" t="s">
        <v>230</v>
      </c>
      <c r="P1661" s="5" t="s">
        <v>26</v>
      </c>
    </row>
    <row r="1662" customFormat="false" ht="15" hidden="false" customHeight="true" outlineLevel="0" collapsed="false">
      <c r="A1662" s="1" t="s">
        <v>5668</v>
      </c>
      <c r="B1662" s="3" t="n">
        <v>46174</v>
      </c>
      <c r="C1662" s="1" t="s">
        <v>5669</v>
      </c>
      <c r="D1662" s="1" t="s">
        <v>5749</v>
      </c>
      <c r="F1662" s="1" t="s">
        <v>5129</v>
      </c>
      <c r="G1662" s="1" t="s">
        <v>5750</v>
      </c>
      <c r="H1662" s="1" t="s">
        <v>2539</v>
      </c>
      <c r="I1662" s="3" t="n">
        <v>40622</v>
      </c>
      <c r="J1662" s="1" t="s">
        <v>23</v>
      </c>
      <c r="K1662" s="3" t="n">
        <v>45903</v>
      </c>
      <c r="L1662" s="3" t="n">
        <v>45995</v>
      </c>
      <c r="M1662" s="1" t="n">
        <v>0.325</v>
      </c>
      <c r="N1662" s="7" t="s">
        <v>230</v>
      </c>
      <c r="P1662" s="6" t="s">
        <v>39</v>
      </c>
    </row>
    <row r="1663" customFormat="false" ht="15" hidden="false" customHeight="true" outlineLevel="0" collapsed="false">
      <c r="A1663" s="1" t="s">
        <v>5668</v>
      </c>
      <c r="B1663" s="3" t="n">
        <v>46174</v>
      </c>
      <c r="C1663" s="1" t="s">
        <v>5669</v>
      </c>
      <c r="D1663" s="1" t="s">
        <v>5751</v>
      </c>
      <c r="E1663" s="1" t="s">
        <v>5752</v>
      </c>
      <c r="F1663" s="1" t="s">
        <v>5753</v>
      </c>
      <c r="G1663" s="1" t="s">
        <v>5754</v>
      </c>
      <c r="H1663" s="1" t="s">
        <v>185</v>
      </c>
      <c r="I1663" s="3" t="n">
        <v>41639</v>
      </c>
      <c r="J1663" s="1" t="s">
        <v>1634</v>
      </c>
      <c r="K1663" s="3" t="n">
        <v>45903</v>
      </c>
      <c r="L1663" s="3" t="n">
        <v>45999</v>
      </c>
      <c r="M1663" s="1" t="n">
        <v>0.325</v>
      </c>
      <c r="N1663" s="7" t="s">
        <v>230</v>
      </c>
      <c r="P1663" s="5" t="s">
        <v>26</v>
      </c>
    </row>
    <row r="1664" customFormat="false" ht="15" hidden="false" customHeight="true" outlineLevel="0" collapsed="false">
      <c r="A1664" s="1" t="s">
        <v>5668</v>
      </c>
      <c r="B1664" s="3" t="n">
        <v>46174</v>
      </c>
      <c r="C1664" s="1" t="s">
        <v>5669</v>
      </c>
      <c r="D1664" s="1" t="s">
        <v>5755</v>
      </c>
      <c r="E1664" s="1" t="s">
        <v>5756</v>
      </c>
      <c r="F1664" s="1" t="s">
        <v>5757</v>
      </c>
      <c r="G1664" s="1" t="s">
        <v>5758</v>
      </c>
      <c r="H1664" s="1" t="s">
        <v>37</v>
      </c>
      <c r="I1664" s="3" t="n">
        <v>42431</v>
      </c>
      <c r="J1664" s="1" t="s">
        <v>134</v>
      </c>
      <c r="K1664" s="3" t="n">
        <v>45903</v>
      </c>
      <c r="L1664" s="3" t="n">
        <v>46010</v>
      </c>
      <c r="M1664" s="1" t="n">
        <v>0.375</v>
      </c>
      <c r="N1664" s="7" t="s">
        <v>230</v>
      </c>
      <c r="P1664" s="6" t="s">
        <v>39</v>
      </c>
    </row>
    <row r="1665" customFormat="false" ht="15" hidden="false" customHeight="true" outlineLevel="0" collapsed="false">
      <c r="A1665" s="1" t="s">
        <v>5668</v>
      </c>
      <c r="B1665" s="3" t="n">
        <v>46174</v>
      </c>
      <c r="C1665" s="1" t="s">
        <v>5669</v>
      </c>
      <c r="D1665" s="1" t="s">
        <v>5759</v>
      </c>
      <c r="E1665" s="1" t="s">
        <v>5760</v>
      </c>
      <c r="F1665" s="1" t="s">
        <v>5761</v>
      </c>
      <c r="G1665" s="1" t="s">
        <v>3009</v>
      </c>
      <c r="H1665" s="1" t="s">
        <v>37</v>
      </c>
      <c r="I1665" s="3" t="n">
        <v>42627</v>
      </c>
      <c r="J1665" s="1" t="s">
        <v>134</v>
      </c>
      <c r="K1665" s="3" t="n">
        <v>45903</v>
      </c>
      <c r="L1665" s="3" t="n">
        <v>46027</v>
      </c>
      <c r="M1665" s="1" t="n">
        <v>0.4</v>
      </c>
      <c r="N1665" s="7" t="s">
        <v>230</v>
      </c>
      <c r="P1665" s="5" t="s">
        <v>26</v>
      </c>
    </row>
    <row r="1666" customFormat="false" ht="15" hidden="false" customHeight="true" outlineLevel="0" collapsed="false">
      <c r="A1666" s="1" t="s">
        <v>5668</v>
      </c>
      <c r="B1666" s="3" t="n">
        <v>46174</v>
      </c>
      <c r="C1666" s="1" t="s">
        <v>5669</v>
      </c>
      <c r="D1666" s="1" t="s">
        <v>5762</v>
      </c>
      <c r="E1666" s="1" t="s">
        <v>5763</v>
      </c>
      <c r="F1666" s="1" t="s">
        <v>5761</v>
      </c>
      <c r="G1666" s="1" t="s">
        <v>5764</v>
      </c>
      <c r="H1666" s="1" t="s">
        <v>59</v>
      </c>
      <c r="I1666" s="3" t="n">
        <v>43464</v>
      </c>
      <c r="J1666" s="1" t="s">
        <v>134</v>
      </c>
      <c r="K1666" s="3" t="n">
        <v>45903</v>
      </c>
      <c r="L1666" s="3" t="n">
        <v>46027</v>
      </c>
      <c r="M1666" s="1" t="n">
        <v>0.4</v>
      </c>
      <c r="N1666" s="7" t="s">
        <v>230</v>
      </c>
      <c r="P1666" s="5" t="s">
        <v>26</v>
      </c>
    </row>
    <row r="1667" customFormat="false" ht="15" hidden="false" customHeight="true" outlineLevel="0" collapsed="false">
      <c r="A1667" s="1" t="s">
        <v>5668</v>
      </c>
      <c r="B1667" s="3" t="n">
        <v>46174</v>
      </c>
      <c r="C1667" s="1" t="s">
        <v>5669</v>
      </c>
      <c r="D1667" s="1" t="s">
        <v>5765</v>
      </c>
      <c r="E1667" s="1" t="s">
        <v>5766</v>
      </c>
      <c r="F1667" s="1" t="s">
        <v>5767</v>
      </c>
      <c r="G1667" s="1" t="s">
        <v>54</v>
      </c>
      <c r="H1667" s="1" t="s">
        <v>84</v>
      </c>
      <c r="I1667" s="3" t="n">
        <v>42773</v>
      </c>
      <c r="J1667" s="1" t="s">
        <v>134</v>
      </c>
      <c r="K1667" s="3" t="n">
        <v>45903</v>
      </c>
      <c r="L1667" s="3" t="n">
        <v>46027</v>
      </c>
      <c r="M1667" s="1" t="n">
        <v>0.4</v>
      </c>
      <c r="N1667" s="7" t="s">
        <v>230</v>
      </c>
      <c r="P1667" s="5" t="s">
        <v>26</v>
      </c>
    </row>
    <row r="1668" customFormat="false" ht="15" hidden="false" customHeight="true" outlineLevel="0" collapsed="false">
      <c r="A1668" s="1" t="s">
        <v>5668</v>
      </c>
      <c r="B1668" s="3" t="n">
        <v>46174</v>
      </c>
      <c r="C1668" s="1" t="s">
        <v>5669</v>
      </c>
      <c r="D1668" s="1" t="s">
        <v>5768</v>
      </c>
      <c r="E1668" s="1" t="s">
        <v>5769</v>
      </c>
      <c r="F1668" s="1" t="s">
        <v>5770</v>
      </c>
      <c r="G1668" s="1" t="s">
        <v>5771</v>
      </c>
      <c r="H1668" s="1" t="s">
        <v>140</v>
      </c>
      <c r="I1668" s="3" t="n">
        <v>41669</v>
      </c>
      <c r="J1668" s="1" t="s">
        <v>134</v>
      </c>
      <c r="K1668" s="3" t="n">
        <v>45903</v>
      </c>
      <c r="L1668" s="3" t="n">
        <v>46030</v>
      </c>
      <c r="M1668" s="1" t="n">
        <v>0.425</v>
      </c>
      <c r="N1668" s="7" t="s">
        <v>230</v>
      </c>
      <c r="P1668" s="6" t="s">
        <v>39</v>
      </c>
    </row>
    <row r="1669" customFormat="false" ht="15" hidden="false" customHeight="true" outlineLevel="0" collapsed="false">
      <c r="A1669" s="1" t="s">
        <v>5668</v>
      </c>
      <c r="B1669" s="3" t="n">
        <v>46174</v>
      </c>
      <c r="C1669" s="1" t="s">
        <v>5669</v>
      </c>
      <c r="D1669" s="1" t="s">
        <v>5772</v>
      </c>
      <c r="E1669" s="1" t="s">
        <v>5773</v>
      </c>
      <c r="F1669" s="1" t="s">
        <v>5770</v>
      </c>
      <c r="G1669" s="1" t="s">
        <v>5774</v>
      </c>
      <c r="H1669" s="1" t="s">
        <v>22</v>
      </c>
      <c r="I1669" s="3" t="n">
        <v>43220</v>
      </c>
      <c r="J1669" s="1" t="s">
        <v>134</v>
      </c>
      <c r="K1669" s="3" t="n">
        <v>45903</v>
      </c>
      <c r="L1669" s="3" t="n">
        <v>46030</v>
      </c>
      <c r="M1669" s="1" t="n">
        <v>0.425</v>
      </c>
      <c r="N1669" s="7" t="s">
        <v>230</v>
      </c>
      <c r="P1669" s="5" t="s">
        <v>26</v>
      </c>
    </row>
    <row r="1670" customFormat="false" ht="15" hidden="false" customHeight="true" outlineLevel="0" collapsed="false">
      <c r="A1670" s="1" t="s">
        <v>5668</v>
      </c>
      <c r="B1670" s="3" t="n">
        <v>46174</v>
      </c>
      <c r="C1670" s="1" t="s">
        <v>5669</v>
      </c>
      <c r="D1670" s="1" t="s">
        <v>5775</v>
      </c>
      <c r="E1670" s="1" t="s">
        <v>5776</v>
      </c>
      <c r="F1670" s="1" t="s">
        <v>5777</v>
      </c>
      <c r="G1670" s="1" t="s">
        <v>5778</v>
      </c>
      <c r="H1670" s="1" t="s">
        <v>140</v>
      </c>
      <c r="I1670" s="3" t="n">
        <v>41636</v>
      </c>
      <c r="J1670" s="1" t="s">
        <v>134</v>
      </c>
      <c r="K1670" s="3" t="n">
        <v>45903</v>
      </c>
      <c r="L1670" s="3" t="n">
        <v>46030</v>
      </c>
      <c r="M1670" s="1" t="n">
        <v>0.425</v>
      </c>
      <c r="N1670" s="7" t="s">
        <v>230</v>
      </c>
      <c r="P1670" s="5" t="s">
        <v>26</v>
      </c>
    </row>
    <row r="1671" customFormat="false" ht="15" hidden="false" customHeight="true" outlineLevel="0" collapsed="false">
      <c r="A1671" s="1" t="s">
        <v>5668</v>
      </c>
      <c r="B1671" s="3" t="n">
        <v>46174</v>
      </c>
      <c r="C1671" s="1" t="s">
        <v>5669</v>
      </c>
      <c r="D1671" s="1" t="s">
        <v>5779</v>
      </c>
      <c r="E1671" s="1" t="s">
        <v>5780</v>
      </c>
      <c r="F1671" s="1" t="s">
        <v>243</v>
      </c>
      <c r="G1671" s="1" t="s">
        <v>5781</v>
      </c>
      <c r="H1671" s="1" t="s">
        <v>140</v>
      </c>
      <c r="I1671" s="3" t="n">
        <v>42066</v>
      </c>
      <c r="J1671" s="1" t="s">
        <v>134</v>
      </c>
      <c r="K1671" s="3" t="n">
        <v>45915</v>
      </c>
      <c r="L1671" s="3" t="n">
        <v>46035</v>
      </c>
      <c r="M1671" s="1" t="n">
        <v>0.375</v>
      </c>
      <c r="N1671" s="7" t="s">
        <v>230</v>
      </c>
      <c r="P1671" s="5" t="s">
        <v>26</v>
      </c>
    </row>
    <row r="1672" customFormat="false" ht="15" hidden="false" customHeight="true" outlineLevel="0" collapsed="false">
      <c r="A1672" s="1" t="s">
        <v>5668</v>
      </c>
      <c r="B1672" s="3" t="n">
        <v>46174</v>
      </c>
      <c r="C1672" s="1" t="s">
        <v>5669</v>
      </c>
      <c r="D1672" s="1" t="s">
        <v>5782</v>
      </c>
      <c r="E1672" s="1" t="s">
        <v>5783</v>
      </c>
      <c r="F1672" s="1" t="s">
        <v>5784</v>
      </c>
      <c r="G1672" s="1" t="s">
        <v>5785</v>
      </c>
      <c r="H1672" s="1" t="s">
        <v>2539</v>
      </c>
      <c r="I1672" s="3" t="n">
        <v>40781</v>
      </c>
      <c r="J1672" s="1" t="s">
        <v>2526</v>
      </c>
      <c r="K1672" s="3" t="n">
        <v>45903</v>
      </c>
      <c r="L1672" s="3" t="n">
        <v>46035</v>
      </c>
      <c r="M1672" s="1" t="n">
        <v>0.425</v>
      </c>
      <c r="N1672" s="7" t="s">
        <v>230</v>
      </c>
      <c r="P1672" s="5" t="s">
        <v>26</v>
      </c>
    </row>
    <row r="1673" customFormat="false" ht="15" hidden="false" customHeight="true" outlineLevel="0" collapsed="false">
      <c r="A1673" s="1" t="s">
        <v>5668</v>
      </c>
      <c r="B1673" s="3" t="n">
        <v>46174</v>
      </c>
      <c r="C1673" s="1" t="s">
        <v>5669</v>
      </c>
      <c r="D1673" s="1" t="s">
        <v>5786</v>
      </c>
      <c r="E1673" s="1" t="s">
        <v>5787</v>
      </c>
      <c r="F1673" s="1" t="s">
        <v>2666</v>
      </c>
      <c r="G1673" s="1" t="s">
        <v>5788</v>
      </c>
      <c r="H1673" s="1" t="s">
        <v>22</v>
      </c>
      <c r="I1673" s="3" t="n">
        <v>43200</v>
      </c>
      <c r="J1673" s="1" t="s">
        <v>134</v>
      </c>
      <c r="K1673" s="3" t="n">
        <v>45915</v>
      </c>
      <c r="L1673" s="3" t="n">
        <v>46035</v>
      </c>
      <c r="M1673" s="1" t="n">
        <v>0.375</v>
      </c>
      <c r="N1673" s="7" t="s">
        <v>230</v>
      </c>
      <c r="P1673" s="5" t="s">
        <v>26</v>
      </c>
    </row>
    <row r="1674" customFormat="false" ht="15" hidden="false" customHeight="true" outlineLevel="0" collapsed="false">
      <c r="A1674" s="1" t="s">
        <v>5668</v>
      </c>
      <c r="B1674" s="3" t="n">
        <v>46174</v>
      </c>
      <c r="C1674" s="1" t="s">
        <v>5669</v>
      </c>
      <c r="D1674" s="1" t="s">
        <v>5789</v>
      </c>
      <c r="E1674" s="1" t="s">
        <v>5790</v>
      </c>
      <c r="F1674" s="1" t="s">
        <v>4008</v>
      </c>
      <c r="G1674" s="1" t="s">
        <v>5791</v>
      </c>
      <c r="H1674" s="1" t="s">
        <v>2539</v>
      </c>
      <c r="I1674" s="3" t="n">
        <v>40740</v>
      </c>
      <c r="J1674" s="1" t="s">
        <v>2526</v>
      </c>
      <c r="K1674" s="3" t="n">
        <v>45903</v>
      </c>
      <c r="L1674" s="3" t="n">
        <v>46035</v>
      </c>
      <c r="M1674" s="1" t="n">
        <v>0.425</v>
      </c>
      <c r="N1674" s="7" t="s">
        <v>230</v>
      </c>
      <c r="P1674" s="5" t="s">
        <v>26</v>
      </c>
    </row>
    <row r="1675" customFormat="false" ht="15" hidden="false" customHeight="true" outlineLevel="0" collapsed="false">
      <c r="A1675" s="1" t="s">
        <v>5668</v>
      </c>
      <c r="B1675" s="3" t="n">
        <v>46174</v>
      </c>
      <c r="C1675" s="1" t="s">
        <v>5669</v>
      </c>
      <c r="D1675" s="1" t="s">
        <v>5792</v>
      </c>
      <c r="E1675" s="1" t="s">
        <v>5793</v>
      </c>
      <c r="F1675" s="1" t="s">
        <v>2587</v>
      </c>
      <c r="G1675" s="1" t="s">
        <v>5794</v>
      </c>
      <c r="H1675" s="1" t="s">
        <v>31</v>
      </c>
      <c r="I1675" s="3" t="n">
        <v>43920</v>
      </c>
      <c r="J1675" s="1" t="s">
        <v>134</v>
      </c>
      <c r="K1675" s="3" t="n">
        <v>45903</v>
      </c>
      <c r="L1675" s="3" t="n">
        <v>46043</v>
      </c>
      <c r="M1675" s="1" t="n">
        <v>0.475</v>
      </c>
      <c r="N1675" s="7" t="s">
        <v>230</v>
      </c>
      <c r="P1675" s="6" t="s">
        <v>39</v>
      </c>
    </row>
    <row r="1676" customFormat="false" ht="15" hidden="false" customHeight="true" outlineLevel="0" collapsed="false">
      <c r="A1676" s="1" t="s">
        <v>5668</v>
      </c>
      <c r="B1676" s="3" t="n">
        <v>46174</v>
      </c>
      <c r="C1676" s="1" t="s">
        <v>5669</v>
      </c>
      <c r="D1676" s="1" t="s">
        <v>5795</v>
      </c>
      <c r="E1676" s="1" t="s">
        <v>5796</v>
      </c>
      <c r="F1676" s="1" t="s">
        <v>5797</v>
      </c>
      <c r="G1676" s="1" t="s">
        <v>5798</v>
      </c>
      <c r="H1676" s="1" t="s">
        <v>22</v>
      </c>
      <c r="I1676" s="3" t="n">
        <v>43103</v>
      </c>
      <c r="J1676" s="1" t="s">
        <v>134</v>
      </c>
      <c r="K1676" s="3" t="n">
        <v>45903</v>
      </c>
      <c r="L1676" s="3" t="n">
        <v>46064</v>
      </c>
      <c r="M1676" s="1" t="n">
        <v>0.55</v>
      </c>
      <c r="N1676" s="7" t="s">
        <v>230</v>
      </c>
      <c r="P1676" s="5" t="s">
        <v>26</v>
      </c>
    </row>
    <row r="1677" customFormat="false" ht="15" hidden="false" customHeight="true" outlineLevel="0" collapsed="false">
      <c r="A1677" s="1" t="s">
        <v>5668</v>
      </c>
      <c r="B1677" s="3" t="n">
        <v>46174</v>
      </c>
      <c r="C1677" s="1" t="s">
        <v>5669</v>
      </c>
      <c r="D1677" s="1" t="s">
        <v>5799</v>
      </c>
      <c r="E1677" s="1" t="s">
        <v>5800</v>
      </c>
      <c r="F1677" s="1" t="s">
        <v>5797</v>
      </c>
      <c r="G1677" s="1" t="s">
        <v>5801</v>
      </c>
      <c r="H1677" s="1" t="s">
        <v>59</v>
      </c>
      <c r="I1677" s="3" t="n">
        <v>43597</v>
      </c>
      <c r="J1677" s="1" t="s">
        <v>134</v>
      </c>
      <c r="K1677" s="3" t="n">
        <v>45903</v>
      </c>
      <c r="L1677" s="3" t="n">
        <v>46066</v>
      </c>
      <c r="M1677" s="1" t="n">
        <v>0.55</v>
      </c>
      <c r="N1677" s="7" t="s">
        <v>230</v>
      </c>
      <c r="P1677" s="5" t="s">
        <v>26</v>
      </c>
    </row>
    <row r="1678" customFormat="false" ht="15" hidden="false" customHeight="true" outlineLevel="0" collapsed="false">
      <c r="A1678" s="1" t="s">
        <v>5668</v>
      </c>
      <c r="B1678" s="3" t="n">
        <v>46174</v>
      </c>
      <c r="C1678" s="1" t="s">
        <v>5669</v>
      </c>
      <c r="D1678" s="1" t="s">
        <v>5802</v>
      </c>
      <c r="E1678" s="1" t="s">
        <v>5803</v>
      </c>
      <c r="F1678" s="1" t="s">
        <v>5804</v>
      </c>
      <c r="G1678" s="1" t="s">
        <v>5805</v>
      </c>
      <c r="H1678" s="1" t="s">
        <v>2571</v>
      </c>
      <c r="I1678" s="3" t="n">
        <v>40264</v>
      </c>
      <c r="J1678" s="1" t="s">
        <v>1634</v>
      </c>
      <c r="K1678" s="3" t="n">
        <v>45903</v>
      </c>
      <c r="L1678" s="3" t="n">
        <v>46072</v>
      </c>
      <c r="M1678" s="1" t="n">
        <v>0.575</v>
      </c>
      <c r="N1678" s="7" t="s">
        <v>230</v>
      </c>
      <c r="P1678" s="6" t="s">
        <v>39</v>
      </c>
    </row>
    <row r="1679" customFormat="false" ht="15" hidden="false" customHeight="true" outlineLevel="0" collapsed="false">
      <c r="A1679" s="1" t="s">
        <v>5668</v>
      </c>
      <c r="B1679" s="3" t="n">
        <v>46174</v>
      </c>
      <c r="C1679" s="1" t="s">
        <v>5669</v>
      </c>
      <c r="D1679" s="1" t="s">
        <v>5806</v>
      </c>
      <c r="E1679" s="1" t="s">
        <v>5807</v>
      </c>
      <c r="F1679" s="1" t="s">
        <v>158</v>
      </c>
      <c r="G1679" s="1" t="s">
        <v>946</v>
      </c>
      <c r="H1679" s="1" t="s">
        <v>22</v>
      </c>
      <c r="I1679" s="3" t="n">
        <v>43355</v>
      </c>
      <c r="J1679" s="1" t="s">
        <v>134</v>
      </c>
      <c r="K1679" s="3" t="n">
        <v>45903</v>
      </c>
      <c r="L1679" s="3" t="n">
        <v>46085</v>
      </c>
      <c r="M1679" s="1" t="n">
        <v>0.625</v>
      </c>
      <c r="N1679" s="7" t="s">
        <v>230</v>
      </c>
      <c r="P1679" s="5" t="s">
        <v>26</v>
      </c>
    </row>
    <row r="1680" customFormat="false" ht="15" hidden="false" customHeight="true" outlineLevel="0" collapsed="false">
      <c r="A1680" s="1" t="s">
        <v>5668</v>
      </c>
      <c r="B1680" s="3" t="n">
        <v>46174</v>
      </c>
      <c r="C1680" s="1" t="s">
        <v>5669</v>
      </c>
      <c r="D1680" s="1" t="s">
        <v>5808</v>
      </c>
      <c r="E1680" s="1" t="s">
        <v>5809</v>
      </c>
      <c r="F1680" s="1" t="s">
        <v>158</v>
      </c>
      <c r="G1680" s="1" t="s">
        <v>5810</v>
      </c>
      <c r="H1680" s="1" t="s">
        <v>31</v>
      </c>
      <c r="I1680" s="3" t="n">
        <v>43858</v>
      </c>
      <c r="J1680" s="1" t="s">
        <v>134</v>
      </c>
      <c r="K1680" s="3" t="n">
        <v>45903</v>
      </c>
      <c r="L1680" s="3" t="n">
        <v>46085</v>
      </c>
      <c r="M1680" s="1" t="n">
        <v>0.625</v>
      </c>
      <c r="N1680" s="7" t="s">
        <v>230</v>
      </c>
      <c r="P1680" s="5" t="s">
        <v>26</v>
      </c>
    </row>
    <row r="1681" customFormat="false" ht="15" hidden="false" customHeight="true" outlineLevel="0" collapsed="false">
      <c r="A1681" s="1" t="s">
        <v>5668</v>
      </c>
      <c r="B1681" s="3" t="n">
        <v>46174</v>
      </c>
      <c r="C1681" s="1" t="s">
        <v>5669</v>
      </c>
      <c r="D1681" s="1" t="s">
        <v>5811</v>
      </c>
      <c r="E1681" s="1" t="s">
        <v>5812</v>
      </c>
      <c r="F1681" s="1" t="s">
        <v>475</v>
      </c>
      <c r="G1681" s="1" t="s">
        <v>5813</v>
      </c>
      <c r="H1681" s="1" t="s">
        <v>37</v>
      </c>
      <c r="I1681" s="3" t="n">
        <v>42469</v>
      </c>
      <c r="J1681" s="1" t="s">
        <v>134</v>
      </c>
      <c r="K1681" s="3" t="n">
        <v>45903</v>
      </c>
      <c r="L1681" s="3" t="n">
        <v>46090</v>
      </c>
      <c r="M1681" s="1" t="n">
        <v>0.625</v>
      </c>
      <c r="N1681" s="7" t="s">
        <v>230</v>
      </c>
      <c r="P1681" s="5" t="s">
        <v>26</v>
      </c>
    </row>
    <row r="1682" customFormat="false" ht="15" hidden="false" customHeight="true" outlineLevel="0" collapsed="false">
      <c r="A1682" s="1" t="s">
        <v>5668</v>
      </c>
      <c r="B1682" s="3" t="n">
        <v>46174</v>
      </c>
      <c r="C1682" s="1" t="s">
        <v>5669</v>
      </c>
      <c r="D1682" s="1" t="s">
        <v>5814</v>
      </c>
      <c r="E1682" s="1" t="s">
        <v>5815</v>
      </c>
      <c r="F1682" s="1" t="s">
        <v>5816</v>
      </c>
      <c r="G1682" s="1" t="s">
        <v>5817</v>
      </c>
      <c r="H1682" s="1" t="s">
        <v>2539</v>
      </c>
      <c r="I1682" s="3" t="n">
        <v>40548</v>
      </c>
      <c r="J1682" s="1" t="s">
        <v>1634</v>
      </c>
      <c r="K1682" s="3" t="n">
        <v>45903</v>
      </c>
      <c r="L1682" s="3" t="n">
        <v>46092</v>
      </c>
      <c r="M1682" s="1" t="n">
        <v>0.65</v>
      </c>
      <c r="N1682" s="7" t="s">
        <v>230</v>
      </c>
      <c r="P1682" s="5" t="s">
        <v>26</v>
      </c>
    </row>
    <row r="1683" customFormat="false" ht="15" hidden="false" customHeight="true" outlineLevel="0" collapsed="false">
      <c r="A1683" s="1" t="s">
        <v>5668</v>
      </c>
      <c r="B1683" s="3" t="n">
        <v>46174</v>
      </c>
      <c r="C1683" s="1" t="s">
        <v>5669</v>
      </c>
      <c r="D1683" s="1" t="s">
        <v>5818</v>
      </c>
      <c r="E1683" s="1" t="s">
        <v>5819</v>
      </c>
      <c r="F1683" s="1" t="s">
        <v>5820</v>
      </c>
      <c r="G1683" s="1" t="s">
        <v>5821</v>
      </c>
      <c r="H1683" s="1" t="s">
        <v>2539</v>
      </c>
      <c r="I1683" s="3" t="n">
        <v>40688</v>
      </c>
      <c r="J1683" s="1" t="s">
        <v>1634</v>
      </c>
      <c r="K1683" s="3" t="n">
        <v>45903</v>
      </c>
      <c r="L1683" s="3" t="n">
        <v>46092</v>
      </c>
      <c r="M1683" s="1" t="n">
        <v>0.65</v>
      </c>
      <c r="N1683" s="7" t="s">
        <v>230</v>
      </c>
      <c r="P1683" s="6" t="s">
        <v>39</v>
      </c>
    </row>
    <row r="1684" customFormat="false" ht="15" hidden="false" customHeight="true" outlineLevel="0" collapsed="false">
      <c r="A1684" s="1" t="s">
        <v>5668</v>
      </c>
      <c r="B1684" s="3" t="n">
        <v>46174</v>
      </c>
      <c r="C1684" s="1" t="s">
        <v>5669</v>
      </c>
      <c r="D1684" s="1" t="s">
        <v>5822</v>
      </c>
      <c r="E1684" s="1" t="s">
        <v>5823</v>
      </c>
      <c r="F1684" s="1" t="s">
        <v>5824</v>
      </c>
      <c r="G1684" s="1" t="s">
        <v>5825</v>
      </c>
      <c r="H1684" s="1" t="s">
        <v>128</v>
      </c>
      <c r="I1684" s="3" t="n">
        <v>41603</v>
      </c>
      <c r="J1684" s="1" t="s">
        <v>1634</v>
      </c>
      <c r="K1684" s="3" t="n">
        <v>45903</v>
      </c>
      <c r="L1684" s="3" t="n">
        <v>46093</v>
      </c>
      <c r="M1684" s="1" t="n">
        <v>0.65</v>
      </c>
      <c r="N1684" s="7" t="s">
        <v>230</v>
      </c>
      <c r="P1684" s="5" t="s">
        <v>26</v>
      </c>
    </row>
    <row r="1685" customFormat="false" ht="15" hidden="false" customHeight="true" outlineLevel="0" collapsed="false">
      <c r="A1685" s="1" t="s">
        <v>5668</v>
      </c>
      <c r="B1685" s="3" t="n">
        <v>46174</v>
      </c>
      <c r="C1685" s="1" t="s">
        <v>5669</v>
      </c>
      <c r="D1685" s="1" t="s">
        <v>5826</v>
      </c>
      <c r="E1685" s="1" t="s">
        <v>5827</v>
      </c>
      <c r="F1685" s="1" t="s">
        <v>5828</v>
      </c>
      <c r="G1685" s="1" t="s">
        <v>484</v>
      </c>
      <c r="H1685" s="1" t="s">
        <v>84</v>
      </c>
      <c r="I1685" s="3" t="n">
        <v>42847</v>
      </c>
      <c r="J1685" s="1" t="s">
        <v>134</v>
      </c>
      <c r="K1685" s="3" t="n">
        <v>45903</v>
      </c>
      <c r="L1685" s="3" t="n">
        <v>45931</v>
      </c>
      <c r="M1685" s="1" t="n">
        <v>0.1</v>
      </c>
      <c r="N1685" s="7" t="s">
        <v>230</v>
      </c>
      <c r="P1685" s="5" t="s">
        <v>26</v>
      </c>
    </row>
    <row r="1686" customFormat="false" ht="15" hidden="false" customHeight="true" outlineLevel="0" collapsed="false">
      <c r="A1686" s="1" t="s">
        <v>5668</v>
      </c>
      <c r="B1686" s="3" t="n">
        <v>46174</v>
      </c>
      <c r="C1686" s="1" t="s">
        <v>5669</v>
      </c>
      <c r="D1686" s="1" t="s">
        <v>5829</v>
      </c>
      <c r="E1686" s="1" t="s">
        <v>5830</v>
      </c>
      <c r="F1686" s="1" t="s">
        <v>5831</v>
      </c>
      <c r="G1686" s="1" t="s">
        <v>5832</v>
      </c>
      <c r="H1686" s="1" t="s">
        <v>22</v>
      </c>
      <c r="I1686" s="3" t="n">
        <v>43120</v>
      </c>
      <c r="J1686" s="1" t="s">
        <v>134</v>
      </c>
      <c r="K1686" s="3" t="n">
        <v>45903</v>
      </c>
      <c r="L1686" s="3" t="n">
        <v>45947</v>
      </c>
      <c r="M1686" s="1" t="n">
        <v>0.175</v>
      </c>
      <c r="N1686" s="7" t="s">
        <v>230</v>
      </c>
      <c r="P1686" s="5" t="s">
        <v>26</v>
      </c>
    </row>
    <row r="1687" customFormat="false" ht="15" hidden="false" customHeight="true" outlineLevel="0" collapsed="false">
      <c r="A1687" s="1" t="s">
        <v>5668</v>
      </c>
      <c r="B1687" s="3" t="n">
        <v>46174</v>
      </c>
      <c r="C1687" s="1" t="s">
        <v>5669</v>
      </c>
      <c r="D1687" s="1" t="s">
        <v>5833</v>
      </c>
      <c r="E1687" s="1" t="s">
        <v>5834</v>
      </c>
      <c r="F1687" s="1" t="s">
        <v>5835</v>
      </c>
      <c r="G1687" s="1" t="s">
        <v>5836</v>
      </c>
      <c r="H1687" s="1" t="s">
        <v>31</v>
      </c>
      <c r="I1687" s="3" t="n">
        <v>44041</v>
      </c>
      <c r="J1687" s="1" t="s">
        <v>134</v>
      </c>
      <c r="K1687" s="3" t="n">
        <v>45903</v>
      </c>
      <c r="L1687" s="3" t="n">
        <v>45959</v>
      </c>
      <c r="M1687" s="1" t="n">
        <v>0.2</v>
      </c>
      <c r="N1687" s="7" t="s">
        <v>230</v>
      </c>
      <c r="P1687" s="6" t="s">
        <v>39</v>
      </c>
    </row>
    <row r="1688" customFormat="false" ht="15" hidden="false" customHeight="true" outlineLevel="0" collapsed="false">
      <c r="A1688" s="1" t="s">
        <v>5668</v>
      </c>
      <c r="B1688" s="3" t="n">
        <v>46174</v>
      </c>
      <c r="C1688" s="1" t="s">
        <v>5669</v>
      </c>
      <c r="D1688" s="1" t="s">
        <v>5837</v>
      </c>
      <c r="E1688" s="1" t="s">
        <v>5838</v>
      </c>
      <c r="F1688" s="1" t="s">
        <v>5839</v>
      </c>
      <c r="G1688" s="1" t="s">
        <v>5840</v>
      </c>
      <c r="H1688" s="1" t="s">
        <v>22</v>
      </c>
      <c r="I1688" s="3" t="n">
        <v>43431</v>
      </c>
      <c r="J1688" s="1" t="s">
        <v>134</v>
      </c>
      <c r="K1688" s="3" t="n">
        <v>45903</v>
      </c>
      <c r="L1688" s="3" t="n">
        <v>45992</v>
      </c>
      <c r="M1688" s="1" t="n">
        <v>0.3</v>
      </c>
      <c r="N1688" s="7" t="s">
        <v>230</v>
      </c>
      <c r="P1688" s="5" t="s">
        <v>26</v>
      </c>
    </row>
    <row r="1689" customFormat="false" ht="15" hidden="false" customHeight="true" outlineLevel="0" collapsed="false">
      <c r="A1689" s="1" t="s">
        <v>5668</v>
      </c>
      <c r="B1689" s="3" t="n">
        <v>46174</v>
      </c>
      <c r="C1689" s="1" t="s">
        <v>5669</v>
      </c>
      <c r="D1689" s="1" t="s">
        <v>5841</v>
      </c>
      <c r="E1689" s="1" t="s">
        <v>5842</v>
      </c>
      <c r="F1689" s="1" t="s">
        <v>5843</v>
      </c>
      <c r="G1689" s="1" t="s">
        <v>5844</v>
      </c>
      <c r="H1689" s="1" t="s">
        <v>22</v>
      </c>
      <c r="I1689" s="3" t="n">
        <v>43306</v>
      </c>
      <c r="J1689" s="1" t="s">
        <v>134</v>
      </c>
      <c r="K1689" s="3" t="n">
        <v>45903</v>
      </c>
      <c r="L1689" s="3" t="n">
        <v>45992</v>
      </c>
      <c r="M1689" s="1" t="n">
        <v>0.3</v>
      </c>
      <c r="N1689" s="7" t="s">
        <v>230</v>
      </c>
      <c r="P1689" s="5" t="s">
        <v>26</v>
      </c>
    </row>
    <row r="1690" customFormat="false" ht="15" hidden="false" customHeight="true" outlineLevel="0" collapsed="false">
      <c r="A1690" s="1" t="s">
        <v>5668</v>
      </c>
      <c r="B1690" s="3" t="n">
        <v>46174</v>
      </c>
      <c r="C1690" s="1" t="s">
        <v>5669</v>
      </c>
      <c r="D1690" s="1" t="s">
        <v>5845</v>
      </c>
      <c r="E1690" s="1" t="s">
        <v>5846</v>
      </c>
      <c r="F1690" s="1" t="s">
        <v>2959</v>
      </c>
      <c r="G1690" s="1" t="s">
        <v>5847</v>
      </c>
      <c r="H1690" s="1" t="s">
        <v>185</v>
      </c>
      <c r="I1690" s="3" t="n">
        <v>41867</v>
      </c>
      <c r="J1690" s="1" t="s">
        <v>1634</v>
      </c>
      <c r="K1690" s="3" t="n">
        <v>45903</v>
      </c>
      <c r="L1690" s="3" t="n">
        <v>46027</v>
      </c>
      <c r="M1690" s="1" t="n">
        <v>0.4</v>
      </c>
      <c r="N1690" s="7" t="s">
        <v>230</v>
      </c>
      <c r="P1690" s="6" t="s">
        <v>39</v>
      </c>
    </row>
    <row r="1691" customFormat="false" ht="15" hidden="false" customHeight="true" outlineLevel="0" collapsed="false">
      <c r="A1691" s="1" t="s">
        <v>5668</v>
      </c>
      <c r="B1691" s="3" t="n">
        <v>46174</v>
      </c>
      <c r="C1691" s="1" t="s">
        <v>5669</v>
      </c>
      <c r="D1691" s="1" t="s">
        <v>5848</v>
      </c>
      <c r="E1691" s="1" t="s">
        <v>5849</v>
      </c>
      <c r="F1691" s="1" t="s">
        <v>5757</v>
      </c>
      <c r="G1691" s="1" t="s">
        <v>5850</v>
      </c>
      <c r="H1691" s="1" t="s">
        <v>185</v>
      </c>
      <c r="I1691" s="3" t="n">
        <v>41829</v>
      </c>
      <c r="J1691" s="1" t="s">
        <v>1634</v>
      </c>
      <c r="K1691" s="3" t="n">
        <v>45903</v>
      </c>
      <c r="L1691" s="3" t="n">
        <v>46027</v>
      </c>
      <c r="M1691" s="1" t="n">
        <v>0.4</v>
      </c>
      <c r="N1691" s="7" t="s">
        <v>230</v>
      </c>
      <c r="P1691" s="5" t="s">
        <v>26</v>
      </c>
    </row>
    <row r="1692" customFormat="false" ht="15" hidden="false" customHeight="true" outlineLevel="0" collapsed="false">
      <c r="A1692" s="1" t="s">
        <v>5668</v>
      </c>
      <c r="B1692" s="3" t="n">
        <v>46174</v>
      </c>
      <c r="C1692" s="1" t="s">
        <v>5669</v>
      </c>
      <c r="D1692" s="1" t="s">
        <v>5851</v>
      </c>
      <c r="E1692" s="1" t="s">
        <v>5852</v>
      </c>
      <c r="F1692" s="1" t="s">
        <v>5853</v>
      </c>
      <c r="G1692" s="1" t="s">
        <v>5854</v>
      </c>
      <c r="H1692" s="1" t="s">
        <v>31</v>
      </c>
      <c r="I1692" s="3" t="n">
        <v>43897</v>
      </c>
      <c r="J1692" s="1" t="s">
        <v>134</v>
      </c>
      <c r="K1692" s="3" t="n">
        <v>45903</v>
      </c>
      <c r="L1692" s="3" t="n">
        <v>46052</v>
      </c>
      <c r="M1692" s="1" t="n">
        <v>0.5</v>
      </c>
      <c r="N1692" s="7" t="s">
        <v>230</v>
      </c>
      <c r="P1692" s="5" t="s">
        <v>26</v>
      </c>
    </row>
    <row r="1693" customFormat="false" ht="15" hidden="false" customHeight="true" outlineLevel="0" collapsed="false">
      <c r="A1693" s="1" t="s">
        <v>5668</v>
      </c>
      <c r="B1693" s="3" t="n">
        <v>46174</v>
      </c>
      <c r="C1693" s="1" t="s">
        <v>5669</v>
      </c>
      <c r="D1693" s="1" t="s">
        <v>5855</v>
      </c>
      <c r="E1693" s="1" t="s">
        <v>5856</v>
      </c>
      <c r="F1693" s="1" t="s">
        <v>4564</v>
      </c>
      <c r="G1693" s="1" t="s">
        <v>5857</v>
      </c>
      <c r="H1693" s="1" t="s">
        <v>44</v>
      </c>
      <c r="I1693" s="3" t="n">
        <v>41075</v>
      </c>
      <c r="J1693" s="1" t="s">
        <v>1634</v>
      </c>
      <c r="K1693" s="3" t="n">
        <v>45903</v>
      </c>
      <c r="L1693" s="3" t="n">
        <v>46059</v>
      </c>
      <c r="M1693" s="1" t="n">
        <v>0.525</v>
      </c>
      <c r="N1693" s="7" t="s">
        <v>230</v>
      </c>
      <c r="P1693" s="5" t="s">
        <v>26</v>
      </c>
    </row>
    <row r="1694" customFormat="false" ht="15" hidden="false" customHeight="true" outlineLevel="0" collapsed="false">
      <c r="A1694" s="1" t="s">
        <v>5668</v>
      </c>
      <c r="B1694" s="3" t="n">
        <v>46174</v>
      </c>
      <c r="C1694" s="1" t="s">
        <v>5669</v>
      </c>
      <c r="D1694" s="1" t="s">
        <v>5858</v>
      </c>
      <c r="E1694" s="1" t="s">
        <v>5859</v>
      </c>
      <c r="F1694" s="1" t="s">
        <v>211</v>
      </c>
      <c r="G1694" s="1" t="s">
        <v>5860</v>
      </c>
      <c r="H1694" s="1" t="s">
        <v>2571</v>
      </c>
      <c r="I1694" s="3" t="n">
        <v>40438</v>
      </c>
      <c r="J1694" s="1" t="s">
        <v>1634</v>
      </c>
      <c r="K1694" s="3" t="n">
        <v>45931</v>
      </c>
      <c r="L1694" s="3" t="n">
        <v>46059</v>
      </c>
      <c r="M1694" s="1" t="n">
        <v>0.125</v>
      </c>
      <c r="N1694" s="7" t="s">
        <v>230</v>
      </c>
      <c r="P1694" s="5" t="s">
        <v>26</v>
      </c>
    </row>
    <row r="1695" customFormat="false" ht="15" hidden="false" customHeight="true" outlineLevel="0" collapsed="false">
      <c r="A1695" s="1" t="s">
        <v>5668</v>
      </c>
      <c r="B1695" s="3" t="n">
        <v>46174</v>
      </c>
      <c r="C1695" s="1" t="s">
        <v>5669</v>
      </c>
      <c r="D1695" s="1" t="s">
        <v>5861</v>
      </c>
      <c r="E1695" s="1" t="s">
        <v>5862</v>
      </c>
      <c r="F1695" s="1" t="s">
        <v>5863</v>
      </c>
      <c r="G1695" s="1" t="s">
        <v>5864</v>
      </c>
      <c r="H1695" s="1" t="s">
        <v>37</v>
      </c>
      <c r="I1695" s="3" t="n">
        <v>42630</v>
      </c>
      <c r="J1695" s="1" t="s">
        <v>134</v>
      </c>
      <c r="K1695" s="3" t="n">
        <v>45903</v>
      </c>
      <c r="L1695" s="3" t="n">
        <v>46080</v>
      </c>
      <c r="M1695" s="1" t="n">
        <v>0.6</v>
      </c>
      <c r="N1695" s="7" t="s">
        <v>230</v>
      </c>
      <c r="P1695" s="5" t="s">
        <v>26</v>
      </c>
    </row>
    <row r="1696" customFormat="false" ht="15" hidden="false" customHeight="true" outlineLevel="0" collapsed="false">
      <c r="A1696" s="1" t="s">
        <v>5668</v>
      </c>
      <c r="B1696" s="3" t="n">
        <v>46174</v>
      </c>
      <c r="C1696" s="1" t="s">
        <v>5669</v>
      </c>
      <c r="D1696" s="1" t="s">
        <v>5865</v>
      </c>
      <c r="F1696" s="1" t="s">
        <v>5866</v>
      </c>
      <c r="G1696" s="1" t="s">
        <v>5867</v>
      </c>
      <c r="H1696" s="1" t="s">
        <v>140</v>
      </c>
      <c r="I1696" s="3" t="n">
        <v>41872</v>
      </c>
      <c r="J1696" s="1" t="s">
        <v>134</v>
      </c>
      <c r="K1696" s="3" t="n">
        <v>45908</v>
      </c>
      <c r="M1696" s="1" t="n">
        <v>0.975</v>
      </c>
      <c r="N1696" s="7" t="s">
        <v>230</v>
      </c>
      <c r="P1696" s="5" t="s">
        <v>26</v>
      </c>
    </row>
    <row r="1697" customFormat="false" ht="15" hidden="false" customHeight="true" outlineLevel="0" collapsed="false">
      <c r="A1697" s="1" t="s">
        <v>5668</v>
      </c>
      <c r="B1697" s="3" t="n">
        <v>46174</v>
      </c>
      <c r="C1697" s="1" t="s">
        <v>5669</v>
      </c>
      <c r="D1697" s="1" t="s">
        <v>5868</v>
      </c>
      <c r="E1697" s="1" t="s">
        <v>5869</v>
      </c>
      <c r="F1697" s="1" t="s">
        <v>5870</v>
      </c>
      <c r="G1697" s="1" t="s">
        <v>5871</v>
      </c>
      <c r="H1697" s="1" t="s">
        <v>59</v>
      </c>
      <c r="I1697" s="3" t="n">
        <v>43329</v>
      </c>
      <c r="J1697" s="1" t="s">
        <v>134</v>
      </c>
      <c r="K1697" s="3" t="n">
        <v>45908</v>
      </c>
      <c r="M1697" s="1" t="n">
        <v>0.975</v>
      </c>
      <c r="N1697" s="7" t="s">
        <v>230</v>
      </c>
      <c r="P1697" s="5" t="s">
        <v>26</v>
      </c>
    </row>
    <row r="1698" customFormat="false" ht="15" hidden="false" customHeight="true" outlineLevel="0" collapsed="false">
      <c r="A1698" s="1" t="s">
        <v>5668</v>
      </c>
      <c r="B1698" s="3" t="n">
        <v>46174</v>
      </c>
      <c r="C1698" s="1" t="s">
        <v>5669</v>
      </c>
      <c r="D1698" s="1" t="s">
        <v>5872</v>
      </c>
      <c r="E1698" s="1" t="s">
        <v>5873</v>
      </c>
      <c r="F1698" s="1" t="s">
        <v>5874</v>
      </c>
      <c r="G1698" s="1" t="s">
        <v>5875</v>
      </c>
      <c r="H1698" s="1" t="s">
        <v>31</v>
      </c>
      <c r="I1698" s="3" t="n">
        <v>43820</v>
      </c>
      <c r="J1698" s="1" t="s">
        <v>134</v>
      </c>
      <c r="K1698" s="3" t="n">
        <v>45908</v>
      </c>
      <c r="M1698" s="1" t="n">
        <v>0.975</v>
      </c>
      <c r="N1698" s="7" t="s">
        <v>230</v>
      </c>
      <c r="P1698" s="5" t="s">
        <v>26</v>
      </c>
    </row>
    <row r="1699" customFormat="false" ht="15" hidden="false" customHeight="true" outlineLevel="0" collapsed="false">
      <c r="A1699" s="1" t="s">
        <v>5668</v>
      </c>
      <c r="B1699" s="3" t="n">
        <v>46174</v>
      </c>
      <c r="C1699" s="1" t="s">
        <v>5669</v>
      </c>
      <c r="D1699" s="1" t="s">
        <v>5876</v>
      </c>
      <c r="E1699" s="1" t="s">
        <v>5877</v>
      </c>
      <c r="F1699" s="1" t="s">
        <v>1508</v>
      </c>
      <c r="G1699" s="1" t="s">
        <v>5878</v>
      </c>
      <c r="H1699" s="1" t="s">
        <v>31</v>
      </c>
      <c r="I1699" s="3" t="n">
        <v>44065</v>
      </c>
      <c r="J1699" s="1" t="s">
        <v>134</v>
      </c>
      <c r="K1699" s="3" t="n">
        <v>45912</v>
      </c>
      <c r="M1699" s="1" t="n">
        <v>0.95</v>
      </c>
      <c r="N1699" s="7" t="s">
        <v>230</v>
      </c>
      <c r="P1699" s="5" t="s">
        <v>26</v>
      </c>
    </row>
    <row r="1700" customFormat="false" ht="15" hidden="false" customHeight="true" outlineLevel="0" collapsed="false">
      <c r="A1700" s="1" t="s">
        <v>5668</v>
      </c>
      <c r="B1700" s="3" t="n">
        <v>46174</v>
      </c>
      <c r="C1700" s="1" t="s">
        <v>5669</v>
      </c>
      <c r="D1700" s="1" t="s">
        <v>5879</v>
      </c>
      <c r="E1700" s="1" t="s">
        <v>5880</v>
      </c>
      <c r="F1700" s="1" t="s">
        <v>243</v>
      </c>
      <c r="G1700" s="1" t="s">
        <v>5881</v>
      </c>
      <c r="H1700" s="1" t="s">
        <v>59</v>
      </c>
      <c r="I1700" s="3" t="n">
        <v>43614</v>
      </c>
      <c r="J1700" s="1" t="s">
        <v>134</v>
      </c>
      <c r="K1700" s="3" t="n">
        <v>45915</v>
      </c>
      <c r="M1700" s="1" t="n">
        <v>0.95</v>
      </c>
      <c r="N1700" s="7" t="s">
        <v>230</v>
      </c>
      <c r="P1700" s="5" t="s">
        <v>26</v>
      </c>
    </row>
    <row r="1701" customFormat="false" ht="15" hidden="false" customHeight="true" outlineLevel="0" collapsed="false">
      <c r="A1701" s="1" t="s">
        <v>5668</v>
      </c>
      <c r="B1701" s="3" t="n">
        <v>46174</v>
      </c>
      <c r="C1701" s="1" t="s">
        <v>5669</v>
      </c>
      <c r="D1701" s="1" t="s">
        <v>5882</v>
      </c>
      <c r="E1701" s="1" t="s">
        <v>5883</v>
      </c>
      <c r="F1701" s="1" t="s">
        <v>1215</v>
      </c>
      <c r="G1701" s="1" t="s">
        <v>5884</v>
      </c>
      <c r="H1701" s="1" t="s">
        <v>37</v>
      </c>
      <c r="I1701" s="3" t="n">
        <v>42145</v>
      </c>
      <c r="J1701" s="1" t="s">
        <v>134</v>
      </c>
      <c r="K1701" s="3" t="n">
        <v>45915</v>
      </c>
      <c r="M1701" s="1" t="n">
        <v>0.95</v>
      </c>
      <c r="N1701" s="7" t="s">
        <v>230</v>
      </c>
      <c r="P1701" s="5" t="s">
        <v>26</v>
      </c>
    </row>
    <row r="1702" customFormat="false" ht="15" hidden="false" customHeight="true" outlineLevel="0" collapsed="false">
      <c r="A1702" s="1" t="s">
        <v>5668</v>
      </c>
      <c r="B1702" s="3" t="n">
        <v>46174</v>
      </c>
      <c r="C1702" s="1" t="s">
        <v>5669</v>
      </c>
      <c r="D1702" s="1" t="s">
        <v>5885</v>
      </c>
      <c r="E1702" s="1" t="s">
        <v>5886</v>
      </c>
      <c r="F1702" s="1" t="s">
        <v>5887</v>
      </c>
      <c r="G1702" s="1" t="s">
        <v>5888</v>
      </c>
      <c r="H1702" s="1" t="s">
        <v>22</v>
      </c>
      <c r="I1702" s="3" t="n">
        <v>43397</v>
      </c>
      <c r="J1702" s="1" t="s">
        <v>134</v>
      </c>
      <c r="K1702" s="3" t="n">
        <v>45916</v>
      </c>
      <c r="M1702" s="1" t="n">
        <v>0.95</v>
      </c>
      <c r="N1702" s="7" t="s">
        <v>230</v>
      </c>
      <c r="P1702" s="5" t="s">
        <v>26</v>
      </c>
    </row>
    <row r="1703" customFormat="false" ht="15" hidden="false" customHeight="true" outlineLevel="0" collapsed="false">
      <c r="A1703" s="1" t="s">
        <v>5668</v>
      </c>
      <c r="B1703" s="3" t="n">
        <v>46174</v>
      </c>
      <c r="C1703" s="1" t="s">
        <v>5669</v>
      </c>
      <c r="D1703" s="1" t="s">
        <v>5889</v>
      </c>
      <c r="E1703" s="1" t="s">
        <v>5890</v>
      </c>
      <c r="F1703" s="1" t="s">
        <v>711</v>
      </c>
      <c r="G1703" s="1" t="s">
        <v>5891</v>
      </c>
      <c r="H1703" s="1" t="s">
        <v>59</v>
      </c>
      <c r="I1703" s="3" t="n">
        <v>43767</v>
      </c>
      <c r="J1703" s="1" t="s">
        <v>134</v>
      </c>
      <c r="K1703" s="3" t="n">
        <v>45924</v>
      </c>
      <c r="M1703" s="1" t="n">
        <v>0.925</v>
      </c>
      <c r="N1703" s="7" t="s">
        <v>230</v>
      </c>
      <c r="P1703" s="5" t="s">
        <v>26</v>
      </c>
    </row>
    <row r="1704" customFormat="false" ht="15" hidden="false" customHeight="true" outlineLevel="0" collapsed="false">
      <c r="A1704" s="1" t="s">
        <v>5668</v>
      </c>
      <c r="B1704" s="3" t="n">
        <v>46174</v>
      </c>
      <c r="C1704" s="1" t="s">
        <v>5669</v>
      </c>
      <c r="D1704" s="1" t="s">
        <v>5892</v>
      </c>
      <c r="E1704" s="1" t="s">
        <v>5893</v>
      </c>
      <c r="F1704" s="1" t="s">
        <v>2374</v>
      </c>
      <c r="G1704" s="1" t="s">
        <v>5894</v>
      </c>
      <c r="H1704" s="1" t="s">
        <v>2571</v>
      </c>
      <c r="I1704" s="3" t="n">
        <v>40500</v>
      </c>
      <c r="J1704" s="1" t="s">
        <v>1634</v>
      </c>
      <c r="K1704" s="3" t="n">
        <v>45929</v>
      </c>
      <c r="M1704" s="1" t="n">
        <v>0.9</v>
      </c>
      <c r="N1704" s="7" t="s">
        <v>230</v>
      </c>
      <c r="P1704" s="5" t="s">
        <v>26</v>
      </c>
    </row>
    <row r="1705" customFormat="false" ht="15" hidden="false" customHeight="true" outlineLevel="0" collapsed="false">
      <c r="A1705" s="1" t="s">
        <v>5668</v>
      </c>
      <c r="B1705" s="3" t="n">
        <v>46174</v>
      </c>
      <c r="C1705" s="1" t="s">
        <v>5669</v>
      </c>
      <c r="D1705" s="1" t="s">
        <v>5895</v>
      </c>
      <c r="E1705" s="1" t="s">
        <v>5896</v>
      </c>
      <c r="F1705" s="1" t="s">
        <v>2677</v>
      </c>
      <c r="G1705" s="1" t="s">
        <v>198</v>
      </c>
      <c r="H1705" s="1" t="s">
        <v>22</v>
      </c>
      <c r="I1705" s="3" t="n">
        <v>43287</v>
      </c>
      <c r="J1705" s="1" t="s">
        <v>134</v>
      </c>
      <c r="K1705" s="3" t="n">
        <v>45936</v>
      </c>
      <c r="M1705" s="1" t="n">
        <v>0.9</v>
      </c>
      <c r="N1705" s="7" t="s">
        <v>230</v>
      </c>
      <c r="P1705" s="5" t="s">
        <v>26</v>
      </c>
    </row>
    <row r="1706" customFormat="false" ht="15" hidden="false" customHeight="true" outlineLevel="0" collapsed="false">
      <c r="A1706" s="1" t="s">
        <v>5668</v>
      </c>
      <c r="B1706" s="3" t="n">
        <v>46174</v>
      </c>
      <c r="C1706" s="1" t="s">
        <v>5669</v>
      </c>
      <c r="D1706" s="1" t="s">
        <v>5897</v>
      </c>
      <c r="E1706" s="1" t="s">
        <v>5898</v>
      </c>
      <c r="F1706" s="1" t="s">
        <v>3052</v>
      </c>
      <c r="G1706" s="1" t="s">
        <v>5519</v>
      </c>
      <c r="H1706" s="1" t="s">
        <v>59</v>
      </c>
      <c r="I1706" s="3" t="n">
        <v>43688</v>
      </c>
      <c r="J1706" s="1" t="s">
        <v>134</v>
      </c>
      <c r="K1706" s="3" t="n">
        <v>45944</v>
      </c>
      <c r="M1706" s="1" t="n">
        <v>0.875</v>
      </c>
      <c r="N1706" s="7" t="s">
        <v>230</v>
      </c>
      <c r="P1706" s="5" t="s">
        <v>26</v>
      </c>
    </row>
    <row r="1707" customFormat="false" ht="15" hidden="false" customHeight="true" outlineLevel="0" collapsed="false">
      <c r="A1707" s="1" t="s">
        <v>5668</v>
      </c>
      <c r="B1707" s="3" t="n">
        <v>46174</v>
      </c>
      <c r="C1707" s="1" t="s">
        <v>5669</v>
      </c>
      <c r="D1707" s="1" t="s">
        <v>5899</v>
      </c>
      <c r="E1707" s="1" t="s">
        <v>5900</v>
      </c>
      <c r="F1707" s="1" t="s">
        <v>471</v>
      </c>
      <c r="G1707" s="1" t="s">
        <v>429</v>
      </c>
      <c r="H1707" s="1" t="s">
        <v>2539</v>
      </c>
      <c r="I1707" s="3" t="n">
        <v>40515</v>
      </c>
      <c r="J1707" s="1" t="s">
        <v>1634</v>
      </c>
      <c r="K1707" s="3" t="n">
        <v>45964</v>
      </c>
      <c r="M1707" s="1" t="n">
        <v>0.8</v>
      </c>
      <c r="N1707" s="7" t="s">
        <v>230</v>
      </c>
      <c r="P1707" s="5" t="s">
        <v>26</v>
      </c>
    </row>
    <row r="1708" customFormat="false" ht="15" hidden="false" customHeight="true" outlineLevel="0" collapsed="false">
      <c r="A1708" s="1" t="s">
        <v>5668</v>
      </c>
      <c r="B1708" s="3" t="n">
        <v>46174</v>
      </c>
      <c r="C1708" s="1" t="s">
        <v>5669</v>
      </c>
      <c r="D1708" s="1" t="s">
        <v>5901</v>
      </c>
      <c r="E1708" s="1" t="s">
        <v>5902</v>
      </c>
      <c r="F1708" s="1" t="s">
        <v>5903</v>
      </c>
      <c r="G1708" s="1" t="s">
        <v>1431</v>
      </c>
      <c r="H1708" s="1" t="s">
        <v>2539</v>
      </c>
      <c r="I1708" s="3" t="n">
        <v>40668</v>
      </c>
      <c r="J1708" s="1" t="s">
        <v>1634</v>
      </c>
      <c r="K1708" s="3" t="n">
        <v>45966</v>
      </c>
      <c r="M1708" s="1" t="n">
        <v>0.8</v>
      </c>
      <c r="N1708" s="7" t="s">
        <v>230</v>
      </c>
      <c r="P1708" s="5" t="s">
        <v>26</v>
      </c>
    </row>
    <row r="1709" customFormat="false" ht="15" hidden="false" customHeight="true" outlineLevel="0" collapsed="false">
      <c r="A1709" s="1" t="s">
        <v>5668</v>
      </c>
      <c r="B1709" s="3" t="n">
        <v>46174</v>
      </c>
      <c r="C1709" s="1" t="s">
        <v>5669</v>
      </c>
      <c r="D1709" s="1" t="s">
        <v>5904</v>
      </c>
      <c r="E1709" s="1" t="s">
        <v>5905</v>
      </c>
      <c r="F1709" s="1" t="s">
        <v>2920</v>
      </c>
      <c r="G1709" s="1" t="s">
        <v>1668</v>
      </c>
      <c r="H1709" s="1" t="s">
        <v>2539</v>
      </c>
      <c r="I1709" s="3" t="n">
        <v>40563</v>
      </c>
      <c r="J1709" s="1" t="s">
        <v>1634</v>
      </c>
      <c r="K1709" s="3" t="n">
        <v>45966</v>
      </c>
      <c r="M1709" s="1" t="n">
        <v>0.8</v>
      </c>
      <c r="N1709" s="7" t="s">
        <v>230</v>
      </c>
      <c r="P1709" s="5" t="s">
        <v>26</v>
      </c>
    </row>
    <row r="1710" customFormat="false" ht="15" hidden="false" customHeight="true" outlineLevel="0" collapsed="false">
      <c r="A1710" s="1" t="s">
        <v>5668</v>
      </c>
      <c r="B1710" s="3" t="n">
        <v>46174</v>
      </c>
      <c r="C1710" s="1" t="s">
        <v>5669</v>
      </c>
      <c r="D1710" s="1" t="s">
        <v>5906</v>
      </c>
      <c r="E1710" s="1" t="s">
        <v>5907</v>
      </c>
      <c r="F1710" s="1" t="s">
        <v>2384</v>
      </c>
      <c r="G1710" s="1" t="s">
        <v>5908</v>
      </c>
      <c r="H1710" s="1" t="s">
        <v>185</v>
      </c>
      <c r="I1710" s="3" t="n">
        <v>41680</v>
      </c>
      <c r="J1710" s="1" t="s">
        <v>1634</v>
      </c>
      <c r="K1710" s="3" t="n">
        <v>45971</v>
      </c>
      <c r="M1710" s="1" t="n">
        <v>0.775</v>
      </c>
      <c r="N1710" s="7" t="s">
        <v>230</v>
      </c>
      <c r="P1710" s="5" t="s">
        <v>26</v>
      </c>
    </row>
    <row r="1711" customFormat="false" ht="15" hidden="false" customHeight="true" outlineLevel="0" collapsed="false">
      <c r="A1711" s="1" t="s">
        <v>5668</v>
      </c>
      <c r="B1711" s="3" t="n">
        <v>46174</v>
      </c>
      <c r="C1711" s="1" t="s">
        <v>5669</v>
      </c>
      <c r="D1711" s="1" t="s">
        <v>5909</v>
      </c>
      <c r="E1711" s="1" t="s">
        <v>5910</v>
      </c>
      <c r="F1711" s="1" t="s">
        <v>5911</v>
      </c>
      <c r="G1711" s="1" t="s">
        <v>4988</v>
      </c>
      <c r="H1711" s="1" t="s">
        <v>140</v>
      </c>
      <c r="I1711" s="3" t="n">
        <v>41953</v>
      </c>
      <c r="J1711" s="1" t="s">
        <v>134</v>
      </c>
      <c r="K1711" s="3" t="n">
        <v>45978</v>
      </c>
      <c r="M1711" s="1" t="n">
        <v>0.75</v>
      </c>
      <c r="N1711" s="7" t="s">
        <v>230</v>
      </c>
      <c r="P1711" s="5" t="s">
        <v>26</v>
      </c>
    </row>
    <row r="1712" customFormat="false" ht="15" hidden="false" customHeight="true" outlineLevel="0" collapsed="false">
      <c r="A1712" s="1" t="s">
        <v>5668</v>
      </c>
      <c r="B1712" s="3" t="n">
        <v>46174</v>
      </c>
      <c r="C1712" s="1" t="s">
        <v>5669</v>
      </c>
      <c r="D1712" s="1" t="s">
        <v>5912</v>
      </c>
      <c r="E1712" s="1" t="s">
        <v>5913</v>
      </c>
      <c r="F1712" s="1" t="s">
        <v>5376</v>
      </c>
      <c r="G1712" s="1" t="s">
        <v>5914</v>
      </c>
      <c r="H1712" s="1" t="s">
        <v>2571</v>
      </c>
      <c r="I1712" s="3" t="n">
        <v>40317</v>
      </c>
      <c r="J1712" s="1" t="s">
        <v>1634</v>
      </c>
      <c r="K1712" s="3" t="n">
        <v>45994</v>
      </c>
      <c r="M1712" s="1" t="n">
        <v>0.7</v>
      </c>
      <c r="N1712" s="7" t="s">
        <v>230</v>
      </c>
      <c r="P1712" s="5" t="s">
        <v>26</v>
      </c>
    </row>
    <row r="1713" customFormat="false" ht="15" hidden="false" customHeight="true" outlineLevel="0" collapsed="false">
      <c r="A1713" s="1" t="s">
        <v>5668</v>
      </c>
      <c r="B1713" s="3" t="n">
        <v>46174</v>
      </c>
      <c r="C1713" s="1" t="s">
        <v>5669</v>
      </c>
      <c r="D1713" s="1" t="s">
        <v>5915</v>
      </c>
      <c r="E1713" s="1" t="s">
        <v>5916</v>
      </c>
      <c r="F1713" s="1" t="s">
        <v>5917</v>
      </c>
      <c r="G1713" s="1" t="s">
        <v>5918</v>
      </c>
      <c r="H1713" s="1" t="s">
        <v>140</v>
      </c>
      <c r="I1713" s="3" t="n">
        <v>42348</v>
      </c>
      <c r="J1713" s="1" t="s">
        <v>134</v>
      </c>
      <c r="K1713" s="3" t="n">
        <v>46008</v>
      </c>
      <c r="M1713" s="1" t="n">
        <v>0.675</v>
      </c>
      <c r="N1713" s="7" t="s">
        <v>230</v>
      </c>
      <c r="P1713" s="5" t="s">
        <v>26</v>
      </c>
    </row>
    <row r="1714" customFormat="false" ht="15" hidden="false" customHeight="true" outlineLevel="0" collapsed="false">
      <c r="A1714" s="1" t="s">
        <v>5668</v>
      </c>
      <c r="B1714" s="3" t="n">
        <v>46174</v>
      </c>
      <c r="C1714" s="1" t="s">
        <v>5669</v>
      </c>
      <c r="D1714" s="1" t="s">
        <v>5919</v>
      </c>
      <c r="E1714" s="1" t="s">
        <v>5920</v>
      </c>
      <c r="F1714" s="1" t="s">
        <v>5921</v>
      </c>
      <c r="G1714" s="1" t="s">
        <v>5922</v>
      </c>
      <c r="H1714" s="1" t="s">
        <v>59</v>
      </c>
      <c r="I1714" s="3" t="n">
        <v>43750</v>
      </c>
      <c r="J1714" s="1" t="s">
        <v>134</v>
      </c>
      <c r="K1714" s="3" t="n">
        <v>46043</v>
      </c>
      <c r="M1714" s="1" t="n">
        <v>0.55</v>
      </c>
      <c r="N1714" s="7" t="s">
        <v>230</v>
      </c>
      <c r="P1714" s="5" t="s">
        <v>26</v>
      </c>
    </row>
    <row r="1715" customFormat="false" ht="15" hidden="false" customHeight="true" outlineLevel="0" collapsed="false">
      <c r="A1715" s="1" t="s">
        <v>5668</v>
      </c>
      <c r="B1715" s="3" t="n">
        <v>46174</v>
      </c>
      <c r="C1715" s="1" t="s">
        <v>5669</v>
      </c>
      <c r="D1715" s="1" t="s">
        <v>5923</v>
      </c>
      <c r="E1715" s="1" t="s">
        <v>5924</v>
      </c>
      <c r="F1715" s="1" t="s">
        <v>5925</v>
      </c>
      <c r="G1715" s="1" t="s">
        <v>5926</v>
      </c>
      <c r="H1715" s="1" t="s">
        <v>31</v>
      </c>
      <c r="I1715" s="3" t="n">
        <v>43810</v>
      </c>
      <c r="J1715" s="1" t="s">
        <v>134</v>
      </c>
      <c r="K1715" s="3" t="n">
        <v>46043</v>
      </c>
      <c r="M1715" s="1" t="n">
        <v>0.55</v>
      </c>
      <c r="N1715" s="7" t="s">
        <v>230</v>
      </c>
      <c r="P1715" s="5" t="s">
        <v>26</v>
      </c>
    </row>
    <row r="1716" customFormat="false" ht="15" hidden="false" customHeight="true" outlineLevel="0" collapsed="false">
      <c r="A1716" s="1" t="s">
        <v>5668</v>
      </c>
      <c r="B1716" s="3" t="n">
        <v>46174</v>
      </c>
      <c r="C1716" s="1" t="s">
        <v>5669</v>
      </c>
      <c r="D1716" s="1" t="s">
        <v>5927</v>
      </c>
      <c r="E1716" s="1" t="s">
        <v>5928</v>
      </c>
      <c r="F1716" s="1" t="s">
        <v>5925</v>
      </c>
      <c r="G1716" s="1" t="s">
        <v>5929</v>
      </c>
      <c r="H1716" s="1" t="s">
        <v>22</v>
      </c>
      <c r="I1716" s="3" t="n">
        <v>43392</v>
      </c>
      <c r="J1716" s="1" t="s">
        <v>134</v>
      </c>
      <c r="K1716" s="3" t="n">
        <v>46043</v>
      </c>
      <c r="M1716" s="1" t="n">
        <v>0.55</v>
      </c>
      <c r="N1716" s="7" t="s">
        <v>230</v>
      </c>
      <c r="P1716" s="5" t="s">
        <v>26</v>
      </c>
    </row>
    <row r="1717" customFormat="false" ht="15" hidden="false" customHeight="true" outlineLevel="0" collapsed="false">
      <c r="A1717" s="1" t="s">
        <v>5668</v>
      </c>
      <c r="B1717" s="3" t="n">
        <v>46174</v>
      </c>
      <c r="C1717" s="1" t="s">
        <v>5669</v>
      </c>
      <c r="D1717" s="1" t="s">
        <v>277</v>
      </c>
      <c r="E1717" s="1" t="s">
        <v>278</v>
      </c>
      <c r="F1717" s="1" t="s">
        <v>279</v>
      </c>
      <c r="G1717" s="1" t="s">
        <v>279</v>
      </c>
      <c r="H1717" s="1" t="s">
        <v>31</v>
      </c>
      <c r="I1717" s="3" t="n">
        <v>44049</v>
      </c>
      <c r="J1717" s="1" t="s">
        <v>134</v>
      </c>
      <c r="K1717" s="3" t="n">
        <v>46055</v>
      </c>
      <c r="M1717" s="1" t="n">
        <v>0.5</v>
      </c>
      <c r="N1717" s="7" t="s">
        <v>230</v>
      </c>
      <c r="P1717" s="5" t="s">
        <v>26</v>
      </c>
    </row>
    <row r="1718" customFormat="false" ht="15" hidden="false" customHeight="true" outlineLevel="0" collapsed="false">
      <c r="A1718" s="1" t="s">
        <v>5668</v>
      </c>
      <c r="B1718" s="3" t="n">
        <v>46174</v>
      </c>
      <c r="C1718" s="1" t="s">
        <v>5669</v>
      </c>
      <c r="D1718" s="1" t="s">
        <v>5930</v>
      </c>
      <c r="E1718" s="1" t="s">
        <v>5931</v>
      </c>
      <c r="F1718" s="1" t="s">
        <v>475</v>
      </c>
      <c r="G1718" s="1" t="s">
        <v>5932</v>
      </c>
      <c r="H1718" s="1" t="s">
        <v>37</v>
      </c>
      <c r="I1718" s="3" t="n">
        <v>42487</v>
      </c>
      <c r="J1718" s="1" t="s">
        <v>134</v>
      </c>
      <c r="K1718" s="3" t="n">
        <v>46104</v>
      </c>
      <c r="M1718" s="1" t="n">
        <v>0.325</v>
      </c>
      <c r="N1718" s="7" t="s">
        <v>230</v>
      </c>
      <c r="P1718" s="6" t="s">
        <v>39</v>
      </c>
    </row>
    <row r="1719" customFormat="false" ht="15" hidden="false" customHeight="true" outlineLevel="0" collapsed="false">
      <c r="A1719" s="1" t="s">
        <v>5668</v>
      </c>
      <c r="B1719" s="3" t="n">
        <v>46174</v>
      </c>
      <c r="C1719" s="1" t="s">
        <v>5669</v>
      </c>
      <c r="D1719" s="1" t="s">
        <v>5933</v>
      </c>
      <c r="E1719" s="1" t="s">
        <v>5934</v>
      </c>
      <c r="F1719" s="1" t="s">
        <v>5935</v>
      </c>
      <c r="G1719" s="1" t="s">
        <v>595</v>
      </c>
      <c r="H1719" s="1" t="s">
        <v>140</v>
      </c>
      <c r="I1719" s="3" t="n">
        <v>42010</v>
      </c>
      <c r="J1719" s="1" t="s">
        <v>134</v>
      </c>
      <c r="K1719" s="3" t="n">
        <v>45922</v>
      </c>
      <c r="M1719" s="1" t="n">
        <v>0.925</v>
      </c>
      <c r="N1719" s="7" t="s">
        <v>230</v>
      </c>
      <c r="P1719" s="5" t="s">
        <v>26</v>
      </c>
    </row>
    <row r="1720" customFormat="false" ht="15" hidden="false" customHeight="true" outlineLevel="0" collapsed="false">
      <c r="A1720" s="1" t="s">
        <v>5668</v>
      </c>
      <c r="B1720" s="3" t="n">
        <v>46174</v>
      </c>
      <c r="C1720" s="1" t="s">
        <v>5669</v>
      </c>
      <c r="D1720" s="1" t="s">
        <v>5936</v>
      </c>
      <c r="E1720" s="1" t="s">
        <v>5937</v>
      </c>
      <c r="F1720" s="1" t="s">
        <v>5938</v>
      </c>
      <c r="G1720" s="1" t="s">
        <v>5939</v>
      </c>
      <c r="H1720" s="1" t="s">
        <v>2571</v>
      </c>
      <c r="I1720" s="3" t="n">
        <v>40500</v>
      </c>
      <c r="J1720" s="1" t="s">
        <v>1634</v>
      </c>
      <c r="K1720" s="3" t="n">
        <v>45929</v>
      </c>
      <c r="M1720" s="1" t="n">
        <v>0.9</v>
      </c>
      <c r="N1720" s="7" t="s">
        <v>230</v>
      </c>
      <c r="P1720" s="6" t="s">
        <v>39</v>
      </c>
    </row>
    <row r="1721" customFormat="false" ht="15" hidden="false" customHeight="true" outlineLevel="0" collapsed="false">
      <c r="A1721" s="1" t="s">
        <v>5668</v>
      </c>
      <c r="B1721" s="3" t="n">
        <v>46174</v>
      </c>
      <c r="C1721" s="1" t="s">
        <v>5669</v>
      </c>
      <c r="D1721" s="1" t="s">
        <v>5940</v>
      </c>
      <c r="E1721" s="1" t="s">
        <v>5941</v>
      </c>
      <c r="F1721" s="1" t="s">
        <v>2374</v>
      </c>
      <c r="G1721" s="1" t="s">
        <v>5942</v>
      </c>
      <c r="H1721" s="1" t="s">
        <v>44</v>
      </c>
      <c r="I1721" s="3" t="n">
        <v>41206</v>
      </c>
      <c r="J1721" s="1" t="s">
        <v>1634</v>
      </c>
      <c r="K1721" s="3" t="n">
        <v>45929</v>
      </c>
      <c r="M1721" s="1" t="n">
        <v>0.9</v>
      </c>
      <c r="N1721" s="7" t="s">
        <v>230</v>
      </c>
      <c r="P1721" s="6" t="s">
        <v>39</v>
      </c>
    </row>
    <row r="1722" customFormat="false" ht="15" hidden="false" customHeight="true" outlineLevel="0" collapsed="false">
      <c r="A1722" s="1" t="s">
        <v>5668</v>
      </c>
      <c r="B1722" s="3" t="n">
        <v>46174</v>
      </c>
      <c r="C1722" s="1" t="s">
        <v>5669</v>
      </c>
      <c r="D1722" s="1" t="s">
        <v>5943</v>
      </c>
      <c r="E1722" s="1" t="s">
        <v>5944</v>
      </c>
      <c r="F1722" s="1" t="s">
        <v>4850</v>
      </c>
      <c r="G1722" s="1" t="s">
        <v>5945</v>
      </c>
      <c r="H1722" s="1" t="s">
        <v>185</v>
      </c>
      <c r="I1722" s="3" t="n">
        <v>41633</v>
      </c>
      <c r="J1722" s="1" t="s">
        <v>1634</v>
      </c>
      <c r="K1722" s="3" t="n">
        <v>45931</v>
      </c>
      <c r="M1722" s="1" t="n">
        <v>0.9</v>
      </c>
      <c r="N1722" s="7" t="s">
        <v>230</v>
      </c>
      <c r="P1722" s="5" t="s">
        <v>26</v>
      </c>
    </row>
    <row r="1723" customFormat="false" ht="15" hidden="false" customHeight="true" outlineLevel="0" collapsed="false">
      <c r="A1723" s="1" t="s">
        <v>5668</v>
      </c>
      <c r="B1723" s="3" t="n">
        <v>46174</v>
      </c>
      <c r="C1723" s="1" t="s">
        <v>5669</v>
      </c>
      <c r="D1723" s="1" t="s">
        <v>5946</v>
      </c>
      <c r="E1723" s="1" t="s">
        <v>5947</v>
      </c>
      <c r="F1723" s="1" t="s">
        <v>5948</v>
      </c>
      <c r="G1723" s="1" t="s">
        <v>5949</v>
      </c>
      <c r="H1723" s="1" t="s">
        <v>22</v>
      </c>
      <c r="I1723" s="3" t="n">
        <v>43309</v>
      </c>
      <c r="J1723" s="1" t="s">
        <v>134</v>
      </c>
      <c r="K1723" s="3" t="n">
        <v>45959</v>
      </c>
      <c r="M1723" s="1" t="n">
        <v>0.825</v>
      </c>
      <c r="N1723" s="7" t="s">
        <v>230</v>
      </c>
      <c r="P1723" s="6" t="s">
        <v>39</v>
      </c>
    </row>
    <row r="1724" customFormat="false" ht="15" hidden="false" customHeight="true" outlineLevel="0" collapsed="false">
      <c r="A1724" s="1" t="s">
        <v>5668</v>
      </c>
      <c r="B1724" s="3" t="n">
        <v>46174</v>
      </c>
      <c r="C1724" s="1" t="s">
        <v>5669</v>
      </c>
      <c r="D1724" s="1" t="s">
        <v>5950</v>
      </c>
      <c r="E1724" s="1" t="s">
        <v>5951</v>
      </c>
      <c r="F1724" s="1" t="s">
        <v>623</v>
      </c>
      <c r="G1724" s="1" t="s">
        <v>5952</v>
      </c>
      <c r="H1724" s="1" t="s">
        <v>2571</v>
      </c>
      <c r="I1724" s="3" t="n">
        <v>40365</v>
      </c>
      <c r="J1724" s="1" t="s">
        <v>1634</v>
      </c>
      <c r="K1724" s="3" t="n">
        <v>46076</v>
      </c>
      <c r="M1724" s="1" t="n">
        <v>0.425</v>
      </c>
      <c r="N1724" s="7" t="s">
        <v>230</v>
      </c>
      <c r="P1724" s="5" t="s">
        <v>26</v>
      </c>
    </row>
    <row r="1725" customFormat="false" ht="15" hidden="false" customHeight="true" outlineLevel="0" collapsed="false">
      <c r="A1725" s="1" t="s">
        <v>5668</v>
      </c>
      <c r="B1725" s="3" t="n">
        <v>46174</v>
      </c>
      <c r="C1725" s="1" t="s">
        <v>5669</v>
      </c>
      <c r="D1725" s="1" t="s">
        <v>5953</v>
      </c>
      <c r="E1725" s="1" t="s">
        <v>5954</v>
      </c>
      <c r="F1725" s="1" t="s">
        <v>5955</v>
      </c>
      <c r="G1725" s="1" t="s">
        <v>295</v>
      </c>
      <c r="H1725" s="1" t="s">
        <v>31</v>
      </c>
      <c r="I1725" s="3" t="n">
        <v>43531</v>
      </c>
      <c r="J1725" s="1" t="s">
        <v>134</v>
      </c>
      <c r="K1725" s="3" t="n">
        <v>46083</v>
      </c>
      <c r="M1725" s="1" t="n">
        <v>0.4</v>
      </c>
      <c r="N1725" s="7" t="s">
        <v>230</v>
      </c>
      <c r="P1725" s="5" t="s">
        <v>26</v>
      </c>
    </row>
    <row r="1726" customFormat="false" ht="15" hidden="false" customHeight="true" outlineLevel="0" collapsed="false">
      <c r="A1726" s="1" t="s">
        <v>5668</v>
      </c>
      <c r="B1726" s="3" t="n">
        <v>46174</v>
      </c>
      <c r="C1726" s="1" t="s">
        <v>5669</v>
      </c>
      <c r="D1726" s="1" t="s">
        <v>5956</v>
      </c>
      <c r="E1726" s="1" t="s">
        <v>5957</v>
      </c>
      <c r="F1726" s="1" t="s">
        <v>2558</v>
      </c>
      <c r="G1726" s="1" t="s">
        <v>5958</v>
      </c>
      <c r="H1726" s="1" t="s">
        <v>22</v>
      </c>
      <c r="I1726" s="3" t="n">
        <v>43397</v>
      </c>
      <c r="J1726" s="1" t="s">
        <v>134</v>
      </c>
      <c r="K1726" s="3" t="n">
        <v>45903</v>
      </c>
      <c r="M1726" s="1" t="n">
        <v>1</v>
      </c>
      <c r="N1726" s="7" t="s">
        <v>230</v>
      </c>
      <c r="P1726" s="5" t="s">
        <v>26</v>
      </c>
    </row>
    <row r="1727" customFormat="false" ht="15" hidden="false" customHeight="true" outlineLevel="0" collapsed="false">
      <c r="A1727" s="1" t="s">
        <v>5668</v>
      </c>
      <c r="B1727" s="3" t="n">
        <v>46174</v>
      </c>
      <c r="C1727" s="1" t="s">
        <v>5669</v>
      </c>
      <c r="D1727" s="1" t="s">
        <v>5959</v>
      </c>
      <c r="E1727" s="1" t="s">
        <v>5960</v>
      </c>
      <c r="F1727" s="1" t="s">
        <v>2558</v>
      </c>
      <c r="G1727" s="1" t="s">
        <v>5961</v>
      </c>
      <c r="H1727" s="1" t="s">
        <v>31</v>
      </c>
      <c r="I1727" s="3" t="n">
        <v>43984</v>
      </c>
      <c r="J1727" s="1" t="s">
        <v>134</v>
      </c>
      <c r="K1727" s="3" t="n">
        <v>45903</v>
      </c>
      <c r="M1727" s="1" t="n">
        <v>1</v>
      </c>
      <c r="N1727" s="7" t="s">
        <v>230</v>
      </c>
      <c r="P1727" s="5" t="s">
        <v>26</v>
      </c>
    </row>
    <row r="1728" customFormat="false" ht="15" hidden="false" customHeight="true" outlineLevel="0" collapsed="false">
      <c r="A1728" s="1" t="s">
        <v>5668</v>
      </c>
      <c r="B1728" s="3" t="n">
        <v>46174</v>
      </c>
      <c r="C1728" s="1" t="s">
        <v>5669</v>
      </c>
      <c r="D1728" s="1" t="s">
        <v>5962</v>
      </c>
      <c r="E1728" s="1" t="s">
        <v>5963</v>
      </c>
      <c r="F1728" s="1" t="s">
        <v>2558</v>
      </c>
      <c r="G1728" s="1" t="s">
        <v>3569</v>
      </c>
      <c r="H1728" s="1" t="s">
        <v>84</v>
      </c>
      <c r="I1728" s="3" t="n">
        <v>42936</v>
      </c>
      <c r="J1728" s="1" t="s">
        <v>134</v>
      </c>
      <c r="K1728" s="3" t="n">
        <v>45903</v>
      </c>
      <c r="M1728" s="1" t="n">
        <v>1</v>
      </c>
      <c r="N1728" s="7" t="s">
        <v>230</v>
      </c>
      <c r="P1728" s="5" t="s">
        <v>26</v>
      </c>
    </row>
    <row r="1729" customFormat="false" ht="15" hidden="false" customHeight="true" outlineLevel="0" collapsed="false">
      <c r="A1729" s="1" t="s">
        <v>5668</v>
      </c>
      <c r="B1729" s="3" t="n">
        <v>46174</v>
      </c>
      <c r="C1729" s="1" t="s">
        <v>5669</v>
      </c>
      <c r="D1729" s="1" t="s">
        <v>5964</v>
      </c>
      <c r="E1729" s="1" t="s">
        <v>5965</v>
      </c>
      <c r="F1729" s="1" t="s">
        <v>5966</v>
      </c>
      <c r="G1729" s="1" t="s">
        <v>5967</v>
      </c>
      <c r="H1729" s="1" t="s">
        <v>37</v>
      </c>
      <c r="I1729" s="3" t="n">
        <v>42701</v>
      </c>
      <c r="J1729" s="1" t="s">
        <v>134</v>
      </c>
      <c r="K1729" s="3" t="n">
        <v>45903</v>
      </c>
      <c r="M1729" s="1" t="n">
        <v>1</v>
      </c>
      <c r="N1729" s="7" t="s">
        <v>230</v>
      </c>
      <c r="P1729" s="5" t="s">
        <v>26</v>
      </c>
    </row>
    <row r="1730" customFormat="false" ht="15" hidden="false" customHeight="true" outlineLevel="0" collapsed="false">
      <c r="A1730" s="1" t="s">
        <v>5668</v>
      </c>
      <c r="B1730" s="3" t="n">
        <v>46174</v>
      </c>
      <c r="C1730" s="1" t="s">
        <v>5669</v>
      </c>
      <c r="D1730" s="1" t="s">
        <v>5968</v>
      </c>
      <c r="E1730" s="1" t="s">
        <v>5969</v>
      </c>
      <c r="F1730" s="1" t="s">
        <v>5970</v>
      </c>
      <c r="G1730" s="1" t="s">
        <v>5971</v>
      </c>
      <c r="H1730" s="1" t="s">
        <v>37</v>
      </c>
      <c r="I1730" s="3" t="n">
        <v>42442</v>
      </c>
      <c r="J1730" s="1" t="s">
        <v>134</v>
      </c>
      <c r="K1730" s="3" t="n">
        <v>45903</v>
      </c>
      <c r="M1730" s="1" t="n">
        <v>1</v>
      </c>
      <c r="N1730" s="7" t="s">
        <v>230</v>
      </c>
      <c r="P1730" s="5" t="s">
        <v>26</v>
      </c>
    </row>
    <row r="1731" customFormat="false" ht="15" hidden="false" customHeight="true" outlineLevel="0" collapsed="false">
      <c r="A1731" s="1" t="s">
        <v>5668</v>
      </c>
      <c r="B1731" s="3" t="n">
        <v>46174</v>
      </c>
      <c r="C1731" s="1" t="s">
        <v>5669</v>
      </c>
      <c r="D1731" s="1" t="s">
        <v>5972</v>
      </c>
      <c r="E1731" s="1" t="s">
        <v>5973</v>
      </c>
      <c r="F1731" s="1" t="s">
        <v>5974</v>
      </c>
      <c r="G1731" s="1" t="s">
        <v>5975</v>
      </c>
      <c r="H1731" s="1" t="s">
        <v>44</v>
      </c>
      <c r="I1731" s="3" t="n">
        <v>41233</v>
      </c>
      <c r="J1731" s="1" t="s">
        <v>1634</v>
      </c>
      <c r="K1731" s="3" t="n">
        <v>45903</v>
      </c>
      <c r="M1731" s="1" t="n">
        <v>1</v>
      </c>
      <c r="N1731" s="7" t="s">
        <v>230</v>
      </c>
      <c r="P1731" s="5" t="s">
        <v>26</v>
      </c>
    </row>
    <row r="1732" customFormat="false" ht="15" hidden="false" customHeight="true" outlineLevel="0" collapsed="false">
      <c r="A1732" s="1" t="s">
        <v>5668</v>
      </c>
      <c r="B1732" s="3" t="n">
        <v>46174</v>
      </c>
      <c r="C1732" s="1" t="s">
        <v>5669</v>
      </c>
      <c r="D1732" s="1" t="s">
        <v>5976</v>
      </c>
      <c r="E1732" s="1" t="s">
        <v>5977</v>
      </c>
      <c r="F1732" s="1" t="s">
        <v>5978</v>
      </c>
      <c r="G1732" s="1" t="s">
        <v>429</v>
      </c>
      <c r="H1732" s="1" t="s">
        <v>185</v>
      </c>
      <c r="I1732" s="3" t="n">
        <v>41895</v>
      </c>
      <c r="J1732" s="1" t="s">
        <v>1634</v>
      </c>
      <c r="K1732" s="3" t="n">
        <v>45903</v>
      </c>
      <c r="M1732" s="1" t="n">
        <v>1</v>
      </c>
      <c r="N1732" s="7" t="s">
        <v>230</v>
      </c>
      <c r="P1732" s="5" t="s">
        <v>26</v>
      </c>
    </row>
    <row r="1733" customFormat="false" ht="15" hidden="false" customHeight="true" outlineLevel="0" collapsed="false">
      <c r="A1733" s="1" t="s">
        <v>5668</v>
      </c>
      <c r="B1733" s="3" t="n">
        <v>46174</v>
      </c>
      <c r="C1733" s="1" t="s">
        <v>5669</v>
      </c>
      <c r="D1733" s="1" t="s">
        <v>5979</v>
      </c>
      <c r="E1733" s="1" t="s">
        <v>5980</v>
      </c>
      <c r="F1733" s="1" t="s">
        <v>5981</v>
      </c>
      <c r="G1733" s="1" t="s">
        <v>5982</v>
      </c>
      <c r="H1733" s="1" t="s">
        <v>2571</v>
      </c>
      <c r="I1733" s="3" t="n">
        <v>40199</v>
      </c>
      <c r="J1733" s="1" t="s">
        <v>1634</v>
      </c>
      <c r="K1733" s="3" t="n">
        <v>45903</v>
      </c>
      <c r="M1733" s="1" t="n">
        <v>1</v>
      </c>
      <c r="N1733" s="7" t="s">
        <v>230</v>
      </c>
      <c r="P1733" s="5" t="s">
        <v>26</v>
      </c>
    </row>
    <row r="1734" customFormat="false" ht="15" hidden="false" customHeight="true" outlineLevel="0" collapsed="false">
      <c r="A1734" s="1" t="s">
        <v>5668</v>
      </c>
      <c r="B1734" s="3" t="n">
        <v>46174</v>
      </c>
      <c r="C1734" s="1" t="s">
        <v>5669</v>
      </c>
      <c r="D1734" s="1" t="s">
        <v>5983</v>
      </c>
      <c r="E1734" s="1" t="s">
        <v>5984</v>
      </c>
      <c r="F1734" s="1" t="s">
        <v>4017</v>
      </c>
      <c r="G1734" s="1" t="s">
        <v>5985</v>
      </c>
      <c r="H1734" s="1" t="s">
        <v>128</v>
      </c>
      <c r="I1734" s="3" t="n">
        <v>41501</v>
      </c>
      <c r="J1734" s="1" t="s">
        <v>1634</v>
      </c>
      <c r="K1734" s="3" t="n">
        <v>45903</v>
      </c>
      <c r="M1734" s="1" t="n">
        <v>1</v>
      </c>
      <c r="N1734" s="7" t="s">
        <v>230</v>
      </c>
      <c r="P1734" s="5" t="s">
        <v>26</v>
      </c>
    </row>
    <row r="1735" customFormat="false" ht="15" hidden="false" customHeight="true" outlineLevel="0" collapsed="false">
      <c r="A1735" s="1" t="s">
        <v>5668</v>
      </c>
      <c r="B1735" s="3" t="n">
        <v>46174</v>
      </c>
      <c r="C1735" s="1" t="s">
        <v>5669</v>
      </c>
      <c r="D1735" s="1" t="s">
        <v>5986</v>
      </c>
      <c r="E1735" s="1" t="s">
        <v>5987</v>
      </c>
      <c r="F1735" s="1" t="s">
        <v>4017</v>
      </c>
      <c r="G1735" s="1" t="s">
        <v>5988</v>
      </c>
      <c r="H1735" s="1" t="s">
        <v>37</v>
      </c>
      <c r="I1735" s="3" t="n">
        <v>42650</v>
      </c>
      <c r="J1735" s="1" t="s">
        <v>134</v>
      </c>
      <c r="K1735" s="3" t="n">
        <v>45903</v>
      </c>
      <c r="M1735" s="1" t="n">
        <v>1</v>
      </c>
      <c r="N1735" s="7" t="s">
        <v>230</v>
      </c>
      <c r="P1735" s="5" t="s">
        <v>26</v>
      </c>
    </row>
    <row r="1736" customFormat="false" ht="15" hidden="false" customHeight="true" outlineLevel="0" collapsed="false">
      <c r="A1736" s="1" t="s">
        <v>5668</v>
      </c>
      <c r="B1736" s="3" t="n">
        <v>46174</v>
      </c>
      <c r="C1736" s="1" t="s">
        <v>5669</v>
      </c>
      <c r="D1736" s="1" t="s">
        <v>5989</v>
      </c>
      <c r="E1736" s="1" t="s">
        <v>5990</v>
      </c>
      <c r="F1736" s="1" t="s">
        <v>4017</v>
      </c>
      <c r="G1736" s="1" t="s">
        <v>5991</v>
      </c>
      <c r="H1736" s="1" t="s">
        <v>59</v>
      </c>
      <c r="I1736" s="3" t="n">
        <v>43531</v>
      </c>
      <c r="J1736" s="1" t="s">
        <v>134</v>
      </c>
      <c r="K1736" s="3" t="n">
        <v>45903</v>
      </c>
      <c r="M1736" s="1" t="n">
        <v>1</v>
      </c>
      <c r="N1736" s="7" t="s">
        <v>230</v>
      </c>
      <c r="P1736" s="5" t="s">
        <v>26</v>
      </c>
    </row>
    <row r="1737" customFormat="false" ht="15" hidden="false" customHeight="true" outlineLevel="0" collapsed="false">
      <c r="A1737" s="1" t="s">
        <v>5668</v>
      </c>
      <c r="B1737" s="3" t="n">
        <v>46174</v>
      </c>
      <c r="C1737" s="1" t="s">
        <v>5669</v>
      </c>
      <c r="D1737" s="1" t="s">
        <v>5992</v>
      </c>
      <c r="E1737" s="1" t="s">
        <v>5993</v>
      </c>
      <c r="F1737" s="1" t="s">
        <v>2384</v>
      </c>
      <c r="G1737" s="1" t="s">
        <v>5994</v>
      </c>
      <c r="H1737" s="1" t="s">
        <v>2539</v>
      </c>
      <c r="I1737" s="3" t="n">
        <v>40708</v>
      </c>
      <c r="J1737" s="1" t="s">
        <v>1634</v>
      </c>
      <c r="K1737" s="3" t="n">
        <v>45903</v>
      </c>
      <c r="M1737" s="1" t="n">
        <v>1</v>
      </c>
      <c r="N1737" s="7" t="s">
        <v>230</v>
      </c>
      <c r="P1737" s="5" t="s">
        <v>26</v>
      </c>
    </row>
    <row r="1738" customFormat="false" ht="15" hidden="false" customHeight="true" outlineLevel="0" collapsed="false">
      <c r="A1738" s="1" t="s">
        <v>5668</v>
      </c>
      <c r="B1738" s="3" t="n">
        <v>46174</v>
      </c>
      <c r="C1738" s="1" t="s">
        <v>5669</v>
      </c>
      <c r="D1738" s="1" t="s">
        <v>5995</v>
      </c>
      <c r="E1738" s="1" t="s">
        <v>5996</v>
      </c>
      <c r="F1738" s="1" t="s">
        <v>2384</v>
      </c>
      <c r="G1738" s="1" t="s">
        <v>5997</v>
      </c>
      <c r="H1738" s="1" t="s">
        <v>44</v>
      </c>
      <c r="I1738" s="3" t="n">
        <v>41162</v>
      </c>
      <c r="J1738" s="1" t="s">
        <v>1634</v>
      </c>
      <c r="K1738" s="3" t="n">
        <v>45903</v>
      </c>
      <c r="M1738" s="1" t="n">
        <v>1</v>
      </c>
      <c r="N1738" s="7" t="s">
        <v>230</v>
      </c>
      <c r="P1738" s="5" t="s">
        <v>26</v>
      </c>
    </row>
    <row r="1739" customFormat="false" ht="15" hidden="false" customHeight="true" outlineLevel="0" collapsed="false">
      <c r="A1739" s="1" t="s">
        <v>5668</v>
      </c>
      <c r="B1739" s="3" t="n">
        <v>46174</v>
      </c>
      <c r="C1739" s="1" t="s">
        <v>5669</v>
      </c>
      <c r="D1739" s="1" t="s">
        <v>5998</v>
      </c>
      <c r="E1739" s="1" t="s">
        <v>5999</v>
      </c>
      <c r="F1739" s="1" t="s">
        <v>2384</v>
      </c>
      <c r="G1739" s="1" t="s">
        <v>6000</v>
      </c>
      <c r="H1739" s="1" t="s">
        <v>84</v>
      </c>
      <c r="I1739" s="3" t="n">
        <v>43020</v>
      </c>
      <c r="J1739" s="1" t="s">
        <v>134</v>
      </c>
      <c r="K1739" s="3" t="n">
        <v>45903</v>
      </c>
      <c r="M1739" s="1" t="n">
        <v>1</v>
      </c>
      <c r="N1739" s="7" t="s">
        <v>230</v>
      </c>
      <c r="P1739" s="5" t="s">
        <v>26</v>
      </c>
    </row>
    <row r="1740" customFormat="false" ht="15" hidden="false" customHeight="true" outlineLevel="0" collapsed="false">
      <c r="A1740" s="1" t="s">
        <v>5668</v>
      </c>
      <c r="B1740" s="3" t="n">
        <v>46174</v>
      </c>
      <c r="C1740" s="1" t="s">
        <v>5669</v>
      </c>
      <c r="D1740" s="1" t="s">
        <v>6001</v>
      </c>
      <c r="E1740" s="1" t="s">
        <v>6002</v>
      </c>
      <c r="F1740" s="1" t="s">
        <v>2384</v>
      </c>
      <c r="G1740" s="1" t="s">
        <v>6003</v>
      </c>
      <c r="H1740" s="1" t="s">
        <v>22</v>
      </c>
      <c r="I1740" s="3" t="n">
        <v>43078</v>
      </c>
      <c r="J1740" s="1" t="s">
        <v>134</v>
      </c>
      <c r="K1740" s="3" t="n">
        <v>45903</v>
      </c>
      <c r="M1740" s="1" t="n">
        <v>1</v>
      </c>
      <c r="N1740" s="7" t="s">
        <v>230</v>
      </c>
      <c r="P1740" s="6" t="s">
        <v>39</v>
      </c>
    </row>
    <row r="1741" customFormat="false" ht="15" hidden="false" customHeight="true" outlineLevel="0" collapsed="false">
      <c r="A1741" s="1" t="s">
        <v>5668</v>
      </c>
      <c r="B1741" s="3" t="n">
        <v>46174</v>
      </c>
      <c r="C1741" s="1" t="s">
        <v>5669</v>
      </c>
      <c r="D1741" s="1" t="s">
        <v>6004</v>
      </c>
      <c r="E1741" s="1" t="s">
        <v>6005</v>
      </c>
      <c r="F1741" s="1" t="s">
        <v>2384</v>
      </c>
      <c r="G1741" s="1" t="s">
        <v>6006</v>
      </c>
      <c r="H1741" s="1" t="s">
        <v>2571</v>
      </c>
      <c r="I1741" s="3" t="n">
        <v>40412</v>
      </c>
      <c r="J1741" s="1" t="s">
        <v>1634</v>
      </c>
      <c r="K1741" s="3" t="n">
        <v>45903</v>
      </c>
      <c r="M1741" s="1" t="n">
        <v>1</v>
      </c>
      <c r="N1741" s="7" t="s">
        <v>230</v>
      </c>
      <c r="P1741" s="5" t="s">
        <v>26</v>
      </c>
    </row>
    <row r="1742" customFormat="false" ht="15" hidden="false" customHeight="true" outlineLevel="0" collapsed="false">
      <c r="A1742" s="1" t="s">
        <v>5668</v>
      </c>
      <c r="B1742" s="3" t="n">
        <v>46174</v>
      </c>
      <c r="C1742" s="1" t="s">
        <v>5669</v>
      </c>
      <c r="D1742" s="1" t="s">
        <v>6007</v>
      </c>
      <c r="E1742" s="1" t="s">
        <v>6008</v>
      </c>
      <c r="F1742" s="1" t="s">
        <v>2384</v>
      </c>
      <c r="G1742" s="1" t="s">
        <v>6009</v>
      </c>
      <c r="H1742" s="1" t="s">
        <v>2571</v>
      </c>
      <c r="I1742" s="3" t="n">
        <v>39924</v>
      </c>
      <c r="J1742" s="1" t="s">
        <v>1634</v>
      </c>
      <c r="K1742" s="3" t="n">
        <v>45903</v>
      </c>
      <c r="M1742" s="1" t="n">
        <v>1</v>
      </c>
      <c r="N1742" s="7" t="s">
        <v>230</v>
      </c>
      <c r="P1742" s="5" t="s">
        <v>26</v>
      </c>
    </row>
    <row r="1743" customFormat="false" ht="15" hidden="false" customHeight="true" outlineLevel="0" collapsed="false">
      <c r="A1743" s="1" t="s">
        <v>5668</v>
      </c>
      <c r="B1743" s="3" t="n">
        <v>46174</v>
      </c>
      <c r="C1743" s="1" t="s">
        <v>5669</v>
      </c>
      <c r="D1743" s="1" t="s">
        <v>6010</v>
      </c>
      <c r="E1743" s="1" t="s">
        <v>6011</v>
      </c>
      <c r="F1743" s="1" t="s">
        <v>3799</v>
      </c>
      <c r="G1743" s="1" t="s">
        <v>6012</v>
      </c>
      <c r="H1743" s="1" t="s">
        <v>2571</v>
      </c>
      <c r="I1743" s="3" t="n">
        <v>40456</v>
      </c>
      <c r="J1743" s="1" t="s">
        <v>1634</v>
      </c>
      <c r="K1743" s="3" t="n">
        <v>45903</v>
      </c>
      <c r="M1743" s="1" t="n">
        <v>1</v>
      </c>
      <c r="N1743" s="7" t="s">
        <v>230</v>
      </c>
      <c r="P1743" s="5" t="s">
        <v>26</v>
      </c>
    </row>
    <row r="1744" customFormat="false" ht="15" hidden="false" customHeight="true" outlineLevel="0" collapsed="false">
      <c r="A1744" s="1" t="s">
        <v>5668</v>
      </c>
      <c r="B1744" s="3" t="n">
        <v>46174</v>
      </c>
      <c r="C1744" s="1" t="s">
        <v>5669</v>
      </c>
      <c r="D1744" s="1" t="s">
        <v>6013</v>
      </c>
      <c r="E1744" s="1" t="s">
        <v>6014</v>
      </c>
      <c r="F1744" s="1" t="s">
        <v>6015</v>
      </c>
      <c r="G1744" s="1" t="s">
        <v>749</v>
      </c>
      <c r="H1744" s="1" t="s">
        <v>31</v>
      </c>
      <c r="I1744" s="3" t="n">
        <v>44040</v>
      </c>
      <c r="J1744" s="1" t="s">
        <v>134</v>
      </c>
      <c r="K1744" s="3" t="n">
        <v>45903</v>
      </c>
      <c r="M1744" s="1" t="n">
        <v>1</v>
      </c>
      <c r="N1744" s="7" t="s">
        <v>230</v>
      </c>
      <c r="P1744" s="5" t="s">
        <v>26</v>
      </c>
    </row>
    <row r="1745" customFormat="false" ht="15" hidden="false" customHeight="true" outlineLevel="0" collapsed="false">
      <c r="A1745" s="1" t="s">
        <v>5668</v>
      </c>
      <c r="B1745" s="3" t="n">
        <v>46174</v>
      </c>
      <c r="C1745" s="1" t="s">
        <v>5669</v>
      </c>
      <c r="D1745" s="1" t="s">
        <v>6016</v>
      </c>
      <c r="E1745" s="1" t="s">
        <v>6017</v>
      </c>
      <c r="F1745" s="1" t="s">
        <v>6015</v>
      </c>
      <c r="G1745" s="1" t="s">
        <v>6018</v>
      </c>
      <c r="H1745" s="1" t="s">
        <v>22</v>
      </c>
      <c r="I1745" s="3" t="n">
        <v>43108</v>
      </c>
      <c r="J1745" s="1" t="s">
        <v>134</v>
      </c>
      <c r="K1745" s="3" t="n">
        <v>45903</v>
      </c>
      <c r="M1745" s="1" t="n">
        <v>1</v>
      </c>
      <c r="N1745" s="7" t="s">
        <v>230</v>
      </c>
      <c r="P1745" s="5" t="s">
        <v>26</v>
      </c>
    </row>
    <row r="1746" customFormat="false" ht="15" hidden="false" customHeight="true" outlineLevel="0" collapsed="false">
      <c r="A1746" s="1" t="s">
        <v>5668</v>
      </c>
      <c r="B1746" s="3" t="n">
        <v>46174</v>
      </c>
      <c r="C1746" s="1" t="s">
        <v>5669</v>
      </c>
      <c r="D1746" s="1" t="s">
        <v>6019</v>
      </c>
      <c r="E1746" s="1" t="s">
        <v>6020</v>
      </c>
      <c r="F1746" s="1" t="s">
        <v>6021</v>
      </c>
      <c r="G1746" s="1" t="s">
        <v>6022</v>
      </c>
      <c r="H1746" s="1" t="s">
        <v>37</v>
      </c>
      <c r="I1746" s="3" t="n">
        <v>42524</v>
      </c>
      <c r="J1746" s="1" t="s">
        <v>134</v>
      </c>
      <c r="K1746" s="3" t="n">
        <v>45903</v>
      </c>
      <c r="M1746" s="1" t="n">
        <v>1</v>
      </c>
      <c r="N1746" s="7" t="s">
        <v>230</v>
      </c>
      <c r="P1746" s="5" t="s">
        <v>26</v>
      </c>
    </row>
    <row r="1747" customFormat="false" ht="15" hidden="false" customHeight="true" outlineLevel="0" collapsed="false">
      <c r="A1747" s="1" t="s">
        <v>5668</v>
      </c>
      <c r="B1747" s="3" t="n">
        <v>46174</v>
      </c>
      <c r="C1747" s="1" t="s">
        <v>5669</v>
      </c>
      <c r="D1747" s="1" t="s">
        <v>6023</v>
      </c>
      <c r="E1747" s="1" t="s">
        <v>6024</v>
      </c>
      <c r="F1747" s="1" t="s">
        <v>6025</v>
      </c>
      <c r="G1747" s="1" t="s">
        <v>4764</v>
      </c>
      <c r="H1747" s="1" t="s">
        <v>59</v>
      </c>
      <c r="I1747" s="3" t="n">
        <v>43513</v>
      </c>
      <c r="J1747" s="1" t="s">
        <v>134</v>
      </c>
      <c r="K1747" s="3" t="n">
        <v>45903</v>
      </c>
      <c r="M1747" s="1" t="n">
        <v>1</v>
      </c>
      <c r="N1747" s="7" t="s">
        <v>230</v>
      </c>
      <c r="P1747" s="5" t="s">
        <v>26</v>
      </c>
    </row>
    <row r="1748" customFormat="false" ht="15" hidden="false" customHeight="true" outlineLevel="0" collapsed="false">
      <c r="A1748" s="1" t="s">
        <v>5668</v>
      </c>
      <c r="B1748" s="3" t="n">
        <v>46174</v>
      </c>
      <c r="C1748" s="1" t="s">
        <v>5669</v>
      </c>
      <c r="D1748" s="1" t="s">
        <v>6026</v>
      </c>
      <c r="E1748" s="1" t="s">
        <v>6027</v>
      </c>
      <c r="F1748" s="1" t="s">
        <v>6025</v>
      </c>
      <c r="G1748" s="1" t="s">
        <v>6028</v>
      </c>
      <c r="H1748" s="1" t="s">
        <v>59</v>
      </c>
      <c r="I1748" s="3" t="n">
        <v>43513</v>
      </c>
      <c r="J1748" s="1" t="s">
        <v>134</v>
      </c>
      <c r="K1748" s="3" t="n">
        <v>45903</v>
      </c>
      <c r="M1748" s="1" t="n">
        <v>1</v>
      </c>
      <c r="N1748" s="7" t="s">
        <v>230</v>
      </c>
      <c r="P1748" s="5" t="s">
        <v>26</v>
      </c>
    </row>
    <row r="1749" customFormat="false" ht="15" hidden="false" customHeight="true" outlineLevel="0" collapsed="false">
      <c r="A1749" s="1" t="s">
        <v>5668</v>
      </c>
      <c r="B1749" s="3" t="n">
        <v>46174</v>
      </c>
      <c r="C1749" s="1" t="s">
        <v>5669</v>
      </c>
      <c r="D1749" s="1" t="s">
        <v>6029</v>
      </c>
      <c r="E1749" s="1" t="s">
        <v>6030</v>
      </c>
      <c r="F1749" s="1" t="s">
        <v>6031</v>
      </c>
      <c r="G1749" s="1" t="s">
        <v>6032</v>
      </c>
      <c r="H1749" s="1" t="s">
        <v>37</v>
      </c>
      <c r="I1749" s="3" t="n">
        <v>42631</v>
      </c>
      <c r="J1749" s="1" t="s">
        <v>134</v>
      </c>
      <c r="K1749" s="3" t="n">
        <v>45903</v>
      </c>
      <c r="M1749" s="1" t="n">
        <v>1</v>
      </c>
      <c r="N1749" s="7" t="s">
        <v>230</v>
      </c>
      <c r="P1749" s="5" t="s">
        <v>26</v>
      </c>
    </row>
    <row r="1750" customFormat="false" ht="15" hidden="false" customHeight="true" outlineLevel="0" collapsed="false">
      <c r="A1750" s="1" t="s">
        <v>5668</v>
      </c>
      <c r="B1750" s="3" t="n">
        <v>46174</v>
      </c>
      <c r="C1750" s="1" t="s">
        <v>5669</v>
      </c>
      <c r="D1750" s="1" t="s">
        <v>6033</v>
      </c>
      <c r="E1750" s="1" t="s">
        <v>6034</v>
      </c>
      <c r="F1750" s="1" t="s">
        <v>6031</v>
      </c>
      <c r="G1750" s="1" t="s">
        <v>6035</v>
      </c>
      <c r="H1750" s="1" t="s">
        <v>2571</v>
      </c>
      <c r="I1750" s="3" t="n">
        <v>40448</v>
      </c>
      <c r="J1750" s="1" t="s">
        <v>1634</v>
      </c>
      <c r="K1750" s="3" t="n">
        <v>45903</v>
      </c>
      <c r="M1750" s="1" t="n">
        <v>1</v>
      </c>
      <c r="N1750" s="7" t="s">
        <v>230</v>
      </c>
      <c r="P1750" s="5" t="s">
        <v>26</v>
      </c>
    </row>
    <row r="1751" customFormat="false" ht="15" hidden="false" customHeight="true" outlineLevel="0" collapsed="false">
      <c r="A1751" s="1" t="s">
        <v>5668</v>
      </c>
      <c r="B1751" s="3" t="n">
        <v>46174</v>
      </c>
      <c r="C1751" s="1" t="s">
        <v>5669</v>
      </c>
      <c r="D1751" s="1" t="s">
        <v>6036</v>
      </c>
      <c r="E1751" s="1" t="s">
        <v>6037</v>
      </c>
      <c r="F1751" s="1" t="s">
        <v>2825</v>
      </c>
      <c r="G1751" s="1" t="s">
        <v>3473</v>
      </c>
      <c r="H1751" s="1" t="s">
        <v>59</v>
      </c>
      <c r="I1751" s="3" t="n">
        <v>43633</v>
      </c>
      <c r="J1751" s="1" t="s">
        <v>134</v>
      </c>
      <c r="K1751" s="3" t="n">
        <v>45903</v>
      </c>
      <c r="M1751" s="1" t="n">
        <v>1</v>
      </c>
      <c r="N1751" s="7" t="s">
        <v>230</v>
      </c>
      <c r="P1751" s="6" t="s">
        <v>39</v>
      </c>
    </row>
    <row r="1752" customFormat="false" ht="15" hidden="false" customHeight="true" outlineLevel="0" collapsed="false">
      <c r="A1752" s="1" t="s">
        <v>5668</v>
      </c>
      <c r="B1752" s="3" t="n">
        <v>46174</v>
      </c>
      <c r="C1752" s="1" t="s">
        <v>5669</v>
      </c>
      <c r="D1752" s="1" t="s">
        <v>6038</v>
      </c>
      <c r="E1752" s="1" t="s">
        <v>6039</v>
      </c>
      <c r="F1752" s="1" t="s">
        <v>6040</v>
      </c>
      <c r="G1752" s="1" t="s">
        <v>6041</v>
      </c>
      <c r="H1752" s="1" t="s">
        <v>84</v>
      </c>
      <c r="I1752" s="3" t="n">
        <v>42863</v>
      </c>
      <c r="J1752" s="1" t="s">
        <v>134</v>
      </c>
      <c r="K1752" s="3" t="n">
        <v>45903</v>
      </c>
      <c r="M1752" s="1" t="n">
        <v>1</v>
      </c>
      <c r="N1752" s="7" t="s">
        <v>230</v>
      </c>
      <c r="P1752" s="5" t="s">
        <v>26</v>
      </c>
    </row>
    <row r="1753" customFormat="false" ht="15" hidden="false" customHeight="true" outlineLevel="0" collapsed="false">
      <c r="A1753" s="1" t="s">
        <v>5668</v>
      </c>
      <c r="B1753" s="3" t="n">
        <v>46174</v>
      </c>
      <c r="C1753" s="1" t="s">
        <v>5669</v>
      </c>
      <c r="D1753" s="1" t="s">
        <v>6042</v>
      </c>
      <c r="E1753" s="1" t="s">
        <v>6043</v>
      </c>
      <c r="F1753" s="1" t="s">
        <v>6040</v>
      </c>
      <c r="G1753" s="1" t="s">
        <v>6044</v>
      </c>
      <c r="H1753" s="1" t="s">
        <v>31</v>
      </c>
      <c r="I1753" s="3" t="n">
        <v>44115</v>
      </c>
      <c r="J1753" s="1" t="s">
        <v>134</v>
      </c>
      <c r="K1753" s="3" t="n">
        <v>45903</v>
      </c>
      <c r="M1753" s="1" t="n">
        <v>1</v>
      </c>
      <c r="N1753" s="7" t="s">
        <v>230</v>
      </c>
      <c r="P1753" s="5" t="s">
        <v>26</v>
      </c>
    </row>
    <row r="1754" customFormat="false" ht="15" hidden="false" customHeight="true" outlineLevel="0" collapsed="false">
      <c r="A1754" s="1" t="s">
        <v>5668</v>
      </c>
      <c r="B1754" s="3" t="n">
        <v>46174</v>
      </c>
      <c r="C1754" s="1" t="s">
        <v>5669</v>
      </c>
      <c r="D1754" s="1" t="s">
        <v>6045</v>
      </c>
      <c r="E1754" s="1" t="s">
        <v>6046</v>
      </c>
      <c r="F1754" s="1" t="s">
        <v>6040</v>
      </c>
      <c r="G1754" s="1" t="s">
        <v>6047</v>
      </c>
      <c r="H1754" s="1" t="s">
        <v>22</v>
      </c>
      <c r="I1754" s="3" t="n">
        <v>43430</v>
      </c>
      <c r="J1754" s="1" t="s">
        <v>134</v>
      </c>
      <c r="K1754" s="3" t="n">
        <v>45903</v>
      </c>
      <c r="M1754" s="1" t="n">
        <v>1</v>
      </c>
      <c r="N1754" s="7" t="s">
        <v>230</v>
      </c>
      <c r="P1754" s="5" t="s">
        <v>26</v>
      </c>
    </row>
    <row r="1755" customFormat="false" ht="15" hidden="false" customHeight="true" outlineLevel="0" collapsed="false">
      <c r="A1755" s="1" t="s">
        <v>5668</v>
      </c>
      <c r="B1755" s="3" t="n">
        <v>46174</v>
      </c>
      <c r="C1755" s="1" t="s">
        <v>5669</v>
      </c>
      <c r="D1755" s="1" t="s">
        <v>6048</v>
      </c>
      <c r="E1755" s="1" t="s">
        <v>6049</v>
      </c>
      <c r="F1755" s="1" t="s">
        <v>6040</v>
      </c>
      <c r="G1755" s="1" t="s">
        <v>6050</v>
      </c>
      <c r="H1755" s="1" t="s">
        <v>140</v>
      </c>
      <c r="I1755" s="3" t="n">
        <v>41857</v>
      </c>
      <c r="J1755" s="1" t="s">
        <v>134</v>
      </c>
      <c r="K1755" s="3" t="n">
        <v>45903</v>
      </c>
      <c r="M1755" s="1" t="n">
        <v>1</v>
      </c>
      <c r="N1755" s="7" t="s">
        <v>230</v>
      </c>
      <c r="P1755" s="5" t="s">
        <v>26</v>
      </c>
    </row>
    <row r="1756" customFormat="false" ht="15" hidden="false" customHeight="true" outlineLevel="0" collapsed="false">
      <c r="A1756" s="1" t="s">
        <v>5668</v>
      </c>
      <c r="B1756" s="3" t="n">
        <v>46174</v>
      </c>
      <c r="C1756" s="1" t="s">
        <v>5669</v>
      </c>
      <c r="D1756" s="1" t="s">
        <v>6051</v>
      </c>
      <c r="E1756" s="1" t="s">
        <v>6052</v>
      </c>
      <c r="F1756" s="1" t="s">
        <v>2307</v>
      </c>
      <c r="G1756" s="1" t="s">
        <v>6053</v>
      </c>
      <c r="H1756" s="1" t="s">
        <v>128</v>
      </c>
      <c r="I1756" s="3" t="n">
        <v>41559</v>
      </c>
      <c r="J1756" s="1" t="s">
        <v>1634</v>
      </c>
      <c r="K1756" s="3" t="n">
        <v>45903</v>
      </c>
      <c r="M1756" s="1" t="n">
        <v>1</v>
      </c>
      <c r="N1756" s="7" t="s">
        <v>230</v>
      </c>
      <c r="P1756" s="6" t="s">
        <v>39</v>
      </c>
    </row>
    <row r="1757" customFormat="false" ht="15" hidden="false" customHeight="true" outlineLevel="0" collapsed="false">
      <c r="A1757" s="1" t="s">
        <v>5668</v>
      </c>
      <c r="B1757" s="3" t="n">
        <v>46174</v>
      </c>
      <c r="C1757" s="1" t="s">
        <v>5669</v>
      </c>
      <c r="D1757" s="1" t="s">
        <v>6054</v>
      </c>
      <c r="E1757" s="1" t="s">
        <v>6055</v>
      </c>
      <c r="F1757" s="1" t="s">
        <v>2307</v>
      </c>
      <c r="G1757" s="1" t="s">
        <v>6056</v>
      </c>
      <c r="H1757" s="1" t="s">
        <v>59</v>
      </c>
      <c r="I1757" s="3" t="n">
        <v>43564</v>
      </c>
      <c r="J1757" s="1" t="s">
        <v>134</v>
      </c>
      <c r="K1757" s="3" t="n">
        <v>45903</v>
      </c>
      <c r="M1757" s="1" t="n">
        <v>1</v>
      </c>
      <c r="N1757" s="7" t="s">
        <v>230</v>
      </c>
      <c r="P1757" s="5" t="s">
        <v>26</v>
      </c>
    </row>
    <row r="1758" customFormat="false" ht="15" hidden="false" customHeight="true" outlineLevel="0" collapsed="false">
      <c r="A1758" s="1" t="s">
        <v>5668</v>
      </c>
      <c r="B1758" s="3" t="n">
        <v>46174</v>
      </c>
      <c r="C1758" s="1" t="s">
        <v>5669</v>
      </c>
      <c r="D1758" s="1" t="s">
        <v>6057</v>
      </c>
      <c r="E1758" s="1" t="s">
        <v>6058</v>
      </c>
      <c r="F1758" s="1" t="s">
        <v>2307</v>
      </c>
      <c r="G1758" s="1" t="s">
        <v>3851</v>
      </c>
      <c r="H1758" s="1" t="s">
        <v>37</v>
      </c>
      <c r="I1758" s="3" t="n">
        <v>42549</v>
      </c>
      <c r="J1758" s="1" t="s">
        <v>134</v>
      </c>
      <c r="K1758" s="3" t="n">
        <v>45903</v>
      </c>
      <c r="M1758" s="1" t="n">
        <v>1</v>
      </c>
      <c r="N1758" s="7" t="s">
        <v>230</v>
      </c>
      <c r="P1758" s="5" t="s">
        <v>26</v>
      </c>
    </row>
    <row r="1759" customFormat="false" ht="15" hidden="false" customHeight="true" outlineLevel="0" collapsed="false">
      <c r="A1759" s="1" t="s">
        <v>5668</v>
      </c>
      <c r="B1759" s="3" t="n">
        <v>46174</v>
      </c>
      <c r="C1759" s="1" t="s">
        <v>5669</v>
      </c>
      <c r="D1759" s="1" t="s">
        <v>6059</v>
      </c>
      <c r="E1759" s="1" t="s">
        <v>6060</v>
      </c>
      <c r="F1759" s="1" t="s">
        <v>6061</v>
      </c>
      <c r="G1759" s="1" t="s">
        <v>6062</v>
      </c>
      <c r="H1759" s="1" t="s">
        <v>128</v>
      </c>
      <c r="I1759" s="3" t="n">
        <v>41287</v>
      </c>
      <c r="J1759" s="1" t="s">
        <v>1634</v>
      </c>
      <c r="K1759" s="3" t="n">
        <v>45903</v>
      </c>
      <c r="M1759" s="1" t="n">
        <v>1</v>
      </c>
      <c r="N1759" s="7" t="s">
        <v>230</v>
      </c>
      <c r="P1759" s="5" t="s">
        <v>26</v>
      </c>
    </row>
    <row r="1760" customFormat="false" ht="15" hidden="false" customHeight="true" outlineLevel="0" collapsed="false">
      <c r="A1760" s="1" t="s">
        <v>5668</v>
      </c>
      <c r="B1760" s="3" t="n">
        <v>46174</v>
      </c>
      <c r="C1760" s="1" t="s">
        <v>5669</v>
      </c>
      <c r="D1760" s="1" t="s">
        <v>6063</v>
      </c>
      <c r="E1760" s="1" t="s">
        <v>6064</v>
      </c>
      <c r="F1760" s="1" t="s">
        <v>6061</v>
      </c>
      <c r="G1760" s="1" t="s">
        <v>6065</v>
      </c>
      <c r="H1760" s="1" t="s">
        <v>31</v>
      </c>
      <c r="I1760" s="3" t="n">
        <v>44142</v>
      </c>
      <c r="J1760" s="1" t="s">
        <v>134</v>
      </c>
      <c r="K1760" s="3" t="n">
        <v>45903</v>
      </c>
      <c r="M1760" s="1" t="n">
        <v>1</v>
      </c>
      <c r="N1760" s="7" t="s">
        <v>230</v>
      </c>
      <c r="P1760" s="5" t="s">
        <v>26</v>
      </c>
    </row>
    <row r="1761" customFormat="false" ht="15" hidden="false" customHeight="true" outlineLevel="0" collapsed="false">
      <c r="A1761" s="1" t="s">
        <v>5668</v>
      </c>
      <c r="B1761" s="3" t="n">
        <v>46174</v>
      </c>
      <c r="C1761" s="1" t="s">
        <v>5669</v>
      </c>
      <c r="D1761" s="1" t="s">
        <v>6066</v>
      </c>
      <c r="E1761" s="1" t="s">
        <v>6067</v>
      </c>
      <c r="F1761" s="1" t="s">
        <v>6061</v>
      </c>
      <c r="G1761" s="1" t="s">
        <v>6068</v>
      </c>
      <c r="H1761" s="1" t="s">
        <v>31</v>
      </c>
      <c r="I1761" s="3" t="n">
        <v>44142</v>
      </c>
      <c r="J1761" s="1" t="s">
        <v>134</v>
      </c>
      <c r="K1761" s="3" t="n">
        <v>45903</v>
      </c>
      <c r="M1761" s="1" t="n">
        <v>1</v>
      </c>
      <c r="N1761" s="7" t="s">
        <v>230</v>
      </c>
      <c r="P1761" s="5" t="s">
        <v>26</v>
      </c>
    </row>
    <row r="1762" customFormat="false" ht="15" hidden="false" customHeight="true" outlineLevel="0" collapsed="false">
      <c r="A1762" s="1" t="s">
        <v>5668</v>
      </c>
      <c r="B1762" s="3" t="n">
        <v>46174</v>
      </c>
      <c r="C1762" s="1" t="s">
        <v>5669</v>
      </c>
      <c r="D1762" s="1" t="s">
        <v>6069</v>
      </c>
      <c r="E1762" s="1" t="s">
        <v>6070</v>
      </c>
      <c r="F1762" s="1" t="s">
        <v>6071</v>
      </c>
      <c r="G1762" s="1" t="s">
        <v>273</v>
      </c>
      <c r="H1762" s="1" t="s">
        <v>84</v>
      </c>
      <c r="I1762" s="3" t="n">
        <v>42802</v>
      </c>
      <c r="J1762" s="1" t="s">
        <v>134</v>
      </c>
      <c r="K1762" s="3" t="n">
        <v>45903</v>
      </c>
      <c r="M1762" s="1" t="n">
        <v>1</v>
      </c>
      <c r="N1762" s="7" t="s">
        <v>230</v>
      </c>
      <c r="P1762" s="5" t="s">
        <v>26</v>
      </c>
    </row>
    <row r="1763" customFormat="false" ht="15" hidden="false" customHeight="true" outlineLevel="0" collapsed="false">
      <c r="A1763" s="1" t="s">
        <v>5668</v>
      </c>
      <c r="B1763" s="3" t="n">
        <v>46174</v>
      </c>
      <c r="C1763" s="1" t="s">
        <v>5669</v>
      </c>
      <c r="D1763" s="1" t="s">
        <v>6072</v>
      </c>
      <c r="E1763" s="1" t="s">
        <v>6073</v>
      </c>
      <c r="F1763" s="1" t="s">
        <v>6071</v>
      </c>
      <c r="G1763" s="1" t="s">
        <v>6074</v>
      </c>
      <c r="H1763" s="1" t="s">
        <v>37</v>
      </c>
      <c r="I1763" s="3" t="n">
        <v>42452</v>
      </c>
      <c r="J1763" s="1" t="s">
        <v>134</v>
      </c>
      <c r="K1763" s="3" t="n">
        <v>45903</v>
      </c>
      <c r="M1763" s="1" t="n">
        <v>1</v>
      </c>
      <c r="N1763" s="7" t="s">
        <v>230</v>
      </c>
      <c r="P1763" s="5" t="s">
        <v>26</v>
      </c>
    </row>
    <row r="1764" customFormat="false" ht="15" hidden="false" customHeight="true" outlineLevel="0" collapsed="false">
      <c r="A1764" s="1" t="s">
        <v>5668</v>
      </c>
      <c r="B1764" s="3" t="n">
        <v>46174</v>
      </c>
      <c r="C1764" s="1" t="s">
        <v>5669</v>
      </c>
      <c r="D1764" s="1" t="s">
        <v>6075</v>
      </c>
      <c r="E1764" s="1" t="s">
        <v>6076</v>
      </c>
      <c r="F1764" s="1" t="s">
        <v>6071</v>
      </c>
      <c r="G1764" s="1" t="s">
        <v>6077</v>
      </c>
      <c r="H1764" s="1" t="s">
        <v>37</v>
      </c>
      <c r="I1764" s="3" t="n">
        <v>42452</v>
      </c>
      <c r="J1764" s="1" t="s">
        <v>134</v>
      </c>
      <c r="K1764" s="3" t="n">
        <v>45903</v>
      </c>
      <c r="M1764" s="1" t="n">
        <v>1</v>
      </c>
      <c r="N1764" s="7" t="s">
        <v>230</v>
      </c>
      <c r="P1764" s="5" t="s">
        <v>26</v>
      </c>
    </row>
    <row r="1765" customFormat="false" ht="15" hidden="false" customHeight="true" outlineLevel="0" collapsed="false">
      <c r="A1765" s="1" t="s">
        <v>5668</v>
      </c>
      <c r="B1765" s="3" t="n">
        <v>46174</v>
      </c>
      <c r="C1765" s="1" t="s">
        <v>5669</v>
      </c>
      <c r="D1765" s="1" t="s">
        <v>6078</v>
      </c>
      <c r="E1765" s="1" t="s">
        <v>6079</v>
      </c>
      <c r="F1765" s="1" t="s">
        <v>6071</v>
      </c>
      <c r="G1765" s="1" t="s">
        <v>6080</v>
      </c>
      <c r="H1765" s="1" t="s">
        <v>37</v>
      </c>
      <c r="I1765" s="3" t="n">
        <v>42452</v>
      </c>
      <c r="J1765" s="1" t="s">
        <v>134</v>
      </c>
      <c r="K1765" s="3" t="n">
        <v>45903</v>
      </c>
      <c r="M1765" s="1" t="n">
        <v>1</v>
      </c>
      <c r="N1765" s="7" t="s">
        <v>230</v>
      </c>
      <c r="P1765" s="5" t="s">
        <v>26</v>
      </c>
    </row>
    <row r="1766" customFormat="false" ht="15" hidden="false" customHeight="true" outlineLevel="0" collapsed="false">
      <c r="A1766" s="1" t="s">
        <v>5668</v>
      </c>
      <c r="B1766" s="3" t="n">
        <v>46174</v>
      </c>
      <c r="C1766" s="1" t="s">
        <v>5669</v>
      </c>
      <c r="D1766" s="1" t="s">
        <v>6081</v>
      </c>
      <c r="E1766" s="1" t="s">
        <v>6082</v>
      </c>
      <c r="F1766" s="1" t="s">
        <v>6071</v>
      </c>
      <c r="G1766" s="1" t="s">
        <v>6083</v>
      </c>
      <c r="H1766" s="1" t="s">
        <v>22</v>
      </c>
      <c r="I1766" s="3" t="n">
        <v>43395</v>
      </c>
      <c r="J1766" s="1" t="s">
        <v>134</v>
      </c>
      <c r="K1766" s="3" t="n">
        <v>45903</v>
      </c>
      <c r="M1766" s="1" t="n">
        <v>1</v>
      </c>
      <c r="N1766" s="7" t="s">
        <v>230</v>
      </c>
      <c r="P1766" s="5" t="s">
        <v>26</v>
      </c>
    </row>
    <row r="1767" customFormat="false" ht="15" hidden="false" customHeight="true" outlineLevel="0" collapsed="false">
      <c r="A1767" s="1" t="s">
        <v>5668</v>
      </c>
      <c r="B1767" s="3" t="n">
        <v>46174</v>
      </c>
      <c r="C1767" s="1" t="s">
        <v>5669</v>
      </c>
      <c r="D1767" s="1" t="s">
        <v>6084</v>
      </c>
      <c r="E1767" s="1" t="s">
        <v>6085</v>
      </c>
      <c r="F1767" s="1" t="s">
        <v>6086</v>
      </c>
      <c r="G1767" s="1" t="s">
        <v>6087</v>
      </c>
      <c r="H1767" s="1" t="s">
        <v>59</v>
      </c>
      <c r="I1767" s="3" t="n">
        <v>43653</v>
      </c>
      <c r="J1767" s="1" t="s">
        <v>134</v>
      </c>
      <c r="K1767" s="3" t="n">
        <v>45903</v>
      </c>
      <c r="M1767" s="1" t="n">
        <v>1</v>
      </c>
      <c r="N1767" s="7" t="s">
        <v>230</v>
      </c>
      <c r="P1767" s="6" t="s">
        <v>39</v>
      </c>
    </row>
    <row r="1768" customFormat="false" ht="15" hidden="false" customHeight="true" outlineLevel="0" collapsed="false">
      <c r="A1768" s="1" t="s">
        <v>5668</v>
      </c>
      <c r="B1768" s="3" t="n">
        <v>46174</v>
      </c>
      <c r="C1768" s="1" t="s">
        <v>5669</v>
      </c>
      <c r="D1768" s="1" t="s">
        <v>6088</v>
      </c>
      <c r="E1768" s="1" t="s">
        <v>6089</v>
      </c>
      <c r="F1768" s="1" t="s">
        <v>6090</v>
      </c>
      <c r="G1768" s="1" t="s">
        <v>49</v>
      </c>
      <c r="H1768" s="1" t="s">
        <v>37</v>
      </c>
      <c r="I1768" s="3" t="n">
        <v>42648</v>
      </c>
      <c r="J1768" s="1" t="s">
        <v>134</v>
      </c>
      <c r="K1768" s="3" t="n">
        <v>45903</v>
      </c>
      <c r="M1768" s="1" t="n">
        <v>1</v>
      </c>
      <c r="N1768" s="7" t="s">
        <v>230</v>
      </c>
      <c r="P1768" s="5" t="s">
        <v>26</v>
      </c>
    </row>
    <row r="1769" customFormat="false" ht="15" hidden="false" customHeight="true" outlineLevel="0" collapsed="false">
      <c r="A1769" s="1" t="s">
        <v>5668</v>
      </c>
      <c r="B1769" s="3" t="n">
        <v>46174</v>
      </c>
      <c r="C1769" s="1" t="s">
        <v>5669</v>
      </c>
      <c r="D1769" s="1" t="s">
        <v>6091</v>
      </c>
      <c r="E1769" s="1" t="s">
        <v>6092</v>
      </c>
      <c r="F1769" s="1" t="s">
        <v>6093</v>
      </c>
      <c r="G1769" s="1" t="s">
        <v>2648</v>
      </c>
      <c r="H1769" s="1" t="s">
        <v>84</v>
      </c>
      <c r="I1769" s="3" t="n">
        <v>42663</v>
      </c>
      <c r="J1769" s="1" t="s">
        <v>134</v>
      </c>
      <c r="K1769" s="3" t="n">
        <v>45903</v>
      </c>
      <c r="M1769" s="1" t="n">
        <v>1</v>
      </c>
      <c r="N1769" s="7" t="s">
        <v>230</v>
      </c>
      <c r="P1769" s="5" t="s">
        <v>26</v>
      </c>
    </row>
    <row r="1770" customFormat="false" ht="15" hidden="false" customHeight="true" outlineLevel="0" collapsed="false">
      <c r="A1770" s="1" t="s">
        <v>5668</v>
      </c>
      <c r="B1770" s="3" t="n">
        <v>46174</v>
      </c>
      <c r="C1770" s="1" t="s">
        <v>5669</v>
      </c>
      <c r="D1770" s="1" t="s">
        <v>6094</v>
      </c>
      <c r="E1770" s="1" t="s">
        <v>6095</v>
      </c>
      <c r="F1770" s="1" t="s">
        <v>6096</v>
      </c>
      <c r="G1770" s="1" t="s">
        <v>6097</v>
      </c>
      <c r="H1770" s="1" t="s">
        <v>2539</v>
      </c>
      <c r="I1770" s="3" t="n">
        <v>40812</v>
      </c>
      <c r="J1770" s="1" t="s">
        <v>1634</v>
      </c>
      <c r="K1770" s="3" t="n">
        <v>45903</v>
      </c>
      <c r="M1770" s="1" t="n">
        <v>1</v>
      </c>
      <c r="N1770" s="7" t="s">
        <v>230</v>
      </c>
      <c r="P1770" s="5" t="s">
        <v>26</v>
      </c>
    </row>
    <row r="1771" customFormat="false" ht="15" hidden="false" customHeight="true" outlineLevel="0" collapsed="false">
      <c r="A1771" s="1" t="s">
        <v>5668</v>
      </c>
      <c r="B1771" s="3" t="n">
        <v>46174</v>
      </c>
      <c r="C1771" s="1" t="s">
        <v>5669</v>
      </c>
      <c r="D1771" s="1" t="s">
        <v>6098</v>
      </c>
      <c r="E1771" s="1" t="s">
        <v>6099</v>
      </c>
      <c r="F1771" s="1" t="s">
        <v>6100</v>
      </c>
      <c r="G1771" s="1" t="s">
        <v>6101</v>
      </c>
      <c r="H1771" s="1" t="s">
        <v>185</v>
      </c>
      <c r="I1771" s="3" t="n">
        <v>41667</v>
      </c>
      <c r="J1771" s="1" t="s">
        <v>1634</v>
      </c>
      <c r="K1771" s="3" t="n">
        <v>45903</v>
      </c>
      <c r="M1771" s="1" t="n">
        <v>1</v>
      </c>
      <c r="N1771" s="7" t="s">
        <v>230</v>
      </c>
      <c r="P1771" s="5" t="s">
        <v>26</v>
      </c>
    </row>
    <row r="1772" customFormat="false" ht="15" hidden="false" customHeight="true" outlineLevel="0" collapsed="false">
      <c r="A1772" s="1" t="s">
        <v>5668</v>
      </c>
      <c r="B1772" s="3" t="n">
        <v>46174</v>
      </c>
      <c r="C1772" s="1" t="s">
        <v>5669</v>
      </c>
      <c r="D1772" s="1" t="s">
        <v>6102</v>
      </c>
      <c r="E1772" s="1" t="s">
        <v>6103</v>
      </c>
      <c r="F1772" s="1" t="s">
        <v>6100</v>
      </c>
      <c r="G1772" s="1" t="s">
        <v>6104</v>
      </c>
      <c r="H1772" s="1" t="s">
        <v>140</v>
      </c>
      <c r="I1772" s="3" t="n">
        <v>42341</v>
      </c>
      <c r="J1772" s="1" t="s">
        <v>134</v>
      </c>
      <c r="K1772" s="3" t="n">
        <v>45903</v>
      </c>
      <c r="M1772" s="1" t="n">
        <v>1</v>
      </c>
      <c r="N1772" s="7" t="s">
        <v>230</v>
      </c>
      <c r="P1772" s="5" t="s">
        <v>26</v>
      </c>
    </row>
    <row r="1773" customFormat="false" ht="15" hidden="false" customHeight="true" outlineLevel="0" collapsed="false">
      <c r="A1773" s="1" t="s">
        <v>5668</v>
      </c>
      <c r="B1773" s="3" t="n">
        <v>46174</v>
      </c>
      <c r="C1773" s="1" t="s">
        <v>5669</v>
      </c>
      <c r="D1773" s="1" t="s">
        <v>6105</v>
      </c>
      <c r="E1773" s="1" t="s">
        <v>6106</v>
      </c>
      <c r="F1773" s="1" t="s">
        <v>6100</v>
      </c>
      <c r="G1773" s="1" t="s">
        <v>4764</v>
      </c>
      <c r="H1773" s="1" t="s">
        <v>84</v>
      </c>
      <c r="I1773" s="3" t="n">
        <v>42794</v>
      </c>
      <c r="J1773" s="1" t="s">
        <v>134</v>
      </c>
      <c r="K1773" s="3" t="n">
        <v>45903</v>
      </c>
      <c r="M1773" s="1" t="n">
        <v>1</v>
      </c>
      <c r="N1773" s="7" t="s">
        <v>230</v>
      </c>
      <c r="P1773" s="5" t="s">
        <v>26</v>
      </c>
    </row>
    <row r="1774" customFormat="false" ht="15" hidden="false" customHeight="true" outlineLevel="0" collapsed="false">
      <c r="A1774" s="1" t="s">
        <v>5668</v>
      </c>
      <c r="B1774" s="3" t="n">
        <v>46174</v>
      </c>
      <c r="C1774" s="1" t="s">
        <v>5669</v>
      </c>
      <c r="D1774" s="1" t="s">
        <v>6107</v>
      </c>
      <c r="E1774" s="1" t="s">
        <v>6108</v>
      </c>
      <c r="F1774" s="1" t="s">
        <v>138</v>
      </c>
      <c r="G1774" s="1" t="s">
        <v>6109</v>
      </c>
      <c r="H1774" s="1" t="s">
        <v>31</v>
      </c>
      <c r="I1774" s="3" t="n">
        <v>43896</v>
      </c>
      <c r="J1774" s="1" t="s">
        <v>134</v>
      </c>
      <c r="K1774" s="3" t="n">
        <v>45903</v>
      </c>
      <c r="M1774" s="1" t="n">
        <v>1</v>
      </c>
      <c r="N1774" s="7" t="s">
        <v>230</v>
      </c>
      <c r="P1774" s="5" t="s">
        <v>26</v>
      </c>
    </row>
    <row r="1775" customFormat="false" ht="15" hidden="false" customHeight="true" outlineLevel="0" collapsed="false">
      <c r="A1775" s="1" t="s">
        <v>5668</v>
      </c>
      <c r="B1775" s="3" t="n">
        <v>46174</v>
      </c>
      <c r="C1775" s="1" t="s">
        <v>5669</v>
      </c>
      <c r="D1775" s="1" t="s">
        <v>6110</v>
      </c>
      <c r="E1775" s="1" t="s">
        <v>6111</v>
      </c>
      <c r="F1775" s="1" t="s">
        <v>138</v>
      </c>
      <c r="G1775" s="1" t="s">
        <v>6112</v>
      </c>
      <c r="H1775" s="1" t="s">
        <v>140</v>
      </c>
      <c r="I1775" s="3" t="n">
        <v>41745</v>
      </c>
      <c r="J1775" s="1" t="s">
        <v>134</v>
      </c>
      <c r="K1775" s="3" t="n">
        <v>45903</v>
      </c>
      <c r="M1775" s="1" t="n">
        <v>1</v>
      </c>
      <c r="N1775" s="7" t="s">
        <v>230</v>
      </c>
      <c r="P1775" s="5" t="s">
        <v>26</v>
      </c>
    </row>
    <row r="1776" customFormat="false" ht="15" hidden="false" customHeight="true" outlineLevel="0" collapsed="false">
      <c r="A1776" s="1" t="s">
        <v>5668</v>
      </c>
      <c r="B1776" s="3" t="n">
        <v>46174</v>
      </c>
      <c r="C1776" s="1" t="s">
        <v>5669</v>
      </c>
      <c r="D1776" s="1" t="s">
        <v>6113</v>
      </c>
      <c r="E1776" s="1" t="s">
        <v>6114</v>
      </c>
      <c r="F1776" s="1" t="s">
        <v>517</v>
      </c>
      <c r="G1776" s="1" t="s">
        <v>6115</v>
      </c>
      <c r="H1776" s="1" t="s">
        <v>37</v>
      </c>
      <c r="I1776" s="3" t="n">
        <v>42677</v>
      </c>
      <c r="J1776" s="1" t="s">
        <v>134</v>
      </c>
      <c r="K1776" s="3" t="n">
        <v>45903</v>
      </c>
      <c r="M1776" s="1" t="n">
        <v>1</v>
      </c>
      <c r="N1776" s="7" t="s">
        <v>230</v>
      </c>
      <c r="P1776" s="5" t="s">
        <v>26</v>
      </c>
    </row>
    <row r="1777" customFormat="false" ht="15" hidden="false" customHeight="true" outlineLevel="0" collapsed="false">
      <c r="A1777" s="1" t="s">
        <v>5668</v>
      </c>
      <c r="B1777" s="3" t="n">
        <v>46174</v>
      </c>
      <c r="C1777" s="1" t="s">
        <v>5669</v>
      </c>
      <c r="D1777" s="1" t="s">
        <v>6116</v>
      </c>
      <c r="E1777" s="1" t="s">
        <v>6117</v>
      </c>
      <c r="F1777" s="1" t="s">
        <v>517</v>
      </c>
      <c r="G1777" s="1" t="s">
        <v>6118</v>
      </c>
      <c r="H1777" s="1" t="s">
        <v>185</v>
      </c>
      <c r="I1777" s="3" t="n">
        <v>41612</v>
      </c>
      <c r="J1777" s="1" t="s">
        <v>1634</v>
      </c>
      <c r="K1777" s="3" t="n">
        <v>45903</v>
      </c>
      <c r="M1777" s="1" t="n">
        <v>1</v>
      </c>
      <c r="N1777" s="7" t="s">
        <v>230</v>
      </c>
      <c r="P1777" s="5" t="s">
        <v>26</v>
      </c>
    </row>
    <row r="1778" customFormat="false" ht="15" hidden="false" customHeight="true" outlineLevel="0" collapsed="false">
      <c r="A1778" s="1" t="s">
        <v>5668</v>
      </c>
      <c r="B1778" s="3" t="n">
        <v>46174</v>
      </c>
      <c r="C1778" s="1" t="s">
        <v>5669</v>
      </c>
      <c r="D1778" s="1" t="s">
        <v>6119</v>
      </c>
      <c r="E1778" s="1" t="s">
        <v>6120</v>
      </c>
      <c r="F1778" s="1" t="s">
        <v>6121</v>
      </c>
      <c r="G1778" s="1" t="s">
        <v>6122</v>
      </c>
      <c r="H1778" s="1" t="s">
        <v>84</v>
      </c>
      <c r="I1778" s="3" t="n">
        <v>43036</v>
      </c>
      <c r="J1778" s="1" t="s">
        <v>134</v>
      </c>
      <c r="K1778" s="3" t="n">
        <v>45903</v>
      </c>
      <c r="M1778" s="1" t="n">
        <v>1</v>
      </c>
      <c r="N1778" s="7" t="s">
        <v>230</v>
      </c>
      <c r="P1778" s="5" t="s">
        <v>26</v>
      </c>
    </row>
    <row r="1779" customFormat="false" ht="15" hidden="false" customHeight="true" outlineLevel="0" collapsed="false">
      <c r="A1779" s="1" t="s">
        <v>5668</v>
      </c>
      <c r="B1779" s="3" t="n">
        <v>46174</v>
      </c>
      <c r="C1779" s="1" t="s">
        <v>5669</v>
      </c>
      <c r="D1779" s="1" t="s">
        <v>6123</v>
      </c>
      <c r="E1779" s="1" t="s">
        <v>6124</v>
      </c>
      <c r="F1779" s="1" t="s">
        <v>5322</v>
      </c>
      <c r="G1779" s="1" t="s">
        <v>6125</v>
      </c>
      <c r="H1779" s="1" t="s">
        <v>31</v>
      </c>
      <c r="I1779" s="3" t="n">
        <v>43803</v>
      </c>
      <c r="J1779" s="1" t="s">
        <v>134</v>
      </c>
      <c r="K1779" s="3" t="n">
        <v>45903</v>
      </c>
      <c r="M1779" s="1" t="n">
        <v>1</v>
      </c>
      <c r="N1779" s="7" t="s">
        <v>230</v>
      </c>
      <c r="P1779" s="5" t="s">
        <v>26</v>
      </c>
    </row>
    <row r="1780" customFormat="false" ht="15" hidden="false" customHeight="true" outlineLevel="0" collapsed="false">
      <c r="A1780" s="1" t="s">
        <v>5668</v>
      </c>
      <c r="B1780" s="3" t="n">
        <v>46174</v>
      </c>
      <c r="C1780" s="1" t="s">
        <v>5669</v>
      </c>
      <c r="D1780" s="1" t="s">
        <v>6126</v>
      </c>
      <c r="E1780" s="1" t="s">
        <v>6127</v>
      </c>
      <c r="F1780" s="1" t="s">
        <v>6128</v>
      </c>
      <c r="G1780" s="1" t="s">
        <v>6129</v>
      </c>
      <c r="H1780" s="1" t="s">
        <v>185</v>
      </c>
      <c r="I1780" s="3" t="n">
        <v>41807</v>
      </c>
      <c r="J1780" s="1" t="s">
        <v>1634</v>
      </c>
      <c r="K1780" s="3" t="n">
        <v>45903</v>
      </c>
      <c r="M1780" s="1" t="n">
        <v>1</v>
      </c>
      <c r="N1780" s="7" t="s">
        <v>230</v>
      </c>
      <c r="P1780" s="6" t="s">
        <v>39</v>
      </c>
    </row>
    <row r="1781" customFormat="false" ht="15" hidden="false" customHeight="true" outlineLevel="0" collapsed="false">
      <c r="A1781" s="1" t="s">
        <v>5668</v>
      </c>
      <c r="B1781" s="3" t="n">
        <v>46174</v>
      </c>
      <c r="C1781" s="1" t="s">
        <v>5669</v>
      </c>
      <c r="D1781" s="1" t="s">
        <v>6130</v>
      </c>
      <c r="E1781" s="1" t="s">
        <v>6131</v>
      </c>
      <c r="F1781" s="1" t="s">
        <v>5254</v>
      </c>
      <c r="G1781" s="1" t="s">
        <v>6132</v>
      </c>
      <c r="H1781" s="1" t="s">
        <v>44</v>
      </c>
      <c r="I1781" s="3" t="n">
        <v>41100</v>
      </c>
      <c r="J1781" s="1" t="s">
        <v>1634</v>
      </c>
      <c r="K1781" s="3" t="n">
        <v>45903</v>
      </c>
      <c r="M1781" s="1" t="n">
        <v>1</v>
      </c>
      <c r="N1781" s="7" t="s">
        <v>230</v>
      </c>
      <c r="P1781" s="5" t="s">
        <v>26</v>
      </c>
    </row>
    <row r="1782" customFormat="false" ht="15" hidden="false" customHeight="true" outlineLevel="0" collapsed="false">
      <c r="A1782" s="1" t="s">
        <v>5668</v>
      </c>
      <c r="B1782" s="3" t="n">
        <v>46174</v>
      </c>
      <c r="C1782" s="1" t="s">
        <v>5669</v>
      </c>
      <c r="D1782" s="1" t="s">
        <v>6133</v>
      </c>
      <c r="E1782" s="1" t="s">
        <v>6134</v>
      </c>
      <c r="F1782" s="1" t="s">
        <v>6135</v>
      </c>
      <c r="G1782" s="1" t="s">
        <v>6136</v>
      </c>
      <c r="H1782" s="1" t="s">
        <v>59</v>
      </c>
      <c r="I1782" s="3" t="n">
        <v>43786</v>
      </c>
      <c r="J1782" s="1" t="s">
        <v>134</v>
      </c>
      <c r="K1782" s="3" t="n">
        <v>45903</v>
      </c>
      <c r="M1782" s="1" t="n">
        <v>1</v>
      </c>
      <c r="N1782" s="7" t="s">
        <v>230</v>
      </c>
      <c r="P1782" s="5" t="s">
        <v>26</v>
      </c>
    </row>
    <row r="1783" customFormat="false" ht="15" hidden="false" customHeight="true" outlineLevel="0" collapsed="false">
      <c r="A1783" s="1" t="s">
        <v>5668</v>
      </c>
      <c r="B1783" s="3" t="n">
        <v>46174</v>
      </c>
      <c r="C1783" s="1" t="s">
        <v>5669</v>
      </c>
      <c r="D1783" s="1" t="s">
        <v>6137</v>
      </c>
      <c r="E1783" s="1" t="s">
        <v>6138</v>
      </c>
      <c r="F1783" s="1" t="s">
        <v>6135</v>
      </c>
      <c r="G1783" s="1" t="s">
        <v>6139</v>
      </c>
      <c r="H1783" s="1" t="s">
        <v>140</v>
      </c>
      <c r="I1783" s="3" t="n">
        <v>42301</v>
      </c>
      <c r="J1783" s="1" t="s">
        <v>134</v>
      </c>
      <c r="K1783" s="3" t="n">
        <v>45903</v>
      </c>
      <c r="M1783" s="1" t="n">
        <v>1</v>
      </c>
      <c r="N1783" s="7" t="s">
        <v>230</v>
      </c>
      <c r="P1783" s="5" t="s">
        <v>26</v>
      </c>
    </row>
    <row r="1784" customFormat="false" ht="15" hidden="false" customHeight="true" outlineLevel="0" collapsed="false">
      <c r="A1784" s="1" t="s">
        <v>5668</v>
      </c>
      <c r="B1784" s="3" t="n">
        <v>46174</v>
      </c>
      <c r="C1784" s="1" t="s">
        <v>5669</v>
      </c>
      <c r="D1784" s="1" t="s">
        <v>6140</v>
      </c>
      <c r="E1784" s="1" t="s">
        <v>6141</v>
      </c>
      <c r="F1784" s="1" t="s">
        <v>6142</v>
      </c>
      <c r="G1784" s="1" t="s">
        <v>6143</v>
      </c>
      <c r="H1784" s="1" t="s">
        <v>128</v>
      </c>
      <c r="I1784" s="3" t="n">
        <v>41290</v>
      </c>
      <c r="J1784" s="1" t="s">
        <v>1634</v>
      </c>
      <c r="K1784" s="3" t="n">
        <v>45903</v>
      </c>
      <c r="M1784" s="1" t="n">
        <v>1</v>
      </c>
      <c r="N1784" s="7" t="s">
        <v>230</v>
      </c>
      <c r="P1784" s="5" t="s">
        <v>26</v>
      </c>
    </row>
    <row r="1785" customFormat="false" ht="15" hidden="false" customHeight="true" outlineLevel="0" collapsed="false">
      <c r="A1785" s="1" t="s">
        <v>5668</v>
      </c>
      <c r="B1785" s="3" t="n">
        <v>46174</v>
      </c>
      <c r="C1785" s="1" t="s">
        <v>5669</v>
      </c>
      <c r="D1785" s="1" t="s">
        <v>6144</v>
      </c>
      <c r="E1785" s="1" t="s">
        <v>6145</v>
      </c>
      <c r="F1785" s="1" t="s">
        <v>6146</v>
      </c>
      <c r="G1785" s="1" t="s">
        <v>6147</v>
      </c>
      <c r="H1785" s="1" t="s">
        <v>185</v>
      </c>
      <c r="I1785" s="3" t="n">
        <v>41785</v>
      </c>
      <c r="J1785" s="1" t="s">
        <v>1634</v>
      </c>
      <c r="K1785" s="3" t="n">
        <v>45903</v>
      </c>
      <c r="M1785" s="1" t="n">
        <v>1</v>
      </c>
      <c r="N1785" s="7" t="s">
        <v>230</v>
      </c>
      <c r="P1785" s="5" t="s">
        <v>26</v>
      </c>
    </row>
    <row r="1786" customFormat="false" ht="15" hidden="false" customHeight="true" outlineLevel="0" collapsed="false">
      <c r="A1786" s="1" t="s">
        <v>5668</v>
      </c>
      <c r="B1786" s="3" t="n">
        <v>46174</v>
      </c>
      <c r="C1786" s="1" t="s">
        <v>5669</v>
      </c>
      <c r="D1786" s="1" t="s">
        <v>6148</v>
      </c>
      <c r="E1786" s="1" t="s">
        <v>6149</v>
      </c>
      <c r="F1786" s="1" t="s">
        <v>1759</v>
      </c>
      <c r="G1786" s="1" t="s">
        <v>6150</v>
      </c>
      <c r="H1786" s="1" t="s">
        <v>31</v>
      </c>
      <c r="I1786" s="3" t="n">
        <v>43976</v>
      </c>
      <c r="J1786" s="1" t="s">
        <v>134</v>
      </c>
      <c r="K1786" s="3" t="n">
        <v>45903</v>
      </c>
      <c r="M1786" s="1" t="n">
        <v>1</v>
      </c>
      <c r="N1786" s="7" t="s">
        <v>230</v>
      </c>
      <c r="P1786" s="5" t="s">
        <v>26</v>
      </c>
    </row>
    <row r="1787" customFormat="false" ht="15" hidden="false" customHeight="true" outlineLevel="0" collapsed="false">
      <c r="A1787" s="1" t="s">
        <v>5668</v>
      </c>
      <c r="B1787" s="3" t="n">
        <v>46174</v>
      </c>
      <c r="C1787" s="1" t="s">
        <v>5669</v>
      </c>
      <c r="D1787" s="1" t="s">
        <v>6151</v>
      </c>
      <c r="E1787" s="1" t="s">
        <v>6152</v>
      </c>
      <c r="F1787" s="1" t="s">
        <v>1759</v>
      </c>
      <c r="G1787" s="1" t="s">
        <v>6153</v>
      </c>
      <c r="H1787" s="1" t="s">
        <v>37</v>
      </c>
      <c r="I1787" s="3" t="n">
        <v>42673</v>
      </c>
      <c r="J1787" s="1" t="s">
        <v>134</v>
      </c>
      <c r="K1787" s="3" t="n">
        <v>45903</v>
      </c>
      <c r="M1787" s="1" t="n">
        <v>1</v>
      </c>
      <c r="N1787" s="7" t="s">
        <v>230</v>
      </c>
      <c r="P1787" s="6" t="s">
        <v>39</v>
      </c>
    </row>
    <row r="1788" customFormat="false" ht="15" hidden="false" customHeight="true" outlineLevel="0" collapsed="false">
      <c r="A1788" s="1" t="s">
        <v>5668</v>
      </c>
      <c r="B1788" s="3" t="n">
        <v>46174</v>
      </c>
      <c r="C1788" s="1" t="s">
        <v>5669</v>
      </c>
      <c r="D1788" s="1" t="s">
        <v>6154</v>
      </c>
      <c r="E1788" s="1" t="s">
        <v>6155</v>
      </c>
      <c r="F1788" s="1" t="s">
        <v>1759</v>
      </c>
      <c r="G1788" s="1" t="s">
        <v>6156</v>
      </c>
      <c r="H1788" s="1" t="s">
        <v>44</v>
      </c>
      <c r="I1788" s="3" t="n">
        <v>41177</v>
      </c>
      <c r="J1788" s="1" t="s">
        <v>1634</v>
      </c>
      <c r="K1788" s="3" t="n">
        <v>45903</v>
      </c>
      <c r="M1788" s="1" t="n">
        <v>1</v>
      </c>
      <c r="N1788" s="7" t="s">
        <v>230</v>
      </c>
      <c r="P1788" s="6" t="s">
        <v>39</v>
      </c>
    </row>
    <row r="1789" customFormat="false" ht="15" hidden="false" customHeight="true" outlineLevel="0" collapsed="false">
      <c r="A1789" s="1" t="s">
        <v>5668</v>
      </c>
      <c r="B1789" s="3" t="n">
        <v>46174</v>
      </c>
      <c r="C1789" s="1" t="s">
        <v>5669</v>
      </c>
      <c r="D1789" s="1" t="s">
        <v>6157</v>
      </c>
      <c r="E1789" s="1" t="s">
        <v>6158</v>
      </c>
      <c r="F1789" s="1" t="s">
        <v>1759</v>
      </c>
      <c r="G1789" s="1" t="s">
        <v>6159</v>
      </c>
      <c r="H1789" s="1" t="s">
        <v>22</v>
      </c>
      <c r="I1789" s="3" t="n">
        <v>43293</v>
      </c>
      <c r="J1789" s="1" t="s">
        <v>134</v>
      </c>
      <c r="K1789" s="3" t="n">
        <v>45903</v>
      </c>
      <c r="M1789" s="1" t="n">
        <v>1</v>
      </c>
      <c r="N1789" s="7" t="s">
        <v>230</v>
      </c>
      <c r="P1789" s="5" t="s">
        <v>26</v>
      </c>
    </row>
    <row r="1790" customFormat="false" ht="15" hidden="false" customHeight="true" outlineLevel="0" collapsed="false">
      <c r="A1790" s="1" t="s">
        <v>5668</v>
      </c>
      <c r="B1790" s="3" t="n">
        <v>46174</v>
      </c>
      <c r="C1790" s="1" t="s">
        <v>5669</v>
      </c>
      <c r="D1790" s="1" t="s">
        <v>6160</v>
      </c>
      <c r="E1790" s="1" t="s">
        <v>6161</v>
      </c>
      <c r="F1790" s="1" t="s">
        <v>6162</v>
      </c>
      <c r="G1790" s="1" t="s">
        <v>6163</v>
      </c>
      <c r="H1790" s="1" t="s">
        <v>128</v>
      </c>
      <c r="I1790" s="3" t="n">
        <v>41313</v>
      </c>
      <c r="J1790" s="1" t="s">
        <v>1634</v>
      </c>
      <c r="K1790" s="3" t="n">
        <v>45903</v>
      </c>
      <c r="M1790" s="1" t="n">
        <v>1</v>
      </c>
      <c r="N1790" s="7" t="s">
        <v>230</v>
      </c>
      <c r="P1790" s="5" t="s">
        <v>26</v>
      </c>
    </row>
    <row r="1791" customFormat="false" ht="15" hidden="false" customHeight="true" outlineLevel="0" collapsed="false">
      <c r="A1791" s="1" t="s">
        <v>5668</v>
      </c>
      <c r="B1791" s="3" t="n">
        <v>46174</v>
      </c>
      <c r="C1791" s="1" t="s">
        <v>5669</v>
      </c>
      <c r="D1791" s="1" t="s">
        <v>6164</v>
      </c>
      <c r="E1791" s="1" t="s">
        <v>6165</v>
      </c>
      <c r="F1791" s="1" t="s">
        <v>6166</v>
      </c>
      <c r="G1791" s="1" t="s">
        <v>1234</v>
      </c>
      <c r="H1791" s="1" t="s">
        <v>31</v>
      </c>
      <c r="I1791" s="3" t="n">
        <v>44051</v>
      </c>
      <c r="J1791" s="1" t="s">
        <v>134</v>
      </c>
      <c r="K1791" s="3" t="n">
        <v>45903</v>
      </c>
      <c r="M1791" s="1" t="n">
        <v>1</v>
      </c>
      <c r="N1791" s="7" t="s">
        <v>230</v>
      </c>
      <c r="P1791" s="5" t="s">
        <v>26</v>
      </c>
    </row>
    <row r="1792" customFormat="false" ht="15" hidden="false" customHeight="true" outlineLevel="0" collapsed="false">
      <c r="A1792" s="1" t="s">
        <v>5668</v>
      </c>
      <c r="B1792" s="3" t="n">
        <v>46174</v>
      </c>
      <c r="C1792" s="1" t="s">
        <v>5669</v>
      </c>
      <c r="D1792" s="1" t="s">
        <v>6167</v>
      </c>
      <c r="E1792" s="1" t="s">
        <v>6168</v>
      </c>
      <c r="F1792" s="1" t="s">
        <v>6169</v>
      </c>
      <c r="G1792" s="1" t="s">
        <v>6170</v>
      </c>
      <c r="H1792" s="1" t="s">
        <v>140</v>
      </c>
      <c r="I1792" s="3" t="n">
        <v>42104</v>
      </c>
      <c r="J1792" s="1" t="s">
        <v>134</v>
      </c>
      <c r="K1792" s="3" t="n">
        <v>45903</v>
      </c>
      <c r="M1792" s="1" t="n">
        <v>1</v>
      </c>
      <c r="N1792" s="7" t="s">
        <v>230</v>
      </c>
      <c r="P1792" s="6" t="s">
        <v>39</v>
      </c>
    </row>
    <row r="1793" customFormat="false" ht="15" hidden="false" customHeight="true" outlineLevel="0" collapsed="false">
      <c r="A1793" s="1" t="s">
        <v>5668</v>
      </c>
      <c r="B1793" s="3" t="n">
        <v>46174</v>
      </c>
      <c r="C1793" s="1" t="s">
        <v>5669</v>
      </c>
      <c r="D1793" s="1" t="s">
        <v>6171</v>
      </c>
      <c r="E1793" s="1" t="s">
        <v>6172</v>
      </c>
      <c r="F1793" s="1" t="s">
        <v>6173</v>
      </c>
      <c r="G1793" s="1" t="s">
        <v>6174</v>
      </c>
      <c r="H1793" s="1" t="s">
        <v>140</v>
      </c>
      <c r="I1793" s="3" t="n">
        <v>41928</v>
      </c>
      <c r="J1793" s="1" t="s">
        <v>134</v>
      </c>
      <c r="K1793" s="3" t="n">
        <v>45903</v>
      </c>
      <c r="M1793" s="1" t="n">
        <v>1</v>
      </c>
      <c r="N1793" s="7" t="s">
        <v>230</v>
      </c>
      <c r="P1793" s="5" t="s">
        <v>26</v>
      </c>
    </row>
    <row r="1794" customFormat="false" ht="15" hidden="false" customHeight="true" outlineLevel="0" collapsed="false">
      <c r="A1794" s="1" t="s">
        <v>5668</v>
      </c>
      <c r="B1794" s="3" t="n">
        <v>46174</v>
      </c>
      <c r="C1794" s="1" t="s">
        <v>5669</v>
      </c>
      <c r="D1794" s="1" t="s">
        <v>6175</v>
      </c>
      <c r="E1794" s="1" t="s">
        <v>6176</v>
      </c>
      <c r="F1794" s="1" t="s">
        <v>6173</v>
      </c>
      <c r="G1794" s="1" t="s">
        <v>6177</v>
      </c>
      <c r="H1794" s="1" t="s">
        <v>128</v>
      </c>
      <c r="I1794" s="3" t="n">
        <v>41297</v>
      </c>
      <c r="J1794" s="1" t="s">
        <v>1634</v>
      </c>
      <c r="K1794" s="3" t="n">
        <v>45903</v>
      </c>
      <c r="M1794" s="1" t="n">
        <v>1</v>
      </c>
      <c r="N1794" s="7" t="s">
        <v>230</v>
      </c>
      <c r="P1794" s="5" t="s">
        <v>26</v>
      </c>
    </row>
    <row r="1795" customFormat="false" ht="15" hidden="false" customHeight="true" outlineLevel="0" collapsed="false">
      <c r="A1795" s="1" t="s">
        <v>5668</v>
      </c>
      <c r="B1795" s="3" t="n">
        <v>46174</v>
      </c>
      <c r="C1795" s="1" t="s">
        <v>5669</v>
      </c>
      <c r="D1795" s="1" t="s">
        <v>6178</v>
      </c>
      <c r="E1795" s="1" t="s">
        <v>6179</v>
      </c>
      <c r="F1795" s="1" t="s">
        <v>6180</v>
      </c>
      <c r="G1795" s="1" t="s">
        <v>6181</v>
      </c>
      <c r="H1795" s="1" t="s">
        <v>84</v>
      </c>
      <c r="I1795" s="3" t="n">
        <v>43022</v>
      </c>
      <c r="J1795" s="1" t="s">
        <v>134</v>
      </c>
      <c r="K1795" s="3" t="n">
        <v>45903</v>
      </c>
      <c r="M1795" s="1" t="n">
        <v>1</v>
      </c>
      <c r="N1795" s="7" t="s">
        <v>230</v>
      </c>
      <c r="P1795" s="5" t="s">
        <v>26</v>
      </c>
    </row>
    <row r="1796" customFormat="false" ht="15" hidden="false" customHeight="true" outlineLevel="0" collapsed="false">
      <c r="A1796" s="1" t="s">
        <v>5668</v>
      </c>
      <c r="B1796" s="3" t="n">
        <v>46174</v>
      </c>
      <c r="C1796" s="1" t="s">
        <v>5669</v>
      </c>
      <c r="D1796" s="1" t="s">
        <v>6182</v>
      </c>
      <c r="E1796" s="1" t="s">
        <v>6183</v>
      </c>
      <c r="F1796" s="1" t="s">
        <v>6184</v>
      </c>
      <c r="G1796" s="1" t="s">
        <v>6185</v>
      </c>
      <c r="H1796" s="1" t="s">
        <v>84</v>
      </c>
      <c r="I1796" s="3" t="n">
        <v>42978</v>
      </c>
      <c r="J1796" s="1" t="s">
        <v>134</v>
      </c>
      <c r="K1796" s="3" t="n">
        <v>45903</v>
      </c>
      <c r="M1796" s="1" t="n">
        <v>1</v>
      </c>
      <c r="N1796" s="7" t="s">
        <v>230</v>
      </c>
      <c r="P1796" s="6" t="s">
        <v>39</v>
      </c>
    </row>
    <row r="1797" customFormat="false" ht="15" hidden="false" customHeight="true" outlineLevel="0" collapsed="false">
      <c r="A1797" s="1" t="s">
        <v>5668</v>
      </c>
      <c r="B1797" s="3" t="n">
        <v>46174</v>
      </c>
      <c r="C1797" s="1" t="s">
        <v>5669</v>
      </c>
      <c r="D1797" s="1" t="s">
        <v>6186</v>
      </c>
      <c r="E1797" s="1" t="s">
        <v>6187</v>
      </c>
      <c r="F1797" s="1" t="s">
        <v>1699</v>
      </c>
      <c r="G1797" s="1" t="s">
        <v>125</v>
      </c>
      <c r="H1797" s="1" t="s">
        <v>44</v>
      </c>
      <c r="I1797" s="3" t="n">
        <v>41000</v>
      </c>
      <c r="J1797" s="1" t="s">
        <v>1634</v>
      </c>
      <c r="K1797" s="3" t="n">
        <v>45903</v>
      </c>
      <c r="M1797" s="1" t="n">
        <v>1</v>
      </c>
      <c r="N1797" s="7" t="s">
        <v>230</v>
      </c>
      <c r="P1797" s="5" t="s">
        <v>26</v>
      </c>
    </row>
    <row r="1798" customFormat="false" ht="15" hidden="false" customHeight="true" outlineLevel="0" collapsed="false">
      <c r="A1798" s="1" t="s">
        <v>5668</v>
      </c>
      <c r="B1798" s="3" t="n">
        <v>46174</v>
      </c>
      <c r="C1798" s="1" t="s">
        <v>5669</v>
      </c>
      <c r="D1798" s="1" t="s">
        <v>6188</v>
      </c>
      <c r="E1798" s="1" t="s">
        <v>6189</v>
      </c>
      <c r="F1798" s="1" t="s">
        <v>1699</v>
      </c>
      <c r="G1798" s="1" t="s">
        <v>6190</v>
      </c>
      <c r="H1798" s="1" t="s">
        <v>31</v>
      </c>
      <c r="I1798" s="3" t="n">
        <v>43834</v>
      </c>
      <c r="J1798" s="1" t="s">
        <v>134</v>
      </c>
      <c r="K1798" s="3" t="n">
        <v>45903</v>
      </c>
      <c r="M1798" s="1" t="n">
        <v>1</v>
      </c>
      <c r="N1798" s="7" t="s">
        <v>230</v>
      </c>
      <c r="P1798" s="5" t="s">
        <v>26</v>
      </c>
    </row>
    <row r="1799" customFormat="false" ht="15" hidden="false" customHeight="true" outlineLevel="0" collapsed="false">
      <c r="A1799" s="1" t="s">
        <v>5668</v>
      </c>
      <c r="B1799" s="3" t="n">
        <v>46174</v>
      </c>
      <c r="C1799" s="1" t="s">
        <v>5669</v>
      </c>
      <c r="D1799" s="1" t="s">
        <v>6191</v>
      </c>
      <c r="E1799" s="1" t="s">
        <v>6192</v>
      </c>
      <c r="F1799" s="1" t="s">
        <v>1699</v>
      </c>
      <c r="G1799" s="1" t="s">
        <v>6193</v>
      </c>
      <c r="H1799" s="1" t="s">
        <v>2539</v>
      </c>
      <c r="I1799" s="3" t="n">
        <v>40553</v>
      </c>
      <c r="J1799" s="1" t="s">
        <v>1634</v>
      </c>
      <c r="K1799" s="3" t="n">
        <v>45903</v>
      </c>
      <c r="M1799" s="1" t="n">
        <v>1</v>
      </c>
      <c r="N1799" s="7" t="s">
        <v>230</v>
      </c>
      <c r="P1799" s="5" t="s">
        <v>26</v>
      </c>
    </row>
    <row r="1800" customFormat="false" ht="15" hidden="false" customHeight="true" outlineLevel="0" collapsed="false">
      <c r="A1800" s="1" t="s">
        <v>5668</v>
      </c>
      <c r="B1800" s="3" t="n">
        <v>46174</v>
      </c>
      <c r="C1800" s="1" t="s">
        <v>5669</v>
      </c>
      <c r="D1800" s="1" t="s">
        <v>6194</v>
      </c>
      <c r="E1800" s="1" t="s">
        <v>6195</v>
      </c>
      <c r="F1800" s="1" t="s">
        <v>6196</v>
      </c>
      <c r="G1800" s="1" t="s">
        <v>6197</v>
      </c>
      <c r="H1800" s="1" t="s">
        <v>37</v>
      </c>
      <c r="I1800" s="3" t="n">
        <v>42588</v>
      </c>
      <c r="J1800" s="1" t="s">
        <v>134</v>
      </c>
      <c r="K1800" s="3" t="n">
        <v>45903</v>
      </c>
      <c r="M1800" s="1" t="n">
        <v>1</v>
      </c>
      <c r="N1800" s="7" t="s">
        <v>230</v>
      </c>
      <c r="P1800" s="5" t="s">
        <v>26</v>
      </c>
    </row>
    <row r="1801" customFormat="false" ht="15" hidden="false" customHeight="true" outlineLevel="0" collapsed="false">
      <c r="A1801" s="1" t="s">
        <v>5668</v>
      </c>
      <c r="B1801" s="3" t="n">
        <v>46174</v>
      </c>
      <c r="C1801" s="1" t="s">
        <v>5669</v>
      </c>
      <c r="D1801" s="1" t="s">
        <v>6198</v>
      </c>
      <c r="E1801" s="1" t="s">
        <v>6199</v>
      </c>
      <c r="F1801" s="1" t="s">
        <v>6196</v>
      </c>
      <c r="G1801" s="1" t="s">
        <v>6200</v>
      </c>
      <c r="H1801" s="1" t="s">
        <v>22</v>
      </c>
      <c r="I1801" s="3" t="n">
        <v>43433</v>
      </c>
      <c r="J1801" s="1" t="s">
        <v>134</v>
      </c>
      <c r="K1801" s="3" t="n">
        <v>45903</v>
      </c>
      <c r="M1801" s="1" t="n">
        <v>1</v>
      </c>
      <c r="N1801" s="7" t="s">
        <v>230</v>
      </c>
      <c r="P1801" s="5" t="s">
        <v>26</v>
      </c>
    </row>
    <row r="1802" customFormat="false" ht="15" hidden="false" customHeight="true" outlineLevel="0" collapsed="false">
      <c r="A1802" s="1" t="s">
        <v>5668</v>
      </c>
      <c r="B1802" s="3" t="n">
        <v>46174</v>
      </c>
      <c r="C1802" s="1" t="s">
        <v>5669</v>
      </c>
      <c r="D1802" s="1" t="s">
        <v>6201</v>
      </c>
      <c r="E1802" s="1" t="s">
        <v>6202</v>
      </c>
      <c r="F1802" s="1" t="s">
        <v>6203</v>
      </c>
      <c r="G1802" s="1" t="s">
        <v>6204</v>
      </c>
      <c r="H1802" s="1" t="s">
        <v>59</v>
      </c>
      <c r="I1802" s="3" t="n">
        <v>43677</v>
      </c>
      <c r="J1802" s="1" t="s">
        <v>134</v>
      </c>
      <c r="K1802" s="3" t="n">
        <v>45903</v>
      </c>
      <c r="M1802" s="1" t="n">
        <v>1</v>
      </c>
      <c r="N1802" s="7" t="s">
        <v>230</v>
      </c>
      <c r="P1802" s="5" t="s">
        <v>26</v>
      </c>
    </row>
    <row r="1803" customFormat="false" ht="15" hidden="false" customHeight="true" outlineLevel="0" collapsed="false">
      <c r="A1803" s="1" t="s">
        <v>5668</v>
      </c>
      <c r="B1803" s="3" t="n">
        <v>46174</v>
      </c>
      <c r="C1803" s="1" t="s">
        <v>5669</v>
      </c>
      <c r="D1803" s="1" t="s">
        <v>6205</v>
      </c>
      <c r="E1803" s="1" t="s">
        <v>6206</v>
      </c>
      <c r="F1803" s="1" t="s">
        <v>6207</v>
      </c>
      <c r="G1803" s="1" t="s">
        <v>6208</v>
      </c>
      <c r="H1803" s="1" t="s">
        <v>185</v>
      </c>
      <c r="I1803" s="3" t="n">
        <v>41613</v>
      </c>
      <c r="J1803" s="1" t="s">
        <v>1634</v>
      </c>
      <c r="K1803" s="3" t="n">
        <v>45903</v>
      </c>
      <c r="M1803" s="1" t="n">
        <v>1</v>
      </c>
      <c r="N1803" s="7" t="s">
        <v>230</v>
      </c>
      <c r="P1803" s="6" t="s">
        <v>39</v>
      </c>
    </row>
    <row r="1804" customFormat="false" ht="15" hidden="false" customHeight="true" outlineLevel="0" collapsed="false">
      <c r="A1804" s="1" t="s">
        <v>5668</v>
      </c>
      <c r="B1804" s="3" t="n">
        <v>46174</v>
      </c>
      <c r="C1804" s="1" t="s">
        <v>5669</v>
      </c>
      <c r="D1804" s="1" t="s">
        <v>6209</v>
      </c>
      <c r="E1804" s="1" t="s">
        <v>6210</v>
      </c>
      <c r="F1804" s="1" t="s">
        <v>6211</v>
      </c>
      <c r="G1804" s="1" t="s">
        <v>6212</v>
      </c>
      <c r="H1804" s="1" t="s">
        <v>140</v>
      </c>
      <c r="I1804" s="3" t="n">
        <v>42175</v>
      </c>
      <c r="J1804" s="1" t="s">
        <v>134</v>
      </c>
      <c r="K1804" s="3" t="n">
        <v>45903</v>
      </c>
      <c r="M1804" s="1" t="n">
        <v>1</v>
      </c>
      <c r="N1804" s="7" t="s">
        <v>230</v>
      </c>
      <c r="P1804" s="6" t="s">
        <v>39</v>
      </c>
    </row>
    <row r="1805" customFormat="false" ht="15" hidden="false" customHeight="true" outlineLevel="0" collapsed="false">
      <c r="A1805" s="1" t="s">
        <v>5668</v>
      </c>
      <c r="B1805" s="3" t="n">
        <v>46174</v>
      </c>
      <c r="C1805" s="1" t="s">
        <v>5669</v>
      </c>
      <c r="D1805" s="1" t="s">
        <v>6213</v>
      </c>
      <c r="E1805" s="1" t="s">
        <v>6214</v>
      </c>
      <c r="F1805" s="1" t="s">
        <v>6211</v>
      </c>
      <c r="G1805" s="1" t="s">
        <v>6215</v>
      </c>
      <c r="H1805" s="1" t="s">
        <v>37</v>
      </c>
      <c r="I1805" s="3" t="n">
        <v>42445</v>
      </c>
      <c r="J1805" s="1" t="s">
        <v>134</v>
      </c>
      <c r="K1805" s="3" t="n">
        <v>45903</v>
      </c>
      <c r="M1805" s="1" t="n">
        <v>1</v>
      </c>
      <c r="N1805" s="7" t="s">
        <v>230</v>
      </c>
      <c r="P1805" s="5" t="s">
        <v>26</v>
      </c>
    </row>
    <row r="1806" customFormat="false" ht="15" hidden="false" customHeight="true" outlineLevel="0" collapsed="false">
      <c r="A1806" s="1" t="s">
        <v>5668</v>
      </c>
      <c r="B1806" s="3" t="n">
        <v>46174</v>
      </c>
      <c r="C1806" s="1" t="s">
        <v>5669</v>
      </c>
      <c r="D1806" s="1" t="s">
        <v>6216</v>
      </c>
      <c r="E1806" s="1" t="s">
        <v>6217</v>
      </c>
      <c r="F1806" s="1" t="s">
        <v>6218</v>
      </c>
      <c r="G1806" s="1" t="s">
        <v>6219</v>
      </c>
      <c r="H1806" s="1" t="s">
        <v>128</v>
      </c>
      <c r="I1806" s="3" t="n">
        <v>41353</v>
      </c>
      <c r="J1806" s="1" t="s">
        <v>1634</v>
      </c>
      <c r="K1806" s="3" t="n">
        <v>45903</v>
      </c>
      <c r="M1806" s="1" t="n">
        <v>1</v>
      </c>
      <c r="N1806" s="7" t="s">
        <v>230</v>
      </c>
      <c r="P1806" s="5" t="s">
        <v>26</v>
      </c>
    </row>
    <row r="1807" customFormat="false" ht="15" hidden="false" customHeight="true" outlineLevel="0" collapsed="false">
      <c r="A1807" s="1" t="s">
        <v>5668</v>
      </c>
      <c r="B1807" s="3" t="n">
        <v>46174</v>
      </c>
      <c r="C1807" s="1" t="s">
        <v>5669</v>
      </c>
      <c r="D1807" s="1" t="s">
        <v>6220</v>
      </c>
      <c r="E1807" s="1" t="s">
        <v>6221</v>
      </c>
      <c r="F1807" s="1" t="s">
        <v>5129</v>
      </c>
      <c r="G1807" s="1" t="s">
        <v>6222</v>
      </c>
      <c r="H1807" s="1" t="s">
        <v>44</v>
      </c>
      <c r="I1807" s="3" t="n">
        <v>41063</v>
      </c>
      <c r="J1807" s="1" t="s">
        <v>1634</v>
      </c>
      <c r="K1807" s="3" t="n">
        <v>45903</v>
      </c>
      <c r="M1807" s="1" t="n">
        <v>1</v>
      </c>
      <c r="N1807" s="7" t="s">
        <v>230</v>
      </c>
      <c r="P1807" s="5" t="s">
        <v>26</v>
      </c>
    </row>
    <row r="1808" customFormat="false" ht="15" hidden="false" customHeight="true" outlineLevel="0" collapsed="false">
      <c r="A1808" s="1" t="s">
        <v>5668</v>
      </c>
      <c r="B1808" s="3" t="n">
        <v>46174</v>
      </c>
      <c r="C1808" s="1" t="s">
        <v>5669</v>
      </c>
      <c r="D1808" s="1" t="s">
        <v>6223</v>
      </c>
      <c r="E1808" s="1" t="s">
        <v>6224</v>
      </c>
      <c r="F1808" s="1" t="s">
        <v>6225</v>
      </c>
      <c r="G1808" s="1" t="s">
        <v>6226</v>
      </c>
      <c r="H1808" s="1" t="s">
        <v>2571</v>
      </c>
      <c r="I1808" s="3" t="n">
        <v>40468</v>
      </c>
      <c r="J1808" s="1" t="s">
        <v>1634</v>
      </c>
      <c r="K1808" s="3" t="n">
        <v>45903</v>
      </c>
      <c r="M1808" s="1" t="n">
        <v>1</v>
      </c>
      <c r="N1808" s="7" t="s">
        <v>230</v>
      </c>
      <c r="P1808" s="5" t="s">
        <v>26</v>
      </c>
    </row>
    <row r="1809" customFormat="false" ht="15" hidden="false" customHeight="true" outlineLevel="0" collapsed="false">
      <c r="A1809" s="1" t="s">
        <v>5668</v>
      </c>
      <c r="B1809" s="3" t="n">
        <v>46174</v>
      </c>
      <c r="C1809" s="1" t="s">
        <v>5669</v>
      </c>
      <c r="D1809" s="1" t="s">
        <v>6227</v>
      </c>
      <c r="E1809" s="1" t="s">
        <v>6228</v>
      </c>
      <c r="F1809" s="1" t="s">
        <v>6229</v>
      </c>
      <c r="G1809" s="1" t="s">
        <v>6230</v>
      </c>
      <c r="H1809" s="1" t="s">
        <v>22</v>
      </c>
      <c r="I1809" s="3" t="n">
        <v>43210</v>
      </c>
      <c r="J1809" s="1" t="s">
        <v>134</v>
      </c>
      <c r="K1809" s="3" t="n">
        <v>45903</v>
      </c>
      <c r="M1809" s="1" t="n">
        <v>1</v>
      </c>
      <c r="N1809" s="7" t="s">
        <v>230</v>
      </c>
      <c r="P1809" s="5" t="s">
        <v>26</v>
      </c>
    </row>
    <row r="1810" customFormat="false" ht="15" hidden="false" customHeight="true" outlineLevel="0" collapsed="false">
      <c r="A1810" s="1" t="s">
        <v>5668</v>
      </c>
      <c r="B1810" s="3" t="n">
        <v>46174</v>
      </c>
      <c r="C1810" s="1" t="s">
        <v>5669</v>
      </c>
      <c r="D1810" s="1" t="s">
        <v>6231</v>
      </c>
      <c r="E1810" s="1" t="s">
        <v>6232</v>
      </c>
      <c r="F1810" s="1" t="s">
        <v>1012</v>
      </c>
      <c r="G1810" s="1" t="s">
        <v>1240</v>
      </c>
      <c r="H1810" s="1" t="s">
        <v>44</v>
      </c>
      <c r="I1810" s="3" t="n">
        <v>41009</v>
      </c>
      <c r="J1810" s="1" t="s">
        <v>1634</v>
      </c>
      <c r="K1810" s="3" t="n">
        <v>45903</v>
      </c>
      <c r="M1810" s="1" t="n">
        <v>1</v>
      </c>
      <c r="N1810" s="7" t="s">
        <v>230</v>
      </c>
      <c r="P1810" s="5" t="s">
        <v>26</v>
      </c>
    </row>
    <row r="1811" customFormat="false" ht="15" hidden="false" customHeight="true" outlineLevel="0" collapsed="false">
      <c r="A1811" s="1" t="s">
        <v>5668</v>
      </c>
      <c r="B1811" s="3" t="n">
        <v>46174</v>
      </c>
      <c r="C1811" s="1" t="s">
        <v>5669</v>
      </c>
      <c r="D1811" s="1" t="s">
        <v>6233</v>
      </c>
      <c r="E1811" s="1" t="s">
        <v>6234</v>
      </c>
      <c r="F1811" s="1" t="s">
        <v>1012</v>
      </c>
      <c r="G1811" s="1" t="s">
        <v>6235</v>
      </c>
      <c r="H1811" s="1" t="s">
        <v>2539</v>
      </c>
      <c r="I1811" s="3" t="n">
        <v>40578</v>
      </c>
      <c r="J1811" s="1" t="s">
        <v>1634</v>
      </c>
      <c r="K1811" s="3" t="n">
        <v>45903</v>
      </c>
      <c r="M1811" s="1" t="n">
        <v>1</v>
      </c>
      <c r="N1811" s="7" t="s">
        <v>230</v>
      </c>
      <c r="P1811" s="5" t="s">
        <v>26</v>
      </c>
    </row>
    <row r="1812" customFormat="false" ht="15" hidden="false" customHeight="true" outlineLevel="0" collapsed="false">
      <c r="A1812" s="1" t="s">
        <v>5668</v>
      </c>
      <c r="B1812" s="3" t="n">
        <v>46174</v>
      </c>
      <c r="C1812" s="1" t="s">
        <v>5669</v>
      </c>
      <c r="D1812" s="1" t="s">
        <v>6236</v>
      </c>
      <c r="E1812" s="1" t="s">
        <v>6237</v>
      </c>
      <c r="F1812" s="1" t="s">
        <v>4412</v>
      </c>
      <c r="G1812" s="1" t="s">
        <v>6238</v>
      </c>
      <c r="H1812" s="1" t="s">
        <v>59</v>
      </c>
      <c r="I1812" s="3" t="n">
        <v>43750</v>
      </c>
      <c r="J1812" s="1" t="s">
        <v>134</v>
      </c>
      <c r="K1812" s="3" t="n">
        <v>45903</v>
      </c>
      <c r="M1812" s="1" t="n">
        <v>1</v>
      </c>
      <c r="N1812" s="7" t="s">
        <v>230</v>
      </c>
      <c r="P1812" s="5" t="s">
        <v>26</v>
      </c>
    </row>
    <row r="1813" customFormat="false" ht="15" hidden="false" customHeight="true" outlineLevel="0" collapsed="false">
      <c r="A1813" s="1" t="s">
        <v>5668</v>
      </c>
      <c r="B1813" s="3" t="n">
        <v>46174</v>
      </c>
      <c r="C1813" s="1" t="s">
        <v>5669</v>
      </c>
      <c r="D1813" s="1" t="s">
        <v>6239</v>
      </c>
      <c r="E1813" s="1" t="s">
        <v>6240</v>
      </c>
      <c r="F1813" s="1" t="s">
        <v>3113</v>
      </c>
      <c r="G1813" s="1" t="s">
        <v>5387</v>
      </c>
      <c r="H1813" s="1" t="s">
        <v>31</v>
      </c>
      <c r="I1813" s="3" t="n">
        <v>44007</v>
      </c>
      <c r="J1813" s="1" t="s">
        <v>134</v>
      </c>
      <c r="K1813" s="3" t="n">
        <v>45903</v>
      </c>
      <c r="M1813" s="1" t="n">
        <v>1</v>
      </c>
      <c r="N1813" s="7" t="s">
        <v>230</v>
      </c>
      <c r="P1813" s="5" t="s">
        <v>26</v>
      </c>
    </row>
    <row r="1814" customFormat="false" ht="15" hidden="false" customHeight="true" outlineLevel="0" collapsed="false">
      <c r="A1814" s="1" t="s">
        <v>5668</v>
      </c>
      <c r="B1814" s="3" t="n">
        <v>46174</v>
      </c>
      <c r="C1814" s="1" t="s">
        <v>5669</v>
      </c>
      <c r="D1814" s="1" t="s">
        <v>6241</v>
      </c>
      <c r="E1814" s="1" t="s">
        <v>6242</v>
      </c>
      <c r="F1814" s="1" t="s">
        <v>3113</v>
      </c>
      <c r="G1814" s="1" t="s">
        <v>6243</v>
      </c>
      <c r="H1814" s="1" t="s">
        <v>185</v>
      </c>
      <c r="I1814" s="3" t="n">
        <v>41590</v>
      </c>
      <c r="J1814" s="1" t="s">
        <v>1634</v>
      </c>
      <c r="K1814" s="3" t="n">
        <v>45903</v>
      </c>
      <c r="M1814" s="1" t="n">
        <v>1</v>
      </c>
      <c r="N1814" s="7" t="s">
        <v>230</v>
      </c>
      <c r="P1814" s="6" t="s">
        <v>39</v>
      </c>
    </row>
    <row r="1815" customFormat="false" ht="15" hidden="false" customHeight="true" outlineLevel="0" collapsed="false">
      <c r="A1815" s="1" t="s">
        <v>5668</v>
      </c>
      <c r="B1815" s="3" t="n">
        <v>46174</v>
      </c>
      <c r="C1815" s="1" t="s">
        <v>5669</v>
      </c>
      <c r="D1815" s="1" t="s">
        <v>6244</v>
      </c>
      <c r="E1815" s="1" t="s">
        <v>6245</v>
      </c>
      <c r="F1815" s="1" t="s">
        <v>6246</v>
      </c>
      <c r="G1815" s="1" t="s">
        <v>6247</v>
      </c>
      <c r="H1815" s="1" t="s">
        <v>140</v>
      </c>
      <c r="I1815" s="3" t="n">
        <v>41991</v>
      </c>
      <c r="J1815" s="1" t="s">
        <v>134</v>
      </c>
      <c r="K1815" s="3" t="n">
        <v>45903</v>
      </c>
      <c r="M1815" s="1" t="n">
        <v>1</v>
      </c>
      <c r="N1815" s="7" t="s">
        <v>230</v>
      </c>
      <c r="P1815" s="5" t="s">
        <v>26</v>
      </c>
    </row>
    <row r="1816" customFormat="false" ht="15" hidden="false" customHeight="true" outlineLevel="0" collapsed="false">
      <c r="A1816" s="1" t="s">
        <v>5668</v>
      </c>
      <c r="B1816" s="3" t="n">
        <v>46174</v>
      </c>
      <c r="C1816" s="1" t="s">
        <v>5669</v>
      </c>
      <c r="D1816" s="1" t="s">
        <v>6248</v>
      </c>
      <c r="E1816" s="1" t="s">
        <v>6249</v>
      </c>
      <c r="F1816" s="1" t="s">
        <v>6250</v>
      </c>
      <c r="G1816" s="1" t="s">
        <v>5875</v>
      </c>
      <c r="H1816" s="1" t="s">
        <v>59</v>
      </c>
      <c r="I1816" s="3" t="n">
        <v>43525</v>
      </c>
      <c r="J1816" s="1" t="s">
        <v>134</v>
      </c>
      <c r="K1816" s="3" t="n">
        <v>45903</v>
      </c>
      <c r="M1816" s="1" t="n">
        <v>1</v>
      </c>
      <c r="N1816" s="7" t="s">
        <v>230</v>
      </c>
      <c r="P1816" s="5" t="s">
        <v>26</v>
      </c>
    </row>
    <row r="1817" customFormat="false" ht="15" hidden="false" customHeight="true" outlineLevel="0" collapsed="false">
      <c r="A1817" s="1" t="s">
        <v>5668</v>
      </c>
      <c r="B1817" s="3" t="n">
        <v>46174</v>
      </c>
      <c r="C1817" s="1" t="s">
        <v>5669</v>
      </c>
      <c r="D1817" s="1" t="s">
        <v>6251</v>
      </c>
      <c r="E1817" s="1" t="s">
        <v>6252</v>
      </c>
      <c r="F1817" s="1" t="s">
        <v>6253</v>
      </c>
      <c r="G1817" s="1" t="s">
        <v>6254</v>
      </c>
      <c r="H1817" s="1" t="s">
        <v>44</v>
      </c>
      <c r="I1817" s="3" t="n">
        <v>40881</v>
      </c>
      <c r="J1817" s="1" t="s">
        <v>1634</v>
      </c>
      <c r="K1817" s="3" t="n">
        <v>45903</v>
      </c>
      <c r="M1817" s="1" t="n">
        <v>1</v>
      </c>
      <c r="N1817" s="7" t="s">
        <v>230</v>
      </c>
      <c r="P1817" s="5" t="s">
        <v>26</v>
      </c>
    </row>
    <row r="1818" customFormat="false" ht="15" hidden="false" customHeight="true" outlineLevel="0" collapsed="false">
      <c r="A1818" s="1" t="s">
        <v>5668</v>
      </c>
      <c r="B1818" s="3" t="n">
        <v>46174</v>
      </c>
      <c r="C1818" s="1" t="s">
        <v>5669</v>
      </c>
      <c r="D1818" s="1" t="s">
        <v>6255</v>
      </c>
      <c r="E1818" s="1" t="s">
        <v>6256</v>
      </c>
      <c r="F1818" s="1" t="s">
        <v>6257</v>
      </c>
      <c r="G1818" s="1" t="s">
        <v>5864</v>
      </c>
      <c r="H1818" s="1" t="s">
        <v>37</v>
      </c>
      <c r="I1818" s="3" t="n">
        <v>42380</v>
      </c>
      <c r="J1818" s="1" t="s">
        <v>134</v>
      </c>
      <c r="K1818" s="3" t="n">
        <v>45903</v>
      </c>
      <c r="M1818" s="1" t="n">
        <v>1</v>
      </c>
      <c r="N1818" s="7" t="s">
        <v>230</v>
      </c>
      <c r="P1818" s="5" t="s">
        <v>26</v>
      </c>
    </row>
    <row r="1819" customFormat="false" ht="15" hidden="false" customHeight="true" outlineLevel="0" collapsed="false">
      <c r="A1819" s="1" t="s">
        <v>5668</v>
      </c>
      <c r="B1819" s="3" t="n">
        <v>46174</v>
      </c>
      <c r="C1819" s="1" t="s">
        <v>5669</v>
      </c>
      <c r="D1819" s="1" t="s">
        <v>6258</v>
      </c>
      <c r="E1819" s="1" t="s">
        <v>6259</v>
      </c>
      <c r="F1819" s="1" t="s">
        <v>3611</v>
      </c>
      <c r="G1819" s="1" t="s">
        <v>6260</v>
      </c>
      <c r="H1819" s="1" t="s">
        <v>31</v>
      </c>
      <c r="I1819" s="3" t="n">
        <v>44029</v>
      </c>
      <c r="J1819" s="1" t="s">
        <v>134</v>
      </c>
      <c r="K1819" s="3" t="n">
        <v>45903</v>
      </c>
      <c r="M1819" s="1" t="n">
        <v>1</v>
      </c>
      <c r="N1819" s="7" t="s">
        <v>230</v>
      </c>
      <c r="P1819" s="5" t="s">
        <v>26</v>
      </c>
    </row>
    <row r="1820" customFormat="false" ht="15" hidden="false" customHeight="true" outlineLevel="0" collapsed="false">
      <c r="A1820" s="1" t="s">
        <v>5668</v>
      </c>
      <c r="B1820" s="3" t="n">
        <v>46174</v>
      </c>
      <c r="C1820" s="1" t="s">
        <v>5669</v>
      </c>
      <c r="D1820" s="1" t="s">
        <v>6261</v>
      </c>
      <c r="E1820" s="1" t="s">
        <v>6262</v>
      </c>
      <c r="F1820" s="1" t="s">
        <v>3611</v>
      </c>
      <c r="G1820" s="1" t="s">
        <v>6263</v>
      </c>
      <c r="H1820" s="1" t="s">
        <v>84</v>
      </c>
      <c r="I1820" s="3" t="n">
        <v>42920</v>
      </c>
      <c r="J1820" s="1" t="s">
        <v>134</v>
      </c>
      <c r="K1820" s="3" t="n">
        <v>45903</v>
      </c>
      <c r="M1820" s="1" t="n">
        <v>1</v>
      </c>
      <c r="N1820" s="7" t="s">
        <v>230</v>
      </c>
      <c r="P1820" s="5" t="s">
        <v>26</v>
      </c>
    </row>
    <row r="1821" customFormat="false" ht="15" hidden="false" customHeight="true" outlineLevel="0" collapsed="false">
      <c r="A1821" s="1" t="s">
        <v>5668</v>
      </c>
      <c r="B1821" s="3" t="n">
        <v>46174</v>
      </c>
      <c r="C1821" s="1" t="s">
        <v>5669</v>
      </c>
      <c r="D1821" s="1" t="s">
        <v>6264</v>
      </c>
      <c r="E1821" s="1" t="s">
        <v>6265</v>
      </c>
      <c r="F1821" s="1" t="s">
        <v>6266</v>
      </c>
      <c r="G1821" s="1" t="s">
        <v>6267</v>
      </c>
      <c r="H1821" s="1" t="s">
        <v>59</v>
      </c>
      <c r="I1821" s="3" t="n">
        <v>43601</v>
      </c>
      <c r="J1821" s="1" t="s">
        <v>134</v>
      </c>
      <c r="K1821" s="3" t="n">
        <v>45903</v>
      </c>
      <c r="M1821" s="1" t="n">
        <v>1</v>
      </c>
      <c r="N1821" s="7" t="s">
        <v>230</v>
      </c>
      <c r="P1821" s="5" t="s">
        <v>26</v>
      </c>
    </row>
    <row r="1822" customFormat="false" ht="15" hidden="false" customHeight="true" outlineLevel="0" collapsed="false">
      <c r="A1822" s="1" t="s">
        <v>5668</v>
      </c>
      <c r="B1822" s="3" t="n">
        <v>46174</v>
      </c>
      <c r="C1822" s="1" t="s">
        <v>5669</v>
      </c>
      <c r="D1822" s="1" t="s">
        <v>6268</v>
      </c>
      <c r="E1822" s="1" t="s">
        <v>6269</v>
      </c>
      <c r="F1822" s="1" t="s">
        <v>6270</v>
      </c>
      <c r="G1822" s="1" t="s">
        <v>6271</v>
      </c>
      <c r="H1822" s="1" t="s">
        <v>22</v>
      </c>
      <c r="I1822" s="3" t="n">
        <v>43131</v>
      </c>
      <c r="J1822" s="1" t="s">
        <v>134</v>
      </c>
      <c r="K1822" s="3" t="n">
        <v>45903</v>
      </c>
      <c r="M1822" s="1" t="n">
        <v>1</v>
      </c>
      <c r="N1822" s="7" t="s">
        <v>230</v>
      </c>
      <c r="P1822" s="5" t="s">
        <v>26</v>
      </c>
    </row>
    <row r="1823" customFormat="false" ht="15" hidden="false" customHeight="true" outlineLevel="0" collapsed="false">
      <c r="A1823" s="1" t="s">
        <v>5668</v>
      </c>
      <c r="B1823" s="3" t="n">
        <v>46174</v>
      </c>
      <c r="C1823" s="1" t="s">
        <v>5669</v>
      </c>
      <c r="D1823" s="1" t="s">
        <v>6272</v>
      </c>
      <c r="E1823" s="1" t="s">
        <v>6273</v>
      </c>
      <c r="F1823" s="1" t="s">
        <v>6270</v>
      </c>
      <c r="G1823" s="1" t="s">
        <v>6274</v>
      </c>
      <c r="H1823" s="1" t="s">
        <v>22</v>
      </c>
      <c r="I1823" s="3" t="n">
        <v>43131</v>
      </c>
      <c r="J1823" s="1" t="s">
        <v>134</v>
      </c>
      <c r="K1823" s="3" t="n">
        <v>45903</v>
      </c>
      <c r="M1823" s="1" t="n">
        <v>1</v>
      </c>
      <c r="N1823" s="7" t="s">
        <v>230</v>
      </c>
      <c r="P1823" s="5" t="s">
        <v>26</v>
      </c>
    </row>
    <row r="1824" customFormat="false" ht="15" hidden="false" customHeight="true" outlineLevel="0" collapsed="false">
      <c r="A1824" s="1" t="s">
        <v>5668</v>
      </c>
      <c r="B1824" s="3" t="n">
        <v>46174</v>
      </c>
      <c r="C1824" s="1" t="s">
        <v>5669</v>
      </c>
      <c r="D1824" s="1" t="s">
        <v>6275</v>
      </c>
      <c r="E1824" s="1" t="s">
        <v>6276</v>
      </c>
      <c r="F1824" s="1" t="s">
        <v>6277</v>
      </c>
      <c r="G1824" s="1" t="s">
        <v>6278</v>
      </c>
      <c r="H1824" s="1" t="s">
        <v>44</v>
      </c>
      <c r="I1824" s="3" t="n">
        <v>41158</v>
      </c>
      <c r="J1824" s="1" t="s">
        <v>1634</v>
      </c>
      <c r="K1824" s="3" t="n">
        <v>45903</v>
      </c>
      <c r="M1824" s="1" t="n">
        <v>1</v>
      </c>
      <c r="N1824" s="7" t="s">
        <v>230</v>
      </c>
      <c r="P1824" s="5" t="s">
        <v>26</v>
      </c>
    </row>
    <row r="1825" customFormat="false" ht="15" hidden="false" customHeight="true" outlineLevel="0" collapsed="false">
      <c r="A1825" s="1" t="s">
        <v>5668</v>
      </c>
      <c r="B1825" s="3" t="n">
        <v>46174</v>
      </c>
      <c r="C1825" s="1" t="s">
        <v>5669</v>
      </c>
      <c r="D1825" s="1" t="s">
        <v>6279</v>
      </c>
      <c r="E1825" s="1" t="s">
        <v>6280</v>
      </c>
      <c r="F1825" s="1" t="s">
        <v>4564</v>
      </c>
      <c r="G1825" s="1" t="s">
        <v>6281</v>
      </c>
      <c r="H1825" s="1" t="s">
        <v>44</v>
      </c>
      <c r="I1825" s="3" t="n">
        <v>40982</v>
      </c>
      <c r="J1825" s="1" t="s">
        <v>1634</v>
      </c>
      <c r="K1825" s="3" t="n">
        <v>45903</v>
      </c>
      <c r="M1825" s="1" t="n">
        <v>1</v>
      </c>
      <c r="N1825" s="7" t="s">
        <v>230</v>
      </c>
      <c r="P1825" s="5" t="s">
        <v>26</v>
      </c>
    </row>
    <row r="1826" customFormat="false" ht="15" hidden="false" customHeight="true" outlineLevel="0" collapsed="false">
      <c r="A1826" s="1" t="s">
        <v>5668</v>
      </c>
      <c r="B1826" s="3" t="n">
        <v>46174</v>
      </c>
      <c r="C1826" s="1" t="s">
        <v>5669</v>
      </c>
      <c r="D1826" s="1" t="s">
        <v>6282</v>
      </c>
      <c r="E1826" s="1" t="s">
        <v>6283</v>
      </c>
      <c r="F1826" s="1" t="s">
        <v>4564</v>
      </c>
      <c r="G1826" s="1" t="s">
        <v>6284</v>
      </c>
      <c r="H1826" s="1" t="s">
        <v>44</v>
      </c>
      <c r="I1826" s="3" t="n">
        <v>41113</v>
      </c>
      <c r="J1826" s="1" t="s">
        <v>1634</v>
      </c>
      <c r="K1826" s="3" t="n">
        <v>45903</v>
      </c>
      <c r="M1826" s="1" t="n">
        <v>1</v>
      </c>
      <c r="N1826" s="7" t="s">
        <v>230</v>
      </c>
      <c r="P1826" s="5" t="s">
        <v>26</v>
      </c>
    </row>
    <row r="1827" customFormat="false" ht="15" hidden="false" customHeight="true" outlineLevel="0" collapsed="false">
      <c r="A1827" s="1" t="s">
        <v>5668</v>
      </c>
      <c r="B1827" s="3" t="n">
        <v>46174</v>
      </c>
      <c r="C1827" s="1" t="s">
        <v>5669</v>
      </c>
      <c r="D1827" s="1" t="s">
        <v>6285</v>
      </c>
      <c r="E1827" s="1" t="s">
        <v>6286</v>
      </c>
      <c r="F1827" s="1" t="s">
        <v>6287</v>
      </c>
      <c r="G1827" s="1" t="s">
        <v>6288</v>
      </c>
      <c r="H1827" s="1" t="s">
        <v>44</v>
      </c>
      <c r="I1827" s="3" t="n">
        <v>41199</v>
      </c>
      <c r="J1827" s="1" t="s">
        <v>1634</v>
      </c>
      <c r="K1827" s="3" t="n">
        <v>45903</v>
      </c>
      <c r="M1827" s="1" t="n">
        <v>1</v>
      </c>
      <c r="N1827" s="7" t="s">
        <v>230</v>
      </c>
      <c r="P1827" s="5" t="s">
        <v>26</v>
      </c>
    </row>
    <row r="1828" customFormat="false" ht="15" hidden="false" customHeight="true" outlineLevel="0" collapsed="false">
      <c r="A1828" s="1" t="s">
        <v>5668</v>
      </c>
      <c r="B1828" s="3" t="n">
        <v>46174</v>
      </c>
      <c r="C1828" s="1" t="s">
        <v>5669</v>
      </c>
      <c r="D1828" s="1" t="s">
        <v>6289</v>
      </c>
      <c r="E1828" s="1" t="s">
        <v>6290</v>
      </c>
      <c r="F1828" s="1" t="s">
        <v>6291</v>
      </c>
      <c r="G1828" s="1" t="s">
        <v>6292</v>
      </c>
      <c r="H1828" s="1" t="s">
        <v>2571</v>
      </c>
      <c r="I1828" s="3" t="n">
        <v>40245</v>
      </c>
      <c r="J1828" s="1" t="s">
        <v>1634</v>
      </c>
      <c r="K1828" s="3" t="n">
        <v>45903</v>
      </c>
      <c r="M1828" s="1" t="n">
        <v>1</v>
      </c>
      <c r="N1828" s="7" t="s">
        <v>230</v>
      </c>
      <c r="P1828" s="5" t="s">
        <v>26</v>
      </c>
    </row>
    <row r="1829" customFormat="false" ht="15" hidden="false" customHeight="true" outlineLevel="0" collapsed="false">
      <c r="A1829" s="1" t="s">
        <v>5668</v>
      </c>
      <c r="B1829" s="3" t="n">
        <v>46174</v>
      </c>
      <c r="C1829" s="1" t="s">
        <v>5669</v>
      </c>
      <c r="D1829" s="1" t="s">
        <v>6293</v>
      </c>
      <c r="E1829" s="1" t="s">
        <v>6294</v>
      </c>
      <c r="F1829" s="1" t="s">
        <v>6295</v>
      </c>
      <c r="G1829" s="1" t="s">
        <v>6296</v>
      </c>
      <c r="H1829" s="1" t="s">
        <v>22</v>
      </c>
      <c r="I1829" s="3" t="n">
        <v>43357</v>
      </c>
      <c r="J1829" s="1" t="s">
        <v>134</v>
      </c>
      <c r="K1829" s="3" t="n">
        <v>45903</v>
      </c>
      <c r="M1829" s="1" t="n">
        <v>1</v>
      </c>
      <c r="N1829" s="7" t="s">
        <v>230</v>
      </c>
      <c r="P1829" s="5" t="s">
        <v>26</v>
      </c>
    </row>
    <row r="1830" customFormat="false" ht="15" hidden="false" customHeight="true" outlineLevel="0" collapsed="false">
      <c r="A1830" s="1" t="s">
        <v>5668</v>
      </c>
      <c r="B1830" s="3" t="n">
        <v>46174</v>
      </c>
      <c r="C1830" s="1" t="s">
        <v>5669</v>
      </c>
      <c r="D1830" s="1" t="s">
        <v>6297</v>
      </c>
      <c r="E1830" s="1" t="s">
        <v>6298</v>
      </c>
      <c r="F1830" s="1" t="s">
        <v>6295</v>
      </c>
      <c r="G1830" s="1" t="s">
        <v>6299</v>
      </c>
      <c r="H1830" s="1" t="s">
        <v>140</v>
      </c>
      <c r="I1830" s="3" t="n">
        <v>41979</v>
      </c>
      <c r="J1830" s="1" t="s">
        <v>134</v>
      </c>
      <c r="K1830" s="3" t="n">
        <v>45903</v>
      </c>
      <c r="M1830" s="1" t="n">
        <v>1</v>
      </c>
      <c r="N1830" s="7" t="s">
        <v>230</v>
      </c>
      <c r="P1830" s="5" t="s">
        <v>26</v>
      </c>
    </row>
    <row r="1831" customFormat="false" ht="15" hidden="false" customHeight="true" outlineLevel="0" collapsed="false">
      <c r="A1831" s="1" t="s">
        <v>5668</v>
      </c>
      <c r="B1831" s="3" t="n">
        <v>46174</v>
      </c>
      <c r="C1831" s="1" t="s">
        <v>5669</v>
      </c>
      <c r="D1831" s="1" t="s">
        <v>6300</v>
      </c>
      <c r="E1831" s="1" t="s">
        <v>6301</v>
      </c>
      <c r="F1831" s="1" t="s">
        <v>6302</v>
      </c>
      <c r="G1831" s="1" t="s">
        <v>6303</v>
      </c>
      <c r="H1831" s="1" t="s">
        <v>185</v>
      </c>
      <c r="I1831" s="3" t="n">
        <v>41834</v>
      </c>
      <c r="J1831" s="1" t="s">
        <v>1634</v>
      </c>
      <c r="K1831" s="3" t="n">
        <v>45903</v>
      </c>
      <c r="M1831" s="1" t="n">
        <v>1</v>
      </c>
      <c r="N1831" s="7" t="s">
        <v>230</v>
      </c>
      <c r="P1831" s="6" t="s">
        <v>39</v>
      </c>
    </row>
    <row r="1832" customFormat="false" ht="15" hidden="false" customHeight="true" outlineLevel="0" collapsed="false">
      <c r="A1832" s="1" t="s">
        <v>5668</v>
      </c>
      <c r="B1832" s="3" t="n">
        <v>46174</v>
      </c>
      <c r="C1832" s="1" t="s">
        <v>5669</v>
      </c>
      <c r="D1832" s="1" t="s">
        <v>6304</v>
      </c>
      <c r="E1832" s="1" t="s">
        <v>6305</v>
      </c>
      <c r="F1832" s="1" t="s">
        <v>514</v>
      </c>
      <c r="G1832" s="1" t="s">
        <v>6306</v>
      </c>
      <c r="H1832" s="1" t="s">
        <v>44</v>
      </c>
      <c r="I1832" s="3" t="n">
        <v>41071</v>
      </c>
      <c r="J1832" s="1" t="s">
        <v>1634</v>
      </c>
      <c r="K1832" s="3" t="n">
        <v>45903</v>
      </c>
      <c r="M1832" s="1" t="n">
        <v>1</v>
      </c>
      <c r="N1832" s="7" t="s">
        <v>230</v>
      </c>
      <c r="P1832" s="5" t="s">
        <v>26</v>
      </c>
    </row>
    <row r="1833" customFormat="false" ht="15" hidden="false" customHeight="true" outlineLevel="0" collapsed="false">
      <c r="A1833" s="1" t="s">
        <v>5668</v>
      </c>
      <c r="B1833" s="3" t="n">
        <v>46174</v>
      </c>
      <c r="C1833" s="1" t="s">
        <v>5669</v>
      </c>
      <c r="D1833" s="1" t="s">
        <v>6307</v>
      </c>
      <c r="E1833" s="1" t="s">
        <v>6308</v>
      </c>
      <c r="F1833" s="1" t="s">
        <v>514</v>
      </c>
      <c r="G1833" s="1" t="s">
        <v>6309</v>
      </c>
      <c r="H1833" s="1" t="s">
        <v>84</v>
      </c>
      <c r="I1833" s="3" t="n">
        <v>42936</v>
      </c>
      <c r="J1833" s="1" t="s">
        <v>134</v>
      </c>
      <c r="K1833" s="3" t="n">
        <v>45903</v>
      </c>
      <c r="M1833" s="1" t="n">
        <v>1</v>
      </c>
      <c r="N1833" s="7" t="s">
        <v>230</v>
      </c>
      <c r="P1833" s="5" t="s">
        <v>26</v>
      </c>
    </row>
    <row r="1834" customFormat="false" ht="15" hidden="false" customHeight="true" outlineLevel="0" collapsed="false">
      <c r="A1834" s="1" t="s">
        <v>5668</v>
      </c>
      <c r="B1834" s="3" t="n">
        <v>46174</v>
      </c>
      <c r="C1834" s="1" t="s">
        <v>5669</v>
      </c>
      <c r="D1834" s="1" t="s">
        <v>6310</v>
      </c>
      <c r="E1834" s="1" t="s">
        <v>6311</v>
      </c>
      <c r="F1834" s="1" t="s">
        <v>514</v>
      </c>
      <c r="G1834" s="1" t="s">
        <v>6312</v>
      </c>
      <c r="H1834" s="1" t="s">
        <v>185</v>
      </c>
      <c r="I1834" s="3" t="n">
        <v>41654</v>
      </c>
      <c r="J1834" s="1" t="s">
        <v>1634</v>
      </c>
      <c r="K1834" s="3" t="n">
        <v>45903</v>
      </c>
      <c r="M1834" s="1" t="n">
        <v>1</v>
      </c>
      <c r="N1834" s="7" t="s">
        <v>230</v>
      </c>
      <c r="P1834" s="5" t="s">
        <v>26</v>
      </c>
    </row>
    <row r="1835" customFormat="false" ht="15" hidden="false" customHeight="true" outlineLevel="0" collapsed="false">
      <c r="A1835" s="1" t="s">
        <v>5668</v>
      </c>
      <c r="B1835" s="3" t="n">
        <v>46174</v>
      </c>
      <c r="C1835" s="1" t="s">
        <v>5669</v>
      </c>
      <c r="D1835" s="1" t="s">
        <v>6313</v>
      </c>
      <c r="E1835" s="1" t="s">
        <v>6314</v>
      </c>
      <c r="F1835" s="1" t="s">
        <v>6315</v>
      </c>
      <c r="G1835" s="1" t="s">
        <v>6316</v>
      </c>
      <c r="H1835" s="1" t="s">
        <v>31</v>
      </c>
      <c r="I1835" s="3" t="n">
        <v>43878</v>
      </c>
      <c r="J1835" s="1" t="s">
        <v>134</v>
      </c>
      <c r="K1835" s="3" t="n">
        <v>45903</v>
      </c>
      <c r="M1835" s="1" t="n">
        <v>1</v>
      </c>
      <c r="N1835" s="7" t="s">
        <v>230</v>
      </c>
      <c r="P1835" s="5" t="s">
        <v>26</v>
      </c>
    </row>
    <row r="1836" customFormat="false" ht="15" hidden="false" customHeight="true" outlineLevel="0" collapsed="false">
      <c r="A1836" s="1" t="s">
        <v>5668</v>
      </c>
      <c r="B1836" s="3" t="n">
        <v>46174</v>
      </c>
      <c r="C1836" s="1" t="s">
        <v>5669</v>
      </c>
      <c r="D1836" s="1" t="s">
        <v>6317</v>
      </c>
      <c r="E1836" s="1" t="s">
        <v>6318</v>
      </c>
      <c r="F1836" s="1" t="s">
        <v>6315</v>
      </c>
      <c r="G1836" s="1" t="s">
        <v>6319</v>
      </c>
      <c r="H1836" s="1" t="s">
        <v>22</v>
      </c>
      <c r="I1836" s="3" t="n">
        <v>43370</v>
      </c>
      <c r="J1836" s="1" t="s">
        <v>134</v>
      </c>
      <c r="K1836" s="3" t="n">
        <v>45903</v>
      </c>
      <c r="M1836" s="1" t="n">
        <v>1</v>
      </c>
      <c r="N1836" s="7" t="s">
        <v>230</v>
      </c>
      <c r="P1836" s="5" t="s">
        <v>26</v>
      </c>
    </row>
    <row r="1837" customFormat="false" ht="15" hidden="false" customHeight="true" outlineLevel="0" collapsed="false">
      <c r="A1837" s="1" t="s">
        <v>5668</v>
      </c>
      <c r="B1837" s="3" t="n">
        <v>46174</v>
      </c>
      <c r="C1837" s="1" t="s">
        <v>5669</v>
      </c>
      <c r="D1837" s="1" t="s">
        <v>6320</v>
      </c>
      <c r="E1837" s="1" t="s">
        <v>6321</v>
      </c>
      <c r="F1837" s="1" t="s">
        <v>6322</v>
      </c>
      <c r="G1837" s="1" t="s">
        <v>6323</v>
      </c>
      <c r="H1837" s="1" t="s">
        <v>44</v>
      </c>
      <c r="I1837" s="3" t="n">
        <v>41048</v>
      </c>
      <c r="J1837" s="1" t="s">
        <v>1634</v>
      </c>
      <c r="K1837" s="3" t="n">
        <v>45903</v>
      </c>
      <c r="M1837" s="1" t="n">
        <v>1</v>
      </c>
      <c r="N1837" s="7" t="s">
        <v>230</v>
      </c>
      <c r="P1837" s="5" t="s">
        <v>26</v>
      </c>
    </row>
    <row r="1838" customFormat="false" ht="15" hidden="false" customHeight="true" outlineLevel="0" collapsed="false">
      <c r="A1838" s="1" t="s">
        <v>5668</v>
      </c>
      <c r="B1838" s="3" t="n">
        <v>46174</v>
      </c>
      <c r="C1838" s="1" t="s">
        <v>5669</v>
      </c>
      <c r="D1838" s="1" t="s">
        <v>6324</v>
      </c>
      <c r="E1838" s="1" t="s">
        <v>6325</v>
      </c>
      <c r="F1838" s="1" t="s">
        <v>6322</v>
      </c>
      <c r="G1838" s="1" t="s">
        <v>6326</v>
      </c>
      <c r="H1838" s="1" t="s">
        <v>84</v>
      </c>
      <c r="I1838" s="3" t="n">
        <v>42760</v>
      </c>
      <c r="J1838" s="1" t="s">
        <v>134</v>
      </c>
      <c r="K1838" s="3" t="n">
        <v>45903</v>
      </c>
      <c r="M1838" s="1" t="n">
        <v>1</v>
      </c>
      <c r="N1838" s="7" t="s">
        <v>230</v>
      </c>
      <c r="P1838" s="5" t="s">
        <v>26</v>
      </c>
    </row>
    <row r="1839" customFormat="false" ht="15" hidden="false" customHeight="true" outlineLevel="0" collapsed="false">
      <c r="A1839" s="1" t="s">
        <v>5668</v>
      </c>
      <c r="B1839" s="3" t="n">
        <v>46174</v>
      </c>
      <c r="C1839" s="1" t="s">
        <v>5669</v>
      </c>
      <c r="D1839" s="1" t="s">
        <v>6327</v>
      </c>
      <c r="E1839" s="1" t="s">
        <v>6328</v>
      </c>
      <c r="F1839" s="1" t="s">
        <v>934</v>
      </c>
      <c r="G1839" s="1" t="s">
        <v>6329</v>
      </c>
      <c r="H1839" s="1" t="s">
        <v>31</v>
      </c>
      <c r="I1839" s="3" t="n">
        <v>44047</v>
      </c>
      <c r="J1839" s="1" t="s">
        <v>134</v>
      </c>
      <c r="K1839" s="3" t="n">
        <v>45903</v>
      </c>
      <c r="M1839" s="1" t="n">
        <v>1</v>
      </c>
      <c r="N1839" s="7" t="s">
        <v>230</v>
      </c>
      <c r="P1839" s="5" t="s">
        <v>26</v>
      </c>
    </row>
    <row r="1840" customFormat="false" ht="15" hidden="false" customHeight="true" outlineLevel="0" collapsed="false">
      <c r="A1840" s="1" t="s">
        <v>5668</v>
      </c>
      <c r="B1840" s="3" t="n">
        <v>46174</v>
      </c>
      <c r="C1840" s="1" t="s">
        <v>5669</v>
      </c>
      <c r="D1840" s="1" t="s">
        <v>6330</v>
      </c>
      <c r="E1840" s="1" t="s">
        <v>6331</v>
      </c>
      <c r="F1840" s="1" t="s">
        <v>934</v>
      </c>
      <c r="G1840" s="1" t="s">
        <v>6332</v>
      </c>
      <c r="H1840" s="1" t="s">
        <v>128</v>
      </c>
      <c r="I1840" s="3" t="n">
        <v>41585</v>
      </c>
      <c r="J1840" s="1" t="s">
        <v>1634</v>
      </c>
      <c r="K1840" s="3" t="n">
        <v>45903</v>
      </c>
      <c r="M1840" s="1" t="n">
        <v>1</v>
      </c>
      <c r="N1840" s="7" t="s">
        <v>230</v>
      </c>
      <c r="P1840" s="5" t="s">
        <v>26</v>
      </c>
    </row>
    <row r="1841" customFormat="false" ht="15" hidden="false" customHeight="true" outlineLevel="0" collapsed="false">
      <c r="A1841" s="1" t="s">
        <v>5668</v>
      </c>
      <c r="B1841" s="3" t="n">
        <v>46174</v>
      </c>
      <c r="C1841" s="1" t="s">
        <v>5669</v>
      </c>
      <c r="D1841" s="1" t="s">
        <v>6333</v>
      </c>
      <c r="E1841" s="1" t="s">
        <v>6334</v>
      </c>
      <c r="F1841" s="1" t="s">
        <v>6335</v>
      </c>
      <c r="G1841" s="1" t="s">
        <v>6336</v>
      </c>
      <c r="H1841" s="1" t="s">
        <v>31</v>
      </c>
      <c r="I1841" s="3" t="n">
        <v>43889</v>
      </c>
      <c r="J1841" s="1" t="s">
        <v>134</v>
      </c>
      <c r="K1841" s="3" t="n">
        <v>45903</v>
      </c>
      <c r="M1841" s="1" t="n">
        <v>1</v>
      </c>
      <c r="N1841" s="7" t="s">
        <v>230</v>
      </c>
      <c r="P1841" s="5" t="s">
        <v>26</v>
      </c>
    </row>
    <row r="1842" customFormat="false" ht="15" hidden="false" customHeight="true" outlineLevel="0" collapsed="false">
      <c r="A1842" s="1" t="s">
        <v>5668</v>
      </c>
      <c r="B1842" s="3" t="n">
        <v>46174</v>
      </c>
      <c r="C1842" s="1" t="s">
        <v>5669</v>
      </c>
      <c r="D1842" s="1" t="s">
        <v>6337</v>
      </c>
      <c r="E1842" s="1" t="s">
        <v>6338</v>
      </c>
      <c r="F1842" s="1" t="s">
        <v>6339</v>
      </c>
      <c r="G1842" s="1" t="s">
        <v>6340</v>
      </c>
      <c r="H1842" s="1" t="s">
        <v>44</v>
      </c>
      <c r="I1842" s="3" t="n">
        <v>41106</v>
      </c>
      <c r="J1842" s="1" t="s">
        <v>1634</v>
      </c>
      <c r="K1842" s="3" t="n">
        <v>45903</v>
      </c>
      <c r="M1842" s="1" t="n">
        <v>1</v>
      </c>
      <c r="N1842" s="7" t="s">
        <v>230</v>
      </c>
      <c r="P1842" s="5" t="s">
        <v>26</v>
      </c>
    </row>
    <row r="1843" customFormat="false" ht="15" hidden="false" customHeight="true" outlineLevel="0" collapsed="false">
      <c r="A1843" s="1" t="s">
        <v>5668</v>
      </c>
      <c r="B1843" s="3" t="n">
        <v>46174</v>
      </c>
      <c r="C1843" s="1" t="s">
        <v>5669</v>
      </c>
      <c r="D1843" s="1" t="s">
        <v>6341</v>
      </c>
      <c r="E1843" s="1" t="s">
        <v>6342</v>
      </c>
      <c r="F1843" s="1" t="s">
        <v>475</v>
      </c>
      <c r="G1843" s="1" t="s">
        <v>6343</v>
      </c>
      <c r="H1843" s="1" t="s">
        <v>140</v>
      </c>
      <c r="I1843" s="3" t="n">
        <v>42106</v>
      </c>
      <c r="J1843" s="1" t="s">
        <v>134</v>
      </c>
      <c r="K1843" s="3" t="n">
        <v>45903</v>
      </c>
      <c r="M1843" s="1" t="n">
        <v>1</v>
      </c>
      <c r="N1843" s="7" t="s">
        <v>230</v>
      </c>
      <c r="P1843" s="5" t="s">
        <v>26</v>
      </c>
    </row>
    <row r="1844" customFormat="false" ht="15" hidden="false" customHeight="true" outlineLevel="0" collapsed="false">
      <c r="A1844" s="1" t="s">
        <v>5668</v>
      </c>
      <c r="B1844" s="3" t="n">
        <v>46174</v>
      </c>
      <c r="C1844" s="1" t="s">
        <v>5669</v>
      </c>
      <c r="D1844" s="1" t="s">
        <v>6344</v>
      </c>
      <c r="E1844" s="1" t="s">
        <v>6345</v>
      </c>
      <c r="F1844" s="1" t="s">
        <v>475</v>
      </c>
      <c r="G1844" s="1" t="s">
        <v>6346</v>
      </c>
      <c r="H1844" s="1" t="s">
        <v>44</v>
      </c>
      <c r="I1844" s="3" t="n">
        <v>41190</v>
      </c>
      <c r="J1844" s="1" t="s">
        <v>1634</v>
      </c>
      <c r="K1844" s="3" t="n">
        <v>45903</v>
      </c>
      <c r="M1844" s="1" t="n">
        <v>1</v>
      </c>
      <c r="N1844" s="7" t="s">
        <v>230</v>
      </c>
      <c r="P1844" s="5" t="s">
        <v>26</v>
      </c>
    </row>
    <row r="1845" customFormat="false" ht="15" hidden="false" customHeight="true" outlineLevel="0" collapsed="false">
      <c r="A1845" s="1" t="s">
        <v>5668</v>
      </c>
      <c r="B1845" s="3" t="n">
        <v>46174</v>
      </c>
      <c r="C1845" s="1" t="s">
        <v>5669</v>
      </c>
      <c r="D1845" s="1" t="s">
        <v>6347</v>
      </c>
      <c r="E1845" s="1" t="s">
        <v>6348</v>
      </c>
      <c r="F1845" s="1" t="s">
        <v>475</v>
      </c>
      <c r="G1845" s="1" t="s">
        <v>6349</v>
      </c>
      <c r="H1845" s="1" t="s">
        <v>59</v>
      </c>
      <c r="I1845" s="3" t="n">
        <v>43452</v>
      </c>
      <c r="J1845" s="1" t="s">
        <v>134</v>
      </c>
      <c r="K1845" s="3" t="n">
        <v>45903</v>
      </c>
      <c r="M1845" s="1" t="n">
        <v>1</v>
      </c>
      <c r="N1845" s="7" t="s">
        <v>230</v>
      </c>
      <c r="P1845" s="5" t="s">
        <v>26</v>
      </c>
    </row>
    <row r="1846" customFormat="false" ht="15" hidden="false" customHeight="true" outlineLevel="0" collapsed="false">
      <c r="A1846" s="1" t="s">
        <v>5668</v>
      </c>
      <c r="B1846" s="3" t="n">
        <v>46174</v>
      </c>
      <c r="C1846" s="1" t="s">
        <v>5669</v>
      </c>
      <c r="D1846" s="1" t="s">
        <v>6350</v>
      </c>
      <c r="E1846" s="1" t="s">
        <v>6351</v>
      </c>
      <c r="F1846" s="1" t="s">
        <v>475</v>
      </c>
      <c r="G1846" s="1" t="s">
        <v>6352</v>
      </c>
      <c r="H1846" s="1" t="s">
        <v>31</v>
      </c>
      <c r="I1846" s="3" t="n">
        <v>44082</v>
      </c>
      <c r="J1846" s="1" t="s">
        <v>134</v>
      </c>
      <c r="K1846" s="3" t="n">
        <v>45903</v>
      </c>
      <c r="M1846" s="1" t="n">
        <v>1</v>
      </c>
      <c r="N1846" s="7" t="s">
        <v>230</v>
      </c>
      <c r="P1846" s="6" t="s">
        <v>39</v>
      </c>
    </row>
    <row r="1847" customFormat="false" ht="15" hidden="false" customHeight="true" outlineLevel="0" collapsed="false">
      <c r="A1847" s="1" t="s">
        <v>5668</v>
      </c>
      <c r="B1847" s="3" t="n">
        <v>46174</v>
      </c>
      <c r="C1847" s="1" t="s">
        <v>5669</v>
      </c>
      <c r="D1847" s="1" t="s">
        <v>6353</v>
      </c>
      <c r="E1847" s="1" t="s">
        <v>6354</v>
      </c>
      <c r="F1847" s="1" t="s">
        <v>475</v>
      </c>
      <c r="G1847" s="1" t="s">
        <v>4021</v>
      </c>
      <c r="H1847" s="1" t="s">
        <v>128</v>
      </c>
      <c r="I1847" s="3" t="n">
        <v>41313</v>
      </c>
      <c r="J1847" s="1" t="s">
        <v>1634</v>
      </c>
      <c r="K1847" s="3" t="n">
        <v>45903</v>
      </c>
      <c r="M1847" s="1" t="n">
        <v>1</v>
      </c>
      <c r="N1847" s="7" t="s">
        <v>230</v>
      </c>
      <c r="P1847" s="5" t="s">
        <v>26</v>
      </c>
    </row>
    <row r="1848" customFormat="false" ht="15" hidden="false" customHeight="true" outlineLevel="0" collapsed="false">
      <c r="A1848" s="1" t="s">
        <v>5668</v>
      </c>
      <c r="B1848" s="3" t="n">
        <v>46174</v>
      </c>
      <c r="C1848" s="1" t="s">
        <v>5669</v>
      </c>
      <c r="D1848" s="1" t="s">
        <v>6355</v>
      </c>
      <c r="E1848" s="1" t="s">
        <v>6356</v>
      </c>
      <c r="F1848" s="1" t="s">
        <v>475</v>
      </c>
      <c r="G1848" s="1" t="s">
        <v>6357</v>
      </c>
      <c r="H1848" s="1" t="s">
        <v>2539</v>
      </c>
      <c r="I1848" s="3" t="n">
        <v>40744</v>
      </c>
      <c r="J1848" s="1" t="s">
        <v>1634</v>
      </c>
      <c r="K1848" s="3" t="n">
        <v>45903</v>
      </c>
      <c r="M1848" s="1" t="n">
        <v>1</v>
      </c>
      <c r="N1848" s="7" t="s">
        <v>230</v>
      </c>
      <c r="P1848" s="5" t="s">
        <v>26</v>
      </c>
    </row>
    <row r="1849" customFormat="false" ht="15" hidden="false" customHeight="true" outlineLevel="0" collapsed="false">
      <c r="A1849" s="1" t="s">
        <v>5668</v>
      </c>
      <c r="B1849" s="3" t="n">
        <v>46174</v>
      </c>
      <c r="C1849" s="1" t="s">
        <v>5669</v>
      </c>
      <c r="D1849" s="1" t="s">
        <v>6358</v>
      </c>
      <c r="E1849" s="1" t="s">
        <v>6359</v>
      </c>
      <c r="F1849" s="1" t="s">
        <v>475</v>
      </c>
      <c r="G1849" s="1" t="s">
        <v>6360</v>
      </c>
      <c r="H1849" s="1" t="s">
        <v>128</v>
      </c>
      <c r="I1849" s="3" t="n">
        <v>41419</v>
      </c>
      <c r="J1849" s="1" t="s">
        <v>1634</v>
      </c>
      <c r="K1849" s="3" t="n">
        <v>45903</v>
      </c>
      <c r="M1849" s="1" t="n">
        <v>1</v>
      </c>
      <c r="N1849" s="7" t="s">
        <v>230</v>
      </c>
      <c r="P1849" s="5" t="s">
        <v>26</v>
      </c>
    </row>
    <row r="1850" customFormat="false" ht="15" hidden="false" customHeight="true" outlineLevel="0" collapsed="false">
      <c r="A1850" s="1" t="s">
        <v>5668</v>
      </c>
      <c r="B1850" s="3" t="n">
        <v>46174</v>
      </c>
      <c r="C1850" s="1" t="s">
        <v>5669</v>
      </c>
      <c r="D1850" s="1" t="s">
        <v>6361</v>
      </c>
      <c r="E1850" s="1" t="s">
        <v>6362</v>
      </c>
      <c r="F1850" s="1" t="s">
        <v>475</v>
      </c>
      <c r="G1850" s="1" t="s">
        <v>6363</v>
      </c>
      <c r="H1850" s="1" t="s">
        <v>128</v>
      </c>
      <c r="I1850" s="3" t="n">
        <v>41570</v>
      </c>
      <c r="J1850" s="1" t="s">
        <v>1634</v>
      </c>
      <c r="K1850" s="3" t="n">
        <v>45903</v>
      </c>
      <c r="M1850" s="1" t="n">
        <v>1</v>
      </c>
      <c r="N1850" s="7" t="s">
        <v>230</v>
      </c>
      <c r="P1850" s="5" t="s">
        <v>26</v>
      </c>
    </row>
    <row r="1851" customFormat="false" ht="15" hidden="false" customHeight="true" outlineLevel="0" collapsed="false">
      <c r="A1851" s="1" t="s">
        <v>5668</v>
      </c>
      <c r="B1851" s="3" t="n">
        <v>46174</v>
      </c>
      <c r="C1851" s="1" t="s">
        <v>5669</v>
      </c>
      <c r="D1851" s="1" t="s">
        <v>6364</v>
      </c>
      <c r="E1851" s="1" t="s">
        <v>6365</v>
      </c>
      <c r="F1851" s="1" t="s">
        <v>475</v>
      </c>
      <c r="G1851" s="1" t="s">
        <v>6366</v>
      </c>
      <c r="H1851" s="1" t="s">
        <v>84</v>
      </c>
      <c r="I1851" s="3" t="n">
        <v>43068</v>
      </c>
      <c r="J1851" s="1" t="s">
        <v>134</v>
      </c>
      <c r="K1851" s="3" t="n">
        <v>45903</v>
      </c>
      <c r="M1851" s="1" t="n">
        <v>1</v>
      </c>
      <c r="N1851" s="7" t="s">
        <v>230</v>
      </c>
      <c r="P1851" s="5" t="s">
        <v>26</v>
      </c>
    </row>
    <row r="1852" customFormat="false" ht="15" hidden="false" customHeight="true" outlineLevel="0" collapsed="false">
      <c r="A1852" s="1" t="s">
        <v>5668</v>
      </c>
      <c r="B1852" s="3" t="n">
        <v>46174</v>
      </c>
      <c r="C1852" s="1" t="s">
        <v>5669</v>
      </c>
      <c r="D1852" s="1" t="s">
        <v>6367</v>
      </c>
      <c r="E1852" s="1" t="s">
        <v>6368</v>
      </c>
      <c r="F1852" s="1" t="s">
        <v>475</v>
      </c>
      <c r="G1852" s="1" t="s">
        <v>6369</v>
      </c>
      <c r="H1852" s="1" t="s">
        <v>128</v>
      </c>
      <c r="I1852" s="3" t="n">
        <v>41402</v>
      </c>
      <c r="J1852" s="1" t="s">
        <v>1634</v>
      </c>
      <c r="K1852" s="3" t="n">
        <v>45903</v>
      </c>
      <c r="M1852" s="1" t="n">
        <v>1</v>
      </c>
      <c r="N1852" s="7" t="s">
        <v>230</v>
      </c>
      <c r="P1852" s="5" t="s">
        <v>26</v>
      </c>
    </row>
    <row r="1853" customFormat="false" ht="15" hidden="false" customHeight="true" outlineLevel="0" collapsed="false">
      <c r="A1853" s="1" t="s">
        <v>5668</v>
      </c>
      <c r="B1853" s="3" t="n">
        <v>46174</v>
      </c>
      <c r="C1853" s="1" t="s">
        <v>5669</v>
      </c>
      <c r="D1853" s="1" t="s">
        <v>6370</v>
      </c>
      <c r="E1853" s="1" t="s">
        <v>6371</v>
      </c>
      <c r="F1853" s="1" t="s">
        <v>475</v>
      </c>
      <c r="G1853" s="1" t="s">
        <v>1881</v>
      </c>
      <c r="H1853" s="1" t="s">
        <v>2539</v>
      </c>
      <c r="I1853" s="3" t="n">
        <v>40816</v>
      </c>
      <c r="J1853" s="1" t="s">
        <v>1634</v>
      </c>
      <c r="K1853" s="3" t="n">
        <v>45903</v>
      </c>
      <c r="M1853" s="1" t="n">
        <v>1</v>
      </c>
      <c r="N1853" s="7" t="s">
        <v>230</v>
      </c>
      <c r="P1853" s="5" t="s">
        <v>26</v>
      </c>
    </row>
    <row r="1854" customFormat="false" ht="15" hidden="false" customHeight="true" outlineLevel="0" collapsed="false">
      <c r="A1854" s="1" t="s">
        <v>5668</v>
      </c>
      <c r="B1854" s="3" t="n">
        <v>46174</v>
      </c>
      <c r="C1854" s="1" t="s">
        <v>5669</v>
      </c>
      <c r="D1854" s="1" t="s">
        <v>6372</v>
      </c>
      <c r="E1854" s="1" t="s">
        <v>6373</v>
      </c>
      <c r="F1854" s="1" t="s">
        <v>475</v>
      </c>
      <c r="G1854" s="1" t="s">
        <v>1662</v>
      </c>
      <c r="H1854" s="1" t="s">
        <v>128</v>
      </c>
      <c r="I1854" s="3" t="n">
        <v>41534</v>
      </c>
      <c r="J1854" s="1" t="s">
        <v>134</v>
      </c>
      <c r="K1854" s="3" t="n">
        <v>45903</v>
      </c>
      <c r="M1854" s="1" t="n">
        <v>1</v>
      </c>
      <c r="N1854" s="7" t="s">
        <v>230</v>
      </c>
      <c r="P1854" s="5" t="s">
        <v>26</v>
      </c>
    </row>
    <row r="1855" customFormat="false" ht="15" hidden="false" customHeight="true" outlineLevel="0" collapsed="false">
      <c r="A1855" s="1" t="s">
        <v>5668</v>
      </c>
      <c r="B1855" s="3" t="n">
        <v>46174</v>
      </c>
      <c r="C1855" s="1" t="s">
        <v>5669</v>
      </c>
      <c r="D1855" s="1" t="s">
        <v>6374</v>
      </c>
      <c r="E1855" s="1" t="s">
        <v>6375</v>
      </c>
      <c r="F1855" s="1" t="s">
        <v>475</v>
      </c>
      <c r="G1855" s="1" t="s">
        <v>6376</v>
      </c>
      <c r="H1855" s="1" t="s">
        <v>128</v>
      </c>
      <c r="I1855" s="3" t="n">
        <v>41571</v>
      </c>
      <c r="J1855" s="1" t="s">
        <v>1634</v>
      </c>
      <c r="K1855" s="3" t="n">
        <v>45903</v>
      </c>
      <c r="M1855" s="1" t="n">
        <v>1</v>
      </c>
      <c r="N1855" s="7" t="s">
        <v>230</v>
      </c>
      <c r="P1855" s="5" t="s">
        <v>26</v>
      </c>
    </row>
    <row r="1856" customFormat="false" ht="15" hidden="false" customHeight="true" outlineLevel="0" collapsed="false">
      <c r="A1856" s="1" t="s">
        <v>5668</v>
      </c>
      <c r="B1856" s="3" t="n">
        <v>46174</v>
      </c>
      <c r="C1856" s="1" t="s">
        <v>5669</v>
      </c>
      <c r="D1856" s="1" t="s">
        <v>6377</v>
      </c>
      <c r="E1856" s="1" t="s">
        <v>6378</v>
      </c>
      <c r="F1856" s="1" t="s">
        <v>475</v>
      </c>
      <c r="G1856" s="1" t="s">
        <v>6379</v>
      </c>
      <c r="H1856" s="1" t="s">
        <v>128</v>
      </c>
      <c r="I1856" s="3" t="n">
        <v>41095</v>
      </c>
      <c r="J1856" s="1" t="s">
        <v>1634</v>
      </c>
      <c r="K1856" s="3" t="n">
        <v>45903</v>
      </c>
      <c r="M1856" s="1" t="n">
        <v>1</v>
      </c>
      <c r="N1856" s="7" t="s">
        <v>230</v>
      </c>
      <c r="P1856" s="6" t="s">
        <v>39</v>
      </c>
    </row>
    <row r="1857" customFormat="false" ht="15" hidden="false" customHeight="true" outlineLevel="0" collapsed="false">
      <c r="A1857" s="1" t="s">
        <v>5668</v>
      </c>
      <c r="B1857" s="3" t="n">
        <v>46174</v>
      </c>
      <c r="C1857" s="1" t="s">
        <v>5669</v>
      </c>
      <c r="D1857" s="1" t="s">
        <v>6380</v>
      </c>
      <c r="E1857" s="1" t="s">
        <v>6381</v>
      </c>
      <c r="F1857" s="1" t="s">
        <v>475</v>
      </c>
      <c r="G1857" s="1" t="s">
        <v>6382</v>
      </c>
      <c r="H1857" s="1" t="s">
        <v>59</v>
      </c>
      <c r="I1857" s="3" t="n">
        <v>43759</v>
      </c>
      <c r="J1857" s="1" t="s">
        <v>134</v>
      </c>
      <c r="K1857" s="3" t="n">
        <v>45903</v>
      </c>
      <c r="M1857" s="1" t="n">
        <v>1</v>
      </c>
      <c r="N1857" s="7" t="s">
        <v>230</v>
      </c>
      <c r="P1857" s="5" t="s">
        <v>26</v>
      </c>
    </row>
    <row r="1858" customFormat="false" ht="15" hidden="false" customHeight="true" outlineLevel="0" collapsed="false">
      <c r="A1858" s="1" t="s">
        <v>5668</v>
      </c>
      <c r="B1858" s="3" t="n">
        <v>46174</v>
      </c>
      <c r="C1858" s="1" t="s">
        <v>5669</v>
      </c>
      <c r="D1858" s="1" t="s">
        <v>6383</v>
      </c>
      <c r="E1858" s="1" t="s">
        <v>6384</v>
      </c>
      <c r="F1858" s="1" t="s">
        <v>6385</v>
      </c>
      <c r="G1858" s="1" t="s">
        <v>6386</v>
      </c>
      <c r="H1858" s="1" t="s">
        <v>22</v>
      </c>
      <c r="I1858" s="3" t="n">
        <v>43254</v>
      </c>
      <c r="J1858" s="1" t="s">
        <v>134</v>
      </c>
      <c r="K1858" s="3" t="n">
        <v>45903</v>
      </c>
      <c r="M1858" s="1" t="n">
        <v>1</v>
      </c>
      <c r="N1858" s="7" t="s">
        <v>230</v>
      </c>
      <c r="P1858" s="5" t="s">
        <v>26</v>
      </c>
    </row>
    <row r="1859" customFormat="false" ht="15" hidden="false" customHeight="true" outlineLevel="0" collapsed="false">
      <c r="A1859" s="1" t="s">
        <v>5668</v>
      </c>
      <c r="B1859" s="3" t="n">
        <v>46174</v>
      </c>
      <c r="C1859" s="1" t="s">
        <v>5669</v>
      </c>
      <c r="D1859" s="1" t="s">
        <v>6387</v>
      </c>
      <c r="E1859" s="1" t="s">
        <v>6388</v>
      </c>
      <c r="F1859" s="1" t="s">
        <v>1668</v>
      </c>
      <c r="G1859" s="1" t="s">
        <v>6389</v>
      </c>
      <c r="H1859" s="1" t="s">
        <v>22</v>
      </c>
      <c r="I1859" s="3" t="n">
        <v>43153</v>
      </c>
      <c r="J1859" s="1" t="s">
        <v>134</v>
      </c>
      <c r="K1859" s="3" t="n">
        <v>45903</v>
      </c>
      <c r="M1859" s="1" t="n">
        <v>1</v>
      </c>
      <c r="N1859" s="7" t="s">
        <v>230</v>
      </c>
      <c r="P1859" s="5" t="s">
        <v>26</v>
      </c>
    </row>
    <row r="1860" customFormat="false" ht="15" hidden="false" customHeight="true" outlineLevel="0" collapsed="false">
      <c r="A1860" s="1" t="s">
        <v>5668</v>
      </c>
      <c r="B1860" s="3" t="n">
        <v>46174</v>
      </c>
      <c r="C1860" s="1" t="s">
        <v>5669</v>
      </c>
      <c r="D1860" s="1" t="s">
        <v>6390</v>
      </c>
      <c r="E1860" s="1" t="s">
        <v>6391</v>
      </c>
      <c r="F1860" s="1" t="s">
        <v>6392</v>
      </c>
      <c r="G1860" s="1" t="s">
        <v>6393</v>
      </c>
      <c r="H1860" s="1" t="s">
        <v>140</v>
      </c>
      <c r="I1860" s="3" t="n">
        <v>42152</v>
      </c>
      <c r="J1860" s="1" t="s">
        <v>134</v>
      </c>
      <c r="K1860" s="3" t="n">
        <v>45903</v>
      </c>
      <c r="M1860" s="1" t="n">
        <v>1</v>
      </c>
      <c r="N1860" s="7" t="s">
        <v>230</v>
      </c>
      <c r="P1860" s="5" t="s">
        <v>26</v>
      </c>
    </row>
    <row r="1861" customFormat="false" ht="15" hidden="false" customHeight="true" outlineLevel="0" collapsed="false">
      <c r="A1861" s="1" t="s">
        <v>5668</v>
      </c>
      <c r="B1861" s="3" t="n">
        <v>46174</v>
      </c>
      <c r="C1861" s="1" t="s">
        <v>5669</v>
      </c>
      <c r="D1861" s="1" t="s">
        <v>6394</v>
      </c>
      <c r="E1861" s="1" t="s">
        <v>6395</v>
      </c>
      <c r="F1861" s="1" t="s">
        <v>6396</v>
      </c>
      <c r="G1861" s="1" t="s">
        <v>6397</v>
      </c>
      <c r="H1861" s="1" t="s">
        <v>22</v>
      </c>
      <c r="I1861" s="3" t="n">
        <v>43247</v>
      </c>
      <c r="J1861" s="1" t="s">
        <v>134</v>
      </c>
      <c r="K1861" s="3" t="n">
        <v>45903</v>
      </c>
      <c r="M1861" s="1" t="n">
        <v>1</v>
      </c>
      <c r="N1861" s="7" t="s">
        <v>230</v>
      </c>
      <c r="P1861" s="5" t="s">
        <v>26</v>
      </c>
    </row>
    <row r="1862" customFormat="false" ht="15" hidden="false" customHeight="true" outlineLevel="0" collapsed="false">
      <c r="A1862" s="1" t="s">
        <v>5668</v>
      </c>
      <c r="B1862" s="3" t="n">
        <v>46174</v>
      </c>
      <c r="C1862" s="1" t="s">
        <v>5669</v>
      </c>
      <c r="D1862" s="1" t="s">
        <v>6398</v>
      </c>
      <c r="E1862" s="1" t="s">
        <v>6399</v>
      </c>
      <c r="F1862" s="1" t="s">
        <v>5328</v>
      </c>
      <c r="G1862" s="1" t="s">
        <v>6400</v>
      </c>
      <c r="H1862" s="1" t="s">
        <v>44</v>
      </c>
      <c r="I1862" s="3" t="n">
        <v>41109</v>
      </c>
      <c r="J1862" s="1" t="s">
        <v>1634</v>
      </c>
      <c r="K1862" s="3" t="n">
        <v>45903</v>
      </c>
      <c r="M1862" s="1" t="n">
        <v>1</v>
      </c>
      <c r="N1862" s="7" t="s">
        <v>230</v>
      </c>
      <c r="P1862" s="6" t="s">
        <v>39</v>
      </c>
    </row>
    <row r="1863" customFormat="false" ht="15" hidden="false" customHeight="true" outlineLevel="0" collapsed="false">
      <c r="A1863" s="1" t="s">
        <v>5668</v>
      </c>
      <c r="B1863" s="3" t="n">
        <v>46174</v>
      </c>
      <c r="C1863" s="1" t="s">
        <v>5669</v>
      </c>
      <c r="D1863" s="1" t="s">
        <v>6401</v>
      </c>
      <c r="E1863" s="1" t="s">
        <v>6402</v>
      </c>
      <c r="F1863" s="1" t="s">
        <v>6403</v>
      </c>
      <c r="G1863" s="1" t="s">
        <v>6404</v>
      </c>
      <c r="H1863" s="1" t="s">
        <v>59</v>
      </c>
      <c r="I1863" s="3" t="n">
        <v>43479</v>
      </c>
      <c r="J1863" s="1" t="s">
        <v>134</v>
      </c>
      <c r="K1863" s="3" t="n">
        <v>45903</v>
      </c>
      <c r="M1863" s="1" t="n">
        <v>1</v>
      </c>
      <c r="N1863" s="7" t="s">
        <v>230</v>
      </c>
      <c r="P1863" s="5" t="s">
        <v>26</v>
      </c>
    </row>
    <row r="1864" customFormat="false" ht="15" hidden="false" customHeight="true" outlineLevel="0" collapsed="false">
      <c r="A1864" s="1" t="s">
        <v>5668</v>
      </c>
      <c r="B1864" s="3" t="n">
        <v>46174</v>
      </c>
      <c r="C1864" s="1" t="s">
        <v>5669</v>
      </c>
      <c r="D1864" s="1" t="s">
        <v>6405</v>
      </c>
      <c r="E1864" s="1" t="s">
        <v>6406</v>
      </c>
      <c r="F1864" s="1" t="s">
        <v>5415</v>
      </c>
      <c r="G1864" s="1" t="s">
        <v>6407</v>
      </c>
      <c r="H1864" s="1" t="s">
        <v>140</v>
      </c>
      <c r="I1864" s="3" t="n">
        <v>42138</v>
      </c>
      <c r="J1864" s="1" t="s">
        <v>134</v>
      </c>
      <c r="K1864" s="3" t="n">
        <v>45903</v>
      </c>
      <c r="M1864" s="1" t="n">
        <v>1</v>
      </c>
      <c r="N1864" s="7" t="s">
        <v>230</v>
      </c>
      <c r="P1864" s="5" t="s">
        <v>26</v>
      </c>
    </row>
    <row r="1865" customFormat="false" ht="15" hidden="false" customHeight="true" outlineLevel="0" collapsed="false">
      <c r="A1865" s="1" t="s">
        <v>5668</v>
      </c>
      <c r="B1865" s="3" t="n">
        <v>46174</v>
      </c>
      <c r="C1865" s="1" t="s">
        <v>5669</v>
      </c>
      <c r="D1865" s="1" t="s">
        <v>6408</v>
      </c>
      <c r="E1865" s="1" t="s">
        <v>6409</v>
      </c>
      <c r="F1865" s="1" t="s">
        <v>2797</v>
      </c>
      <c r="G1865" s="1" t="s">
        <v>6410</v>
      </c>
      <c r="H1865" s="1" t="s">
        <v>59</v>
      </c>
      <c r="I1865" s="3" t="n">
        <v>43524</v>
      </c>
      <c r="J1865" s="1" t="s">
        <v>134</v>
      </c>
      <c r="K1865" s="3" t="n">
        <v>45903</v>
      </c>
      <c r="M1865" s="1" t="n">
        <v>1</v>
      </c>
      <c r="N1865" s="7" t="s">
        <v>230</v>
      </c>
      <c r="P1865" s="5" t="s">
        <v>26</v>
      </c>
    </row>
    <row r="1866" customFormat="false" ht="15" hidden="false" customHeight="true" outlineLevel="0" collapsed="false">
      <c r="A1866" s="1" t="s">
        <v>5668</v>
      </c>
      <c r="B1866" s="3" t="n">
        <v>46174</v>
      </c>
      <c r="C1866" s="1" t="s">
        <v>5669</v>
      </c>
      <c r="D1866" s="1" t="s">
        <v>6411</v>
      </c>
      <c r="E1866" s="1" t="s">
        <v>6412</v>
      </c>
      <c r="F1866" s="1" t="s">
        <v>1447</v>
      </c>
      <c r="G1866" s="1" t="s">
        <v>6413</v>
      </c>
      <c r="H1866" s="1" t="s">
        <v>2539</v>
      </c>
      <c r="I1866" s="3" t="n">
        <v>40649</v>
      </c>
      <c r="J1866" s="1" t="s">
        <v>1634</v>
      </c>
      <c r="K1866" s="3" t="n">
        <v>45903</v>
      </c>
      <c r="M1866" s="1" t="n">
        <v>1</v>
      </c>
      <c r="N1866" s="7" t="s">
        <v>230</v>
      </c>
      <c r="P1866" s="5" t="s">
        <v>26</v>
      </c>
    </row>
    <row r="1867" customFormat="false" ht="15" hidden="false" customHeight="true" outlineLevel="0" collapsed="false">
      <c r="A1867" s="1" t="s">
        <v>5668</v>
      </c>
      <c r="B1867" s="3" t="n">
        <v>46174</v>
      </c>
      <c r="C1867" s="1" t="s">
        <v>5669</v>
      </c>
      <c r="D1867" s="1" t="s">
        <v>6414</v>
      </c>
      <c r="E1867" s="1" t="s">
        <v>6415</v>
      </c>
      <c r="F1867" s="1" t="s">
        <v>6416</v>
      </c>
      <c r="G1867" s="1" t="s">
        <v>6417</v>
      </c>
      <c r="H1867" s="1" t="s">
        <v>59</v>
      </c>
      <c r="I1867" s="3" t="n">
        <v>43667</v>
      </c>
      <c r="J1867" s="1" t="s">
        <v>134</v>
      </c>
      <c r="K1867" s="3" t="n">
        <v>45903</v>
      </c>
      <c r="M1867" s="1" t="n">
        <v>1</v>
      </c>
      <c r="N1867" s="7" t="s">
        <v>230</v>
      </c>
      <c r="P1867" s="5" t="s">
        <v>26</v>
      </c>
    </row>
    <row r="1868" customFormat="false" ht="15" hidden="false" customHeight="true" outlineLevel="0" collapsed="false">
      <c r="A1868" s="1" t="s">
        <v>5668</v>
      </c>
      <c r="B1868" s="3" t="n">
        <v>46174</v>
      </c>
      <c r="C1868" s="1" t="s">
        <v>5669</v>
      </c>
      <c r="D1868" s="1" t="s">
        <v>6418</v>
      </c>
      <c r="E1868" s="1" t="s">
        <v>6419</v>
      </c>
      <c r="F1868" s="1" t="s">
        <v>2025</v>
      </c>
      <c r="G1868" s="1" t="s">
        <v>6420</v>
      </c>
      <c r="H1868" s="1" t="s">
        <v>128</v>
      </c>
      <c r="I1868" s="3" t="n">
        <v>41457</v>
      </c>
      <c r="J1868" s="1" t="s">
        <v>1634</v>
      </c>
      <c r="K1868" s="3" t="n">
        <v>45903</v>
      </c>
      <c r="M1868" s="1" t="n">
        <v>1</v>
      </c>
      <c r="N1868" s="7" t="s">
        <v>230</v>
      </c>
      <c r="P1868" s="6" t="s">
        <v>39</v>
      </c>
    </row>
    <row r="1869" customFormat="false" ht="15" hidden="false" customHeight="true" outlineLevel="0" collapsed="false">
      <c r="A1869" s="1" t="s">
        <v>5668</v>
      </c>
      <c r="B1869" s="3" t="n">
        <v>46174</v>
      </c>
      <c r="C1869" s="1" t="s">
        <v>5669</v>
      </c>
      <c r="D1869" s="1" t="s">
        <v>6421</v>
      </c>
      <c r="E1869" s="1" t="s">
        <v>6422</v>
      </c>
      <c r="F1869" s="1" t="s">
        <v>2025</v>
      </c>
      <c r="G1869" s="1" t="s">
        <v>6423</v>
      </c>
      <c r="H1869" s="1" t="s">
        <v>185</v>
      </c>
      <c r="I1869" s="3" t="n">
        <v>41856</v>
      </c>
      <c r="J1869" s="1" t="s">
        <v>1634</v>
      </c>
      <c r="K1869" s="3" t="n">
        <v>45903</v>
      </c>
      <c r="M1869" s="1" t="n">
        <v>1</v>
      </c>
      <c r="N1869" s="7" t="s">
        <v>230</v>
      </c>
      <c r="P1869" s="5" t="s">
        <v>26</v>
      </c>
    </row>
    <row r="1870" customFormat="false" ht="15" hidden="false" customHeight="true" outlineLevel="0" collapsed="false">
      <c r="A1870" s="1" t="s">
        <v>5668</v>
      </c>
      <c r="B1870" s="3" t="n">
        <v>46174</v>
      </c>
      <c r="C1870" s="1" t="s">
        <v>5669</v>
      </c>
      <c r="D1870" s="1" t="s">
        <v>6424</v>
      </c>
      <c r="E1870" s="1" t="s">
        <v>6425</v>
      </c>
      <c r="F1870" s="1" t="s">
        <v>2025</v>
      </c>
      <c r="G1870" s="1" t="s">
        <v>6426</v>
      </c>
      <c r="H1870" s="1" t="s">
        <v>2539</v>
      </c>
      <c r="I1870" s="3" t="n">
        <v>40861</v>
      </c>
      <c r="J1870" s="1" t="s">
        <v>1634</v>
      </c>
      <c r="K1870" s="3" t="n">
        <v>45903</v>
      </c>
      <c r="M1870" s="1" t="n">
        <v>1</v>
      </c>
      <c r="N1870" s="7" t="s">
        <v>230</v>
      </c>
      <c r="P1870" s="5" t="s">
        <v>26</v>
      </c>
    </row>
    <row r="1871" customFormat="false" ht="15" hidden="false" customHeight="true" outlineLevel="0" collapsed="false">
      <c r="A1871" s="1" t="s">
        <v>5668</v>
      </c>
      <c r="B1871" s="3" t="n">
        <v>46174</v>
      </c>
      <c r="C1871" s="1" t="s">
        <v>5669</v>
      </c>
      <c r="D1871" s="1" t="s">
        <v>6427</v>
      </c>
      <c r="E1871" s="1" t="s">
        <v>6428</v>
      </c>
      <c r="F1871" s="1" t="s">
        <v>2025</v>
      </c>
      <c r="G1871" s="1" t="s">
        <v>6429</v>
      </c>
      <c r="H1871" s="1" t="s">
        <v>128</v>
      </c>
      <c r="I1871" s="3" t="n">
        <v>41457</v>
      </c>
      <c r="J1871" s="1" t="s">
        <v>1634</v>
      </c>
      <c r="K1871" s="3" t="n">
        <v>45903</v>
      </c>
      <c r="M1871" s="1" t="n">
        <v>1</v>
      </c>
      <c r="N1871" s="7" t="s">
        <v>230</v>
      </c>
      <c r="P1871" s="5" t="s">
        <v>26</v>
      </c>
    </row>
    <row r="1872" customFormat="false" ht="15" hidden="false" customHeight="true" outlineLevel="0" collapsed="false">
      <c r="A1872" s="1" t="s">
        <v>5668</v>
      </c>
      <c r="B1872" s="3" t="n">
        <v>46174</v>
      </c>
      <c r="C1872" s="1" t="s">
        <v>5669</v>
      </c>
      <c r="D1872" s="1" t="s">
        <v>6430</v>
      </c>
      <c r="E1872" s="1" t="s">
        <v>6431</v>
      </c>
      <c r="F1872" s="1" t="s">
        <v>6432</v>
      </c>
      <c r="G1872" s="1" t="s">
        <v>6433</v>
      </c>
      <c r="H1872" s="1" t="s">
        <v>140</v>
      </c>
      <c r="I1872" s="3" t="n">
        <v>41920</v>
      </c>
      <c r="J1872" s="1" t="s">
        <v>134</v>
      </c>
      <c r="K1872" s="3" t="n">
        <v>45903</v>
      </c>
      <c r="M1872" s="1" t="n">
        <v>1</v>
      </c>
      <c r="N1872" s="7" t="s">
        <v>230</v>
      </c>
      <c r="P1872" s="6" t="s">
        <v>39</v>
      </c>
    </row>
    <row r="1873" customFormat="false" ht="15" hidden="false" customHeight="true" outlineLevel="0" collapsed="false">
      <c r="A1873" s="1" t="s">
        <v>5668</v>
      </c>
      <c r="B1873" s="3" t="n">
        <v>46174</v>
      </c>
      <c r="C1873" s="1" t="s">
        <v>5669</v>
      </c>
      <c r="D1873" s="1" t="s">
        <v>6434</v>
      </c>
      <c r="E1873" s="1" t="s">
        <v>6435</v>
      </c>
      <c r="F1873" s="1" t="s">
        <v>6436</v>
      </c>
      <c r="G1873" s="1" t="s">
        <v>6437</v>
      </c>
      <c r="H1873" s="1" t="s">
        <v>37</v>
      </c>
      <c r="I1873" s="3" t="n">
        <v>42379</v>
      </c>
      <c r="J1873" s="1" t="s">
        <v>134</v>
      </c>
      <c r="K1873" s="3" t="n">
        <v>45903</v>
      </c>
      <c r="M1873" s="1" t="n">
        <v>1</v>
      </c>
      <c r="N1873" s="7" t="s">
        <v>230</v>
      </c>
      <c r="P1873" s="6" t="s">
        <v>39</v>
      </c>
    </row>
    <row r="1874" customFormat="false" ht="15" hidden="false" customHeight="true" outlineLevel="0" collapsed="false">
      <c r="A1874" s="1" t="s">
        <v>5668</v>
      </c>
      <c r="B1874" s="3" t="n">
        <v>46174</v>
      </c>
      <c r="C1874" s="1" t="s">
        <v>5669</v>
      </c>
      <c r="D1874" s="1" t="s">
        <v>6438</v>
      </c>
      <c r="E1874" s="1" t="s">
        <v>6439</v>
      </c>
      <c r="F1874" s="1" t="s">
        <v>6436</v>
      </c>
      <c r="G1874" s="1" t="s">
        <v>6440</v>
      </c>
      <c r="H1874" s="1" t="s">
        <v>37</v>
      </c>
      <c r="I1874" s="3" t="n">
        <v>42379</v>
      </c>
      <c r="J1874" s="1" t="s">
        <v>134</v>
      </c>
      <c r="K1874" s="3" t="n">
        <v>45903</v>
      </c>
      <c r="M1874" s="1" t="n">
        <v>1</v>
      </c>
      <c r="N1874" s="7" t="s">
        <v>230</v>
      </c>
      <c r="P1874" s="5" t="s">
        <v>26</v>
      </c>
    </row>
    <row r="1875" customFormat="false" ht="15" hidden="false" customHeight="true" outlineLevel="0" collapsed="false">
      <c r="A1875" s="1" t="s">
        <v>5668</v>
      </c>
      <c r="B1875" s="3" t="n">
        <v>46174</v>
      </c>
      <c r="C1875" s="1" t="s">
        <v>5669</v>
      </c>
      <c r="D1875" s="1" t="s">
        <v>6441</v>
      </c>
      <c r="E1875" s="1" t="s">
        <v>6442</v>
      </c>
      <c r="F1875" s="1" t="s">
        <v>6436</v>
      </c>
      <c r="G1875" s="1" t="s">
        <v>6443</v>
      </c>
      <c r="H1875" s="1" t="s">
        <v>44</v>
      </c>
      <c r="I1875" s="3" t="n">
        <v>41127</v>
      </c>
      <c r="J1875" s="1" t="s">
        <v>1634</v>
      </c>
      <c r="K1875" s="3" t="n">
        <v>45903</v>
      </c>
      <c r="M1875" s="1" t="n">
        <v>1</v>
      </c>
      <c r="N1875" s="7" t="s">
        <v>230</v>
      </c>
      <c r="P1875" s="6" t="s">
        <v>39</v>
      </c>
    </row>
    <row r="1876" customFormat="false" ht="15" hidden="false" customHeight="true" outlineLevel="0" collapsed="false">
      <c r="A1876" s="1" t="s">
        <v>5668</v>
      </c>
      <c r="B1876" s="3" t="n">
        <v>46174</v>
      </c>
      <c r="C1876" s="1" t="s">
        <v>5669</v>
      </c>
      <c r="D1876" s="1" t="s">
        <v>6444</v>
      </c>
      <c r="E1876" s="1" t="s">
        <v>6445</v>
      </c>
      <c r="F1876" s="1" t="s">
        <v>3521</v>
      </c>
      <c r="G1876" s="1" t="s">
        <v>6446</v>
      </c>
      <c r="H1876" s="1" t="s">
        <v>2539</v>
      </c>
      <c r="I1876" s="3" t="n">
        <v>40724</v>
      </c>
      <c r="J1876" s="1" t="s">
        <v>1634</v>
      </c>
      <c r="K1876" s="3" t="n">
        <v>45903</v>
      </c>
      <c r="M1876" s="1" t="n">
        <v>1</v>
      </c>
      <c r="N1876" s="7" t="s">
        <v>230</v>
      </c>
      <c r="P1876" s="5" t="s">
        <v>26</v>
      </c>
    </row>
    <row r="1877" customFormat="false" ht="15" hidden="false" customHeight="true" outlineLevel="0" collapsed="false">
      <c r="A1877" s="1" t="s">
        <v>5668</v>
      </c>
      <c r="B1877" s="3" t="n">
        <v>46174</v>
      </c>
      <c r="C1877" s="1" t="s">
        <v>5669</v>
      </c>
      <c r="D1877" s="1" t="s">
        <v>6447</v>
      </c>
      <c r="E1877" s="1" t="s">
        <v>6448</v>
      </c>
      <c r="F1877" s="1" t="s">
        <v>2673</v>
      </c>
      <c r="G1877" s="1" t="s">
        <v>6449</v>
      </c>
      <c r="H1877" s="1" t="s">
        <v>44</v>
      </c>
      <c r="I1877" s="3" t="n">
        <v>41038</v>
      </c>
      <c r="J1877" s="1" t="s">
        <v>1634</v>
      </c>
      <c r="K1877" s="3" t="n">
        <v>45903</v>
      </c>
      <c r="M1877" s="1" t="n">
        <v>1</v>
      </c>
      <c r="N1877" s="7" t="s">
        <v>230</v>
      </c>
      <c r="P1877" s="6" t="s">
        <v>39</v>
      </c>
    </row>
    <row r="1878" customFormat="false" ht="15" hidden="false" customHeight="true" outlineLevel="0" collapsed="false">
      <c r="A1878" s="1" t="s">
        <v>5668</v>
      </c>
      <c r="B1878" s="3" t="n">
        <v>46174</v>
      </c>
      <c r="C1878" s="1" t="s">
        <v>5669</v>
      </c>
      <c r="D1878" s="1" t="s">
        <v>6450</v>
      </c>
      <c r="E1878" s="1" t="s">
        <v>6451</v>
      </c>
      <c r="F1878" s="1" t="s">
        <v>2673</v>
      </c>
      <c r="G1878" s="1" t="s">
        <v>984</v>
      </c>
      <c r="H1878" s="1" t="s">
        <v>128</v>
      </c>
      <c r="I1878" s="3" t="n">
        <v>41533</v>
      </c>
      <c r="J1878" s="1" t="s">
        <v>1634</v>
      </c>
      <c r="K1878" s="3" t="n">
        <v>45903</v>
      </c>
      <c r="M1878" s="1" t="n">
        <v>1</v>
      </c>
      <c r="N1878" s="7" t="s">
        <v>230</v>
      </c>
      <c r="P1878" s="5" t="s">
        <v>26</v>
      </c>
    </row>
    <row r="1879" customFormat="false" ht="15" hidden="false" customHeight="true" outlineLevel="0" collapsed="false">
      <c r="A1879" s="1" t="s">
        <v>5668</v>
      </c>
      <c r="B1879" s="3" t="n">
        <v>46174</v>
      </c>
      <c r="C1879" s="1" t="s">
        <v>5669</v>
      </c>
      <c r="D1879" s="1" t="s">
        <v>6452</v>
      </c>
      <c r="E1879" s="1" t="s">
        <v>6453</v>
      </c>
      <c r="F1879" s="1" t="s">
        <v>553</v>
      </c>
      <c r="G1879" s="1" t="s">
        <v>6454</v>
      </c>
      <c r="H1879" s="1" t="s">
        <v>59</v>
      </c>
      <c r="I1879" s="3" t="n">
        <v>43566</v>
      </c>
      <c r="J1879" s="1" t="s">
        <v>134</v>
      </c>
      <c r="K1879" s="3" t="n">
        <v>45903</v>
      </c>
      <c r="M1879" s="1" t="n">
        <v>1</v>
      </c>
      <c r="N1879" s="7" t="s">
        <v>230</v>
      </c>
      <c r="P1879" s="5" t="s">
        <v>26</v>
      </c>
    </row>
    <row r="1880" customFormat="false" ht="15" hidden="false" customHeight="true" outlineLevel="0" collapsed="false">
      <c r="A1880" s="1" t="s">
        <v>5668</v>
      </c>
      <c r="B1880" s="3" t="n">
        <v>46174</v>
      </c>
      <c r="C1880" s="1" t="s">
        <v>5669</v>
      </c>
      <c r="D1880" s="1" t="s">
        <v>6455</v>
      </c>
      <c r="E1880" s="1" t="s">
        <v>6456</v>
      </c>
      <c r="F1880" s="1" t="s">
        <v>553</v>
      </c>
      <c r="G1880" s="1" t="s">
        <v>6457</v>
      </c>
      <c r="H1880" s="1" t="s">
        <v>22</v>
      </c>
      <c r="I1880" s="3" t="n">
        <v>43108</v>
      </c>
      <c r="J1880" s="1" t="s">
        <v>134</v>
      </c>
      <c r="K1880" s="3" t="n">
        <v>45903</v>
      </c>
      <c r="M1880" s="1" t="n">
        <v>1</v>
      </c>
      <c r="N1880" s="7" t="s">
        <v>230</v>
      </c>
      <c r="P1880" s="5" t="s">
        <v>26</v>
      </c>
    </row>
    <row r="1881" customFormat="false" ht="15" hidden="false" customHeight="true" outlineLevel="0" collapsed="false">
      <c r="A1881" s="1" t="s">
        <v>5668</v>
      </c>
      <c r="B1881" s="3" t="n">
        <v>46174</v>
      </c>
      <c r="C1881" s="1" t="s">
        <v>5669</v>
      </c>
      <c r="D1881" s="1" t="s">
        <v>6458</v>
      </c>
      <c r="E1881" s="1" t="s">
        <v>6459</v>
      </c>
      <c r="F1881" s="1" t="s">
        <v>553</v>
      </c>
      <c r="G1881" s="1" t="s">
        <v>6460</v>
      </c>
      <c r="H1881" s="1" t="s">
        <v>44</v>
      </c>
      <c r="I1881" s="3" t="n">
        <v>41184</v>
      </c>
      <c r="J1881" s="1" t="s">
        <v>1634</v>
      </c>
      <c r="K1881" s="3" t="n">
        <v>45903</v>
      </c>
      <c r="M1881" s="1" t="n">
        <v>1</v>
      </c>
      <c r="N1881" s="7" t="s">
        <v>230</v>
      </c>
      <c r="P1881" s="6" t="s">
        <v>39</v>
      </c>
    </row>
    <row r="1882" customFormat="false" ht="15" hidden="false" customHeight="true" outlineLevel="0" collapsed="false">
      <c r="A1882" s="1" t="s">
        <v>5668</v>
      </c>
      <c r="B1882" s="3" t="n">
        <v>46174</v>
      </c>
      <c r="C1882" s="1" t="s">
        <v>5669</v>
      </c>
      <c r="D1882" s="1" t="s">
        <v>6461</v>
      </c>
      <c r="E1882" s="1" t="s">
        <v>6462</v>
      </c>
      <c r="F1882" s="1" t="s">
        <v>6463</v>
      </c>
      <c r="G1882" s="1" t="s">
        <v>6464</v>
      </c>
      <c r="H1882" s="1" t="s">
        <v>128</v>
      </c>
      <c r="I1882" s="3" t="n">
        <v>41575</v>
      </c>
      <c r="J1882" s="1" t="s">
        <v>1634</v>
      </c>
      <c r="K1882" s="3" t="n">
        <v>45903</v>
      </c>
      <c r="M1882" s="1" t="n">
        <v>1</v>
      </c>
      <c r="N1882" s="7" t="s">
        <v>230</v>
      </c>
      <c r="P1882" s="5" t="s">
        <v>26</v>
      </c>
    </row>
    <row r="1883" customFormat="false" ht="15" hidden="false" customHeight="true" outlineLevel="0" collapsed="false">
      <c r="A1883" s="1" t="s">
        <v>5668</v>
      </c>
      <c r="B1883" s="3" t="n">
        <v>46174</v>
      </c>
      <c r="C1883" s="1" t="s">
        <v>5669</v>
      </c>
      <c r="D1883" s="1" t="s">
        <v>6465</v>
      </c>
      <c r="E1883" s="1" t="s">
        <v>6466</v>
      </c>
      <c r="F1883" s="1" t="s">
        <v>6463</v>
      </c>
      <c r="G1883" s="1" t="s">
        <v>6467</v>
      </c>
      <c r="H1883" s="1" t="s">
        <v>59</v>
      </c>
      <c r="I1883" s="3" t="n">
        <v>43579</v>
      </c>
      <c r="J1883" s="1" t="s">
        <v>134</v>
      </c>
      <c r="K1883" s="3" t="n">
        <v>45903</v>
      </c>
      <c r="M1883" s="1" t="n">
        <v>1</v>
      </c>
      <c r="N1883" s="7" t="s">
        <v>230</v>
      </c>
      <c r="P1883" s="5" t="s">
        <v>26</v>
      </c>
    </row>
    <row r="1884" customFormat="false" ht="15" hidden="false" customHeight="true" outlineLevel="0" collapsed="false">
      <c r="A1884" s="1" t="s">
        <v>5668</v>
      </c>
      <c r="B1884" s="3" t="n">
        <v>46174</v>
      </c>
      <c r="C1884" s="1" t="s">
        <v>5669</v>
      </c>
      <c r="D1884" s="1" t="s">
        <v>6468</v>
      </c>
      <c r="E1884" s="1" t="s">
        <v>6469</v>
      </c>
      <c r="F1884" s="1" t="s">
        <v>1151</v>
      </c>
      <c r="G1884" s="1" t="s">
        <v>6470</v>
      </c>
      <c r="H1884" s="1" t="s">
        <v>140</v>
      </c>
      <c r="I1884" s="3" t="n">
        <v>42156</v>
      </c>
      <c r="J1884" s="1" t="s">
        <v>134</v>
      </c>
      <c r="K1884" s="3" t="n">
        <v>45903</v>
      </c>
      <c r="M1884" s="1" t="n">
        <v>1</v>
      </c>
      <c r="N1884" s="7" t="s">
        <v>230</v>
      </c>
      <c r="P1884" s="5" t="s">
        <v>26</v>
      </c>
    </row>
    <row r="1885" customFormat="false" ht="15" hidden="false" customHeight="true" outlineLevel="0" collapsed="false">
      <c r="A1885" s="1" t="s">
        <v>5668</v>
      </c>
      <c r="B1885" s="3" t="n">
        <v>46174</v>
      </c>
      <c r="C1885" s="1" t="s">
        <v>5669</v>
      </c>
      <c r="D1885" s="1" t="s">
        <v>6471</v>
      </c>
      <c r="E1885" s="1" t="s">
        <v>6472</v>
      </c>
      <c r="F1885" s="1" t="s">
        <v>6473</v>
      </c>
      <c r="G1885" s="1" t="s">
        <v>6474</v>
      </c>
      <c r="H1885" s="1" t="s">
        <v>44</v>
      </c>
      <c r="I1885" s="3" t="n">
        <v>41024</v>
      </c>
      <c r="J1885" s="1" t="s">
        <v>1634</v>
      </c>
      <c r="K1885" s="3" t="n">
        <v>45903</v>
      </c>
      <c r="M1885" s="1" t="n">
        <v>1</v>
      </c>
      <c r="N1885" s="7" t="s">
        <v>230</v>
      </c>
      <c r="P1885" s="5" t="s">
        <v>26</v>
      </c>
    </row>
    <row r="1886" customFormat="false" ht="15" hidden="false" customHeight="true" outlineLevel="0" collapsed="false">
      <c r="A1886" s="1" t="s">
        <v>5668</v>
      </c>
      <c r="B1886" s="3" t="n">
        <v>46174</v>
      </c>
      <c r="C1886" s="1" t="s">
        <v>5669</v>
      </c>
      <c r="D1886" s="1" t="s">
        <v>6475</v>
      </c>
      <c r="E1886" s="1" t="s">
        <v>6476</v>
      </c>
      <c r="F1886" s="1" t="s">
        <v>6477</v>
      </c>
      <c r="G1886" s="1" t="s">
        <v>6478</v>
      </c>
      <c r="H1886" s="1" t="s">
        <v>22</v>
      </c>
      <c r="I1886" s="3" t="n">
        <v>43328</v>
      </c>
      <c r="J1886" s="1" t="s">
        <v>134</v>
      </c>
      <c r="K1886" s="3" t="n">
        <v>45903</v>
      </c>
      <c r="M1886" s="1" t="n">
        <v>1</v>
      </c>
      <c r="N1886" s="7" t="s">
        <v>230</v>
      </c>
      <c r="P1886" s="5" t="s">
        <v>26</v>
      </c>
    </row>
    <row r="1887" customFormat="false" ht="15" hidden="false" customHeight="true" outlineLevel="0" collapsed="false">
      <c r="A1887" s="1" t="s">
        <v>5668</v>
      </c>
      <c r="B1887" s="3" t="n">
        <v>46174</v>
      </c>
      <c r="C1887" s="1" t="s">
        <v>5669</v>
      </c>
      <c r="D1887" s="1" t="s">
        <v>6479</v>
      </c>
      <c r="E1887" s="1" t="s">
        <v>6480</v>
      </c>
      <c r="F1887" s="1" t="s">
        <v>6481</v>
      </c>
      <c r="G1887" s="1" t="s">
        <v>6482</v>
      </c>
      <c r="H1887" s="1" t="s">
        <v>84</v>
      </c>
      <c r="I1887" s="3" t="n">
        <v>42475</v>
      </c>
      <c r="J1887" s="1" t="s">
        <v>134</v>
      </c>
      <c r="K1887" s="3" t="n">
        <v>45903</v>
      </c>
      <c r="M1887" s="1" t="n">
        <v>1</v>
      </c>
      <c r="N1887" s="7" t="s">
        <v>230</v>
      </c>
      <c r="P1887" s="5" t="s">
        <v>26</v>
      </c>
    </row>
    <row r="1888" customFormat="false" ht="15" hidden="false" customHeight="true" outlineLevel="0" collapsed="false">
      <c r="A1888" s="1" t="s">
        <v>5668</v>
      </c>
      <c r="B1888" s="3" t="n">
        <v>46174</v>
      </c>
      <c r="C1888" s="1" t="s">
        <v>5669</v>
      </c>
      <c r="D1888" s="1" t="s">
        <v>6483</v>
      </c>
      <c r="E1888" s="1" t="s">
        <v>6484</v>
      </c>
      <c r="F1888" s="1" t="s">
        <v>6485</v>
      </c>
      <c r="G1888" s="1" t="s">
        <v>6486</v>
      </c>
      <c r="H1888" s="1" t="s">
        <v>84</v>
      </c>
      <c r="I1888" s="3" t="n">
        <v>42776</v>
      </c>
      <c r="J1888" s="1" t="s">
        <v>134</v>
      </c>
      <c r="K1888" s="3" t="n">
        <v>45903</v>
      </c>
      <c r="M1888" s="1" t="n">
        <v>1</v>
      </c>
      <c r="N1888" s="7" t="s">
        <v>230</v>
      </c>
      <c r="P1888" s="5" t="s">
        <v>26</v>
      </c>
    </row>
    <row r="1889" customFormat="false" ht="15" hidden="false" customHeight="true" outlineLevel="0" collapsed="false">
      <c r="A1889" s="1" t="s">
        <v>5668</v>
      </c>
      <c r="B1889" s="3" t="n">
        <v>46174</v>
      </c>
      <c r="C1889" s="1" t="s">
        <v>5669</v>
      </c>
      <c r="D1889" s="1" t="s">
        <v>6487</v>
      </c>
      <c r="E1889" s="1" t="s">
        <v>6488</v>
      </c>
      <c r="F1889" s="1" t="s">
        <v>6489</v>
      </c>
      <c r="G1889" s="1" t="s">
        <v>6490</v>
      </c>
      <c r="H1889" s="1" t="s">
        <v>59</v>
      </c>
      <c r="I1889" s="3" t="n">
        <v>43701</v>
      </c>
      <c r="J1889" s="1" t="s">
        <v>134</v>
      </c>
      <c r="K1889" s="3" t="n">
        <v>45903</v>
      </c>
      <c r="M1889" s="1" t="n">
        <v>1</v>
      </c>
      <c r="N1889" s="7" t="s">
        <v>230</v>
      </c>
      <c r="P1889" s="5" t="s">
        <v>26</v>
      </c>
    </row>
    <row r="1890" customFormat="false" ht="15" hidden="false" customHeight="true" outlineLevel="0" collapsed="false">
      <c r="A1890" s="1" t="s">
        <v>5668</v>
      </c>
      <c r="B1890" s="3" t="n">
        <v>46174</v>
      </c>
      <c r="C1890" s="1" t="s">
        <v>5669</v>
      </c>
      <c r="D1890" s="1" t="s">
        <v>6491</v>
      </c>
      <c r="E1890" s="1" t="s">
        <v>6492</v>
      </c>
      <c r="F1890" s="1" t="s">
        <v>6489</v>
      </c>
      <c r="G1890" s="1" t="s">
        <v>6493</v>
      </c>
      <c r="H1890" s="1" t="s">
        <v>22</v>
      </c>
      <c r="I1890" s="3" t="n">
        <v>43188</v>
      </c>
      <c r="J1890" s="1" t="s">
        <v>134</v>
      </c>
      <c r="K1890" s="3" t="n">
        <v>45903</v>
      </c>
      <c r="M1890" s="1" t="n">
        <v>1</v>
      </c>
      <c r="N1890" s="7" t="s">
        <v>230</v>
      </c>
      <c r="P1890" s="5" t="s">
        <v>26</v>
      </c>
    </row>
    <row r="1891" customFormat="false" ht="15" hidden="false" customHeight="true" outlineLevel="0" collapsed="false">
      <c r="A1891" s="1" t="s">
        <v>5668</v>
      </c>
      <c r="B1891" s="3" t="n">
        <v>46174</v>
      </c>
      <c r="C1891" s="1" t="s">
        <v>5669</v>
      </c>
      <c r="D1891" s="1" t="s">
        <v>6494</v>
      </c>
      <c r="E1891" s="1" t="s">
        <v>6495</v>
      </c>
      <c r="F1891" s="1" t="s">
        <v>6496</v>
      </c>
      <c r="G1891" s="1" t="s">
        <v>6497</v>
      </c>
      <c r="H1891" s="1" t="s">
        <v>128</v>
      </c>
      <c r="I1891" s="3" t="n">
        <v>41542</v>
      </c>
      <c r="J1891" s="1" t="s">
        <v>1634</v>
      </c>
      <c r="K1891" s="3" t="n">
        <v>45903</v>
      </c>
      <c r="M1891" s="1" t="n">
        <v>1</v>
      </c>
      <c r="N1891" s="7" t="s">
        <v>230</v>
      </c>
      <c r="P1891" s="5" t="s">
        <v>26</v>
      </c>
    </row>
    <row r="1892" customFormat="false" ht="15" hidden="false" customHeight="true" outlineLevel="0" collapsed="false">
      <c r="A1892" s="1" t="s">
        <v>5668</v>
      </c>
      <c r="B1892" s="3" t="n">
        <v>46174</v>
      </c>
      <c r="C1892" s="1" t="s">
        <v>5669</v>
      </c>
      <c r="D1892" s="1" t="s">
        <v>6498</v>
      </c>
      <c r="E1892" s="1" t="s">
        <v>6499</v>
      </c>
      <c r="F1892" s="1" t="s">
        <v>348</v>
      </c>
      <c r="G1892" s="1" t="s">
        <v>6500</v>
      </c>
      <c r="H1892" s="1" t="s">
        <v>59</v>
      </c>
      <c r="I1892" s="3" t="n">
        <v>43759</v>
      </c>
      <c r="J1892" s="1" t="s">
        <v>134</v>
      </c>
      <c r="K1892" s="3" t="n">
        <v>45903</v>
      </c>
      <c r="M1892" s="1" t="n">
        <v>1</v>
      </c>
      <c r="N1892" s="7" t="s">
        <v>230</v>
      </c>
      <c r="P1892" s="5" t="s">
        <v>26</v>
      </c>
    </row>
    <row r="1893" customFormat="false" ht="15" hidden="false" customHeight="true" outlineLevel="0" collapsed="false">
      <c r="A1893" s="1" t="s">
        <v>5668</v>
      </c>
      <c r="B1893" s="3" t="n">
        <v>46174</v>
      </c>
      <c r="C1893" s="1" t="s">
        <v>5669</v>
      </c>
      <c r="D1893" s="1" t="s">
        <v>6501</v>
      </c>
      <c r="E1893" s="1" t="s">
        <v>6502</v>
      </c>
      <c r="F1893" s="1" t="s">
        <v>3312</v>
      </c>
      <c r="G1893" s="1" t="s">
        <v>6503</v>
      </c>
      <c r="H1893" s="1" t="s">
        <v>128</v>
      </c>
      <c r="I1893" s="3" t="n">
        <v>41508</v>
      </c>
      <c r="J1893" s="1" t="s">
        <v>1634</v>
      </c>
      <c r="K1893" s="3" t="n">
        <v>45903</v>
      </c>
      <c r="M1893" s="1" t="n">
        <v>1</v>
      </c>
      <c r="N1893" s="7" t="s">
        <v>230</v>
      </c>
      <c r="P1893" s="5" t="s">
        <v>26</v>
      </c>
    </row>
    <row r="1894" customFormat="false" ht="15" hidden="false" customHeight="true" outlineLevel="0" collapsed="false">
      <c r="A1894" s="1" t="s">
        <v>5668</v>
      </c>
      <c r="B1894" s="3" t="n">
        <v>46174</v>
      </c>
      <c r="C1894" s="1" t="s">
        <v>5669</v>
      </c>
      <c r="D1894" s="1" t="s">
        <v>6504</v>
      </c>
      <c r="E1894" s="1" t="s">
        <v>6505</v>
      </c>
      <c r="F1894" s="1" t="s">
        <v>6506</v>
      </c>
      <c r="G1894" s="1" t="s">
        <v>6507</v>
      </c>
      <c r="H1894" s="1" t="s">
        <v>84</v>
      </c>
      <c r="I1894" s="3" t="n">
        <v>42668</v>
      </c>
      <c r="J1894" s="1" t="s">
        <v>134</v>
      </c>
      <c r="K1894" s="3" t="n">
        <v>45903</v>
      </c>
      <c r="M1894" s="1" t="n">
        <v>1</v>
      </c>
      <c r="N1894" s="7" t="s">
        <v>230</v>
      </c>
      <c r="P1894" s="6" t="s">
        <v>39</v>
      </c>
    </row>
    <row r="1895" customFormat="false" ht="15" hidden="false" customHeight="true" outlineLevel="0" collapsed="false">
      <c r="A1895" s="1" t="s">
        <v>5668</v>
      </c>
      <c r="B1895" s="3" t="n">
        <v>46174</v>
      </c>
      <c r="C1895" s="1" t="s">
        <v>5669</v>
      </c>
      <c r="D1895" s="1" t="s">
        <v>6508</v>
      </c>
      <c r="E1895" s="1" t="s">
        <v>6509</v>
      </c>
      <c r="F1895" s="1" t="s">
        <v>4509</v>
      </c>
      <c r="G1895" s="1" t="s">
        <v>6510</v>
      </c>
      <c r="H1895" s="1" t="s">
        <v>44</v>
      </c>
      <c r="I1895" s="3" t="n">
        <v>41208</v>
      </c>
      <c r="J1895" s="1" t="s">
        <v>1634</v>
      </c>
      <c r="K1895" s="3" t="n">
        <v>45903</v>
      </c>
      <c r="M1895" s="1" t="n">
        <v>1</v>
      </c>
      <c r="N1895" s="7" t="s">
        <v>230</v>
      </c>
      <c r="P1895" s="5" t="s">
        <v>26</v>
      </c>
    </row>
    <row r="1896" customFormat="false" ht="15" hidden="false" customHeight="true" outlineLevel="0" collapsed="false">
      <c r="A1896" s="1" t="s">
        <v>5668</v>
      </c>
      <c r="B1896" s="3" t="n">
        <v>46174</v>
      </c>
      <c r="C1896" s="1" t="s">
        <v>5669</v>
      </c>
      <c r="D1896" s="1" t="s">
        <v>6511</v>
      </c>
      <c r="E1896" s="1" t="s">
        <v>6512</v>
      </c>
      <c r="F1896" s="1" t="s">
        <v>6513</v>
      </c>
      <c r="G1896" s="1" t="s">
        <v>6514</v>
      </c>
      <c r="H1896" s="1" t="s">
        <v>22</v>
      </c>
      <c r="I1896" s="3" t="n">
        <v>43295</v>
      </c>
      <c r="J1896" s="1" t="s">
        <v>134</v>
      </c>
      <c r="K1896" s="3" t="n">
        <v>45903</v>
      </c>
      <c r="M1896" s="1" t="n">
        <v>1</v>
      </c>
      <c r="N1896" s="7" t="s">
        <v>230</v>
      </c>
      <c r="P1896" s="5" t="s">
        <v>26</v>
      </c>
    </row>
    <row r="1897" customFormat="false" ht="15" hidden="false" customHeight="true" outlineLevel="0" collapsed="false">
      <c r="A1897" s="1" t="s">
        <v>5668</v>
      </c>
      <c r="B1897" s="3" t="n">
        <v>46174</v>
      </c>
      <c r="C1897" s="1" t="s">
        <v>5669</v>
      </c>
      <c r="D1897" s="1" t="s">
        <v>6515</v>
      </c>
      <c r="E1897" s="1" t="s">
        <v>6516</v>
      </c>
      <c r="F1897" s="1" t="s">
        <v>6517</v>
      </c>
      <c r="G1897" s="1" t="s">
        <v>6518</v>
      </c>
      <c r="H1897" s="1" t="s">
        <v>44</v>
      </c>
      <c r="I1897" s="3" t="n">
        <v>41034</v>
      </c>
      <c r="J1897" s="1" t="s">
        <v>1634</v>
      </c>
      <c r="K1897" s="3" t="n">
        <v>45903</v>
      </c>
      <c r="M1897" s="1" t="n">
        <v>1</v>
      </c>
      <c r="N1897" s="7" t="s">
        <v>230</v>
      </c>
      <c r="P1897" s="5" t="s">
        <v>26</v>
      </c>
    </row>
    <row r="1898" customFormat="false" ht="15" hidden="false" customHeight="true" outlineLevel="0" collapsed="false">
      <c r="A1898" s="1" t="s">
        <v>5668</v>
      </c>
      <c r="B1898" s="3" t="n">
        <v>46174</v>
      </c>
      <c r="C1898" s="1" t="s">
        <v>5669</v>
      </c>
      <c r="D1898" s="1" t="s">
        <v>6519</v>
      </c>
      <c r="E1898" s="1" t="s">
        <v>6520</v>
      </c>
      <c r="F1898" s="1" t="s">
        <v>6517</v>
      </c>
      <c r="G1898" s="1" t="s">
        <v>6521</v>
      </c>
      <c r="H1898" s="1" t="s">
        <v>128</v>
      </c>
      <c r="I1898" s="3" t="n">
        <v>41457</v>
      </c>
      <c r="J1898" s="1" t="s">
        <v>1634</v>
      </c>
      <c r="K1898" s="3" t="n">
        <v>45903</v>
      </c>
      <c r="M1898" s="1" t="n">
        <v>1</v>
      </c>
      <c r="N1898" s="7" t="s">
        <v>230</v>
      </c>
      <c r="P1898" s="5" t="s">
        <v>26</v>
      </c>
    </row>
    <row r="1899" customFormat="false" ht="15" hidden="false" customHeight="true" outlineLevel="0" collapsed="false">
      <c r="A1899" s="1" t="s">
        <v>5668</v>
      </c>
      <c r="B1899" s="3" t="n">
        <v>46174</v>
      </c>
      <c r="C1899" s="1" t="s">
        <v>5669</v>
      </c>
      <c r="D1899" s="1" t="s">
        <v>6522</v>
      </c>
      <c r="E1899" s="1" t="s">
        <v>6523</v>
      </c>
      <c r="F1899" s="1" t="s">
        <v>6517</v>
      </c>
      <c r="G1899" s="1" t="s">
        <v>6524</v>
      </c>
      <c r="H1899" s="1" t="s">
        <v>2539</v>
      </c>
      <c r="I1899" s="3" t="n">
        <v>40594</v>
      </c>
      <c r="J1899" s="1" t="s">
        <v>1634</v>
      </c>
      <c r="K1899" s="3" t="n">
        <v>45903</v>
      </c>
      <c r="M1899" s="1" t="n">
        <v>1</v>
      </c>
      <c r="N1899" s="7" t="s">
        <v>230</v>
      </c>
      <c r="P1899" s="5" t="s">
        <v>26</v>
      </c>
    </row>
    <row r="1900" customFormat="false" ht="15" hidden="false" customHeight="true" outlineLevel="0" collapsed="false">
      <c r="A1900" s="1" t="s">
        <v>5668</v>
      </c>
      <c r="B1900" s="3" t="n">
        <v>46174</v>
      </c>
      <c r="C1900" s="1" t="s">
        <v>5669</v>
      </c>
      <c r="D1900" s="1" t="s">
        <v>6525</v>
      </c>
      <c r="E1900" s="1" t="s">
        <v>6526</v>
      </c>
      <c r="F1900" s="1" t="s">
        <v>6517</v>
      </c>
      <c r="G1900" s="1" t="s">
        <v>6527</v>
      </c>
      <c r="H1900" s="1" t="s">
        <v>59</v>
      </c>
      <c r="I1900" s="3" t="n">
        <v>43657</v>
      </c>
      <c r="J1900" s="1" t="s">
        <v>134</v>
      </c>
      <c r="K1900" s="3" t="n">
        <v>45903</v>
      </c>
      <c r="M1900" s="1" t="n">
        <v>1</v>
      </c>
      <c r="N1900" s="7" t="s">
        <v>230</v>
      </c>
      <c r="P1900" s="5" t="s">
        <v>26</v>
      </c>
    </row>
    <row r="1901" customFormat="false" ht="15" hidden="false" customHeight="true" outlineLevel="0" collapsed="false">
      <c r="A1901" s="1" t="s">
        <v>5668</v>
      </c>
      <c r="B1901" s="3" t="n">
        <v>46174</v>
      </c>
      <c r="C1901" s="1" t="s">
        <v>5669</v>
      </c>
      <c r="D1901" s="1" t="s">
        <v>6528</v>
      </c>
      <c r="E1901" s="1" t="s">
        <v>6529</v>
      </c>
      <c r="F1901" s="1" t="s">
        <v>4186</v>
      </c>
      <c r="G1901" s="1" t="s">
        <v>6530</v>
      </c>
      <c r="H1901" s="1" t="s">
        <v>2539</v>
      </c>
      <c r="I1901" s="3" t="n">
        <v>40849</v>
      </c>
      <c r="J1901" s="1" t="s">
        <v>1634</v>
      </c>
      <c r="K1901" s="3" t="n">
        <v>45903</v>
      </c>
      <c r="M1901" s="1" t="n">
        <v>1</v>
      </c>
      <c r="N1901" s="7" t="s">
        <v>230</v>
      </c>
      <c r="P1901" s="5" t="s">
        <v>26</v>
      </c>
    </row>
    <row r="1902" customFormat="false" ht="15" hidden="false" customHeight="true" outlineLevel="0" collapsed="false">
      <c r="A1902" s="1" t="s">
        <v>5668</v>
      </c>
      <c r="B1902" s="3" t="n">
        <v>46174</v>
      </c>
      <c r="C1902" s="1" t="s">
        <v>5669</v>
      </c>
      <c r="D1902" s="1" t="s">
        <v>6531</v>
      </c>
      <c r="E1902" s="1" t="s">
        <v>6532</v>
      </c>
      <c r="F1902" s="1" t="s">
        <v>4186</v>
      </c>
      <c r="G1902" s="1" t="s">
        <v>6533</v>
      </c>
      <c r="H1902" s="1" t="s">
        <v>44</v>
      </c>
      <c r="I1902" s="3" t="n">
        <v>41181</v>
      </c>
      <c r="J1902" s="1" t="s">
        <v>1634</v>
      </c>
      <c r="K1902" s="3" t="n">
        <v>45903</v>
      </c>
      <c r="M1902" s="1" t="n">
        <v>1</v>
      </c>
      <c r="N1902" s="7" t="s">
        <v>230</v>
      </c>
      <c r="P1902" s="6" t="s">
        <v>39</v>
      </c>
    </row>
    <row r="1903" customFormat="false" ht="15" hidden="false" customHeight="true" outlineLevel="0" collapsed="false">
      <c r="A1903" s="1" t="s">
        <v>5668</v>
      </c>
      <c r="B1903" s="3" t="n">
        <v>46174</v>
      </c>
      <c r="C1903" s="1" t="s">
        <v>5669</v>
      </c>
      <c r="D1903" s="1" t="s">
        <v>6534</v>
      </c>
      <c r="E1903" s="1" t="s">
        <v>6535</v>
      </c>
      <c r="F1903" s="1" t="s">
        <v>4186</v>
      </c>
      <c r="G1903" s="1" t="s">
        <v>6536</v>
      </c>
      <c r="H1903" s="1" t="s">
        <v>84</v>
      </c>
      <c r="I1903" s="3" t="n">
        <v>43021</v>
      </c>
      <c r="J1903" s="1" t="s">
        <v>134</v>
      </c>
      <c r="K1903" s="3" t="n">
        <v>45903</v>
      </c>
      <c r="M1903" s="1" t="n">
        <v>1</v>
      </c>
      <c r="N1903" s="7" t="s">
        <v>230</v>
      </c>
      <c r="P1903" s="5" t="s">
        <v>26</v>
      </c>
    </row>
    <row r="1904" customFormat="false" ht="15" hidden="false" customHeight="true" outlineLevel="0" collapsed="false">
      <c r="A1904" s="1" t="s">
        <v>5668</v>
      </c>
      <c r="B1904" s="3" t="n">
        <v>46174</v>
      </c>
      <c r="C1904" s="1" t="s">
        <v>5669</v>
      </c>
      <c r="D1904" s="1" t="s">
        <v>6537</v>
      </c>
      <c r="E1904" s="1" t="s">
        <v>6538</v>
      </c>
      <c r="F1904" s="1" t="s">
        <v>4186</v>
      </c>
      <c r="G1904" s="1" t="s">
        <v>6125</v>
      </c>
      <c r="H1904" s="1" t="s">
        <v>37</v>
      </c>
      <c r="I1904" s="3" t="n">
        <v>42486</v>
      </c>
      <c r="J1904" s="1" t="s">
        <v>134</v>
      </c>
      <c r="K1904" s="3" t="n">
        <v>45903</v>
      </c>
      <c r="M1904" s="1" t="n">
        <v>1</v>
      </c>
      <c r="N1904" s="7" t="s">
        <v>230</v>
      </c>
      <c r="P1904" s="5" t="s">
        <v>26</v>
      </c>
    </row>
    <row r="1905" customFormat="false" ht="15" hidden="false" customHeight="true" outlineLevel="0" collapsed="false">
      <c r="A1905" s="1" t="s">
        <v>5668</v>
      </c>
      <c r="B1905" s="3" t="n">
        <v>46174</v>
      </c>
      <c r="C1905" s="1" t="s">
        <v>5669</v>
      </c>
      <c r="D1905" s="1" t="s">
        <v>6539</v>
      </c>
      <c r="E1905" s="1" t="s">
        <v>6540</v>
      </c>
      <c r="F1905" s="1" t="s">
        <v>4186</v>
      </c>
      <c r="G1905" s="1" t="s">
        <v>6541</v>
      </c>
      <c r="H1905" s="1" t="s">
        <v>185</v>
      </c>
      <c r="I1905" s="3" t="n">
        <v>41963</v>
      </c>
      <c r="J1905" s="1" t="s">
        <v>1634</v>
      </c>
      <c r="K1905" s="3" t="n">
        <v>45903</v>
      </c>
      <c r="M1905" s="1" t="n">
        <v>1</v>
      </c>
      <c r="N1905" s="7" t="s">
        <v>230</v>
      </c>
      <c r="P1905" s="6" t="s">
        <v>39</v>
      </c>
    </row>
    <row r="1906" customFormat="false" ht="15" hidden="false" customHeight="true" outlineLevel="0" collapsed="false">
      <c r="A1906" s="1" t="s">
        <v>5668</v>
      </c>
      <c r="B1906" s="3" t="n">
        <v>46174</v>
      </c>
      <c r="C1906" s="1" t="s">
        <v>5669</v>
      </c>
      <c r="D1906" s="1" t="s">
        <v>6542</v>
      </c>
      <c r="E1906" s="1" t="s">
        <v>6543</v>
      </c>
      <c r="F1906" s="1" t="s">
        <v>4186</v>
      </c>
      <c r="G1906" s="1" t="s">
        <v>6544</v>
      </c>
      <c r="H1906" s="1" t="s">
        <v>59</v>
      </c>
      <c r="I1906" s="3" t="n">
        <v>43521</v>
      </c>
      <c r="J1906" s="1" t="s">
        <v>134</v>
      </c>
      <c r="K1906" s="3" t="n">
        <v>45903</v>
      </c>
      <c r="M1906" s="1" t="n">
        <v>1</v>
      </c>
      <c r="N1906" s="7" t="s">
        <v>230</v>
      </c>
      <c r="P1906" s="5" t="s">
        <v>26</v>
      </c>
    </row>
    <row r="1907" customFormat="false" ht="15" hidden="false" customHeight="true" outlineLevel="0" collapsed="false">
      <c r="A1907" s="1" t="s">
        <v>5668</v>
      </c>
      <c r="B1907" s="3" t="n">
        <v>46174</v>
      </c>
      <c r="C1907" s="1" t="s">
        <v>5669</v>
      </c>
      <c r="D1907" s="1" t="s">
        <v>6545</v>
      </c>
      <c r="E1907" s="1" t="s">
        <v>6546</v>
      </c>
      <c r="F1907" s="1" t="s">
        <v>901</v>
      </c>
      <c r="G1907" s="1" t="s">
        <v>1295</v>
      </c>
      <c r="H1907" s="1" t="s">
        <v>185</v>
      </c>
      <c r="I1907" s="3" t="n">
        <v>41618</v>
      </c>
      <c r="J1907" s="1" t="s">
        <v>1634</v>
      </c>
      <c r="K1907" s="3" t="n">
        <v>45903</v>
      </c>
      <c r="M1907" s="1" t="n">
        <v>1</v>
      </c>
      <c r="N1907" s="7" t="s">
        <v>230</v>
      </c>
      <c r="P1907" s="5" t="s">
        <v>26</v>
      </c>
    </row>
    <row r="1908" customFormat="false" ht="15" hidden="false" customHeight="true" outlineLevel="0" collapsed="false">
      <c r="A1908" s="1" t="s">
        <v>5668</v>
      </c>
      <c r="B1908" s="3" t="n">
        <v>46174</v>
      </c>
      <c r="C1908" s="1" t="s">
        <v>5669</v>
      </c>
      <c r="D1908" s="1" t="s">
        <v>6547</v>
      </c>
      <c r="E1908" s="1" t="s">
        <v>6548</v>
      </c>
      <c r="F1908" s="1" t="s">
        <v>6549</v>
      </c>
      <c r="G1908" s="1" t="s">
        <v>6550</v>
      </c>
      <c r="H1908" s="1" t="s">
        <v>84</v>
      </c>
      <c r="I1908" s="3" t="n">
        <v>42923</v>
      </c>
      <c r="J1908" s="1" t="s">
        <v>134</v>
      </c>
      <c r="K1908" s="3" t="n">
        <v>45903</v>
      </c>
      <c r="M1908" s="1" t="n">
        <v>1</v>
      </c>
      <c r="N1908" s="7" t="s">
        <v>230</v>
      </c>
      <c r="P1908" s="6" t="s">
        <v>39</v>
      </c>
    </row>
    <row r="1909" customFormat="false" ht="15" hidden="false" customHeight="true" outlineLevel="0" collapsed="false">
      <c r="A1909" s="1" t="s">
        <v>5668</v>
      </c>
      <c r="B1909" s="3" t="n">
        <v>46174</v>
      </c>
      <c r="C1909" s="1" t="s">
        <v>5669</v>
      </c>
      <c r="D1909" s="1" t="s">
        <v>6551</v>
      </c>
      <c r="E1909" s="1" t="s">
        <v>6552</v>
      </c>
      <c r="F1909" s="1" t="s">
        <v>6549</v>
      </c>
      <c r="G1909" s="1" t="s">
        <v>6553</v>
      </c>
      <c r="H1909" s="1" t="s">
        <v>140</v>
      </c>
      <c r="I1909" s="3" t="n">
        <v>42003</v>
      </c>
      <c r="J1909" s="1" t="s">
        <v>134</v>
      </c>
      <c r="K1909" s="3" t="n">
        <v>45903</v>
      </c>
      <c r="M1909" s="1" t="n">
        <v>1</v>
      </c>
      <c r="N1909" s="7" t="s">
        <v>230</v>
      </c>
      <c r="P1909" s="5" t="s">
        <v>26</v>
      </c>
    </row>
    <row r="1910" customFormat="false" ht="15" hidden="false" customHeight="true" outlineLevel="0" collapsed="false">
      <c r="A1910" s="1" t="s">
        <v>5668</v>
      </c>
      <c r="B1910" s="3" t="n">
        <v>46174</v>
      </c>
      <c r="C1910" s="1" t="s">
        <v>5669</v>
      </c>
      <c r="D1910" s="1" t="s">
        <v>6554</v>
      </c>
      <c r="E1910" s="1" t="s">
        <v>6555</v>
      </c>
      <c r="F1910" s="1" t="s">
        <v>312</v>
      </c>
      <c r="G1910" s="1" t="s">
        <v>6556</v>
      </c>
      <c r="H1910" s="1" t="s">
        <v>2539</v>
      </c>
      <c r="I1910" s="3" t="n">
        <v>40678</v>
      </c>
      <c r="J1910" s="1" t="s">
        <v>1634</v>
      </c>
      <c r="K1910" s="3" t="n">
        <v>45903</v>
      </c>
      <c r="M1910" s="1" t="n">
        <v>1</v>
      </c>
      <c r="N1910" s="7" t="s">
        <v>230</v>
      </c>
      <c r="P1910" s="5" t="s">
        <v>26</v>
      </c>
    </row>
    <row r="1911" customFormat="false" ht="15" hidden="false" customHeight="true" outlineLevel="0" collapsed="false">
      <c r="A1911" s="1" t="s">
        <v>5668</v>
      </c>
      <c r="B1911" s="3" t="n">
        <v>46174</v>
      </c>
      <c r="C1911" s="1" t="s">
        <v>5669</v>
      </c>
      <c r="D1911" s="1" t="s">
        <v>6557</v>
      </c>
      <c r="E1911" s="1" t="s">
        <v>6558</v>
      </c>
      <c r="F1911" s="1" t="s">
        <v>312</v>
      </c>
      <c r="G1911" s="1" t="s">
        <v>6559</v>
      </c>
      <c r="H1911" s="1" t="s">
        <v>2571</v>
      </c>
      <c r="I1911" s="3" t="n">
        <v>40484</v>
      </c>
      <c r="J1911" s="1" t="s">
        <v>1634</v>
      </c>
      <c r="K1911" s="3" t="n">
        <v>45903</v>
      </c>
      <c r="M1911" s="1" t="n">
        <v>1</v>
      </c>
      <c r="N1911" s="7" t="s">
        <v>230</v>
      </c>
      <c r="P1911" s="5" t="s">
        <v>26</v>
      </c>
    </row>
    <row r="1912" customFormat="false" ht="15" hidden="false" customHeight="true" outlineLevel="0" collapsed="false">
      <c r="A1912" s="1" t="s">
        <v>5668</v>
      </c>
      <c r="B1912" s="3" t="n">
        <v>46174</v>
      </c>
      <c r="C1912" s="1" t="s">
        <v>5669</v>
      </c>
      <c r="D1912" s="1" t="s">
        <v>6560</v>
      </c>
      <c r="E1912" s="1" t="s">
        <v>6561</v>
      </c>
      <c r="F1912" s="1" t="s">
        <v>6562</v>
      </c>
      <c r="G1912" s="1" t="s">
        <v>6563</v>
      </c>
      <c r="H1912" s="1" t="s">
        <v>84</v>
      </c>
      <c r="I1912" s="3" t="n">
        <v>42806</v>
      </c>
      <c r="J1912" s="1" t="s">
        <v>134</v>
      </c>
      <c r="K1912" s="3" t="n">
        <v>45903</v>
      </c>
      <c r="M1912" s="1" t="n">
        <v>1</v>
      </c>
      <c r="N1912" s="7" t="s">
        <v>230</v>
      </c>
      <c r="P1912" s="5" t="s">
        <v>26</v>
      </c>
    </row>
    <row r="1913" customFormat="false" ht="15" hidden="false" customHeight="true" outlineLevel="0" collapsed="false">
      <c r="A1913" s="1" t="s">
        <v>5668</v>
      </c>
      <c r="B1913" s="3" t="n">
        <v>46174</v>
      </c>
      <c r="C1913" s="1" t="s">
        <v>5669</v>
      </c>
      <c r="D1913" s="1" t="s">
        <v>6564</v>
      </c>
      <c r="E1913" s="1" t="s">
        <v>6565</v>
      </c>
      <c r="F1913" s="1" t="s">
        <v>4447</v>
      </c>
      <c r="G1913" s="1" t="s">
        <v>1261</v>
      </c>
      <c r="H1913" s="1" t="s">
        <v>185</v>
      </c>
      <c r="I1913" s="3" t="n">
        <v>41698</v>
      </c>
      <c r="J1913" s="1" t="s">
        <v>1634</v>
      </c>
      <c r="K1913" s="3" t="n">
        <v>45903</v>
      </c>
      <c r="M1913" s="1" t="n">
        <v>1</v>
      </c>
      <c r="N1913" s="7" t="s">
        <v>230</v>
      </c>
      <c r="P1913" s="5" t="s">
        <v>26</v>
      </c>
    </row>
    <row r="1914" customFormat="false" ht="15" hidden="false" customHeight="true" outlineLevel="0" collapsed="false">
      <c r="A1914" s="1" t="s">
        <v>5668</v>
      </c>
      <c r="B1914" s="3" t="n">
        <v>46174</v>
      </c>
      <c r="C1914" s="1" t="s">
        <v>5669</v>
      </c>
      <c r="D1914" s="1" t="s">
        <v>6566</v>
      </c>
      <c r="E1914" s="1" t="s">
        <v>6567</v>
      </c>
      <c r="F1914" s="1" t="s">
        <v>6568</v>
      </c>
      <c r="G1914" s="1" t="s">
        <v>6569</v>
      </c>
      <c r="H1914" s="1" t="s">
        <v>31</v>
      </c>
      <c r="I1914" s="3" t="n">
        <v>43965</v>
      </c>
      <c r="J1914" s="1" t="s">
        <v>134</v>
      </c>
      <c r="K1914" s="3" t="n">
        <v>45903</v>
      </c>
      <c r="M1914" s="1" t="n">
        <v>1</v>
      </c>
      <c r="N1914" s="7" t="s">
        <v>230</v>
      </c>
      <c r="P1914" s="5" t="s">
        <v>26</v>
      </c>
    </row>
    <row r="1915" customFormat="false" ht="15" hidden="false" customHeight="true" outlineLevel="0" collapsed="false">
      <c r="A1915" s="1" t="s">
        <v>5668</v>
      </c>
      <c r="B1915" s="3" t="n">
        <v>46174</v>
      </c>
      <c r="C1915" s="1" t="s">
        <v>5669</v>
      </c>
      <c r="D1915" s="1" t="s">
        <v>6570</v>
      </c>
      <c r="E1915" s="1" t="s">
        <v>6571</v>
      </c>
      <c r="F1915" s="1" t="s">
        <v>6572</v>
      </c>
      <c r="G1915" s="1" t="s">
        <v>6573</v>
      </c>
      <c r="H1915" s="1" t="s">
        <v>59</v>
      </c>
      <c r="I1915" s="3" t="n">
        <v>43656</v>
      </c>
      <c r="J1915" s="1" t="s">
        <v>134</v>
      </c>
      <c r="K1915" s="3" t="n">
        <v>45903</v>
      </c>
      <c r="M1915" s="1" t="n">
        <v>1</v>
      </c>
      <c r="N1915" s="7" t="s">
        <v>230</v>
      </c>
      <c r="P1915" s="5" t="s">
        <v>26</v>
      </c>
    </row>
    <row r="1916" customFormat="false" ht="15" hidden="false" customHeight="true" outlineLevel="0" collapsed="false">
      <c r="A1916" s="1" t="s">
        <v>5668</v>
      </c>
      <c r="B1916" s="3" t="n">
        <v>46174</v>
      </c>
      <c r="C1916" s="1" t="s">
        <v>5669</v>
      </c>
      <c r="D1916" s="1" t="s">
        <v>6574</v>
      </c>
      <c r="E1916" s="1" t="s">
        <v>6575</v>
      </c>
      <c r="F1916" s="1" t="s">
        <v>6576</v>
      </c>
      <c r="G1916" s="1" t="s">
        <v>6577</v>
      </c>
      <c r="H1916" s="1" t="s">
        <v>22</v>
      </c>
      <c r="I1916" s="3" t="n">
        <v>43329</v>
      </c>
      <c r="J1916" s="1" t="s">
        <v>134</v>
      </c>
      <c r="K1916" s="3" t="n">
        <v>45903</v>
      </c>
      <c r="M1916" s="1" t="n">
        <v>1</v>
      </c>
      <c r="N1916" s="7" t="s">
        <v>230</v>
      </c>
      <c r="P1916" s="5" t="s">
        <v>26</v>
      </c>
    </row>
    <row r="1917" customFormat="false" ht="15" hidden="false" customHeight="true" outlineLevel="0" collapsed="false">
      <c r="A1917" s="1" t="s">
        <v>5668</v>
      </c>
      <c r="B1917" s="3" t="n">
        <v>46174</v>
      </c>
      <c r="C1917" s="1" t="s">
        <v>5669</v>
      </c>
      <c r="D1917" s="1" t="s">
        <v>6578</v>
      </c>
      <c r="E1917" s="1" t="s">
        <v>6579</v>
      </c>
      <c r="F1917" s="1" t="s">
        <v>1806</v>
      </c>
      <c r="G1917" s="1" t="s">
        <v>6580</v>
      </c>
      <c r="H1917" s="1" t="s">
        <v>140</v>
      </c>
      <c r="I1917" s="3" t="n">
        <v>42095</v>
      </c>
      <c r="J1917" s="1" t="s">
        <v>134</v>
      </c>
      <c r="K1917" s="3" t="n">
        <v>45903</v>
      </c>
      <c r="M1917" s="1" t="n">
        <v>1</v>
      </c>
      <c r="N1917" s="7" t="s">
        <v>230</v>
      </c>
      <c r="P1917" s="5" t="s">
        <v>26</v>
      </c>
    </row>
    <row r="1918" customFormat="false" ht="15" hidden="false" customHeight="true" outlineLevel="0" collapsed="false">
      <c r="A1918" s="1" t="s">
        <v>5668</v>
      </c>
      <c r="B1918" s="3" t="n">
        <v>46174</v>
      </c>
      <c r="C1918" s="1" t="s">
        <v>5669</v>
      </c>
      <c r="D1918" s="1" t="s">
        <v>6581</v>
      </c>
      <c r="E1918" s="1" t="s">
        <v>6582</v>
      </c>
      <c r="F1918" s="1" t="s">
        <v>6583</v>
      </c>
      <c r="G1918" s="1" t="s">
        <v>6584</v>
      </c>
      <c r="H1918" s="1" t="s">
        <v>140</v>
      </c>
      <c r="I1918" s="3" t="n">
        <v>42219</v>
      </c>
      <c r="J1918" s="1" t="s">
        <v>134</v>
      </c>
      <c r="K1918" s="3" t="n">
        <v>45903</v>
      </c>
      <c r="M1918" s="1" t="n">
        <v>1</v>
      </c>
      <c r="N1918" s="7" t="s">
        <v>230</v>
      </c>
      <c r="P1918" s="5" t="s">
        <v>26</v>
      </c>
    </row>
    <row r="1919" customFormat="false" ht="15" hidden="false" customHeight="true" outlineLevel="0" collapsed="false">
      <c r="A1919" s="1" t="s">
        <v>5668</v>
      </c>
      <c r="B1919" s="3" t="n">
        <v>46174</v>
      </c>
      <c r="C1919" s="1" t="s">
        <v>5669</v>
      </c>
      <c r="D1919" s="1" t="s">
        <v>6585</v>
      </c>
      <c r="E1919" s="1" t="s">
        <v>6586</v>
      </c>
      <c r="F1919" s="1" t="s">
        <v>6583</v>
      </c>
      <c r="G1919" s="1" t="s">
        <v>6587</v>
      </c>
      <c r="H1919" s="1" t="s">
        <v>59</v>
      </c>
      <c r="I1919" s="3" t="n">
        <v>43730</v>
      </c>
      <c r="J1919" s="1" t="s">
        <v>134</v>
      </c>
      <c r="K1919" s="3" t="n">
        <v>45903</v>
      </c>
      <c r="M1919" s="1" t="n">
        <v>1</v>
      </c>
      <c r="N1919" s="7" t="s">
        <v>230</v>
      </c>
      <c r="P1919" s="5" t="s">
        <v>26</v>
      </c>
    </row>
    <row r="1920" customFormat="false" ht="15" hidden="false" customHeight="true" outlineLevel="0" collapsed="false">
      <c r="A1920" s="1" t="s">
        <v>5668</v>
      </c>
      <c r="B1920" s="3" t="n">
        <v>46174</v>
      </c>
      <c r="C1920" s="1" t="s">
        <v>5669</v>
      </c>
      <c r="D1920" s="1" t="s">
        <v>6588</v>
      </c>
      <c r="E1920" s="1" t="s">
        <v>6589</v>
      </c>
      <c r="F1920" s="1" t="s">
        <v>6590</v>
      </c>
      <c r="G1920" s="1" t="s">
        <v>553</v>
      </c>
      <c r="H1920" s="1" t="s">
        <v>22</v>
      </c>
      <c r="I1920" s="3" t="n">
        <v>43115</v>
      </c>
      <c r="J1920" s="1" t="s">
        <v>134</v>
      </c>
      <c r="K1920" s="3" t="n">
        <v>45903</v>
      </c>
      <c r="M1920" s="1" t="n">
        <v>1</v>
      </c>
      <c r="N1920" s="7" t="s">
        <v>230</v>
      </c>
      <c r="P1920" s="6" t="s">
        <v>39</v>
      </c>
    </row>
    <row r="1921" customFormat="false" ht="15" hidden="false" customHeight="true" outlineLevel="0" collapsed="false">
      <c r="A1921" s="1" t="s">
        <v>5668</v>
      </c>
      <c r="B1921" s="3" t="n">
        <v>46174</v>
      </c>
      <c r="C1921" s="1" t="s">
        <v>5669</v>
      </c>
      <c r="D1921" s="1" t="s">
        <v>6591</v>
      </c>
      <c r="E1921" s="1" t="s">
        <v>6592</v>
      </c>
      <c r="F1921" s="1" t="s">
        <v>6590</v>
      </c>
      <c r="G1921" s="1" t="s">
        <v>642</v>
      </c>
      <c r="H1921" s="1" t="s">
        <v>2571</v>
      </c>
      <c r="I1921" s="3" t="n">
        <v>40449</v>
      </c>
      <c r="J1921" s="1" t="s">
        <v>1634</v>
      </c>
      <c r="K1921" s="3" t="n">
        <v>45903</v>
      </c>
      <c r="M1921" s="1" t="n">
        <v>1</v>
      </c>
      <c r="N1921" s="7" t="s">
        <v>230</v>
      </c>
      <c r="P1921" s="6" t="s">
        <v>39</v>
      </c>
    </row>
    <row r="1922" customFormat="false" ht="15" hidden="false" customHeight="true" outlineLevel="0" collapsed="false">
      <c r="A1922" s="1" t="s">
        <v>5668</v>
      </c>
      <c r="B1922" s="3" t="n">
        <v>46174</v>
      </c>
      <c r="C1922" s="1" t="s">
        <v>5669</v>
      </c>
      <c r="D1922" s="1" t="s">
        <v>6593</v>
      </c>
      <c r="E1922" s="1" t="s">
        <v>6594</v>
      </c>
      <c r="F1922" s="1" t="s">
        <v>6590</v>
      </c>
      <c r="G1922" s="1" t="s">
        <v>4493</v>
      </c>
      <c r="H1922" s="1" t="s">
        <v>44</v>
      </c>
      <c r="I1922" s="3" t="n">
        <v>40948</v>
      </c>
      <c r="J1922" s="1" t="s">
        <v>1634</v>
      </c>
      <c r="K1922" s="3" t="n">
        <v>45903</v>
      </c>
      <c r="M1922" s="1" t="n">
        <v>1</v>
      </c>
      <c r="N1922" s="7" t="s">
        <v>230</v>
      </c>
      <c r="P1922" s="5" t="s">
        <v>26</v>
      </c>
    </row>
    <row r="1923" customFormat="false" ht="15" hidden="false" customHeight="true" outlineLevel="0" collapsed="false">
      <c r="A1923" s="1" t="s">
        <v>5668</v>
      </c>
      <c r="B1923" s="3" t="n">
        <v>46174</v>
      </c>
      <c r="C1923" s="1" t="s">
        <v>5669</v>
      </c>
      <c r="D1923" s="1" t="s">
        <v>6595</v>
      </c>
      <c r="E1923" s="1" t="s">
        <v>6596</v>
      </c>
      <c r="F1923" s="1" t="s">
        <v>6590</v>
      </c>
      <c r="G1923" s="1" t="s">
        <v>1738</v>
      </c>
      <c r="H1923" s="1" t="s">
        <v>22</v>
      </c>
      <c r="I1923" s="3" t="n">
        <v>43115</v>
      </c>
      <c r="J1923" s="1" t="s">
        <v>134</v>
      </c>
      <c r="K1923" s="3" t="n">
        <v>45903</v>
      </c>
      <c r="M1923" s="1" t="n">
        <v>1</v>
      </c>
      <c r="N1923" s="7" t="s">
        <v>230</v>
      </c>
      <c r="P1923" s="5" t="s">
        <v>26</v>
      </c>
    </row>
    <row r="1924" customFormat="false" ht="15" hidden="false" customHeight="true" outlineLevel="0" collapsed="false">
      <c r="A1924" s="1" t="s">
        <v>5668</v>
      </c>
      <c r="B1924" s="3" t="n">
        <v>46174</v>
      </c>
      <c r="C1924" s="1" t="s">
        <v>5669</v>
      </c>
      <c r="D1924" s="1" t="s">
        <v>6597</v>
      </c>
      <c r="E1924" s="1" t="s">
        <v>6598</v>
      </c>
      <c r="F1924" s="1" t="s">
        <v>6599</v>
      </c>
      <c r="G1924" s="1" t="s">
        <v>6600</v>
      </c>
      <c r="H1924" s="1" t="s">
        <v>140</v>
      </c>
      <c r="I1924" s="3" t="n">
        <v>42268</v>
      </c>
      <c r="J1924" s="1" t="s">
        <v>134</v>
      </c>
      <c r="K1924" s="3" t="n">
        <v>45903</v>
      </c>
      <c r="M1924" s="1" t="n">
        <v>1</v>
      </c>
      <c r="N1924" s="7" t="s">
        <v>230</v>
      </c>
      <c r="P1924" s="5" t="s">
        <v>26</v>
      </c>
    </row>
    <row r="1925" customFormat="false" ht="15" hidden="false" customHeight="true" outlineLevel="0" collapsed="false">
      <c r="A1925" s="1" t="s">
        <v>5668</v>
      </c>
      <c r="B1925" s="3" t="n">
        <v>46174</v>
      </c>
      <c r="C1925" s="1" t="s">
        <v>5669</v>
      </c>
      <c r="D1925" s="1" t="s">
        <v>6601</v>
      </c>
      <c r="E1925" s="1" t="s">
        <v>6602</v>
      </c>
      <c r="F1925" s="1" t="s">
        <v>6599</v>
      </c>
      <c r="G1925" s="1" t="s">
        <v>6603</v>
      </c>
      <c r="H1925" s="1" t="s">
        <v>31</v>
      </c>
      <c r="I1925" s="3" t="n">
        <v>43955</v>
      </c>
      <c r="J1925" s="1" t="s">
        <v>134</v>
      </c>
      <c r="K1925" s="3" t="n">
        <v>45903</v>
      </c>
      <c r="M1925" s="1" t="n">
        <v>1</v>
      </c>
      <c r="N1925" s="7" t="s">
        <v>230</v>
      </c>
      <c r="P1925" s="5" t="s">
        <v>26</v>
      </c>
    </row>
    <row r="1926" customFormat="false" ht="15" hidden="false" customHeight="true" outlineLevel="0" collapsed="false">
      <c r="A1926" s="1" t="s">
        <v>5668</v>
      </c>
      <c r="B1926" s="3" t="n">
        <v>46174</v>
      </c>
      <c r="C1926" s="1" t="s">
        <v>5669</v>
      </c>
      <c r="D1926" s="1" t="s">
        <v>6604</v>
      </c>
      <c r="E1926" s="1" t="s">
        <v>6605</v>
      </c>
      <c r="F1926" s="1" t="s">
        <v>6606</v>
      </c>
      <c r="G1926" s="1" t="s">
        <v>6607</v>
      </c>
      <c r="H1926" s="1" t="s">
        <v>140</v>
      </c>
      <c r="I1926" s="3" t="n">
        <v>42123</v>
      </c>
      <c r="J1926" s="1" t="s">
        <v>134</v>
      </c>
      <c r="K1926" s="3" t="n">
        <v>45903</v>
      </c>
      <c r="M1926" s="1" t="n">
        <v>1</v>
      </c>
      <c r="N1926" s="7" t="s">
        <v>230</v>
      </c>
      <c r="P1926" s="5" t="s">
        <v>26</v>
      </c>
    </row>
    <row r="1927" customFormat="false" ht="15" hidden="false" customHeight="true" outlineLevel="0" collapsed="false">
      <c r="A1927" s="1" t="s">
        <v>5668</v>
      </c>
      <c r="B1927" s="3" t="n">
        <v>46174</v>
      </c>
      <c r="C1927" s="1" t="s">
        <v>5669</v>
      </c>
      <c r="D1927" s="1" t="s">
        <v>6608</v>
      </c>
      <c r="E1927" s="1" t="s">
        <v>6609</v>
      </c>
      <c r="F1927" s="1" t="s">
        <v>6606</v>
      </c>
      <c r="G1927" s="1" t="s">
        <v>6610</v>
      </c>
      <c r="H1927" s="1" t="s">
        <v>128</v>
      </c>
      <c r="I1927" s="3" t="n">
        <v>41306</v>
      </c>
      <c r="J1927" s="1" t="s">
        <v>1634</v>
      </c>
      <c r="K1927" s="3" t="n">
        <v>45903</v>
      </c>
      <c r="M1927" s="1" t="n">
        <v>1</v>
      </c>
      <c r="N1927" s="7" t="s">
        <v>230</v>
      </c>
      <c r="P1927" s="5" t="s">
        <v>26</v>
      </c>
    </row>
    <row r="1928" customFormat="false" ht="15" hidden="false" customHeight="true" outlineLevel="0" collapsed="false">
      <c r="A1928" s="1" t="s">
        <v>5668</v>
      </c>
      <c r="B1928" s="3" t="n">
        <v>46174</v>
      </c>
      <c r="C1928" s="1" t="s">
        <v>5669</v>
      </c>
      <c r="D1928" s="1" t="s">
        <v>6611</v>
      </c>
      <c r="E1928" s="1" t="s">
        <v>6612</v>
      </c>
      <c r="F1928" s="1" t="s">
        <v>4089</v>
      </c>
      <c r="G1928" s="1" t="s">
        <v>6613</v>
      </c>
      <c r="H1928" s="1" t="s">
        <v>2571</v>
      </c>
      <c r="I1928" s="3" t="n">
        <v>40490</v>
      </c>
      <c r="J1928" s="1" t="s">
        <v>1634</v>
      </c>
      <c r="K1928" s="3" t="n">
        <v>45903</v>
      </c>
      <c r="M1928" s="1" t="n">
        <v>1</v>
      </c>
      <c r="N1928" s="7" t="s">
        <v>230</v>
      </c>
      <c r="P1928" s="5" t="s">
        <v>26</v>
      </c>
    </row>
    <row r="1929" customFormat="false" ht="15" hidden="false" customHeight="true" outlineLevel="0" collapsed="false">
      <c r="A1929" s="1" t="s">
        <v>5668</v>
      </c>
      <c r="B1929" s="3" t="n">
        <v>46174</v>
      </c>
      <c r="C1929" s="1" t="s">
        <v>5669</v>
      </c>
      <c r="D1929" s="1" t="s">
        <v>6614</v>
      </c>
      <c r="E1929" s="1" t="s">
        <v>6615</v>
      </c>
      <c r="F1929" s="1" t="s">
        <v>3856</v>
      </c>
      <c r="G1929" s="1" t="s">
        <v>6616</v>
      </c>
      <c r="H1929" s="1" t="s">
        <v>84</v>
      </c>
      <c r="I1929" s="3" t="n">
        <v>42740</v>
      </c>
      <c r="J1929" s="1" t="s">
        <v>134</v>
      </c>
      <c r="K1929" s="3" t="n">
        <v>45903</v>
      </c>
      <c r="M1929" s="1" t="n">
        <v>1</v>
      </c>
      <c r="N1929" s="7" t="s">
        <v>230</v>
      </c>
      <c r="P1929" s="5" t="s">
        <v>26</v>
      </c>
    </row>
    <row r="1930" customFormat="false" ht="15" hidden="false" customHeight="true" outlineLevel="0" collapsed="false">
      <c r="A1930" s="1" t="s">
        <v>5668</v>
      </c>
      <c r="B1930" s="3" t="n">
        <v>46174</v>
      </c>
      <c r="C1930" s="1" t="s">
        <v>5669</v>
      </c>
      <c r="D1930" s="1" t="s">
        <v>6617</v>
      </c>
      <c r="E1930" s="1" t="s">
        <v>6618</v>
      </c>
      <c r="F1930" s="1" t="s">
        <v>877</v>
      </c>
      <c r="G1930" s="1" t="s">
        <v>6619</v>
      </c>
      <c r="H1930" s="1" t="s">
        <v>140</v>
      </c>
      <c r="I1930" s="3" t="n">
        <v>42003</v>
      </c>
      <c r="J1930" s="1" t="s">
        <v>134</v>
      </c>
      <c r="K1930" s="3" t="n">
        <v>45903</v>
      </c>
      <c r="M1930" s="1" t="n">
        <v>1</v>
      </c>
      <c r="N1930" s="7" t="s">
        <v>230</v>
      </c>
      <c r="P1930" s="5" t="s">
        <v>26</v>
      </c>
    </row>
    <row r="1931" customFormat="false" ht="15" hidden="false" customHeight="true" outlineLevel="0" collapsed="false">
      <c r="A1931" s="1" t="s">
        <v>5668</v>
      </c>
      <c r="B1931" s="3" t="n">
        <v>46174</v>
      </c>
      <c r="C1931" s="1" t="s">
        <v>5669</v>
      </c>
      <c r="D1931" s="1" t="s">
        <v>6620</v>
      </c>
      <c r="E1931" s="1" t="s">
        <v>6621</v>
      </c>
      <c r="F1931" s="1" t="s">
        <v>877</v>
      </c>
      <c r="G1931" s="1" t="s">
        <v>6622</v>
      </c>
      <c r="H1931" s="1" t="s">
        <v>37</v>
      </c>
      <c r="I1931" s="3" t="n">
        <v>42511</v>
      </c>
      <c r="J1931" s="1" t="s">
        <v>134</v>
      </c>
      <c r="K1931" s="3" t="n">
        <v>45903</v>
      </c>
      <c r="M1931" s="1" t="n">
        <v>1</v>
      </c>
      <c r="N1931" s="7" t="s">
        <v>230</v>
      </c>
      <c r="P1931" s="5" t="s">
        <v>26</v>
      </c>
    </row>
    <row r="1932" customFormat="false" ht="15" hidden="false" customHeight="true" outlineLevel="0" collapsed="false">
      <c r="A1932" s="1" t="s">
        <v>5668</v>
      </c>
      <c r="B1932" s="3" t="n">
        <v>46174</v>
      </c>
      <c r="C1932" s="1" t="s">
        <v>5669</v>
      </c>
      <c r="D1932" s="1" t="s">
        <v>6623</v>
      </c>
      <c r="E1932" s="1" t="s">
        <v>6624</v>
      </c>
      <c r="F1932" s="1" t="s">
        <v>87</v>
      </c>
      <c r="G1932" s="1" t="s">
        <v>6625</v>
      </c>
      <c r="H1932" s="1" t="s">
        <v>185</v>
      </c>
      <c r="I1932" s="3" t="n">
        <v>41722</v>
      </c>
      <c r="J1932" s="1" t="s">
        <v>1634</v>
      </c>
      <c r="K1932" s="3" t="n">
        <v>45903</v>
      </c>
      <c r="M1932" s="1" t="n">
        <v>1</v>
      </c>
      <c r="N1932" s="7" t="s">
        <v>230</v>
      </c>
      <c r="P1932" s="5" t="s">
        <v>26</v>
      </c>
    </row>
    <row r="1933" customFormat="false" ht="15" hidden="false" customHeight="true" outlineLevel="0" collapsed="false">
      <c r="A1933" s="1" t="s">
        <v>5668</v>
      </c>
      <c r="B1933" s="3" t="n">
        <v>46174</v>
      </c>
      <c r="C1933" s="1" t="s">
        <v>5669</v>
      </c>
      <c r="D1933" s="1" t="s">
        <v>6626</v>
      </c>
      <c r="E1933" s="1" t="s">
        <v>6627</v>
      </c>
      <c r="F1933" s="1" t="s">
        <v>87</v>
      </c>
      <c r="G1933" s="1" t="s">
        <v>1738</v>
      </c>
      <c r="H1933" s="1" t="s">
        <v>22</v>
      </c>
      <c r="I1933" s="3" t="n">
        <v>43110</v>
      </c>
      <c r="J1933" s="1" t="s">
        <v>134</v>
      </c>
      <c r="K1933" s="3" t="n">
        <v>45903</v>
      </c>
      <c r="M1933" s="1" t="n">
        <v>1</v>
      </c>
      <c r="N1933" s="7" t="s">
        <v>230</v>
      </c>
      <c r="P1933" s="5" t="s">
        <v>26</v>
      </c>
    </row>
    <row r="1934" customFormat="false" ht="15" hidden="false" customHeight="true" outlineLevel="0" collapsed="false">
      <c r="A1934" s="1" t="s">
        <v>5668</v>
      </c>
      <c r="B1934" s="3" t="n">
        <v>46174</v>
      </c>
      <c r="C1934" s="1" t="s">
        <v>5669</v>
      </c>
      <c r="D1934" s="1" t="s">
        <v>6628</v>
      </c>
      <c r="E1934" s="1" t="s">
        <v>6629</v>
      </c>
      <c r="F1934" s="1" t="s">
        <v>87</v>
      </c>
      <c r="G1934" s="1" t="s">
        <v>1979</v>
      </c>
      <c r="H1934" s="1" t="s">
        <v>84</v>
      </c>
      <c r="I1934" s="3" t="n">
        <v>42704</v>
      </c>
      <c r="J1934" s="1" t="s">
        <v>134</v>
      </c>
      <c r="K1934" s="3" t="n">
        <v>45903</v>
      </c>
      <c r="M1934" s="1" t="n">
        <v>1</v>
      </c>
      <c r="N1934" s="7" t="s">
        <v>230</v>
      </c>
      <c r="P1934" s="6" t="s">
        <v>39</v>
      </c>
    </row>
    <row r="1935" customFormat="false" ht="15" hidden="false" customHeight="true" outlineLevel="0" collapsed="false">
      <c r="A1935" s="1" t="s">
        <v>5668</v>
      </c>
      <c r="B1935" s="3" t="n">
        <v>46174</v>
      </c>
      <c r="C1935" s="1" t="s">
        <v>5669</v>
      </c>
      <c r="D1935" s="1" t="s">
        <v>6630</v>
      </c>
      <c r="E1935" s="1" t="s">
        <v>6631</v>
      </c>
      <c r="F1935" s="1" t="s">
        <v>6632</v>
      </c>
      <c r="G1935" s="1" t="s">
        <v>6633</v>
      </c>
      <c r="H1935" s="1" t="s">
        <v>128</v>
      </c>
      <c r="I1935" s="3" t="n">
        <v>41297</v>
      </c>
      <c r="J1935" s="1" t="s">
        <v>1634</v>
      </c>
      <c r="K1935" s="3" t="n">
        <v>45903</v>
      </c>
      <c r="M1935" s="1" t="n">
        <v>1</v>
      </c>
      <c r="N1935" s="7" t="s">
        <v>230</v>
      </c>
      <c r="P1935" s="5" t="s">
        <v>26</v>
      </c>
    </row>
    <row r="1936" customFormat="false" ht="15" hidden="false" customHeight="true" outlineLevel="0" collapsed="false">
      <c r="A1936" s="1" t="s">
        <v>5668</v>
      </c>
      <c r="B1936" s="3" t="n">
        <v>46174</v>
      </c>
      <c r="C1936" s="1" t="s">
        <v>5669</v>
      </c>
      <c r="D1936" s="1" t="s">
        <v>6634</v>
      </c>
      <c r="E1936" s="1" t="s">
        <v>6635</v>
      </c>
      <c r="F1936" s="1" t="s">
        <v>6632</v>
      </c>
      <c r="G1936" s="1" t="s">
        <v>6636</v>
      </c>
      <c r="H1936" s="1" t="s">
        <v>185</v>
      </c>
      <c r="I1936" s="3" t="n">
        <v>41634</v>
      </c>
      <c r="J1936" s="1" t="s">
        <v>1634</v>
      </c>
      <c r="K1936" s="3" t="n">
        <v>45903</v>
      </c>
      <c r="M1936" s="1" t="n">
        <v>1</v>
      </c>
      <c r="N1936" s="7" t="s">
        <v>230</v>
      </c>
      <c r="P1936" s="5" t="s">
        <v>26</v>
      </c>
    </row>
    <row r="1937" customFormat="false" ht="15" hidden="false" customHeight="true" outlineLevel="0" collapsed="false">
      <c r="A1937" s="1" t="s">
        <v>5668</v>
      </c>
      <c r="B1937" s="3" t="n">
        <v>46174</v>
      </c>
      <c r="C1937" s="1" t="s">
        <v>5669</v>
      </c>
      <c r="D1937" s="1" t="s">
        <v>6637</v>
      </c>
      <c r="E1937" s="1" t="s">
        <v>6638</v>
      </c>
      <c r="F1937" s="1" t="s">
        <v>6639</v>
      </c>
      <c r="G1937" s="1" t="s">
        <v>6640</v>
      </c>
      <c r="H1937" s="1" t="s">
        <v>44</v>
      </c>
      <c r="I1937" s="3" t="n">
        <v>40890</v>
      </c>
      <c r="J1937" s="1" t="s">
        <v>1634</v>
      </c>
      <c r="K1937" s="3" t="n">
        <v>45903</v>
      </c>
      <c r="M1937" s="1" t="n">
        <v>1</v>
      </c>
      <c r="N1937" s="7" t="s">
        <v>230</v>
      </c>
      <c r="P1937" s="6" t="s">
        <v>39</v>
      </c>
    </row>
    <row r="1938" customFormat="false" ht="15" hidden="false" customHeight="true" outlineLevel="0" collapsed="false">
      <c r="A1938" s="1" t="s">
        <v>5668</v>
      </c>
      <c r="B1938" s="3" t="n">
        <v>46174</v>
      </c>
      <c r="C1938" s="1" t="s">
        <v>5669</v>
      </c>
      <c r="D1938" s="1" t="s">
        <v>6641</v>
      </c>
      <c r="E1938" s="1" t="s">
        <v>6642</v>
      </c>
      <c r="F1938" s="1" t="s">
        <v>6643</v>
      </c>
      <c r="G1938" s="1" t="s">
        <v>6644</v>
      </c>
      <c r="H1938" s="1" t="s">
        <v>44</v>
      </c>
      <c r="I1938" s="3" t="n">
        <v>41129</v>
      </c>
      <c r="J1938" s="1" t="s">
        <v>1634</v>
      </c>
      <c r="K1938" s="3" t="n">
        <v>45903</v>
      </c>
      <c r="M1938" s="1" t="n">
        <v>1</v>
      </c>
      <c r="N1938" s="7" t="s">
        <v>230</v>
      </c>
      <c r="P1938" s="5" t="s">
        <v>26</v>
      </c>
    </row>
    <row r="1939" customFormat="false" ht="15" hidden="false" customHeight="true" outlineLevel="0" collapsed="false">
      <c r="A1939" s="1" t="s">
        <v>5668</v>
      </c>
      <c r="B1939" s="3" t="n">
        <v>46174</v>
      </c>
      <c r="C1939" s="1" t="s">
        <v>5669</v>
      </c>
      <c r="D1939" s="1" t="s">
        <v>6645</v>
      </c>
      <c r="E1939" s="1" t="s">
        <v>6646</v>
      </c>
      <c r="F1939" s="1" t="s">
        <v>68</v>
      </c>
      <c r="G1939" s="1" t="s">
        <v>6647</v>
      </c>
      <c r="H1939" s="1" t="s">
        <v>140</v>
      </c>
      <c r="I1939" s="3" t="n">
        <v>42045</v>
      </c>
      <c r="J1939" s="1" t="s">
        <v>134</v>
      </c>
      <c r="K1939" s="3" t="n">
        <v>45903</v>
      </c>
      <c r="M1939" s="1" t="n">
        <v>1</v>
      </c>
      <c r="N1939" s="7" t="s">
        <v>230</v>
      </c>
      <c r="P1939" s="6" t="s">
        <v>39</v>
      </c>
    </row>
    <row r="1940" customFormat="false" ht="15" hidden="false" customHeight="true" outlineLevel="0" collapsed="false">
      <c r="A1940" s="1" t="s">
        <v>5668</v>
      </c>
      <c r="B1940" s="3" t="n">
        <v>46174</v>
      </c>
      <c r="C1940" s="1" t="s">
        <v>5669</v>
      </c>
      <c r="D1940" s="1" t="s">
        <v>6648</v>
      </c>
      <c r="E1940" s="1" t="s">
        <v>6649</v>
      </c>
      <c r="F1940" s="1" t="s">
        <v>68</v>
      </c>
      <c r="G1940" s="1" t="s">
        <v>1120</v>
      </c>
      <c r="H1940" s="1" t="s">
        <v>37</v>
      </c>
      <c r="I1940" s="3" t="n">
        <v>42617</v>
      </c>
      <c r="J1940" s="1" t="s">
        <v>134</v>
      </c>
      <c r="K1940" s="3" t="n">
        <v>45903</v>
      </c>
      <c r="M1940" s="1" t="n">
        <v>1</v>
      </c>
      <c r="N1940" s="7" t="s">
        <v>230</v>
      </c>
      <c r="P1940" s="5" t="s">
        <v>26</v>
      </c>
    </row>
    <row r="1941" customFormat="false" ht="15" hidden="false" customHeight="true" outlineLevel="0" collapsed="false">
      <c r="A1941" s="1" t="s">
        <v>5668</v>
      </c>
      <c r="B1941" s="3" t="n">
        <v>46174</v>
      </c>
      <c r="C1941" s="1" t="s">
        <v>5669</v>
      </c>
      <c r="D1941" s="1" t="s">
        <v>6650</v>
      </c>
      <c r="E1941" s="1" t="s">
        <v>6651</v>
      </c>
      <c r="F1941" s="1" t="s">
        <v>2599</v>
      </c>
      <c r="G1941" s="1" t="s">
        <v>2247</v>
      </c>
      <c r="H1941" s="1" t="s">
        <v>31</v>
      </c>
      <c r="I1941" s="3" t="n">
        <v>44133</v>
      </c>
      <c r="J1941" s="1" t="s">
        <v>134</v>
      </c>
      <c r="K1941" s="3" t="n">
        <v>45903</v>
      </c>
      <c r="M1941" s="1" t="n">
        <v>1</v>
      </c>
      <c r="N1941" s="7" t="s">
        <v>230</v>
      </c>
      <c r="P1941" s="6" t="s">
        <v>39</v>
      </c>
    </row>
    <row r="1942" customFormat="false" ht="15" hidden="false" customHeight="true" outlineLevel="0" collapsed="false">
      <c r="A1942" s="1" t="s">
        <v>5668</v>
      </c>
      <c r="B1942" s="3" t="n">
        <v>46174</v>
      </c>
      <c r="C1942" s="1" t="s">
        <v>5669</v>
      </c>
      <c r="D1942" s="1" t="s">
        <v>6652</v>
      </c>
      <c r="E1942" s="1" t="s">
        <v>6653</v>
      </c>
      <c r="F1942" s="1" t="s">
        <v>6654</v>
      </c>
      <c r="G1942" s="1" t="s">
        <v>6655</v>
      </c>
      <c r="H1942" s="1" t="s">
        <v>2539</v>
      </c>
      <c r="I1942" s="3" t="n">
        <v>40757</v>
      </c>
      <c r="J1942" s="1" t="s">
        <v>1634</v>
      </c>
      <c r="K1942" s="3" t="n">
        <v>45903</v>
      </c>
      <c r="M1942" s="1" t="n">
        <v>1</v>
      </c>
      <c r="N1942" s="7" t="s">
        <v>230</v>
      </c>
      <c r="P1942" s="5" t="s">
        <v>26</v>
      </c>
    </row>
    <row r="1943" customFormat="false" ht="15" hidden="false" customHeight="true" outlineLevel="0" collapsed="false">
      <c r="A1943" s="1" t="s">
        <v>5668</v>
      </c>
      <c r="B1943" s="3" t="n">
        <v>46174</v>
      </c>
      <c r="C1943" s="1" t="s">
        <v>5669</v>
      </c>
      <c r="D1943" s="1" t="s">
        <v>6656</v>
      </c>
      <c r="E1943" s="1" t="s">
        <v>6657</v>
      </c>
      <c r="F1943" s="1" t="s">
        <v>6658</v>
      </c>
      <c r="G1943" s="1" t="s">
        <v>6659</v>
      </c>
      <c r="H1943" s="1" t="s">
        <v>44</v>
      </c>
      <c r="I1943" s="3" t="n">
        <v>41012</v>
      </c>
      <c r="J1943" s="1" t="s">
        <v>1634</v>
      </c>
      <c r="K1943" s="3" t="n">
        <v>45903</v>
      </c>
      <c r="M1943" s="1" t="n">
        <v>1</v>
      </c>
      <c r="N1943" s="7" t="s">
        <v>230</v>
      </c>
      <c r="P1943" s="5" t="s">
        <v>26</v>
      </c>
    </row>
    <row r="1944" customFormat="false" ht="15" hidden="false" customHeight="true" outlineLevel="0" collapsed="false">
      <c r="A1944" s="1" t="s">
        <v>5668</v>
      </c>
      <c r="B1944" s="3" t="n">
        <v>46174</v>
      </c>
      <c r="C1944" s="1" t="s">
        <v>5669</v>
      </c>
      <c r="D1944" s="1" t="s">
        <v>6660</v>
      </c>
      <c r="E1944" s="1" t="s">
        <v>6661</v>
      </c>
      <c r="F1944" s="1" t="s">
        <v>3032</v>
      </c>
      <c r="G1944" s="1" t="s">
        <v>6662</v>
      </c>
      <c r="H1944" s="1" t="s">
        <v>128</v>
      </c>
      <c r="I1944" s="3" t="n">
        <v>41533</v>
      </c>
      <c r="J1944" s="1" t="s">
        <v>1634</v>
      </c>
      <c r="K1944" s="3" t="n">
        <v>45903</v>
      </c>
      <c r="M1944" s="1" t="n">
        <v>1</v>
      </c>
      <c r="N1944" s="7" t="s">
        <v>230</v>
      </c>
      <c r="P1944" s="5" t="s">
        <v>26</v>
      </c>
    </row>
    <row r="1945" customFormat="false" ht="15" hidden="false" customHeight="true" outlineLevel="0" collapsed="false">
      <c r="A1945" s="1" t="s">
        <v>5668</v>
      </c>
      <c r="B1945" s="3" t="n">
        <v>46174</v>
      </c>
      <c r="C1945" s="1" t="s">
        <v>5669</v>
      </c>
      <c r="D1945" s="1" t="s">
        <v>6663</v>
      </c>
      <c r="E1945" s="1" t="s">
        <v>6664</v>
      </c>
      <c r="F1945" s="1" t="s">
        <v>6665</v>
      </c>
      <c r="G1945" s="1" t="s">
        <v>6666</v>
      </c>
      <c r="H1945" s="1" t="s">
        <v>2571</v>
      </c>
      <c r="I1945" s="3" t="n">
        <v>40431</v>
      </c>
      <c r="J1945" s="1" t="s">
        <v>1634</v>
      </c>
      <c r="K1945" s="3" t="n">
        <v>45903</v>
      </c>
      <c r="M1945" s="1" t="n">
        <v>1</v>
      </c>
      <c r="N1945" s="7" t="s">
        <v>230</v>
      </c>
      <c r="P1945" s="5" t="s">
        <v>26</v>
      </c>
    </row>
    <row r="1946" customFormat="false" ht="15" hidden="false" customHeight="true" outlineLevel="0" collapsed="false">
      <c r="A1946" s="1" t="s">
        <v>5668</v>
      </c>
      <c r="B1946" s="3" t="n">
        <v>46174</v>
      </c>
      <c r="C1946" s="1" t="s">
        <v>5669</v>
      </c>
      <c r="D1946" s="1" t="s">
        <v>6667</v>
      </c>
      <c r="E1946" s="1" t="s">
        <v>6668</v>
      </c>
      <c r="F1946" s="1" t="s">
        <v>6665</v>
      </c>
      <c r="G1946" s="1" t="s">
        <v>6669</v>
      </c>
      <c r="H1946" s="1" t="s">
        <v>2571</v>
      </c>
      <c r="I1946" s="3" t="n">
        <v>40431</v>
      </c>
      <c r="J1946" s="1" t="s">
        <v>1634</v>
      </c>
      <c r="K1946" s="3" t="n">
        <v>45903</v>
      </c>
      <c r="M1946" s="1" t="n">
        <v>1</v>
      </c>
      <c r="N1946" s="7" t="s">
        <v>230</v>
      </c>
      <c r="P1946" s="5" t="s">
        <v>26</v>
      </c>
    </row>
    <row r="1947" customFormat="false" ht="15" hidden="false" customHeight="true" outlineLevel="0" collapsed="false">
      <c r="A1947" s="1" t="s">
        <v>5668</v>
      </c>
      <c r="B1947" s="3" t="n">
        <v>46174</v>
      </c>
      <c r="C1947" s="1" t="s">
        <v>5669</v>
      </c>
      <c r="D1947" s="1" t="s">
        <v>6670</v>
      </c>
      <c r="E1947" s="1" t="s">
        <v>6671</v>
      </c>
      <c r="F1947" s="1" t="s">
        <v>3081</v>
      </c>
      <c r="G1947" s="1" t="s">
        <v>6672</v>
      </c>
      <c r="H1947" s="1" t="s">
        <v>59</v>
      </c>
      <c r="I1947" s="3" t="n">
        <v>43608</v>
      </c>
      <c r="J1947" s="1" t="s">
        <v>134</v>
      </c>
      <c r="K1947" s="3" t="n">
        <v>45903</v>
      </c>
      <c r="M1947" s="1" t="n">
        <v>1</v>
      </c>
      <c r="N1947" s="7" t="s">
        <v>230</v>
      </c>
      <c r="P1947" s="5" t="s">
        <v>26</v>
      </c>
    </row>
    <row r="1948" customFormat="false" ht="15" hidden="false" customHeight="true" outlineLevel="0" collapsed="false">
      <c r="A1948" s="1" t="s">
        <v>5668</v>
      </c>
      <c r="B1948" s="3" t="n">
        <v>46174</v>
      </c>
      <c r="C1948" s="1" t="s">
        <v>5669</v>
      </c>
      <c r="D1948" s="1" t="s">
        <v>6673</v>
      </c>
      <c r="E1948" s="1" t="s">
        <v>6674</v>
      </c>
      <c r="F1948" s="1" t="s">
        <v>3052</v>
      </c>
      <c r="G1948" s="1" t="s">
        <v>6675</v>
      </c>
      <c r="H1948" s="1" t="s">
        <v>2571</v>
      </c>
      <c r="I1948" s="3" t="n">
        <v>40477</v>
      </c>
      <c r="J1948" s="1" t="s">
        <v>1634</v>
      </c>
      <c r="K1948" s="3" t="n">
        <v>45903</v>
      </c>
      <c r="M1948" s="1" t="n">
        <v>1</v>
      </c>
      <c r="N1948" s="7" t="s">
        <v>230</v>
      </c>
      <c r="P1948" s="5" t="s">
        <v>26</v>
      </c>
    </row>
    <row r="1949" customFormat="false" ht="15" hidden="false" customHeight="true" outlineLevel="0" collapsed="false">
      <c r="A1949" s="1" t="s">
        <v>5668</v>
      </c>
      <c r="B1949" s="3" t="n">
        <v>46174</v>
      </c>
      <c r="C1949" s="1" t="s">
        <v>5669</v>
      </c>
      <c r="D1949" s="1" t="s">
        <v>6676</v>
      </c>
      <c r="E1949" s="1" t="s">
        <v>6677</v>
      </c>
      <c r="F1949" s="1" t="s">
        <v>1554</v>
      </c>
      <c r="G1949" s="1" t="s">
        <v>6678</v>
      </c>
      <c r="H1949" s="1" t="s">
        <v>185</v>
      </c>
      <c r="I1949" s="3" t="n">
        <v>41779</v>
      </c>
      <c r="J1949" s="1" t="s">
        <v>1634</v>
      </c>
      <c r="K1949" s="3" t="n">
        <v>45903</v>
      </c>
      <c r="M1949" s="1" t="n">
        <v>1</v>
      </c>
      <c r="N1949" s="7" t="s">
        <v>230</v>
      </c>
      <c r="P1949" s="5" t="s">
        <v>26</v>
      </c>
    </row>
    <row r="1950" customFormat="false" ht="15" hidden="false" customHeight="true" outlineLevel="0" collapsed="false">
      <c r="A1950" s="1" t="s">
        <v>5668</v>
      </c>
      <c r="B1950" s="3" t="n">
        <v>46174</v>
      </c>
      <c r="C1950" s="1" t="s">
        <v>5669</v>
      </c>
      <c r="D1950" s="1" t="s">
        <v>6679</v>
      </c>
      <c r="E1950" s="1" t="s">
        <v>6680</v>
      </c>
      <c r="F1950" s="1" t="s">
        <v>6681</v>
      </c>
      <c r="G1950" s="1" t="s">
        <v>251</v>
      </c>
      <c r="H1950" s="1" t="s">
        <v>31</v>
      </c>
      <c r="I1950" s="3" t="n">
        <v>43989</v>
      </c>
      <c r="J1950" s="1" t="s">
        <v>134</v>
      </c>
      <c r="K1950" s="3" t="n">
        <v>45903</v>
      </c>
      <c r="M1950" s="1" t="n">
        <v>1</v>
      </c>
      <c r="N1950" s="7" t="s">
        <v>230</v>
      </c>
      <c r="P1950" s="5" t="s">
        <v>26</v>
      </c>
    </row>
    <row r="1951" customFormat="false" ht="15" hidden="false" customHeight="true" outlineLevel="0" collapsed="false">
      <c r="A1951" s="1" t="s">
        <v>5668</v>
      </c>
      <c r="B1951" s="3" t="n">
        <v>46174</v>
      </c>
      <c r="C1951" s="1" t="s">
        <v>5669</v>
      </c>
      <c r="D1951" s="1" t="s">
        <v>6682</v>
      </c>
      <c r="E1951" s="1" t="s">
        <v>6683</v>
      </c>
      <c r="F1951" s="1" t="s">
        <v>6681</v>
      </c>
      <c r="G1951" s="1" t="s">
        <v>1863</v>
      </c>
      <c r="H1951" s="1" t="s">
        <v>2571</v>
      </c>
      <c r="I1951" s="3" t="n">
        <v>40442</v>
      </c>
      <c r="J1951" s="1" t="s">
        <v>1634</v>
      </c>
      <c r="K1951" s="3" t="n">
        <v>45903</v>
      </c>
      <c r="M1951" s="1" t="n">
        <v>1</v>
      </c>
      <c r="N1951" s="7" t="s">
        <v>230</v>
      </c>
      <c r="P1951" s="6" t="s">
        <v>39</v>
      </c>
    </row>
    <row r="1952" customFormat="false" ht="15" hidden="false" customHeight="true" outlineLevel="0" collapsed="false">
      <c r="A1952" s="1" t="s">
        <v>5668</v>
      </c>
      <c r="B1952" s="3" t="n">
        <v>46174</v>
      </c>
      <c r="C1952" s="1" t="s">
        <v>5669</v>
      </c>
      <c r="D1952" s="1" t="s">
        <v>6684</v>
      </c>
      <c r="E1952" s="1" t="s">
        <v>6685</v>
      </c>
      <c r="F1952" s="1" t="s">
        <v>6686</v>
      </c>
      <c r="G1952" s="1" t="s">
        <v>6687</v>
      </c>
      <c r="H1952" s="1" t="s">
        <v>2539</v>
      </c>
      <c r="I1952" s="3" t="n">
        <v>40582</v>
      </c>
      <c r="J1952" s="1" t="s">
        <v>1634</v>
      </c>
      <c r="K1952" s="3" t="n">
        <v>45903</v>
      </c>
      <c r="M1952" s="1" t="n">
        <v>1</v>
      </c>
      <c r="N1952" s="7" t="s">
        <v>230</v>
      </c>
      <c r="P1952" s="5" t="s">
        <v>26</v>
      </c>
    </row>
    <row r="1953" customFormat="false" ht="15" hidden="false" customHeight="true" outlineLevel="0" collapsed="false">
      <c r="A1953" s="1" t="s">
        <v>5668</v>
      </c>
      <c r="B1953" s="3" t="n">
        <v>46174</v>
      </c>
      <c r="C1953" s="1" t="s">
        <v>5669</v>
      </c>
      <c r="D1953" s="1" t="s">
        <v>6688</v>
      </c>
      <c r="E1953" s="1" t="s">
        <v>6689</v>
      </c>
      <c r="F1953" s="1" t="s">
        <v>6690</v>
      </c>
      <c r="G1953" s="1" t="s">
        <v>6691</v>
      </c>
      <c r="H1953" s="1" t="s">
        <v>44</v>
      </c>
      <c r="I1953" s="3" t="n">
        <v>40894</v>
      </c>
      <c r="J1953" s="1" t="s">
        <v>1634</v>
      </c>
      <c r="K1953" s="3" t="n">
        <v>45903</v>
      </c>
      <c r="M1953" s="1" t="n">
        <v>1</v>
      </c>
      <c r="N1953" s="7" t="s">
        <v>230</v>
      </c>
      <c r="P1953" s="5" t="s">
        <v>26</v>
      </c>
    </row>
    <row r="1954" customFormat="false" ht="15" hidden="false" customHeight="true" outlineLevel="0" collapsed="false">
      <c r="A1954" s="1" t="s">
        <v>5668</v>
      </c>
      <c r="B1954" s="3" t="n">
        <v>46174</v>
      </c>
      <c r="C1954" s="1" t="s">
        <v>5669</v>
      </c>
      <c r="D1954" s="1" t="s">
        <v>6692</v>
      </c>
      <c r="E1954" s="1" t="s">
        <v>6693</v>
      </c>
      <c r="F1954" s="1" t="s">
        <v>6690</v>
      </c>
      <c r="G1954" s="1" t="s">
        <v>6694</v>
      </c>
      <c r="H1954" s="1" t="s">
        <v>31</v>
      </c>
      <c r="I1954" s="3" t="n">
        <v>43831</v>
      </c>
      <c r="J1954" s="1" t="s">
        <v>134</v>
      </c>
      <c r="K1954" s="3" t="n">
        <v>45903</v>
      </c>
      <c r="M1954" s="1" t="n">
        <v>1</v>
      </c>
      <c r="N1954" s="7" t="s">
        <v>230</v>
      </c>
      <c r="P1954" s="5" t="s">
        <v>26</v>
      </c>
    </row>
    <row r="1955" customFormat="false" ht="15" hidden="false" customHeight="true" outlineLevel="0" collapsed="false">
      <c r="A1955" s="1" t="s">
        <v>5668</v>
      </c>
      <c r="B1955" s="3" t="n">
        <v>46174</v>
      </c>
      <c r="C1955" s="1" t="s">
        <v>5669</v>
      </c>
      <c r="D1955" s="1" t="s">
        <v>6695</v>
      </c>
      <c r="E1955" s="1" t="s">
        <v>6696</v>
      </c>
      <c r="F1955" s="1" t="s">
        <v>6690</v>
      </c>
      <c r="G1955" s="1" t="s">
        <v>6697</v>
      </c>
      <c r="H1955" s="1" t="s">
        <v>2571</v>
      </c>
      <c r="I1955" s="3" t="n">
        <v>40363</v>
      </c>
      <c r="J1955" s="1" t="s">
        <v>1634</v>
      </c>
      <c r="K1955" s="3" t="n">
        <v>45903</v>
      </c>
      <c r="M1955" s="1" t="n">
        <v>1</v>
      </c>
      <c r="N1955" s="7" t="s">
        <v>230</v>
      </c>
      <c r="P1955" s="6" t="s">
        <v>39</v>
      </c>
    </row>
    <row r="1956" customFormat="false" ht="15" hidden="false" customHeight="true" outlineLevel="0" collapsed="false">
      <c r="A1956" s="1" t="s">
        <v>5668</v>
      </c>
      <c r="B1956" s="3" t="n">
        <v>46174</v>
      </c>
      <c r="C1956" s="1" t="s">
        <v>5669</v>
      </c>
      <c r="D1956" s="1" t="s">
        <v>6698</v>
      </c>
      <c r="E1956" s="1" t="s">
        <v>6699</v>
      </c>
      <c r="F1956" s="1" t="s">
        <v>6700</v>
      </c>
      <c r="G1956" s="1" t="s">
        <v>6701</v>
      </c>
      <c r="H1956" s="1" t="s">
        <v>37</v>
      </c>
      <c r="I1956" s="3" t="n">
        <v>42664</v>
      </c>
      <c r="J1956" s="1" t="s">
        <v>134</v>
      </c>
      <c r="K1956" s="3" t="n">
        <v>45903</v>
      </c>
      <c r="M1956" s="1" t="n">
        <v>1</v>
      </c>
      <c r="N1956" s="7" t="s">
        <v>230</v>
      </c>
      <c r="P1956" s="5" t="s">
        <v>26</v>
      </c>
    </row>
    <row r="1957" customFormat="false" ht="15" hidden="false" customHeight="true" outlineLevel="0" collapsed="false">
      <c r="A1957" s="1" t="s">
        <v>5668</v>
      </c>
      <c r="B1957" s="3" t="n">
        <v>46174</v>
      </c>
      <c r="C1957" s="1" t="s">
        <v>5669</v>
      </c>
      <c r="D1957" s="1" t="s">
        <v>6702</v>
      </c>
      <c r="E1957" s="1" t="s">
        <v>6703</v>
      </c>
      <c r="F1957" s="1" t="s">
        <v>6704</v>
      </c>
      <c r="G1957" s="1" t="s">
        <v>6705</v>
      </c>
      <c r="H1957" s="1" t="s">
        <v>2539</v>
      </c>
      <c r="I1957" s="3" t="n">
        <v>40452</v>
      </c>
      <c r="J1957" s="1" t="s">
        <v>1634</v>
      </c>
      <c r="K1957" s="3" t="n">
        <v>45903</v>
      </c>
      <c r="M1957" s="1" t="n">
        <v>1</v>
      </c>
      <c r="N1957" s="7" t="s">
        <v>230</v>
      </c>
      <c r="P1957" s="5" t="s">
        <v>26</v>
      </c>
    </row>
    <row r="1958" customFormat="false" ht="15" hidden="false" customHeight="true" outlineLevel="0" collapsed="false">
      <c r="A1958" s="1" t="s">
        <v>5668</v>
      </c>
      <c r="B1958" s="3" t="n">
        <v>46174</v>
      </c>
      <c r="C1958" s="1" t="s">
        <v>5669</v>
      </c>
      <c r="D1958" s="1" t="s">
        <v>6706</v>
      </c>
      <c r="E1958" s="1" t="s">
        <v>6707</v>
      </c>
      <c r="F1958" s="1" t="s">
        <v>6708</v>
      </c>
      <c r="G1958" s="1" t="s">
        <v>6709</v>
      </c>
      <c r="H1958" s="1" t="s">
        <v>84</v>
      </c>
      <c r="I1958" s="3" t="n">
        <v>43042</v>
      </c>
      <c r="J1958" s="1" t="s">
        <v>134</v>
      </c>
      <c r="K1958" s="3" t="n">
        <v>45903</v>
      </c>
      <c r="M1958" s="1" t="n">
        <v>1</v>
      </c>
      <c r="N1958" s="7" t="s">
        <v>230</v>
      </c>
      <c r="P1958" s="6" t="s">
        <v>39</v>
      </c>
    </row>
    <row r="1959" customFormat="false" ht="15" hidden="false" customHeight="true" outlineLevel="0" collapsed="false">
      <c r="A1959" s="1" t="s">
        <v>5668</v>
      </c>
      <c r="B1959" s="3" t="n">
        <v>46174</v>
      </c>
      <c r="C1959" s="1" t="s">
        <v>5669</v>
      </c>
      <c r="D1959" s="1" t="s">
        <v>6710</v>
      </c>
      <c r="E1959" s="1" t="s">
        <v>6711</v>
      </c>
      <c r="F1959" s="1" t="s">
        <v>6708</v>
      </c>
      <c r="G1959" s="1" t="s">
        <v>6712</v>
      </c>
      <c r="H1959" s="1" t="s">
        <v>59</v>
      </c>
      <c r="I1959" s="3" t="n">
        <v>43655</v>
      </c>
      <c r="J1959" s="1" t="s">
        <v>134</v>
      </c>
      <c r="K1959" s="3" t="n">
        <v>45903</v>
      </c>
      <c r="M1959" s="1" t="n">
        <v>1</v>
      </c>
      <c r="N1959" s="7" t="s">
        <v>230</v>
      </c>
      <c r="P1959" s="5" t="s">
        <v>26</v>
      </c>
    </row>
    <row r="1960" customFormat="false" ht="15" hidden="false" customHeight="true" outlineLevel="0" collapsed="false">
      <c r="A1960" s="1" t="s">
        <v>5668</v>
      </c>
      <c r="B1960" s="3" t="n">
        <v>46174</v>
      </c>
      <c r="C1960" s="1" t="s">
        <v>5669</v>
      </c>
      <c r="D1960" s="1" t="s">
        <v>6713</v>
      </c>
      <c r="E1960" s="1" t="s">
        <v>6714</v>
      </c>
      <c r="F1960" s="1" t="s">
        <v>6715</v>
      </c>
      <c r="G1960" s="1" t="s">
        <v>6716</v>
      </c>
      <c r="H1960" s="1" t="s">
        <v>185</v>
      </c>
      <c r="I1960" s="3" t="n">
        <v>41655</v>
      </c>
      <c r="J1960" s="1" t="s">
        <v>1634</v>
      </c>
      <c r="K1960" s="3" t="n">
        <v>45903</v>
      </c>
      <c r="M1960" s="1" t="n">
        <v>1</v>
      </c>
      <c r="N1960" s="7" t="s">
        <v>230</v>
      </c>
      <c r="P1960" s="5" t="s">
        <v>26</v>
      </c>
    </row>
    <row r="1961" customFormat="false" ht="15" hidden="false" customHeight="true" outlineLevel="0" collapsed="false">
      <c r="A1961" s="1" t="s">
        <v>5668</v>
      </c>
      <c r="B1961" s="3" t="n">
        <v>46174</v>
      </c>
      <c r="C1961" s="1" t="s">
        <v>5669</v>
      </c>
      <c r="D1961" s="1" t="s">
        <v>6717</v>
      </c>
      <c r="E1961" s="1" t="s">
        <v>6718</v>
      </c>
      <c r="F1961" s="1" t="s">
        <v>4818</v>
      </c>
      <c r="G1961" s="1" t="s">
        <v>6719</v>
      </c>
      <c r="H1961" s="1" t="s">
        <v>37</v>
      </c>
      <c r="I1961" s="3" t="n">
        <v>42610</v>
      </c>
      <c r="J1961" s="1" t="s">
        <v>134</v>
      </c>
      <c r="K1961" s="3" t="n">
        <v>45903</v>
      </c>
      <c r="M1961" s="1" t="n">
        <v>1</v>
      </c>
      <c r="N1961" s="7" t="s">
        <v>230</v>
      </c>
      <c r="P1961" s="5" t="s">
        <v>26</v>
      </c>
    </row>
    <row r="1962" customFormat="false" ht="15" hidden="false" customHeight="true" outlineLevel="0" collapsed="false">
      <c r="A1962" s="1" t="s">
        <v>5668</v>
      </c>
      <c r="B1962" s="3" t="n">
        <v>46174</v>
      </c>
      <c r="C1962" s="1" t="s">
        <v>5669</v>
      </c>
      <c r="D1962" s="1" t="s">
        <v>6720</v>
      </c>
      <c r="E1962" s="1" t="s">
        <v>6721</v>
      </c>
      <c r="F1962" s="1" t="s">
        <v>4818</v>
      </c>
      <c r="G1962" s="1" t="s">
        <v>6722</v>
      </c>
      <c r="H1962" s="1" t="s">
        <v>22</v>
      </c>
      <c r="I1962" s="3" t="n">
        <v>43322</v>
      </c>
      <c r="J1962" s="1" t="s">
        <v>134</v>
      </c>
      <c r="K1962" s="3" t="n">
        <v>45903</v>
      </c>
      <c r="M1962" s="1" t="n">
        <v>1</v>
      </c>
      <c r="N1962" s="7" t="s">
        <v>230</v>
      </c>
      <c r="P1962" s="5" t="s">
        <v>26</v>
      </c>
    </row>
    <row r="1963" customFormat="false" ht="15" hidden="false" customHeight="true" outlineLevel="0" collapsed="false">
      <c r="A1963" s="1" t="s">
        <v>5668</v>
      </c>
      <c r="B1963" s="3" t="n">
        <v>46174</v>
      </c>
      <c r="C1963" s="1" t="s">
        <v>5669</v>
      </c>
      <c r="D1963" s="1" t="s">
        <v>6723</v>
      </c>
      <c r="E1963" s="1" t="s">
        <v>6724</v>
      </c>
      <c r="F1963" s="1" t="s">
        <v>4818</v>
      </c>
      <c r="G1963" s="1" t="s">
        <v>1814</v>
      </c>
      <c r="H1963" s="1" t="s">
        <v>37</v>
      </c>
      <c r="I1963" s="3" t="n">
        <v>42701</v>
      </c>
      <c r="J1963" s="1" t="s">
        <v>134</v>
      </c>
      <c r="K1963" s="3" t="n">
        <v>45903</v>
      </c>
      <c r="M1963" s="1" t="n">
        <v>1</v>
      </c>
      <c r="N1963" s="7" t="s">
        <v>230</v>
      </c>
      <c r="P1963" s="6" t="s">
        <v>39</v>
      </c>
    </row>
    <row r="1964" customFormat="false" ht="15" hidden="false" customHeight="true" outlineLevel="0" collapsed="false">
      <c r="A1964" s="1" t="s">
        <v>5668</v>
      </c>
      <c r="B1964" s="3" t="n">
        <v>46174</v>
      </c>
      <c r="C1964" s="1" t="s">
        <v>5669</v>
      </c>
      <c r="D1964" s="1" t="s">
        <v>6725</v>
      </c>
      <c r="E1964" s="1" t="s">
        <v>6726</v>
      </c>
      <c r="F1964" s="1" t="s">
        <v>4818</v>
      </c>
      <c r="G1964" s="1" t="s">
        <v>6727</v>
      </c>
      <c r="H1964" s="1" t="s">
        <v>22</v>
      </c>
      <c r="I1964" s="3" t="n">
        <v>43322</v>
      </c>
      <c r="J1964" s="1" t="s">
        <v>134</v>
      </c>
      <c r="K1964" s="3" t="n">
        <v>45903</v>
      </c>
      <c r="M1964" s="1" t="n">
        <v>1</v>
      </c>
      <c r="N1964" s="7" t="s">
        <v>230</v>
      </c>
      <c r="P1964" s="5" t="s">
        <v>26</v>
      </c>
    </row>
    <row r="1965" customFormat="false" ht="15" hidden="false" customHeight="true" outlineLevel="0" collapsed="false">
      <c r="A1965" s="1" t="s">
        <v>5668</v>
      </c>
      <c r="B1965" s="3" t="n">
        <v>46174</v>
      </c>
      <c r="C1965" s="1" t="s">
        <v>5669</v>
      </c>
      <c r="D1965" s="1" t="s">
        <v>6728</v>
      </c>
      <c r="E1965" s="1" t="s">
        <v>6729</v>
      </c>
      <c r="F1965" s="1" t="s">
        <v>4818</v>
      </c>
      <c r="G1965" s="1" t="s">
        <v>6730</v>
      </c>
      <c r="H1965" s="1" t="s">
        <v>22</v>
      </c>
      <c r="I1965" s="3" t="n">
        <v>43372</v>
      </c>
      <c r="J1965" s="1" t="s">
        <v>134</v>
      </c>
      <c r="K1965" s="3" t="n">
        <v>45903</v>
      </c>
      <c r="M1965" s="1" t="n">
        <v>1</v>
      </c>
      <c r="N1965" s="7" t="s">
        <v>230</v>
      </c>
      <c r="P1965" s="6" t="s">
        <v>39</v>
      </c>
    </row>
    <row r="1966" customFormat="false" ht="15" hidden="false" customHeight="true" outlineLevel="0" collapsed="false">
      <c r="A1966" s="1" t="s">
        <v>5668</v>
      </c>
      <c r="B1966" s="3" t="n">
        <v>46174</v>
      </c>
      <c r="C1966" s="1" t="s">
        <v>5669</v>
      </c>
      <c r="D1966" s="1" t="s">
        <v>6731</v>
      </c>
      <c r="E1966" s="1" t="s">
        <v>6732</v>
      </c>
      <c r="F1966" s="1" t="s">
        <v>6733</v>
      </c>
      <c r="G1966" s="1" t="s">
        <v>6734</v>
      </c>
      <c r="H1966" s="1" t="s">
        <v>2539</v>
      </c>
      <c r="I1966" s="3" t="n">
        <v>40354</v>
      </c>
      <c r="J1966" s="1" t="s">
        <v>1634</v>
      </c>
      <c r="K1966" s="3" t="n">
        <v>45903</v>
      </c>
      <c r="M1966" s="1" t="n">
        <v>1</v>
      </c>
      <c r="N1966" s="7" t="s">
        <v>230</v>
      </c>
      <c r="P1966" s="5" t="s">
        <v>26</v>
      </c>
    </row>
    <row r="1967" customFormat="false" ht="15" hidden="false" customHeight="true" outlineLevel="0" collapsed="false">
      <c r="A1967" s="1" t="s">
        <v>5668</v>
      </c>
      <c r="B1967" s="3" t="n">
        <v>46174</v>
      </c>
      <c r="C1967" s="1" t="s">
        <v>5669</v>
      </c>
      <c r="D1967" s="1" t="s">
        <v>6735</v>
      </c>
      <c r="E1967" s="1" t="s">
        <v>6736</v>
      </c>
      <c r="F1967" s="1" t="s">
        <v>6737</v>
      </c>
      <c r="G1967" s="1" t="s">
        <v>6738</v>
      </c>
      <c r="H1967" s="1" t="s">
        <v>22</v>
      </c>
      <c r="I1967" s="3" t="n">
        <v>43324</v>
      </c>
      <c r="J1967" s="1" t="s">
        <v>134</v>
      </c>
      <c r="K1967" s="3" t="n">
        <v>45903</v>
      </c>
      <c r="M1967" s="1" t="n">
        <v>1</v>
      </c>
      <c r="N1967" s="7" t="s">
        <v>230</v>
      </c>
      <c r="P1967" s="5" t="s">
        <v>26</v>
      </c>
    </row>
    <row r="1968" customFormat="false" ht="15" hidden="false" customHeight="true" outlineLevel="0" collapsed="false">
      <c r="A1968" s="1" t="s">
        <v>5668</v>
      </c>
      <c r="B1968" s="3" t="n">
        <v>46174</v>
      </c>
      <c r="C1968" s="1" t="s">
        <v>5669</v>
      </c>
      <c r="D1968" s="1" t="s">
        <v>6739</v>
      </c>
      <c r="E1968" s="1" t="s">
        <v>6740</v>
      </c>
      <c r="F1968" s="1" t="s">
        <v>2311</v>
      </c>
      <c r="G1968" s="1" t="s">
        <v>6741</v>
      </c>
      <c r="H1968" s="1" t="s">
        <v>2539</v>
      </c>
      <c r="I1968" s="3" t="n">
        <v>40559</v>
      </c>
      <c r="J1968" s="1" t="s">
        <v>1634</v>
      </c>
      <c r="K1968" s="3" t="n">
        <v>45903</v>
      </c>
      <c r="M1968" s="1" t="n">
        <v>1</v>
      </c>
      <c r="N1968" s="7" t="s">
        <v>230</v>
      </c>
      <c r="P1968" s="5" t="s">
        <v>26</v>
      </c>
    </row>
    <row r="1969" customFormat="false" ht="15" hidden="false" customHeight="true" outlineLevel="0" collapsed="false">
      <c r="A1969" s="1" t="s">
        <v>5668</v>
      </c>
      <c r="B1969" s="3" t="n">
        <v>46174</v>
      </c>
      <c r="C1969" s="1" t="s">
        <v>5669</v>
      </c>
      <c r="D1969" s="1" t="s">
        <v>6742</v>
      </c>
      <c r="E1969" s="1" t="s">
        <v>6743</v>
      </c>
      <c r="F1969" s="1" t="s">
        <v>2311</v>
      </c>
      <c r="G1969" s="1" t="s">
        <v>6744</v>
      </c>
      <c r="H1969" s="1" t="s">
        <v>84</v>
      </c>
      <c r="I1969" s="3" t="n">
        <v>43046</v>
      </c>
      <c r="J1969" s="1" t="s">
        <v>134</v>
      </c>
      <c r="K1969" s="3" t="n">
        <v>45903</v>
      </c>
      <c r="M1969" s="1" t="n">
        <v>1</v>
      </c>
      <c r="N1969" s="7" t="s">
        <v>230</v>
      </c>
      <c r="P1969" s="5" t="s">
        <v>26</v>
      </c>
    </row>
    <row r="1970" customFormat="false" ht="15" hidden="false" customHeight="true" outlineLevel="0" collapsed="false">
      <c r="A1970" s="1" t="s">
        <v>5668</v>
      </c>
      <c r="B1970" s="3" t="n">
        <v>46174</v>
      </c>
      <c r="C1970" s="1" t="s">
        <v>5669</v>
      </c>
      <c r="D1970" s="1" t="s">
        <v>6745</v>
      </c>
      <c r="E1970" s="1" t="s">
        <v>6746</v>
      </c>
      <c r="F1970" s="1" t="s">
        <v>2662</v>
      </c>
      <c r="G1970" s="1" t="s">
        <v>6747</v>
      </c>
      <c r="H1970" s="1" t="s">
        <v>140</v>
      </c>
      <c r="I1970" s="3" t="n">
        <v>41987</v>
      </c>
      <c r="J1970" s="1" t="s">
        <v>134</v>
      </c>
      <c r="K1970" s="3" t="n">
        <v>45903</v>
      </c>
      <c r="M1970" s="1" t="n">
        <v>1</v>
      </c>
      <c r="N1970" s="7" t="s">
        <v>230</v>
      </c>
      <c r="P1970" s="5" t="s">
        <v>26</v>
      </c>
    </row>
    <row r="1971" customFormat="false" ht="15" hidden="false" customHeight="true" outlineLevel="0" collapsed="false">
      <c r="A1971" s="1" t="s">
        <v>5668</v>
      </c>
      <c r="B1971" s="3" t="n">
        <v>46174</v>
      </c>
      <c r="C1971" s="1" t="s">
        <v>5669</v>
      </c>
      <c r="D1971" s="1" t="s">
        <v>6748</v>
      </c>
      <c r="E1971" s="1" t="s">
        <v>6749</v>
      </c>
      <c r="F1971" s="1" t="s">
        <v>2662</v>
      </c>
      <c r="G1971" s="1" t="s">
        <v>6750</v>
      </c>
      <c r="H1971" s="1" t="s">
        <v>22</v>
      </c>
      <c r="I1971" s="3" t="n">
        <v>43081</v>
      </c>
      <c r="J1971" s="1" t="s">
        <v>134</v>
      </c>
      <c r="K1971" s="3" t="n">
        <v>45903</v>
      </c>
      <c r="M1971" s="1" t="n">
        <v>1</v>
      </c>
      <c r="N1971" s="7" t="s">
        <v>230</v>
      </c>
      <c r="P1971" s="5" t="s">
        <v>26</v>
      </c>
    </row>
    <row r="1972" customFormat="false" ht="15" hidden="false" customHeight="true" outlineLevel="0" collapsed="false">
      <c r="A1972" s="1" t="s">
        <v>5668</v>
      </c>
      <c r="B1972" s="3" t="n">
        <v>46174</v>
      </c>
      <c r="C1972" s="1" t="s">
        <v>5669</v>
      </c>
      <c r="D1972" s="1" t="s">
        <v>6751</v>
      </c>
      <c r="E1972" s="1" t="s">
        <v>6752</v>
      </c>
      <c r="F1972" s="1" t="s">
        <v>6753</v>
      </c>
      <c r="G1972" s="1" t="s">
        <v>6754</v>
      </c>
      <c r="H1972" s="1" t="s">
        <v>84</v>
      </c>
      <c r="I1972" s="3" t="n">
        <v>42935</v>
      </c>
      <c r="J1972" s="1" t="s">
        <v>134</v>
      </c>
      <c r="K1972" s="3" t="n">
        <v>45903</v>
      </c>
      <c r="M1972" s="1" t="n">
        <v>1</v>
      </c>
      <c r="N1972" s="7" t="s">
        <v>230</v>
      </c>
      <c r="P1972" s="5" t="s">
        <v>26</v>
      </c>
    </row>
    <row r="1973" customFormat="false" ht="15" hidden="false" customHeight="true" outlineLevel="0" collapsed="false">
      <c r="A1973" s="1" t="s">
        <v>5668</v>
      </c>
      <c r="B1973" s="3" t="n">
        <v>46174</v>
      </c>
      <c r="C1973" s="1" t="s">
        <v>5669</v>
      </c>
      <c r="D1973" s="1" t="s">
        <v>6755</v>
      </c>
      <c r="E1973" s="1" t="s">
        <v>6756</v>
      </c>
      <c r="F1973" s="1" t="s">
        <v>6757</v>
      </c>
      <c r="G1973" s="1" t="s">
        <v>6758</v>
      </c>
      <c r="H1973" s="1" t="s">
        <v>2571</v>
      </c>
      <c r="I1973" s="3" t="n">
        <v>40319</v>
      </c>
      <c r="J1973" s="1" t="s">
        <v>1634</v>
      </c>
      <c r="K1973" s="3" t="n">
        <v>45903</v>
      </c>
      <c r="M1973" s="1" t="n">
        <v>1</v>
      </c>
      <c r="N1973" s="7" t="s">
        <v>230</v>
      </c>
      <c r="P1973" s="5" t="s">
        <v>26</v>
      </c>
    </row>
    <row r="1974" customFormat="false" ht="15" hidden="false" customHeight="true" outlineLevel="0" collapsed="false">
      <c r="A1974" s="1" t="s">
        <v>5668</v>
      </c>
      <c r="B1974" s="3" t="n">
        <v>46174</v>
      </c>
      <c r="C1974" s="1" t="s">
        <v>5669</v>
      </c>
      <c r="D1974" s="1" t="s">
        <v>6759</v>
      </c>
      <c r="E1974" s="1" t="s">
        <v>6760</v>
      </c>
      <c r="F1974" s="1" t="s">
        <v>6761</v>
      </c>
      <c r="G1974" s="1" t="s">
        <v>4988</v>
      </c>
      <c r="H1974" s="1" t="s">
        <v>37</v>
      </c>
      <c r="I1974" s="3" t="n">
        <v>42641</v>
      </c>
      <c r="J1974" s="1" t="s">
        <v>134</v>
      </c>
      <c r="K1974" s="3" t="n">
        <v>45903</v>
      </c>
      <c r="M1974" s="1" t="n">
        <v>1</v>
      </c>
      <c r="N1974" s="7" t="s">
        <v>230</v>
      </c>
      <c r="P1974" s="5" t="s">
        <v>26</v>
      </c>
    </row>
    <row r="1975" customFormat="false" ht="15" hidden="false" customHeight="true" outlineLevel="0" collapsed="false">
      <c r="A1975" s="1" t="s">
        <v>5668</v>
      </c>
      <c r="B1975" s="3" t="n">
        <v>46174</v>
      </c>
      <c r="C1975" s="1" t="s">
        <v>5669</v>
      </c>
      <c r="D1975" s="1" t="s">
        <v>6762</v>
      </c>
      <c r="E1975" s="1" t="s">
        <v>6763</v>
      </c>
      <c r="F1975" s="1" t="s">
        <v>1215</v>
      </c>
      <c r="G1975" s="1" t="s">
        <v>6764</v>
      </c>
      <c r="H1975" s="1" t="s">
        <v>2571</v>
      </c>
      <c r="I1975" s="3" t="n">
        <v>40491</v>
      </c>
      <c r="J1975" s="1" t="s">
        <v>1634</v>
      </c>
      <c r="K1975" s="3" t="n">
        <v>45903</v>
      </c>
      <c r="M1975" s="1" t="n">
        <v>1</v>
      </c>
      <c r="N1975" s="7" t="s">
        <v>230</v>
      </c>
      <c r="P1975" s="5" t="s">
        <v>26</v>
      </c>
    </row>
    <row r="1976" customFormat="false" ht="15" hidden="false" customHeight="true" outlineLevel="0" collapsed="false">
      <c r="A1976" s="1" t="s">
        <v>5668</v>
      </c>
      <c r="B1976" s="3" t="n">
        <v>46174</v>
      </c>
      <c r="C1976" s="1" t="s">
        <v>5669</v>
      </c>
      <c r="D1976" s="1" t="s">
        <v>6765</v>
      </c>
      <c r="E1976" s="1" t="s">
        <v>6766</v>
      </c>
      <c r="F1976" s="1" t="s">
        <v>5267</v>
      </c>
      <c r="G1976" s="1" t="s">
        <v>6767</v>
      </c>
      <c r="H1976" s="1" t="s">
        <v>2571</v>
      </c>
      <c r="I1976" s="3" t="n">
        <v>40435</v>
      </c>
      <c r="J1976" s="1" t="s">
        <v>1634</v>
      </c>
      <c r="K1976" s="3" t="n">
        <v>45903</v>
      </c>
      <c r="M1976" s="1" t="n">
        <v>1</v>
      </c>
      <c r="N1976" s="7" t="s">
        <v>230</v>
      </c>
      <c r="P1976" s="5" t="s">
        <v>26</v>
      </c>
    </row>
    <row r="1977" customFormat="false" ht="15" hidden="false" customHeight="true" outlineLevel="0" collapsed="false">
      <c r="A1977" s="1" t="s">
        <v>5668</v>
      </c>
      <c r="B1977" s="3" t="n">
        <v>46174</v>
      </c>
      <c r="C1977" s="1" t="s">
        <v>5669</v>
      </c>
      <c r="D1977" s="1" t="s">
        <v>6768</v>
      </c>
      <c r="E1977" s="1" t="s">
        <v>6769</v>
      </c>
      <c r="F1977" s="1" t="s">
        <v>6770</v>
      </c>
      <c r="G1977" s="1" t="s">
        <v>1431</v>
      </c>
      <c r="H1977" s="1" t="s">
        <v>44</v>
      </c>
      <c r="I1977" s="3" t="n">
        <v>41121</v>
      </c>
      <c r="J1977" s="1" t="s">
        <v>1634</v>
      </c>
      <c r="K1977" s="3" t="n">
        <v>45903</v>
      </c>
      <c r="M1977" s="1" t="n">
        <v>1</v>
      </c>
      <c r="N1977" s="7" t="s">
        <v>230</v>
      </c>
      <c r="P1977" s="5" t="s">
        <v>26</v>
      </c>
    </row>
    <row r="1978" customFormat="false" ht="15" hidden="false" customHeight="true" outlineLevel="0" collapsed="false">
      <c r="A1978" s="1" t="s">
        <v>5668</v>
      </c>
      <c r="B1978" s="3" t="n">
        <v>46174</v>
      </c>
      <c r="C1978" s="1" t="s">
        <v>5669</v>
      </c>
      <c r="D1978" s="1" t="s">
        <v>6771</v>
      </c>
      <c r="E1978" s="1" t="s">
        <v>6772</v>
      </c>
      <c r="F1978" s="1" t="s">
        <v>6773</v>
      </c>
      <c r="G1978" s="1" t="s">
        <v>2126</v>
      </c>
      <c r="H1978" s="1" t="s">
        <v>59</v>
      </c>
      <c r="I1978" s="3" t="n">
        <v>43446</v>
      </c>
      <c r="J1978" s="1" t="s">
        <v>134</v>
      </c>
      <c r="K1978" s="3" t="n">
        <v>45903</v>
      </c>
      <c r="M1978" s="1" t="n">
        <v>1</v>
      </c>
      <c r="N1978" s="7" t="s">
        <v>230</v>
      </c>
      <c r="P1978" s="6" t="s">
        <v>39</v>
      </c>
    </row>
    <row r="1979" customFormat="false" ht="15" hidden="false" customHeight="true" outlineLevel="0" collapsed="false">
      <c r="A1979" s="1" t="s">
        <v>5668</v>
      </c>
      <c r="B1979" s="3" t="n">
        <v>46174</v>
      </c>
      <c r="C1979" s="1" t="s">
        <v>5669</v>
      </c>
      <c r="D1979" s="1" t="s">
        <v>6774</v>
      </c>
      <c r="E1979" s="1" t="s">
        <v>6775</v>
      </c>
      <c r="F1979" s="1" t="s">
        <v>6776</v>
      </c>
      <c r="G1979" s="1" t="s">
        <v>6777</v>
      </c>
      <c r="H1979" s="1" t="s">
        <v>140</v>
      </c>
      <c r="I1979" s="3" t="n">
        <v>42154</v>
      </c>
      <c r="J1979" s="1" t="s">
        <v>134</v>
      </c>
      <c r="K1979" s="3" t="n">
        <v>45903</v>
      </c>
      <c r="M1979" s="1" t="n">
        <v>1</v>
      </c>
      <c r="N1979" s="7" t="s">
        <v>230</v>
      </c>
      <c r="P1979" s="6" t="s">
        <v>39</v>
      </c>
    </row>
    <row r="1980" customFormat="false" ht="15" hidden="false" customHeight="true" outlineLevel="0" collapsed="false">
      <c r="A1980" s="1" t="s">
        <v>5668</v>
      </c>
      <c r="B1980" s="3" t="n">
        <v>46174</v>
      </c>
      <c r="C1980" s="1" t="s">
        <v>5669</v>
      </c>
      <c r="D1980" s="1" t="s">
        <v>6778</v>
      </c>
      <c r="E1980" s="1" t="s">
        <v>6779</v>
      </c>
      <c r="F1980" s="1" t="s">
        <v>6780</v>
      </c>
      <c r="G1980" s="1" t="s">
        <v>2600</v>
      </c>
      <c r="H1980" s="1" t="s">
        <v>84</v>
      </c>
      <c r="I1980" s="3" t="n">
        <v>42775</v>
      </c>
      <c r="J1980" s="1" t="s">
        <v>134</v>
      </c>
      <c r="K1980" s="3" t="n">
        <v>45903</v>
      </c>
      <c r="M1980" s="1" t="n">
        <v>1</v>
      </c>
      <c r="N1980" s="7" t="s">
        <v>230</v>
      </c>
      <c r="P1980" s="5" t="s">
        <v>26</v>
      </c>
    </row>
    <row r="1981" customFormat="false" ht="15" hidden="false" customHeight="true" outlineLevel="0" collapsed="false">
      <c r="A1981" s="1" t="s">
        <v>5668</v>
      </c>
      <c r="B1981" s="3" t="n">
        <v>46174</v>
      </c>
      <c r="C1981" s="1" t="s">
        <v>5669</v>
      </c>
      <c r="D1981" s="1" t="s">
        <v>6781</v>
      </c>
      <c r="E1981" s="1" t="s">
        <v>6782</v>
      </c>
      <c r="F1981" s="1" t="s">
        <v>438</v>
      </c>
      <c r="G1981" s="1" t="s">
        <v>6783</v>
      </c>
      <c r="H1981" s="1" t="s">
        <v>37</v>
      </c>
      <c r="I1981" s="3" t="n">
        <v>42535</v>
      </c>
      <c r="J1981" s="1" t="s">
        <v>134</v>
      </c>
      <c r="K1981" s="3" t="n">
        <v>45903</v>
      </c>
      <c r="M1981" s="1" t="n">
        <v>1</v>
      </c>
      <c r="N1981" s="7" t="s">
        <v>230</v>
      </c>
      <c r="P1981" s="5" t="s">
        <v>26</v>
      </c>
    </row>
    <row r="1982" customFormat="false" ht="15" hidden="false" customHeight="true" outlineLevel="0" collapsed="false">
      <c r="A1982" s="1" t="s">
        <v>5668</v>
      </c>
      <c r="B1982" s="3" t="n">
        <v>46174</v>
      </c>
      <c r="C1982" s="1" t="s">
        <v>5669</v>
      </c>
      <c r="D1982" s="1" t="s">
        <v>6784</v>
      </c>
      <c r="E1982" s="1" t="s">
        <v>6785</v>
      </c>
      <c r="F1982" s="1" t="s">
        <v>438</v>
      </c>
      <c r="G1982" s="1" t="s">
        <v>6786</v>
      </c>
      <c r="H1982" s="1" t="s">
        <v>22</v>
      </c>
      <c r="I1982" s="3" t="n">
        <v>43351</v>
      </c>
      <c r="J1982" s="1" t="s">
        <v>134</v>
      </c>
      <c r="K1982" s="3" t="n">
        <v>45903</v>
      </c>
      <c r="M1982" s="1" t="n">
        <v>1</v>
      </c>
      <c r="N1982" s="7" t="s">
        <v>230</v>
      </c>
      <c r="P1982" s="6" t="s">
        <v>39</v>
      </c>
    </row>
    <row r="1983" customFormat="false" ht="15" hidden="false" customHeight="true" outlineLevel="0" collapsed="false">
      <c r="A1983" s="1" t="s">
        <v>5668</v>
      </c>
      <c r="B1983" s="3" t="n">
        <v>46174</v>
      </c>
      <c r="C1983" s="1" t="s">
        <v>5669</v>
      </c>
      <c r="D1983" s="1" t="s">
        <v>6787</v>
      </c>
      <c r="E1983" s="1" t="s">
        <v>6788</v>
      </c>
      <c r="F1983" s="1" t="s">
        <v>438</v>
      </c>
      <c r="G1983" s="1" t="s">
        <v>6789</v>
      </c>
      <c r="H1983" s="1" t="s">
        <v>59</v>
      </c>
      <c r="I1983" s="3" t="n">
        <v>43671</v>
      </c>
      <c r="J1983" s="1" t="s">
        <v>134</v>
      </c>
      <c r="K1983" s="3" t="n">
        <v>45903</v>
      </c>
      <c r="M1983" s="1" t="n">
        <v>1</v>
      </c>
      <c r="N1983" s="7" t="s">
        <v>230</v>
      </c>
      <c r="P1983" s="5" t="s">
        <v>26</v>
      </c>
    </row>
    <row r="1984" customFormat="false" ht="15" hidden="false" customHeight="true" outlineLevel="0" collapsed="false">
      <c r="A1984" s="1" t="s">
        <v>5668</v>
      </c>
      <c r="B1984" s="3" t="n">
        <v>46174</v>
      </c>
      <c r="C1984" s="1" t="s">
        <v>5669</v>
      </c>
      <c r="D1984" s="1" t="s">
        <v>6790</v>
      </c>
      <c r="E1984" s="1" t="s">
        <v>6791</v>
      </c>
      <c r="F1984" s="1" t="s">
        <v>6792</v>
      </c>
      <c r="G1984" s="1" t="s">
        <v>6793</v>
      </c>
      <c r="H1984" s="1" t="s">
        <v>31</v>
      </c>
      <c r="I1984" s="3" t="n">
        <v>44043</v>
      </c>
      <c r="J1984" s="1" t="s">
        <v>134</v>
      </c>
      <c r="K1984" s="3" t="n">
        <v>45903</v>
      </c>
      <c r="M1984" s="1" t="n">
        <v>1</v>
      </c>
      <c r="N1984" s="7" t="s">
        <v>230</v>
      </c>
      <c r="P1984" s="5" t="s">
        <v>26</v>
      </c>
    </row>
    <row r="1985" customFormat="false" ht="15" hidden="false" customHeight="true" outlineLevel="0" collapsed="false">
      <c r="A1985" s="1" t="s">
        <v>5668</v>
      </c>
      <c r="B1985" s="3" t="n">
        <v>46174</v>
      </c>
      <c r="C1985" s="1" t="s">
        <v>5669</v>
      </c>
      <c r="D1985" s="1" t="s">
        <v>6794</v>
      </c>
      <c r="E1985" s="1" t="s">
        <v>6795</v>
      </c>
      <c r="F1985" s="1" t="s">
        <v>5213</v>
      </c>
      <c r="G1985" s="1" t="s">
        <v>6796</v>
      </c>
      <c r="H1985" s="1" t="s">
        <v>185</v>
      </c>
      <c r="I1985" s="3" t="n">
        <v>41652</v>
      </c>
      <c r="J1985" s="1" t="s">
        <v>1634</v>
      </c>
      <c r="K1985" s="3" t="n">
        <v>45903</v>
      </c>
      <c r="M1985" s="1" t="n">
        <v>1</v>
      </c>
      <c r="N1985" s="7" t="s">
        <v>230</v>
      </c>
      <c r="P1985" s="5" t="s">
        <v>26</v>
      </c>
    </row>
    <row r="1986" customFormat="false" ht="15" hidden="false" customHeight="true" outlineLevel="0" collapsed="false">
      <c r="A1986" s="1" t="s">
        <v>5668</v>
      </c>
      <c r="B1986" s="3" t="n">
        <v>46174</v>
      </c>
      <c r="C1986" s="1" t="s">
        <v>5669</v>
      </c>
      <c r="D1986" s="1" t="s">
        <v>6797</v>
      </c>
      <c r="E1986" s="1" t="s">
        <v>6798</v>
      </c>
      <c r="F1986" s="1" t="s">
        <v>6799</v>
      </c>
      <c r="G1986" s="1" t="s">
        <v>6800</v>
      </c>
      <c r="H1986" s="1" t="s">
        <v>31</v>
      </c>
      <c r="I1986" s="3" t="n">
        <v>43957</v>
      </c>
      <c r="J1986" s="1" t="s">
        <v>134</v>
      </c>
      <c r="K1986" s="3" t="n">
        <v>45903</v>
      </c>
      <c r="M1986" s="1" t="n">
        <v>1</v>
      </c>
      <c r="N1986" s="7" t="s">
        <v>230</v>
      </c>
      <c r="P1986" s="5" t="s">
        <v>26</v>
      </c>
    </row>
    <row r="1987" customFormat="false" ht="15" hidden="false" customHeight="true" outlineLevel="0" collapsed="false">
      <c r="A1987" s="1" t="s">
        <v>5668</v>
      </c>
      <c r="B1987" s="3" t="n">
        <v>46174</v>
      </c>
      <c r="C1987" s="1" t="s">
        <v>5669</v>
      </c>
      <c r="D1987" s="1" t="s">
        <v>6801</v>
      </c>
      <c r="E1987" s="1" t="s">
        <v>6802</v>
      </c>
      <c r="F1987" s="1" t="s">
        <v>6803</v>
      </c>
      <c r="G1987" s="1" t="s">
        <v>6804</v>
      </c>
      <c r="H1987" s="1" t="s">
        <v>128</v>
      </c>
      <c r="I1987" s="3" t="n">
        <v>41363</v>
      </c>
      <c r="J1987" s="1" t="s">
        <v>1634</v>
      </c>
      <c r="K1987" s="3" t="n">
        <v>45903</v>
      </c>
      <c r="M1987" s="1" t="n">
        <v>1</v>
      </c>
      <c r="N1987" s="7" t="s">
        <v>230</v>
      </c>
      <c r="P1987" s="5" t="s">
        <v>26</v>
      </c>
    </row>
    <row r="1988" customFormat="false" ht="15" hidden="false" customHeight="true" outlineLevel="0" collapsed="false">
      <c r="A1988" s="1" t="s">
        <v>5668</v>
      </c>
      <c r="B1988" s="3" t="n">
        <v>46174</v>
      </c>
      <c r="C1988" s="1" t="s">
        <v>5669</v>
      </c>
      <c r="D1988" s="1" t="s">
        <v>6805</v>
      </c>
      <c r="E1988" s="1" t="s">
        <v>6806</v>
      </c>
      <c r="F1988" s="1" t="s">
        <v>389</v>
      </c>
      <c r="G1988" s="1" t="s">
        <v>6807</v>
      </c>
      <c r="H1988" s="1" t="s">
        <v>185</v>
      </c>
      <c r="I1988" s="3" t="n">
        <v>41811</v>
      </c>
      <c r="J1988" s="1" t="s">
        <v>1634</v>
      </c>
      <c r="K1988" s="3" t="n">
        <v>45903</v>
      </c>
      <c r="M1988" s="1" t="n">
        <v>1</v>
      </c>
      <c r="N1988" s="7" t="s">
        <v>230</v>
      </c>
      <c r="P1988" s="6" t="s">
        <v>39</v>
      </c>
    </row>
    <row r="1989" customFormat="false" ht="15" hidden="false" customHeight="true" outlineLevel="0" collapsed="false">
      <c r="A1989" s="1" t="s">
        <v>5668</v>
      </c>
      <c r="B1989" s="3" t="n">
        <v>46174</v>
      </c>
      <c r="C1989" s="1" t="s">
        <v>5669</v>
      </c>
      <c r="D1989" s="1" t="s">
        <v>6808</v>
      </c>
      <c r="E1989" s="1" t="s">
        <v>6809</v>
      </c>
      <c r="F1989" s="1" t="s">
        <v>3289</v>
      </c>
      <c r="G1989" s="1" t="s">
        <v>6810</v>
      </c>
      <c r="H1989" s="1" t="s">
        <v>44</v>
      </c>
      <c r="I1989" s="3" t="n">
        <v>40944</v>
      </c>
      <c r="J1989" s="1" t="s">
        <v>1634</v>
      </c>
      <c r="K1989" s="3" t="n">
        <v>45903</v>
      </c>
      <c r="M1989" s="1" t="n">
        <v>1</v>
      </c>
      <c r="N1989" s="7" t="s">
        <v>230</v>
      </c>
      <c r="P1989" s="5" t="s">
        <v>26</v>
      </c>
    </row>
    <row r="1990" customFormat="false" ht="15" hidden="false" customHeight="true" outlineLevel="0" collapsed="false">
      <c r="A1990" s="1" t="s">
        <v>5668</v>
      </c>
      <c r="B1990" s="3" t="n">
        <v>46174</v>
      </c>
      <c r="C1990" s="1" t="s">
        <v>5669</v>
      </c>
      <c r="D1990" s="1" t="s">
        <v>6811</v>
      </c>
      <c r="E1990" s="1" t="s">
        <v>6812</v>
      </c>
      <c r="F1990" s="1" t="s">
        <v>6813</v>
      </c>
      <c r="G1990" s="1" t="s">
        <v>43</v>
      </c>
      <c r="H1990" s="1" t="s">
        <v>140</v>
      </c>
      <c r="I1990" s="3" t="n">
        <v>41948</v>
      </c>
      <c r="J1990" s="1" t="s">
        <v>134</v>
      </c>
      <c r="K1990" s="3" t="n">
        <v>45903</v>
      </c>
      <c r="M1990" s="1" t="n">
        <v>1</v>
      </c>
      <c r="N1990" s="7" t="s">
        <v>230</v>
      </c>
      <c r="P1990" s="5" t="s">
        <v>26</v>
      </c>
    </row>
    <row r="1991" customFormat="false" ht="15" hidden="false" customHeight="true" outlineLevel="0" collapsed="false">
      <c r="A1991" s="1" t="s">
        <v>5668</v>
      </c>
      <c r="B1991" s="3" t="n">
        <v>46174</v>
      </c>
      <c r="C1991" s="1" t="s">
        <v>5669</v>
      </c>
      <c r="D1991" s="1" t="s">
        <v>6814</v>
      </c>
      <c r="E1991" s="1" t="s">
        <v>6815</v>
      </c>
      <c r="F1991" s="1" t="s">
        <v>6813</v>
      </c>
      <c r="G1991" s="1" t="s">
        <v>4639</v>
      </c>
      <c r="H1991" s="1" t="s">
        <v>37</v>
      </c>
      <c r="I1991" s="3" t="n">
        <v>42581</v>
      </c>
      <c r="J1991" s="1" t="s">
        <v>134</v>
      </c>
      <c r="K1991" s="3" t="n">
        <v>45903</v>
      </c>
      <c r="M1991" s="1" t="n">
        <v>1</v>
      </c>
      <c r="N1991" s="7" t="s">
        <v>230</v>
      </c>
      <c r="P1991" s="5" t="s">
        <v>26</v>
      </c>
    </row>
    <row r="1992" customFormat="false" ht="15" hidden="false" customHeight="true" outlineLevel="0" collapsed="false">
      <c r="A1992" s="1" t="s">
        <v>5668</v>
      </c>
      <c r="B1992" s="3" t="n">
        <v>46174</v>
      </c>
      <c r="C1992" s="1" t="s">
        <v>5669</v>
      </c>
      <c r="D1992" s="1" t="s">
        <v>6816</v>
      </c>
      <c r="E1992" s="1" t="s">
        <v>6817</v>
      </c>
      <c r="F1992" s="1" t="s">
        <v>6818</v>
      </c>
      <c r="G1992" s="1" t="s">
        <v>6819</v>
      </c>
      <c r="H1992" s="1" t="s">
        <v>2571</v>
      </c>
      <c r="I1992" s="3" t="n">
        <v>40167</v>
      </c>
      <c r="J1992" s="1" t="s">
        <v>1634</v>
      </c>
      <c r="K1992" s="3" t="n">
        <v>45903</v>
      </c>
      <c r="M1992" s="1" t="n">
        <v>1</v>
      </c>
      <c r="N1992" s="7" t="s">
        <v>230</v>
      </c>
      <c r="P1992" s="5" t="s">
        <v>26</v>
      </c>
    </row>
    <row r="1993" customFormat="false" ht="15" hidden="false" customHeight="true" outlineLevel="0" collapsed="false">
      <c r="A1993" s="1" t="s">
        <v>5668</v>
      </c>
      <c r="B1993" s="3" t="n">
        <v>46174</v>
      </c>
      <c r="C1993" s="1" t="s">
        <v>5669</v>
      </c>
      <c r="D1993" s="1" t="s">
        <v>6820</v>
      </c>
      <c r="E1993" s="1" t="s">
        <v>6821</v>
      </c>
      <c r="F1993" s="1" t="s">
        <v>6822</v>
      </c>
      <c r="G1993" s="1" t="s">
        <v>6823</v>
      </c>
      <c r="H1993" s="1" t="s">
        <v>31</v>
      </c>
      <c r="I1993" s="3" t="n">
        <v>43822</v>
      </c>
      <c r="J1993" s="1" t="s">
        <v>134</v>
      </c>
      <c r="K1993" s="3" t="n">
        <v>45903</v>
      </c>
      <c r="M1993" s="1" t="n">
        <v>1</v>
      </c>
      <c r="N1993" s="7" t="s">
        <v>230</v>
      </c>
      <c r="P1993" s="5" t="s">
        <v>26</v>
      </c>
    </row>
    <row r="1994" customFormat="false" ht="15" hidden="false" customHeight="true" outlineLevel="0" collapsed="false">
      <c r="A1994" s="1" t="s">
        <v>5668</v>
      </c>
      <c r="B1994" s="3" t="n">
        <v>46174</v>
      </c>
      <c r="C1994" s="1" t="s">
        <v>5669</v>
      </c>
      <c r="D1994" s="1" t="s">
        <v>6824</v>
      </c>
      <c r="E1994" s="1" t="s">
        <v>6825</v>
      </c>
      <c r="F1994" s="1" t="s">
        <v>6826</v>
      </c>
      <c r="G1994" s="1" t="s">
        <v>3715</v>
      </c>
      <c r="H1994" s="1" t="s">
        <v>44</v>
      </c>
      <c r="I1994" s="3" t="n">
        <v>41228</v>
      </c>
      <c r="J1994" s="1" t="s">
        <v>1634</v>
      </c>
      <c r="K1994" s="3" t="n">
        <v>45903</v>
      </c>
      <c r="M1994" s="1" t="n">
        <v>1</v>
      </c>
      <c r="N1994" s="7" t="s">
        <v>230</v>
      </c>
      <c r="P1994" s="5" t="s">
        <v>26</v>
      </c>
    </row>
    <row r="1995" customFormat="false" ht="15" hidden="false" customHeight="true" outlineLevel="0" collapsed="false">
      <c r="A1995" s="1" t="s">
        <v>5668</v>
      </c>
      <c r="B1995" s="3" t="n">
        <v>46174</v>
      </c>
      <c r="C1995" s="1" t="s">
        <v>5669</v>
      </c>
      <c r="D1995" s="1" t="s">
        <v>6827</v>
      </c>
      <c r="E1995" s="1" t="s">
        <v>6828</v>
      </c>
      <c r="F1995" s="1" t="s">
        <v>6829</v>
      </c>
      <c r="G1995" s="1" t="s">
        <v>6830</v>
      </c>
      <c r="H1995" s="1" t="s">
        <v>22</v>
      </c>
      <c r="I1995" s="3" t="n">
        <v>43211</v>
      </c>
      <c r="J1995" s="1" t="s">
        <v>134</v>
      </c>
      <c r="K1995" s="3" t="n">
        <v>45903</v>
      </c>
      <c r="M1995" s="1" t="n">
        <v>1</v>
      </c>
      <c r="N1995" s="7" t="s">
        <v>230</v>
      </c>
      <c r="P1995" s="6" t="s">
        <v>39</v>
      </c>
    </row>
    <row r="1996" customFormat="false" ht="15" hidden="false" customHeight="true" outlineLevel="0" collapsed="false">
      <c r="A1996" s="1" t="s">
        <v>5668</v>
      </c>
      <c r="B1996" s="3" t="n">
        <v>46174</v>
      </c>
      <c r="C1996" s="1" t="s">
        <v>5669</v>
      </c>
      <c r="D1996" s="1" t="s">
        <v>6831</v>
      </c>
      <c r="E1996" s="1" t="s">
        <v>6832</v>
      </c>
      <c r="F1996" s="1" t="s">
        <v>6833</v>
      </c>
      <c r="G1996" s="1" t="s">
        <v>6834</v>
      </c>
      <c r="H1996" s="1" t="s">
        <v>37</v>
      </c>
      <c r="I1996" s="3" t="n">
        <v>42428</v>
      </c>
      <c r="J1996" s="1" t="s">
        <v>134</v>
      </c>
      <c r="K1996" s="3" t="n">
        <v>45903</v>
      </c>
      <c r="M1996" s="1" t="n">
        <v>1</v>
      </c>
      <c r="N1996" s="7" t="s">
        <v>230</v>
      </c>
      <c r="P1996" s="5" t="s">
        <v>26</v>
      </c>
    </row>
    <row r="1997" customFormat="false" ht="15" hidden="false" customHeight="true" outlineLevel="0" collapsed="false">
      <c r="A1997" s="1" t="s">
        <v>5668</v>
      </c>
      <c r="B1997" s="3" t="n">
        <v>46174</v>
      </c>
      <c r="C1997" s="1" t="s">
        <v>5669</v>
      </c>
      <c r="D1997" s="1" t="s">
        <v>6835</v>
      </c>
      <c r="E1997" s="1" t="s">
        <v>6836</v>
      </c>
      <c r="F1997" s="1" t="s">
        <v>5797</v>
      </c>
      <c r="G1997" s="1" t="s">
        <v>6837</v>
      </c>
      <c r="H1997" s="1" t="s">
        <v>84</v>
      </c>
      <c r="I1997" s="3" t="n">
        <v>43011</v>
      </c>
      <c r="J1997" s="1" t="s">
        <v>134</v>
      </c>
      <c r="K1997" s="3" t="n">
        <v>45903</v>
      </c>
      <c r="M1997" s="1" t="n">
        <v>1</v>
      </c>
      <c r="N1997" s="7" t="s">
        <v>230</v>
      </c>
      <c r="P1997" s="5" t="s">
        <v>26</v>
      </c>
    </row>
    <row r="1998" customFormat="false" ht="15" hidden="false" customHeight="true" outlineLevel="0" collapsed="false">
      <c r="A1998" s="1" t="s">
        <v>5668</v>
      </c>
      <c r="B1998" s="3" t="n">
        <v>46174</v>
      </c>
      <c r="C1998" s="1" t="s">
        <v>5669</v>
      </c>
      <c r="D1998" s="1" t="s">
        <v>6838</v>
      </c>
      <c r="E1998" s="1" t="s">
        <v>6839</v>
      </c>
      <c r="F1998" s="1" t="s">
        <v>3664</v>
      </c>
      <c r="G1998" s="1" t="s">
        <v>6840</v>
      </c>
      <c r="H1998" s="1" t="s">
        <v>22</v>
      </c>
      <c r="I1998" s="3" t="n">
        <v>43419</v>
      </c>
      <c r="J1998" s="1" t="s">
        <v>134</v>
      </c>
      <c r="K1998" s="3" t="n">
        <v>45903</v>
      </c>
      <c r="M1998" s="1" t="n">
        <v>1</v>
      </c>
      <c r="N1998" s="7" t="s">
        <v>230</v>
      </c>
      <c r="P1998" s="5" t="s">
        <v>26</v>
      </c>
    </row>
    <row r="1999" customFormat="false" ht="15" hidden="false" customHeight="true" outlineLevel="0" collapsed="false">
      <c r="A1999" s="1" t="s">
        <v>5668</v>
      </c>
      <c r="B1999" s="3" t="n">
        <v>46174</v>
      </c>
      <c r="C1999" s="1" t="s">
        <v>5669</v>
      </c>
      <c r="D1999" s="1" t="s">
        <v>6841</v>
      </c>
      <c r="E1999" s="1" t="s">
        <v>6842</v>
      </c>
      <c r="F1999" s="1" t="s">
        <v>6843</v>
      </c>
      <c r="G1999" s="1" t="s">
        <v>6844</v>
      </c>
      <c r="H1999" s="1" t="s">
        <v>128</v>
      </c>
      <c r="I1999" s="3" t="n">
        <v>41538</v>
      </c>
      <c r="J1999" s="1" t="s">
        <v>1634</v>
      </c>
      <c r="K1999" s="3" t="n">
        <v>45903</v>
      </c>
      <c r="M1999" s="1" t="n">
        <v>1</v>
      </c>
      <c r="N1999" s="7" t="s">
        <v>230</v>
      </c>
      <c r="P1999" s="5" t="s">
        <v>26</v>
      </c>
    </row>
    <row r="2000" customFormat="false" ht="15" hidden="false" customHeight="true" outlineLevel="0" collapsed="false">
      <c r="A2000" s="1" t="s">
        <v>5668</v>
      </c>
      <c r="B2000" s="3" t="n">
        <v>46174</v>
      </c>
      <c r="C2000" s="1" t="s">
        <v>5669</v>
      </c>
      <c r="D2000" s="1" t="s">
        <v>6845</v>
      </c>
      <c r="E2000" s="1" t="s">
        <v>6846</v>
      </c>
      <c r="F2000" s="1" t="s">
        <v>6847</v>
      </c>
      <c r="G2000" s="1" t="s">
        <v>6848</v>
      </c>
      <c r="H2000" s="1" t="s">
        <v>128</v>
      </c>
      <c r="I2000" s="3" t="n">
        <v>41420</v>
      </c>
      <c r="J2000" s="1" t="s">
        <v>1634</v>
      </c>
      <c r="K2000" s="3" t="n">
        <v>45903</v>
      </c>
      <c r="M2000" s="1" t="n">
        <v>1</v>
      </c>
      <c r="N2000" s="7" t="s">
        <v>230</v>
      </c>
      <c r="P2000" s="5" t="s">
        <v>26</v>
      </c>
    </row>
    <row r="2001" customFormat="false" ht="15" hidden="false" customHeight="true" outlineLevel="0" collapsed="false">
      <c r="A2001" s="1" t="s">
        <v>5668</v>
      </c>
      <c r="B2001" s="3" t="n">
        <v>46174</v>
      </c>
      <c r="C2001" s="1" t="s">
        <v>5669</v>
      </c>
      <c r="D2001" s="1" t="s">
        <v>6849</v>
      </c>
      <c r="E2001" s="1" t="s">
        <v>6850</v>
      </c>
      <c r="F2001" s="1" t="s">
        <v>6851</v>
      </c>
      <c r="G2001" s="1" t="s">
        <v>1448</v>
      </c>
      <c r="H2001" s="1" t="s">
        <v>37</v>
      </c>
      <c r="I2001" s="3" t="n">
        <v>42570</v>
      </c>
      <c r="J2001" s="1" t="s">
        <v>134</v>
      </c>
      <c r="K2001" s="3" t="n">
        <v>45903</v>
      </c>
      <c r="M2001" s="1" t="n">
        <v>1</v>
      </c>
      <c r="N2001" s="7" t="s">
        <v>230</v>
      </c>
      <c r="P2001" s="5" t="s">
        <v>26</v>
      </c>
    </row>
    <row r="2002" customFormat="false" ht="15" hidden="false" customHeight="true" outlineLevel="0" collapsed="false">
      <c r="A2002" s="1" t="s">
        <v>5668</v>
      </c>
      <c r="B2002" s="3" t="n">
        <v>46174</v>
      </c>
      <c r="C2002" s="1" t="s">
        <v>5669</v>
      </c>
      <c r="D2002" s="1" t="s">
        <v>6852</v>
      </c>
      <c r="E2002" s="1" t="s">
        <v>6853</v>
      </c>
      <c r="F2002" s="1" t="s">
        <v>6854</v>
      </c>
      <c r="G2002" s="1" t="s">
        <v>6855</v>
      </c>
      <c r="H2002" s="1" t="s">
        <v>185</v>
      </c>
      <c r="I2002" s="3" t="n">
        <v>41870</v>
      </c>
      <c r="J2002" s="1" t="s">
        <v>1634</v>
      </c>
      <c r="K2002" s="3" t="n">
        <v>45903</v>
      </c>
      <c r="M2002" s="1" t="n">
        <v>1</v>
      </c>
      <c r="N2002" s="7" t="s">
        <v>230</v>
      </c>
      <c r="P2002" s="5" t="s">
        <v>26</v>
      </c>
    </row>
    <row r="2003" customFormat="false" ht="15" hidden="false" customHeight="true" outlineLevel="0" collapsed="false">
      <c r="A2003" s="1" t="s">
        <v>5668</v>
      </c>
      <c r="B2003" s="3" t="n">
        <v>46174</v>
      </c>
      <c r="C2003" s="1" t="s">
        <v>5669</v>
      </c>
      <c r="D2003" s="1" t="s">
        <v>6856</v>
      </c>
      <c r="E2003" s="1" t="s">
        <v>6857</v>
      </c>
      <c r="F2003" s="1" t="s">
        <v>6858</v>
      </c>
      <c r="G2003" s="1" t="s">
        <v>6859</v>
      </c>
      <c r="H2003" s="1" t="s">
        <v>31</v>
      </c>
      <c r="I2003" s="3" t="n">
        <v>44152</v>
      </c>
      <c r="J2003" s="1" t="s">
        <v>134</v>
      </c>
      <c r="K2003" s="3" t="n">
        <v>45903</v>
      </c>
      <c r="M2003" s="1" t="n">
        <v>1</v>
      </c>
      <c r="N2003" s="7" t="s">
        <v>230</v>
      </c>
      <c r="P2003" s="5" t="s">
        <v>26</v>
      </c>
    </row>
    <row r="2004" customFormat="false" ht="15" hidden="false" customHeight="true" outlineLevel="0" collapsed="false">
      <c r="A2004" s="1" t="s">
        <v>5668</v>
      </c>
      <c r="B2004" s="3" t="n">
        <v>46174</v>
      </c>
      <c r="C2004" s="1" t="s">
        <v>5669</v>
      </c>
      <c r="D2004" s="1" t="s">
        <v>6860</v>
      </c>
      <c r="E2004" s="1" t="s">
        <v>6861</v>
      </c>
      <c r="F2004" s="1" t="s">
        <v>952</v>
      </c>
      <c r="G2004" s="1" t="s">
        <v>6862</v>
      </c>
      <c r="H2004" s="1" t="s">
        <v>140</v>
      </c>
      <c r="I2004" s="3" t="n">
        <v>42226</v>
      </c>
      <c r="J2004" s="1" t="s">
        <v>134</v>
      </c>
      <c r="K2004" s="3" t="n">
        <v>45903</v>
      </c>
      <c r="M2004" s="1" t="n">
        <v>1</v>
      </c>
      <c r="N2004" s="7" t="s">
        <v>230</v>
      </c>
      <c r="P2004" s="5" t="s">
        <v>26</v>
      </c>
    </row>
    <row r="2005" customFormat="false" ht="15" hidden="false" customHeight="true" outlineLevel="0" collapsed="false">
      <c r="A2005" s="1" t="s">
        <v>5668</v>
      </c>
      <c r="B2005" s="3" t="n">
        <v>46174</v>
      </c>
      <c r="C2005" s="1" t="s">
        <v>5669</v>
      </c>
      <c r="D2005" s="1" t="s">
        <v>6863</v>
      </c>
      <c r="E2005" s="1" t="s">
        <v>6864</v>
      </c>
      <c r="F2005" s="1" t="s">
        <v>6865</v>
      </c>
      <c r="G2005" s="1" t="s">
        <v>1158</v>
      </c>
      <c r="H2005" s="1" t="s">
        <v>44</v>
      </c>
      <c r="I2005" s="3" t="n">
        <v>40757</v>
      </c>
      <c r="J2005" s="1" t="s">
        <v>1634</v>
      </c>
      <c r="K2005" s="3" t="n">
        <v>45903</v>
      </c>
      <c r="M2005" s="1" t="n">
        <v>1</v>
      </c>
      <c r="N2005" s="7" t="s">
        <v>230</v>
      </c>
      <c r="P2005" s="5" t="s">
        <v>26</v>
      </c>
    </row>
    <row r="2006" customFormat="false" ht="15" hidden="false" customHeight="true" outlineLevel="0" collapsed="false">
      <c r="A2006" s="1" t="s">
        <v>5668</v>
      </c>
      <c r="B2006" s="3" t="n">
        <v>46174</v>
      </c>
      <c r="C2006" s="1" t="s">
        <v>5669</v>
      </c>
      <c r="D2006" s="1" t="s">
        <v>6866</v>
      </c>
      <c r="E2006" s="1" t="s">
        <v>6867</v>
      </c>
      <c r="F2006" s="1" t="s">
        <v>6868</v>
      </c>
      <c r="G2006" s="1" t="s">
        <v>6869</v>
      </c>
      <c r="H2006" s="1" t="s">
        <v>128</v>
      </c>
      <c r="I2006" s="3" t="n">
        <v>41372</v>
      </c>
      <c r="J2006" s="1" t="s">
        <v>1634</v>
      </c>
      <c r="K2006" s="3" t="n">
        <v>45903</v>
      </c>
      <c r="M2006" s="1" t="n">
        <v>1</v>
      </c>
      <c r="N2006" s="7" t="s">
        <v>230</v>
      </c>
      <c r="P2006" s="5" t="s">
        <v>26</v>
      </c>
    </row>
    <row r="2007" customFormat="false" ht="15" hidden="false" customHeight="true" outlineLevel="0" collapsed="false">
      <c r="A2007" s="1" t="s">
        <v>5668</v>
      </c>
      <c r="B2007" s="3" t="n">
        <v>46174</v>
      </c>
      <c r="C2007" s="1" t="s">
        <v>5669</v>
      </c>
      <c r="D2007" s="1" t="s">
        <v>6870</v>
      </c>
      <c r="E2007" s="1" t="s">
        <v>6871</v>
      </c>
      <c r="F2007" s="1" t="s">
        <v>6872</v>
      </c>
      <c r="G2007" s="1" t="s">
        <v>6873</v>
      </c>
      <c r="H2007" s="1" t="s">
        <v>59</v>
      </c>
      <c r="I2007" s="3" t="n">
        <v>43508</v>
      </c>
      <c r="J2007" s="1" t="s">
        <v>134</v>
      </c>
      <c r="K2007" s="3" t="n">
        <v>45903</v>
      </c>
      <c r="M2007" s="1" t="n">
        <v>1</v>
      </c>
      <c r="N2007" s="7" t="s">
        <v>230</v>
      </c>
      <c r="P2007" s="5" t="s">
        <v>26</v>
      </c>
    </row>
    <row r="2008" customFormat="false" ht="15" hidden="false" customHeight="true" outlineLevel="0" collapsed="false">
      <c r="A2008" s="1" t="s">
        <v>5668</v>
      </c>
      <c r="B2008" s="3" t="n">
        <v>46174</v>
      </c>
      <c r="C2008" s="1" t="s">
        <v>5669</v>
      </c>
      <c r="D2008" s="1" t="s">
        <v>6874</v>
      </c>
      <c r="E2008" s="1" t="s">
        <v>6875</v>
      </c>
      <c r="F2008" s="1" t="s">
        <v>6876</v>
      </c>
      <c r="G2008" s="1" t="s">
        <v>6877</v>
      </c>
      <c r="H2008" s="1" t="s">
        <v>140</v>
      </c>
      <c r="I2008" s="3" t="n">
        <v>42107</v>
      </c>
      <c r="J2008" s="1" t="s">
        <v>134</v>
      </c>
      <c r="K2008" s="3" t="n">
        <v>45903</v>
      </c>
      <c r="M2008" s="1" t="n">
        <v>1</v>
      </c>
      <c r="N2008" s="7" t="s">
        <v>230</v>
      </c>
      <c r="P2008" s="6" t="s">
        <v>39</v>
      </c>
    </row>
    <row r="2009" customFormat="false" ht="15" hidden="false" customHeight="true" outlineLevel="0" collapsed="false">
      <c r="A2009" s="1" t="s">
        <v>5668</v>
      </c>
      <c r="B2009" s="3" t="n">
        <v>46174</v>
      </c>
      <c r="C2009" s="1" t="s">
        <v>5669</v>
      </c>
      <c r="D2009" s="1" t="s">
        <v>6878</v>
      </c>
      <c r="E2009" s="1" t="s">
        <v>6879</v>
      </c>
      <c r="F2009" s="1" t="s">
        <v>1877</v>
      </c>
      <c r="G2009" s="1" t="s">
        <v>6880</v>
      </c>
      <c r="H2009" s="1" t="s">
        <v>128</v>
      </c>
      <c r="I2009" s="3" t="n">
        <v>41521</v>
      </c>
      <c r="J2009" s="1" t="s">
        <v>1634</v>
      </c>
      <c r="K2009" s="3" t="n">
        <v>45903</v>
      </c>
      <c r="M2009" s="1" t="n">
        <v>1</v>
      </c>
      <c r="N2009" s="7" t="s">
        <v>230</v>
      </c>
      <c r="P2009" s="5" t="s">
        <v>26</v>
      </c>
    </row>
    <row r="2010" customFormat="false" ht="15" hidden="false" customHeight="true" outlineLevel="0" collapsed="false">
      <c r="A2010" s="1" t="s">
        <v>5668</v>
      </c>
      <c r="B2010" s="3" t="n">
        <v>46174</v>
      </c>
      <c r="C2010" s="1" t="s">
        <v>5669</v>
      </c>
      <c r="D2010" s="1" t="s">
        <v>6881</v>
      </c>
      <c r="E2010" s="1" t="s">
        <v>6882</v>
      </c>
      <c r="F2010" s="1" t="s">
        <v>1877</v>
      </c>
      <c r="G2010" s="1" t="s">
        <v>127</v>
      </c>
      <c r="H2010" s="1" t="s">
        <v>31</v>
      </c>
      <c r="I2010" s="3" t="n">
        <v>44006</v>
      </c>
      <c r="J2010" s="1" t="s">
        <v>134</v>
      </c>
      <c r="K2010" s="3" t="n">
        <v>45903</v>
      </c>
      <c r="M2010" s="1" t="n">
        <v>1</v>
      </c>
      <c r="N2010" s="7" t="s">
        <v>230</v>
      </c>
      <c r="P2010" s="5" t="s">
        <v>26</v>
      </c>
    </row>
    <row r="2011" customFormat="false" ht="15" hidden="false" customHeight="true" outlineLevel="0" collapsed="false">
      <c r="A2011" s="1" t="s">
        <v>5668</v>
      </c>
      <c r="B2011" s="3" t="n">
        <v>46174</v>
      </c>
      <c r="C2011" s="1" t="s">
        <v>5669</v>
      </c>
      <c r="D2011" s="1" t="s">
        <v>6883</v>
      </c>
      <c r="E2011" s="1" t="s">
        <v>6884</v>
      </c>
      <c r="F2011" s="1" t="s">
        <v>6885</v>
      </c>
      <c r="G2011" s="1" t="s">
        <v>6886</v>
      </c>
      <c r="H2011" s="1" t="s">
        <v>140</v>
      </c>
      <c r="I2011" s="3" t="n">
        <v>42141</v>
      </c>
      <c r="J2011" s="1" t="s">
        <v>134</v>
      </c>
      <c r="K2011" s="3" t="n">
        <v>45903</v>
      </c>
      <c r="M2011" s="1" t="n">
        <v>1</v>
      </c>
      <c r="N2011" s="7" t="s">
        <v>230</v>
      </c>
      <c r="P2011" s="6" t="s">
        <v>39</v>
      </c>
    </row>
    <row r="2012" customFormat="false" ht="15" hidden="false" customHeight="true" outlineLevel="0" collapsed="false">
      <c r="A2012" s="1" t="s">
        <v>5668</v>
      </c>
      <c r="B2012" s="3" t="n">
        <v>46174</v>
      </c>
      <c r="C2012" s="1" t="s">
        <v>5669</v>
      </c>
      <c r="D2012" s="1" t="s">
        <v>6887</v>
      </c>
      <c r="E2012" s="1" t="s">
        <v>6888</v>
      </c>
      <c r="F2012" s="1" t="s">
        <v>930</v>
      </c>
      <c r="G2012" s="1" t="s">
        <v>6889</v>
      </c>
      <c r="H2012" s="1" t="s">
        <v>22</v>
      </c>
      <c r="I2012" s="3" t="n">
        <v>43210</v>
      </c>
      <c r="J2012" s="1" t="s">
        <v>134</v>
      </c>
      <c r="K2012" s="3" t="n">
        <v>45903</v>
      </c>
      <c r="M2012" s="1" t="n">
        <v>1</v>
      </c>
      <c r="N2012" s="7" t="s">
        <v>230</v>
      </c>
      <c r="P2012" s="5" t="s">
        <v>26</v>
      </c>
    </row>
    <row r="2013" customFormat="false" ht="15" hidden="false" customHeight="true" outlineLevel="0" collapsed="false">
      <c r="A2013" s="1" t="s">
        <v>5668</v>
      </c>
      <c r="B2013" s="3" t="n">
        <v>46174</v>
      </c>
      <c r="C2013" s="1" t="s">
        <v>5669</v>
      </c>
      <c r="D2013" s="1" t="s">
        <v>6890</v>
      </c>
      <c r="E2013" s="1" t="s">
        <v>6891</v>
      </c>
      <c r="F2013" s="1" t="s">
        <v>930</v>
      </c>
      <c r="G2013" s="1" t="s">
        <v>3872</v>
      </c>
      <c r="H2013" s="1" t="s">
        <v>2571</v>
      </c>
      <c r="I2013" s="3" t="n">
        <v>40173</v>
      </c>
      <c r="J2013" s="1" t="s">
        <v>1634</v>
      </c>
      <c r="K2013" s="3" t="n">
        <v>45903</v>
      </c>
      <c r="M2013" s="1" t="n">
        <v>1</v>
      </c>
      <c r="N2013" s="7" t="s">
        <v>230</v>
      </c>
      <c r="P2013" s="5" t="s">
        <v>26</v>
      </c>
    </row>
    <row r="2014" customFormat="false" ht="15" hidden="false" customHeight="true" outlineLevel="0" collapsed="false">
      <c r="A2014" s="1" t="s">
        <v>5668</v>
      </c>
      <c r="B2014" s="3" t="n">
        <v>46174</v>
      </c>
      <c r="C2014" s="1" t="s">
        <v>5669</v>
      </c>
      <c r="D2014" s="1" t="s">
        <v>6892</v>
      </c>
      <c r="E2014" s="1" t="s">
        <v>6893</v>
      </c>
      <c r="F2014" s="1" t="s">
        <v>930</v>
      </c>
      <c r="G2014" s="1" t="s">
        <v>6894</v>
      </c>
      <c r="H2014" s="1" t="s">
        <v>140</v>
      </c>
      <c r="I2014" s="3" t="n">
        <v>42252</v>
      </c>
      <c r="J2014" s="1" t="s">
        <v>134</v>
      </c>
      <c r="K2014" s="3" t="n">
        <v>45903</v>
      </c>
      <c r="M2014" s="1" t="n">
        <v>1</v>
      </c>
      <c r="N2014" s="7" t="s">
        <v>230</v>
      </c>
      <c r="P2014" s="6" t="s">
        <v>39</v>
      </c>
    </row>
    <row r="2015" customFormat="false" ht="15" hidden="false" customHeight="true" outlineLevel="0" collapsed="false">
      <c r="A2015" s="1" t="s">
        <v>5668</v>
      </c>
      <c r="B2015" s="3" t="n">
        <v>46174</v>
      </c>
      <c r="C2015" s="1" t="s">
        <v>5669</v>
      </c>
      <c r="D2015" s="1" t="s">
        <v>6895</v>
      </c>
      <c r="E2015" s="1" t="s">
        <v>6896</v>
      </c>
      <c r="F2015" s="1" t="s">
        <v>6897</v>
      </c>
      <c r="G2015" s="1" t="s">
        <v>6898</v>
      </c>
      <c r="H2015" s="1" t="s">
        <v>22</v>
      </c>
      <c r="I2015" s="3" t="n">
        <v>43372</v>
      </c>
      <c r="J2015" s="1" t="s">
        <v>134</v>
      </c>
      <c r="K2015" s="3" t="n">
        <v>45903</v>
      </c>
      <c r="M2015" s="1" t="n">
        <v>1</v>
      </c>
      <c r="N2015" s="7" t="s">
        <v>230</v>
      </c>
      <c r="P2015" s="6" t="s">
        <v>39</v>
      </c>
    </row>
    <row r="2016" customFormat="false" ht="15" hidden="false" customHeight="true" outlineLevel="0" collapsed="false">
      <c r="A2016" s="1" t="s">
        <v>5668</v>
      </c>
      <c r="B2016" s="3" t="n">
        <v>46174</v>
      </c>
      <c r="C2016" s="1" t="s">
        <v>5669</v>
      </c>
      <c r="D2016" s="1" t="s">
        <v>6899</v>
      </c>
      <c r="E2016" s="1" t="s">
        <v>6900</v>
      </c>
      <c r="F2016" s="1" t="s">
        <v>6901</v>
      </c>
      <c r="G2016" s="1" t="s">
        <v>6902</v>
      </c>
      <c r="H2016" s="1" t="s">
        <v>128</v>
      </c>
      <c r="I2016" s="3" t="n">
        <v>41312</v>
      </c>
      <c r="J2016" s="1" t="s">
        <v>1634</v>
      </c>
      <c r="K2016" s="3" t="n">
        <v>45903</v>
      </c>
      <c r="M2016" s="1" t="n">
        <v>1</v>
      </c>
      <c r="N2016" s="7" t="s">
        <v>230</v>
      </c>
      <c r="P2016" s="5" t="s">
        <v>26</v>
      </c>
    </row>
    <row r="2017" customFormat="false" ht="15" hidden="false" customHeight="true" outlineLevel="0" collapsed="false">
      <c r="A2017" s="1" t="s">
        <v>5668</v>
      </c>
      <c r="B2017" s="3" t="n">
        <v>46174</v>
      </c>
      <c r="C2017" s="1" t="s">
        <v>5669</v>
      </c>
      <c r="D2017" s="1" t="s">
        <v>6903</v>
      </c>
      <c r="E2017" s="1" t="s">
        <v>6904</v>
      </c>
      <c r="F2017" s="1" t="s">
        <v>6905</v>
      </c>
      <c r="G2017" s="1" t="s">
        <v>6906</v>
      </c>
      <c r="H2017" s="1" t="s">
        <v>2571</v>
      </c>
      <c r="I2017" s="3" t="n">
        <v>40359</v>
      </c>
      <c r="J2017" s="1" t="s">
        <v>1634</v>
      </c>
      <c r="K2017" s="3" t="n">
        <v>45903</v>
      </c>
      <c r="M2017" s="1" t="n">
        <v>1</v>
      </c>
      <c r="N2017" s="7" t="s">
        <v>230</v>
      </c>
      <c r="P2017" s="5" t="s">
        <v>26</v>
      </c>
    </row>
    <row r="2018" customFormat="false" ht="15" hidden="false" customHeight="true" outlineLevel="0" collapsed="false">
      <c r="A2018" s="1" t="s">
        <v>5668</v>
      </c>
      <c r="B2018" s="3" t="n">
        <v>46174</v>
      </c>
      <c r="C2018" s="1" t="s">
        <v>5669</v>
      </c>
      <c r="D2018" s="1" t="s">
        <v>6907</v>
      </c>
      <c r="E2018" s="1" t="s">
        <v>6908</v>
      </c>
      <c r="F2018" s="1" t="s">
        <v>6909</v>
      </c>
      <c r="G2018" s="1" t="s">
        <v>2744</v>
      </c>
      <c r="H2018" s="1" t="s">
        <v>84</v>
      </c>
      <c r="I2018" s="3" t="n">
        <v>42709</v>
      </c>
      <c r="J2018" s="1" t="s">
        <v>134</v>
      </c>
      <c r="K2018" s="3" t="n">
        <v>45903</v>
      </c>
      <c r="M2018" s="1" t="n">
        <v>1</v>
      </c>
      <c r="N2018" s="7" t="s">
        <v>230</v>
      </c>
      <c r="P2018" s="6" t="s">
        <v>39</v>
      </c>
    </row>
    <row r="2019" customFormat="false" ht="15" hidden="false" customHeight="true" outlineLevel="0" collapsed="false">
      <c r="A2019" s="1" t="s">
        <v>5668</v>
      </c>
      <c r="B2019" s="3" t="n">
        <v>46174</v>
      </c>
      <c r="C2019" s="1" t="s">
        <v>5669</v>
      </c>
      <c r="D2019" s="1" t="s">
        <v>6910</v>
      </c>
      <c r="E2019" s="1" t="s">
        <v>6911</v>
      </c>
      <c r="F2019" s="1" t="s">
        <v>6912</v>
      </c>
      <c r="G2019" s="1" t="s">
        <v>6913</v>
      </c>
      <c r="H2019" s="1" t="s">
        <v>2539</v>
      </c>
      <c r="I2019" s="3" t="n">
        <v>40799</v>
      </c>
      <c r="J2019" s="1" t="s">
        <v>1634</v>
      </c>
      <c r="K2019" s="3" t="n">
        <v>45903</v>
      </c>
      <c r="M2019" s="1" t="n">
        <v>1</v>
      </c>
      <c r="N2019" s="7" t="s">
        <v>230</v>
      </c>
      <c r="P2019" s="5" t="s">
        <v>26</v>
      </c>
    </row>
    <row r="2020" customFormat="false" ht="15" hidden="false" customHeight="true" outlineLevel="0" collapsed="false">
      <c r="A2020" s="1" t="s">
        <v>5668</v>
      </c>
      <c r="B2020" s="3" t="n">
        <v>46174</v>
      </c>
      <c r="C2020" s="1" t="s">
        <v>5669</v>
      </c>
      <c r="D2020" s="1" t="s">
        <v>6914</v>
      </c>
      <c r="E2020" s="1" t="s">
        <v>6915</v>
      </c>
      <c r="F2020" s="1" t="s">
        <v>6916</v>
      </c>
      <c r="G2020" s="1" t="s">
        <v>6917</v>
      </c>
      <c r="H2020" s="1" t="s">
        <v>2571</v>
      </c>
      <c r="I2020" s="3" t="n">
        <v>40277</v>
      </c>
      <c r="J2020" s="1" t="s">
        <v>1634</v>
      </c>
      <c r="K2020" s="3" t="n">
        <v>45903</v>
      </c>
      <c r="M2020" s="1" t="n">
        <v>1</v>
      </c>
      <c r="N2020" s="7" t="s">
        <v>230</v>
      </c>
      <c r="P2020" s="6" t="s">
        <v>39</v>
      </c>
    </row>
    <row r="2021" customFormat="false" ht="15" hidden="false" customHeight="true" outlineLevel="0" collapsed="false">
      <c r="A2021" s="1" t="s">
        <v>5668</v>
      </c>
      <c r="B2021" s="3" t="n">
        <v>46174</v>
      </c>
      <c r="C2021" s="1" t="s">
        <v>5669</v>
      </c>
      <c r="D2021" s="1" t="s">
        <v>6918</v>
      </c>
      <c r="E2021" s="1" t="s">
        <v>6919</v>
      </c>
      <c r="F2021" s="1" t="s">
        <v>6920</v>
      </c>
      <c r="G2021" s="1" t="s">
        <v>6921</v>
      </c>
      <c r="H2021" s="1" t="s">
        <v>185</v>
      </c>
      <c r="I2021" s="3" t="n">
        <v>41837</v>
      </c>
      <c r="J2021" s="1" t="s">
        <v>1634</v>
      </c>
      <c r="K2021" s="3" t="n">
        <v>45903</v>
      </c>
      <c r="M2021" s="1" t="n">
        <v>1</v>
      </c>
      <c r="N2021" s="7" t="s">
        <v>230</v>
      </c>
      <c r="P2021" s="5" t="s">
        <v>26</v>
      </c>
    </row>
    <row r="2022" customFormat="false" ht="15" hidden="false" customHeight="true" outlineLevel="0" collapsed="false">
      <c r="A2022" s="1" t="s">
        <v>5668</v>
      </c>
      <c r="B2022" s="3" t="n">
        <v>46174</v>
      </c>
      <c r="C2022" s="1" t="s">
        <v>5669</v>
      </c>
      <c r="D2022" s="1" t="s">
        <v>6922</v>
      </c>
      <c r="E2022" s="1" t="s">
        <v>6923</v>
      </c>
      <c r="F2022" s="1" t="s">
        <v>4589</v>
      </c>
      <c r="G2022" s="1" t="s">
        <v>6924</v>
      </c>
      <c r="H2022" s="1" t="s">
        <v>2571</v>
      </c>
      <c r="I2022" s="3" t="n">
        <v>40407</v>
      </c>
      <c r="J2022" s="1" t="s">
        <v>1634</v>
      </c>
      <c r="K2022" s="3" t="n">
        <v>45903</v>
      </c>
      <c r="M2022" s="1" t="n">
        <v>1</v>
      </c>
      <c r="N2022" s="7" t="s">
        <v>230</v>
      </c>
      <c r="P2022" s="5" t="s">
        <v>26</v>
      </c>
    </row>
    <row r="2023" customFormat="false" ht="15" hidden="false" customHeight="true" outlineLevel="0" collapsed="false">
      <c r="A2023" s="1" t="s">
        <v>5668</v>
      </c>
      <c r="B2023" s="3" t="n">
        <v>46174</v>
      </c>
      <c r="C2023" s="1" t="s">
        <v>5669</v>
      </c>
      <c r="D2023" s="1" t="s">
        <v>6925</v>
      </c>
      <c r="E2023" s="1" t="s">
        <v>6926</v>
      </c>
      <c r="F2023" s="1" t="s">
        <v>4589</v>
      </c>
      <c r="G2023" s="1" t="s">
        <v>6927</v>
      </c>
      <c r="H2023" s="1" t="s">
        <v>185</v>
      </c>
      <c r="I2023" s="3" t="n">
        <v>41905</v>
      </c>
      <c r="J2023" s="1" t="s">
        <v>1634</v>
      </c>
      <c r="K2023" s="3" t="n">
        <v>45903</v>
      </c>
      <c r="M2023" s="1" t="n">
        <v>1</v>
      </c>
      <c r="N2023" s="7" t="s">
        <v>230</v>
      </c>
      <c r="P2023" s="5" t="s">
        <v>26</v>
      </c>
    </row>
    <row r="2024" customFormat="false" ht="15" hidden="false" customHeight="true" outlineLevel="0" collapsed="false">
      <c r="A2024" s="1" t="s">
        <v>5668</v>
      </c>
      <c r="B2024" s="3" t="n">
        <v>46174</v>
      </c>
      <c r="C2024" s="1" t="s">
        <v>5669</v>
      </c>
      <c r="D2024" s="1" t="s">
        <v>6928</v>
      </c>
      <c r="E2024" s="1" t="s">
        <v>6929</v>
      </c>
      <c r="F2024" s="1" t="s">
        <v>6930</v>
      </c>
      <c r="G2024" s="1" t="s">
        <v>1782</v>
      </c>
      <c r="H2024" s="1" t="s">
        <v>22</v>
      </c>
      <c r="I2024" s="3" t="n">
        <v>43211</v>
      </c>
      <c r="J2024" s="1" t="s">
        <v>134</v>
      </c>
      <c r="K2024" s="3" t="n">
        <v>45903</v>
      </c>
      <c r="M2024" s="1" t="n">
        <v>1</v>
      </c>
      <c r="N2024" s="7" t="s">
        <v>230</v>
      </c>
      <c r="P2024" s="6" t="s">
        <v>39</v>
      </c>
    </row>
    <row r="2025" customFormat="false" ht="15" hidden="false" customHeight="true" outlineLevel="0" collapsed="false">
      <c r="A2025" s="1" t="s">
        <v>5668</v>
      </c>
      <c r="B2025" s="3" t="n">
        <v>46174</v>
      </c>
      <c r="C2025" s="1" t="s">
        <v>5669</v>
      </c>
      <c r="D2025" s="1" t="s">
        <v>6931</v>
      </c>
      <c r="E2025" s="1" t="s">
        <v>6932</v>
      </c>
      <c r="F2025" s="1" t="s">
        <v>6933</v>
      </c>
      <c r="G2025" s="1" t="s">
        <v>6934</v>
      </c>
      <c r="H2025" s="1" t="s">
        <v>185</v>
      </c>
      <c r="I2025" s="3" t="n">
        <v>41861</v>
      </c>
      <c r="J2025" s="1" t="s">
        <v>1634</v>
      </c>
      <c r="K2025" s="3" t="n">
        <v>45903</v>
      </c>
      <c r="M2025" s="1" t="n">
        <v>1</v>
      </c>
      <c r="N2025" s="7" t="s">
        <v>230</v>
      </c>
      <c r="P2025" s="5" t="s">
        <v>26</v>
      </c>
    </row>
    <row r="2026" customFormat="false" ht="15" hidden="false" customHeight="true" outlineLevel="0" collapsed="false">
      <c r="A2026" s="1" t="s">
        <v>5668</v>
      </c>
      <c r="B2026" s="3" t="n">
        <v>46174</v>
      </c>
      <c r="C2026" s="1" t="s">
        <v>5669</v>
      </c>
      <c r="D2026" s="1" t="s">
        <v>6935</v>
      </c>
      <c r="E2026" s="1" t="s">
        <v>6936</v>
      </c>
      <c r="F2026" s="1" t="s">
        <v>6937</v>
      </c>
      <c r="G2026" s="1" t="s">
        <v>6938</v>
      </c>
      <c r="H2026" s="1" t="s">
        <v>2539</v>
      </c>
      <c r="I2026" s="3" t="n">
        <v>40523</v>
      </c>
      <c r="J2026" s="1" t="s">
        <v>1634</v>
      </c>
      <c r="K2026" s="3" t="n">
        <v>45903</v>
      </c>
      <c r="M2026" s="1" t="n">
        <v>1</v>
      </c>
      <c r="N2026" s="7" t="s">
        <v>230</v>
      </c>
      <c r="P2026" s="5" t="s">
        <v>26</v>
      </c>
    </row>
    <row r="2027" customFormat="false" ht="15" hidden="false" customHeight="true" outlineLevel="0" collapsed="false">
      <c r="A2027" s="1" t="s">
        <v>5668</v>
      </c>
      <c r="B2027" s="3" t="n">
        <v>46174</v>
      </c>
      <c r="C2027" s="1" t="s">
        <v>5669</v>
      </c>
      <c r="D2027" s="1" t="s">
        <v>6939</v>
      </c>
      <c r="E2027" s="1" t="s">
        <v>6940</v>
      </c>
      <c r="F2027" s="1" t="s">
        <v>6937</v>
      </c>
      <c r="G2027" s="1" t="s">
        <v>6941</v>
      </c>
      <c r="H2027" s="1" t="s">
        <v>2539</v>
      </c>
      <c r="I2027" s="3" t="n">
        <v>40523</v>
      </c>
      <c r="J2027" s="1" t="s">
        <v>1634</v>
      </c>
      <c r="K2027" s="3" t="n">
        <v>45903</v>
      </c>
      <c r="M2027" s="1" t="n">
        <v>1</v>
      </c>
      <c r="N2027" s="7" t="s">
        <v>230</v>
      </c>
      <c r="P2027" s="5" t="s">
        <v>26</v>
      </c>
    </row>
    <row r="2028" customFormat="false" ht="15" hidden="false" customHeight="true" outlineLevel="0" collapsed="false">
      <c r="A2028" s="1" t="s">
        <v>5668</v>
      </c>
      <c r="B2028" s="3" t="n">
        <v>46174</v>
      </c>
      <c r="C2028" s="1" t="s">
        <v>5669</v>
      </c>
      <c r="D2028" s="1" t="s">
        <v>6942</v>
      </c>
      <c r="F2028" s="1" t="s">
        <v>6943</v>
      </c>
      <c r="G2028" s="1" t="s">
        <v>799</v>
      </c>
      <c r="H2028" s="1" t="s">
        <v>31</v>
      </c>
      <c r="I2028" s="3" t="n">
        <v>44006</v>
      </c>
      <c r="J2028" s="1" t="s">
        <v>134</v>
      </c>
      <c r="K2028" s="3" t="n">
        <v>45903</v>
      </c>
      <c r="M2028" s="1" t="n">
        <v>1</v>
      </c>
      <c r="N2028" s="7" t="s">
        <v>230</v>
      </c>
      <c r="P2028" s="5" t="s">
        <v>26</v>
      </c>
    </row>
    <row r="2029" customFormat="false" ht="15" hidden="false" customHeight="true" outlineLevel="0" collapsed="false">
      <c r="A2029" s="1" t="s">
        <v>5668</v>
      </c>
      <c r="B2029" s="3" t="n">
        <v>46174</v>
      </c>
      <c r="C2029" s="1" t="s">
        <v>5669</v>
      </c>
      <c r="D2029" s="1" t="s">
        <v>6944</v>
      </c>
      <c r="E2029" s="1" t="s">
        <v>6945</v>
      </c>
      <c r="F2029" s="1" t="s">
        <v>6946</v>
      </c>
      <c r="G2029" s="1" t="s">
        <v>4021</v>
      </c>
      <c r="H2029" s="1" t="s">
        <v>59</v>
      </c>
      <c r="I2029" s="3" t="n">
        <v>43652</v>
      </c>
      <c r="J2029" s="1" t="s">
        <v>134</v>
      </c>
      <c r="K2029" s="3" t="n">
        <v>45903</v>
      </c>
      <c r="M2029" s="1" t="n">
        <v>1</v>
      </c>
      <c r="N2029" s="7" t="s">
        <v>230</v>
      </c>
      <c r="P2029" s="6" t="s">
        <v>39</v>
      </c>
    </row>
    <row r="2030" customFormat="false" ht="15" hidden="false" customHeight="true" outlineLevel="0" collapsed="false">
      <c r="A2030" s="1" t="s">
        <v>5668</v>
      </c>
      <c r="B2030" s="3" t="n">
        <v>46174</v>
      </c>
      <c r="C2030" s="1" t="s">
        <v>5669</v>
      </c>
      <c r="D2030" s="1" t="s">
        <v>6947</v>
      </c>
      <c r="E2030" s="1" t="s">
        <v>6948</v>
      </c>
      <c r="F2030" s="1" t="s">
        <v>257</v>
      </c>
      <c r="G2030" s="1" t="s">
        <v>6949</v>
      </c>
      <c r="H2030" s="1" t="s">
        <v>37</v>
      </c>
      <c r="I2030" s="3" t="n">
        <v>42390</v>
      </c>
      <c r="J2030" s="1" t="s">
        <v>134</v>
      </c>
      <c r="K2030" s="3" t="n">
        <v>45903</v>
      </c>
      <c r="M2030" s="1" t="n">
        <v>1</v>
      </c>
      <c r="N2030" s="7" t="s">
        <v>230</v>
      </c>
      <c r="P2030" s="5" t="s">
        <v>26</v>
      </c>
    </row>
    <row r="2031" customFormat="false" ht="15" hidden="false" customHeight="true" outlineLevel="0" collapsed="false">
      <c r="A2031" s="1" t="s">
        <v>5668</v>
      </c>
      <c r="B2031" s="3" t="n">
        <v>46174</v>
      </c>
      <c r="C2031" s="1" t="s">
        <v>5669</v>
      </c>
      <c r="D2031" s="1" t="s">
        <v>6950</v>
      </c>
      <c r="E2031" s="1" t="s">
        <v>6951</v>
      </c>
      <c r="F2031" s="1" t="s">
        <v>257</v>
      </c>
      <c r="G2031" s="1" t="s">
        <v>6952</v>
      </c>
      <c r="H2031" s="1" t="s">
        <v>185</v>
      </c>
      <c r="I2031" s="3" t="n">
        <v>41957</v>
      </c>
      <c r="J2031" s="1" t="s">
        <v>1634</v>
      </c>
      <c r="K2031" s="3" t="n">
        <v>45903</v>
      </c>
      <c r="M2031" s="1" t="n">
        <v>1</v>
      </c>
      <c r="N2031" s="7" t="s">
        <v>230</v>
      </c>
      <c r="P2031" s="5" t="s">
        <v>26</v>
      </c>
    </row>
    <row r="2032" customFormat="false" ht="15" hidden="false" customHeight="true" outlineLevel="0" collapsed="false">
      <c r="A2032" s="1" t="s">
        <v>5668</v>
      </c>
      <c r="B2032" s="3" t="n">
        <v>46174</v>
      </c>
      <c r="C2032" s="1" t="s">
        <v>5669</v>
      </c>
      <c r="D2032" s="1" t="s">
        <v>6953</v>
      </c>
      <c r="E2032" s="1" t="s">
        <v>6954</v>
      </c>
      <c r="F2032" s="1" t="s">
        <v>257</v>
      </c>
      <c r="G2032" s="1" t="s">
        <v>6955</v>
      </c>
      <c r="H2032" s="1" t="s">
        <v>37</v>
      </c>
      <c r="I2032" s="3" t="n">
        <v>42387</v>
      </c>
      <c r="J2032" s="1" t="s">
        <v>134</v>
      </c>
      <c r="K2032" s="3" t="n">
        <v>45903</v>
      </c>
      <c r="M2032" s="1" t="n">
        <v>1</v>
      </c>
      <c r="N2032" s="7" t="s">
        <v>230</v>
      </c>
      <c r="P2032" s="6" t="s">
        <v>39</v>
      </c>
    </row>
    <row r="2033" customFormat="false" ht="15" hidden="false" customHeight="true" outlineLevel="0" collapsed="false">
      <c r="A2033" s="1" t="s">
        <v>5668</v>
      </c>
      <c r="B2033" s="3" t="n">
        <v>46174</v>
      </c>
      <c r="C2033" s="1" t="s">
        <v>5669</v>
      </c>
      <c r="D2033" s="1" t="s">
        <v>6956</v>
      </c>
      <c r="E2033" s="1" t="s">
        <v>6957</v>
      </c>
      <c r="F2033" s="1" t="s">
        <v>257</v>
      </c>
      <c r="G2033" s="1" t="s">
        <v>357</v>
      </c>
      <c r="H2033" s="1" t="s">
        <v>31</v>
      </c>
      <c r="I2033" s="3" t="n">
        <v>44079</v>
      </c>
      <c r="J2033" s="1" t="s">
        <v>134</v>
      </c>
      <c r="K2033" s="3" t="n">
        <v>45903</v>
      </c>
      <c r="M2033" s="1" t="n">
        <v>1</v>
      </c>
      <c r="N2033" s="7" t="s">
        <v>230</v>
      </c>
      <c r="P2033" s="5" t="s">
        <v>26</v>
      </c>
    </row>
    <row r="2034" customFormat="false" ht="15" hidden="false" customHeight="true" outlineLevel="0" collapsed="false">
      <c r="A2034" s="1" t="s">
        <v>5668</v>
      </c>
      <c r="B2034" s="3" t="n">
        <v>46174</v>
      </c>
      <c r="C2034" s="1" t="s">
        <v>5669</v>
      </c>
      <c r="D2034" s="1" t="s">
        <v>6958</v>
      </c>
      <c r="E2034" s="1" t="s">
        <v>6959</v>
      </c>
      <c r="F2034" s="1" t="s">
        <v>6960</v>
      </c>
      <c r="G2034" s="1" t="s">
        <v>6386</v>
      </c>
      <c r="H2034" s="1" t="s">
        <v>59</v>
      </c>
      <c r="I2034" s="3" t="n">
        <v>43780</v>
      </c>
      <c r="J2034" s="1" t="s">
        <v>134</v>
      </c>
      <c r="K2034" s="3" t="n">
        <v>45903</v>
      </c>
      <c r="M2034" s="1" t="n">
        <v>1</v>
      </c>
      <c r="N2034" s="7" t="s">
        <v>230</v>
      </c>
      <c r="P2034" s="5" t="s">
        <v>26</v>
      </c>
    </row>
    <row r="2035" customFormat="false" ht="15" hidden="false" customHeight="true" outlineLevel="0" collapsed="false">
      <c r="A2035" s="1" t="s">
        <v>5668</v>
      </c>
      <c r="B2035" s="3" t="n">
        <v>46174</v>
      </c>
      <c r="C2035" s="1" t="s">
        <v>5669</v>
      </c>
      <c r="D2035" s="1" t="s">
        <v>6961</v>
      </c>
      <c r="E2035" s="1" t="s">
        <v>6962</v>
      </c>
      <c r="F2035" s="1" t="s">
        <v>6960</v>
      </c>
      <c r="G2035" s="1" t="s">
        <v>1814</v>
      </c>
      <c r="H2035" s="1" t="s">
        <v>22</v>
      </c>
      <c r="I2035" s="3" t="n">
        <v>43146</v>
      </c>
      <c r="J2035" s="1" t="s">
        <v>134</v>
      </c>
      <c r="K2035" s="3" t="n">
        <v>45903</v>
      </c>
      <c r="M2035" s="1" t="n">
        <v>1</v>
      </c>
      <c r="N2035" s="7" t="s">
        <v>230</v>
      </c>
      <c r="P2035" s="5" t="s">
        <v>26</v>
      </c>
    </row>
    <row r="2036" customFormat="false" ht="15" hidden="false" customHeight="true" outlineLevel="0" collapsed="false">
      <c r="A2036" s="1" t="s">
        <v>5668</v>
      </c>
      <c r="B2036" s="3" t="n">
        <v>46174</v>
      </c>
      <c r="C2036" s="1" t="s">
        <v>5669</v>
      </c>
      <c r="D2036" s="1" t="s">
        <v>6963</v>
      </c>
      <c r="E2036" s="1" t="s">
        <v>6964</v>
      </c>
      <c r="F2036" s="1" t="s">
        <v>6965</v>
      </c>
      <c r="G2036" s="1" t="s">
        <v>6966</v>
      </c>
      <c r="H2036" s="1" t="s">
        <v>185</v>
      </c>
      <c r="I2036" s="3" t="n">
        <v>41921</v>
      </c>
      <c r="J2036" s="1" t="s">
        <v>1634</v>
      </c>
      <c r="K2036" s="3" t="n">
        <v>45903</v>
      </c>
      <c r="M2036" s="1" t="n">
        <v>1</v>
      </c>
      <c r="N2036" s="7" t="s">
        <v>230</v>
      </c>
      <c r="P2036" s="5" t="s">
        <v>26</v>
      </c>
    </row>
    <row r="2037" customFormat="false" ht="15" hidden="false" customHeight="true" outlineLevel="0" collapsed="false">
      <c r="A2037" s="1" t="s">
        <v>5668</v>
      </c>
      <c r="B2037" s="3" t="n">
        <v>46174</v>
      </c>
      <c r="C2037" s="1" t="s">
        <v>5669</v>
      </c>
      <c r="D2037" s="1" t="s">
        <v>6967</v>
      </c>
      <c r="E2037" s="1" t="s">
        <v>6968</v>
      </c>
      <c r="F2037" s="1" t="s">
        <v>6969</v>
      </c>
      <c r="G2037" s="1" t="s">
        <v>6970</v>
      </c>
      <c r="H2037" s="1" t="s">
        <v>59</v>
      </c>
      <c r="I2037" s="3" t="n">
        <v>43526</v>
      </c>
      <c r="J2037" s="1" t="s">
        <v>134</v>
      </c>
      <c r="K2037" s="3" t="n">
        <v>45903</v>
      </c>
      <c r="M2037" s="1" t="n">
        <v>1</v>
      </c>
      <c r="N2037" s="7" t="s">
        <v>230</v>
      </c>
      <c r="P2037" s="5" t="s">
        <v>26</v>
      </c>
    </row>
    <row r="2038" customFormat="false" ht="15" hidden="false" customHeight="true" outlineLevel="0" collapsed="false">
      <c r="A2038" s="1" t="s">
        <v>5668</v>
      </c>
      <c r="B2038" s="3" t="n">
        <v>46174</v>
      </c>
      <c r="C2038" s="1" t="s">
        <v>5669</v>
      </c>
      <c r="D2038" s="1" t="s">
        <v>6971</v>
      </c>
      <c r="E2038" s="1" t="s">
        <v>6972</v>
      </c>
      <c r="F2038" s="1" t="s">
        <v>6973</v>
      </c>
      <c r="G2038" s="1" t="s">
        <v>6974</v>
      </c>
      <c r="H2038" s="1" t="s">
        <v>185</v>
      </c>
      <c r="I2038" s="3" t="n">
        <v>41826</v>
      </c>
      <c r="J2038" s="1" t="s">
        <v>1634</v>
      </c>
      <c r="K2038" s="3" t="n">
        <v>45903</v>
      </c>
      <c r="M2038" s="1" t="n">
        <v>1</v>
      </c>
      <c r="N2038" s="7" t="s">
        <v>230</v>
      </c>
      <c r="P2038" s="5" t="s">
        <v>26</v>
      </c>
    </row>
    <row r="2039" customFormat="false" ht="15" hidden="false" customHeight="true" outlineLevel="0" collapsed="false">
      <c r="A2039" s="1" t="s">
        <v>5668</v>
      </c>
      <c r="B2039" s="3" t="n">
        <v>46174</v>
      </c>
      <c r="C2039" s="1" t="s">
        <v>5669</v>
      </c>
      <c r="D2039" s="1" t="s">
        <v>6975</v>
      </c>
      <c r="E2039" s="1" t="s">
        <v>6976</v>
      </c>
      <c r="F2039" s="1" t="s">
        <v>6977</v>
      </c>
      <c r="G2039" s="1" t="s">
        <v>6978</v>
      </c>
      <c r="H2039" s="1" t="s">
        <v>84</v>
      </c>
      <c r="I2039" s="3" t="n">
        <v>42736</v>
      </c>
      <c r="J2039" s="1" t="s">
        <v>134</v>
      </c>
      <c r="K2039" s="3" t="n">
        <v>45903</v>
      </c>
      <c r="M2039" s="1" t="n">
        <v>1</v>
      </c>
      <c r="N2039" s="7" t="s">
        <v>230</v>
      </c>
      <c r="P2039" s="5" t="s">
        <v>26</v>
      </c>
    </row>
    <row r="2040" customFormat="false" ht="15" hidden="false" customHeight="true" outlineLevel="0" collapsed="false">
      <c r="A2040" s="1" t="s">
        <v>5668</v>
      </c>
      <c r="B2040" s="3" t="n">
        <v>46174</v>
      </c>
      <c r="C2040" s="1" t="s">
        <v>5669</v>
      </c>
      <c r="D2040" s="1" t="s">
        <v>6979</v>
      </c>
      <c r="E2040" s="1" t="s">
        <v>6980</v>
      </c>
      <c r="F2040" s="1" t="s">
        <v>6981</v>
      </c>
      <c r="G2040" s="1" t="s">
        <v>6982</v>
      </c>
      <c r="H2040" s="1" t="s">
        <v>37</v>
      </c>
      <c r="I2040" s="3" t="n">
        <v>42362</v>
      </c>
      <c r="J2040" s="1" t="s">
        <v>134</v>
      </c>
      <c r="K2040" s="3" t="n">
        <v>45903</v>
      </c>
      <c r="M2040" s="1" t="n">
        <v>1</v>
      </c>
      <c r="N2040" s="7" t="s">
        <v>230</v>
      </c>
      <c r="P2040" s="5" t="s">
        <v>26</v>
      </c>
    </row>
    <row r="2041" customFormat="false" ht="15" hidden="false" customHeight="true" outlineLevel="0" collapsed="false">
      <c r="A2041" s="1" t="s">
        <v>5668</v>
      </c>
      <c r="B2041" s="3" t="n">
        <v>46174</v>
      </c>
      <c r="C2041" s="1" t="s">
        <v>5669</v>
      </c>
      <c r="D2041" s="1" t="s">
        <v>6983</v>
      </c>
      <c r="E2041" s="1" t="s">
        <v>6984</v>
      </c>
      <c r="F2041" s="1" t="s">
        <v>2811</v>
      </c>
      <c r="G2041" s="1" t="s">
        <v>6985</v>
      </c>
      <c r="H2041" s="1" t="s">
        <v>59</v>
      </c>
      <c r="I2041" s="3" t="n">
        <v>43689</v>
      </c>
      <c r="J2041" s="1" t="s">
        <v>134</v>
      </c>
      <c r="K2041" s="3" t="n">
        <v>45903</v>
      </c>
      <c r="M2041" s="1" t="n">
        <v>1</v>
      </c>
      <c r="N2041" s="7" t="s">
        <v>230</v>
      </c>
      <c r="P2041" s="5" t="s">
        <v>26</v>
      </c>
    </row>
    <row r="2042" customFormat="false" ht="15" hidden="false" customHeight="true" outlineLevel="0" collapsed="false">
      <c r="A2042" s="1" t="s">
        <v>5668</v>
      </c>
      <c r="B2042" s="3" t="n">
        <v>46174</v>
      </c>
      <c r="C2042" s="1" t="s">
        <v>5669</v>
      </c>
      <c r="D2042" s="1" t="s">
        <v>6986</v>
      </c>
      <c r="E2042" s="1" t="s">
        <v>6987</v>
      </c>
      <c r="F2042" s="1" t="s">
        <v>364</v>
      </c>
      <c r="G2042" s="1" t="s">
        <v>6988</v>
      </c>
      <c r="H2042" s="1" t="s">
        <v>59</v>
      </c>
      <c r="I2042" s="3" t="n">
        <v>43724</v>
      </c>
      <c r="J2042" s="1" t="s">
        <v>134</v>
      </c>
      <c r="K2042" s="3" t="n">
        <v>45903</v>
      </c>
      <c r="M2042" s="1" t="n">
        <v>1</v>
      </c>
      <c r="N2042" s="7" t="s">
        <v>230</v>
      </c>
      <c r="P2042" s="5" t="s">
        <v>26</v>
      </c>
    </row>
    <row r="2043" customFormat="false" ht="15" hidden="false" customHeight="true" outlineLevel="0" collapsed="false">
      <c r="A2043" s="1" t="s">
        <v>5668</v>
      </c>
      <c r="B2043" s="3" t="n">
        <v>46174</v>
      </c>
      <c r="C2043" s="1" t="s">
        <v>5669</v>
      </c>
      <c r="D2043" s="1" t="s">
        <v>6989</v>
      </c>
      <c r="E2043" s="1" t="s">
        <v>6990</v>
      </c>
      <c r="F2043" s="1" t="s">
        <v>364</v>
      </c>
      <c r="G2043" s="1" t="s">
        <v>6991</v>
      </c>
      <c r="H2043" s="1" t="s">
        <v>140</v>
      </c>
      <c r="I2043" s="3" t="n">
        <v>42289</v>
      </c>
      <c r="J2043" s="1" t="s">
        <v>134</v>
      </c>
      <c r="K2043" s="3" t="n">
        <v>45903</v>
      </c>
      <c r="M2043" s="1" t="n">
        <v>1</v>
      </c>
      <c r="N2043" s="7" t="s">
        <v>230</v>
      </c>
      <c r="P2043" s="5" t="s">
        <v>26</v>
      </c>
    </row>
    <row r="2044" customFormat="false" ht="15" hidden="false" customHeight="true" outlineLevel="0" collapsed="false">
      <c r="A2044" s="1" t="s">
        <v>5668</v>
      </c>
      <c r="B2044" s="3" t="n">
        <v>46174</v>
      </c>
      <c r="C2044" s="1" t="s">
        <v>5669</v>
      </c>
      <c r="D2044" s="1" t="s">
        <v>6992</v>
      </c>
      <c r="E2044" s="1" t="s">
        <v>6993</v>
      </c>
      <c r="F2044" s="1" t="s">
        <v>2095</v>
      </c>
      <c r="G2044" s="1" t="s">
        <v>6994</v>
      </c>
      <c r="H2044" s="1" t="s">
        <v>59</v>
      </c>
      <c r="I2044" s="3" t="n">
        <v>43705</v>
      </c>
      <c r="J2044" s="1" t="s">
        <v>134</v>
      </c>
      <c r="K2044" s="3" t="n">
        <v>45903</v>
      </c>
      <c r="M2044" s="1" t="n">
        <v>1</v>
      </c>
      <c r="N2044" s="7" t="s">
        <v>230</v>
      </c>
      <c r="P2044" s="5" t="s">
        <v>26</v>
      </c>
    </row>
    <row r="2045" customFormat="false" ht="15" hidden="false" customHeight="true" outlineLevel="0" collapsed="false">
      <c r="A2045" s="1" t="s">
        <v>5668</v>
      </c>
      <c r="B2045" s="3" t="n">
        <v>46174</v>
      </c>
      <c r="C2045" s="1" t="s">
        <v>5669</v>
      </c>
      <c r="D2045" s="1" t="s">
        <v>6995</v>
      </c>
      <c r="E2045" s="1" t="s">
        <v>6996</v>
      </c>
      <c r="F2045" s="1" t="s">
        <v>6997</v>
      </c>
      <c r="G2045" s="1" t="s">
        <v>6998</v>
      </c>
      <c r="H2045" s="1" t="s">
        <v>59</v>
      </c>
      <c r="I2045" s="3" t="n">
        <v>43728</v>
      </c>
      <c r="J2045" s="1" t="s">
        <v>134</v>
      </c>
      <c r="K2045" s="3" t="n">
        <v>45903</v>
      </c>
      <c r="M2045" s="1" t="n">
        <v>1</v>
      </c>
      <c r="N2045" s="7" t="s">
        <v>230</v>
      </c>
      <c r="P2045" s="5" t="s">
        <v>26</v>
      </c>
    </row>
    <row r="2046" customFormat="false" ht="15" hidden="false" customHeight="true" outlineLevel="0" collapsed="false">
      <c r="A2046" s="1" t="s">
        <v>5668</v>
      </c>
      <c r="B2046" s="3" t="n">
        <v>46174</v>
      </c>
      <c r="C2046" s="1" t="s">
        <v>5669</v>
      </c>
      <c r="D2046" s="1" t="s">
        <v>6999</v>
      </c>
      <c r="E2046" s="1" t="s">
        <v>7000</v>
      </c>
      <c r="F2046" s="1" t="s">
        <v>7001</v>
      </c>
      <c r="G2046" s="1" t="s">
        <v>7002</v>
      </c>
      <c r="H2046" s="1" t="s">
        <v>185</v>
      </c>
      <c r="I2046" s="3" t="n">
        <v>41955</v>
      </c>
      <c r="J2046" s="1" t="s">
        <v>1634</v>
      </c>
      <c r="K2046" s="3" t="n">
        <v>45903</v>
      </c>
      <c r="M2046" s="1" t="n">
        <v>1</v>
      </c>
      <c r="N2046" s="7" t="s">
        <v>230</v>
      </c>
      <c r="P2046" s="6" t="s">
        <v>39</v>
      </c>
    </row>
    <row r="2047" customFormat="false" ht="15" hidden="false" customHeight="true" outlineLevel="0" collapsed="false">
      <c r="A2047" s="1" t="s">
        <v>5668</v>
      </c>
      <c r="B2047" s="3" t="n">
        <v>46174</v>
      </c>
      <c r="C2047" s="1" t="s">
        <v>5669</v>
      </c>
      <c r="D2047" s="1" t="s">
        <v>7003</v>
      </c>
      <c r="E2047" s="1" t="s">
        <v>7004</v>
      </c>
      <c r="F2047" s="1" t="s">
        <v>7005</v>
      </c>
      <c r="G2047" s="1" t="s">
        <v>7006</v>
      </c>
      <c r="H2047" s="1" t="s">
        <v>37</v>
      </c>
      <c r="I2047" s="3" t="n">
        <v>42294</v>
      </c>
      <c r="J2047" s="1" t="s">
        <v>134</v>
      </c>
      <c r="K2047" s="3" t="n">
        <v>45903</v>
      </c>
      <c r="M2047" s="1" t="n">
        <v>1</v>
      </c>
      <c r="N2047" s="7" t="s">
        <v>230</v>
      </c>
      <c r="P2047" s="5" t="s">
        <v>26</v>
      </c>
    </row>
    <row r="2048" customFormat="false" ht="15" hidden="false" customHeight="true" outlineLevel="0" collapsed="false">
      <c r="A2048" s="1" t="s">
        <v>5668</v>
      </c>
      <c r="B2048" s="3" t="n">
        <v>46174</v>
      </c>
      <c r="C2048" s="1" t="s">
        <v>5669</v>
      </c>
      <c r="D2048" s="1" t="s">
        <v>7007</v>
      </c>
      <c r="E2048" s="1" t="s">
        <v>7008</v>
      </c>
      <c r="F2048" s="1" t="s">
        <v>5679</v>
      </c>
      <c r="G2048" s="1" t="s">
        <v>5654</v>
      </c>
      <c r="H2048" s="1" t="s">
        <v>140</v>
      </c>
      <c r="I2048" s="3" t="n">
        <v>41986</v>
      </c>
      <c r="J2048" s="1" t="s">
        <v>134</v>
      </c>
      <c r="K2048" s="3" t="n">
        <v>45903</v>
      </c>
      <c r="M2048" s="1" t="n">
        <v>1</v>
      </c>
      <c r="N2048" s="7" t="s">
        <v>230</v>
      </c>
      <c r="P2048" s="5" t="s">
        <v>26</v>
      </c>
    </row>
    <row r="2049" customFormat="false" ht="15" hidden="false" customHeight="true" outlineLevel="0" collapsed="false">
      <c r="A2049" s="1" t="s">
        <v>5668</v>
      </c>
      <c r="B2049" s="3" t="n">
        <v>46174</v>
      </c>
      <c r="C2049" s="1" t="s">
        <v>5669</v>
      </c>
      <c r="D2049" s="1" t="s">
        <v>7009</v>
      </c>
      <c r="E2049" s="1" t="s">
        <v>7010</v>
      </c>
      <c r="F2049" s="1" t="s">
        <v>5679</v>
      </c>
      <c r="G2049" s="1" t="s">
        <v>5377</v>
      </c>
      <c r="H2049" s="1" t="s">
        <v>128</v>
      </c>
      <c r="I2049" s="3" t="n">
        <v>41421</v>
      </c>
      <c r="J2049" s="1" t="s">
        <v>1634</v>
      </c>
      <c r="K2049" s="3" t="n">
        <v>45903</v>
      </c>
      <c r="M2049" s="1" t="n">
        <v>1</v>
      </c>
      <c r="N2049" s="7" t="s">
        <v>230</v>
      </c>
      <c r="P2049" s="6" t="s">
        <v>39</v>
      </c>
    </row>
    <row r="2050" customFormat="false" ht="15" hidden="false" customHeight="true" outlineLevel="0" collapsed="false">
      <c r="A2050" s="1" t="s">
        <v>5668</v>
      </c>
      <c r="B2050" s="3" t="n">
        <v>46174</v>
      </c>
      <c r="C2050" s="1" t="s">
        <v>5669</v>
      </c>
      <c r="D2050" s="1" t="s">
        <v>7011</v>
      </c>
      <c r="E2050" s="1" t="s">
        <v>7012</v>
      </c>
      <c r="F2050" s="1" t="s">
        <v>5679</v>
      </c>
      <c r="G2050" s="1" t="s">
        <v>7013</v>
      </c>
      <c r="H2050" s="1" t="s">
        <v>37</v>
      </c>
      <c r="I2050" s="3" t="n">
        <v>42646</v>
      </c>
      <c r="J2050" s="1" t="s">
        <v>134</v>
      </c>
      <c r="K2050" s="3" t="n">
        <v>45903</v>
      </c>
      <c r="M2050" s="1" t="n">
        <v>1</v>
      </c>
      <c r="N2050" s="7" t="s">
        <v>230</v>
      </c>
      <c r="P2050" s="5" t="s">
        <v>26</v>
      </c>
    </row>
    <row r="2051" customFormat="false" ht="15" hidden="false" customHeight="true" outlineLevel="0" collapsed="false">
      <c r="A2051" s="1" t="s">
        <v>5668</v>
      </c>
      <c r="B2051" s="3" t="n">
        <v>46174</v>
      </c>
      <c r="C2051" s="1" t="s">
        <v>5669</v>
      </c>
      <c r="D2051" s="1" t="s">
        <v>7014</v>
      </c>
      <c r="E2051" s="1" t="s">
        <v>7015</v>
      </c>
      <c r="F2051" s="1" t="s">
        <v>846</v>
      </c>
      <c r="G2051" s="1" t="s">
        <v>7016</v>
      </c>
      <c r="H2051" s="1" t="s">
        <v>185</v>
      </c>
      <c r="I2051" s="3" t="n">
        <v>41967</v>
      </c>
      <c r="J2051" s="1" t="s">
        <v>1634</v>
      </c>
      <c r="K2051" s="3" t="n">
        <v>45903</v>
      </c>
      <c r="M2051" s="1" t="n">
        <v>1</v>
      </c>
      <c r="N2051" s="7" t="s">
        <v>230</v>
      </c>
      <c r="P2051" s="6" t="s">
        <v>39</v>
      </c>
    </row>
    <row r="2052" customFormat="false" ht="15" hidden="false" customHeight="true" outlineLevel="0" collapsed="false">
      <c r="A2052" s="1" t="s">
        <v>5668</v>
      </c>
      <c r="B2052" s="3" t="n">
        <v>46174</v>
      </c>
      <c r="C2052" s="1" t="s">
        <v>5669</v>
      </c>
      <c r="D2052" s="1" t="s">
        <v>7017</v>
      </c>
      <c r="E2052" s="1" t="s">
        <v>7018</v>
      </c>
      <c r="F2052" s="1" t="s">
        <v>1766</v>
      </c>
      <c r="G2052" s="1" t="s">
        <v>7019</v>
      </c>
      <c r="H2052" s="1" t="s">
        <v>128</v>
      </c>
      <c r="I2052" s="3" t="n">
        <v>41355</v>
      </c>
      <c r="J2052" s="1" t="s">
        <v>1634</v>
      </c>
      <c r="K2052" s="3" t="n">
        <v>45903</v>
      </c>
      <c r="M2052" s="1" t="n">
        <v>1</v>
      </c>
      <c r="N2052" s="7" t="s">
        <v>230</v>
      </c>
      <c r="P2052" s="5" t="s">
        <v>26</v>
      </c>
    </row>
    <row r="2053" customFormat="false" ht="15" hidden="false" customHeight="true" outlineLevel="0" collapsed="false">
      <c r="A2053" s="1" t="s">
        <v>5668</v>
      </c>
      <c r="B2053" s="3" t="n">
        <v>46174</v>
      </c>
      <c r="C2053" s="1" t="s">
        <v>5669</v>
      </c>
      <c r="D2053" s="1" t="s">
        <v>7020</v>
      </c>
      <c r="E2053" s="1" t="s">
        <v>7021</v>
      </c>
      <c r="F2053" s="1" t="s">
        <v>1766</v>
      </c>
      <c r="G2053" s="1" t="s">
        <v>7022</v>
      </c>
      <c r="H2053" s="1" t="s">
        <v>22</v>
      </c>
      <c r="I2053" s="3" t="n">
        <v>43335</v>
      </c>
      <c r="J2053" s="1" t="s">
        <v>134</v>
      </c>
      <c r="K2053" s="3" t="n">
        <v>45903</v>
      </c>
      <c r="M2053" s="1" t="n">
        <v>1</v>
      </c>
      <c r="N2053" s="7" t="s">
        <v>230</v>
      </c>
      <c r="P2053" s="6" t="s">
        <v>39</v>
      </c>
    </row>
    <row r="2054" customFormat="false" ht="15" hidden="false" customHeight="true" outlineLevel="0" collapsed="false">
      <c r="A2054" s="1" t="s">
        <v>5668</v>
      </c>
      <c r="B2054" s="3" t="n">
        <v>46174</v>
      </c>
      <c r="C2054" s="1" t="s">
        <v>5669</v>
      </c>
      <c r="D2054" s="1" t="s">
        <v>7023</v>
      </c>
      <c r="F2054" s="1" t="s">
        <v>7024</v>
      </c>
      <c r="G2054" s="1" t="s">
        <v>2191</v>
      </c>
      <c r="H2054" s="1" t="s">
        <v>59</v>
      </c>
      <c r="I2054" s="3" t="n">
        <v>43664</v>
      </c>
      <c r="J2054" s="1" t="s">
        <v>134</v>
      </c>
      <c r="K2054" s="3" t="n">
        <v>45903</v>
      </c>
      <c r="M2054" s="1" t="n">
        <v>1</v>
      </c>
      <c r="N2054" s="7" t="s">
        <v>230</v>
      </c>
      <c r="P2054" s="5" t="s">
        <v>26</v>
      </c>
    </row>
    <row r="2055" customFormat="false" ht="15" hidden="false" customHeight="true" outlineLevel="0" collapsed="false">
      <c r="A2055" s="1" t="s">
        <v>5668</v>
      </c>
      <c r="B2055" s="3" t="n">
        <v>46174</v>
      </c>
      <c r="C2055" s="1" t="s">
        <v>5669</v>
      </c>
      <c r="D2055" s="1" t="s">
        <v>7025</v>
      </c>
      <c r="E2055" s="1" t="s">
        <v>7026</v>
      </c>
      <c r="F2055" s="1" t="s">
        <v>1354</v>
      </c>
      <c r="G2055" s="1" t="s">
        <v>7027</v>
      </c>
      <c r="H2055" s="1" t="s">
        <v>44</v>
      </c>
      <c r="I2055" s="3" t="n">
        <v>41024</v>
      </c>
      <c r="J2055" s="1" t="s">
        <v>1634</v>
      </c>
      <c r="K2055" s="3" t="n">
        <v>45903</v>
      </c>
      <c r="M2055" s="1" t="n">
        <v>1</v>
      </c>
      <c r="N2055" s="7" t="s">
        <v>230</v>
      </c>
      <c r="P2055" s="5" t="s">
        <v>26</v>
      </c>
    </row>
    <row r="2056" customFormat="false" ht="15" hidden="false" customHeight="true" outlineLevel="0" collapsed="false">
      <c r="A2056" s="1" t="s">
        <v>5668</v>
      </c>
      <c r="B2056" s="3" t="n">
        <v>46174</v>
      </c>
      <c r="C2056" s="1" t="s">
        <v>5669</v>
      </c>
      <c r="D2056" s="1" t="s">
        <v>7028</v>
      </c>
      <c r="E2056" s="1" t="s">
        <v>7029</v>
      </c>
      <c r="F2056" s="1" t="s">
        <v>4949</v>
      </c>
      <c r="G2056" s="1" t="s">
        <v>7030</v>
      </c>
      <c r="H2056" s="1" t="s">
        <v>31</v>
      </c>
      <c r="I2056" s="3" t="n">
        <v>44149</v>
      </c>
      <c r="J2056" s="1" t="s">
        <v>134</v>
      </c>
      <c r="K2056" s="3" t="n">
        <v>45903</v>
      </c>
      <c r="M2056" s="1" t="n">
        <v>1</v>
      </c>
      <c r="N2056" s="7" t="s">
        <v>230</v>
      </c>
      <c r="P2056" s="6" t="s">
        <v>39</v>
      </c>
    </row>
    <row r="2057" customFormat="false" ht="15" hidden="false" customHeight="true" outlineLevel="0" collapsed="false">
      <c r="A2057" s="1" t="s">
        <v>5668</v>
      </c>
      <c r="B2057" s="3" t="n">
        <v>46174</v>
      </c>
      <c r="C2057" s="1" t="s">
        <v>5669</v>
      </c>
      <c r="D2057" s="1" t="s">
        <v>7031</v>
      </c>
      <c r="E2057" s="1" t="s">
        <v>7032</v>
      </c>
      <c r="F2057" s="1" t="s">
        <v>7033</v>
      </c>
      <c r="G2057" s="1" t="s">
        <v>7034</v>
      </c>
      <c r="H2057" s="1" t="s">
        <v>31</v>
      </c>
      <c r="I2057" s="3" t="n">
        <v>44027</v>
      </c>
      <c r="J2057" s="1" t="s">
        <v>134</v>
      </c>
      <c r="K2057" s="3" t="n">
        <v>45903</v>
      </c>
      <c r="M2057" s="1" t="n">
        <v>1</v>
      </c>
      <c r="N2057" s="7" t="s">
        <v>230</v>
      </c>
      <c r="P2057" s="6" t="s">
        <v>39</v>
      </c>
    </row>
    <row r="2058" customFormat="false" ht="15" hidden="false" customHeight="true" outlineLevel="0" collapsed="false">
      <c r="A2058" s="1" t="s">
        <v>5668</v>
      </c>
      <c r="B2058" s="3" t="n">
        <v>46174</v>
      </c>
      <c r="C2058" s="1" t="s">
        <v>5669</v>
      </c>
      <c r="D2058" s="1" t="s">
        <v>7035</v>
      </c>
      <c r="E2058" s="1" t="s">
        <v>7036</v>
      </c>
      <c r="F2058" s="1" t="s">
        <v>7037</v>
      </c>
      <c r="G2058" s="1" t="s">
        <v>7038</v>
      </c>
      <c r="H2058" s="1" t="s">
        <v>59</v>
      </c>
      <c r="I2058" s="3" t="n">
        <v>43497</v>
      </c>
      <c r="J2058" s="1" t="s">
        <v>134</v>
      </c>
      <c r="K2058" s="3" t="n">
        <v>45903</v>
      </c>
      <c r="M2058" s="1" t="n">
        <v>1</v>
      </c>
      <c r="N2058" s="7" t="s">
        <v>230</v>
      </c>
      <c r="P2058" s="5" t="s">
        <v>26</v>
      </c>
    </row>
    <row r="2059" customFormat="false" ht="15" hidden="false" customHeight="true" outlineLevel="0" collapsed="false">
      <c r="A2059" s="1" t="s">
        <v>5668</v>
      </c>
      <c r="B2059" s="3" t="n">
        <v>46174</v>
      </c>
      <c r="C2059" s="1" t="s">
        <v>5669</v>
      </c>
      <c r="D2059" s="1" t="s">
        <v>7039</v>
      </c>
      <c r="E2059" s="1" t="s">
        <v>7040</v>
      </c>
      <c r="F2059" s="1" t="s">
        <v>7041</v>
      </c>
      <c r="G2059" s="1" t="s">
        <v>6386</v>
      </c>
      <c r="H2059" s="1" t="s">
        <v>84</v>
      </c>
      <c r="I2059" s="3" t="n">
        <v>42853</v>
      </c>
      <c r="J2059" s="1" t="s">
        <v>134</v>
      </c>
      <c r="K2059" s="3" t="n">
        <v>45903</v>
      </c>
      <c r="M2059" s="1" t="n">
        <v>1</v>
      </c>
      <c r="N2059" s="7" t="s">
        <v>230</v>
      </c>
      <c r="P2059" s="6" t="s">
        <v>39</v>
      </c>
    </row>
    <row r="2060" customFormat="false" ht="15" hidden="false" customHeight="true" outlineLevel="0" collapsed="false">
      <c r="A2060" s="1" t="s">
        <v>5668</v>
      </c>
      <c r="B2060" s="3" t="n">
        <v>46174</v>
      </c>
      <c r="C2060" s="1" t="s">
        <v>5669</v>
      </c>
      <c r="D2060" s="1" t="s">
        <v>7042</v>
      </c>
      <c r="E2060" s="1" t="s">
        <v>7043</v>
      </c>
      <c r="F2060" s="1" t="s">
        <v>2654</v>
      </c>
      <c r="G2060" s="1" t="s">
        <v>7044</v>
      </c>
      <c r="H2060" s="1" t="s">
        <v>22</v>
      </c>
      <c r="I2060" s="3" t="n">
        <v>43379</v>
      </c>
      <c r="J2060" s="1" t="s">
        <v>134</v>
      </c>
      <c r="K2060" s="3" t="n">
        <v>45903</v>
      </c>
      <c r="M2060" s="1" t="n">
        <v>1</v>
      </c>
      <c r="N2060" s="7" t="s">
        <v>230</v>
      </c>
      <c r="P2060" s="6" t="s">
        <v>39</v>
      </c>
    </row>
    <row r="2061" customFormat="false" ht="15" hidden="false" customHeight="true" outlineLevel="0" collapsed="false">
      <c r="A2061" s="1" t="s">
        <v>5668</v>
      </c>
      <c r="B2061" s="3" t="n">
        <v>46174</v>
      </c>
      <c r="C2061" s="1" t="s">
        <v>5669</v>
      </c>
      <c r="D2061" s="1" t="s">
        <v>7045</v>
      </c>
      <c r="E2061" s="1" t="s">
        <v>7046</v>
      </c>
      <c r="F2061" s="1" t="s">
        <v>2654</v>
      </c>
      <c r="G2061" s="1" t="s">
        <v>49</v>
      </c>
      <c r="H2061" s="1" t="s">
        <v>22</v>
      </c>
      <c r="I2061" s="3" t="n">
        <v>43235</v>
      </c>
      <c r="J2061" s="1" t="s">
        <v>134</v>
      </c>
      <c r="K2061" s="3" t="n">
        <v>45903</v>
      </c>
      <c r="M2061" s="1" t="n">
        <v>1</v>
      </c>
      <c r="N2061" s="7" t="s">
        <v>230</v>
      </c>
      <c r="P2061" s="5" t="s">
        <v>26</v>
      </c>
    </row>
    <row r="2062" customFormat="false" ht="15" hidden="false" customHeight="true" outlineLevel="0" collapsed="false">
      <c r="A2062" s="1" t="s">
        <v>5668</v>
      </c>
      <c r="B2062" s="3" t="n">
        <v>46174</v>
      </c>
      <c r="C2062" s="1" t="s">
        <v>5669</v>
      </c>
      <c r="D2062" s="1" t="s">
        <v>7047</v>
      </c>
      <c r="E2062" s="1" t="s">
        <v>7048</v>
      </c>
      <c r="F2062" s="1" t="s">
        <v>7049</v>
      </c>
      <c r="G2062" s="1" t="s">
        <v>7050</v>
      </c>
      <c r="H2062" s="1" t="s">
        <v>22</v>
      </c>
      <c r="I2062" s="3" t="n">
        <v>43165</v>
      </c>
      <c r="J2062" s="1" t="s">
        <v>134</v>
      </c>
      <c r="K2062" s="3" t="n">
        <v>45903</v>
      </c>
      <c r="M2062" s="1" t="n">
        <v>1</v>
      </c>
      <c r="N2062" s="7" t="s">
        <v>230</v>
      </c>
      <c r="P2062" s="5" t="s">
        <v>26</v>
      </c>
    </row>
    <row r="2063" customFormat="false" ht="15" hidden="false" customHeight="true" outlineLevel="0" collapsed="false">
      <c r="A2063" s="1" t="s">
        <v>5668</v>
      </c>
      <c r="B2063" s="3" t="n">
        <v>46174</v>
      </c>
      <c r="C2063" s="1" t="s">
        <v>5669</v>
      </c>
      <c r="D2063" s="1" t="s">
        <v>7051</v>
      </c>
      <c r="E2063" s="1" t="s">
        <v>7052</v>
      </c>
      <c r="F2063" s="1" t="s">
        <v>7053</v>
      </c>
      <c r="G2063" s="1" t="s">
        <v>7054</v>
      </c>
      <c r="H2063" s="1" t="s">
        <v>185</v>
      </c>
      <c r="I2063" s="3" t="n">
        <v>41277</v>
      </c>
      <c r="J2063" s="1" t="s">
        <v>1634</v>
      </c>
      <c r="K2063" s="3" t="n">
        <v>45903</v>
      </c>
      <c r="M2063" s="1" t="n">
        <v>1</v>
      </c>
      <c r="N2063" s="7" t="s">
        <v>230</v>
      </c>
      <c r="P2063" s="5" t="s">
        <v>26</v>
      </c>
    </row>
    <row r="2064" customFormat="false" ht="15" hidden="false" customHeight="true" outlineLevel="0" collapsed="false">
      <c r="A2064" s="1" t="s">
        <v>5668</v>
      </c>
      <c r="B2064" s="3" t="n">
        <v>46174</v>
      </c>
      <c r="C2064" s="1" t="s">
        <v>5669</v>
      </c>
      <c r="D2064" s="1" t="s">
        <v>7055</v>
      </c>
      <c r="E2064" s="1" t="s">
        <v>7056</v>
      </c>
      <c r="F2064" s="1" t="s">
        <v>7057</v>
      </c>
      <c r="G2064" s="1" t="s">
        <v>7058</v>
      </c>
      <c r="H2064" s="1" t="s">
        <v>37</v>
      </c>
      <c r="I2064" s="3" t="n">
        <v>42575</v>
      </c>
      <c r="J2064" s="1" t="s">
        <v>134</v>
      </c>
      <c r="K2064" s="3" t="n">
        <v>45903</v>
      </c>
      <c r="M2064" s="1" t="n">
        <v>1</v>
      </c>
      <c r="N2064" s="7" t="s">
        <v>230</v>
      </c>
      <c r="P2064" s="5" t="s">
        <v>26</v>
      </c>
    </row>
    <row r="2065" customFormat="false" ht="15" hidden="false" customHeight="true" outlineLevel="0" collapsed="false">
      <c r="A2065" s="1" t="s">
        <v>5668</v>
      </c>
      <c r="B2065" s="3" t="n">
        <v>46174</v>
      </c>
      <c r="C2065" s="1" t="s">
        <v>5669</v>
      </c>
      <c r="D2065" s="1" t="s">
        <v>7059</v>
      </c>
      <c r="E2065" s="1" t="s">
        <v>7060</v>
      </c>
      <c r="F2065" s="1" t="s">
        <v>124</v>
      </c>
      <c r="G2065" s="1" t="s">
        <v>7061</v>
      </c>
      <c r="H2065" s="1" t="s">
        <v>84</v>
      </c>
      <c r="I2065" s="3" t="n">
        <v>42827</v>
      </c>
      <c r="J2065" s="1" t="s">
        <v>134</v>
      </c>
      <c r="K2065" s="3" t="n">
        <v>45903</v>
      </c>
      <c r="M2065" s="1" t="n">
        <v>1</v>
      </c>
      <c r="N2065" s="7" t="s">
        <v>230</v>
      </c>
      <c r="P2065" s="5" t="s">
        <v>26</v>
      </c>
    </row>
    <row r="2066" customFormat="false" ht="15" hidden="false" customHeight="true" outlineLevel="0" collapsed="false">
      <c r="A2066" s="1" t="s">
        <v>5668</v>
      </c>
      <c r="B2066" s="3" t="n">
        <v>46174</v>
      </c>
      <c r="C2066" s="1" t="s">
        <v>5669</v>
      </c>
      <c r="D2066" s="1" t="s">
        <v>7062</v>
      </c>
      <c r="E2066" s="1" t="s">
        <v>7063</v>
      </c>
      <c r="F2066" s="1" t="s">
        <v>124</v>
      </c>
      <c r="G2066" s="1" t="s">
        <v>7064</v>
      </c>
      <c r="H2066" s="1" t="s">
        <v>2539</v>
      </c>
      <c r="I2066" s="3" t="n">
        <v>40119</v>
      </c>
      <c r="J2066" s="1" t="s">
        <v>1634</v>
      </c>
      <c r="K2066" s="3" t="n">
        <v>45903</v>
      </c>
      <c r="M2066" s="1" t="n">
        <v>1</v>
      </c>
      <c r="N2066" s="7" t="s">
        <v>230</v>
      </c>
      <c r="P2066" s="5" t="s">
        <v>26</v>
      </c>
    </row>
    <row r="2067" customFormat="false" ht="15" hidden="false" customHeight="true" outlineLevel="0" collapsed="false">
      <c r="A2067" s="1" t="s">
        <v>5668</v>
      </c>
      <c r="B2067" s="3" t="n">
        <v>46174</v>
      </c>
      <c r="C2067" s="1" t="s">
        <v>5669</v>
      </c>
      <c r="D2067" s="1" t="s">
        <v>7065</v>
      </c>
      <c r="E2067" s="1" t="s">
        <v>7066</v>
      </c>
      <c r="F2067" s="1" t="s">
        <v>124</v>
      </c>
      <c r="G2067" s="1" t="s">
        <v>2378</v>
      </c>
      <c r="H2067" s="1" t="s">
        <v>2571</v>
      </c>
      <c r="I2067" s="3" t="n">
        <v>40079</v>
      </c>
      <c r="J2067" s="1" t="s">
        <v>1634</v>
      </c>
      <c r="K2067" s="3" t="n">
        <v>45903</v>
      </c>
      <c r="M2067" s="1" t="n">
        <v>1</v>
      </c>
      <c r="N2067" s="7" t="s">
        <v>230</v>
      </c>
      <c r="P2067" s="6" t="s">
        <v>39</v>
      </c>
    </row>
    <row r="2068" customFormat="false" ht="15" hidden="false" customHeight="true" outlineLevel="0" collapsed="false">
      <c r="A2068" s="1" t="s">
        <v>5668</v>
      </c>
      <c r="B2068" s="3" t="n">
        <v>46174</v>
      </c>
      <c r="C2068" s="1" t="s">
        <v>5669</v>
      </c>
      <c r="D2068" s="1" t="s">
        <v>7067</v>
      </c>
      <c r="E2068" s="1" t="s">
        <v>7068</v>
      </c>
      <c r="F2068" s="1" t="s">
        <v>7069</v>
      </c>
      <c r="G2068" s="1" t="s">
        <v>7070</v>
      </c>
      <c r="H2068" s="1" t="s">
        <v>2571</v>
      </c>
      <c r="I2068" s="3" t="n">
        <v>40338</v>
      </c>
      <c r="J2068" s="1" t="s">
        <v>1634</v>
      </c>
      <c r="K2068" s="3" t="n">
        <v>45903</v>
      </c>
      <c r="M2068" s="1" t="n">
        <v>1</v>
      </c>
      <c r="N2068" s="7" t="s">
        <v>230</v>
      </c>
      <c r="P2068" s="5" t="s">
        <v>26</v>
      </c>
    </row>
    <row r="2069" customFormat="false" ht="15" hidden="false" customHeight="true" outlineLevel="0" collapsed="false">
      <c r="A2069" s="1" t="s">
        <v>5668</v>
      </c>
      <c r="B2069" s="3" t="n">
        <v>46174</v>
      </c>
      <c r="C2069" s="1" t="s">
        <v>5669</v>
      </c>
      <c r="D2069" s="1" t="s">
        <v>7071</v>
      </c>
      <c r="E2069" s="1" t="s">
        <v>7072</v>
      </c>
      <c r="F2069" s="1" t="s">
        <v>7073</v>
      </c>
      <c r="G2069" s="1" t="s">
        <v>7074</v>
      </c>
      <c r="H2069" s="1" t="s">
        <v>84</v>
      </c>
      <c r="I2069" s="3" t="n">
        <v>42795</v>
      </c>
      <c r="J2069" s="1" t="s">
        <v>134</v>
      </c>
      <c r="K2069" s="3" t="n">
        <v>45903</v>
      </c>
      <c r="M2069" s="1" t="n">
        <v>1</v>
      </c>
      <c r="N2069" s="7" t="s">
        <v>230</v>
      </c>
      <c r="P2069" s="5" t="s">
        <v>26</v>
      </c>
    </row>
    <row r="2070" customFormat="false" ht="15" hidden="false" customHeight="true" outlineLevel="0" collapsed="false">
      <c r="A2070" s="1" t="s">
        <v>5668</v>
      </c>
      <c r="B2070" s="3" t="n">
        <v>46174</v>
      </c>
      <c r="C2070" s="1" t="s">
        <v>5669</v>
      </c>
      <c r="D2070" s="1" t="s">
        <v>7075</v>
      </c>
      <c r="E2070" s="1" t="s">
        <v>7076</v>
      </c>
      <c r="F2070" s="1" t="s">
        <v>7077</v>
      </c>
      <c r="G2070" s="1" t="s">
        <v>7078</v>
      </c>
      <c r="H2070" s="1" t="s">
        <v>37</v>
      </c>
      <c r="I2070" s="3" t="n">
        <v>42361</v>
      </c>
      <c r="J2070" s="1" t="s">
        <v>134</v>
      </c>
      <c r="K2070" s="3" t="n">
        <v>45903</v>
      </c>
      <c r="M2070" s="1" t="n">
        <v>1</v>
      </c>
      <c r="N2070" s="7" t="s">
        <v>230</v>
      </c>
      <c r="P2070" s="5" t="s">
        <v>26</v>
      </c>
    </row>
    <row r="2071" customFormat="false" ht="15" hidden="false" customHeight="true" outlineLevel="0" collapsed="false">
      <c r="A2071" s="1" t="s">
        <v>5668</v>
      </c>
      <c r="B2071" s="3" t="n">
        <v>46174</v>
      </c>
      <c r="C2071" s="1" t="s">
        <v>5669</v>
      </c>
      <c r="D2071" s="1" t="s">
        <v>7079</v>
      </c>
      <c r="E2071" s="1" t="s">
        <v>7080</v>
      </c>
      <c r="F2071" s="1" t="s">
        <v>5863</v>
      </c>
      <c r="G2071" s="1" t="s">
        <v>7081</v>
      </c>
      <c r="H2071" s="1" t="s">
        <v>22</v>
      </c>
      <c r="I2071" s="3" t="n">
        <v>43162</v>
      </c>
      <c r="J2071" s="1" t="s">
        <v>134</v>
      </c>
      <c r="K2071" s="3" t="n">
        <v>45903</v>
      </c>
      <c r="M2071" s="1" t="n">
        <v>1</v>
      </c>
      <c r="N2071" s="7" t="s">
        <v>230</v>
      </c>
      <c r="P2071" s="6" t="s">
        <v>39</v>
      </c>
    </row>
    <row r="2072" customFormat="false" ht="15" hidden="false" customHeight="true" outlineLevel="0" collapsed="false">
      <c r="A2072" s="1" t="s">
        <v>5668</v>
      </c>
      <c r="B2072" s="3" t="n">
        <v>46174</v>
      </c>
      <c r="C2072" s="1" t="s">
        <v>5669</v>
      </c>
      <c r="D2072" s="1" t="s">
        <v>7082</v>
      </c>
      <c r="E2072" s="1" t="s">
        <v>7083</v>
      </c>
      <c r="F2072" s="1" t="s">
        <v>5863</v>
      </c>
      <c r="G2072" s="1" t="s">
        <v>7084</v>
      </c>
      <c r="H2072" s="1" t="s">
        <v>185</v>
      </c>
      <c r="I2072" s="3" t="n">
        <v>41964</v>
      </c>
      <c r="J2072" s="1" t="s">
        <v>1634</v>
      </c>
      <c r="K2072" s="3" t="n">
        <v>45903</v>
      </c>
      <c r="M2072" s="1" t="n">
        <v>1</v>
      </c>
      <c r="N2072" s="7" t="s">
        <v>230</v>
      </c>
      <c r="P2072" s="5" t="s">
        <v>26</v>
      </c>
    </row>
    <row r="2073" customFormat="false" ht="15" hidden="false" customHeight="true" outlineLevel="0" collapsed="false">
      <c r="A2073" s="1" t="s">
        <v>5668</v>
      </c>
      <c r="B2073" s="3" t="n">
        <v>46174</v>
      </c>
      <c r="C2073" s="1" t="s">
        <v>5669</v>
      </c>
      <c r="D2073" s="1" t="s">
        <v>7085</v>
      </c>
      <c r="E2073" s="1" t="s">
        <v>7086</v>
      </c>
      <c r="F2073" s="1" t="s">
        <v>7087</v>
      </c>
      <c r="G2073" s="1" t="s">
        <v>7088</v>
      </c>
      <c r="H2073" s="1" t="s">
        <v>2571</v>
      </c>
      <c r="I2073" s="3" t="n">
        <v>40479</v>
      </c>
      <c r="J2073" s="1" t="s">
        <v>1634</v>
      </c>
      <c r="K2073" s="3" t="n">
        <v>45903</v>
      </c>
      <c r="M2073" s="1" t="n">
        <v>1</v>
      </c>
      <c r="N2073" s="7" t="s">
        <v>230</v>
      </c>
      <c r="P2073" s="5" t="s">
        <v>26</v>
      </c>
    </row>
    <row r="2074" customFormat="false" ht="15" hidden="false" customHeight="true" outlineLevel="0" collapsed="false">
      <c r="A2074" s="1" t="s">
        <v>5668</v>
      </c>
      <c r="B2074" s="3" t="n">
        <v>46174</v>
      </c>
      <c r="C2074" s="1" t="s">
        <v>5669</v>
      </c>
      <c r="D2074" s="1" t="s">
        <v>7089</v>
      </c>
      <c r="E2074" s="1" t="s">
        <v>7090</v>
      </c>
      <c r="F2074" s="1" t="s">
        <v>1261</v>
      </c>
      <c r="G2074" s="1" t="s">
        <v>7091</v>
      </c>
      <c r="H2074" s="1" t="s">
        <v>84</v>
      </c>
      <c r="I2074" s="3" t="n">
        <v>43003</v>
      </c>
      <c r="J2074" s="1" t="s">
        <v>134</v>
      </c>
      <c r="K2074" s="3" t="n">
        <v>45903</v>
      </c>
      <c r="M2074" s="1" t="n">
        <v>1</v>
      </c>
      <c r="N2074" s="7" t="s">
        <v>230</v>
      </c>
      <c r="P2074" s="6" t="s">
        <v>39</v>
      </c>
    </row>
    <row r="2075" customFormat="false" ht="15" hidden="false" customHeight="true" outlineLevel="0" collapsed="false">
      <c r="A2075" s="1" t="s">
        <v>5668</v>
      </c>
      <c r="B2075" s="3" t="n">
        <v>46174</v>
      </c>
      <c r="C2075" s="1" t="s">
        <v>5669</v>
      </c>
      <c r="D2075" s="1" t="s">
        <v>7092</v>
      </c>
      <c r="E2075" s="1" t="s">
        <v>7093</v>
      </c>
      <c r="F2075" s="1" t="s">
        <v>7094</v>
      </c>
      <c r="G2075" s="1" t="s">
        <v>7095</v>
      </c>
      <c r="H2075" s="1" t="s">
        <v>185</v>
      </c>
      <c r="I2075" s="3" t="n">
        <v>41765</v>
      </c>
      <c r="J2075" s="1" t="s">
        <v>1634</v>
      </c>
      <c r="K2075" s="3" t="n">
        <v>45903</v>
      </c>
      <c r="M2075" s="1" t="n">
        <v>1</v>
      </c>
      <c r="N2075" s="7" t="s">
        <v>230</v>
      </c>
      <c r="P2075" s="5" t="s">
        <v>26</v>
      </c>
    </row>
    <row r="2076" customFormat="false" ht="15" hidden="false" customHeight="true" outlineLevel="0" collapsed="false">
      <c r="A2076" s="1" t="s">
        <v>5668</v>
      </c>
      <c r="B2076" s="3" t="n">
        <v>46174</v>
      </c>
      <c r="C2076" s="1" t="s">
        <v>5669</v>
      </c>
      <c r="D2076" s="1" t="s">
        <v>7096</v>
      </c>
      <c r="E2076" s="1" t="s">
        <v>7097</v>
      </c>
      <c r="F2076" s="1" t="s">
        <v>351</v>
      </c>
      <c r="G2076" s="1" t="s">
        <v>7098</v>
      </c>
      <c r="H2076" s="1" t="s">
        <v>22</v>
      </c>
      <c r="I2076" s="3" t="n">
        <v>43286</v>
      </c>
      <c r="J2076" s="1" t="s">
        <v>134</v>
      </c>
      <c r="K2076" s="3" t="n">
        <v>45903</v>
      </c>
      <c r="M2076" s="1" t="n">
        <v>1</v>
      </c>
      <c r="N2076" s="7" t="s">
        <v>230</v>
      </c>
      <c r="P2076" s="5" t="s">
        <v>26</v>
      </c>
    </row>
    <row r="2077" customFormat="false" ht="15" hidden="false" customHeight="true" outlineLevel="0" collapsed="false">
      <c r="A2077" s="1" t="s">
        <v>5668</v>
      </c>
      <c r="B2077" s="3" t="n">
        <v>46174</v>
      </c>
      <c r="C2077" s="1" t="s">
        <v>5669</v>
      </c>
      <c r="D2077" s="1" t="s">
        <v>7099</v>
      </c>
      <c r="E2077" s="1" t="s">
        <v>7100</v>
      </c>
      <c r="F2077" s="1" t="s">
        <v>351</v>
      </c>
      <c r="G2077" s="1" t="s">
        <v>7101</v>
      </c>
      <c r="H2077" s="1" t="s">
        <v>31</v>
      </c>
      <c r="I2077" s="3" t="n">
        <v>43939</v>
      </c>
      <c r="J2077" s="1" t="s">
        <v>134</v>
      </c>
      <c r="K2077" s="3" t="n">
        <v>45903</v>
      </c>
      <c r="M2077" s="1" t="n">
        <v>1</v>
      </c>
      <c r="N2077" s="7" t="s">
        <v>230</v>
      </c>
      <c r="P2077" s="6" t="s">
        <v>39</v>
      </c>
    </row>
    <row r="2078" customFormat="false" ht="15" hidden="false" customHeight="true" outlineLevel="0" collapsed="false">
      <c r="A2078" s="1" t="s">
        <v>5668</v>
      </c>
      <c r="B2078" s="3" t="n">
        <v>46174</v>
      </c>
      <c r="C2078" s="1" t="s">
        <v>5669</v>
      </c>
      <c r="D2078" s="1" t="s">
        <v>7102</v>
      </c>
      <c r="E2078" s="1" t="s">
        <v>7103</v>
      </c>
      <c r="F2078" s="1" t="s">
        <v>351</v>
      </c>
      <c r="G2078" s="1" t="s">
        <v>6493</v>
      </c>
      <c r="H2078" s="1" t="s">
        <v>59</v>
      </c>
      <c r="I2078" s="3" t="n">
        <v>43677</v>
      </c>
      <c r="J2078" s="1" t="s">
        <v>134</v>
      </c>
      <c r="K2078" s="3" t="n">
        <v>45903</v>
      </c>
      <c r="M2078" s="1" t="n">
        <v>1</v>
      </c>
      <c r="N2078" s="7" t="s">
        <v>230</v>
      </c>
      <c r="P2078" s="5" t="s">
        <v>26</v>
      </c>
    </row>
    <row r="2079" customFormat="false" ht="15" hidden="false" customHeight="true" outlineLevel="0" collapsed="false">
      <c r="A2079" s="1" t="s">
        <v>5668</v>
      </c>
      <c r="B2079" s="3" t="n">
        <v>46174</v>
      </c>
      <c r="C2079" s="1" t="s">
        <v>5669</v>
      </c>
      <c r="D2079" s="1" t="s">
        <v>7104</v>
      </c>
      <c r="E2079" s="1" t="s">
        <v>7105</v>
      </c>
      <c r="F2079" s="1" t="s">
        <v>351</v>
      </c>
      <c r="G2079" s="1" t="s">
        <v>6493</v>
      </c>
      <c r="H2079" s="1" t="s">
        <v>185</v>
      </c>
      <c r="I2079" s="3" t="n">
        <v>41908</v>
      </c>
      <c r="J2079" s="1" t="s">
        <v>1634</v>
      </c>
      <c r="K2079" s="3" t="n">
        <v>45903</v>
      </c>
      <c r="M2079" s="1" t="n">
        <v>1</v>
      </c>
      <c r="N2079" s="7" t="s">
        <v>230</v>
      </c>
      <c r="P2079" s="6" t="s">
        <v>39</v>
      </c>
    </row>
    <row r="2080" customFormat="false" ht="15" hidden="false" customHeight="true" outlineLevel="0" collapsed="false">
      <c r="A2080" s="1" t="s">
        <v>5668</v>
      </c>
      <c r="B2080" s="3" t="n">
        <v>46174</v>
      </c>
      <c r="C2080" s="1" t="s">
        <v>5669</v>
      </c>
      <c r="D2080" s="1" t="s">
        <v>7106</v>
      </c>
      <c r="E2080" s="1" t="s">
        <v>7107</v>
      </c>
      <c r="F2080" s="1" t="s">
        <v>351</v>
      </c>
      <c r="G2080" s="1" t="s">
        <v>7108</v>
      </c>
      <c r="H2080" s="1" t="s">
        <v>44</v>
      </c>
      <c r="I2080" s="3" t="n">
        <v>41007</v>
      </c>
      <c r="J2080" s="1" t="s">
        <v>1634</v>
      </c>
      <c r="K2080" s="3" t="n">
        <v>45903</v>
      </c>
      <c r="M2080" s="1" t="n">
        <v>1</v>
      </c>
      <c r="N2080" s="7" t="s">
        <v>230</v>
      </c>
      <c r="P2080" s="5" t="s">
        <v>26</v>
      </c>
    </row>
    <row r="2081" customFormat="false" ht="15" hidden="false" customHeight="true" outlineLevel="0" collapsed="false">
      <c r="A2081" s="1" t="s">
        <v>5668</v>
      </c>
      <c r="B2081" s="3" t="n">
        <v>46174</v>
      </c>
      <c r="C2081" s="1" t="s">
        <v>5669</v>
      </c>
      <c r="D2081" s="1" t="s">
        <v>7109</v>
      </c>
      <c r="E2081" s="1" t="s">
        <v>7110</v>
      </c>
      <c r="F2081" s="1" t="s">
        <v>351</v>
      </c>
      <c r="G2081" s="1" t="s">
        <v>7111</v>
      </c>
      <c r="H2081" s="1" t="s">
        <v>59</v>
      </c>
      <c r="I2081" s="3" t="n">
        <v>43515</v>
      </c>
      <c r="J2081" s="1" t="s">
        <v>134</v>
      </c>
      <c r="K2081" s="3" t="n">
        <v>45903</v>
      </c>
      <c r="M2081" s="1" t="n">
        <v>1</v>
      </c>
      <c r="N2081" s="7" t="s">
        <v>230</v>
      </c>
      <c r="P2081" s="5" t="s">
        <v>26</v>
      </c>
    </row>
    <row r="2082" customFormat="false" ht="15" hidden="false" customHeight="true" outlineLevel="0" collapsed="false">
      <c r="A2082" s="1" t="s">
        <v>5668</v>
      </c>
      <c r="B2082" s="3" t="n">
        <v>46174</v>
      </c>
      <c r="C2082" s="1" t="s">
        <v>5669</v>
      </c>
      <c r="D2082" s="1" t="s">
        <v>7112</v>
      </c>
      <c r="E2082" s="1" t="s">
        <v>7113</v>
      </c>
      <c r="F2082" s="1" t="s">
        <v>351</v>
      </c>
      <c r="G2082" s="1" t="s">
        <v>7114</v>
      </c>
      <c r="H2082" s="1" t="s">
        <v>22</v>
      </c>
      <c r="I2082" s="3" t="n">
        <v>43148</v>
      </c>
      <c r="J2082" s="1" t="s">
        <v>134</v>
      </c>
      <c r="K2082" s="3" t="n">
        <v>45903</v>
      </c>
      <c r="M2082" s="1" t="n">
        <v>1</v>
      </c>
      <c r="N2082" s="7" t="s">
        <v>230</v>
      </c>
      <c r="P2082" s="5" t="s">
        <v>26</v>
      </c>
    </row>
    <row r="2083" customFormat="false" ht="15" hidden="false" customHeight="true" outlineLevel="0" collapsed="false">
      <c r="A2083" s="1" t="s">
        <v>5668</v>
      </c>
      <c r="B2083" s="3" t="n">
        <v>46174</v>
      </c>
      <c r="C2083" s="1" t="s">
        <v>5669</v>
      </c>
      <c r="D2083" s="1" t="s">
        <v>7115</v>
      </c>
      <c r="E2083" s="1" t="s">
        <v>7116</v>
      </c>
      <c r="F2083" s="1" t="s">
        <v>351</v>
      </c>
      <c r="G2083" s="1" t="s">
        <v>1662</v>
      </c>
      <c r="H2083" s="1" t="s">
        <v>22</v>
      </c>
      <c r="I2083" s="3" t="n">
        <v>43148</v>
      </c>
      <c r="J2083" s="1" t="s">
        <v>134</v>
      </c>
      <c r="K2083" s="3" t="n">
        <v>45903</v>
      </c>
      <c r="M2083" s="1" t="n">
        <v>1</v>
      </c>
      <c r="N2083" s="7" t="s">
        <v>230</v>
      </c>
      <c r="P2083" s="5" t="s">
        <v>26</v>
      </c>
    </row>
    <row r="2084" customFormat="false" ht="15" hidden="false" customHeight="true" outlineLevel="0" collapsed="false">
      <c r="A2084" s="1" t="s">
        <v>5668</v>
      </c>
      <c r="B2084" s="3" t="n">
        <v>46174</v>
      </c>
      <c r="C2084" s="1" t="s">
        <v>5669</v>
      </c>
      <c r="D2084" s="1" t="s">
        <v>7117</v>
      </c>
      <c r="E2084" s="1" t="s">
        <v>7118</v>
      </c>
      <c r="F2084" s="1" t="s">
        <v>351</v>
      </c>
      <c r="G2084" s="1" t="s">
        <v>7119</v>
      </c>
      <c r="H2084" s="1" t="s">
        <v>44</v>
      </c>
      <c r="I2084" s="3" t="n">
        <v>41090</v>
      </c>
      <c r="J2084" s="1" t="s">
        <v>1634</v>
      </c>
      <c r="K2084" s="3" t="n">
        <v>45903</v>
      </c>
      <c r="M2084" s="1" t="n">
        <v>1</v>
      </c>
      <c r="N2084" s="7" t="s">
        <v>230</v>
      </c>
      <c r="P2084" s="5" t="s">
        <v>26</v>
      </c>
    </row>
    <row r="2085" customFormat="false" ht="15" hidden="false" customHeight="true" outlineLevel="0" collapsed="false">
      <c r="A2085" s="1" t="s">
        <v>5668</v>
      </c>
      <c r="B2085" s="3" t="n">
        <v>46174</v>
      </c>
      <c r="C2085" s="1" t="s">
        <v>5669</v>
      </c>
      <c r="D2085" s="1" t="s">
        <v>7120</v>
      </c>
      <c r="E2085" s="1" t="s">
        <v>7121</v>
      </c>
      <c r="F2085" s="1" t="s">
        <v>351</v>
      </c>
      <c r="G2085" s="1" t="s">
        <v>7122</v>
      </c>
      <c r="H2085" s="1" t="s">
        <v>31</v>
      </c>
      <c r="I2085" s="3" t="n">
        <v>44073</v>
      </c>
      <c r="J2085" s="1" t="s">
        <v>134</v>
      </c>
      <c r="K2085" s="3" t="n">
        <v>45903</v>
      </c>
      <c r="M2085" s="1" t="n">
        <v>1</v>
      </c>
      <c r="N2085" s="7" t="s">
        <v>230</v>
      </c>
      <c r="P2085" s="5" t="s">
        <v>26</v>
      </c>
    </row>
    <row r="2086" customFormat="false" ht="15" hidden="false" customHeight="true" outlineLevel="0" collapsed="false">
      <c r="A2086" s="1" t="s">
        <v>5668</v>
      </c>
      <c r="B2086" s="3" t="n">
        <v>46174</v>
      </c>
      <c r="C2086" s="1" t="s">
        <v>5669</v>
      </c>
      <c r="D2086" s="1" t="s">
        <v>7123</v>
      </c>
      <c r="E2086" s="1" t="s">
        <v>7124</v>
      </c>
      <c r="F2086" s="1" t="s">
        <v>351</v>
      </c>
      <c r="G2086" s="1" t="s">
        <v>7125</v>
      </c>
      <c r="H2086" s="1" t="s">
        <v>84</v>
      </c>
      <c r="I2086" s="3" t="n">
        <v>42854</v>
      </c>
      <c r="J2086" s="1" t="s">
        <v>134</v>
      </c>
      <c r="K2086" s="3" t="n">
        <v>45903</v>
      </c>
      <c r="M2086" s="1" t="n">
        <v>1</v>
      </c>
      <c r="N2086" s="7" t="s">
        <v>230</v>
      </c>
      <c r="P2086" s="5" t="s">
        <v>26</v>
      </c>
    </row>
    <row r="2087" customFormat="false" ht="15" hidden="false" customHeight="true" outlineLevel="0" collapsed="false">
      <c r="A2087" s="1" t="s">
        <v>5668</v>
      </c>
      <c r="B2087" s="3" t="n">
        <v>46174</v>
      </c>
      <c r="C2087" s="1" t="s">
        <v>5669</v>
      </c>
      <c r="D2087" s="1" t="s">
        <v>7126</v>
      </c>
      <c r="E2087" s="1" t="s">
        <v>7127</v>
      </c>
      <c r="F2087" s="1" t="s">
        <v>7128</v>
      </c>
      <c r="G2087" s="1" t="s">
        <v>54</v>
      </c>
      <c r="H2087" s="1" t="s">
        <v>44</v>
      </c>
      <c r="I2087" s="3" t="n">
        <v>40977</v>
      </c>
      <c r="J2087" s="1" t="s">
        <v>1634</v>
      </c>
      <c r="K2087" s="3" t="n">
        <v>45903</v>
      </c>
      <c r="M2087" s="1" t="n">
        <v>1</v>
      </c>
      <c r="N2087" s="7" t="s">
        <v>230</v>
      </c>
      <c r="P2087" s="5" t="s">
        <v>26</v>
      </c>
    </row>
    <row r="2088" customFormat="false" ht="15" hidden="false" customHeight="true" outlineLevel="0" collapsed="false">
      <c r="A2088" s="1" t="s">
        <v>5668</v>
      </c>
      <c r="B2088" s="3" t="n">
        <v>46174</v>
      </c>
      <c r="C2088" s="1" t="s">
        <v>5669</v>
      </c>
      <c r="D2088" s="1" t="s">
        <v>7129</v>
      </c>
      <c r="E2088" s="1" t="s">
        <v>7130</v>
      </c>
      <c r="F2088" s="1" t="s">
        <v>7128</v>
      </c>
      <c r="G2088" s="1" t="s">
        <v>1240</v>
      </c>
      <c r="H2088" s="1" t="s">
        <v>185</v>
      </c>
      <c r="I2088" s="3" t="n">
        <v>41841</v>
      </c>
      <c r="J2088" s="1" t="s">
        <v>1634</v>
      </c>
      <c r="K2088" s="3" t="n">
        <v>45903</v>
      </c>
      <c r="M2088" s="1" t="n">
        <v>1</v>
      </c>
      <c r="N2088" s="7" t="s">
        <v>230</v>
      </c>
      <c r="P2088" s="5" t="s">
        <v>26</v>
      </c>
    </row>
    <row r="2089" customFormat="false" ht="15" hidden="false" customHeight="true" outlineLevel="0" collapsed="false">
      <c r="A2089" s="1" t="s">
        <v>5668</v>
      </c>
      <c r="B2089" s="3" t="n">
        <v>46174</v>
      </c>
      <c r="C2089" s="1" t="s">
        <v>5669</v>
      </c>
      <c r="D2089" s="1" t="s">
        <v>7131</v>
      </c>
      <c r="E2089" s="1" t="s">
        <v>7132</v>
      </c>
      <c r="F2089" s="1" t="s">
        <v>471</v>
      </c>
      <c r="G2089" s="1" t="s">
        <v>7133</v>
      </c>
      <c r="H2089" s="1" t="s">
        <v>128</v>
      </c>
      <c r="I2089" s="3" t="n">
        <v>41430</v>
      </c>
      <c r="J2089" s="1" t="s">
        <v>1634</v>
      </c>
      <c r="K2089" s="3" t="n">
        <v>45903</v>
      </c>
      <c r="M2089" s="1" t="n">
        <v>1</v>
      </c>
      <c r="N2089" s="7" t="s">
        <v>230</v>
      </c>
      <c r="P2089" s="5" t="s">
        <v>26</v>
      </c>
    </row>
    <row r="2090" customFormat="false" ht="15" hidden="false" customHeight="true" outlineLevel="0" collapsed="false">
      <c r="A2090" s="1" t="s">
        <v>5668</v>
      </c>
      <c r="B2090" s="3" t="n">
        <v>46174</v>
      </c>
      <c r="C2090" s="1" t="s">
        <v>5669</v>
      </c>
      <c r="D2090" s="1" t="s">
        <v>7134</v>
      </c>
      <c r="E2090" s="1" t="s">
        <v>7135</v>
      </c>
      <c r="F2090" s="1" t="s">
        <v>471</v>
      </c>
      <c r="G2090" s="1" t="s">
        <v>7136</v>
      </c>
      <c r="H2090" s="1" t="s">
        <v>31</v>
      </c>
      <c r="I2090" s="3" t="n">
        <v>43812</v>
      </c>
      <c r="J2090" s="1" t="s">
        <v>134</v>
      </c>
      <c r="K2090" s="3" t="n">
        <v>45903</v>
      </c>
      <c r="M2090" s="1" t="n">
        <v>1</v>
      </c>
      <c r="N2090" s="7" t="s">
        <v>230</v>
      </c>
      <c r="P2090" s="5" t="s">
        <v>26</v>
      </c>
    </row>
    <row r="2091" customFormat="false" ht="15" hidden="false" customHeight="true" outlineLevel="0" collapsed="false">
      <c r="A2091" s="1" t="s">
        <v>5668</v>
      </c>
      <c r="B2091" s="3" t="n">
        <v>46174</v>
      </c>
      <c r="C2091" s="1" t="s">
        <v>5669</v>
      </c>
      <c r="D2091" s="1" t="s">
        <v>7137</v>
      </c>
      <c r="E2091" s="1" t="s">
        <v>7138</v>
      </c>
      <c r="F2091" s="1" t="s">
        <v>471</v>
      </c>
      <c r="G2091" s="1" t="s">
        <v>7139</v>
      </c>
      <c r="H2091" s="1" t="s">
        <v>2539</v>
      </c>
      <c r="I2091" s="3" t="n">
        <v>40802</v>
      </c>
      <c r="J2091" s="1" t="s">
        <v>1634</v>
      </c>
      <c r="K2091" s="3" t="n">
        <v>45903</v>
      </c>
      <c r="M2091" s="1" t="n">
        <v>1</v>
      </c>
      <c r="N2091" s="7" t="s">
        <v>230</v>
      </c>
      <c r="P2091" s="5" t="s">
        <v>26</v>
      </c>
    </row>
    <row r="2092" customFormat="false" ht="15" hidden="false" customHeight="true" outlineLevel="0" collapsed="false">
      <c r="A2092" s="1" t="s">
        <v>5668</v>
      </c>
      <c r="B2092" s="3" t="n">
        <v>46174</v>
      </c>
      <c r="C2092" s="1" t="s">
        <v>5669</v>
      </c>
      <c r="D2092" s="1" t="s">
        <v>7140</v>
      </c>
      <c r="E2092" s="1" t="s">
        <v>7141</v>
      </c>
      <c r="F2092" s="1" t="s">
        <v>471</v>
      </c>
      <c r="G2092" s="1" t="s">
        <v>7142</v>
      </c>
      <c r="H2092" s="1" t="s">
        <v>128</v>
      </c>
      <c r="I2092" s="3" t="n">
        <v>41526</v>
      </c>
      <c r="J2092" s="1" t="s">
        <v>1634</v>
      </c>
      <c r="K2092" s="3" t="n">
        <v>45903</v>
      </c>
      <c r="M2092" s="1" t="n">
        <v>1</v>
      </c>
      <c r="N2092" s="7" t="s">
        <v>230</v>
      </c>
      <c r="P2092" s="5" t="s">
        <v>26</v>
      </c>
    </row>
    <row r="2093" customFormat="false" ht="15" hidden="false" customHeight="true" outlineLevel="0" collapsed="false">
      <c r="A2093" s="1" t="s">
        <v>5668</v>
      </c>
      <c r="B2093" s="3" t="n">
        <v>46174</v>
      </c>
      <c r="C2093" s="1" t="s">
        <v>5669</v>
      </c>
      <c r="D2093" s="1" t="s">
        <v>7143</v>
      </c>
      <c r="E2093" s="1" t="s">
        <v>7144</v>
      </c>
      <c r="F2093" s="1" t="s">
        <v>471</v>
      </c>
      <c r="G2093" s="1" t="s">
        <v>1738</v>
      </c>
      <c r="H2093" s="1" t="s">
        <v>140</v>
      </c>
      <c r="I2093" s="3" t="n">
        <v>42135</v>
      </c>
      <c r="J2093" s="1" t="s">
        <v>134</v>
      </c>
      <c r="K2093" s="3" t="n">
        <v>45903</v>
      </c>
      <c r="M2093" s="1" t="n">
        <v>1</v>
      </c>
      <c r="N2093" s="7" t="s">
        <v>230</v>
      </c>
      <c r="P2093" s="6" t="s">
        <v>39</v>
      </c>
    </row>
    <row r="2094" customFormat="false" ht="15" hidden="false" customHeight="true" outlineLevel="0" collapsed="false">
      <c r="A2094" s="1" t="s">
        <v>5668</v>
      </c>
      <c r="B2094" s="3" t="n">
        <v>46174</v>
      </c>
      <c r="C2094" s="1" t="s">
        <v>5669</v>
      </c>
      <c r="D2094" s="1" t="s">
        <v>7145</v>
      </c>
      <c r="E2094" s="1" t="s">
        <v>7146</v>
      </c>
      <c r="F2094" s="1" t="s">
        <v>7147</v>
      </c>
      <c r="G2094" s="1" t="s">
        <v>7148</v>
      </c>
      <c r="H2094" s="1" t="s">
        <v>59</v>
      </c>
      <c r="I2094" s="3" t="n">
        <v>43516</v>
      </c>
      <c r="J2094" s="1" t="s">
        <v>134</v>
      </c>
      <c r="K2094" s="3" t="n">
        <v>45903</v>
      </c>
      <c r="M2094" s="1" t="n">
        <v>1</v>
      </c>
      <c r="N2094" s="7" t="s">
        <v>230</v>
      </c>
      <c r="P2094" s="5" t="s">
        <v>26</v>
      </c>
    </row>
    <row r="2095" customFormat="false" ht="15" hidden="false" customHeight="true" outlineLevel="0" collapsed="false">
      <c r="A2095" s="1" t="s">
        <v>5668</v>
      </c>
      <c r="B2095" s="3" t="n">
        <v>46174</v>
      </c>
      <c r="C2095" s="1" t="s">
        <v>5669</v>
      </c>
      <c r="D2095" s="1" t="s">
        <v>7149</v>
      </c>
      <c r="E2095" s="1" t="s">
        <v>7150</v>
      </c>
      <c r="F2095" s="1" t="s">
        <v>7151</v>
      </c>
      <c r="G2095" s="1" t="s">
        <v>7152</v>
      </c>
      <c r="H2095" s="1" t="s">
        <v>22</v>
      </c>
      <c r="I2095" s="3" t="n">
        <v>43072</v>
      </c>
      <c r="J2095" s="1" t="s">
        <v>134</v>
      </c>
      <c r="K2095" s="3" t="n">
        <v>45903</v>
      </c>
      <c r="M2095" s="1" t="n">
        <v>1</v>
      </c>
      <c r="N2095" s="7" t="s">
        <v>230</v>
      </c>
      <c r="P2095" s="6" t="s">
        <v>39</v>
      </c>
    </row>
    <row r="2096" customFormat="false" ht="15" hidden="false" customHeight="true" outlineLevel="0" collapsed="false">
      <c r="A2096" s="1" t="s">
        <v>5668</v>
      </c>
      <c r="B2096" s="3" t="n">
        <v>46174</v>
      </c>
      <c r="C2096" s="1" t="s">
        <v>5669</v>
      </c>
      <c r="D2096" s="1" t="s">
        <v>7153</v>
      </c>
      <c r="E2096" s="1" t="s">
        <v>7154</v>
      </c>
      <c r="F2096" s="1" t="s">
        <v>7155</v>
      </c>
      <c r="G2096" s="1" t="s">
        <v>7156</v>
      </c>
      <c r="H2096" s="1" t="s">
        <v>2539</v>
      </c>
      <c r="I2096" s="3" t="n">
        <v>40639</v>
      </c>
      <c r="J2096" s="1" t="s">
        <v>1634</v>
      </c>
      <c r="K2096" s="3" t="n">
        <v>45903</v>
      </c>
      <c r="M2096" s="1" t="n">
        <v>1</v>
      </c>
      <c r="N2096" s="7" t="s">
        <v>230</v>
      </c>
      <c r="P2096" s="5" t="s">
        <v>26</v>
      </c>
    </row>
    <row r="2097" customFormat="false" ht="15" hidden="false" customHeight="true" outlineLevel="0" collapsed="false">
      <c r="A2097" s="1" t="s">
        <v>5668</v>
      </c>
      <c r="B2097" s="3" t="n">
        <v>46174</v>
      </c>
      <c r="C2097" s="1" t="s">
        <v>5669</v>
      </c>
      <c r="D2097" s="1" t="s">
        <v>7157</v>
      </c>
      <c r="E2097" s="1" t="s">
        <v>7158</v>
      </c>
      <c r="F2097" s="1" t="s">
        <v>7159</v>
      </c>
      <c r="G2097" s="1" t="s">
        <v>3286</v>
      </c>
      <c r="H2097" s="1" t="s">
        <v>84</v>
      </c>
      <c r="I2097" s="3" t="n">
        <v>43069</v>
      </c>
      <c r="J2097" s="1" t="s">
        <v>134</v>
      </c>
      <c r="K2097" s="3" t="n">
        <v>45903</v>
      </c>
      <c r="M2097" s="1" t="n">
        <v>1</v>
      </c>
      <c r="N2097" s="7" t="s">
        <v>230</v>
      </c>
      <c r="P2097" s="5" t="s">
        <v>26</v>
      </c>
    </row>
    <row r="2098" customFormat="false" ht="15" hidden="false" customHeight="true" outlineLevel="0" collapsed="false">
      <c r="A2098" s="1" t="s">
        <v>5668</v>
      </c>
      <c r="B2098" s="3" t="n">
        <v>46174</v>
      </c>
      <c r="C2098" s="1" t="s">
        <v>5669</v>
      </c>
      <c r="D2098" s="1" t="s">
        <v>7160</v>
      </c>
      <c r="E2098" s="1" t="s">
        <v>7161</v>
      </c>
      <c r="F2098" s="1" t="s">
        <v>1448</v>
      </c>
      <c r="G2098" s="1" t="s">
        <v>7162</v>
      </c>
      <c r="H2098" s="1" t="s">
        <v>59</v>
      </c>
      <c r="I2098" s="3" t="n">
        <v>43534</v>
      </c>
      <c r="J2098" s="1" t="s">
        <v>134</v>
      </c>
      <c r="K2098" s="3" t="n">
        <v>45903</v>
      </c>
      <c r="M2098" s="1" t="n">
        <v>1</v>
      </c>
      <c r="N2098" s="7" t="s">
        <v>230</v>
      </c>
      <c r="P2098" s="6" t="s">
        <v>39</v>
      </c>
    </row>
    <row r="2099" customFormat="false" ht="15" hidden="false" customHeight="true" outlineLevel="0" collapsed="false">
      <c r="A2099" s="1" t="s">
        <v>5668</v>
      </c>
      <c r="B2099" s="3" t="n">
        <v>46174</v>
      </c>
      <c r="C2099" s="1" t="s">
        <v>5669</v>
      </c>
      <c r="D2099" s="1" t="s">
        <v>7163</v>
      </c>
      <c r="E2099" s="1" t="s">
        <v>7164</v>
      </c>
      <c r="F2099" s="1" t="s">
        <v>5354</v>
      </c>
      <c r="G2099" s="1" t="s">
        <v>7165</v>
      </c>
      <c r="H2099" s="1" t="s">
        <v>128</v>
      </c>
      <c r="I2099" s="3" t="n">
        <v>41405</v>
      </c>
      <c r="J2099" s="1" t="s">
        <v>1634</v>
      </c>
      <c r="K2099" s="3" t="n">
        <v>45903</v>
      </c>
      <c r="M2099" s="1" t="n">
        <v>1</v>
      </c>
      <c r="N2099" s="7" t="s">
        <v>230</v>
      </c>
      <c r="P2099" s="5" t="s">
        <v>26</v>
      </c>
    </row>
    <row r="2100" customFormat="false" ht="15" hidden="false" customHeight="true" outlineLevel="0" collapsed="false">
      <c r="A2100" s="1" t="s">
        <v>5668</v>
      </c>
      <c r="B2100" s="3" t="n">
        <v>46174</v>
      </c>
      <c r="C2100" s="1" t="s">
        <v>5669</v>
      </c>
      <c r="D2100" s="1" t="s">
        <v>7166</v>
      </c>
      <c r="E2100" s="1" t="s">
        <v>7167</v>
      </c>
      <c r="F2100" s="1" t="s">
        <v>745</v>
      </c>
      <c r="G2100" s="1" t="s">
        <v>7168</v>
      </c>
      <c r="H2100" s="1" t="s">
        <v>185</v>
      </c>
      <c r="I2100" s="3" t="n">
        <v>41672</v>
      </c>
      <c r="J2100" s="1" t="s">
        <v>1634</v>
      </c>
      <c r="K2100" s="3" t="n">
        <v>45903</v>
      </c>
      <c r="M2100" s="1" t="n">
        <v>1</v>
      </c>
      <c r="N2100" s="7" t="s">
        <v>230</v>
      </c>
      <c r="P2100" s="5" t="s">
        <v>26</v>
      </c>
    </row>
    <row r="2101" customFormat="false" ht="15" hidden="false" customHeight="true" outlineLevel="0" collapsed="false">
      <c r="A2101" s="1" t="s">
        <v>5668</v>
      </c>
      <c r="B2101" s="3" t="n">
        <v>46174</v>
      </c>
      <c r="C2101" s="1" t="s">
        <v>5669</v>
      </c>
      <c r="D2101" s="1" t="s">
        <v>7169</v>
      </c>
      <c r="E2101" s="1" t="s">
        <v>7170</v>
      </c>
      <c r="F2101" s="1" t="s">
        <v>745</v>
      </c>
      <c r="G2101" s="1" t="s">
        <v>1335</v>
      </c>
      <c r="H2101" s="1" t="s">
        <v>37</v>
      </c>
      <c r="I2101" s="3" t="n">
        <v>42410</v>
      </c>
      <c r="J2101" s="1" t="s">
        <v>134</v>
      </c>
      <c r="K2101" s="3" t="n">
        <v>45903</v>
      </c>
      <c r="M2101" s="1" t="n">
        <v>1</v>
      </c>
      <c r="N2101" s="7" t="s">
        <v>230</v>
      </c>
      <c r="P2101" s="5" t="s">
        <v>26</v>
      </c>
    </row>
    <row r="2102" customFormat="false" ht="15" hidden="false" customHeight="true" outlineLevel="0" collapsed="false">
      <c r="A2102" s="1" t="s">
        <v>5668</v>
      </c>
      <c r="B2102" s="3" t="n">
        <v>46174</v>
      </c>
      <c r="C2102" s="1" t="s">
        <v>5669</v>
      </c>
      <c r="D2102" s="1" t="s">
        <v>7171</v>
      </c>
      <c r="E2102" s="1" t="s">
        <v>7172</v>
      </c>
      <c r="F2102" s="1" t="s">
        <v>7173</v>
      </c>
      <c r="G2102" s="1" t="s">
        <v>7174</v>
      </c>
      <c r="H2102" s="1" t="s">
        <v>31</v>
      </c>
      <c r="I2102" s="3" t="n">
        <v>44045</v>
      </c>
      <c r="J2102" s="1" t="s">
        <v>134</v>
      </c>
      <c r="K2102" s="3" t="n">
        <v>45903</v>
      </c>
      <c r="M2102" s="1" t="n">
        <v>1</v>
      </c>
      <c r="N2102" s="7" t="s">
        <v>230</v>
      </c>
      <c r="P2102" s="5" t="s">
        <v>26</v>
      </c>
    </row>
    <row r="2103" customFormat="false" ht="15" hidden="false" customHeight="true" outlineLevel="0" collapsed="false">
      <c r="A2103" s="1" t="s">
        <v>5668</v>
      </c>
      <c r="B2103" s="3" t="n">
        <v>46174</v>
      </c>
      <c r="C2103" s="1" t="s">
        <v>5669</v>
      </c>
      <c r="D2103" s="1" t="s">
        <v>7175</v>
      </c>
      <c r="E2103" s="1" t="s">
        <v>7176</v>
      </c>
      <c r="F2103" s="1" t="s">
        <v>367</v>
      </c>
      <c r="G2103" s="1" t="s">
        <v>7177</v>
      </c>
      <c r="H2103" s="1" t="s">
        <v>59</v>
      </c>
      <c r="I2103" s="3" t="n">
        <v>43449</v>
      </c>
      <c r="J2103" s="1" t="s">
        <v>134</v>
      </c>
      <c r="K2103" s="3" t="n">
        <v>45903</v>
      </c>
      <c r="M2103" s="1" t="n">
        <v>1</v>
      </c>
      <c r="N2103" s="7" t="s">
        <v>230</v>
      </c>
      <c r="P2103" s="5" t="s">
        <v>26</v>
      </c>
    </row>
    <row r="2104" customFormat="false" ht="15" hidden="false" customHeight="true" outlineLevel="0" collapsed="false">
      <c r="A2104" s="1" t="s">
        <v>5668</v>
      </c>
      <c r="B2104" s="3" t="n">
        <v>46174</v>
      </c>
      <c r="C2104" s="1" t="s">
        <v>5669</v>
      </c>
      <c r="D2104" s="1" t="s">
        <v>7178</v>
      </c>
      <c r="E2104" s="1" t="s">
        <v>7179</v>
      </c>
      <c r="F2104" s="1" t="s">
        <v>7180</v>
      </c>
      <c r="G2104" s="1" t="s">
        <v>7181</v>
      </c>
      <c r="H2104" s="1" t="s">
        <v>2539</v>
      </c>
      <c r="I2104" s="3" t="n">
        <v>40523</v>
      </c>
      <c r="J2104" s="1" t="s">
        <v>1634</v>
      </c>
      <c r="K2104" s="3" t="n">
        <v>45903</v>
      </c>
      <c r="M2104" s="1" t="n">
        <v>1</v>
      </c>
      <c r="N2104" s="7" t="s">
        <v>230</v>
      </c>
      <c r="P2104" s="5" t="s">
        <v>26</v>
      </c>
    </row>
    <row r="2105" customFormat="false" ht="15" hidden="false" customHeight="true" outlineLevel="0" collapsed="false">
      <c r="A2105" s="1" t="s">
        <v>5668</v>
      </c>
      <c r="B2105" s="3" t="n">
        <v>46174</v>
      </c>
      <c r="C2105" s="1" t="s">
        <v>5669</v>
      </c>
      <c r="D2105" s="1" t="s">
        <v>7182</v>
      </c>
      <c r="E2105" s="1" t="s">
        <v>7183</v>
      </c>
      <c r="F2105" s="1" t="s">
        <v>7184</v>
      </c>
      <c r="G2105" s="1" t="s">
        <v>7185</v>
      </c>
      <c r="H2105" s="1" t="s">
        <v>37</v>
      </c>
      <c r="I2105" s="3" t="n">
        <v>42651</v>
      </c>
      <c r="J2105" s="1" t="s">
        <v>134</v>
      </c>
      <c r="K2105" s="3" t="n">
        <v>45903</v>
      </c>
      <c r="M2105" s="1" t="n">
        <v>1</v>
      </c>
      <c r="N2105" s="7" t="s">
        <v>230</v>
      </c>
      <c r="P2105" s="5" t="s">
        <v>26</v>
      </c>
    </row>
    <row r="2106" customFormat="false" ht="15" hidden="false" customHeight="true" outlineLevel="0" collapsed="false">
      <c r="A2106" s="1" t="s">
        <v>5668</v>
      </c>
      <c r="B2106" s="3" t="n">
        <v>46174</v>
      </c>
      <c r="C2106" s="1" t="s">
        <v>5669</v>
      </c>
      <c r="D2106" s="1" t="s">
        <v>7186</v>
      </c>
      <c r="E2106" s="1" t="s">
        <v>7187</v>
      </c>
      <c r="F2106" s="1" t="s">
        <v>7188</v>
      </c>
      <c r="G2106" s="1" t="s">
        <v>7189</v>
      </c>
      <c r="H2106" s="1" t="s">
        <v>2539</v>
      </c>
      <c r="I2106" s="3" t="n">
        <v>40855</v>
      </c>
      <c r="J2106" s="1" t="s">
        <v>1634</v>
      </c>
      <c r="K2106" s="3" t="n">
        <v>45903</v>
      </c>
      <c r="M2106" s="1" t="n">
        <v>1</v>
      </c>
      <c r="N2106" s="7" t="s">
        <v>230</v>
      </c>
      <c r="P2106" s="6" t="s">
        <v>39</v>
      </c>
    </row>
    <row r="2107" customFormat="false" ht="15" hidden="false" customHeight="true" outlineLevel="0" collapsed="false">
      <c r="A2107" s="1" t="s">
        <v>5668</v>
      </c>
      <c r="B2107" s="3" t="n">
        <v>46174</v>
      </c>
      <c r="C2107" s="1" t="s">
        <v>5669</v>
      </c>
      <c r="D2107" s="1" t="s">
        <v>7190</v>
      </c>
      <c r="E2107" s="1" t="s">
        <v>7191</v>
      </c>
      <c r="F2107" s="1" t="s">
        <v>7192</v>
      </c>
      <c r="G2107" s="1" t="s">
        <v>7193</v>
      </c>
      <c r="H2107" s="1" t="s">
        <v>59</v>
      </c>
      <c r="I2107" s="3" t="n">
        <v>43738</v>
      </c>
      <c r="J2107" s="1" t="s">
        <v>134</v>
      </c>
      <c r="K2107" s="3" t="n">
        <v>45903</v>
      </c>
      <c r="M2107" s="1" t="n">
        <v>1</v>
      </c>
      <c r="N2107" s="7" t="s">
        <v>230</v>
      </c>
      <c r="P2107" s="6" t="s">
        <v>39</v>
      </c>
    </row>
    <row r="2108" customFormat="false" ht="15" hidden="false" customHeight="true" outlineLevel="0" collapsed="false">
      <c r="A2108" s="1" t="s">
        <v>5668</v>
      </c>
      <c r="B2108" s="3" t="n">
        <v>46174</v>
      </c>
      <c r="C2108" s="1" t="s">
        <v>5669</v>
      </c>
      <c r="D2108" s="1" t="s">
        <v>7194</v>
      </c>
      <c r="E2108" s="1" t="s">
        <v>7195</v>
      </c>
      <c r="F2108" s="1" t="s">
        <v>7196</v>
      </c>
      <c r="G2108" s="1" t="s">
        <v>7197</v>
      </c>
      <c r="H2108" s="1" t="s">
        <v>2539</v>
      </c>
      <c r="I2108" s="3" t="n">
        <v>40870</v>
      </c>
      <c r="J2108" s="1" t="s">
        <v>1634</v>
      </c>
      <c r="K2108" s="3" t="n">
        <v>45903</v>
      </c>
      <c r="M2108" s="1" t="n">
        <v>1</v>
      </c>
      <c r="N2108" s="7" t="s">
        <v>230</v>
      </c>
      <c r="P2108" s="5" t="s">
        <v>26</v>
      </c>
    </row>
    <row r="2109" customFormat="false" ht="15" hidden="false" customHeight="true" outlineLevel="0" collapsed="false">
      <c r="A2109" s="1" t="s">
        <v>5668</v>
      </c>
      <c r="B2109" s="3" t="n">
        <v>46174</v>
      </c>
      <c r="C2109" s="1" t="s">
        <v>5669</v>
      </c>
      <c r="D2109" s="1" t="s">
        <v>7198</v>
      </c>
      <c r="E2109" s="1" t="s">
        <v>7199</v>
      </c>
      <c r="F2109" s="1" t="s">
        <v>7200</v>
      </c>
      <c r="G2109" s="1" t="s">
        <v>7201</v>
      </c>
      <c r="H2109" s="1" t="s">
        <v>185</v>
      </c>
      <c r="I2109" s="3" t="n">
        <v>41745</v>
      </c>
      <c r="J2109" s="1" t="s">
        <v>1634</v>
      </c>
      <c r="K2109" s="3" t="n">
        <v>45903</v>
      </c>
      <c r="M2109" s="1" t="n">
        <v>1</v>
      </c>
      <c r="N2109" s="7" t="s">
        <v>230</v>
      </c>
      <c r="P2109" s="5" t="s">
        <v>26</v>
      </c>
    </row>
    <row r="2110" customFormat="false" ht="15" hidden="false" customHeight="true" outlineLevel="0" collapsed="false">
      <c r="A2110" s="1" t="s">
        <v>5668</v>
      </c>
      <c r="B2110" s="3" t="n">
        <v>46174</v>
      </c>
      <c r="C2110" s="1" t="s">
        <v>5669</v>
      </c>
      <c r="D2110" s="1" t="s">
        <v>7202</v>
      </c>
      <c r="E2110" s="1" t="s">
        <v>7203</v>
      </c>
      <c r="F2110" s="1" t="s">
        <v>7200</v>
      </c>
      <c r="G2110" s="1" t="s">
        <v>7204</v>
      </c>
      <c r="H2110" s="1" t="s">
        <v>2571</v>
      </c>
      <c r="I2110" s="3" t="n">
        <v>40356</v>
      </c>
      <c r="J2110" s="1" t="s">
        <v>1634</v>
      </c>
      <c r="K2110" s="3" t="n">
        <v>45903</v>
      </c>
      <c r="M2110" s="1" t="n">
        <v>1</v>
      </c>
      <c r="N2110" s="7" t="s">
        <v>230</v>
      </c>
      <c r="P2110" s="5" t="s">
        <v>26</v>
      </c>
    </row>
    <row r="2111" customFormat="false" ht="15" hidden="false" customHeight="true" outlineLevel="0" collapsed="false">
      <c r="A2111" s="1" t="s">
        <v>5668</v>
      </c>
      <c r="B2111" s="3" t="n">
        <v>46174</v>
      </c>
      <c r="C2111" s="1" t="s">
        <v>5669</v>
      </c>
      <c r="D2111" s="1" t="s">
        <v>7205</v>
      </c>
      <c r="E2111" s="1" t="s">
        <v>7206</v>
      </c>
      <c r="F2111" s="1" t="s">
        <v>7207</v>
      </c>
      <c r="G2111" s="1" t="s">
        <v>7208</v>
      </c>
      <c r="H2111" s="1" t="s">
        <v>22</v>
      </c>
      <c r="I2111" s="3" t="n">
        <v>43289</v>
      </c>
      <c r="J2111" s="1" t="s">
        <v>134</v>
      </c>
      <c r="K2111" s="3" t="n">
        <v>45903</v>
      </c>
      <c r="M2111" s="1" t="n">
        <v>1</v>
      </c>
      <c r="N2111" s="7" t="s">
        <v>230</v>
      </c>
      <c r="P2111" s="5" t="s">
        <v>26</v>
      </c>
    </row>
    <row r="2112" customFormat="false" ht="15" hidden="false" customHeight="true" outlineLevel="0" collapsed="false">
      <c r="A2112" s="1" t="s">
        <v>5668</v>
      </c>
      <c r="B2112" s="3" t="n">
        <v>46174</v>
      </c>
      <c r="C2112" s="1" t="s">
        <v>5669</v>
      </c>
      <c r="D2112" s="1" t="s">
        <v>7209</v>
      </c>
      <c r="E2112" s="1" t="s">
        <v>7210</v>
      </c>
      <c r="F2112" s="1" t="s">
        <v>7211</v>
      </c>
      <c r="G2112" s="1" t="s">
        <v>7212</v>
      </c>
      <c r="H2112" s="1" t="s">
        <v>128</v>
      </c>
      <c r="I2112" s="3" t="n">
        <v>41372</v>
      </c>
      <c r="J2112" s="1" t="s">
        <v>1634</v>
      </c>
      <c r="K2112" s="3" t="n">
        <v>45903</v>
      </c>
      <c r="M2112" s="1" t="n">
        <v>1</v>
      </c>
      <c r="N2112" s="7" t="s">
        <v>230</v>
      </c>
      <c r="P2112" s="5" t="s">
        <v>26</v>
      </c>
    </row>
    <row r="2113" customFormat="false" ht="15" hidden="false" customHeight="true" outlineLevel="0" collapsed="false">
      <c r="A2113" s="1" t="s">
        <v>5668</v>
      </c>
      <c r="B2113" s="3" t="n">
        <v>46174</v>
      </c>
      <c r="C2113" s="1" t="s">
        <v>5669</v>
      </c>
      <c r="D2113" s="1" t="s">
        <v>7213</v>
      </c>
      <c r="E2113" s="1" t="s">
        <v>7214</v>
      </c>
      <c r="F2113" s="1" t="s">
        <v>7215</v>
      </c>
      <c r="G2113" s="1" t="s">
        <v>7216</v>
      </c>
      <c r="H2113" s="1" t="s">
        <v>185</v>
      </c>
      <c r="I2113" s="3" t="n">
        <v>41874</v>
      </c>
      <c r="J2113" s="1" t="s">
        <v>1634</v>
      </c>
      <c r="K2113" s="3" t="n">
        <v>45903</v>
      </c>
      <c r="M2113" s="1" t="n">
        <v>1</v>
      </c>
      <c r="N2113" s="7" t="s">
        <v>230</v>
      </c>
      <c r="P2113" s="5" t="s">
        <v>26</v>
      </c>
    </row>
    <row r="2114" customFormat="false" ht="15" hidden="false" customHeight="true" outlineLevel="0" collapsed="false">
      <c r="A2114" s="1" t="s">
        <v>5668</v>
      </c>
      <c r="B2114" s="3" t="n">
        <v>46174</v>
      </c>
      <c r="C2114" s="1" t="s">
        <v>5669</v>
      </c>
      <c r="D2114" s="1" t="s">
        <v>7217</v>
      </c>
      <c r="E2114" s="1" t="s">
        <v>7218</v>
      </c>
      <c r="F2114" s="1" t="s">
        <v>4522</v>
      </c>
      <c r="G2114" s="1" t="s">
        <v>7219</v>
      </c>
      <c r="H2114" s="1" t="s">
        <v>128</v>
      </c>
      <c r="I2114" s="3" t="n">
        <v>41277</v>
      </c>
      <c r="J2114" s="1" t="s">
        <v>1634</v>
      </c>
      <c r="K2114" s="3" t="n">
        <v>45903</v>
      </c>
      <c r="M2114" s="1" t="n">
        <v>1</v>
      </c>
      <c r="N2114" s="7" t="s">
        <v>230</v>
      </c>
      <c r="P2114" s="5" t="s">
        <v>26</v>
      </c>
    </row>
    <row r="2115" customFormat="false" ht="15" hidden="false" customHeight="true" outlineLevel="0" collapsed="false">
      <c r="A2115" s="1" t="s">
        <v>5668</v>
      </c>
      <c r="B2115" s="3" t="n">
        <v>46174</v>
      </c>
      <c r="C2115" s="1" t="s">
        <v>5669</v>
      </c>
      <c r="D2115" s="1" t="s">
        <v>7220</v>
      </c>
      <c r="E2115" s="1" t="s">
        <v>7221</v>
      </c>
      <c r="F2115" s="1" t="s">
        <v>4522</v>
      </c>
      <c r="G2115" s="1" t="s">
        <v>7222</v>
      </c>
      <c r="H2115" s="1" t="s">
        <v>31</v>
      </c>
      <c r="I2115" s="3" t="n">
        <v>44050</v>
      </c>
      <c r="J2115" s="1" t="s">
        <v>134</v>
      </c>
      <c r="K2115" s="3" t="n">
        <v>45903</v>
      </c>
      <c r="M2115" s="1" t="n">
        <v>1</v>
      </c>
      <c r="N2115" s="7" t="s">
        <v>230</v>
      </c>
      <c r="P2115" s="5" t="s">
        <v>26</v>
      </c>
    </row>
    <row r="2116" customFormat="false" ht="15" hidden="false" customHeight="true" outlineLevel="0" collapsed="false">
      <c r="A2116" s="1" t="s">
        <v>5668</v>
      </c>
      <c r="B2116" s="3" t="n">
        <v>46174</v>
      </c>
      <c r="C2116" s="1" t="s">
        <v>5669</v>
      </c>
      <c r="D2116" s="1" t="s">
        <v>7223</v>
      </c>
      <c r="E2116" s="1" t="s">
        <v>7224</v>
      </c>
      <c r="F2116" s="1" t="s">
        <v>7225</v>
      </c>
      <c r="G2116" s="1" t="s">
        <v>7226</v>
      </c>
      <c r="H2116" s="1" t="s">
        <v>185</v>
      </c>
      <c r="I2116" s="3" t="n">
        <v>41664</v>
      </c>
      <c r="J2116" s="1" t="s">
        <v>1634</v>
      </c>
      <c r="K2116" s="3" t="n">
        <v>45903</v>
      </c>
      <c r="M2116" s="1" t="n">
        <v>1</v>
      </c>
      <c r="N2116" s="7" t="s">
        <v>230</v>
      </c>
      <c r="P2116" s="5" t="s">
        <v>26</v>
      </c>
    </row>
    <row r="2117" customFormat="false" ht="15" hidden="false" customHeight="true" outlineLevel="0" collapsed="false">
      <c r="A2117" s="1" t="s">
        <v>5668</v>
      </c>
      <c r="B2117" s="3" t="n">
        <v>46174</v>
      </c>
      <c r="C2117" s="1" t="s">
        <v>5669</v>
      </c>
      <c r="D2117" s="1" t="s">
        <v>7227</v>
      </c>
      <c r="E2117" s="1" t="s">
        <v>7228</v>
      </c>
      <c r="F2117" s="1" t="s">
        <v>5257</v>
      </c>
      <c r="G2117" s="1" t="s">
        <v>7229</v>
      </c>
      <c r="H2117" s="1" t="s">
        <v>59</v>
      </c>
      <c r="I2117" s="3" t="n">
        <v>43522</v>
      </c>
      <c r="J2117" s="1" t="s">
        <v>134</v>
      </c>
      <c r="K2117" s="3" t="n">
        <v>45903</v>
      </c>
      <c r="M2117" s="1" t="n">
        <v>1</v>
      </c>
      <c r="N2117" s="7" t="s">
        <v>230</v>
      </c>
      <c r="P2117" s="5" t="s">
        <v>26</v>
      </c>
    </row>
    <row r="2118" customFormat="false" ht="15" hidden="false" customHeight="true" outlineLevel="0" collapsed="false">
      <c r="A2118" s="1" t="s">
        <v>5668</v>
      </c>
      <c r="B2118" s="3" t="n">
        <v>46174</v>
      </c>
      <c r="C2118" s="1" t="s">
        <v>5669</v>
      </c>
      <c r="D2118" s="1" t="s">
        <v>7230</v>
      </c>
      <c r="E2118" s="1" t="s">
        <v>7231</v>
      </c>
      <c r="F2118" s="1" t="s">
        <v>7232</v>
      </c>
      <c r="G2118" s="1" t="s">
        <v>7233</v>
      </c>
      <c r="H2118" s="1" t="s">
        <v>185</v>
      </c>
      <c r="I2118" s="3" t="n">
        <v>41816</v>
      </c>
      <c r="J2118" s="1" t="s">
        <v>1634</v>
      </c>
      <c r="K2118" s="3" t="n">
        <v>45903</v>
      </c>
      <c r="M2118" s="1" t="n">
        <v>1</v>
      </c>
      <c r="N2118" s="7" t="s">
        <v>230</v>
      </c>
      <c r="P2118" s="5" t="s">
        <v>26</v>
      </c>
    </row>
    <row r="2119" customFormat="false" ht="15" hidden="false" customHeight="true" outlineLevel="0" collapsed="false">
      <c r="A2119" s="1" t="s">
        <v>5668</v>
      </c>
      <c r="B2119" s="3" t="n">
        <v>46174</v>
      </c>
      <c r="C2119" s="1" t="s">
        <v>5669</v>
      </c>
      <c r="D2119" s="1" t="s">
        <v>7234</v>
      </c>
      <c r="E2119" s="1" t="s">
        <v>7235</v>
      </c>
      <c r="F2119" s="1" t="s">
        <v>7236</v>
      </c>
      <c r="G2119" s="1" t="s">
        <v>7237</v>
      </c>
      <c r="H2119" s="1" t="s">
        <v>59</v>
      </c>
      <c r="I2119" s="3" t="n">
        <v>43794</v>
      </c>
      <c r="J2119" s="1" t="s">
        <v>134</v>
      </c>
      <c r="K2119" s="3" t="n">
        <v>45903</v>
      </c>
      <c r="M2119" s="1" t="n">
        <v>1</v>
      </c>
      <c r="N2119" s="7" t="s">
        <v>230</v>
      </c>
      <c r="P2119" s="5" t="s">
        <v>26</v>
      </c>
    </row>
    <row r="2120" customFormat="false" ht="15" hidden="false" customHeight="true" outlineLevel="0" collapsed="false">
      <c r="A2120" s="1" t="s">
        <v>5668</v>
      </c>
      <c r="B2120" s="3" t="n">
        <v>46174</v>
      </c>
      <c r="C2120" s="1" t="s">
        <v>5669</v>
      </c>
      <c r="D2120" s="1" t="s">
        <v>7238</v>
      </c>
      <c r="E2120" s="1" t="s">
        <v>7239</v>
      </c>
      <c r="F2120" s="1" t="s">
        <v>5528</v>
      </c>
      <c r="G2120" s="1" t="s">
        <v>7240</v>
      </c>
      <c r="H2120" s="1" t="s">
        <v>37</v>
      </c>
      <c r="I2120" s="3" t="n">
        <v>42413</v>
      </c>
      <c r="J2120" s="1" t="s">
        <v>134</v>
      </c>
      <c r="K2120" s="3" t="n">
        <v>45903</v>
      </c>
      <c r="M2120" s="1" t="n">
        <v>1</v>
      </c>
      <c r="N2120" s="7" t="s">
        <v>230</v>
      </c>
      <c r="P2120" s="5" t="s">
        <v>26</v>
      </c>
    </row>
    <row r="2121" customFormat="false" ht="15" hidden="false" customHeight="true" outlineLevel="0" collapsed="false">
      <c r="A2121" s="1" t="s">
        <v>5668</v>
      </c>
      <c r="B2121" s="3" t="n">
        <v>46174</v>
      </c>
      <c r="C2121" s="1" t="s">
        <v>5669</v>
      </c>
      <c r="D2121" s="1" t="s">
        <v>7241</v>
      </c>
      <c r="E2121" s="1" t="s">
        <v>7242</v>
      </c>
      <c r="F2121" s="1" t="s">
        <v>7243</v>
      </c>
      <c r="G2121" s="1" t="s">
        <v>7244</v>
      </c>
      <c r="H2121" s="1" t="s">
        <v>185</v>
      </c>
      <c r="I2121" s="3" t="n">
        <v>41792</v>
      </c>
      <c r="J2121" s="1" t="s">
        <v>1634</v>
      </c>
      <c r="K2121" s="3" t="n">
        <v>45903</v>
      </c>
      <c r="M2121" s="1" t="n">
        <v>1</v>
      </c>
      <c r="N2121" s="7" t="s">
        <v>230</v>
      </c>
      <c r="P2121" s="6" t="s">
        <v>39</v>
      </c>
    </row>
    <row r="2122" customFormat="false" ht="15" hidden="false" customHeight="true" outlineLevel="0" collapsed="false">
      <c r="A2122" s="1" t="s">
        <v>5668</v>
      </c>
      <c r="B2122" s="3" t="n">
        <v>46174</v>
      </c>
      <c r="C2122" s="1" t="s">
        <v>5669</v>
      </c>
      <c r="D2122" s="1" t="s">
        <v>7245</v>
      </c>
      <c r="E2122" s="1" t="s">
        <v>7246</v>
      </c>
      <c r="F2122" s="1" t="s">
        <v>7243</v>
      </c>
      <c r="G2122" s="1" t="s">
        <v>7247</v>
      </c>
      <c r="H2122" s="1" t="s">
        <v>2539</v>
      </c>
      <c r="I2122" s="3" t="n">
        <v>40835</v>
      </c>
      <c r="J2122" s="1" t="s">
        <v>1634</v>
      </c>
      <c r="K2122" s="3" t="n">
        <v>45903</v>
      </c>
      <c r="M2122" s="1" t="n">
        <v>1</v>
      </c>
      <c r="N2122" s="7" t="s">
        <v>230</v>
      </c>
      <c r="P2122" s="5" t="s">
        <v>26</v>
      </c>
    </row>
    <row r="2123" customFormat="false" ht="15" hidden="false" customHeight="true" outlineLevel="0" collapsed="false">
      <c r="A2123" s="1" t="s">
        <v>5668</v>
      </c>
      <c r="B2123" s="3" t="n">
        <v>46174</v>
      </c>
      <c r="C2123" s="1" t="s">
        <v>5669</v>
      </c>
      <c r="D2123" s="1" t="s">
        <v>7248</v>
      </c>
      <c r="E2123" s="1" t="s">
        <v>7249</v>
      </c>
      <c r="F2123" s="1" t="s">
        <v>7250</v>
      </c>
      <c r="G2123" s="1" t="s">
        <v>7251</v>
      </c>
      <c r="H2123" s="1" t="s">
        <v>84</v>
      </c>
      <c r="I2123" s="3" t="n">
        <v>43012</v>
      </c>
      <c r="J2123" s="1" t="s">
        <v>134</v>
      </c>
      <c r="K2123" s="3" t="n">
        <v>45903</v>
      </c>
      <c r="M2123" s="1" t="n">
        <v>1</v>
      </c>
      <c r="N2123" s="7" t="s">
        <v>230</v>
      </c>
      <c r="P2123" s="5" t="s">
        <v>26</v>
      </c>
    </row>
    <row r="2124" customFormat="false" ht="15" hidden="false" customHeight="true" outlineLevel="0" collapsed="false">
      <c r="A2124" s="1" t="s">
        <v>5668</v>
      </c>
      <c r="B2124" s="3" t="n">
        <v>46174</v>
      </c>
      <c r="C2124" s="1" t="s">
        <v>5669</v>
      </c>
      <c r="D2124" s="1" t="s">
        <v>7252</v>
      </c>
      <c r="E2124" s="1" t="s">
        <v>7253</v>
      </c>
      <c r="F2124" s="1" t="s">
        <v>7250</v>
      </c>
      <c r="G2124" s="1" t="s">
        <v>154</v>
      </c>
      <c r="H2124" s="1" t="s">
        <v>22</v>
      </c>
      <c r="I2124" s="3" t="n">
        <v>43292</v>
      </c>
      <c r="J2124" s="1" t="s">
        <v>134</v>
      </c>
      <c r="K2124" s="3" t="n">
        <v>45903</v>
      </c>
      <c r="M2124" s="1" t="n">
        <v>1</v>
      </c>
      <c r="N2124" s="7" t="s">
        <v>230</v>
      </c>
      <c r="P2124" s="5" t="s">
        <v>26</v>
      </c>
    </row>
    <row r="2125" customFormat="false" ht="15" hidden="false" customHeight="true" outlineLevel="0" collapsed="false">
      <c r="A2125" s="1" t="s">
        <v>5668</v>
      </c>
      <c r="B2125" s="3" t="n">
        <v>46174</v>
      </c>
      <c r="C2125" s="1" t="s">
        <v>5669</v>
      </c>
      <c r="D2125" s="1" t="s">
        <v>7254</v>
      </c>
      <c r="E2125" s="1" t="s">
        <v>7255</v>
      </c>
      <c r="F2125" s="1" t="s">
        <v>7256</v>
      </c>
      <c r="G2125" s="1" t="s">
        <v>949</v>
      </c>
      <c r="H2125" s="1" t="s">
        <v>2539</v>
      </c>
      <c r="I2125" s="3" t="n">
        <v>40862</v>
      </c>
      <c r="J2125" s="1" t="s">
        <v>1634</v>
      </c>
      <c r="K2125" s="3" t="n">
        <v>45903</v>
      </c>
      <c r="M2125" s="1" t="n">
        <v>1</v>
      </c>
      <c r="N2125" s="7" t="s">
        <v>230</v>
      </c>
      <c r="P2125" s="5" t="s">
        <v>26</v>
      </c>
    </row>
    <row r="2126" customFormat="false" ht="15" hidden="false" customHeight="true" outlineLevel="0" collapsed="false">
      <c r="A2126" s="1" t="s">
        <v>5668</v>
      </c>
      <c r="B2126" s="3" t="n">
        <v>46174</v>
      </c>
      <c r="C2126" s="1" t="s">
        <v>5669</v>
      </c>
      <c r="D2126" s="1" t="s">
        <v>7257</v>
      </c>
      <c r="E2126" s="1" t="s">
        <v>7258</v>
      </c>
      <c r="F2126" s="1" t="s">
        <v>7256</v>
      </c>
      <c r="G2126" s="1" t="s">
        <v>7259</v>
      </c>
      <c r="H2126" s="1" t="s">
        <v>140</v>
      </c>
      <c r="I2126" s="3" t="n">
        <v>42009</v>
      </c>
      <c r="J2126" s="1" t="s">
        <v>134</v>
      </c>
      <c r="K2126" s="3" t="n">
        <v>45903</v>
      </c>
      <c r="M2126" s="1" t="n">
        <v>1</v>
      </c>
      <c r="N2126" s="7" t="s">
        <v>230</v>
      </c>
      <c r="P2126" s="5" t="s">
        <v>26</v>
      </c>
    </row>
    <row r="2127" customFormat="false" ht="15" hidden="false" customHeight="true" outlineLevel="0" collapsed="false">
      <c r="A2127" s="1" t="s">
        <v>5668</v>
      </c>
      <c r="B2127" s="3" t="n">
        <v>46174</v>
      </c>
      <c r="C2127" s="1" t="s">
        <v>5669</v>
      </c>
      <c r="D2127" s="1" t="s">
        <v>7260</v>
      </c>
      <c r="E2127" s="1" t="s">
        <v>7261</v>
      </c>
      <c r="F2127" s="1" t="s">
        <v>7256</v>
      </c>
      <c r="G2127" s="1" t="s">
        <v>7262</v>
      </c>
      <c r="H2127" s="1" t="s">
        <v>37</v>
      </c>
      <c r="I2127" s="3" t="n">
        <v>42597</v>
      </c>
      <c r="J2127" s="1" t="s">
        <v>134</v>
      </c>
      <c r="K2127" s="3" t="n">
        <v>45903</v>
      </c>
      <c r="M2127" s="1" t="n">
        <v>1</v>
      </c>
      <c r="N2127" s="7" t="s">
        <v>230</v>
      </c>
      <c r="P2127" s="5" t="s">
        <v>26</v>
      </c>
    </row>
    <row r="2128" customFormat="false" ht="15" hidden="false" customHeight="true" outlineLevel="0" collapsed="false">
      <c r="A2128" s="1" t="s">
        <v>5668</v>
      </c>
      <c r="B2128" s="3" t="n">
        <v>46174</v>
      </c>
      <c r="C2128" s="1" t="s">
        <v>5669</v>
      </c>
      <c r="D2128" s="1" t="s">
        <v>7263</v>
      </c>
      <c r="E2128" s="1" t="s">
        <v>7264</v>
      </c>
      <c r="F2128" s="1" t="s">
        <v>7256</v>
      </c>
      <c r="G2128" s="1" t="s">
        <v>7265</v>
      </c>
      <c r="H2128" s="1" t="s">
        <v>140</v>
      </c>
      <c r="I2128" s="3" t="n">
        <v>42277</v>
      </c>
      <c r="J2128" s="1" t="s">
        <v>134</v>
      </c>
      <c r="K2128" s="3" t="n">
        <v>45903</v>
      </c>
      <c r="M2128" s="1" t="n">
        <v>1</v>
      </c>
      <c r="N2128" s="7" t="s">
        <v>230</v>
      </c>
      <c r="P2128" s="5" t="s">
        <v>26</v>
      </c>
    </row>
    <row r="2129" customFormat="false" ht="15" hidden="false" customHeight="true" outlineLevel="0" collapsed="false">
      <c r="A2129" s="1" t="s">
        <v>5668</v>
      </c>
      <c r="B2129" s="3" t="n">
        <v>46174</v>
      </c>
      <c r="C2129" s="1" t="s">
        <v>5669</v>
      </c>
      <c r="D2129" s="1" t="s">
        <v>7266</v>
      </c>
      <c r="E2129" s="1" t="s">
        <v>7267</v>
      </c>
      <c r="F2129" s="1" t="s">
        <v>7268</v>
      </c>
      <c r="G2129" s="1" t="s">
        <v>7269</v>
      </c>
      <c r="H2129" s="1" t="s">
        <v>37</v>
      </c>
      <c r="I2129" s="3" t="n">
        <v>42408</v>
      </c>
      <c r="J2129" s="1" t="s">
        <v>134</v>
      </c>
      <c r="K2129" s="3" t="n">
        <v>45903</v>
      </c>
      <c r="M2129" s="1" t="n">
        <v>1</v>
      </c>
      <c r="N2129" s="7" t="s">
        <v>230</v>
      </c>
      <c r="P2129" s="6" t="s">
        <v>39</v>
      </c>
    </row>
    <row r="2130" customFormat="false" ht="15" hidden="false" customHeight="true" outlineLevel="0" collapsed="false">
      <c r="A2130" s="1" t="s">
        <v>5668</v>
      </c>
      <c r="B2130" s="3" t="n">
        <v>46174</v>
      </c>
      <c r="C2130" s="1" t="s">
        <v>5669</v>
      </c>
      <c r="D2130" s="1" t="s">
        <v>7270</v>
      </c>
      <c r="E2130" s="1" t="s">
        <v>7271</v>
      </c>
      <c r="F2130" s="1" t="s">
        <v>7272</v>
      </c>
      <c r="G2130" s="1" t="s">
        <v>7273</v>
      </c>
      <c r="H2130" s="1" t="s">
        <v>31</v>
      </c>
      <c r="I2130" s="3" t="n">
        <v>43942</v>
      </c>
      <c r="J2130" s="1" t="s">
        <v>134</v>
      </c>
      <c r="K2130" s="3" t="n">
        <v>45903</v>
      </c>
      <c r="M2130" s="1" t="n">
        <v>1</v>
      </c>
      <c r="N2130" s="7" t="s">
        <v>230</v>
      </c>
      <c r="P2130" s="5" t="s">
        <v>26</v>
      </c>
    </row>
    <row r="2131" customFormat="false" ht="15" hidden="false" customHeight="true" outlineLevel="0" collapsed="false">
      <c r="A2131" s="1" t="s">
        <v>5668</v>
      </c>
      <c r="B2131" s="3" t="n">
        <v>46174</v>
      </c>
      <c r="C2131" s="1" t="s">
        <v>5669</v>
      </c>
      <c r="D2131" s="1" t="s">
        <v>7274</v>
      </c>
      <c r="E2131" s="1" t="s">
        <v>7275</v>
      </c>
      <c r="F2131" s="1" t="s">
        <v>7276</v>
      </c>
      <c r="G2131" s="1" t="s">
        <v>7277</v>
      </c>
      <c r="H2131" s="1" t="s">
        <v>2539</v>
      </c>
      <c r="I2131" s="3" t="n">
        <v>40741</v>
      </c>
      <c r="J2131" s="1" t="s">
        <v>1634</v>
      </c>
      <c r="K2131" s="3" t="n">
        <v>45903</v>
      </c>
      <c r="M2131" s="1" t="n">
        <v>1</v>
      </c>
      <c r="N2131" s="7" t="s">
        <v>230</v>
      </c>
      <c r="P2131" s="5" t="s">
        <v>26</v>
      </c>
    </row>
    <row r="2132" customFormat="false" ht="15" hidden="false" customHeight="true" outlineLevel="0" collapsed="false">
      <c r="A2132" s="1" t="s">
        <v>5668</v>
      </c>
      <c r="B2132" s="3" t="n">
        <v>46174</v>
      </c>
      <c r="C2132" s="1" t="s">
        <v>5669</v>
      </c>
      <c r="D2132" s="1" t="s">
        <v>7278</v>
      </c>
      <c r="E2132" s="1" t="s">
        <v>7279</v>
      </c>
      <c r="F2132" s="1" t="s">
        <v>1718</v>
      </c>
      <c r="G2132" s="1" t="s">
        <v>2170</v>
      </c>
      <c r="H2132" s="1" t="s">
        <v>2571</v>
      </c>
      <c r="I2132" s="3" t="n">
        <v>40449</v>
      </c>
      <c r="J2132" s="1" t="s">
        <v>1634</v>
      </c>
      <c r="K2132" s="3" t="n">
        <v>45903</v>
      </c>
      <c r="M2132" s="1" t="n">
        <v>1</v>
      </c>
      <c r="N2132" s="7" t="s">
        <v>230</v>
      </c>
      <c r="P2132" s="5" t="s">
        <v>26</v>
      </c>
    </row>
    <row r="2133" customFormat="false" ht="15" hidden="false" customHeight="true" outlineLevel="0" collapsed="false">
      <c r="A2133" s="1" t="s">
        <v>5668</v>
      </c>
      <c r="B2133" s="3" t="n">
        <v>46174</v>
      </c>
      <c r="C2133" s="1" t="s">
        <v>5669</v>
      </c>
      <c r="D2133" s="1" t="s">
        <v>7280</v>
      </c>
      <c r="E2133" s="1" t="s">
        <v>7281</v>
      </c>
      <c r="F2133" s="1" t="s">
        <v>1303</v>
      </c>
      <c r="G2133" s="1" t="s">
        <v>7282</v>
      </c>
      <c r="H2133" s="1" t="s">
        <v>140</v>
      </c>
      <c r="I2133" s="3" t="n">
        <v>42080</v>
      </c>
      <c r="J2133" s="1" t="s">
        <v>134</v>
      </c>
      <c r="K2133" s="3" t="n">
        <v>45903</v>
      </c>
      <c r="M2133" s="1" t="n">
        <v>1</v>
      </c>
      <c r="N2133" s="7" t="s">
        <v>230</v>
      </c>
      <c r="P2133" s="5" t="s">
        <v>26</v>
      </c>
    </row>
    <row r="2134" customFormat="false" ht="15" hidden="false" customHeight="true" outlineLevel="0" collapsed="false">
      <c r="A2134" s="1" t="s">
        <v>5668</v>
      </c>
      <c r="B2134" s="3" t="n">
        <v>46174</v>
      </c>
      <c r="C2134" s="1" t="s">
        <v>5669</v>
      </c>
      <c r="D2134" s="1" t="s">
        <v>7283</v>
      </c>
      <c r="E2134" s="1" t="s">
        <v>7284</v>
      </c>
      <c r="F2134" s="1" t="s">
        <v>1303</v>
      </c>
      <c r="G2134" s="1" t="s">
        <v>7285</v>
      </c>
      <c r="H2134" s="1" t="s">
        <v>44</v>
      </c>
      <c r="I2134" s="3" t="n">
        <v>41031</v>
      </c>
      <c r="J2134" s="1" t="s">
        <v>1634</v>
      </c>
      <c r="K2134" s="3" t="n">
        <v>45903</v>
      </c>
      <c r="M2134" s="1" t="n">
        <v>1</v>
      </c>
      <c r="N2134" s="7" t="s">
        <v>230</v>
      </c>
      <c r="P2134" s="5" t="s">
        <v>26</v>
      </c>
    </row>
    <row r="2135" customFormat="false" ht="15" hidden="false" customHeight="true" outlineLevel="0" collapsed="false">
      <c r="A2135" s="1" t="s">
        <v>5668</v>
      </c>
      <c r="B2135" s="3" t="n">
        <v>46174</v>
      </c>
      <c r="C2135" s="1" t="s">
        <v>5669</v>
      </c>
      <c r="D2135" s="1" t="s">
        <v>7286</v>
      </c>
      <c r="E2135" s="1" t="s">
        <v>7287</v>
      </c>
      <c r="F2135" s="1" t="s">
        <v>1303</v>
      </c>
      <c r="G2135" s="1" t="s">
        <v>7288</v>
      </c>
      <c r="H2135" s="1" t="s">
        <v>22</v>
      </c>
      <c r="I2135" s="3" t="n">
        <v>43386</v>
      </c>
      <c r="J2135" s="1" t="s">
        <v>134</v>
      </c>
      <c r="K2135" s="3" t="n">
        <v>45903</v>
      </c>
      <c r="M2135" s="1" t="n">
        <v>1</v>
      </c>
      <c r="N2135" s="7" t="s">
        <v>230</v>
      </c>
      <c r="P2135" s="5" t="s">
        <v>26</v>
      </c>
    </row>
    <row r="2136" customFormat="false" ht="15" hidden="false" customHeight="true" outlineLevel="0" collapsed="false">
      <c r="A2136" s="1" t="s">
        <v>5668</v>
      </c>
      <c r="B2136" s="3" t="n">
        <v>46174</v>
      </c>
      <c r="C2136" s="1" t="s">
        <v>5669</v>
      </c>
      <c r="D2136" s="1" t="s">
        <v>7289</v>
      </c>
      <c r="E2136" s="1" t="s">
        <v>7290</v>
      </c>
      <c r="F2136" s="1" t="s">
        <v>1921</v>
      </c>
      <c r="G2136" s="1" t="s">
        <v>7291</v>
      </c>
      <c r="H2136" s="1" t="s">
        <v>31</v>
      </c>
      <c r="I2136" s="3" t="n">
        <v>43879</v>
      </c>
      <c r="J2136" s="1" t="s">
        <v>134</v>
      </c>
      <c r="K2136" s="3" t="n">
        <v>45903</v>
      </c>
      <c r="M2136" s="1" t="n">
        <v>1</v>
      </c>
      <c r="N2136" s="7" t="s">
        <v>230</v>
      </c>
      <c r="P2136" s="5" t="s">
        <v>26</v>
      </c>
    </row>
    <row r="2137" customFormat="false" ht="15" hidden="false" customHeight="true" outlineLevel="0" collapsed="false">
      <c r="A2137" s="1" t="s">
        <v>5668</v>
      </c>
      <c r="B2137" s="3" t="n">
        <v>46174</v>
      </c>
      <c r="C2137" s="1" t="s">
        <v>5669</v>
      </c>
      <c r="D2137" s="1" t="s">
        <v>7292</v>
      </c>
      <c r="E2137" s="1" t="s">
        <v>7293</v>
      </c>
      <c r="F2137" s="1" t="s">
        <v>7294</v>
      </c>
      <c r="G2137" s="1" t="s">
        <v>7295</v>
      </c>
      <c r="H2137" s="1" t="s">
        <v>59</v>
      </c>
      <c r="I2137" s="3" t="n">
        <v>43569</v>
      </c>
      <c r="J2137" s="1" t="s">
        <v>134</v>
      </c>
      <c r="K2137" s="3" t="n">
        <v>45903</v>
      </c>
      <c r="M2137" s="1" t="n">
        <v>1</v>
      </c>
      <c r="N2137" s="7" t="s">
        <v>230</v>
      </c>
      <c r="P2137" s="6" t="s">
        <v>39</v>
      </c>
    </row>
    <row r="2138" customFormat="false" ht="15" hidden="false" customHeight="true" outlineLevel="0" collapsed="false">
      <c r="A2138" s="1" t="s">
        <v>5668</v>
      </c>
      <c r="B2138" s="3" t="n">
        <v>46174</v>
      </c>
      <c r="C2138" s="1" t="s">
        <v>5669</v>
      </c>
      <c r="D2138" s="1" t="s">
        <v>7296</v>
      </c>
      <c r="E2138" s="1" t="s">
        <v>7297</v>
      </c>
      <c r="F2138" s="1" t="s">
        <v>7298</v>
      </c>
      <c r="G2138" s="1" t="s">
        <v>7299</v>
      </c>
      <c r="H2138" s="1" t="s">
        <v>185</v>
      </c>
      <c r="I2138" s="3" t="n">
        <v>41660</v>
      </c>
      <c r="J2138" s="1" t="s">
        <v>1634</v>
      </c>
      <c r="K2138" s="3" t="n">
        <v>45903</v>
      </c>
      <c r="M2138" s="1" t="n">
        <v>1</v>
      </c>
      <c r="N2138" s="7" t="s">
        <v>230</v>
      </c>
      <c r="P2138" s="5" t="s">
        <v>26</v>
      </c>
    </row>
    <row r="2139" customFormat="false" ht="15" hidden="false" customHeight="true" outlineLevel="0" collapsed="false">
      <c r="A2139" s="1" t="s">
        <v>5668</v>
      </c>
      <c r="B2139" s="3" t="n">
        <v>46174</v>
      </c>
      <c r="C2139" s="1" t="s">
        <v>5669</v>
      </c>
      <c r="D2139" s="1" t="s">
        <v>7300</v>
      </c>
      <c r="E2139" s="1" t="s">
        <v>7301</v>
      </c>
      <c r="F2139" s="1" t="s">
        <v>3719</v>
      </c>
      <c r="G2139" s="1" t="s">
        <v>7302</v>
      </c>
      <c r="H2139" s="1" t="s">
        <v>128</v>
      </c>
      <c r="I2139" s="3" t="n">
        <v>41555</v>
      </c>
      <c r="J2139" s="1" t="s">
        <v>1634</v>
      </c>
      <c r="K2139" s="3" t="n">
        <v>45903</v>
      </c>
      <c r="M2139" s="1" t="n">
        <v>1</v>
      </c>
      <c r="N2139" s="7" t="s">
        <v>230</v>
      </c>
      <c r="P2139" s="5" t="s">
        <v>26</v>
      </c>
    </row>
    <row r="2140" customFormat="false" ht="15" hidden="false" customHeight="true" outlineLevel="0" collapsed="false">
      <c r="A2140" s="1" t="s">
        <v>5668</v>
      </c>
      <c r="B2140" s="3" t="n">
        <v>46174</v>
      </c>
      <c r="C2140" s="1" t="s">
        <v>5669</v>
      </c>
      <c r="D2140" s="1" t="s">
        <v>7303</v>
      </c>
      <c r="E2140" s="1" t="s">
        <v>7304</v>
      </c>
      <c r="F2140" s="1" t="s">
        <v>7305</v>
      </c>
      <c r="G2140" s="1" t="s">
        <v>7306</v>
      </c>
      <c r="H2140" s="1" t="s">
        <v>37</v>
      </c>
      <c r="I2140" s="3" t="n">
        <v>42355</v>
      </c>
      <c r="J2140" s="1" t="s">
        <v>134</v>
      </c>
      <c r="K2140" s="3" t="n">
        <v>45903</v>
      </c>
      <c r="M2140" s="1" t="n">
        <v>1</v>
      </c>
      <c r="N2140" s="7" t="s">
        <v>230</v>
      </c>
      <c r="P2140" s="5" t="s">
        <v>26</v>
      </c>
    </row>
    <row r="2141" customFormat="false" ht="15" hidden="false" customHeight="true" outlineLevel="0" collapsed="false">
      <c r="A2141" s="1" t="s">
        <v>5668</v>
      </c>
      <c r="B2141" s="3" t="n">
        <v>46174</v>
      </c>
      <c r="C2141" s="1" t="s">
        <v>5669</v>
      </c>
      <c r="D2141" s="1" t="s">
        <v>7307</v>
      </c>
      <c r="E2141" s="1" t="s">
        <v>7308</v>
      </c>
      <c r="F2141" s="1" t="s">
        <v>1746</v>
      </c>
      <c r="G2141" s="1" t="s">
        <v>7309</v>
      </c>
      <c r="H2141" s="1" t="s">
        <v>37</v>
      </c>
      <c r="I2141" s="3" t="n">
        <v>42430</v>
      </c>
      <c r="J2141" s="1" t="s">
        <v>134</v>
      </c>
      <c r="K2141" s="3" t="n">
        <v>45903</v>
      </c>
      <c r="M2141" s="1" t="n">
        <v>1</v>
      </c>
      <c r="N2141" s="7" t="s">
        <v>230</v>
      </c>
      <c r="P2141" s="5" t="s">
        <v>26</v>
      </c>
    </row>
    <row r="2142" customFormat="false" ht="15" hidden="false" customHeight="true" outlineLevel="0" collapsed="false">
      <c r="A2142" s="1" t="s">
        <v>5668</v>
      </c>
      <c r="B2142" s="3" t="n">
        <v>46174</v>
      </c>
      <c r="C2142" s="1" t="s">
        <v>5669</v>
      </c>
      <c r="D2142" s="1" t="s">
        <v>7310</v>
      </c>
      <c r="E2142" s="1" t="s">
        <v>7311</v>
      </c>
      <c r="F2142" s="1" t="s">
        <v>7312</v>
      </c>
      <c r="G2142" s="1" t="s">
        <v>7313</v>
      </c>
      <c r="H2142" s="1" t="s">
        <v>22</v>
      </c>
      <c r="I2142" s="3" t="n">
        <v>43134</v>
      </c>
      <c r="J2142" s="1" t="s">
        <v>134</v>
      </c>
      <c r="K2142" s="3" t="n">
        <v>45903</v>
      </c>
      <c r="M2142" s="1" t="n">
        <v>1</v>
      </c>
      <c r="N2142" s="7" t="s">
        <v>230</v>
      </c>
      <c r="P2142" s="5" t="s">
        <v>26</v>
      </c>
    </row>
    <row r="2143" customFormat="false" ht="15" hidden="false" customHeight="true" outlineLevel="0" collapsed="false">
      <c r="A2143" s="1" t="s">
        <v>5668</v>
      </c>
      <c r="B2143" s="3" t="n">
        <v>46174</v>
      </c>
      <c r="C2143" s="1" t="s">
        <v>5669</v>
      </c>
      <c r="D2143" s="1" t="s">
        <v>7314</v>
      </c>
      <c r="E2143" s="1" t="s">
        <v>7315</v>
      </c>
      <c r="F2143" s="1" t="s">
        <v>7312</v>
      </c>
      <c r="G2143" s="1" t="s">
        <v>7316</v>
      </c>
      <c r="H2143" s="1" t="s">
        <v>22</v>
      </c>
      <c r="I2143" s="3" t="n">
        <v>43162</v>
      </c>
      <c r="J2143" s="1" t="s">
        <v>134</v>
      </c>
      <c r="K2143" s="3" t="n">
        <v>45903</v>
      </c>
      <c r="M2143" s="1" t="n">
        <v>1</v>
      </c>
      <c r="N2143" s="7" t="s">
        <v>230</v>
      </c>
      <c r="P2143" s="5" t="s">
        <v>26</v>
      </c>
    </row>
    <row r="2144" customFormat="false" ht="15" hidden="false" customHeight="true" outlineLevel="0" collapsed="false">
      <c r="A2144" s="1" t="s">
        <v>5668</v>
      </c>
      <c r="B2144" s="3" t="n">
        <v>46174</v>
      </c>
      <c r="C2144" s="1" t="s">
        <v>5669</v>
      </c>
      <c r="D2144" s="1" t="s">
        <v>7317</v>
      </c>
      <c r="E2144" s="1" t="s">
        <v>7318</v>
      </c>
      <c r="F2144" s="1" t="s">
        <v>7319</v>
      </c>
      <c r="G2144" s="1" t="s">
        <v>7320</v>
      </c>
      <c r="H2144" s="1" t="s">
        <v>37</v>
      </c>
      <c r="I2144" s="3" t="n">
        <v>42384</v>
      </c>
      <c r="J2144" s="1" t="s">
        <v>134</v>
      </c>
      <c r="K2144" s="3" t="n">
        <v>45903</v>
      </c>
      <c r="M2144" s="1" t="n">
        <v>1</v>
      </c>
      <c r="N2144" s="7" t="s">
        <v>230</v>
      </c>
      <c r="P2144" s="5" t="s">
        <v>26</v>
      </c>
    </row>
    <row r="2145" customFormat="false" ht="15" hidden="false" customHeight="true" outlineLevel="0" collapsed="false">
      <c r="A2145" s="1" t="s">
        <v>5668</v>
      </c>
      <c r="B2145" s="3" t="n">
        <v>46174</v>
      </c>
      <c r="C2145" s="1" t="s">
        <v>5669</v>
      </c>
      <c r="D2145" s="1" t="s">
        <v>7321</v>
      </c>
      <c r="E2145" s="1" t="s">
        <v>7322</v>
      </c>
      <c r="F2145" s="1" t="s">
        <v>7323</v>
      </c>
      <c r="G2145" s="1" t="s">
        <v>7324</v>
      </c>
      <c r="H2145" s="1" t="s">
        <v>2571</v>
      </c>
      <c r="I2145" s="3" t="n">
        <v>40443</v>
      </c>
      <c r="J2145" s="1" t="s">
        <v>1634</v>
      </c>
      <c r="K2145" s="3" t="n">
        <v>45903</v>
      </c>
      <c r="M2145" s="1" t="n">
        <v>1</v>
      </c>
      <c r="N2145" s="7" t="s">
        <v>230</v>
      </c>
      <c r="P2145" s="6" t="s">
        <v>39</v>
      </c>
    </row>
    <row r="2146" customFormat="false" ht="15" hidden="false" customHeight="true" outlineLevel="0" collapsed="false">
      <c r="A2146" s="1" t="s">
        <v>5668</v>
      </c>
      <c r="B2146" s="3" t="n">
        <v>46174</v>
      </c>
      <c r="C2146" s="1" t="s">
        <v>5669</v>
      </c>
      <c r="D2146" s="1" t="s">
        <v>7325</v>
      </c>
      <c r="E2146" s="1" t="s">
        <v>7326</v>
      </c>
      <c r="F2146" s="1" t="s">
        <v>7327</v>
      </c>
      <c r="G2146" s="1" t="s">
        <v>7328</v>
      </c>
      <c r="H2146" s="1" t="s">
        <v>84</v>
      </c>
      <c r="I2146" s="3" t="n">
        <v>42720</v>
      </c>
      <c r="J2146" s="1" t="s">
        <v>134</v>
      </c>
      <c r="K2146" s="3" t="n">
        <v>45903</v>
      </c>
      <c r="M2146" s="1" t="n">
        <v>1</v>
      </c>
      <c r="N2146" s="7" t="s">
        <v>230</v>
      </c>
      <c r="P2146" s="5" t="s">
        <v>26</v>
      </c>
    </row>
    <row r="2147" customFormat="false" ht="15" hidden="false" customHeight="true" outlineLevel="0" collapsed="false">
      <c r="A2147" s="1" t="s">
        <v>5668</v>
      </c>
      <c r="B2147" s="3" t="n">
        <v>46174</v>
      </c>
      <c r="C2147" s="1" t="s">
        <v>5669</v>
      </c>
      <c r="D2147" s="1" t="s">
        <v>7329</v>
      </c>
      <c r="E2147" s="1" t="s">
        <v>7330</v>
      </c>
      <c r="F2147" s="1" t="s">
        <v>7331</v>
      </c>
      <c r="G2147" s="1" t="s">
        <v>7332</v>
      </c>
      <c r="H2147" s="1" t="s">
        <v>2539</v>
      </c>
      <c r="I2147" s="3" t="n">
        <v>40692</v>
      </c>
      <c r="J2147" s="1" t="s">
        <v>1634</v>
      </c>
      <c r="K2147" s="3" t="n">
        <v>45903</v>
      </c>
      <c r="M2147" s="1" t="n">
        <v>1</v>
      </c>
      <c r="N2147" s="7" t="s">
        <v>230</v>
      </c>
      <c r="P2147" s="5" t="s">
        <v>26</v>
      </c>
    </row>
    <row r="2148" customFormat="false" ht="15" hidden="false" customHeight="true" outlineLevel="0" collapsed="false">
      <c r="A2148" s="1" t="s">
        <v>5668</v>
      </c>
      <c r="B2148" s="3" t="n">
        <v>46174</v>
      </c>
      <c r="C2148" s="1" t="s">
        <v>5669</v>
      </c>
      <c r="D2148" s="1" t="s">
        <v>7333</v>
      </c>
      <c r="E2148" s="1" t="s">
        <v>7334</v>
      </c>
      <c r="F2148" s="1" t="s">
        <v>7335</v>
      </c>
      <c r="G2148" s="1" t="s">
        <v>7336</v>
      </c>
      <c r="H2148" s="1" t="s">
        <v>31</v>
      </c>
      <c r="I2148" s="3" t="n">
        <v>44033</v>
      </c>
      <c r="J2148" s="1" t="s">
        <v>134</v>
      </c>
      <c r="K2148" s="3" t="n">
        <v>45903</v>
      </c>
      <c r="M2148" s="1" t="n">
        <v>1</v>
      </c>
      <c r="N2148" s="7" t="s">
        <v>230</v>
      </c>
      <c r="P2148" s="5" t="s">
        <v>26</v>
      </c>
    </row>
    <row r="2149" customFormat="false" ht="15" hidden="false" customHeight="true" outlineLevel="0" collapsed="false">
      <c r="A2149" s="1" t="s">
        <v>5668</v>
      </c>
      <c r="B2149" s="3" t="n">
        <v>46174</v>
      </c>
      <c r="C2149" s="1" t="s">
        <v>5669</v>
      </c>
      <c r="D2149" s="1" t="s">
        <v>7337</v>
      </c>
      <c r="E2149" s="1" t="s">
        <v>7338</v>
      </c>
      <c r="F2149" s="1" t="s">
        <v>7339</v>
      </c>
      <c r="G2149" s="1" t="s">
        <v>772</v>
      </c>
      <c r="H2149" s="1" t="s">
        <v>128</v>
      </c>
      <c r="I2149" s="3" t="n">
        <v>41308</v>
      </c>
      <c r="J2149" s="1" t="s">
        <v>1634</v>
      </c>
      <c r="K2149" s="3" t="n">
        <v>45903</v>
      </c>
      <c r="M2149" s="1" t="n">
        <v>1</v>
      </c>
      <c r="N2149" s="7" t="s">
        <v>230</v>
      </c>
      <c r="P2149" s="5" t="s">
        <v>26</v>
      </c>
    </row>
    <row r="2150" customFormat="false" ht="15" hidden="false" customHeight="true" outlineLevel="0" collapsed="false">
      <c r="A2150" s="1" t="s">
        <v>5668</v>
      </c>
      <c r="B2150" s="3" t="n">
        <v>46174</v>
      </c>
      <c r="C2150" s="1" t="s">
        <v>5669</v>
      </c>
      <c r="D2150" s="1" t="s">
        <v>7340</v>
      </c>
      <c r="E2150" s="1" t="s">
        <v>7341</v>
      </c>
      <c r="F2150" s="1" t="s">
        <v>7342</v>
      </c>
      <c r="G2150" s="1" t="s">
        <v>7343</v>
      </c>
      <c r="H2150" s="1" t="s">
        <v>140</v>
      </c>
      <c r="I2150" s="3" t="n">
        <v>42226</v>
      </c>
      <c r="J2150" s="1" t="s">
        <v>134</v>
      </c>
      <c r="K2150" s="3" t="n">
        <v>45903</v>
      </c>
      <c r="M2150" s="1" t="n">
        <v>1</v>
      </c>
      <c r="N2150" s="7" t="s">
        <v>230</v>
      </c>
      <c r="P2150" s="5" t="s">
        <v>26</v>
      </c>
    </row>
    <row r="2151" customFormat="false" ht="15" hidden="false" customHeight="true" outlineLevel="0" collapsed="false">
      <c r="A2151" s="1" t="s">
        <v>5668</v>
      </c>
      <c r="B2151" s="3" t="n">
        <v>46174</v>
      </c>
      <c r="C2151" s="1" t="s">
        <v>5669</v>
      </c>
      <c r="D2151" s="1" t="s">
        <v>7344</v>
      </c>
      <c r="E2151" s="1" t="s">
        <v>7345</v>
      </c>
      <c r="F2151" s="1" t="s">
        <v>7342</v>
      </c>
      <c r="G2151" s="1" t="s">
        <v>7346</v>
      </c>
      <c r="H2151" s="1" t="s">
        <v>84</v>
      </c>
      <c r="I2151" s="3" t="n">
        <v>42877</v>
      </c>
      <c r="J2151" s="1" t="s">
        <v>134</v>
      </c>
      <c r="K2151" s="3" t="n">
        <v>45903</v>
      </c>
      <c r="M2151" s="1" t="n">
        <v>1</v>
      </c>
      <c r="N2151" s="7" t="s">
        <v>230</v>
      </c>
      <c r="P2151" s="5" t="s">
        <v>26</v>
      </c>
    </row>
    <row r="2152" customFormat="false" ht="15" hidden="false" customHeight="true" outlineLevel="0" collapsed="false">
      <c r="A2152" s="1" t="s">
        <v>5668</v>
      </c>
      <c r="B2152" s="3" t="n">
        <v>46174</v>
      </c>
      <c r="C2152" s="1" t="s">
        <v>5669</v>
      </c>
      <c r="D2152" s="1" t="s">
        <v>7347</v>
      </c>
      <c r="E2152" s="1" t="s">
        <v>7348</v>
      </c>
      <c r="F2152" s="1" t="s">
        <v>7342</v>
      </c>
      <c r="G2152" s="1" t="s">
        <v>7349</v>
      </c>
      <c r="H2152" s="1" t="s">
        <v>128</v>
      </c>
      <c r="I2152" s="3" t="n">
        <v>41236</v>
      </c>
      <c r="J2152" s="1" t="s">
        <v>1634</v>
      </c>
      <c r="K2152" s="3" t="n">
        <v>45903</v>
      </c>
      <c r="M2152" s="1" t="n">
        <v>1</v>
      </c>
      <c r="N2152" s="7" t="s">
        <v>230</v>
      </c>
      <c r="P2152" s="5" t="s">
        <v>26</v>
      </c>
    </row>
    <row r="2153" customFormat="false" ht="15" hidden="false" customHeight="true" outlineLevel="0" collapsed="false">
      <c r="A2153" s="1" t="s">
        <v>5668</v>
      </c>
      <c r="B2153" s="3" t="n">
        <v>46174</v>
      </c>
      <c r="C2153" s="1" t="s">
        <v>5669</v>
      </c>
      <c r="D2153" s="1" t="s">
        <v>7350</v>
      </c>
      <c r="E2153" s="1" t="s">
        <v>7351</v>
      </c>
      <c r="F2153" s="1" t="s">
        <v>1168</v>
      </c>
      <c r="G2153" s="1" t="s">
        <v>7352</v>
      </c>
      <c r="H2153" s="1" t="s">
        <v>2571</v>
      </c>
      <c r="I2153" s="3" t="n">
        <v>40247</v>
      </c>
      <c r="J2153" s="1" t="s">
        <v>1634</v>
      </c>
      <c r="K2153" s="3" t="n">
        <v>45903</v>
      </c>
      <c r="M2153" s="1" t="n">
        <v>1</v>
      </c>
      <c r="N2153" s="7" t="s">
        <v>230</v>
      </c>
      <c r="P2153" s="5" t="s">
        <v>26</v>
      </c>
    </row>
    <row r="2154" customFormat="false" ht="15" hidden="false" customHeight="true" outlineLevel="0" collapsed="false">
      <c r="A2154" s="1" t="s">
        <v>5668</v>
      </c>
      <c r="B2154" s="3" t="n">
        <v>46174</v>
      </c>
      <c r="C2154" s="1" t="s">
        <v>5669</v>
      </c>
      <c r="D2154" s="1" t="s">
        <v>7353</v>
      </c>
      <c r="E2154" s="1" t="s">
        <v>7354</v>
      </c>
      <c r="F2154" s="1" t="s">
        <v>1168</v>
      </c>
      <c r="G2154" s="1" t="s">
        <v>7355</v>
      </c>
      <c r="H2154" s="1" t="s">
        <v>2571</v>
      </c>
      <c r="I2154" s="3" t="n">
        <v>40247</v>
      </c>
      <c r="J2154" s="1" t="s">
        <v>1634</v>
      </c>
      <c r="K2154" s="3" t="n">
        <v>45903</v>
      </c>
      <c r="M2154" s="1" t="n">
        <v>1</v>
      </c>
      <c r="N2154" s="7" t="s">
        <v>230</v>
      </c>
      <c r="P2154" s="5" t="s">
        <v>26</v>
      </c>
    </row>
    <row r="2155" customFormat="false" ht="15" hidden="false" customHeight="true" outlineLevel="0" collapsed="false">
      <c r="A2155" s="1" t="s">
        <v>5668</v>
      </c>
      <c r="B2155" s="3" t="n">
        <v>46174</v>
      </c>
      <c r="C2155" s="1" t="s">
        <v>5669</v>
      </c>
      <c r="D2155" s="1" t="s">
        <v>7356</v>
      </c>
      <c r="E2155" s="1" t="s">
        <v>7357</v>
      </c>
      <c r="F2155" s="1" t="s">
        <v>623</v>
      </c>
      <c r="G2155" s="1" t="s">
        <v>7358</v>
      </c>
      <c r="H2155" s="1" t="s">
        <v>2571</v>
      </c>
      <c r="I2155" s="3" t="n">
        <v>40224</v>
      </c>
      <c r="J2155" s="1" t="s">
        <v>1634</v>
      </c>
      <c r="K2155" s="3" t="n">
        <v>45903</v>
      </c>
      <c r="M2155" s="1" t="n">
        <v>1</v>
      </c>
      <c r="N2155" s="7" t="s">
        <v>230</v>
      </c>
      <c r="P2155" s="6" t="s">
        <v>39</v>
      </c>
    </row>
    <row r="2156" customFormat="false" ht="15" hidden="false" customHeight="true" outlineLevel="0" collapsed="false">
      <c r="A2156" s="1" t="s">
        <v>5668</v>
      </c>
      <c r="B2156" s="3" t="n">
        <v>46174</v>
      </c>
      <c r="C2156" s="1" t="s">
        <v>5669</v>
      </c>
      <c r="D2156" s="1" t="s">
        <v>7359</v>
      </c>
      <c r="E2156" s="1" t="s">
        <v>7360</v>
      </c>
      <c r="F2156" s="1" t="s">
        <v>7361</v>
      </c>
      <c r="G2156" s="1" t="s">
        <v>7362</v>
      </c>
      <c r="H2156" s="1" t="s">
        <v>2539</v>
      </c>
      <c r="I2156" s="3" t="n">
        <v>40752</v>
      </c>
      <c r="J2156" s="1" t="s">
        <v>1634</v>
      </c>
      <c r="K2156" s="3" t="n">
        <v>45903</v>
      </c>
      <c r="M2156" s="1" t="n">
        <v>1</v>
      </c>
      <c r="N2156" s="7" t="s">
        <v>230</v>
      </c>
      <c r="P2156" s="5" t="s">
        <v>26</v>
      </c>
    </row>
    <row r="2157" customFormat="false" ht="15" hidden="false" customHeight="true" outlineLevel="0" collapsed="false">
      <c r="A2157" s="1" t="s">
        <v>5668</v>
      </c>
      <c r="B2157" s="3" t="n">
        <v>46174</v>
      </c>
      <c r="C2157" s="1" t="s">
        <v>5669</v>
      </c>
      <c r="D2157" s="1" t="s">
        <v>7363</v>
      </c>
      <c r="E2157" s="1" t="s">
        <v>7364</v>
      </c>
      <c r="F2157" s="1" t="s">
        <v>1978</v>
      </c>
      <c r="G2157" s="1" t="s">
        <v>7365</v>
      </c>
      <c r="H2157" s="1" t="s">
        <v>37</v>
      </c>
      <c r="I2157" s="3" t="n">
        <v>42590</v>
      </c>
      <c r="J2157" s="1" t="s">
        <v>134</v>
      </c>
      <c r="K2157" s="3" t="n">
        <v>45903</v>
      </c>
      <c r="M2157" s="1" t="n">
        <v>1</v>
      </c>
      <c r="N2157" s="7" t="s">
        <v>230</v>
      </c>
      <c r="P2157" s="5" t="s">
        <v>26</v>
      </c>
    </row>
    <row r="2158" customFormat="false" ht="15" hidden="false" customHeight="true" outlineLevel="0" collapsed="false">
      <c r="A2158" s="1" t="s">
        <v>5668</v>
      </c>
      <c r="B2158" s="3" t="n">
        <v>46174</v>
      </c>
      <c r="C2158" s="1" t="s">
        <v>5669</v>
      </c>
      <c r="D2158" s="1" t="s">
        <v>7366</v>
      </c>
      <c r="E2158" s="1" t="s">
        <v>7367</v>
      </c>
      <c r="F2158" s="1" t="s">
        <v>7368</v>
      </c>
      <c r="G2158" s="1" t="s">
        <v>7369</v>
      </c>
      <c r="H2158" s="1" t="s">
        <v>31</v>
      </c>
      <c r="I2158" s="3" t="n">
        <v>43996</v>
      </c>
      <c r="J2158" s="1" t="s">
        <v>134</v>
      </c>
      <c r="K2158" s="3" t="n">
        <v>45903</v>
      </c>
      <c r="M2158" s="1" t="n">
        <v>1</v>
      </c>
      <c r="N2158" s="7" t="s">
        <v>230</v>
      </c>
      <c r="P2158" s="5" t="s">
        <v>26</v>
      </c>
    </row>
    <row r="2159" customFormat="false" ht="15" hidden="false" customHeight="true" outlineLevel="0" collapsed="false">
      <c r="A2159" s="1" t="s">
        <v>5668</v>
      </c>
      <c r="B2159" s="3" t="n">
        <v>46174</v>
      </c>
      <c r="C2159" s="1" t="s">
        <v>5669</v>
      </c>
      <c r="D2159" s="1" t="s">
        <v>7370</v>
      </c>
      <c r="E2159" s="1" t="s">
        <v>7371</v>
      </c>
      <c r="F2159" s="1" t="s">
        <v>7368</v>
      </c>
      <c r="G2159" s="1" t="s">
        <v>7372</v>
      </c>
      <c r="H2159" s="1" t="s">
        <v>140</v>
      </c>
      <c r="I2159" s="3" t="n">
        <v>42101</v>
      </c>
      <c r="J2159" s="1" t="s">
        <v>134</v>
      </c>
      <c r="K2159" s="3" t="n">
        <v>45903</v>
      </c>
      <c r="M2159" s="1" t="n">
        <v>1</v>
      </c>
      <c r="N2159" s="7" t="s">
        <v>230</v>
      </c>
      <c r="P2159" s="5" t="s">
        <v>26</v>
      </c>
    </row>
    <row r="2160" customFormat="false" ht="15" hidden="false" customHeight="true" outlineLevel="0" collapsed="false">
      <c r="A2160" s="1" t="s">
        <v>5668</v>
      </c>
      <c r="B2160" s="3" t="n">
        <v>46174</v>
      </c>
      <c r="C2160" s="1" t="s">
        <v>5669</v>
      </c>
      <c r="D2160" s="1" t="s">
        <v>7373</v>
      </c>
      <c r="E2160" s="1" t="s">
        <v>7374</v>
      </c>
      <c r="F2160" s="1" t="s">
        <v>7368</v>
      </c>
      <c r="G2160" s="1" t="s">
        <v>7375</v>
      </c>
      <c r="H2160" s="1" t="s">
        <v>2539</v>
      </c>
      <c r="I2160" s="3" t="n">
        <v>40726</v>
      </c>
      <c r="J2160" s="1" t="s">
        <v>1634</v>
      </c>
      <c r="K2160" s="3" t="n">
        <v>45903</v>
      </c>
      <c r="M2160" s="1" t="n">
        <v>1</v>
      </c>
      <c r="N2160" s="7" t="s">
        <v>230</v>
      </c>
      <c r="P2160" s="5" t="s">
        <v>26</v>
      </c>
    </row>
    <row r="2161" customFormat="false" ht="15" hidden="false" customHeight="true" outlineLevel="0" collapsed="false">
      <c r="A2161" s="1" t="s">
        <v>5668</v>
      </c>
      <c r="B2161" s="3" t="n">
        <v>46174</v>
      </c>
      <c r="C2161" s="1" t="s">
        <v>5669</v>
      </c>
      <c r="D2161" s="1" t="s">
        <v>7376</v>
      </c>
      <c r="E2161" s="1" t="s">
        <v>7377</v>
      </c>
      <c r="F2161" s="1" t="s">
        <v>7378</v>
      </c>
      <c r="G2161" s="1" t="s">
        <v>7379</v>
      </c>
      <c r="H2161" s="1" t="s">
        <v>128</v>
      </c>
      <c r="I2161" s="3" t="n">
        <v>41454</v>
      </c>
      <c r="J2161" s="1" t="s">
        <v>1634</v>
      </c>
      <c r="K2161" s="3" t="n">
        <v>45903</v>
      </c>
      <c r="M2161" s="1" t="n">
        <v>1</v>
      </c>
      <c r="N2161" s="7" t="s">
        <v>230</v>
      </c>
      <c r="P2161" s="6" t="s">
        <v>39</v>
      </c>
    </row>
    <row r="2162" customFormat="false" ht="15" hidden="false" customHeight="true" outlineLevel="0" collapsed="false">
      <c r="A2162" s="1" t="s">
        <v>5668</v>
      </c>
      <c r="B2162" s="3" t="n">
        <v>46174</v>
      </c>
      <c r="C2162" s="1" t="s">
        <v>5669</v>
      </c>
      <c r="D2162" s="1" t="s">
        <v>7380</v>
      </c>
      <c r="E2162" s="1" t="s">
        <v>7381</v>
      </c>
      <c r="F2162" s="1" t="s">
        <v>7382</v>
      </c>
      <c r="G2162" s="1" t="s">
        <v>7383</v>
      </c>
      <c r="H2162" s="1" t="s">
        <v>59</v>
      </c>
      <c r="I2162" s="3" t="n">
        <v>43559</v>
      </c>
      <c r="J2162" s="1" t="s">
        <v>134</v>
      </c>
      <c r="K2162" s="3" t="n">
        <v>45903</v>
      </c>
      <c r="M2162" s="1" t="n">
        <v>1</v>
      </c>
      <c r="N2162" s="7" t="s">
        <v>230</v>
      </c>
      <c r="P2162" s="5" t="s">
        <v>26</v>
      </c>
    </row>
    <row r="2163" customFormat="false" ht="15" hidden="false" customHeight="true" outlineLevel="0" collapsed="false">
      <c r="A2163" s="1" t="s">
        <v>5668</v>
      </c>
      <c r="B2163" s="3" t="n">
        <v>46174</v>
      </c>
      <c r="C2163" s="1" t="s">
        <v>5669</v>
      </c>
      <c r="D2163" s="1" t="s">
        <v>7384</v>
      </c>
      <c r="E2163" s="1" t="s">
        <v>7385</v>
      </c>
      <c r="F2163" s="1" t="s">
        <v>7386</v>
      </c>
      <c r="G2163" s="1" t="s">
        <v>4857</v>
      </c>
      <c r="H2163" s="1" t="s">
        <v>59</v>
      </c>
      <c r="I2163" s="3" t="n">
        <v>43626</v>
      </c>
      <c r="J2163" s="1" t="s">
        <v>134</v>
      </c>
      <c r="K2163" s="3" t="n">
        <v>45903</v>
      </c>
      <c r="M2163" s="1" t="n">
        <v>1</v>
      </c>
      <c r="N2163" s="7" t="s">
        <v>230</v>
      </c>
      <c r="P2163" s="5" t="s">
        <v>26</v>
      </c>
    </row>
    <row r="2164" customFormat="false" ht="15" hidden="false" customHeight="true" outlineLevel="0" collapsed="false">
      <c r="A2164" s="1" t="s">
        <v>5668</v>
      </c>
      <c r="B2164" s="3" t="n">
        <v>46174</v>
      </c>
      <c r="C2164" s="1" t="s">
        <v>5669</v>
      </c>
      <c r="D2164" s="1" t="s">
        <v>7387</v>
      </c>
      <c r="E2164" s="1" t="s">
        <v>7388</v>
      </c>
      <c r="F2164" s="1" t="s">
        <v>7386</v>
      </c>
      <c r="G2164" s="1" t="s">
        <v>7389</v>
      </c>
      <c r="H2164" s="1" t="s">
        <v>128</v>
      </c>
      <c r="I2164" s="3" t="n">
        <v>41409</v>
      </c>
      <c r="J2164" s="1" t="s">
        <v>1634</v>
      </c>
      <c r="K2164" s="3" t="n">
        <v>45903</v>
      </c>
      <c r="M2164" s="1" t="n">
        <v>1</v>
      </c>
      <c r="N2164" s="7" t="s">
        <v>230</v>
      </c>
      <c r="P2164" s="5" t="s">
        <v>26</v>
      </c>
    </row>
    <row r="2165" customFormat="false" ht="15" hidden="false" customHeight="true" outlineLevel="0" collapsed="false">
      <c r="A2165" s="1" t="s">
        <v>5668</v>
      </c>
      <c r="B2165" s="3" t="n">
        <v>46174</v>
      </c>
      <c r="C2165" s="1" t="s">
        <v>5669</v>
      </c>
      <c r="D2165" s="1" t="s">
        <v>7390</v>
      </c>
      <c r="E2165" s="1" t="s">
        <v>7391</v>
      </c>
      <c r="F2165" s="1" t="s">
        <v>7386</v>
      </c>
      <c r="G2165" s="1" t="s">
        <v>7392</v>
      </c>
      <c r="H2165" s="1" t="s">
        <v>128</v>
      </c>
      <c r="I2165" s="3" t="n">
        <v>41409</v>
      </c>
      <c r="J2165" s="1" t="s">
        <v>1634</v>
      </c>
      <c r="K2165" s="3" t="n">
        <v>45903</v>
      </c>
      <c r="M2165" s="1" t="n">
        <v>1</v>
      </c>
      <c r="N2165" s="7" t="s">
        <v>230</v>
      </c>
      <c r="P2165" s="5" t="s">
        <v>26</v>
      </c>
    </row>
    <row r="2166" customFormat="false" ht="15" hidden="false" customHeight="true" outlineLevel="0" collapsed="false">
      <c r="A2166" s="1" t="s">
        <v>5668</v>
      </c>
      <c r="B2166" s="3" t="n">
        <v>46174</v>
      </c>
      <c r="C2166" s="1" t="s">
        <v>5669</v>
      </c>
      <c r="D2166" s="1" t="s">
        <v>7393</v>
      </c>
      <c r="E2166" s="1" t="s">
        <v>7394</v>
      </c>
      <c r="F2166" s="1" t="s">
        <v>201</v>
      </c>
      <c r="G2166" s="1" t="s">
        <v>7395</v>
      </c>
      <c r="H2166" s="1" t="s">
        <v>59</v>
      </c>
      <c r="I2166" s="3" t="n">
        <v>43734</v>
      </c>
      <c r="J2166" s="1" t="s">
        <v>134</v>
      </c>
      <c r="K2166" s="3" t="n">
        <v>45903</v>
      </c>
      <c r="M2166" s="1" t="n">
        <v>1</v>
      </c>
      <c r="N2166" s="7" t="s">
        <v>230</v>
      </c>
      <c r="P2166" s="5" t="s">
        <v>26</v>
      </c>
    </row>
    <row r="2167" customFormat="false" ht="15" hidden="false" customHeight="true" outlineLevel="0" collapsed="false">
      <c r="A2167" s="1" t="s">
        <v>5668</v>
      </c>
      <c r="B2167" s="3" t="n">
        <v>46174</v>
      </c>
      <c r="C2167" s="1" t="s">
        <v>5669</v>
      </c>
      <c r="D2167" s="1" t="s">
        <v>7396</v>
      </c>
      <c r="E2167" s="1" t="s">
        <v>7397</v>
      </c>
      <c r="F2167" s="1" t="s">
        <v>201</v>
      </c>
      <c r="G2167" s="1" t="s">
        <v>7398</v>
      </c>
      <c r="H2167" s="1" t="s">
        <v>84</v>
      </c>
      <c r="I2167" s="3" t="n">
        <v>42824</v>
      </c>
      <c r="J2167" s="1" t="s">
        <v>134</v>
      </c>
      <c r="K2167" s="3" t="n">
        <v>45903</v>
      </c>
      <c r="M2167" s="1" t="n">
        <v>1</v>
      </c>
      <c r="N2167" s="7" t="s">
        <v>230</v>
      </c>
      <c r="P2167" s="5" t="s">
        <v>26</v>
      </c>
    </row>
    <row r="2168" customFormat="false" ht="15" hidden="false" customHeight="true" outlineLevel="0" collapsed="false">
      <c r="A2168" s="1" t="s">
        <v>5668</v>
      </c>
      <c r="B2168" s="3" t="n">
        <v>46174</v>
      </c>
      <c r="C2168" s="1" t="s">
        <v>5669</v>
      </c>
      <c r="D2168" s="1" t="s">
        <v>7399</v>
      </c>
      <c r="E2168" s="1" t="s">
        <v>7400</v>
      </c>
      <c r="F2168" s="1" t="s">
        <v>1260</v>
      </c>
      <c r="G2168" s="1" t="s">
        <v>7401</v>
      </c>
      <c r="H2168" s="1" t="s">
        <v>37</v>
      </c>
      <c r="I2168" s="3" t="n">
        <v>42538</v>
      </c>
      <c r="J2168" s="1" t="s">
        <v>134</v>
      </c>
      <c r="K2168" s="3" t="n">
        <v>45903</v>
      </c>
      <c r="M2168" s="1" t="n">
        <v>1</v>
      </c>
      <c r="N2168" s="7" t="s">
        <v>230</v>
      </c>
      <c r="P2168" s="6" t="s">
        <v>39</v>
      </c>
    </row>
    <row r="2169" customFormat="false" ht="15" hidden="false" customHeight="true" outlineLevel="0" collapsed="false">
      <c r="A2169" s="1" t="s">
        <v>5668</v>
      </c>
      <c r="B2169" s="3" t="n">
        <v>46174</v>
      </c>
      <c r="C2169" s="1" t="s">
        <v>5669</v>
      </c>
      <c r="D2169" s="1" t="s">
        <v>7402</v>
      </c>
      <c r="E2169" s="1" t="s">
        <v>7403</v>
      </c>
      <c r="F2169" s="1" t="s">
        <v>4053</v>
      </c>
      <c r="G2169" s="1" t="s">
        <v>7404</v>
      </c>
      <c r="H2169" s="1" t="s">
        <v>128</v>
      </c>
      <c r="I2169" s="3" t="n">
        <v>41485</v>
      </c>
      <c r="J2169" s="1" t="s">
        <v>1634</v>
      </c>
      <c r="K2169" s="3" t="n">
        <v>45903</v>
      </c>
      <c r="M2169" s="1" t="n">
        <v>1</v>
      </c>
      <c r="N2169" s="7" t="s">
        <v>230</v>
      </c>
      <c r="P2169" s="5" t="s">
        <v>26</v>
      </c>
    </row>
    <row r="2170" customFormat="false" ht="15" hidden="false" customHeight="true" outlineLevel="0" collapsed="false">
      <c r="A2170" s="1" t="s">
        <v>5668</v>
      </c>
      <c r="B2170" s="3" t="n">
        <v>46174</v>
      </c>
      <c r="C2170" s="1" t="s">
        <v>5669</v>
      </c>
      <c r="D2170" s="1" t="s">
        <v>7405</v>
      </c>
      <c r="E2170" s="1" t="s">
        <v>7406</v>
      </c>
      <c r="F2170" s="1" t="s">
        <v>7407</v>
      </c>
      <c r="G2170" s="1" t="s">
        <v>7408</v>
      </c>
      <c r="H2170" s="1" t="s">
        <v>37</v>
      </c>
      <c r="I2170" s="3" t="n">
        <v>42505</v>
      </c>
      <c r="J2170" s="1" t="s">
        <v>134</v>
      </c>
      <c r="K2170" s="3" t="n">
        <v>45903</v>
      </c>
      <c r="M2170" s="1" t="n">
        <v>1</v>
      </c>
      <c r="N2170" s="7" t="s">
        <v>230</v>
      </c>
      <c r="P2170" s="5" t="s">
        <v>26</v>
      </c>
    </row>
    <row r="2171" customFormat="false" ht="15" hidden="false" customHeight="true" outlineLevel="0" collapsed="false">
      <c r="A2171" s="1" t="s">
        <v>5668</v>
      </c>
      <c r="B2171" s="3" t="n">
        <v>46174</v>
      </c>
      <c r="C2171" s="1" t="s">
        <v>5669</v>
      </c>
      <c r="D2171" s="1" t="s">
        <v>7409</v>
      </c>
      <c r="E2171" s="1" t="s">
        <v>7410</v>
      </c>
      <c r="F2171" s="1" t="s">
        <v>7411</v>
      </c>
      <c r="G2171" s="1" t="s">
        <v>7412</v>
      </c>
      <c r="H2171" s="1" t="s">
        <v>59</v>
      </c>
      <c r="I2171" s="3" t="n">
        <v>43486</v>
      </c>
      <c r="J2171" s="1" t="s">
        <v>134</v>
      </c>
      <c r="K2171" s="3" t="n">
        <v>45903</v>
      </c>
      <c r="M2171" s="1" t="n">
        <v>1</v>
      </c>
      <c r="N2171" s="7" t="s">
        <v>230</v>
      </c>
      <c r="P2171" s="5" t="s">
        <v>26</v>
      </c>
    </row>
    <row r="2172" customFormat="false" ht="15" hidden="false" customHeight="true" outlineLevel="0" collapsed="false">
      <c r="A2172" s="1" t="s">
        <v>5668</v>
      </c>
      <c r="B2172" s="3" t="n">
        <v>46174</v>
      </c>
      <c r="C2172" s="1" t="s">
        <v>5669</v>
      </c>
      <c r="D2172" s="1" t="s">
        <v>7413</v>
      </c>
      <c r="E2172" s="1" t="s">
        <v>7414</v>
      </c>
      <c r="F2172" s="1" t="s">
        <v>7415</v>
      </c>
      <c r="G2172" s="1" t="s">
        <v>7416</v>
      </c>
      <c r="H2172" s="1" t="s">
        <v>44</v>
      </c>
      <c r="I2172" s="3" t="n">
        <v>41095</v>
      </c>
      <c r="J2172" s="1" t="s">
        <v>1634</v>
      </c>
      <c r="K2172" s="3" t="n">
        <v>45903</v>
      </c>
      <c r="M2172" s="1" t="n">
        <v>1</v>
      </c>
      <c r="N2172" s="7" t="s">
        <v>230</v>
      </c>
      <c r="P2172" s="5" t="s">
        <v>26</v>
      </c>
    </row>
    <row r="2173" customFormat="false" ht="15" hidden="false" customHeight="true" outlineLevel="0" collapsed="false">
      <c r="A2173" s="1" t="s">
        <v>5668</v>
      </c>
      <c r="B2173" s="3" t="n">
        <v>46174</v>
      </c>
      <c r="C2173" s="1" t="s">
        <v>5669</v>
      </c>
      <c r="D2173" s="1" t="s">
        <v>7417</v>
      </c>
      <c r="E2173" s="1" t="s">
        <v>7418</v>
      </c>
      <c r="F2173" s="1" t="s">
        <v>449</v>
      </c>
      <c r="G2173" s="1" t="s">
        <v>7419</v>
      </c>
      <c r="H2173" s="1" t="s">
        <v>185</v>
      </c>
      <c r="I2173" s="3" t="n">
        <v>41639</v>
      </c>
      <c r="J2173" s="1" t="s">
        <v>1634</v>
      </c>
      <c r="K2173" s="3" t="n">
        <v>45903</v>
      </c>
      <c r="M2173" s="1" t="n">
        <v>1</v>
      </c>
      <c r="N2173" s="7" t="s">
        <v>230</v>
      </c>
      <c r="P2173" s="6" t="s">
        <v>39</v>
      </c>
    </row>
    <row r="2174" customFormat="false" ht="15" hidden="false" customHeight="true" outlineLevel="0" collapsed="false">
      <c r="A2174" s="1" t="s">
        <v>5668</v>
      </c>
      <c r="B2174" s="3" t="n">
        <v>46174</v>
      </c>
      <c r="C2174" s="1" t="s">
        <v>5669</v>
      </c>
      <c r="D2174" s="1" t="s">
        <v>7420</v>
      </c>
      <c r="E2174" s="1" t="s">
        <v>7421</v>
      </c>
      <c r="F2174" s="1" t="s">
        <v>7422</v>
      </c>
      <c r="G2174" s="1" t="s">
        <v>7423</v>
      </c>
      <c r="H2174" s="1" t="s">
        <v>128</v>
      </c>
      <c r="I2174" s="3" t="n">
        <v>41634</v>
      </c>
      <c r="J2174" s="1" t="s">
        <v>1634</v>
      </c>
      <c r="K2174" s="3" t="n">
        <v>45903</v>
      </c>
      <c r="M2174" s="1" t="n">
        <v>1</v>
      </c>
      <c r="N2174" s="7" t="s">
        <v>230</v>
      </c>
      <c r="P2174" s="5" t="s">
        <v>26</v>
      </c>
    </row>
    <row r="2175" customFormat="false" ht="15" hidden="false" customHeight="true" outlineLevel="0" collapsed="false">
      <c r="A2175" s="1" t="s">
        <v>5668</v>
      </c>
      <c r="B2175" s="3" t="n">
        <v>46174</v>
      </c>
      <c r="C2175" s="1" t="s">
        <v>5669</v>
      </c>
      <c r="D2175" s="1" t="s">
        <v>7424</v>
      </c>
      <c r="E2175" s="1" t="s">
        <v>7425</v>
      </c>
      <c r="F2175" s="1" t="s">
        <v>7426</v>
      </c>
      <c r="G2175" s="1" t="s">
        <v>7427</v>
      </c>
      <c r="H2175" s="1" t="s">
        <v>44</v>
      </c>
      <c r="I2175" s="3" t="n">
        <v>41171</v>
      </c>
      <c r="J2175" s="1" t="s">
        <v>1634</v>
      </c>
      <c r="K2175" s="3" t="n">
        <v>45903</v>
      </c>
      <c r="M2175" s="1" t="n">
        <v>1</v>
      </c>
      <c r="N2175" s="7" t="s">
        <v>230</v>
      </c>
      <c r="P2175" s="5" t="s">
        <v>26</v>
      </c>
    </row>
    <row r="2176" customFormat="false" ht="15" hidden="false" customHeight="true" outlineLevel="0" collapsed="false">
      <c r="A2176" s="1" t="s">
        <v>5668</v>
      </c>
      <c r="B2176" s="3" t="n">
        <v>46174</v>
      </c>
      <c r="C2176" s="1" t="s">
        <v>5669</v>
      </c>
      <c r="D2176" s="1" t="s">
        <v>7428</v>
      </c>
      <c r="E2176" s="1" t="s">
        <v>7429</v>
      </c>
      <c r="F2176" s="1" t="s">
        <v>7430</v>
      </c>
      <c r="G2176" s="1" t="s">
        <v>7431</v>
      </c>
      <c r="H2176" s="1" t="s">
        <v>84</v>
      </c>
      <c r="I2176" s="3" t="n">
        <v>43015</v>
      </c>
      <c r="J2176" s="1" t="s">
        <v>134</v>
      </c>
      <c r="K2176" s="3" t="n">
        <v>45903</v>
      </c>
      <c r="M2176" s="1" t="n">
        <v>1</v>
      </c>
      <c r="N2176" s="7" t="s">
        <v>230</v>
      </c>
      <c r="P2176" s="5" t="s">
        <v>26</v>
      </c>
    </row>
    <row r="2177" customFormat="false" ht="15" hidden="false" customHeight="true" outlineLevel="0" collapsed="false">
      <c r="A2177" s="1" t="s">
        <v>5668</v>
      </c>
      <c r="B2177" s="3" t="n">
        <v>46174</v>
      </c>
      <c r="C2177" s="1" t="s">
        <v>5669</v>
      </c>
      <c r="D2177" s="1" t="s">
        <v>7432</v>
      </c>
      <c r="E2177" s="1" t="s">
        <v>7433</v>
      </c>
      <c r="F2177" s="1" t="s">
        <v>7430</v>
      </c>
      <c r="G2177" s="1" t="s">
        <v>7434</v>
      </c>
      <c r="H2177" s="1" t="s">
        <v>140</v>
      </c>
      <c r="I2177" s="3" t="n">
        <v>41863</v>
      </c>
      <c r="J2177" s="1" t="s">
        <v>134</v>
      </c>
      <c r="K2177" s="3" t="n">
        <v>45903</v>
      </c>
      <c r="M2177" s="1" t="n">
        <v>1</v>
      </c>
      <c r="N2177" s="7" t="s">
        <v>230</v>
      </c>
      <c r="P2177" s="5" t="s">
        <v>26</v>
      </c>
    </row>
    <row r="2178" customFormat="false" ht="15" hidden="false" customHeight="true" outlineLevel="0" collapsed="false">
      <c r="A2178" s="1" t="s">
        <v>5668</v>
      </c>
      <c r="B2178" s="3" t="n">
        <v>46174</v>
      </c>
      <c r="C2178" s="1" t="s">
        <v>5669</v>
      </c>
      <c r="D2178" s="1" t="s">
        <v>7435</v>
      </c>
      <c r="E2178" s="1" t="s">
        <v>7436</v>
      </c>
      <c r="F2178" s="1" t="s">
        <v>7437</v>
      </c>
      <c r="G2178" s="1" t="s">
        <v>7438</v>
      </c>
      <c r="H2178" s="1" t="s">
        <v>84</v>
      </c>
      <c r="I2178" s="3" t="n">
        <v>42847</v>
      </c>
      <c r="J2178" s="1" t="s">
        <v>134</v>
      </c>
      <c r="K2178" s="3" t="n">
        <v>45903</v>
      </c>
      <c r="M2178" s="1" t="n">
        <v>1</v>
      </c>
      <c r="N2178" s="7" t="s">
        <v>230</v>
      </c>
      <c r="P2178" s="5" t="s">
        <v>26</v>
      </c>
    </row>
    <row r="2179" customFormat="false" ht="15" hidden="false" customHeight="true" outlineLevel="0" collapsed="false">
      <c r="A2179" s="1" t="s">
        <v>5668</v>
      </c>
      <c r="B2179" s="3" t="n">
        <v>46174</v>
      </c>
      <c r="C2179" s="1" t="s">
        <v>5669</v>
      </c>
      <c r="D2179" s="1" t="s">
        <v>7439</v>
      </c>
      <c r="E2179" s="1" t="s">
        <v>7440</v>
      </c>
      <c r="F2179" s="1" t="s">
        <v>7441</v>
      </c>
      <c r="G2179" s="1" t="s">
        <v>7442</v>
      </c>
      <c r="H2179" s="1" t="s">
        <v>84</v>
      </c>
      <c r="I2179" s="3" t="n">
        <v>42907</v>
      </c>
      <c r="J2179" s="1" t="s">
        <v>134</v>
      </c>
      <c r="K2179" s="3" t="n">
        <v>45903</v>
      </c>
      <c r="M2179" s="1" t="n">
        <v>1</v>
      </c>
      <c r="N2179" s="7" t="s">
        <v>230</v>
      </c>
      <c r="P2179" s="5" t="s">
        <v>26</v>
      </c>
    </row>
    <row r="2180" customFormat="false" ht="15" hidden="false" customHeight="true" outlineLevel="0" collapsed="false">
      <c r="A2180" s="1" t="s">
        <v>5668</v>
      </c>
      <c r="B2180" s="3" t="n">
        <v>46174</v>
      </c>
      <c r="C2180" s="1" t="s">
        <v>5669</v>
      </c>
      <c r="D2180" s="1" t="s">
        <v>7443</v>
      </c>
      <c r="E2180" s="1" t="s">
        <v>7444</v>
      </c>
      <c r="F2180" s="1" t="s">
        <v>7445</v>
      </c>
      <c r="G2180" s="1" t="s">
        <v>7446</v>
      </c>
      <c r="H2180" s="1" t="s">
        <v>31</v>
      </c>
      <c r="I2180" s="3" t="n">
        <v>43901</v>
      </c>
      <c r="J2180" s="1" t="s">
        <v>134</v>
      </c>
      <c r="K2180" s="3" t="n">
        <v>45903</v>
      </c>
      <c r="M2180" s="1" t="n">
        <v>1</v>
      </c>
      <c r="N2180" s="7" t="s">
        <v>230</v>
      </c>
      <c r="P2180" s="5" t="s">
        <v>26</v>
      </c>
    </row>
    <row r="2181" customFormat="false" ht="15" hidden="false" customHeight="true" outlineLevel="0" collapsed="false">
      <c r="A2181" s="1" t="s">
        <v>5668</v>
      </c>
      <c r="B2181" s="3" t="n">
        <v>46174</v>
      </c>
      <c r="C2181" s="1" t="s">
        <v>5669</v>
      </c>
      <c r="D2181" s="1" t="s">
        <v>7447</v>
      </c>
      <c r="E2181" s="1" t="s">
        <v>7448</v>
      </c>
      <c r="F2181" s="1" t="s">
        <v>7445</v>
      </c>
      <c r="G2181" s="1" t="s">
        <v>7449</v>
      </c>
      <c r="H2181" s="1" t="s">
        <v>22</v>
      </c>
      <c r="I2181" s="3" t="n">
        <v>43072</v>
      </c>
      <c r="J2181" s="1" t="s">
        <v>134</v>
      </c>
      <c r="K2181" s="3" t="n">
        <v>45903</v>
      </c>
      <c r="M2181" s="1" t="n">
        <v>1</v>
      </c>
      <c r="N2181" s="7" t="s">
        <v>230</v>
      </c>
      <c r="P2181" s="6" t="s">
        <v>39</v>
      </c>
    </row>
    <row r="2182" customFormat="false" ht="15" hidden="false" customHeight="true" outlineLevel="0" collapsed="false">
      <c r="A2182" s="1" t="s">
        <v>5668</v>
      </c>
      <c r="B2182" s="3" t="n">
        <v>46174</v>
      </c>
      <c r="C2182" s="1" t="s">
        <v>5669</v>
      </c>
      <c r="D2182" s="1" t="s">
        <v>7450</v>
      </c>
      <c r="E2182" s="1" t="s">
        <v>7451</v>
      </c>
      <c r="F2182" s="1" t="s">
        <v>7452</v>
      </c>
      <c r="G2182" s="1" t="s">
        <v>7453</v>
      </c>
      <c r="H2182" s="1" t="s">
        <v>128</v>
      </c>
      <c r="I2182" s="3" t="n">
        <v>41497</v>
      </c>
      <c r="J2182" s="1" t="s">
        <v>1634</v>
      </c>
      <c r="K2182" s="3" t="n">
        <v>45903</v>
      </c>
      <c r="M2182" s="1" t="n">
        <v>1</v>
      </c>
      <c r="N2182" s="7" t="s">
        <v>230</v>
      </c>
      <c r="P2182" s="5" t="s">
        <v>26</v>
      </c>
    </row>
    <row r="2183" customFormat="false" ht="15" hidden="false" customHeight="true" outlineLevel="0" collapsed="false">
      <c r="A2183" s="1" t="s">
        <v>5668</v>
      </c>
      <c r="B2183" s="3" t="n">
        <v>46174</v>
      </c>
      <c r="C2183" s="1" t="s">
        <v>5669</v>
      </c>
      <c r="D2183" s="1" t="s">
        <v>7454</v>
      </c>
      <c r="E2183" s="1" t="s">
        <v>7455</v>
      </c>
      <c r="F2183" s="1" t="s">
        <v>7456</v>
      </c>
      <c r="G2183" s="1" t="s">
        <v>7457</v>
      </c>
      <c r="H2183" s="1" t="s">
        <v>37</v>
      </c>
      <c r="I2183" s="3" t="n">
        <v>42549</v>
      </c>
      <c r="J2183" s="1" t="s">
        <v>134</v>
      </c>
      <c r="K2183" s="3" t="n">
        <v>45903</v>
      </c>
      <c r="M2183" s="1" t="n">
        <v>1</v>
      </c>
      <c r="N2183" s="7" t="s">
        <v>230</v>
      </c>
      <c r="P2183" s="5" t="s">
        <v>26</v>
      </c>
    </row>
    <row r="2184" customFormat="false" ht="15" hidden="false" customHeight="true" outlineLevel="0" collapsed="false">
      <c r="A2184" s="1" t="s">
        <v>5668</v>
      </c>
      <c r="B2184" s="3" t="n">
        <v>46174</v>
      </c>
      <c r="C2184" s="1" t="s">
        <v>5669</v>
      </c>
      <c r="D2184" s="1" t="s">
        <v>7458</v>
      </c>
      <c r="E2184" s="1" t="s">
        <v>7459</v>
      </c>
      <c r="F2184" s="1" t="s">
        <v>7460</v>
      </c>
      <c r="G2184" s="1" t="s">
        <v>7461</v>
      </c>
      <c r="H2184" s="1" t="s">
        <v>22</v>
      </c>
      <c r="I2184" s="3" t="n">
        <v>43180</v>
      </c>
      <c r="J2184" s="1" t="s">
        <v>134</v>
      </c>
      <c r="K2184" s="3" t="n">
        <v>45903</v>
      </c>
      <c r="M2184" s="1" t="n">
        <v>1</v>
      </c>
      <c r="N2184" s="7" t="s">
        <v>230</v>
      </c>
      <c r="P2184" s="5" t="s">
        <v>26</v>
      </c>
    </row>
    <row r="2185" customFormat="false" ht="15" hidden="false" customHeight="true" outlineLevel="0" collapsed="false">
      <c r="A2185" s="1" t="s">
        <v>5668</v>
      </c>
      <c r="B2185" s="3" t="n">
        <v>46174</v>
      </c>
      <c r="C2185" s="1" t="s">
        <v>5669</v>
      </c>
      <c r="D2185" s="1" t="s">
        <v>7462</v>
      </c>
      <c r="E2185" s="1" t="s">
        <v>7463</v>
      </c>
      <c r="F2185" s="1" t="s">
        <v>5482</v>
      </c>
      <c r="G2185" s="1" t="s">
        <v>2307</v>
      </c>
      <c r="H2185" s="1" t="s">
        <v>2539</v>
      </c>
      <c r="I2185" s="3" t="n">
        <v>40779</v>
      </c>
      <c r="J2185" s="1" t="s">
        <v>1634</v>
      </c>
      <c r="K2185" s="3" t="n">
        <v>45903</v>
      </c>
      <c r="M2185" s="1" t="n">
        <v>1</v>
      </c>
      <c r="N2185" s="7" t="s">
        <v>230</v>
      </c>
      <c r="P2185" s="5" t="s">
        <v>26</v>
      </c>
    </row>
    <row r="2186" customFormat="false" ht="15" hidden="false" customHeight="true" outlineLevel="0" collapsed="false">
      <c r="A2186" s="1" t="s">
        <v>5668</v>
      </c>
      <c r="B2186" s="3" t="n">
        <v>46174</v>
      </c>
      <c r="C2186" s="1" t="s">
        <v>5669</v>
      </c>
      <c r="D2186" s="1" t="s">
        <v>7464</v>
      </c>
      <c r="E2186" s="1" t="s">
        <v>7465</v>
      </c>
      <c r="F2186" s="1" t="s">
        <v>7466</v>
      </c>
      <c r="G2186" s="1" t="s">
        <v>7467</v>
      </c>
      <c r="H2186" s="1" t="s">
        <v>185</v>
      </c>
      <c r="I2186" s="3" t="n">
        <v>41713</v>
      </c>
      <c r="J2186" s="1" t="s">
        <v>1634</v>
      </c>
      <c r="K2186" s="3" t="n">
        <v>45903</v>
      </c>
      <c r="M2186" s="1" t="n">
        <v>1</v>
      </c>
      <c r="N2186" s="7" t="s">
        <v>230</v>
      </c>
      <c r="P2186" s="6" t="s">
        <v>39</v>
      </c>
    </row>
    <row r="2187" customFormat="false" ht="15" hidden="false" customHeight="true" outlineLevel="0" collapsed="false">
      <c r="A2187" s="1" t="s">
        <v>5668</v>
      </c>
      <c r="B2187" s="3" t="n">
        <v>46174</v>
      </c>
      <c r="C2187" s="1" t="s">
        <v>5669</v>
      </c>
      <c r="D2187" s="1" t="s">
        <v>7468</v>
      </c>
      <c r="E2187" s="1" t="s">
        <v>7469</v>
      </c>
      <c r="F2187" s="1" t="s">
        <v>7470</v>
      </c>
      <c r="G2187" s="1" t="s">
        <v>7471</v>
      </c>
      <c r="H2187" s="1" t="s">
        <v>37</v>
      </c>
      <c r="I2187" s="3" t="n">
        <v>42670</v>
      </c>
      <c r="J2187" s="1" t="s">
        <v>134</v>
      </c>
      <c r="K2187" s="3" t="n">
        <v>45903</v>
      </c>
      <c r="M2187" s="1" t="n">
        <v>1</v>
      </c>
      <c r="N2187" s="7" t="s">
        <v>230</v>
      </c>
      <c r="P2187" s="5" t="s">
        <v>26</v>
      </c>
    </row>
    <row r="2188" customFormat="false" ht="15" hidden="false" customHeight="true" outlineLevel="0" collapsed="false">
      <c r="A2188" s="1" t="s">
        <v>5668</v>
      </c>
      <c r="B2188" s="3" t="n">
        <v>46174</v>
      </c>
      <c r="C2188" s="1" t="s">
        <v>5669</v>
      </c>
      <c r="D2188" s="1" t="s">
        <v>7472</v>
      </c>
      <c r="E2188" s="1" t="s">
        <v>7473</v>
      </c>
      <c r="F2188" s="1" t="s">
        <v>7474</v>
      </c>
      <c r="G2188" s="1" t="s">
        <v>7475</v>
      </c>
      <c r="H2188" s="1" t="s">
        <v>84</v>
      </c>
      <c r="I2188" s="3" t="n">
        <v>42878</v>
      </c>
      <c r="J2188" s="1" t="s">
        <v>134</v>
      </c>
      <c r="K2188" s="3" t="n">
        <v>45903</v>
      </c>
      <c r="M2188" s="1" t="n">
        <v>1</v>
      </c>
      <c r="N2188" s="7" t="s">
        <v>230</v>
      </c>
      <c r="P2188" s="5" t="s">
        <v>26</v>
      </c>
    </row>
    <row r="2189" customFormat="false" ht="15" hidden="false" customHeight="true" outlineLevel="0" collapsed="false">
      <c r="A2189" s="1" t="s">
        <v>5668</v>
      </c>
      <c r="B2189" s="3" t="n">
        <v>46174</v>
      </c>
      <c r="C2189" s="1" t="s">
        <v>5669</v>
      </c>
      <c r="D2189" s="1" t="s">
        <v>7476</v>
      </c>
      <c r="E2189" s="1" t="s">
        <v>7477</v>
      </c>
      <c r="F2189" s="1" t="s">
        <v>7474</v>
      </c>
      <c r="G2189" s="1" t="s">
        <v>5329</v>
      </c>
      <c r="H2189" s="1" t="s">
        <v>2539</v>
      </c>
      <c r="I2189" s="3" t="n">
        <v>40865</v>
      </c>
      <c r="J2189" s="1" t="s">
        <v>1634</v>
      </c>
      <c r="K2189" s="3" t="n">
        <v>45903</v>
      </c>
      <c r="M2189" s="1" t="n">
        <v>1</v>
      </c>
      <c r="N2189" s="7" t="s">
        <v>230</v>
      </c>
      <c r="P2189" s="5" t="s">
        <v>26</v>
      </c>
    </row>
    <row r="2190" customFormat="false" ht="15" hidden="false" customHeight="true" outlineLevel="0" collapsed="false">
      <c r="A2190" s="1" t="s">
        <v>5668</v>
      </c>
      <c r="B2190" s="3" t="n">
        <v>46174</v>
      </c>
      <c r="C2190" s="1" t="s">
        <v>5669</v>
      </c>
      <c r="D2190" s="1" t="s">
        <v>7478</v>
      </c>
      <c r="E2190" s="1" t="s">
        <v>7479</v>
      </c>
      <c r="F2190" s="1" t="s">
        <v>7474</v>
      </c>
      <c r="G2190" s="1" t="s">
        <v>7480</v>
      </c>
      <c r="H2190" s="1" t="s">
        <v>2571</v>
      </c>
      <c r="I2190" s="3" t="n">
        <v>40155</v>
      </c>
      <c r="J2190" s="1" t="s">
        <v>1634</v>
      </c>
      <c r="K2190" s="3" t="n">
        <v>45903</v>
      </c>
      <c r="M2190" s="1" t="n">
        <v>1</v>
      </c>
      <c r="N2190" s="7" t="s">
        <v>230</v>
      </c>
      <c r="P2190" s="5" t="s">
        <v>26</v>
      </c>
    </row>
    <row r="2191" customFormat="false" ht="15" hidden="false" customHeight="true" outlineLevel="0" collapsed="false">
      <c r="A2191" s="1" t="s">
        <v>5668</v>
      </c>
      <c r="B2191" s="3" t="n">
        <v>46174</v>
      </c>
      <c r="C2191" s="1" t="s">
        <v>5669</v>
      </c>
      <c r="D2191" s="1" t="s">
        <v>7481</v>
      </c>
      <c r="E2191" s="1" t="s">
        <v>7482</v>
      </c>
      <c r="F2191" s="1" t="s">
        <v>7474</v>
      </c>
      <c r="G2191" s="1" t="s">
        <v>7483</v>
      </c>
      <c r="H2191" s="1" t="s">
        <v>37</v>
      </c>
      <c r="I2191" s="3" t="n">
        <v>42377</v>
      </c>
      <c r="J2191" s="1" t="s">
        <v>134</v>
      </c>
      <c r="K2191" s="3" t="n">
        <v>45903</v>
      </c>
      <c r="M2191" s="1" t="n">
        <v>1</v>
      </c>
      <c r="N2191" s="7" t="s">
        <v>230</v>
      </c>
      <c r="P2191" s="5" t="s">
        <v>26</v>
      </c>
    </row>
    <row r="2192" customFormat="false" ht="15" hidden="false" customHeight="true" outlineLevel="0" collapsed="false">
      <c r="A2192" s="1" t="s">
        <v>5668</v>
      </c>
      <c r="B2192" s="3" t="n">
        <v>46174</v>
      </c>
      <c r="C2192" s="1" t="s">
        <v>5669</v>
      </c>
      <c r="D2192" s="1" t="s">
        <v>7484</v>
      </c>
      <c r="E2192" s="1" t="s">
        <v>7485</v>
      </c>
      <c r="F2192" s="1" t="s">
        <v>7486</v>
      </c>
      <c r="G2192" s="1" t="s">
        <v>7487</v>
      </c>
      <c r="H2192" s="1" t="s">
        <v>37</v>
      </c>
      <c r="I2192" s="3" t="n">
        <v>42627</v>
      </c>
      <c r="J2192" s="1" t="s">
        <v>134</v>
      </c>
      <c r="K2192" s="3" t="n">
        <v>45903</v>
      </c>
      <c r="M2192" s="1" t="n">
        <v>1</v>
      </c>
      <c r="N2192" s="7" t="s">
        <v>230</v>
      </c>
      <c r="P2192" s="5" t="s">
        <v>26</v>
      </c>
    </row>
    <row r="2193" customFormat="false" ht="15" hidden="false" customHeight="true" outlineLevel="0" collapsed="false">
      <c r="A2193" s="1" t="s">
        <v>5668</v>
      </c>
      <c r="B2193" s="3" t="n">
        <v>46174</v>
      </c>
      <c r="C2193" s="1" t="s">
        <v>5669</v>
      </c>
      <c r="D2193" s="1" t="s">
        <v>7488</v>
      </c>
      <c r="E2193" s="1" t="s">
        <v>7489</v>
      </c>
      <c r="F2193" s="1" t="s">
        <v>7490</v>
      </c>
      <c r="G2193" s="1" t="s">
        <v>7491</v>
      </c>
      <c r="H2193" s="1" t="s">
        <v>140</v>
      </c>
      <c r="I2193" s="3" t="n">
        <v>42284</v>
      </c>
      <c r="J2193" s="1" t="s">
        <v>134</v>
      </c>
      <c r="K2193" s="3" t="n">
        <v>45903</v>
      </c>
      <c r="M2193" s="1" t="n">
        <v>1</v>
      </c>
      <c r="N2193" s="7" t="s">
        <v>230</v>
      </c>
      <c r="P2193" s="5" t="s">
        <v>26</v>
      </c>
    </row>
    <row r="2194" customFormat="false" ht="15" hidden="false" customHeight="true" outlineLevel="0" collapsed="false">
      <c r="A2194" s="1" t="s">
        <v>5668</v>
      </c>
      <c r="B2194" s="3" t="n">
        <v>46174</v>
      </c>
      <c r="C2194" s="1" t="s">
        <v>5669</v>
      </c>
      <c r="D2194" s="1" t="s">
        <v>7492</v>
      </c>
      <c r="E2194" s="1" t="s">
        <v>7493</v>
      </c>
      <c r="F2194" s="1" t="s">
        <v>7490</v>
      </c>
      <c r="G2194" s="1" t="s">
        <v>7494</v>
      </c>
      <c r="H2194" s="1" t="s">
        <v>185</v>
      </c>
      <c r="I2194" s="3" t="n">
        <v>41803</v>
      </c>
      <c r="J2194" s="1" t="s">
        <v>1634</v>
      </c>
      <c r="K2194" s="3" t="n">
        <v>45903</v>
      </c>
      <c r="M2194" s="1" t="n">
        <v>1</v>
      </c>
      <c r="N2194" s="7" t="s">
        <v>230</v>
      </c>
      <c r="P2194" s="5" t="s">
        <v>26</v>
      </c>
    </row>
    <row r="2195" customFormat="false" ht="15" hidden="false" customHeight="true" outlineLevel="0" collapsed="false">
      <c r="A2195" s="1" t="s">
        <v>5668</v>
      </c>
      <c r="B2195" s="3" t="n">
        <v>46174</v>
      </c>
      <c r="C2195" s="1" t="s">
        <v>5669</v>
      </c>
      <c r="D2195" s="1" t="s">
        <v>7495</v>
      </c>
      <c r="E2195" s="1" t="s">
        <v>7496</v>
      </c>
      <c r="F2195" s="1" t="s">
        <v>7490</v>
      </c>
      <c r="G2195" s="1" t="s">
        <v>7497</v>
      </c>
      <c r="H2195" s="1" t="s">
        <v>84</v>
      </c>
      <c r="I2195" s="3" t="n">
        <v>42808</v>
      </c>
      <c r="J2195" s="1" t="s">
        <v>134</v>
      </c>
      <c r="K2195" s="3" t="n">
        <v>45903</v>
      </c>
      <c r="M2195" s="1" t="n">
        <v>1</v>
      </c>
      <c r="N2195" s="7" t="s">
        <v>230</v>
      </c>
      <c r="P2195" s="5" t="s">
        <v>26</v>
      </c>
    </row>
    <row r="2196" customFormat="false" ht="15" hidden="false" customHeight="true" outlineLevel="0" collapsed="false">
      <c r="A2196" s="1" t="s">
        <v>5668</v>
      </c>
      <c r="B2196" s="3" t="n">
        <v>46174</v>
      </c>
      <c r="C2196" s="1" t="s">
        <v>5669</v>
      </c>
      <c r="D2196" s="1" t="s">
        <v>7498</v>
      </c>
      <c r="E2196" s="1" t="s">
        <v>7499</v>
      </c>
      <c r="F2196" s="1" t="s">
        <v>3564</v>
      </c>
      <c r="G2196" s="1" t="s">
        <v>7500</v>
      </c>
      <c r="H2196" s="1" t="s">
        <v>140</v>
      </c>
      <c r="I2196" s="3" t="n">
        <v>42157</v>
      </c>
      <c r="J2196" s="1" t="s">
        <v>134</v>
      </c>
      <c r="K2196" s="3" t="n">
        <v>45903</v>
      </c>
      <c r="M2196" s="1" t="n">
        <v>1</v>
      </c>
      <c r="N2196" s="7" t="s">
        <v>230</v>
      </c>
      <c r="P2196" s="5" t="s">
        <v>26</v>
      </c>
    </row>
    <row r="2197" customFormat="false" ht="15" hidden="false" customHeight="true" outlineLevel="0" collapsed="false">
      <c r="A2197" s="1" t="s">
        <v>5668</v>
      </c>
      <c r="B2197" s="3" t="n">
        <v>46174</v>
      </c>
      <c r="C2197" s="1" t="s">
        <v>5669</v>
      </c>
      <c r="D2197" s="1" t="s">
        <v>7501</v>
      </c>
      <c r="E2197" s="1" t="s">
        <v>7502</v>
      </c>
      <c r="F2197" s="1" t="s">
        <v>7503</v>
      </c>
      <c r="G2197" s="1" t="s">
        <v>7504</v>
      </c>
      <c r="H2197" s="1" t="s">
        <v>128</v>
      </c>
      <c r="I2197" s="3" t="n">
        <v>41568</v>
      </c>
      <c r="J2197" s="1" t="s">
        <v>1634</v>
      </c>
      <c r="K2197" s="3" t="n">
        <v>45903</v>
      </c>
      <c r="M2197" s="1" t="n">
        <v>1</v>
      </c>
      <c r="N2197" s="7" t="s">
        <v>230</v>
      </c>
      <c r="P2197" s="5" t="s">
        <v>26</v>
      </c>
    </row>
    <row r="2198" customFormat="false" ht="15" hidden="false" customHeight="true" outlineLevel="0" collapsed="false">
      <c r="A2198" s="1" t="s">
        <v>5668</v>
      </c>
      <c r="B2198" s="3" t="n">
        <v>46174</v>
      </c>
      <c r="C2198" s="1" t="s">
        <v>5669</v>
      </c>
      <c r="D2198" s="1" t="s">
        <v>7505</v>
      </c>
      <c r="E2198" s="1" t="s">
        <v>7506</v>
      </c>
      <c r="F2198" s="1" t="s">
        <v>7507</v>
      </c>
      <c r="G2198" s="1" t="s">
        <v>7508</v>
      </c>
      <c r="H2198" s="1" t="s">
        <v>185</v>
      </c>
      <c r="I2198" s="3" t="n">
        <v>41857</v>
      </c>
      <c r="J2198" s="1" t="s">
        <v>1634</v>
      </c>
      <c r="K2198" s="3" t="n">
        <v>45903</v>
      </c>
      <c r="M2198" s="1" t="n">
        <v>1</v>
      </c>
      <c r="N2198" s="7" t="s">
        <v>230</v>
      </c>
      <c r="P2198" s="5" t="s">
        <v>26</v>
      </c>
    </row>
    <row r="2199" customFormat="false" ht="15" hidden="false" customHeight="true" outlineLevel="0" collapsed="false">
      <c r="A2199" s="1" t="s">
        <v>5668</v>
      </c>
      <c r="B2199" s="3" t="n">
        <v>46174</v>
      </c>
      <c r="C2199" s="1" t="s">
        <v>5669</v>
      </c>
      <c r="D2199" s="1" t="s">
        <v>7509</v>
      </c>
      <c r="E2199" s="1" t="s">
        <v>7510</v>
      </c>
      <c r="F2199" s="1" t="s">
        <v>7511</v>
      </c>
      <c r="G2199" s="1" t="s">
        <v>7512</v>
      </c>
      <c r="H2199" s="1" t="s">
        <v>140</v>
      </c>
      <c r="I2199" s="3" t="n">
        <v>42120</v>
      </c>
      <c r="J2199" s="1" t="s">
        <v>134</v>
      </c>
      <c r="K2199" s="3" t="n">
        <v>45903</v>
      </c>
      <c r="M2199" s="1" t="n">
        <v>1</v>
      </c>
      <c r="N2199" s="7" t="s">
        <v>230</v>
      </c>
      <c r="P2199" s="5" t="s">
        <v>26</v>
      </c>
    </row>
    <row r="2200" customFormat="false" ht="15" hidden="false" customHeight="true" outlineLevel="0" collapsed="false">
      <c r="A2200" s="1" t="s">
        <v>5668</v>
      </c>
      <c r="B2200" s="3" t="n">
        <v>46174</v>
      </c>
      <c r="C2200" s="1" t="s">
        <v>5669</v>
      </c>
      <c r="D2200" s="1" t="s">
        <v>7513</v>
      </c>
      <c r="E2200" s="1" t="s">
        <v>7514</v>
      </c>
      <c r="F2200" s="1" t="s">
        <v>7515</v>
      </c>
      <c r="G2200" s="1" t="s">
        <v>7516</v>
      </c>
      <c r="H2200" s="1" t="s">
        <v>31</v>
      </c>
      <c r="I2200" s="3" t="n">
        <v>43873</v>
      </c>
      <c r="J2200" s="1" t="s">
        <v>134</v>
      </c>
      <c r="K2200" s="3" t="n">
        <v>45903</v>
      </c>
      <c r="M2200" s="1" t="n">
        <v>1</v>
      </c>
      <c r="N2200" s="7" t="s">
        <v>230</v>
      </c>
      <c r="P2200" s="5" t="s">
        <v>26</v>
      </c>
    </row>
    <row r="2201" customFormat="false" ht="15" hidden="false" customHeight="true" outlineLevel="0" collapsed="false">
      <c r="A2201" s="1" t="s">
        <v>5668</v>
      </c>
      <c r="B2201" s="3" t="n">
        <v>46174</v>
      </c>
      <c r="C2201" s="1" t="s">
        <v>5669</v>
      </c>
      <c r="D2201" s="1" t="s">
        <v>7517</v>
      </c>
      <c r="E2201" s="1" t="s">
        <v>7518</v>
      </c>
      <c r="F2201" s="1" t="s">
        <v>7519</v>
      </c>
      <c r="G2201" s="1" t="s">
        <v>7520</v>
      </c>
      <c r="H2201" s="1" t="s">
        <v>2571</v>
      </c>
      <c r="I2201" s="3" t="n">
        <v>40423</v>
      </c>
      <c r="J2201" s="1" t="s">
        <v>1634</v>
      </c>
      <c r="K2201" s="3" t="n">
        <v>45903</v>
      </c>
      <c r="M2201" s="1" t="n">
        <v>1</v>
      </c>
      <c r="N2201" s="7" t="s">
        <v>230</v>
      </c>
      <c r="P2201" s="5" t="s">
        <v>26</v>
      </c>
    </row>
    <row r="2202" customFormat="false" ht="15" hidden="false" customHeight="true" outlineLevel="0" collapsed="false">
      <c r="A2202" s="1" t="s">
        <v>5668</v>
      </c>
      <c r="B2202" s="3" t="n">
        <v>46174</v>
      </c>
      <c r="C2202" s="1" t="s">
        <v>5669</v>
      </c>
      <c r="D2202" s="1" t="s">
        <v>7521</v>
      </c>
      <c r="E2202" s="1" t="s">
        <v>7522</v>
      </c>
      <c r="F2202" s="1" t="s">
        <v>7523</v>
      </c>
      <c r="G2202" s="1" t="s">
        <v>7524</v>
      </c>
      <c r="H2202" s="1" t="s">
        <v>140</v>
      </c>
      <c r="I2202" s="3" t="n">
        <v>42218</v>
      </c>
      <c r="J2202" s="1" t="s">
        <v>134</v>
      </c>
      <c r="K2202" s="3" t="n">
        <v>45903</v>
      </c>
      <c r="M2202" s="1" t="n">
        <v>1</v>
      </c>
      <c r="N2202" s="7" t="s">
        <v>230</v>
      </c>
      <c r="P2202" s="6" t="s">
        <v>39</v>
      </c>
    </row>
    <row r="2203" customFormat="false" ht="15" hidden="false" customHeight="true" outlineLevel="0" collapsed="false">
      <c r="A2203" s="1" t="s">
        <v>5668</v>
      </c>
      <c r="B2203" s="3" t="n">
        <v>46174</v>
      </c>
      <c r="C2203" s="1" t="s">
        <v>5669</v>
      </c>
      <c r="D2203" s="1" t="s">
        <v>7525</v>
      </c>
      <c r="E2203" s="1" t="s">
        <v>7526</v>
      </c>
      <c r="F2203" s="1" t="s">
        <v>2677</v>
      </c>
      <c r="G2203" s="1" t="s">
        <v>7527</v>
      </c>
      <c r="H2203" s="1" t="s">
        <v>59</v>
      </c>
      <c r="I2203" s="3" t="n">
        <v>43529</v>
      </c>
      <c r="J2203" s="1" t="s">
        <v>134</v>
      </c>
      <c r="K2203" s="3" t="n">
        <v>45903</v>
      </c>
      <c r="M2203" s="1" t="n">
        <v>1</v>
      </c>
      <c r="N2203" s="7" t="s">
        <v>230</v>
      </c>
      <c r="P2203" s="5" t="s">
        <v>26</v>
      </c>
    </row>
    <row r="2204" customFormat="false" ht="15" hidden="false" customHeight="true" outlineLevel="0" collapsed="false">
      <c r="A2204" s="1" t="s">
        <v>5668</v>
      </c>
      <c r="B2204" s="3" t="n">
        <v>46174</v>
      </c>
      <c r="C2204" s="1" t="s">
        <v>5669</v>
      </c>
      <c r="D2204" s="1" t="s">
        <v>7528</v>
      </c>
      <c r="E2204" s="1" t="s">
        <v>7529</v>
      </c>
      <c r="F2204" s="1" t="s">
        <v>5424</v>
      </c>
      <c r="G2204" s="1" t="s">
        <v>7530</v>
      </c>
      <c r="H2204" s="1" t="s">
        <v>31</v>
      </c>
      <c r="I2204" s="3" t="n">
        <v>43882</v>
      </c>
      <c r="J2204" s="1" t="s">
        <v>134</v>
      </c>
      <c r="K2204" s="3" t="n">
        <v>45903</v>
      </c>
      <c r="M2204" s="1" t="n">
        <v>1</v>
      </c>
      <c r="N2204" s="7" t="s">
        <v>230</v>
      </c>
      <c r="P2204" s="5" t="s">
        <v>26</v>
      </c>
    </row>
    <row r="2205" customFormat="false" ht="15" hidden="false" customHeight="true" outlineLevel="0" collapsed="false">
      <c r="A2205" s="1" t="s">
        <v>5668</v>
      </c>
      <c r="B2205" s="3" t="n">
        <v>46174</v>
      </c>
      <c r="C2205" s="1" t="s">
        <v>5669</v>
      </c>
      <c r="D2205" s="1" t="s">
        <v>7531</v>
      </c>
      <c r="E2205" s="1" t="s">
        <v>7532</v>
      </c>
      <c r="F2205" s="1" t="s">
        <v>7533</v>
      </c>
      <c r="G2205" s="1" t="s">
        <v>4246</v>
      </c>
      <c r="H2205" s="1" t="s">
        <v>185</v>
      </c>
      <c r="I2205" s="3" t="n">
        <v>41762</v>
      </c>
      <c r="J2205" s="1" t="s">
        <v>1634</v>
      </c>
      <c r="K2205" s="3" t="n">
        <v>45903</v>
      </c>
      <c r="M2205" s="1" t="n">
        <v>1</v>
      </c>
      <c r="N2205" s="7" t="s">
        <v>230</v>
      </c>
      <c r="P2205" s="6" t="s">
        <v>39</v>
      </c>
    </row>
    <row r="2206" customFormat="false" ht="15" hidden="false" customHeight="true" outlineLevel="0" collapsed="false">
      <c r="A2206" s="1" t="s">
        <v>5668</v>
      </c>
      <c r="B2206" s="3" t="n">
        <v>46174</v>
      </c>
      <c r="C2206" s="1" t="s">
        <v>5669</v>
      </c>
      <c r="D2206" s="1" t="s">
        <v>7534</v>
      </c>
      <c r="E2206" s="1" t="s">
        <v>7535</v>
      </c>
      <c r="F2206" s="1" t="s">
        <v>7536</v>
      </c>
      <c r="G2206" s="1" t="s">
        <v>7537</v>
      </c>
      <c r="H2206" s="1" t="s">
        <v>2571</v>
      </c>
      <c r="I2206" s="3" t="n">
        <v>40278</v>
      </c>
      <c r="J2206" s="1" t="s">
        <v>1634</v>
      </c>
      <c r="K2206" s="3" t="n">
        <v>45903</v>
      </c>
      <c r="M2206" s="1" t="n">
        <v>1</v>
      </c>
      <c r="N2206" s="7" t="s">
        <v>230</v>
      </c>
      <c r="P2206" s="5" t="s">
        <v>26</v>
      </c>
    </row>
    <row r="2207" customFormat="false" ht="15" hidden="false" customHeight="true" outlineLevel="0" collapsed="false">
      <c r="A2207" s="1" t="s">
        <v>5668</v>
      </c>
      <c r="B2207" s="3" t="n">
        <v>46174</v>
      </c>
      <c r="C2207" s="1" t="s">
        <v>5669</v>
      </c>
      <c r="D2207" s="1" t="s">
        <v>7538</v>
      </c>
      <c r="E2207" s="1" t="s">
        <v>7539</v>
      </c>
      <c r="F2207" s="1" t="s">
        <v>7536</v>
      </c>
      <c r="G2207" s="1" t="s">
        <v>7540</v>
      </c>
      <c r="H2207" s="1" t="s">
        <v>44</v>
      </c>
      <c r="I2207" s="3" t="n">
        <v>41112</v>
      </c>
      <c r="J2207" s="1" t="s">
        <v>1634</v>
      </c>
      <c r="K2207" s="3" t="n">
        <v>45903</v>
      </c>
      <c r="M2207" s="1" t="n">
        <v>1</v>
      </c>
      <c r="N2207" s="7" t="s">
        <v>230</v>
      </c>
      <c r="P2207" s="6" t="s">
        <v>39</v>
      </c>
    </row>
    <row r="2208" customFormat="false" ht="15" hidden="false" customHeight="true" outlineLevel="0" collapsed="false">
      <c r="A2208" s="1" t="s">
        <v>5668</v>
      </c>
      <c r="B2208" s="3" t="n">
        <v>46174</v>
      </c>
      <c r="C2208" s="1" t="s">
        <v>5669</v>
      </c>
      <c r="D2208" s="1" t="s">
        <v>7541</v>
      </c>
      <c r="E2208" s="1" t="s">
        <v>7542</v>
      </c>
      <c r="F2208" s="1" t="s">
        <v>7543</v>
      </c>
      <c r="G2208" s="1" t="s">
        <v>7544</v>
      </c>
      <c r="H2208" s="1" t="s">
        <v>2539</v>
      </c>
      <c r="I2208" s="3" t="n">
        <v>40376</v>
      </c>
      <c r="J2208" s="1" t="s">
        <v>1634</v>
      </c>
      <c r="K2208" s="3" t="n">
        <v>45903</v>
      </c>
      <c r="M2208" s="1" t="n">
        <v>1</v>
      </c>
      <c r="N2208" s="7" t="s">
        <v>230</v>
      </c>
      <c r="P2208" s="6" t="s">
        <v>39</v>
      </c>
    </row>
    <row r="2209" customFormat="false" ht="15" hidden="false" customHeight="true" outlineLevel="0" collapsed="false">
      <c r="A2209" s="1" t="s">
        <v>5668</v>
      </c>
      <c r="B2209" s="3" t="n">
        <v>46174</v>
      </c>
      <c r="C2209" s="1" t="s">
        <v>5669</v>
      </c>
      <c r="D2209" s="1" t="s">
        <v>7545</v>
      </c>
      <c r="E2209" s="1" t="s">
        <v>7546</v>
      </c>
      <c r="F2209" s="1" t="s">
        <v>7547</v>
      </c>
      <c r="G2209" s="1" t="s">
        <v>7548</v>
      </c>
      <c r="H2209" s="1" t="s">
        <v>128</v>
      </c>
      <c r="I2209" s="3" t="n">
        <v>41423</v>
      </c>
      <c r="J2209" s="1" t="s">
        <v>1634</v>
      </c>
      <c r="K2209" s="3" t="n">
        <v>45903</v>
      </c>
      <c r="M2209" s="1" t="n">
        <v>1</v>
      </c>
      <c r="N2209" s="7" t="s">
        <v>230</v>
      </c>
      <c r="P2209" s="6" t="s">
        <v>39</v>
      </c>
    </row>
    <row r="2210" customFormat="false" ht="15" hidden="false" customHeight="true" outlineLevel="0" collapsed="false">
      <c r="A2210" s="1" t="s">
        <v>5668</v>
      </c>
      <c r="B2210" s="3" t="n">
        <v>46174</v>
      </c>
      <c r="C2210" s="1" t="s">
        <v>5669</v>
      </c>
      <c r="D2210" s="1" t="s">
        <v>7549</v>
      </c>
      <c r="E2210" s="1" t="s">
        <v>7550</v>
      </c>
      <c r="F2210" s="1" t="s">
        <v>1531</v>
      </c>
      <c r="G2210" s="1" t="s">
        <v>7551</v>
      </c>
      <c r="H2210" s="1" t="s">
        <v>84</v>
      </c>
      <c r="I2210" s="3" t="n">
        <v>43028</v>
      </c>
      <c r="J2210" s="1" t="s">
        <v>134</v>
      </c>
      <c r="K2210" s="3" t="n">
        <v>45903</v>
      </c>
      <c r="M2210" s="1" t="n">
        <v>1</v>
      </c>
      <c r="N2210" s="7" t="s">
        <v>230</v>
      </c>
      <c r="P2210" s="5" t="s">
        <v>26</v>
      </c>
    </row>
    <row r="2211" customFormat="false" ht="15" hidden="false" customHeight="true" outlineLevel="0" collapsed="false">
      <c r="A2211" s="1" t="s">
        <v>5668</v>
      </c>
      <c r="B2211" s="3" t="n">
        <v>46174</v>
      </c>
      <c r="C2211" s="1" t="s">
        <v>5669</v>
      </c>
      <c r="D2211" s="1" t="s">
        <v>7552</v>
      </c>
      <c r="E2211" s="1" t="s">
        <v>7553</v>
      </c>
      <c r="F2211" s="1" t="s">
        <v>1531</v>
      </c>
      <c r="G2211" s="1" t="s">
        <v>7554</v>
      </c>
      <c r="H2211" s="1" t="s">
        <v>140</v>
      </c>
      <c r="I2211" s="3" t="n">
        <v>42276</v>
      </c>
      <c r="J2211" s="1" t="s">
        <v>134</v>
      </c>
      <c r="K2211" s="3" t="n">
        <v>45903</v>
      </c>
      <c r="M2211" s="1" t="n">
        <v>1</v>
      </c>
      <c r="N2211" s="7" t="s">
        <v>230</v>
      </c>
      <c r="P2211" s="5" t="s">
        <v>26</v>
      </c>
    </row>
    <row r="2212" customFormat="false" ht="15" hidden="false" customHeight="true" outlineLevel="0" collapsed="false">
      <c r="A2212" s="1" t="s">
        <v>5668</v>
      </c>
      <c r="B2212" s="3" t="n">
        <v>46174</v>
      </c>
      <c r="C2212" s="1" t="s">
        <v>5669</v>
      </c>
      <c r="D2212" s="1" t="s">
        <v>7555</v>
      </c>
      <c r="E2212" s="1" t="s">
        <v>7556</v>
      </c>
      <c r="F2212" s="1" t="s">
        <v>228</v>
      </c>
      <c r="G2212" s="1" t="s">
        <v>7557</v>
      </c>
      <c r="H2212" s="1" t="s">
        <v>59</v>
      </c>
      <c r="I2212" s="3" t="n">
        <v>43479</v>
      </c>
      <c r="J2212" s="1" t="s">
        <v>134</v>
      </c>
      <c r="K2212" s="3" t="n">
        <v>45903</v>
      </c>
      <c r="M2212" s="1" t="n">
        <v>1</v>
      </c>
      <c r="N2212" s="7" t="s">
        <v>230</v>
      </c>
      <c r="P2212" s="5" t="s">
        <v>26</v>
      </c>
    </row>
    <row r="2213" customFormat="false" ht="15" hidden="false" customHeight="true" outlineLevel="0" collapsed="false">
      <c r="A2213" s="1" t="s">
        <v>5668</v>
      </c>
      <c r="B2213" s="3" t="n">
        <v>46174</v>
      </c>
      <c r="C2213" s="1" t="s">
        <v>5669</v>
      </c>
      <c r="D2213" s="1" t="s">
        <v>7558</v>
      </c>
      <c r="E2213" s="1" t="s">
        <v>7559</v>
      </c>
      <c r="F2213" s="1" t="s">
        <v>7560</v>
      </c>
      <c r="G2213" s="1" t="s">
        <v>1251</v>
      </c>
      <c r="H2213" s="1" t="s">
        <v>84</v>
      </c>
      <c r="I2213" s="3" t="n">
        <v>42894</v>
      </c>
      <c r="J2213" s="1" t="s">
        <v>134</v>
      </c>
      <c r="K2213" s="3" t="n">
        <v>45903</v>
      </c>
      <c r="M2213" s="1" t="n">
        <v>1</v>
      </c>
      <c r="N2213" s="7" t="s">
        <v>230</v>
      </c>
      <c r="P2213" s="5" t="s">
        <v>26</v>
      </c>
    </row>
    <row r="2214" customFormat="false" ht="15" hidden="false" customHeight="true" outlineLevel="0" collapsed="false">
      <c r="A2214" s="1" t="s">
        <v>5668</v>
      </c>
      <c r="B2214" s="3" t="n">
        <v>46174</v>
      </c>
      <c r="C2214" s="1" t="s">
        <v>5669</v>
      </c>
      <c r="D2214" s="1" t="s">
        <v>7561</v>
      </c>
      <c r="E2214" s="1" t="s">
        <v>7562</v>
      </c>
      <c r="F2214" s="1" t="s">
        <v>7560</v>
      </c>
      <c r="G2214" s="1" t="s">
        <v>7563</v>
      </c>
      <c r="H2214" s="1" t="s">
        <v>37</v>
      </c>
      <c r="I2214" s="3" t="n">
        <v>42364</v>
      </c>
      <c r="J2214" s="1" t="s">
        <v>134</v>
      </c>
      <c r="K2214" s="3" t="n">
        <v>45903</v>
      </c>
      <c r="M2214" s="1" t="n">
        <v>1</v>
      </c>
      <c r="N2214" s="7" t="s">
        <v>230</v>
      </c>
      <c r="P2214" s="5" t="s">
        <v>26</v>
      </c>
    </row>
    <row r="2215" customFormat="false" ht="15" hidden="false" customHeight="true" outlineLevel="0" collapsed="false">
      <c r="A2215" s="1" t="s">
        <v>5668</v>
      </c>
      <c r="B2215" s="3" t="n">
        <v>46174</v>
      </c>
      <c r="C2215" s="1" t="s">
        <v>5669</v>
      </c>
      <c r="D2215" s="1" t="s">
        <v>7564</v>
      </c>
      <c r="E2215" s="1" t="s">
        <v>7565</v>
      </c>
      <c r="F2215" s="1" t="s">
        <v>7566</v>
      </c>
      <c r="G2215" s="1" t="s">
        <v>7567</v>
      </c>
      <c r="H2215" s="1" t="s">
        <v>128</v>
      </c>
      <c r="I2215" s="3" t="n">
        <v>41541</v>
      </c>
      <c r="J2215" s="1" t="s">
        <v>1634</v>
      </c>
      <c r="K2215" s="3" t="n">
        <v>45903</v>
      </c>
      <c r="M2215" s="1" t="n">
        <v>1</v>
      </c>
      <c r="N2215" s="7" t="s">
        <v>230</v>
      </c>
      <c r="P2215" s="5" t="s">
        <v>26</v>
      </c>
    </row>
    <row r="2216" customFormat="false" ht="15" hidden="false" customHeight="true" outlineLevel="0" collapsed="false">
      <c r="A2216" s="1" t="s">
        <v>5668</v>
      </c>
      <c r="B2216" s="3" t="n">
        <v>46174</v>
      </c>
      <c r="C2216" s="1" t="s">
        <v>5669</v>
      </c>
      <c r="D2216" s="1" t="s">
        <v>7568</v>
      </c>
      <c r="E2216" s="1" t="s">
        <v>7569</v>
      </c>
      <c r="F2216" s="1" t="s">
        <v>7570</v>
      </c>
      <c r="G2216" s="1" t="s">
        <v>7571</v>
      </c>
      <c r="H2216" s="1" t="s">
        <v>2539</v>
      </c>
      <c r="I2216" s="3" t="n">
        <v>40748</v>
      </c>
      <c r="J2216" s="1" t="s">
        <v>1634</v>
      </c>
      <c r="K2216" s="3" t="n">
        <v>45903</v>
      </c>
      <c r="M2216" s="1" t="n">
        <v>1</v>
      </c>
      <c r="N2216" s="7" t="s">
        <v>230</v>
      </c>
      <c r="P2216" s="5" t="s">
        <v>26</v>
      </c>
    </row>
    <row r="2217" customFormat="false" ht="15" hidden="false" customHeight="true" outlineLevel="0" collapsed="false">
      <c r="A2217" s="1" t="s">
        <v>5668</v>
      </c>
      <c r="B2217" s="3" t="n">
        <v>46174</v>
      </c>
      <c r="C2217" s="1" t="s">
        <v>5669</v>
      </c>
      <c r="D2217" s="1" t="s">
        <v>7572</v>
      </c>
      <c r="E2217" s="1" t="s">
        <v>7573</v>
      </c>
      <c r="F2217" s="1" t="s">
        <v>7574</v>
      </c>
      <c r="G2217" s="1" t="s">
        <v>7575</v>
      </c>
      <c r="H2217" s="1" t="s">
        <v>44</v>
      </c>
      <c r="I2217" s="3" t="n">
        <v>41173</v>
      </c>
      <c r="J2217" s="1" t="s">
        <v>1634</v>
      </c>
      <c r="K2217" s="3" t="n">
        <v>45903</v>
      </c>
      <c r="M2217" s="1" t="n">
        <v>1</v>
      </c>
      <c r="N2217" s="7" t="s">
        <v>230</v>
      </c>
      <c r="P2217" s="6" t="s">
        <v>39</v>
      </c>
    </row>
    <row r="2218" customFormat="false" ht="15" hidden="false" customHeight="true" outlineLevel="0" collapsed="false">
      <c r="A2218" s="1" t="s">
        <v>5668</v>
      </c>
      <c r="B2218" s="3" t="n">
        <v>46174</v>
      </c>
      <c r="C2218" s="1" t="s">
        <v>5669</v>
      </c>
      <c r="D2218" s="1" t="s">
        <v>7576</v>
      </c>
      <c r="E2218" s="1" t="s">
        <v>7577</v>
      </c>
      <c r="F2218" s="1" t="s">
        <v>7578</v>
      </c>
      <c r="G2218" s="1" t="s">
        <v>7579</v>
      </c>
      <c r="H2218" s="1" t="s">
        <v>2539</v>
      </c>
      <c r="I2218" s="3" t="n">
        <v>40700</v>
      </c>
      <c r="J2218" s="1" t="s">
        <v>1634</v>
      </c>
      <c r="K2218" s="3" t="n">
        <v>45903</v>
      </c>
      <c r="M2218" s="1" t="n">
        <v>1</v>
      </c>
      <c r="N2218" s="7" t="s">
        <v>230</v>
      </c>
      <c r="P2218" s="5" t="s">
        <v>26</v>
      </c>
    </row>
    <row r="2219" customFormat="false" ht="15" hidden="false" customHeight="true" outlineLevel="0" collapsed="false">
      <c r="A2219" s="1" t="s">
        <v>5668</v>
      </c>
      <c r="B2219" s="3" t="n">
        <v>46174</v>
      </c>
      <c r="C2219" s="1" t="s">
        <v>5669</v>
      </c>
      <c r="D2219" s="1" t="s">
        <v>7580</v>
      </c>
      <c r="E2219" s="1" t="s">
        <v>7581</v>
      </c>
      <c r="F2219" s="1" t="s">
        <v>7578</v>
      </c>
      <c r="G2219" s="1" t="s">
        <v>7582</v>
      </c>
      <c r="H2219" s="1" t="s">
        <v>2539</v>
      </c>
      <c r="I2219" s="3" t="n">
        <v>40700</v>
      </c>
      <c r="J2219" s="1" t="s">
        <v>1634</v>
      </c>
      <c r="K2219" s="3" t="n">
        <v>45903</v>
      </c>
      <c r="M2219" s="1" t="n">
        <v>1</v>
      </c>
      <c r="N2219" s="7" t="s">
        <v>230</v>
      </c>
      <c r="P2219" s="5" t="s">
        <v>26</v>
      </c>
    </row>
    <row r="2220" customFormat="false" ht="15" hidden="false" customHeight="true" outlineLevel="0" collapsed="false">
      <c r="A2220" s="1" t="s">
        <v>5668</v>
      </c>
      <c r="B2220" s="3" t="n">
        <v>46174</v>
      </c>
      <c r="C2220" s="1" t="s">
        <v>5669</v>
      </c>
      <c r="D2220" s="1" t="s">
        <v>7583</v>
      </c>
      <c r="E2220" s="1" t="s">
        <v>7584</v>
      </c>
      <c r="F2220" s="1" t="s">
        <v>7585</v>
      </c>
      <c r="G2220" s="1" t="s">
        <v>7586</v>
      </c>
      <c r="H2220" s="1" t="s">
        <v>22</v>
      </c>
      <c r="I2220" s="3" t="n">
        <v>43417</v>
      </c>
      <c r="J2220" s="1" t="s">
        <v>134</v>
      </c>
      <c r="K2220" s="3" t="n">
        <v>45903</v>
      </c>
      <c r="M2220" s="1" t="n">
        <v>1</v>
      </c>
      <c r="N2220" s="7" t="s">
        <v>230</v>
      </c>
      <c r="P2220" s="5" t="s">
        <v>26</v>
      </c>
    </row>
    <row r="2221" customFormat="false" ht="15" hidden="false" customHeight="true" outlineLevel="0" collapsed="false">
      <c r="A2221" s="1" t="s">
        <v>5668</v>
      </c>
      <c r="B2221" s="3" t="n">
        <v>46174</v>
      </c>
      <c r="C2221" s="1" t="s">
        <v>5669</v>
      </c>
      <c r="D2221" s="1" t="s">
        <v>7587</v>
      </c>
      <c r="E2221" s="1" t="s">
        <v>7588</v>
      </c>
      <c r="F2221" s="1" t="s">
        <v>7589</v>
      </c>
      <c r="G2221" s="1" t="s">
        <v>7590</v>
      </c>
      <c r="H2221" s="1" t="s">
        <v>185</v>
      </c>
      <c r="I2221" s="3" t="n">
        <v>41749</v>
      </c>
      <c r="J2221" s="1" t="s">
        <v>1634</v>
      </c>
      <c r="K2221" s="3" t="n">
        <v>45903</v>
      </c>
      <c r="M2221" s="1" t="n">
        <v>1</v>
      </c>
      <c r="N2221" s="7" t="s">
        <v>230</v>
      </c>
      <c r="P2221" s="5" t="s">
        <v>26</v>
      </c>
    </row>
    <row r="2222" customFormat="false" ht="15" hidden="false" customHeight="true" outlineLevel="0" collapsed="false">
      <c r="A2222" s="1" t="s">
        <v>5668</v>
      </c>
      <c r="B2222" s="3" t="n">
        <v>46174</v>
      </c>
      <c r="C2222" s="1" t="s">
        <v>5669</v>
      </c>
      <c r="D2222" s="1" t="s">
        <v>7591</v>
      </c>
      <c r="E2222" s="1" t="s">
        <v>7592</v>
      </c>
      <c r="F2222" s="1" t="s">
        <v>1264</v>
      </c>
      <c r="G2222" s="1" t="s">
        <v>1602</v>
      </c>
      <c r="H2222" s="1" t="s">
        <v>140</v>
      </c>
      <c r="I2222" s="3" t="n">
        <v>42004</v>
      </c>
      <c r="J2222" s="1" t="s">
        <v>134</v>
      </c>
      <c r="K2222" s="3" t="n">
        <v>45903</v>
      </c>
      <c r="M2222" s="1" t="n">
        <v>1</v>
      </c>
      <c r="N2222" s="7" t="s">
        <v>230</v>
      </c>
      <c r="P2222" s="5" t="s">
        <v>26</v>
      </c>
    </row>
    <row r="2223" customFormat="false" ht="15" hidden="false" customHeight="true" outlineLevel="0" collapsed="false">
      <c r="A2223" s="1" t="s">
        <v>5668</v>
      </c>
      <c r="B2223" s="3" t="n">
        <v>46174</v>
      </c>
      <c r="C2223" s="1" t="s">
        <v>5669</v>
      </c>
      <c r="D2223" s="1" t="s">
        <v>7593</v>
      </c>
      <c r="E2223" s="1" t="s">
        <v>7594</v>
      </c>
      <c r="F2223" s="1" t="s">
        <v>3297</v>
      </c>
      <c r="G2223" s="1" t="s">
        <v>7595</v>
      </c>
      <c r="H2223" s="1" t="s">
        <v>59</v>
      </c>
      <c r="I2223" s="3" t="n">
        <v>43517</v>
      </c>
      <c r="J2223" s="1" t="s">
        <v>134</v>
      </c>
      <c r="K2223" s="3" t="n">
        <v>45903</v>
      </c>
      <c r="M2223" s="1" t="n">
        <v>1</v>
      </c>
      <c r="N2223" s="7" t="s">
        <v>230</v>
      </c>
      <c r="P2223" s="5" t="s">
        <v>26</v>
      </c>
    </row>
    <row r="2224" customFormat="false" ht="15" hidden="false" customHeight="true" outlineLevel="0" collapsed="false">
      <c r="A2224" s="1" t="s">
        <v>5668</v>
      </c>
      <c r="B2224" s="3" t="n">
        <v>46174</v>
      </c>
      <c r="C2224" s="1" t="s">
        <v>5669</v>
      </c>
      <c r="D2224" s="1" t="s">
        <v>7596</v>
      </c>
      <c r="E2224" s="1" t="s">
        <v>7597</v>
      </c>
      <c r="F2224" s="1" t="s">
        <v>556</v>
      </c>
      <c r="G2224" s="1" t="s">
        <v>7449</v>
      </c>
      <c r="H2224" s="1" t="s">
        <v>22</v>
      </c>
      <c r="I2224" s="3" t="n">
        <v>43273</v>
      </c>
      <c r="J2224" s="1" t="s">
        <v>134</v>
      </c>
      <c r="K2224" s="3" t="n">
        <v>45903</v>
      </c>
      <c r="M2224" s="1" t="n">
        <v>1</v>
      </c>
      <c r="N2224" s="7" t="s">
        <v>230</v>
      </c>
      <c r="P2224" s="5" t="s">
        <v>26</v>
      </c>
    </row>
    <row r="2225" customFormat="false" ht="15" hidden="false" customHeight="true" outlineLevel="0" collapsed="false">
      <c r="A2225" s="1" t="s">
        <v>5668</v>
      </c>
      <c r="B2225" s="3" t="n">
        <v>46174</v>
      </c>
      <c r="C2225" s="1" t="s">
        <v>5669</v>
      </c>
      <c r="D2225" s="1" t="s">
        <v>7598</v>
      </c>
      <c r="E2225" s="1" t="s">
        <v>7599</v>
      </c>
      <c r="F2225" s="1" t="s">
        <v>7600</v>
      </c>
      <c r="G2225" s="1" t="s">
        <v>7601</v>
      </c>
      <c r="H2225" s="1" t="s">
        <v>22</v>
      </c>
      <c r="I2225" s="3" t="n">
        <v>43154</v>
      </c>
      <c r="J2225" s="1" t="s">
        <v>134</v>
      </c>
      <c r="K2225" s="3" t="n">
        <v>45903</v>
      </c>
      <c r="M2225" s="1" t="n">
        <v>1</v>
      </c>
      <c r="N2225" s="7" t="s">
        <v>230</v>
      </c>
      <c r="P2225" s="5" t="s">
        <v>26</v>
      </c>
    </row>
    <row r="2226" customFormat="false" ht="15" hidden="false" customHeight="true" outlineLevel="0" collapsed="false">
      <c r="A2226" s="1" t="s">
        <v>5668</v>
      </c>
      <c r="B2226" s="3" t="n">
        <v>46174</v>
      </c>
      <c r="C2226" s="1" t="s">
        <v>5669</v>
      </c>
      <c r="D2226" s="1" t="s">
        <v>7602</v>
      </c>
      <c r="E2226" s="1" t="s">
        <v>7603</v>
      </c>
      <c r="F2226" s="1" t="s">
        <v>7600</v>
      </c>
      <c r="G2226" s="1" t="s">
        <v>7604</v>
      </c>
      <c r="H2226" s="1" t="s">
        <v>22</v>
      </c>
      <c r="I2226" s="3" t="n">
        <v>43154</v>
      </c>
      <c r="J2226" s="1" t="s">
        <v>134</v>
      </c>
      <c r="K2226" s="3" t="n">
        <v>45903</v>
      </c>
      <c r="M2226" s="1" t="n">
        <v>1</v>
      </c>
      <c r="N2226" s="7" t="s">
        <v>230</v>
      </c>
      <c r="P2226" s="5" t="s">
        <v>26</v>
      </c>
    </row>
    <row r="2227" customFormat="false" ht="15" hidden="false" customHeight="true" outlineLevel="0" collapsed="false">
      <c r="A2227" s="1" t="s">
        <v>5668</v>
      </c>
      <c r="B2227" s="3" t="n">
        <v>46174</v>
      </c>
      <c r="C2227" s="1" t="s">
        <v>5669</v>
      </c>
      <c r="D2227" s="1" t="s">
        <v>7605</v>
      </c>
      <c r="E2227" s="1" t="s">
        <v>7606</v>
      </c>
      <c r="F2227" s="1" t="s">
        <v>7600</v>
      </c>
      <c r="G2227" s="1" t="s">
        <v>7208</v>
      </c>
      <c r="H2227" s="1" t="s">
        <v>59</v>
      </c>
      <c r="I2227" s="3" t="n">
        <v>43606</v>
      </c>
      <c r="J2227" s="1" t="s">
        <v>134</v>
      </c>
      <c r="K2227" s="3" t="n">
        <v>45903</v>
      </c>
      <c r="M2227" s="1" t="n">
        <v>1</v>
      </c>
      <c r="N2227" s="7" t="s">
        <v>230</v>
      </c>
      <c r="P2227" s="6" t="s">
        <v>39</v>
      </c>
    </row>
    <row r="2228" customFormat="false" ht="15" hidden="false" customHeight="true" outlineLevel="0" collapsed="false">
      <c r="A2228" s="1" t="s">
        <v>5668</v>
      </c>
      <c r="B2228" s="3" t="n">
        <v>46174</v>
      </c>
      <c r="C2228" s="1" t="s">
        <v>5669</v>
      </c>
      <c r="D2228" s="1" t="s">
        <v>7607</v>
      </c>
      <c r="E2228" s="1" t="s">
        <v>7608</v>
      </c>
      <c r="F2228" s="1" t="s">
        <v>7609</v>
      </c>
      <c r="G2228" s="1" t="s">
        <v>7610</v>
      </c>
      <c r="H2228" s="1" t="s">
        <v>44</v>
      </c>
      <c r="I2228" s="3" t="n">
        <v>41112</v>
      </c>
      <c r="J2228" s="1" t="s">
        <v>1634</v>
      </c>
      <c r="K2228" s="3" t="n">
        <v>45903</v>
      </c>
      <c r="M2228" s="1" t="n">
        <v>1</v>
      </c>
      <c r="N2228" s="7" t="s">
        <v>230</v>
      </c>
      <c r="P2228" s="5" t="s">
        <v>26</v>
      </c>
    </row>
    <row r="2229" customFormat="false" ht="15" hidden="false" customHeight="true" outlineLevel="0" collapsed="false">
      <c r="A2229" s="1" t="s">
        <v>5668</v>
      </c>
      <c r="B2229" s="3" t="n">
        <v>46174</v>
      </c>
      <c r="C2229" s="1" t="s">
        <v>5669</v>
      </c>
      <c r="D2229" s="1" t="s">
        <v>7611</v>
      </c>
      <c r="E2229" s="1" t="s">
        <v>7612</v>
      </c>
      <c r="F2229" s="1" t="s">
        <v>7613</v>
      </c>
      <c r="G2229" s="1" t="s">
        <v>7614</v>
      </c>
      <c r="H2229" s="1" t="s">
        <v>59</v>
      </c>
      <c r="I2229" s="3" t="n">
        <v>43602</v>
      </c>
      <c r="J2229" s="1" t="s">
        <v>134</v>
      </c>
      <c r="K2229" s="3" t="n">
        <v>45903</v>
      </c>
      <c r="M2229" s="1" t="n">
        <v>1</v>
      </c>
      <c r="N2229" s="7" t="s">
        <v>230</v>
      </c>
      <c r="P2229" s="5" t="s">
        <v>26</v>
      </c>
    </row>
    <row r="2230" customFormat="false" ht="15" hidden="false" customHeight="true" outlineLevel="0" collapsed="false">
      <c r="A2230" s="1" t="s">
        <v>5668</v>
      </c>
      <c r="B2230" s="3" t="n">
        <v>46174</v>
      </c>
      <c r="C2230" s="1" t="s">
        <v>5669</v>
      </c>
      <c r="D2230" s="1" t="s">
        <v>7615</v>
      </c>
      <c r="E2230" s="1" t="s">
        <v>7616</v>
      </c>
      <c r="F2230" s="1" t="s">
        <v>7613</v>
      </c>
      <c r="G2230" s="1" t="s">
        <v>7617</v>
      </c>
      <c r="H2230" s="1" t="s">
        <v>140</v>
      </c>
      <c r="I2230" s="3" t="n">
        <v>42219</v>
      </c>
      <c r="J2230" s="1" t="s">
        <v>134</v>
      </c>
      <c r="K2230" s="3" t="n">
        <v>45903</v>
      </c>
      <c r="M2230" s="1" t="n">
        <v>1</v>
      </c>
      <c r="N2230" s="7" t="s">
        <v>230</v>
      </c>
      <c r="P2230" s="5" t="s">
        <v>26</v>
      </c>
    </row>
    <row r="2231" customFormat="false" ht="15" hidden="false" customHeight="true" outlineLevel="0" collapsed="false">
      <c r="A2231" s="1" t="s">
        <v>5668</v>
      </c>
      <c r="B2231" s="3" t="n">
        <v>46174</v>
      </c>
      <c r="C2231" s="1" t="s">
        <v>5669</v>
      </c>
      <c r="D2231" s="1" t="s">
        <v>7618</v>
      </c>
      <c r="E2231" s="1" t="s">
        <v>7619</v>
      </c>
      <c r="F2231" s="1" t="s">
        <v>7620</v>
      </c>
      <c r="G2231" s="1" t="s">
        <v>2036</v>
      </c>
      <c r="H2231" s="1" t="s">
        <v>140</v>
      </c>
      <c r="I2231" s="3" t="n">
        <v>42165</v>
      </c>
      <c r="J2231" s="1" t="s">
        <v>134</v>
      </c>
      <c r="K2231" s="3" t="n">
        <v>45903</v>
      </c>
      <c r="M2231" s="1" t="n">
        <v>1</v>
      </c>
      <c r="N2231" s="7" t="s">
        <v>230</v>
      </c>
      <c r="P2231" s="5" t="s">
        <v>26</v>
      </c>
    </row>
    <row r="2232" customFormat="false" ht="15" hidden="false" customHeight="true" outlineLevel="0" collapsed="false">
      <c r="A2232" s="1" t="s">
        <v>5668</v>
      </c>
      <c r="B2232" s="3" t="n">
        <v>46174</v>
      </c>
      <c r="C2232" s="1" t="s">
        <v>5669</v>
      </c>
      <c r="D2232" s="1" t="s">
        <v>7621</v>
      </c>
      <c r="E2232" s="1" t="s">
        <v>7622</v>
      </c>
      <c r="F2232" s="1" t="s">
        <v>7623</v>
      </c>
      <c r="G2232" s="1" t="s">
        <v>7624</v>
      </c>
      <c r="H2232" s="1" t="s">
        <v>140</v>
      </c>
      <c r="I2232" s="3" t="n">
        <v>42263</v>
      </c>
      <c r="J2232" s="1" t="s">
        <v>134</v>
      </c>
      <c r="K2232" s="3" t="n">
        <v>45903</v>
      </c>
      <c r="M2232" s="1" t="n">
        <v>1</v>
      </c>
      <c r="N2232" s="7" t="s">
        <v>230</v>
      </c>
      <c r="P2232" s="5" t="s">
        <v>26</v>
      </c>
    </row>
    <row r="2233" customFormat="false" ht="15" hidden="false" customHeight="true" outlineLevel="0" collapsed="false">
      <c r="A2233" s="1" t="s">
        <v>5668</v>
      </c>
      <c r="B2233" s="3" t="n">
        <v>46174</v>
      </c>
      <c r="C2233" s="1" t="s">
        <v>5669</v>
      </c>
      <c r="D2233" s="1" t="s">
        <v>7625</v>
      </c>
      <c r="E2233" s="1" t="s">
        <v>7626</v>
      </c>
      <c r="F2233" s="1" t="s">
        <v>691</v>
      </c>
      <c r="G2233" s="1" t="s">
        <v>7627</v>
      </c>
      <c r="H2233" s="1" t="s">
        <v>185</v>
      </c>
      <c r="I2233" s="3" t="n">
        <v>41945</v>
      </c>
      <c r="J2233" s="1" t="s">
        <v>1634</v>
      </c>
      <c r="K2233" s="3" t="n">
        <v>45903</v>
      </c>
      <c r="M2233" s="1" t="n">
        <v>1</v>
      </c>
      <c r="N2233" s="7" t="s">
        <v>230</v>
      </c>
      <c r="P2233" s="6" t="s">
        <v>39</v>
      </c>
    </row>
    <row r="2234" customFormat="false" ht="15" hidden="false" customHeight="true" outlineLevel="0" collapsed="false">
      <c r="A2234" s="1" t="s">
        <v>5668</v>
      </c>
      <c r="B2234" s="3" t="n">
        <v>46174</v>
      </c>
      <c r="C2234" s="1" t="s">
        <v>5669</v>
      </c>
      <c r="D2234" s="1" t="s">
        <v>7628</v>
      </c>
      <c r="E2234" s="1" t="s">
        <v>7629</v>
      </c>
      <c r="F2234" s="1" t="s">
        <v>2078</v>
      </c>
      <c r="G2234" s="1" t="s">
        <v>7630</v>
      </c>
      <c r="H2234" s="1" t="s">
        <v>2539</v>
      </c>
      <c r="I2234" s="3" t="n">
        <v>40777</v>
      </c>
      <c r="J2234" s="1" t="s">
        <v>1634</v>
      </c>
      <c r="K2234" s="3" t="n">
        <v>45903</v>
      </c>
      <c r="M2234" s="1" t="n">
        <v>1</v>
      </c>
      <c r="N2234" s="7" t="s">
        <v>230</v>
      </c>
      <c r="P2234" s="6" t="s">
        <v>39</v>
      </c>
    </row>
    <row r="2235" customFormat="false" ht="15" hidden="false" customHeight="true" outlineLevel="0" collapsed="false">
      <c r="A2235" s="1" t="s">
        <v>5668</v>
      </c>
      <c r="B2235" s="3" t="n">
        <v>46174</v>
      </c>
      <c r="C2235" s="1" t="s">
        <v>5669</v>
      </c>
      <c r="D2235" s="1" t="s">
        <v>7631</v>
      </c>
      <c r="E2235" s="1" t="s">
        <v>7632</v>
      </c>
      <c r="F2235" s="1" t="s">
        <v>586</v>
      </c>
      <c r="G2235" s="1" t="s">
        <v>321</v>
      </c>
      <c r="H2235" s="1" t="s">
        <v>59</v>
      </c>
      <c r="I2235" s="3" t="n">
        <v>43535</v>
      </c>
      <c r="J2235" s="1" t="s">
        <v>134</v>
      </c>
      <c r="K2235" s="3" t="n">
        <v>45903</v>
      </c>
      <c r="M2235" s="1" t="n">
        <v>1</v>
      </c>
      <c r="N2235" s="7" t="s">
        <v>230</v>
      </c>
      <c r="P2235" s="6" t="s">
        <v>39</v>
      </c>
    </row>
    <row r="2236" customFormat="false" ht="15" hidden="false" customHeight="true" outlineLevel="0" collapsed="false">
      <c r="A2236" s="1" t="s">
        <v>5668</v>
      </c>
      <c r="B2236" s="3" t="n">
        <v>46174</v>
      </c>
      <c r="C2236" s="1" t="s">
        <v>5669</v>
      </c>
      <c r="D2236" s="1" t="s">
        <v>7633</v>
      </c>
      <c r="E2236" s="1" t="s">
        <v>7634</v>
      </c>
      <c r="F2236" s="1" t="s">
        <v>586</v>
      </c>
      <c r="G2236" s="1" t="s">
        <v>7635</v>
      </c>
      <c r="H2236" s="1" t="s">
        <v>31</v>
      </c>
      <c r="I2236" s="3" t="n">
        <v>44105</v>
      </c>
      <c r="J2236" s="1" t="s">
        <v>134</v>
      </c>
      <c r="K2236" s="3" t="n">
        <v>45903</v>
      </c>
      <c r="M2236" s="1" t="n">
        <v>1</v>
      </c>
      <c r="N2236" s="7" t="s">
        <v>230</v>
      </c>
      <c r="P2236" s="5" t="s">
        <v>26</v>
      </c>
    </row>
    <row r="2237" customFormat="false" ht="15" hidden="false" customHeight="true" outlineLevel="0" collapsed="false">
      <c r="A2237" s="1" t="s">
        <v>5668</v>
      </c>
      <c r="B2237" s="3" t="n">
        <v>46174</v>
      </c>
      <c r="C2237" s="1" t="s">
        <v>5669</v>
      </c>
      <c r="D2237" s="1" t="s">
        <v>7636</v>
      </c>
      <c r="E2237" s="1" t="s">
        <v>7637</v>
      </c>
      <c r="F2237" s="1" t="s">
        <v>7638</v>
      </c>
      <c r="G2237" s="1" t="s">
        <v>4025</v>
      </c>
      <c r="H2237" s="1" t="s">
        <v>140</v>
      </c>
      <c r="I2237" s="3" t="n">
        <v>42010</v>
      </c>
      <c r="J2237" s="1" t="s">
        <v>134</v>
      </c>
      <c r="K2237" s="3" t="n">
        <v>45903</v>
      </c>
      <c r="M2237" s="1" t="n">
        <v>1</v>
      </c>
      <c r="N2237" s="7" t="s">
        <v>230</v>
      </c>
      <c r="P2237" s="6" t="s">
        <v>39</v>
      </c>
    </row>
    <row r="2238" customFormat="false" ht="15" hidden="false" customHeight="true" outlineLevel="0" collapsed="false">
      <c r="A2238" s="1" t="s">
        <v>5668</v>
      </c>
      <c r="B2238" s="3" t="n">
        <v>46174</v>
      </c>
      <c r="C2238" s="1" t="s">
        <v>5669</v>
      </c>
      <c r="D2238" s="1" t="s">
        <v>7639</v>
      </c>
      <c r="E2238" s="1" t="s">
        <v>7640</v>
      </c>
      <c r="F2238" s="1" t="s">
        <v>4267</v>
      </c>
      <c r="G2238" s="1" t="s">
        <v>7641</v>
      </c>
      <c r="H2238" s="1" t="s">
        <v>2571</v>
      </c>
      <c r="I2238" s="3" t="n">
        <v>39835</v>
      </c>
      <c r="J2238" s="1" t="s">
        <v>1634</v>
      </c>
      <c r="K2238" s="3" t="n">
        <v>45903</v>
      </c>
      <c r="M2238" s="1" t="n">
        <v>1</v>
      </c>
      <c r="N2238" s="7" t="s">
        <v>230</v>
      </c>
      <c r="P2238" s="6" t="s">
        <v>39</v>
      </c>
    </row>
    <row r="2239" customFormat="false" ht="15" hidden="false" customHeight="true" outlineLevel="0" collapsed="false">
      <c r="A2239" s="1" t="s">
        <v>5668</v>
      </c>
      <c r="B2239" s="3" t="n">
        <v>46174</v>
      </c>
      <c r="C2239" s="1" t="s">
        <v>5669</v>
      </c>
      <c r="D2239" s="1" t="s">
        <v>7642</v>
      </c>
      <c r="E2239" s="1" t="s">
        <v>7643</v>
      </c>
      <c r="F2239" s="1" t="s">
        <v>7644</v>
      </c>
      <c r="G2239" s="1" t="s">
        <v>7645</v>
      </c>
      <c r="H2239" s="1" t="s">
        <v>128</v>
      </c>
      <c r="I2239" s="3" t="n">
        <v>41551</v>
      </c>
      <c r="J2239" s="1" t="s">
        <v>1634</v>
      </c>
      <c r="K2239" s="3" t="n">
        <v>45903</v>
      </c>
      <c r="M2239" s="1" t="n">
        <v>1</v>
      </c>
      <c r="N2239" s="7" t="s">
        <v>230</v>
      </c>
      <c r="P2239" s="6" t="s">
        <v>39</v>
      </c>
    </row>
    <row r="2240" customFormat="false" ht="15" hidden="false" customHeight="true" outlineLevel="0" collapsed="false">
      <c r="A2240" s="1" t="s">
        <v>5668</v>
      </c>
      <c r="B2240" s="3" t="n">
        <v>46174</v>
      </c>
      <c r="C2240" s="1" t="s">
        <v>5669</v>
      </c>
      <c r="D2240" s="1" t="s">
        <v>7646</v>
      </c>
      <c r="E2240" s="1" t="s">
        <v>7647</v>
      </c>
      <c r="F2240" s="1" t="s">
        <v>2422</v>
      </c>
      <c r="G2240" s="1" t="s">
        <v>7648</v>
      </c>
      <c r="H2240" s="1" t="s">
        <v>84</v>
      </c>
      <c r="I2240" s="3" t="n">
        <v>42781</v>
      </c>
      <c r="J2240" s="1" t="s">
        <v>134</v>
      </c>
      <c r="K2240" s="3" t="n">
        <v>45903</v>
      </c>
      <c r="M2240" s="1" t="n">
        <v>1</v>
      </c>
      <c r="N2240" s="7" t="s">
        <v>230</v>
      </c>
      <c r="P2240" s="5" t="s">
        <v>26</v>
      </c>
    </row>
    <row r="2241" customFormat="false" ht="15" hidden="false" customHeight="true" outlineLevel="0" collapsed="false">
      <c r="A2241" s="1" t="s">
        <v>5668</v>
      </c>
      <c r="B2241" s="3" t="n">
        <v>46174</v>
      </c>
      <c r="C2241" s="1" t="s">
        <v>5669</v>
      </c>
      <c r="D2241" s="1" t="s">
        <v>7649</v>
      </c>
      <c r="E2241" s="1" t="s">
        <v>7650</v>
      </c>
      <c r="F2241" s="1" t="s">
        <v>2422</v>
      </c>
      <c r="G2241" s="1" t="s">
        <v>7651</v>
      </c>
      <c r="H2241" s="1" t="s">
        <v>37</v>
      </c>
      <c r="I2241" s="3" t="n">
        <v>42353</v>
      </c>
      <c r="J2241" s="1" t="s">
        <v>134</v>
      </c>
      <c r="K2241" s="3" t="n">
        <v>45903</v>
      </c>
      <c r="M2241" s="1" t="n">
        <v>1</v>
      </c>
      <c r="N2241" s="7" t="s">
        <v>230</v>
      </c>
      <c r="P2241" s="6" t="s">
        <v>39</v>
      </c>
    </row>
    <row r="2242" customFormat="false" ht="15" hidden="false" customHeight="true" outlineLevel="0" collapsed="false">
      <c r="A2242" s="1" t="s">
        <v>5668</v>
      </c>
      <c r="B2242" s="3" t="n">
        <v>46174</v>
      </c>
      <c r="C2242" s="1" t="s">
        <v>5669</v>
      </c>
      <c r="D2242" s="1" t="s">
        <v>7652</v>
      </c>
      <c r="E2242" s="1" t="s">
        <v>7653</v>
      </c>
      <c r="F2242" s="1" t="s">
        <v>7654</v>
      </c>
      <c r="G2242" s="1" t="s">
        <v>7655</v>
      </c>
      <c r="H2242" s="1" t="s">
        <v>128</v>
      </c>
      <c r="I2242" s="3" t="n">
        <v>41337</v>
      </c>
      <c r="J2242" s="1" t="s">
        <v>1634</v>
      </c>
      <c r="K2242" s="3" t="n">
        <v>45903</v>
      </c>
      <c r="M2242" s="1" t="n">
        <v>1</v>
      </c>
      <c r="N2242" s="7" t="s">
        <v>230</v>
      </c>
      <c r="P2242" s="5" t="s">
        <v>26</v>
      </c>
    </row>
    <row r="2243" customFormat="false" ht="15" hidden="false" customHeight="true" outlineLevel="0" collapsed="false">
      <c r="A2243" s="1" t="s">
        <v>5668</v>
      </c>
      <c r="B2243" s="3" t="n">
        <v>46174</v>
      </c>
      <c r="C2243" s="1" t="s">
        <v>5669</v>
      </c>
      <c r="D2243" s="1" t="s">
        <v>7656</v>
      </c>
      <c r="E2243" s="1" t="s">
        <v>7657</v>
      </c>
      <c r="F2243" s="1" t="s">
        <v>7654</v>
      </c>
      <c r="G2243" s="1" t="s">
        <v>7658</v>
      </c>
      <c r="H2243" s="1" t="s">
        <v>37</v>
      </c>
      <c r="I2243" s="3" t="n">
        <v>42516</v>
      </c>
      <c r="J2243" s="1" t="s">
        <v>134</v>
      </c>
      <c r="K2243" s="3" t="n">
        <v>45903</v>
      </c>
      <c r="M2243" s="1" t="n">
        <v>1</v>
      </c>
      <c r="N2243" s="7" t="s">
        <v>230</v>
      </c>
      <c r="P2243" s="5" t="s">
        <v>26</v>
      </c>
    </row>
    <row r="2244" customFormat="false" ht="15" hidden="false" customHeight="true" outlineLevel="0" collapsed="false">
      <c r="A2244" s="1" t="s">
        <v>5668</v>
      </c>
      <c r="B2244" s="3" t="n">
        <v>46174</v>
      </c>
      <c r="C2244" s="1" t="s">
        <v>5669</v>
      </c>
      <c r="D2244" s="1" t="s">
        <v>7659</v>
      </c>
      <c r="E2244" s="1" t="s">
        <v>7660</v>
      </c>
      <c r="F2244" s="1" t="s">
        <v>7661</v>
      </c>
      <c r="G2244" s="1" t="s">
        <v>7662</v>
      </c>
      <c r="H2244" s="1" t="s">
        <v>44</v>
      </c>
      <c r="I2244" s="3" t="n">
        <v>41153</v>
      </c>
      <c r="J2244" s="1" t="s">
        <v>1634</v>
      </c>
      <c r="K2244" s="3" t="n">
        <v>45903</v>
      </c>
      <c r="M2244" s="1" t="n">
        <v>1</v>
      </c>
      <c r="N2244" s="7" t="s">
        <v>230</v>
      </c>
      <c r="P2244" s="5" t="s">
        <v>26</v>
      </c>
    </row>
    <row r="2245" customFormat="false" ht="15" hidden="false" customHeight="true" outlineLevel="0" collapsed="false">
      <c r="A2245" s="1" t="s">
        <v>5668</v>
      </c>
      <c r="B2245" s="3" t="n">
        <v>46174</v>
      </c>
      <c r="C2245" s="1" t="s">
        <v>5669</v>
      </c>
      <c r="D2245" s="1" t="s">
        <v>7663</v>
      </c>
      <c r="E2245" s="1" t="s">
        <v>7664</v>
      </c>
      <c r="F2245" s="1" t="s">
        <v>7661</v>
      </c>
      <c r="G2245" s="1" t="s">
        <v>7665</v>
      </c>
      <c r="H2245" s="1" t="s">
        <v>44</v>
      </c>
      <c r="I2245" s="3" t="n">
        <v>41153</v>
      </c>
      <c r="J2245" s="1" t="s">
        <v>1634</v>
      </c>
      <c r="K2245" s="3" t="n">
        <v>45903</v>
      </c>
      <c r="M2245" s="1" t="n">
        <v>1</v>
      </c>
      <c r="N2245" s="7" t="s">
        <v>230</v>
      </c>
      <c r="P2245" s="5" t="s">
        <v>26</v>
      </c>
    </row>
    <row r="2246" customFormat="false" ht="15" hidden="false" customHeight="true" outlineLevel="0" collapsed="false">
      <c r="A2246" s="1" t="s">
        <v>5668</v>
      </c>
      <c r="B2246" s="3" t="n">
        <v>46174</v>
      </c>
      <c r="C2246" s="1" t="s">
        <v>5669</v>
      </c>
      <c r="D2246" s="1" t="s">
        <v>7666</v>
      </c>
      <c r="E2246" s="1" t="s">
        <v>7667</v>
      </c>
      <c r="F2246" s="1" t="s">
        <v>7668</v>
      </c>
      <c r="G2246" s="1" t="s">
        <v>7669</v>
      </c>
      <c r="H2246" s="1" t="s">
        <v>44</v>
      </c>
      <c r="I2246" s="3" t="n">
        <v>40934</v>
      </c>
      <c r="J2246" s="1" t="s">
        <v>1634</v>
      </c>
      <c r="K2246" s="3" t="n">
        <v>45903</v>
      </c>
      <c r="M2246" s="1" t="n">
        <v>1</v>
      </c>
      <c r="N2246" s="7" t="s">
        <v>230</v>
      </c>
      <c r="P2246" s="5" t="s">
        <v>26</v>
      </c>
    </row>
    <row r="2247" customFormat="false" ht="15" hidden="false" customHeight="true" outlineLevel="0" collapsed="false">
      <c r="A2247" s="1" t="s">
        <v>5668</v>
      </c>
      <c r="B2247" s="3" t="n">
        <v>46174</v>
      </c>
      <c r="C2247" s="1" t="s">
        <v>5669</v>
      </c>
      <c r="D2247" s="1" t="s">
        <v>7670</v>
      </c>
      <c r="E2247" s="1" t="s">
        <v>7671</v>
      </c>
      <c r="F2247" s="1" t="s">
        <v>533</v>
      </c>
      <c r="G2247" s="1" t="s">
        <v>7672</v>
      </c>
      <c r="H2247" s="1" t="s">
        <v>84</v>
      </c>
      <c r="I2247" s="3" t="n">
        <v>42927</v>
      </c>
      <c r="J2247" s="1" t="s">
        <v>134</v>
      </c>
      <c r="K2247" s="3" t="n">
        <v>45903</v>
      </c>
      <c r="M2247" s="1" t="n">
        <v>1</v>
      </c>
      <c r="N2247" s="7" t="s">
        <v>230</v>
      </c>
      <c r="P2247" s="5" t="s">
        <v>26</v>
      </c>
    </row>
    <row r="2248" customFormat="false" ht="15" hidden="false" customHeight="true" outlineLevel="0" collapsed="false">
      <c r="A2248" s="1" t="s">
        <v>5668</v>
      </c>
      <c r="B2248" s="3" t="n">
        <v>46174</v>
      </c>
      <c r="C2248" s="1" t="s">
        <v>5669</v>
      </c>
      <c r="D2248" s="1" t="s">
        <v>7673</v>
      </c>
      <c r="E2248" s="1" t="s">
        <v>7674</v>
      </c>
      <c r="F2248" s="1" t="s">
        <v>533</v>
      </c>
      <c r="G2248" s="1" t="s">
        <v>7675</v>
      </c>
      <c r="H2248" s="1" t="s">
        <v>2539</v>
      </c>
      <c r="I2248" s="3" t="n">
        <v>40403</v>
      </c>
      <c r="J2248" s="1" t="s">
        <v>1634</v>
      </c>
      <c r="K2248" s="3" t="n">
        <v>45903</v>
      </c>
      <c r="M2248" s="1" t="n">
        <v>1</v>
      </c>
      <c r="N2248" s="7" t="s">
        <v>230</v>
      </c>
      <c r="P2248" s="6" t="s">
        <v>39</v>
      </c>
    </row>
    <row r="2249" customFormat="false" ht="15" hidden="false" customHeight="true" outlineLevel="0" collapsed="false">
      <c r="A2249" s="1" t="s">
        <v>5668</v>
      </c>
      <c r="B2249" s="3" t="n">
        <v>46174</v>
      </c>
      <c r="C2249" s="1" t="s">
        <v>5669</v>
      </c>
      <c r="D2249" s="1" t="s">
        <v>7676</v>
      </c>
      <c r="E2249" s="1" t="s">
        <v>7677</v>
      </c>
      <c r="F2249" s="1" t="s">
        <v>7678</v>
      </c>
      <c r="G2249" s="1" t="s">
        <v>7679</v>
      </c>
      <c r="H2249" s="1" t="s">
        <v>44</v>
      </c>
      <c r="I2249" s="3" t="n">
        <v>41032</v>
      </c>
      <c r="J2249" s="1" t="s">
        <v>1634</v>
      </c>
      <c r="K2249" s="3" t="n">
        <v>45903</v>
      </c>
      <c r="M2249" s="1" t="n">
        <v>1</v>
      </c>
      <c r="N2249" s="7" t="s">
        <v>230</v>
      </c>
      <c r="P2249" s="5" t="s">
        <v>26</v>
      </c>
    </row>
    <row r="2250" customFormat="false" ht="15" hidden="false" customHeight="true" outlineLevel="0" collapsed="false">
      <c r="A2250" s="1" t="s">
        <v>5668</v>
      </c>
      <c r="B2250" s="3" t="n">
        <v>46174</v>
      </c>
      <c r="C2250" s="1" t="s">
        <v>5669</v>
      </c>
      <c r="D2250" s="1" t="s">
        <v>7680</v>
      </c>
      <c r="E2250" s="1" t="s">
        <v>7681</v>
      </c>
      <c r="F2250" s="1" t="s">
        <v>2869</v>
      </c>
      <c r="G2250" s="1" t="s">
        <v>7682</v>
      </c>
      <c r="H2250" s="1" t="s">
        <v>185</v>
      </c>
      <c r="I2250" s="3" t="n">
        <v>41737</v>
      </c>
      <c r="J2250" s="1" t="s">
        <v>1634</v>
      </c>
      <c r="K2250" s="3" t="n">
        <v>45903</v>
      </c>
      <c r="M2250" s="1" t="n">
        <v>1</v>
      </c>
      <c r="N2250" s="7" t="s">
        <v>230</v>
      </c>
      <c r="P2250" s="5" t="s">
        <v>26</v>
      </c>
    </row>
    <row r="2251" customFormat="false" ht="15" hidden="false" customHeight="true" outlineLevel="0" collapsed="false">
      <c r="A2251" s="1" t="s">
        <v>5668</v>
      </c>
      <c r="B2251" s="3" t="n">
        <v>46174</v>
      </c>
      <c r="C2251" s="1" t="s">
        <v>5669</v>
      </c>
      <c r="D2251" s="1" t="s">
        <v>7683</v>
      </c>
      <c r="E2251" s="1" t="s">
        <v>7684</v>
      </c>
      <c r="F2251" s="1" t="s">
        <v>7685</v>
      </c>
      <c r="G2251" s="1" t="s">
        <v>7686</v>
      </c>
      <c r="H2251" s="1" t="s">
        <v>2539</v>
      </c>
      <c r="I2251" s="3" t="n">
        <v>40734</v>
      </c>
      <c r="J2251" s="1" t="s">
        <v>1634</v>
      </c>
      <c r="K2251" s="3" t="n">
        <v>45903</v>
      </c>
      <c r="M2251" s="1" t="n">
        <v>1</v>
      </c>
      <c r="N2251" s="7" t="s">
        <v>230</v>
      </c>
      <c r="P2251" s="5" t="s">
        <v>26</v>
      </c>
    </row>
    <row r="2252" customFormat="false" ht="15" hidden="false" customHeight="true" outlineLevel="0" collapsed="false">
      <c r="A2252" s="1" t="s">
        <v>5668</v>
      </c>
      <c r="B2252" s="3" t="n">
        <v>46174</v>
      </c>
      <c r="C2252" s="1" t="s">
        <v>5669</v>
      </c>
      <c r="D2252" s="1" t="s">
        <v>7687</v>
      </c>
      <c r="E2252" s="1" t="s">
        <v>7688</v>
      </c>
      <c r="F2252" s="1" t="s">
        <v>7689</v>
      </c>
      <c r="G2252" s="1" t="s">
        <v>4253</v>
      </c>
      <c r="H2252" s="1" t="s">
        <v>84</v>
      </c>
      <c r="I2252" s="3" t="n">
        <v>43000</v>
      </c>
      <c r="J2252" s="1" t="s">
        <v>134</v>
      </c>
      <c r="K2252" s="3" t="n">
        <v>45903</v>
      </c>
      <c r="M2252" s="1" t="n">
        <v>1</v>
      </c>
      <c r="N2252" s="7" t="s">
        <v>230</v>
      </c>
      <c r="P2252" s="6" t="s">
        <v>39</v>
      </c>
    </row>
    <row r="2253" customFormat="false" ht="15" hidden="false" customHeight="true" outlineLevel="0" collapsed="false">
      <c r="A2253" s="1" t="s">
        <v>5668</v>
      </c>
      <c r="B2253" s="3" t="n">
        <v>46174</v>
      </c>
      <c r="C2253" s="1" t="s">
        <v>5669</v>
      </c>
      <c r="D2253" s="1" t="s">
        <v>7690</v>
      </c>
      <c r="E2253" s="1" t="s">
        <v>7691</v>
      </c>
      <c r="F2253" s="1" t="s">
        <v>7692</v>
      </c>
      <c r="G2253" s="1" t="s">
        <v>7693</v>
      </c>
      <c r="H2253" s="1" t="s">
        <v>84</v>
      </c>
      <c r="I2253" s="3" t="n">
        <v>42940</v>
      </c>
      <c r="J2253" s="1" t="s">
        <v>134</v>
      </c>
      <c r="K2253" s="3" t="n">
        <v>45903</v>
      </c>
      <c r="M2253" s="1" t="n">
        <v>1</v>
      </c>
      <c r="N2253" s="7" t="s">
        <v>230</v>
      </c>
      <c r="P2253" s="5" t="s">
        <v>26</v>
      </c>
    </row>
    <row r="2254" customFormat="false" ht="15" hidden="false" customHeight="true" outlineLevel="0" collapsed="false">
      <c r="A2254" s="1" t="s">
        <v>5668</v>
      </c>
      <c r="B2254" s="3" t="n">
        <v>46174</v>
      </c>
      <c r="C2254" s="1" t="s">
        <v>5669</v>
      </c>
      <c r="D2254" s="1" t="s">
        <v>7694</v>
      </c>
      <c r="E2254" s="1" t="s">
        <v>7695</v>
      </c>
      <c r="F2254" s="1" t="s">
        <v>5767</v>
      </c>
      <c r="G2254" s="1" t="s">
        <v>7696</v>
      </c>
      <c r="H2254" s="1" t="s">
        <v>185</v>
      </c>
      <c r="I2254" s="3" t="n">
        <v>41895</v>
      </c>
      <c r="J2254" s="1" t="s">
        <v>1634</v>
      </c>
      <c r="K2254" s="3" t="n">
        <v>45903</v>
      </c>
      <c r="M2254" s="1" t="n">
        <v>1</v>
      </c>
      <c r="N2254" s="7" t="s">
        <v>230</v>
      </c>
      <c r="P2254" s="6" t="s">
        <v>39</v>
      </c>
    </row>
    <row r="2255" customFormat="false" ht="15" hidden="false" customHeight="true" outlineLevel="0" collapsed="false">
      <c r="A2255" s="1" t="s">
        <v>5668</v>
      </c>
      <c r="B2255" s="3" t="n">
        <v>46174</v>
      </c>
      <c r="C2255" s="1" t="s">
        <v>5669</v>
      </c>
      <c r="D2255" s="1" t="s">
        <v>7697</v>
      </c>
      <c r="E2255" s="1" t="s">
        <v>7698</v>
      </c>
      <c r="F2255" s="1" t="s">
        <v>7699</v>
      </c>
      <c r="G2255" s="1" t="s">
        <v>7700</v>
      </c>
      <c r="H2255" s="1" t="s">
        <v>128</v>
      </c>
      <c r="I2255" s="3" t="n">
        <v>41506</v>
      </c>
      <c r="J2255" s="1" t="s">
        <v>1634</v>
      </c>
      <c r="K2255" s="3" t="n">
        <v>45903</v>
      </c>
      <c r="M2255" s="1" t="n">
        <v>1</v>
      </c>
      <c r="N2255" s="7" t="s">
        <v>230</v>
      </c>
      <c r="P2255" s="5" t="s">
        <v>26</v>
      </c>
    </row>
    <row r="2256" customFormat="false" ht="15" hidden="false" customHeight="true" outlineLevel="0" collapsed="false">
      <c r="A2256" s="1" t="s">
        <v>5668</v>
      </c>
      <c r="B2256" s="3" t="n">
        <v>46174</v>
      </c>
      <c r="C2256" s="1" t="s">
        <v>5669</v>
      </c>
      <c r="D2256" s="1" t="s">
        <v>7701</v>
      </c>
      <c r="E2256" s="1" t="s">
        <v>7702</v>
      </c>
      <c r="F2256" s="1" t="s">
        <v>7703</v>
      </c>
      <c r="G2256" s="1" t="s">
        <v>7704</v>
      </c>
      <c r="H2256" s="1" t="s">
        <v>59</v>
      </c>
      <c r="I2256" s="3" t="n">
        <v>43487</v>
      </c>
      <c r="J2256" s="1" t="s">
        <v>134</v>
      </c>
      <c r="K2256" s="3" t="n">
        <v>45903</v>
      </c>
      <c r="M2256" s="1" t="n">
        <v>1</v>
      </c>
      <c r="N2256" s="7" t="s">
        <v>230</v>
      </c>
      <c r="P2256" s="5" t="s">
        <v>26</v>
      </c>
    </row>
    <row r="2257" customFormat="false" ht="15" hidden="false" customHeight="true" outlineLevel="0" collapsed="false">
      <c r="A2257" s="1" t="s">
        <v>5668</v>
      </c>
      <c r="B2257" s="3" t="n">
        <v>46174</v>
      </c>
      <c r="C2257" s="1" t="s">
        <v>5669</v>
      </c>
      <c r="D2257" s="1" t="s">
        <v>7705</v>
      </c>
      <c r="E2257" s="1" t="s">
        <v>7706</v>
      </c>
      <c r="F2257" s="1" t="s">
        <v>7707</v>
      </c>
      <c r="G2257" s="1" t="s">
        <v>7708</v>
      </c>
      <c r="H2257" s="1" t="s">
        <v>140</v>
      </c>
      <c r="I2257" s="3" t="n">
        <v>42011</v>
      </c>
      <c r="J2257" s="1" t="s">
        <v>134</v>
      </c>
      <c r="K2257" s="3" t="n">
        <v>45903</v>
      </c>
      <c r="M2257" s="1" t="n">
        <v>1</v>
      </c>
      <c r="N2257" s="7" t="s">
        <v>230</v>
      </c>
      <c r="P2257" s="5" t="s">
        <v>26</v>
      </c>
    </row>
    <row r="2258" customFormat="false" ht="15" hidden="false" customHeight="true" outlineLevel="0" collapsed="false">
      <c r="A2258" s="1" t="s">
        <v>5668</v>
      </c>
      <c r="B2258" s="3" t="n">
        <v>46174</v>
      </c>
      <c r="C2258" s="1" t="s">
        <v>5669</v>
      </c>
      <c r="D2258" s="1" t="s">
        <v>7709</v>
      </c>
      <c r="E2258" s="1" t="s">
        <v>7710</v>
      </c>
      <c r="F2258" s="1" t="s">
        <v>7711</v>
      </c>
      <c r="G2258" s="1" t="s">
        <v>7712</v>
      </c>
      <c r="H2258" s="1" t="s">
        <v>31</v>
      </c>
      <c r="I2258" s="3" t="n">
        <v>44029</v>
      </c>
      <c r="J2258" s="1" t="s">
        <v>134</v>
      </c>
      <c r="K2258" s="3" t="n">
        <v>45903</v>
      </c>
      <c r="M2258" s="1" t="n">
        <v>1</v>
      </c>
      <c r="N2258" s="7" t="s">
        <v>230</v>
      </c>
      <c r="P2258" s="5" t="s">
        <v>26</v>
      </c>
    </row>
    <row r="2259" customFormat="false" ht="15" hidden="false" customHeight="true" outlineLevel="0" collapsed="false">
      <c r="A2259" s="1" t="s">
        <v>5668</v>
      </c>
      <c r="B2259" s="3" t="n">
        <v>46174</v>
      </c>
      <c r="C2259" s="1" t="s">
        <v>5669</v>
      </c>
      <c r="D2259" s="1" t="s">
        <v>7713</v>
      </c>
      <c r="E2259" s="1" t="s">
        <v>7714</v>
      </c>
      <c r="F2259" s="1" t="s">
        <v>7715</v>
      </c>
      <c r="G2259" s="1" t="s">
        <v>7716</v>
      </c>
      <c r="H2259" s="1" t="s">
        <v>2539</v>
      </c>
      <c r="I2259" s="3" t="n">
        <v>40702</v>
      </c>
      <c r="J2259" s="1" t="s">
        <v>1634</v>
      </c>
      <c r="K2259" s="3" t="n">
        <v>45903</v>
      </c>
      <c r="M2259" s="1" t="n">
        <v>1</v>
      </c>
      <c r="N2259" s="7" t="s">
        <v>230</v>
      </c>
      <c r="P2259" s="5" t="s">
        <v>26</v>
      </c>
    </row>
    <row r="2260" customFormat="false" ht="15" hidden="false" customHeight="true" outlineLevel="0" collapsed="false">
      <c r="A2260" s="1" t="s">
        <v>5668</v>
      </c>
      <c r="B2260" s="3" t="n">
        <v>46174</v>
      </c>
      <c r="C2260" s="1" t="s">
        <v>5669</v>
      </c>
      <c r="D2260" s="1" t="s">
        <v>7717</v>
      </c>
      <c r="E2260" s="1" t="s">
        <v>7718</v>
      </c>
      <c r="F2260" s="1" t="s">
        <v>911</v>
      </c>
      <c r="G2260" s="1" t="s">
        <v>6988</v>
      </c>
      <c r="H2260" s="1" t="s">
        <v>2539</v>
      </c>
      <c r="I2260" s="3" t="n">
        <v>40322</v>
      </c>
      <c r="J2260" s="1" t="s">
        <v>1634</v>
      </c>
      <c r="K2260" s="3" t="n">
        <v>45903</v>
      </c>
      <c r="M2260" s="1" t="n">
        <v>1</v>
      </c>
      <c r="N2260" s="7" t="s">
        <v>230</v>
      </c>
      <c r="P2260" s="5" t="s">
        <v>26</v>
      </c>
    </row>
    <row r="2261" customFormat="false" ht="15" hidden="false" customHeight="true" outlineLevel="0" collapsed="false">
      <c r="A2261" s="1" t="s">
        <v>5668</v>
      </c>
      <c r="B2261" s="3" t="n">
        <v>46174</v>
      </c>
      <c r="C2261" s="1" t="s">
        <v>5669</v>
      </c>
      <c r="D2261" s="1" t="s">
        <v>7719</v>
      </c>
      <c r="E2261" s="1" t="s">
        <v>7720</v>
      </c>
      <c r="F2261" s="1" t="s">
        <v>911</v>
      </c>
      <c r="G2261" s="1" t="s">
        <v>7721</v>
      </c>
      <c r="H2261" s="1" t="s">
        <v>22</v>
      </c>
      <c r="I2261" s="3" t="n">
        <v>43254</v>
      </c>
      <c r="J2261" s="1" t="s">
        <v>134</v>
      </c>
      <c r="K2261" s="3" t="n">
        <v>45903</v>
      </c>
      <c r="M2261" s="1" t="n">
        <v>1</v>
      </c>
      <c r="N2261" s="7" t="s">
        <v>230</v>
      </c>
      <c r="P2261" s="5" t="s">
        <v>26</v>
      </c>
    </row>
    <row r="2262" customFormat="false" ht="15" hidden="false" customHeight="true" outlineLevel="0" collapsed="false">
      <c r="A2262" s="1" t="s">
        <v>5668</v>
      </c>
      <c r="B2262" s="3" t="n">
        <v>46174</v>
      </c>
      <c r="C2262" s="1" t="s">
        <v>5669</v>
      </c>
      <c r="D2262" s="1" t="s">
        <v>7722</v>
      </c>
      <c r="E2262" s="1" t="s">
        <v>7723</v>
      </c>
      <c r="F2262" s="1" t="s">
        <v>4224</v>
      </c>
      <c r="G2262" s="1" t="s">
        <v>7724</v>
      </c>
      <c r="H2262" s="1" t="s">
        <v>44</v>
      </c>
      <c r="I2262" s="3" t="n">
        <v>41089</v>
      </c>
      <c r="J2262" s="1" t="s">
        <v>1634</v>
      </c>
      <c r="K2262" s="3" t="n">
        <v>45903</v>
      </c>
      <c r="M2262" s="1" t="n">
        <v>1</v>
      </c>
      <c r="N2262" s="7" t="s">
        <v>230</v>
      </c>
      <c r="P2262" s="5" t="s">
        <v>26</v>
      </c>
    </row>
    <row r="2263" customFormat="false" ht="15" hidden="false" customHeight="true" outlineLevel="0" collapsed="false">
      <c r="A2263" s="1" t="s">
        <v>5668</v>
      </c>
      <c r="B2263" s="3" t="n">
        <v>46174</v>
      </c>
      <c r="C2263" s="1" t="s">
        <v>5669</v>
      </c>
      <c r="D2263" s="1" t="s">
        <v>7725</v>
      </c>
      <c r="E2263" s="1" t="s">
        <v>7726</v>
      </c>
      <c r="F2263" s="1" t="s">
        <v>1547</v>
      </c>
      <c r="G2263" s="1" t="s">
        <v>7579</v>
      </c>
      <c r="H2263" s="1" t="s">
        <v>84</v>
      </c>
      <c r="I2263" s="3" t="n">
        <v>42776</v>
      </c>
      <c r="J2263" s="1" t="s">
        <v>134</v>
      </c>
      <c r="K2263" s="3" t="n">
        <v>45903</v>
      </c>
      <c r="M2263" s="1" t="n">
        <v>1</v>
      </c>
      <c r="N2263" s="7" t="s">
        <v>230</v>
      </c>
      <c r="P2263" s="5" t="s">
        <v>26</v>
      </c>
    </row>
    <row r="2264" customFormat="false" ht="15" hidden="false" customHeight="true" outlineLevel="0" collapsed="false">
      <c r="A2264" s="1" t="s">
        <v>5668</v>
      </c>
      <c r="B2264" s="3" t="n">
        <v>46174</v>
      </c>
      <c r="C2264" s="1" t="s">
        <v>5669</v>
      </c>
      <c r="D2264" s="1" t="s">
        <v>7727</v>
      </c>
      <c r="E2264" s="1" t="s">
        <v>7728</v>
      </c>
      <c r="F2264" s="1" t="s">
        <v>1547</v>
      </c>
      <c r="G2264" s="1" t="s">
        <v>7729</v>
      </c>
      <c r="H2264" s="1" t="s">
        <v>2539</v>
      </c>
      <c r="I2264" s="3" t="n">
        <v>40731</v>
      </c>
      <c r="J2264" s="1" t="s">
        <v>1634</v>
      </c>
      <c r="K2264" s="3" t="n">
        <v>45903</v>
      </c>
      <c r="M2264" s="1" t="n">
        <v>1</v>
      </c>
      <c r="N2264" s="7" t="s">
        <v>230</v>
      </c>
      <c r="P2264" s="5" t="s">
        <v>26</v>
      </c>
    </row>
    <row r="2265" customFormat="false" ht="15" hidden="false" customHeight="true" outlineLevel="0" collapsed="false">
      <c r="A2265" s="1" t="s">
        <v>5668</v>
      </c>
      <c r="B2265" s="3" t="n">
        <v>46174</v>
      </c>
      <c r="C2265" s="1" t="s">
        <v>5669</v>
      </c>
      <c r="D2265" s="1" t="s">
        <v>7730</v>
      </c>
      <c r="E2265" s="1" t="s">
        <v>7731</v>
      </c>
      <c r="F2265" s="1" t="s">
        <v>1547</v>
      </c>
      <c r="G2265" s="1" t="s">
        <v>7732</v>
      </c>
      <c r="H2265" s="1" t="s">
        <v>22</v>
      </c>
      <c r="I2265" s="3" t="n">
        <v>43291</v>
      </c>
      <c r="J2265" s="1" t="s">
        <v>134</v>
      </c>
      <c r="K2265" s="3" t="n">
        <v>45903</v>
      </c>
      <c r="M2265" s="1" t="n">
        <v>1</v>
      </c>
      <c r="N2265" s="7" t="s">
        <v>230</v>
      </c>
      <c r="P2265" s="5" t="s">
        <v>26</v>
      </c>
    </row>
    <row r="2266" customFormat="false" ht="15" hidden="false" customHeight="true" outlineLevel="0" collapsed="false">
      <c r="A2266" s="1" t="s">
        <v>5668</v>
      </c>
      <c r="B2266" s="3" t="n">
        <v>46174</v>
      </c>
      <c r="C2266" s="1" t="s">
        <v>5669</v>
      </c>
      <c r="D2266" s="1" t="s">
        <v>7733</v>
      </c>
      <c r="E2266" s="1" t="s">
        <v>7734</v>
      </c>
      <c r="F2266" s="1" t="s">
        <v>1547</v>
      </c>
      <c r="G2266" s="1" t="s">
        <v>7735</v>
      </c>
      <c r="H2266" s="1" t="s">
        <v>128</v>
      </c>
      <c r="I2266" s="3" t="n">
        <v>41258</v>
      </c>
      <c r="J2266" s="1" t="s">
        <v>1634</v>
      </c>
      <c r="K2266" s="3" t="n">
        <v>45903</v>
      </c>
      <c r="M2266" s="1" t="n">
        <v>1</v>
      </c>
      <c r="N2266" s="7" t="s">
        <v>230</v>
      </c>
      <c r="P2266" s="6" t="s">
        <v>39</v>
      </c>
    </row>
    <row r="2267" customFormat="false" ht="15" hidden="false" customHeight="true" outlineLevel="0" collapsed="false">
      <c r="A2267" s="1" t="s">
        <v>5668</v>
      </c>
      <c r="B2267" s="3" t="n">
        <v>46174</v>
      </c>
      <c r="C2267" s="1" t="s">
        <v>5669</v>
      </c>
      <c r="D2267" s="1" t="s">
        <v>7736</v>
      </c>
      <c r="E2267" s="1" t="s">
        <v>7737</v>
      </c>
      <c r="F2267" s="1" t="s">
        <v>1547</v>
      </c>
      <c r="G2267" s="1" t="s">
        <v>7738</v>
      </c>
      <c r="H2267" s="1" t="s">
        <v>185</v>
      </c>
      <c r="I2267" s="3" t="n">
        <v>41965</v>
      </c>
      <c r="J2267" s="1" t="s">
        <v>1634</v>
      </c>
      <c r="K2267" s="3" t="n">
        <v>45903</v>
      </c>
      <c r="M2267" s="1" t="n">
        <v>1</v>
      </c>
      <c r="N2267" s="7" t="s">
        <v>230</v>
      </c>
      <c r="P2267" s="6" t="s">
        <v>39</v>
      </c>
    </row>
    <row r="2268" customFormat="false" ht="15" hidden="false" customHeight="true" outlineLevel="0" collapsed="false">
      <c r="A2268" s="1" t="s">
        <v>5668</v>
      </c>
      <c r="B2268" s="3" t="n">
        <v>46174</v>
      </c>
      <c r="C2268" s="1" t="s">
        <v>5669</v>
      </c>
      <c r="D2268" s="1" t="s">
        <v>7739</v>
      </c>
      <c r="E2268" s="1" t="s">
        <v>7740</v>
      </c>
      <c r="F2268" s="1" t="s">
        <v>1547</v>
      </c>
      <c r="G2268" s="1" t="s">
        <v>7741</v>
      </c>
      <c r="H2268" s="1" t="s">
        <v>128</v>
      </c>
      <c r="I2268" s="3" t="n">
        <v>41433</v>
      </c>
      <c r="J2268" s="1" t="s">
        <v>1634</v>
      </c>
      <c r="K2268" s="3" t="n">
        <v>45903</v>
      </c>
      <c r="M2268" s="1" t="n">
        <v>1</v>
      </c>
      <c r="N2268" s="7" t="s">
        <v>230</v>
      </c>
      <c r="P2268" s="5" t="s">
        <v>26</v>
      </c>
    </row>
    <row r="2269" customFormat="false" ht="15" hidden="false" customHeight="true" outlineLevel="0" collapsed="false">
      <c r="A2269" s="1" t="s">
        <v>5668</v>
      </c>
      <c r="B2269" s="3" t="n">
        <v>46174</v>
      </c>
      <c r="C2269" s="1" t="s">
        <v>5669</v>
      </c>
      <c r="D2269" s="1" t="s">
        <v>7742</v>
      </c>
      <c r="E2269" s="1" t="s">
        <v>7743</v>
      </c>
      <c r="F2269" s="1" t="s">
        <v>1547</v>
      </c>
      <c r="G2269" s="1" t="s">
        <v>7744</v>
      </c>
      <c r="H2269" s="1" t="s">
        <v>44</v>
      </c>
      <c r="I2269" s="3" t="n">
        <v>40903</v>
      </c>
      <c r="J2269" s="1" t="s">
        <v>1634</v>
      </c>
      <c r="K2269" s="3" t="n">
        <v>45903</v>
      </c>
      <c r="M2269" s="1" t="n">
        <v>1</v>
      </c>
      <c r="N2269" s="7" t="s">
        <v>230</v>
      </c>
      <c r="P2269" s="5" t="s">
        <v>26</v>
      </c>
    </row>
    <row r="2270" customFormat="false" ht="15" hidden="false" customHeight="true" outlineLevel="0" collapsed="false">
      <c r="A2270" s="1" t="s">
        <v>5668</v>
      </c>
      <c r="B2270" s="3" t="n">
        <v>46174</v>
      </c>
      <c r="C2270" s="1" t="s">
        <v>5669</v>
      </c>
      <c r="D2270" s="1" t="s">
        <v>7745</v>
      </c>
      <c r="E2270" s="1" t="s">
        <v>7746</v>
      </c>
      <c r="F2270" s="1" t="s">
        <v>7747</v>
      </c>
      <c r="G2270" s="1" t="s">
        <v>7748</v>
      </c>
      <c r="H2270" s="1" t="s">
        <v>140</v>
      </c>
      <c r="I2270" s="3" t="n">
        <v>42237</v>
      </c>
      <c r="J2270" s="1" t="s">
        <v>134</v>
      </c>
      <c r="K2270" s="3" t="n">
        <v>45903</v>
      </c>
      <c r="M2270" s="1" t="n">
        <v>1</v>
      </c>
      <c r="N2270" s="7" t="s">
        <v>230</v>
      </c>
      <c r="P2270" s="5" t="s">
        <v>26</v>
      </c>
    </row>
    <row r="2271" customFormat="false" ht="15" hidden="false" customHeight="true" outlineLevel="0" collapsed="false">
      <c r="A2271" s="1" t="s">
        <v>5668</v>
      </c>
      <c r="B2271" s="3" t="n">
        <v>46174</v>
      </c>
      <c r="C2271" s="1" t="s">
        <v>5669</v>
      </c>
      <c r="D2271" s="1" t="s">
        <v>7749</v>
      </c>
      <c r="E2271" s="1" t="s">
        <v>7750</v>
      </c>
      <c r="F2271" s="1" t="s">
        <v>926</v>
      </c>
      <c r="G2271" s="1" t="s">
        <v>4187</v>
      </c>
      <c r="H2271" s="1" t="s">
        <v>22</v>
      </c>
      <c r="I2271" s="3" t="n">
        <v>43327</v>
      </c>
      <c r="J2271" s="1" t="s">
        <v>134</v>
      </c>
      <c r="K2271" s="3" t="n">
        <v>45903</v>
      </c>
      <c r="M2271" s="1" t="n">
        <v>1</v>
      </c>
      <c r="N2271" s="7" t="s">
        <v>230</v>
      </c>
      <c r="P2271" s="5" t="s">
        <v>26</v>
      </c>
    </row>
    <row r="2272" customFormat="false" ht="15" hidden="false" customHeight="true" outlineLevel="0" collapsed="false">
      <c r="A2272" s="1" t="s">
        <v>5668</v>
      </c>
      <c r="B2272" s="3" t="n">
        <v>46174</v>
      </c>
      <c r="C2272" s="1" t="s">
        <v>5669</v>
      </c>
      <c r="D2272" s="1" t="s">
        <v>7751</v>
      </c>
      <c r="E2272" s="1" t="s">
        <v>7752</v>
      </c>
      <c r="F2272" s="1" t="s">
        <v>7753</v>
      </c>
      <c r="G2272" s="1" t="s">
        <v>7754</v>
      </c>
      <c r="H2272" s="1" t="s">
        <v>44</v>
      </c>
      <c r="I2272" s="3" t="n">
        <v>41043</v>
      </c>
      <c r="J2272" s="1" t="s">
        <v>1634</v>
      </c>
      <c r="K2272" s="3" t="n">
        <v>45903</v>
      </c>
      <c r="M2272" s="1" t="n">
        <v>1</v>
      </c>
      <c r="N2272" s="7" t="s">
        <v>230</v>
      </c>
      <c r="P2272" s="5" t="s">
        <v>26</v>
      </c>
    </row>
    <row r="2273" customFormat="false" ht="15" hidden="false" customHeight="true" outlineLevel="0" collapsed="false">
      <c r="A2273" s="1" t="s">
        <v>5668</v>
      </c>
      <c r="B2273" s="3" t="n">
        <v>46174</v>
      </c>
      <c r="C2273" s="1" t="s">
        <v>5669</v>
      </c>
      <c r="D2273" s="1" t="s">
        <v>7755</v>
      </c>
      <c r="E2273" s="1" t="s">
        <v>7756</v>
      </c>
      <c r="F2273" s="1" t="s">
        <v>4105</v>
      </c>
      <c r="G2273" s="1" t="s">
        <v>7757</v>
      </c>
      <c r="H2273" s="1" t="s">
        <v>84</v>
      </c>
      <c r="I2273" s="3" t="n">
        <v>42959</v>
      </c>
      <c r="J2273" s="1" t="s">
        <v>134</v>
      </c>
      <c r="K2273" s="3" t="n">
        <v>45903</v>
      </c>
      <c r="M2273" s="1" t="n">
        <v>1</v>
      </c>
      <c r="N2273" s="7" t="s">
        <v>230</v>
      </c>
      <c r="P2273" s="5" t="s">
        <v>26</v>
      </c>
    </row>
    <row r="2274" customFormat="false" ht="15" hidden="false" customHeight="true" outlineLevel="0" collapsed="false">
      <c r="A2274" s="1" t="s">
        <v>5668</v>
      </c>
      <c r="B2274" s="3" t="n">
        <v>46174</v>
      </c>
      <c r="C2274" s="1" t="s">
        <v>5669</v>
      </c>
      <c r="D2274" s="1" t="s">
        <v>7758</v>
      </c>
      <c r="E2274" s="1" t="s">
        <v>7759</v>
      </c>
      <c r="F2274" s="1" t="s">
        <v>7760</v>
      </c>
      <c r="G2274" s="1" t="s">
        <v>7761</v>
      </c>
      <c r="H2274" s="1" t="s">
        <v>44</v>
      </c>
      <c r="I2274" s="3" t="n">
        <v>41242</v>
      </c>
      <c r="J2274" s="1" t="s">
        <v>1634</v>
      </c>
      <c r="K2274" s="3" t="n">
        <v>45903</v>
      </c>
      <c r="M2274" s="1" t="n">
        <v>1</v>
      </c>
      <c r="N2274" s="7" t="s">
        <v>230</v>
      </c>
      <c r="P2274" s="5" t="s">
        <v>26</v>
      </c>
    </row>
    <row r="2275" customFormat="false" ht="15" hidden="false" customHeight="true" outlineLevel="0" collapsed="false">
      <c r="A2275" s="1" t="s">
        <v>5668</v>
      </c>
      <c r="B2275" s="3" t="n">
        <v>46174</v>
      </c>
      <c r="C2275" s="1" t="s">
        <v>5669</v>
      </c>
      <c r="D2275" s="1" t="s">
        <v>7762</v>
      </c>
      <c r="E2275" s="1" t="s">
        <v>7763</v>
      </c>
      <c r="F2275" s="1" t="s">
        <v>7764</v>
      </c>
      <c r="G2275" s="1" t="s">
        <v>7765</v>
      </c>
      <c r="H2275" s="1" t="s">
        <v>22</v>
      </c>
      <c r="I2275" s="3" t="n">
        <v>43143</v>
      </c>
      <c r="J2275" s="1" t="s">
        <v>134</v>
      </c>
      <c r="K2275" s="3" t="n">
        <v>45903</v>
      </c>
      <c r="M2275" s="1" t="n">
        <v>1</v>
      </c>
      <c r="N2275" s="7" t="s">
        <v>230</v>
      </c>
      <c r="P2275" s="5" t="s">
        <v>26</v>
      </c>
    </row>
    <row r="2276" customFormat="false" ht="15" hidden="false" customHeight="true" outlineLevel="0" collapsed="false">
      <c r="A2276" s="1" t="s">
        <v>5668</v>
      </c>
      <c r="B2276" s="3" t="n">
        <v>46174</v>
      </c>
      <c r="C2276" s="1" t="s">
        <v>5669</v>
      </c>
      <c r="D2276" s="1" t="s">
        <v>7766</v>
      </c>
      <c r="E2276" s="1" t="s">
        <v>7767</v>
      </c>
      <c r="F2276" s="1" t="s">
        <v>7768</v>
      </c>
      <c r="G2276" s="1" t="s">
        <v>4413</v>
      </c>
      <c r="H2276" s="1" t="s">
        <v>44</v>
      </c>
      <c r="I2276" s="3" t="n">
        <v>40994</v>
      </c>
      <c r="J2276" s="1" t="s">
        <v>1634</v>
      </c>
      <c r="K2276" s="3" t="n">
        <v>45903</v>
      </c>
      <c r="M2276" s="1" t="n">
        <v>1</v>
      </c>
      <c r="N2276" s="7" t="s">
        <v>230</v>
      </c>
      <c r="P2276" s="5" t="s">
        <v>26</v>
      </c>
    </row>
    <row r="2277" customFormat="false" ht="15" hidden="false" customHeight="true" outlineLevel="0" collapsed="false">
      <c r="A2277" s="1" t="s">
        <v>5668</v>
      </c>
      <c r="B2277" s="3" t="n">
        <v>46174</v>
      </c>
      <c r="C2277" s="1" t="s">
        <v>5669</v>
      </c>
      <c r="D2277" s="1" t="s">
        <v>7769</v>
      </c>
      <c r="E2277" s="1" t="s">
        <v>7770</v>
      </c>
      <c r="F2277" s="1" t="s">
        <v>2159</v>
      </c>
      <c r="G2277" s="1" t="s">
        <v>7771</v>
      </c>
      <c r="H2277" s="1" t="s">
        <v>59</v>
      </c>
      <c r="I2277" s="3" t="n">
        <v>43695</v>
      </c>
      <c r="J2277" s="1" t="s">
        <v>134</v>
      </c>
      <c r="K2277" s="3" t="n">
        <v>45903</v>
      </c>
      <c r="M2277" s="1" t="n">
        <v>1</v>
      </c>
      <c r="N2277" s="7" t="s">
        <v>230</v>
      </c>
      <c r="P2277" s="5" t="s">
        <v>26</v>
      </c>
    </row>
    <row r="2278" customFormat="false" ht="15" hidden="false" customHeight="true" outlineLevel="0" collapsed="false">
      <c r="A2278" s="1" t="s">
        <v>5668</v>
      </c>
      <c r="B2278" s="3" t="n">
        <v>46174</v>
      </c>
      <c r="C2278" s="1" t="s">
        <v>5669</v>
      </c>
      <c r="D2278" s="1" t="s">
        <v>7772</v>
      </c>
      <c r="E2278" s="1" t="s">
        <v>7773</v>
      </c>
      <c r="F2278" s="1" t="s">
        <v>2159</v>
      </c>
      <c r="G2278" s="1" t="s">
        <v>7774</v>
      </c>
      <c r="H2278" s="1" t="s">
        <v>128</v>
      </c>
      <c r="I2278" s="3" t="n">
        <v>41362</v>
      </c>
      <c r="J2278" s="1" t="s">
        <v>1634</v>
      </c>
      <c r="K2278" s="3" t="n">
        <v>45903</v>
      </c>
      <c r="M2278" s="1" t="n">
        <v>1</v>
      </c>
      <c r="N2278" s="7" t="s">
        <v>230</v>
      </c>
      <c r="P2278" s="5" t="s">
        <v>26</v>
      </c>
    </row>
    <row r="2279" customFormat="false" ht="15" hidden="false" customHeight="true" outlineLevel="0" collapsed="false">
      <c r="A2279" s="1" t="s">
        <v>5668</v>
      </c>
      <c r="B2279" s="3" t="n">
        <v>46174</v>
      </c>
      <c r="C2279" s="1" t="s">
        <v>5669</v>
      </c>
      <c r="D2279" s="1" t="s">
        <v>7775</v>
      </c>
      <c r="E2279" s="1" t="s">
        <v>7776</v>
      </c>
      <c r="F2279" s="1" t="s">
        <v>7777</v>
      </c>
      <c r="G2279" s="1" t="s">
        <v>7778</v>
      </c>
      <c r="H2279" s="1" t="s">
        <v>2571</v>
      </c>
      <c r="I2279" s="3" t="n">
        <v>40388</v>
      </c>
      <c r="J2279" s="1" t="s">
        <v>1634</v>
      </c>
      <c r="K2279" s="3" t="n">
        <v>45903</v>
      </c>
      <c r="M2279" s="1" t="n">
        <v>1</v>
      </c>
      <c r="N2279" s="7" t="s">
        <v>230</v>
      </c>
      <c r="P2279" s="5" t="s">
        <v>26</v>
      </c>
    </row>
    <row r="2280" customFormat="false" ht="15" hidden="false" customHeight="true" outlineLevel="0" collapsed="false">
      <c r="A2280" s="1" t="s">
        <v>5668</v>
      </c>
      <c r="B2280" s="3" t="n">
        <v>46174</v>
      </c>
      <c r="C2280" s="1" t="s">
        <v>5669</v>
      </c>
      <c r="D2280" s="1" t="s">
        <v>7779</v>
      </c>
      <c r="E2280" s="1" t="s">
        <v>7780</v>
      </c>
      <c r="F2280" s="1" t="s">
        <v>7781</v>
      </c>
      <c r="G2280" s="1" t="s">
        <v>7782</v>
      </c>
      <c r="H2280" s="1" t="s">
        <v>44</v>
      </c>
      <c r="I2280" s="3" t="n">
        <v>40901</v>
      </c>
      <c r="J2280" s="1" t="s">
        <v>1634</v>
      </c>
      <c r="K2280" s="3" t="n">
        <v>45903</v>
      </c>
      <c r="M2280" s="1" t="n">
        <v>1</v>
      </c>
      <c r="N2280" s="7" t="s">
        <v>230</v>
      </c>
      <c r="P2280" s="5" t="s">
        <v>26</v>
      </c>
    </row>
    <row r="2281" customFormat="false" ht="15" hidden="false" customHeight="true" outlineLevel="0" collapsed="false">
      <c r="A2281" s="1" t="s">
        <v>5668</v>
      </c>
      <c r="B2281" s="3" t="n">
        <v>46174</v>
      </c>
      <c r="C2281" s="1" t="s">
        <v>5669</v>
      </c>
      <c r="D2281" s="1" t="s">
        <v>7783</v>
      </c>
      <c r="E2281" s="1" t="s">
        <v>7784</v>
      </c>
      <c r="F2281" s="1" t="s">
        <v>7785</v>
      </c>
      <c r="G2281" s="1" t="s">
        <v>7786</v>
      </c>
      <c r="H2281" s="1" t="s">
        <v>59</v>
      </c>
      <c r="I2281" s="3" t="n">
        <v>43721</v>
      </c>
      <c r="J2281" s="1" t="s">
        <v>134</v>
      </c>
      <c r="K2281" s="3" t="n">
        <v>45903</v>
      </c>
      <c r="M2281" s="1" t="n">
        <v>1</v>
      </c>
      <c r="N2281" s="7" t="s">
        <v>230</v>
      </c>
      <c r="P2281" s="5" t="s">
        <v>26</v>
      </c>
    </row>
    <row r="2282" customFormat="false" ht="15" hidden="false" customHeight="true" outlineLevel="0" collapsed="false">
      <c r="A2282" s="1" t="s">
        <v>5668</v>
      </c>
      <c r="B2282" s="3" t="n">
        <v>46174</v>
      </c>
      <c r="C2282" s="1" t="s">
        <v>5669</v>
      </c>
      <c r="D2282" s="1" t="s">
        <v>7787</v>
      </c>
      <c r="E2282" s="1" t="s">
        <v>7788</v>
      </c>
      <c r="F2282" s="1" t="s">
        <v>7789</v>
      </c>
      <c r="G2282" s="1" t="s">
        <v>6101</v>
      </c>
      <c r="H2282" s="1" t="s">
        <v>2571</v>
      </c>
      <c r="I2282" s="3" t="n">
        <v>40179</v>
      </c>
      <c r="J2282" s="1" t="s">
        <v>1634</v>
      </c>
      <c r="K2282" s="3" t="n">
        <v>45903</v>
      </c>
      <c r="M2282" s="1" t="n">
        <v>1</v>
      </c>
      <c r="N2282" s="7" t="s">
        <v>230</v>
      </c>
      <c r="P2282" s="5" t="s">
        <v>26</v>
      </c>
    </row>
    <row r="2283" customFormat="false" ht="15" hidden="false" customHeight="true" outlineLevel="0" collapsed="false">
      <c r="A2283" s="1" t="s">
        <v>5668</v>
      </c>
      <c r="B2283" s="3" t="n">
        <v>46174</v>
      </c>
      <c r="C2283" s="1" t="s">
        <v>5669</v>
      </c>
      <c r="D2283" s="1" t="s">
        <v>7790</v>
      </c>
      <c r="E2283" s="1" t="s">
        <v>7791</v>
      </c>
      <c r="F2283" s="1" t="s">
        <v>938</v>
      </c>
      <c r="G2283" s="1" t="s">
        <v>7792</v>
      </c>
      <c r="H2283" s="1" t="s">
        <v>128</v>
      </c>
      <c r="I2283" s="3" t="n">
        <v>41479</v>
      </c>
      <c r="J2283" s="1" t="s">
        <v>1634</v>
      </c>
      <c r="K2283" s="3" t="n">
        <v>45903</v>
      </c>
      <c r="M2283" s="1" t="n">
        <v>1</v>
      </c>
      <c r="N2283" s="7" t="s">
        <v>230</v>
      </c>
      <c r="P2283" s="5" t="s">
        <v>26</v>
      </c>
    </row>
    <row r="2284" customFormat="false" ht="15" hidden="false" customHeight="true" outlineLevel="0" collapsed="false">
      <c r="A2284" s="1" t="s">
        <v>5668</v>
      </c>
      <c r="B2284" s="3" t="n">
        <v>46174</v>
      </c>
      <c r="C2284" s="1" t="s">
        <v>5669</v>
      </c>
      <c r="D2284" s="1" t="s">
        <v>7793</v>
      </c>
      <c r="E2284" s="1" t="s">
        <v>7794</v>
      </c>
      <c r="F2284" s="1" t="s">
        <v>1287</v>
      </c>
      <c r="G2284" s="1" t="s">
        <v>1669</v>
      </c>
      <c r="H2284" s="1" t="s">
        <v>44</v>
      </c>
      <c r="I2284" s="3" t="n">
        <v>41235</v>
      </c>
      <c r="J2284" s="1" t="s">
        <v>1634</v>
      </c>
      <c r="K2284" s="3" t="n">
        <v>45903</v>
      </c>
      <c r="M2284" s="1" t="n">
        <v>1</v>
      </c>
      <c r="N2284" s="7" t="s">
        <v>230</v>
      </c>
      <c r="P2284" s="5" t="s">
        <v>26</v>
      </c>
    </row>
    <row r="2285" customFormat="false" ht="15" hidden="false" customHeight="true" outlineLevel="0" collapsed="false">
      <c r="A2285" s="1" t="s">
        <v>5668</v>
      </c>
      <c r="B2285" s="3" t="n">
        <v>46174</v>
      </c>
      <c r="C2285" s="1" t="s">
        <v>5669</v>
      </c>
      <c r="D2285" s="1" t="s">
        <v>7795</v>
      </c>
      <c r="E2285" s="1" t="s">
        <v>7796</v>
      </c>
      <c r="F2285" s="1" t="s">
        <v>2942</v>
      </c>
      <c r="G2285" s="1" t="s">
        <v>1979</v>
      </c>
      <c r="H2285" s="1" t="s">
        <v>84</v>
      </c>
      <c r="I2285" s="3" t="n">
        <v>42503</v>
      </c>
      <c r="J2285" s="1" t="s">
        <v>134</v>
      </c>
      <c r="K2285" s="3" t="n">
        <v>45903</v>
      </c>
      <c r="M2285" s="1" t="n">
        <v>1</v>
      </c>
      <c r="N2285" s="7" t="s">
        <v>230</v>
      </c>
      <c r="P2285" s="5" t="s">
        <v>26</v>
      </c>
    </row>
    <row r="2286" customFormat="false" ht="15" hidden="false" customHeight="true" outlineLevel="0" collapsed="false">
      <c r="A2286" s="1" t="s">
        <v>5668</v>
      </c>
      <c r="B2286" s="3" t="n">
        <v>46174</v>
      </c>
      <c r="C2286" s="1" t="s">
        <v>5669</v>
      </c>
      <c r="D2286" s="1" t="s">
        <v>7797</v>
      </c>
      <c r="E2286" s="1" t="s">
        <v>7798</v>
      </c>
      <c r="F2286" s="1" t="s">
        <v>711</v>
      </c>
      <c r="G2286" s="1" t="s">
        <v>7799</v>
      </c>
      <c r="H2286" s="1" t="s">
        <v>140</v>
      </c>
      <c r="I2286" s="3" t="n">
        <v>42195</v>
      </c>
      <c r="J2286" s="1" t="s">
        <v>134</v>
      </c>
      <c r="K2286" s="3" t="n">
        <v>45903</v>
      </c>
      <c r="M2286" s="1" t="n">
        <v>1</v>
      </c>
      <c r="N2286" s="7" t="s">
        <v>230</v>
      </c>
      <c r="P2286" s="5" t="s">
        <v>26</v>
      </c>
    </row>
    <row r="2287" customFormat="false" ht="15" hidden="false" customHeight="true" outlineLevel="0" collapsed="false">
      <c r="A2287" s="1" t="s">
        <v>5668</v>
      </c>
      <c r="B2287" s="3" t="n">
        <v>46174</v>
      </c>
      <c r="C2287" s="1" t="s">
        <v>5669</v>
      </c>
      <c r="D2287" s="1" t="s">
        <v>7800</v>
      </c>
      <c r="E2287" s="1" t="s">
        <v>7801</v>
      </c>
      <c r="F2287" s="1" t="s">
        <v>7802</v>
      </c>
      <c r="G2287" s="1" t="s">
        <v>7803</v>
      </c>
      <c r="H2287" s="1" t="s">
        <v>128</v>
      </c>
      <c r="I2287" s="3" t="n">
        <v>41528</v>
      </c>
      <c r="J2287" s="1" t="s">
        <v>1634</v>
      </c>
      <c r="K2287" s="3" t="n">
        <v>45903</v>
      </c>
      <c r="M2287" s="1" t="n">
        <v>1</v>
      </c>
      <c r="N2287" s="7" t="s">
        <v>230</v>
      </c>
      <c r="P2287" s="6" t="s">
        <v>39</v>
      </c>
    </row>
    <row r="2288" customFormat="false" ht="15" hidden="false" customHeight="true" outlineLevel="0" collapsed="false">
      <c r="A2288" s="1" t="s">
        <v>5668</v>
      </c>
      <c r="B2288" s="3" t="n">
        <v>46174</v>
      </c>
      <c r="C2288" s="1" t="s">
        <v>5669</v>
      </c>
      <c r="D2288" s="1" t="s">
        <v>7804</v>
      </c>
      <c r="E2288" s="1" t="s">
        <v>7805</v>
      </c>
      <c r="F2288" s="1" t="s">
        <v>7806</v>
      </c>
      <c r="G2288" s="1" t="s">
        <v>7807</v>
      </c>
      <c r="H2288" s="1" t="s">
        <v>128</v>
      </c>
      <c r="I2288" s="3" t="n">
        <v>41462</v>
      </c>
      <c r="J2288" s="1" t="s">
        <v>1634</v>
      </c>
      <c r="K2288" s="3" t="n">
        <v>45903</v>
      </c>
      <c r="M2288" s="1" t="n">
        <v>1</v>
      </c>
      <c r="N2288" s="7" t="s">
        <v>230</v>
      </c>
      <c r="P2288" s="5" t="s">
        <v>26</v>
      </c>
    </row>
    <row r="2289" customFormat="false" ht="15" hidden="false" customHeight="true" outlineLevel="0" collapsed="false">
      <c r="A2289" s="1" t="s">
        <v>5668</v>
      </c>
      <c r="B2289" s="3" t="n">
        <v>46174</v>
      </c>
      <c r="C2289" s="1" t="s">
        <v>5669</v>
      </c>
      <c r="D2289" s="1" t="s">
        <v>7808</v>
      </c>
      <c r="E2289" s="1" t="s">
        <v>7809</v>
      </c>
      <c r="F2289" s="1" t="s">
        <v>2212</v>
      </c>
      <c r="G2289" s="1" t="s">
        <v>7810</v>
      </c>
      <c r="H2289" s="1" t="s">
        <v>128</v>
      </c>
      <c r="I2289" s="3" t="n">
        <v>41446</v>
      </c>
      <c r="J2289" s="1" t="s">
        <v>1634</v>
      </c>
      <c r="K2289" s="3" t="n">
        <v>45903</v>
      </c>
      <c r="M2289" s="1" t="n">
        <v>1</v>
      </c>
      <c r="N2289" s="7" t="s">
        <v>230</v>
      </c>
      <c r="P2289" s="5" t="s">
        <v>26</v>
      </c>
    </row>
    <row r="2290" customFormat="false" ht="15" hidden="false" customHeight="true" outlineLevel="0" collapsed="false">
      <c r="A2290" s="1" t="s">
        <v>5668</v>
      </c>
      <c r="B2290" s="3" t="n">
        <v>46174</v>
      </c>
      <c r="C2290" s="1" t="s">
        <v>5669</v>
      </c>
      <c r="D2290" s="1" t="s">
        <v>7811</v>
      </c>
      <c r="E2290" s="1" t="s">
        <v>7812</v>
      </c>
      <c r="F2290" s="1" t="s">
        <v>7813</v>
      </c>
      <c r="G2290" s="1" t="s">
        <v>4256</v>
      </c>
      <c r="H2290" s="1" t="s">
        <v>140</v>
      </c>
      <c r="I2290" s="3" t="n">
        <v>42226</v>
      </c>
      <c r="J2290" s="1" t="s">
        <v>134</v>
      </c>
      <c r="K2290" s="3" t="n">
        <v>45903</v>
      </c>
      <c r="M2290" s="1" t="n">
        <v>1</v>
      </c>
      <c r="N2290" s="7" t="s">
        <v>230</v>
      </c>
      <c r="P2290" s="6" t="s">
        <v>39</v>
      </c>
    </row>
    <row r="2291" customFormat="false" ht="15" hidden="false" customHeight="true" outlineLevel="0" collapsed="false">
      <c r="A2291" s="1" t="s">
        <v>5668</v>
      </c>
      <c r="B2291" s="3" t="n">
        <v>46174</v>
      </c>
      <c r="C2291" s="1" t="s">
        <v>5669</v>
      </c>
      <c r="D2291" s="1" t="s">
        <v>7814</v>
      </c>
      <c r="E2291" s="1" t="s">
        <v>7815</v>
      </c>
      <c r="F2291" s="1" t="s">
        <v>7816</v>
      </c>
      <c r="G2291" s="1" t="s">
        <v>7817</v>
      </c>
      <c r="H2291" s="1" t="s">
        <v>2539</v>
      </c>
      <c r="I2291" s="3" t="n">
        <v>40868</v>
      </c>
      <c r="J2291" s="1" t="s">
        <v>1634</v>
      </c>
      <c r="K2291" s="3" t="n">
        <v>45903</v>
      </c>
      <c r="M2291" s="1" t="n">
        <v>1</v>
      </c>
      <c r="N2291" s="7" t="s">
        <v>230</v>
      </c>
      <c r="P2291" s="5" t="s">
        <v>26</v>
      </c>
    </row>
    <row r="2292" customFormat="false" ht="15" hidden="false" customHeight="true" outlineLevel="0" collapsed="false">
      <c r="A2292" s="1" t="s">
        <v>5668</v>
      </c>
      <c r="B2292" s="3" t="n">
        <v>46174</v>
      </c>
      <c r="C2292" s="1" t="s">
        <v>5669</v>
      </c>
      <c r="D2292" s="1" t="s">
        <v>7818</v>
      </c>
      <c r="E2292" s="1" t="s">
        <v>7819</v>
      </c>
      <c r="F2292" s="1" t="s">
        <v>7816</v>
      </c>
      <c r="G2292" s="1" t="s">
        <v>7820</v>
      </c>
      <c r="H2292" s="1" t="s">
        <v>2571</v>
      </c>
      <c r="I2292" s="3" t="n">
        <v>40184</v>
      </c>
      <c r="J2292" s="1" t="s">
        <v>1634</v>
      </c>
      <c r="K2292" s="3" t="n">
        <v>45903</v>
      </c>
      <c r="M2292" s="1" t="n">
        <v>1</v>
      </c>
      <c r="N2292" s="7" t="s">
        <v>230</v>
      </c>
      <c r="P2292" s="5" t="s">
        <v>26</v>
      </c>
    </row>
    <row r="2293" customFormat="false" ht="15" hidden="false" customHeight="true" outlineLevel="0" collapsed="false">
      <c r="A2293" s="1" t="s">
        <v>5668</v>
      </c>
      <c r="B2293" s="3" t="n">
        <v>46174</v>
      </c>
      <c r="C2293" s="1" t="s">
        <v>5669</v>
      </c>
      <c r="D2293" s="1" t="s">
        <v>7821</v>
      </c>
      <c r="E2293" s="1" t="s">
        <v>7822</v>
      </c>
      <c r="F2293" s="1" t="s">
        <v>7823</v>
      </c>
      <c r="G2293" s="1" t="s">
        <v>5171</v>
      </c>
      <c r="H2293" s="1" t="s">
        <v>37</v>
      </c>
      <c r="I2293" s="3" t="n">
        <v>42476</v>
      </c>
      <c r="J2293" s="1" t="s">
        <v>134</v>
      </c>
      <c r="K2293" s="3" t="n">
        <v>45903</v>
      </c>
      <c r="M2293" s="1" t="n">
        <v>1</v>
      </c>
      <c r="N2293" s="7" t="s">
        <v>230</v>
      </c>
      <c r="P2293" s="6" t="s">
        <v>39</v>
      </c>
    </row>
    <row r="2294" customFormat="false" ht="15" hidden="false" customHeight="true" outlineLevel="0" collapsed="false">
      <c r="A2294" s="1" t="s">
        <v>5668</v>
      </c>
      <c r="B2294" s="3" t="n">
        <v>46174</v>
      </c>
      <c r="C2294" s="1" t="s">
        <v>5669</v>
      </c>
      <c r="D2294" s="1" t="s">
        <v>7824</v>
      </c>
      <c r="E2294" s="1" t="s">
        <v>7825</v>
      </c>
      <c r="F2294" s="1" t="s">
        <v>7826</v>
      </c>
      <c r="G2294" s="1" t="s">
        <v>7827</v>
      </c>
      <c r="H2294" s="1" t="s">
        <v>185</v>
      </c>
      <c r="I2294" s="3" t="n">
        <v>41784</v>
      </c>
      <c r="J2294" s="1" t="s">
        <v>1634</v>
      </c>
      <c r="K2294" s="3" t="n">
        <v>45903</v>
      </c>
      <c r="M2294" s="1" t="n">
        <v>1</v>
      </c>
      <c r="N2294" s="7" t="s">
        <v>230</v>
      </c>
      <c r="P2294" s="5" t="s">
        <v>26</v>
      </c>
    </row>
    <row r="2295" customFormat="false" ht="15" hidden="false" customHeight="true" outlineLevel="0" collapsed="false">
      <c r="A2295" s="1" t="s">
        <v>5668</v>
      </c>
      <c r="B2295" s="3" t="n">
        <v>46174</v>
      </c>
      <c r="C2295" s="1" t="s">
        <v>5669</v>
      </c>
      <c r="D2295" s="1" t="s">
        <v>7828</v>
      </c>
      <c r="E2295" s="1" t="s">
        <v>7829</v>
      </c>
      <c r="F2295" s="1" t="s">
        <v>1276</v>
      </c>
      <c r="G2295" s="1" t="s">
        <v>7830</v>
      </c>
      <c r="H2295" s="1" t="s">
        <v>31</v>
      </c>
      <c r="I2295" s="3" t="n">
        <v>43885</v>
      </c>
      <c r="J2295" s="1" t="s">
        <v>134</v>
      </c>
      <c r="K2295" s="3" t="n">
        <v>45903</v>
      </c>
      <c r="M2295" s="1" t="n">
        <v>1</v>
      </c>
      <c r="N2295" s="7" t="s">
        <v>230</v>
      </c>
      <c r="P2295" s="5" t="s">
        <v>26</v>
      </c>
    </row>
    <row r="2296" customFormat="false" ht="15" hidden="false" customHeight="true" outlineLevel="0" collapsed="false">
      <c r="A2296" s="1" t="s">
        <v>5668</v>
      </c>
      <c r="B2296" s="3" t="n">
        <v>46174</v>
      </c>
      <c r="C2296" s="1" t="s">
        <v>5669</v>
      </c>
      <c r="D2296" s="1" t="s">
        <v>7831</v>
      </c>
      <c r="E2296" s="1" t="s">
        <v>7832</v>
      </c>
      <c r="F2296" s="1" t="s">
        <v>1625</v>
      </c>
      <c r="G2296" s="1" t="s">
        <v>7833</v>
      </c>
      <c r="H2296" s="1" t="s">
        <v>185</v>
      </c>
      <c r="I2296" s="3" t="n">
        <v>41683</v>
      </c>
      <c r="J2296" s="1" t="s">
        <v>1634</v>
      </c>
      <c r="K2296" s="3" t="n">
        <v>45903</v>
      </c>
      <c r="M2296" s="1" t="n">
        <v>1</v>
      </c>
      <c r="N2296" s="7" t="s">
        <v>230</v>
      </c>
      <c r="P2296" s="5" t="s">
        <v>26</v>
      </c>
    </row>
    <row r="2297" customFormat="false" ht="15" hidden="false" customHeight="true" outlineLevel="0" collapsed="false">
      <c r="A2297" s="1" t="s">
        <v>5668</v>
      </c>
      <c r="B2297" s="3" t="n">
        <v>46174</v>
      </c>
      <c r="C2297" s="1" t="s">
        <v>5669</v>
      </c>
      <c r="D2297" s="1" t="s">
        <v>7834</v>
      </c>
      <c r="E2297" s="1" t="s">
        <v>7835</v>
      </c>
      <c r="F2297" s="1" t="s">
        <v>7836</v>
      </c>
      <c r="G2297" s="1" t="s">
        <v>7837</v>
      </c>
      <c r="H2297" s="1" t="s">
        <v>2571</v>
      </c>
      <c r="I2297" s="3" t="n">
        <v>40415</v>
      </c>
      <c r="J2297" s="1" t="s">
        <v>1634</v>
      </c>
      <c r="K2297" s="3" t="n">
        <v>45903</v>
      </c>
      <c r="M2297" s="1" t="n">
        <v>1</v>
      </c>
      <c r="N2297" s="7" t="s">
        <v>230</v>
      </c>
      <c r="P2297" s="5" t="s">
        <v>26</v>
      </c>
    </row>
    <row r="2298" customFormat="false" ht="15" hidden="false" customHeight="true" outlineLevel="0" collapsed="false">
      <c r="A2298" s="1" t="s">
        <v>5668</v>
      </c>
      <c r="B2298" s="3" t="n">
        <v>46174</v>
      </c>
      <c r="C2298" s="1" t="s">
        <v>5669</v>
      </c>
      <c r="D2298" s="1" t="s">
        <v>7838</v>
      </c>
      <c r="E2298" s="1" t="s">
        <v>7839</v>
      </c>
      <c r="F2298" s="1" t="s">
        <v>35</v>
      </c>
      <c r="G2298" s="1" t="s">
        <v>7840</v>
      </c>
      <c r="H2298" s="1" t="s">
        <v>84</v>
      </c>
      <c r="I2298" s="3" t="n">
        <v>42938</v>
      </c>
      <c r="J2298" s="1" t="s">
        <v>134</v>
      </c>
      <c r="K2298" s="3" t="n">
        <v>45903</v>
      </c>
      <c r="M2298" s="1" t="n">
        <v>1</v>
      </c>
      <c r="N2298" s="7" t="s">
        <v>230</v>
      </c>
      <c r="P2298" s="5" t="s">
        <v>26</v>
      </c>
    </row>
    <row r="2299" customFormat="false" ht="15" hidden="false" customHeight="true" outlineLevel="0" collapsed="false">
      <c r="A2299" s="1" t="s">
        <v>5668</v>
      </c>
      <c r="B2299" s="3" t="n">
        <v>46174</v>
      </c>
      <c r="C2299" s="1" t="s">
        <v>5669</v>
      </c>
      <c r="D2299" s="1" t="s">
        <v>7841</v>
      </c>
      <c r="E2299" s="1" t="s">
        <v>7842</v>
      </c>
      <c r="F2299" s="1" t="s">
        <v>35</v>
      </c>
      <c r="G2299" s="1" t="s">
        <v>5926</v>
      </c>
      <c r="H2299" s="1" t="s">
        <v>128</v>
      </c>
      <c r="I2299" s="3" t="n">
        <v>41253</v>
      </c>
      <c r="J2299" s="1" t="s">
        <v>1634</v>
      </c>
      <c r="K2299" s="3" t="n">
        <v>45903</v>
      </c>
      <c r="M2299" s="1" t="n">
        <v>1</v>
      </c>
      <c r="N2299" s="7" t="s">
        <v>230</v>
      </c>
      <c r="P2299" s="5" t="s">
        <v>26</v>
      </c>
    </row>
    <row r="2300" customFormat="false" ht="15" hidden="false" customHeight="true" outlineLevel="0" collapsed="false">
      <c r="A2300" s="1" t="s">
        <v>5668</v>
      </c>
      <c r="B2300" s="3" t="n">
        <v>46174</v>
      </c>
      <c r="C2300" s="1" t="s">
        <v>5669</v>
      </c>
      <c r="D2300" s="1" t="s">
        <v>7843</v>
      </c>
      <c r="E2300" s="1" t="s">
        <v>7844</v>
      </c>
      <c r="F2300" s="1" t="s">
        <v>35</v>
      </c>
      <c r="G2300" s="1" t="s">
        <v>432</v>
      </c>
      <c r="H2300" s="1" t="s">
        <v>128</v>
      </c>
      <c r="I2300" s="3" t="n">
        <v>41253</v>
      </c>
      <c r="J2300" s="1" t="s">
        <v>1634</v>
      </c>
      <c r="K2300" s="3" t="n">
        <v>45903</v>
      </c>
      <c r="M2300" s="1" t="n">
        <v>1</v>
      </c>
      <c r="N2300" s="7" t="s">
        <v>230</v>
      </c>
      <c r="P2300" s="5" t="s">
        <v>26</v>
      </c>
    </row>
    <row r="2301" customFormat="false" ht="15" hidden="false" customHeight="true" outlineLevel="0" collapsed="false">
      <c r="A2301" s="1" t="s">
        <v>5668</v>
      </c>
      <c r="B2301" s="3" t="n">
        <v>46174</v>
      </c>
      <c r="C2301" s="1" t="s">
        <v>5669</v>
      </c>
      <c r="D2301" s="1" t="s">
        <v>7845</v>
      </c>
      <c r="E2301" s="1" t="s">
        <v>7846</v>
      </c>
      <c r="F2301" s="1" t="s">
        <v>35</v>
      </c>
      <c r="G2301" s="1" t="s">
        <v>7847</v>
      </c>
      <c r="H2301" s="1" t="s">
        <v>140</v>
      </c>
      <c r="I2301" s="3" t="n">
        <v>42174</v>
      </c>
      <c r="J2301" s="1" t="s">
        <v>134</v>
      </c>
      <c r="K2301" s="3" t="n">
        <v>45903</v>
      </c>
      <c r="M2301" s="1" t="n">
        <v>1</v>
      </c>
      <c r="N2301" s="7" t="s">
        <v>230</v>
      </c>
      <c r="P2301" s="5" t="s">
        <v>26</v>
      </c>
    </row>
    <row r="2302" customFormat="false" ht="15" hidden="false" customHeight="true" outlineLevel="0" collapsed="false">
      <c r="A2302" s="1" t="s">
        <v>5668</v>
      </c>
      <c r="B2302" s="3" t="n">
        <v>46174</v>
      </c>
      <c r="C2302" s="1" t="s">
        <v>5669</v>
      </c>
      <c r="D2302" s="1" t="s">
        <v>7848</v>
      </c>
      <c r="E2302" s="1" t="s">
        <v>7849</v>
      </c>
      <c r="F2302" s="1" t="s">
        <v>35</v>
      </c>
      <c r="G2302" s="1" t="s">
        <v>4387</v>
      </c>
      <c r="H2302" s="1" t="s">
        <v>59</v>
      </c>
      <c r="I2302" s="3" t="n">
        <v>43546</v>
      </c>
      <c r="J2302" s="1" t="s">
        <v>134</v>
      </c>
      <c r="K2302" s="3" t="n">
        <v>45903</v>
      </c>
      <c r="M2302" s="1" t="n">
        <v>1</v>
      </c>
      <c r="N2302" s="7" t="s">
        <v>230</v>
      </c>
      <c r="P2302" s="6" t="s">
        <v>39</v>
      </c>
    </row>
    <row r="2303" customFormat="false" ht="15" hidden="false" customHeight="true" outlineLevel="0" collapsed="false">
      <c r="A2303" s="1" t="s">
        <v>5668</v>
      </c>
      <c r="B2303" s="3" t="n">
        <v>46174</v>
      </c>
      <c r="C2303" s="1" t="s">
        <v>5669</v>
      </c>
      <c r="D2303" s="1" t="s">
        <v>7850</v>
      </c>
      <c r="E2303" s="1" t="s">
        <v>7851</v>
      </c>
      <c r="F2303" s="1" t="s">
        <v>35</v>
      </c>
      <c r="G2303" s="1" t="s">
        <v>3851</v>
      </c>
      <c r="H2303" s="1" t="s">
        <v>2539</v>
      </c>
      <c r="I2303" s="3" t="n">
        <v>40555</v>
      </c>
      <c r="J2303" s="1" t="s">
        <v>1634</v>
      </c>
      <c r="K2303" s="3" t="n">
        <v>45903</v>
      </c>
      <c r="M2303" s="1" t="n">
        <v>1</v>
      </c>
      <c r="N2303" s="7" t="s">
        <v>230</v>
      </c>
      <c r="P2303" s="6" t="s">
        <v>39</v>
      </c>
    </row>
    <row r="2304" customFormat="false" ht="15" hidden="false" customHeight="true" outlineLevel="0" collapsed="false">
      <c r="A2304" s="1" t="s">
        <v>5668</v>
      </c>
      <c r="B2304" s="3" t="n">
        <v>46174</v>
      </c>
      <c r="C2304" s="1" t="s">
        <v>5669</v>
      </c>
      <c r="D2304" s="1" t="s">
        <v>7852</v>
      </c>
      <c r="E2304" s="1" t="s">
        <v>7853</v>
      </c>
      <c r="F2304" s="1" t="s">
        <v>7854</v>
      </c>
      <c r="G2304" s="1" t="s">
        <v>7855</v>
      </c>
      <c r="H2304" s="1" t="s">
        <v>31</v>
      </c>
      <c r="I2304" s="3" t="n">
        <v>43985</v>
      </c>
      <c r="J2304" s="1" t="s">
        <v>134</v>
      </c>
      <c r="K2304" s="3" t="n">
        <v>45903</v>
      </c>
      <c r="M2304" s="1" t="n">
        <v>1</v>
      </c>
      <c r="N2304" s="7" t="s">
        <v>230</v>
      </c>
      <c r="P2304" s="5" t="s">
        <v>26</v>
      </c>
    </row>
    <row r="2305" customFormat="false" ht="15" hidden="false" customHeight="true" outlineLevel="0" collapsed="false">
      <c r="A2305" s="1" t="s">
        <v>5668</v>
      </c>
      <c r="B2305" s="3" t="n">
        <v>46174</v>
      </c>
      <c r="C2305" s="1" t="s">
        <v>5669</v>
      </c>
      <c r="D2305" s="1" t="s">
        <v>7856</v>
      </c>
      <c r="E2305" s="1" t="s">
        <v>7857</v>
      </c>
      <c r="F2305" s="1" t="s">
        <v>7858</v>
      </c>
      <c r="G2305" s="1" t="s">
        <v>902</v>
      </c>
      <c r="H2305" s="1" t="s">
        <v>22</v>
      </c>
      <c r="I2305" s="3" t="n">
        <v>43216</v>
      </c>
      <c r="J2305" s="1" t="s">
        <v>134</v>
      </c>
      <c r="K2305" s="3" t="n">
        <v>45903</v>
      </c>
      <c r="M2305" s="1" t="n">
        <v>1</v>
      </c>
      <c r="N2305" s="7" t="s">
        <v>230</v>
      </c>
      <c r="P2305" s="5" t="s">
        <v>26</v>
      </c>
    </row>
    <row r="2306" customFormat="false" ht="15" hidden="false" customHeight="true" outlineLevel="0" collapsed="false">
      <c r="A2306" s="1" t="s">
        <v>5668</v>
      </c>
      <c r="B2306" s="3" t="n">
        <v>46174</v>
      </c>
      <c r="C2306" s="1" t="s">
        <v>5669</v>
      </c>
      <c r="D2306" s="1" t="s">
        <v>7859</v>
      </c>
      <c r="E2306" s="1" t="s">
        <v>7860</v>
      </c>
      <c r="F2306" s="1" t="s">
        <v>7861</v>
      </c>
      <c r="G2306" s="1" t="s">
        <v>7862</v>
      </c>
      <c r="H2306" s="1" t="s">
        <v>44</v>
      </c>
      <c r="I2306" s="3" t="n">
        <v>41046</v>
      </c>
      <c r="J2306" s="1" t="s">
        <v>1634</v>
      </c>
      <c r="K2306" s="3" t="n">
        <v>45903</v>
      </c>
      <c r="M2306" s="1" t="n">
        <v>1</v>
      </c>
      <c r="N2306" s="7" t="s">
        <v>230</v>
      </c>
      <c r="P2306" s="6" t="s">
        <v>39</v>
      </c>
    </row>
    <row r="2307" customFormat="false" ht="15" hidden="false" customHeight="true" outlineLevel="0" collapsed="false">
      <c r="A2307" s="1" t="s">
        <v>5668</v>
      </c>
      <c r="B2307" s="3" t="n">
        <v>46174</v>
      </c>
      <c r="C2307" s="1" t="s">
        <v>5669</v>
      </c>
      <c r="D2307" s="1" t="s">
        <v>7863</v>
      </c>
      <c r="E2307" s="1" t="s">
        <v>7864</v>
      </c>
      <c r="F2307" s="1" t="s">
        <v>7865</v>
      </c>
      <c r="G2307" s="1" t="s">
        <v>7866</v>
      </c>
      <c r="H2307" s="1" t="s">
        <v>37</v>
      </c>
      <c r="I2307" s="3" t="n">
        <v>42610</v>
      </c>
      <c r="J2307" s="1" t="s">
        <v>134</v>
      </c>
      <c r="K2307" s="3" t="n">
        <v>45903</v>
      </c>
      <c r="M2307" s="1" t="n">
        <v>1</v>
      </c>
      <c r="N2307" s="7" t="s">
        <v>230</v>
      </c>
      <c r="P2307" s="5" t="s">
        <v>26</v>
      </c>
    </row>
    <row r="2308" customFormat="false" ht="15" hidden="false" customHeight="true" outlineLevel="0" collapsed="false">
      <c r="A2308" s="1" t="s">
        <v>5668</v>
      </c>
      <c r="B2308" s="3" t="n">
        <v>46174</v>
      </c>
      <c r="C2308" s="1" t="s">
        <v>5669</v>
      </c>
      <c r="D2308" s="1" t="s">
        <v>7867</v>
      </c>
      <c r="E2308" s="1" t="s">
        <v>7868</v>
      </c>
      <c r="F2308" s="1" t="s">
        <v>7865</v>
      </c>
      <c r="G2308" s="1" t="s">
        <v>7869</v>
      </c>
      <c r="H2308" s="1" t="s">
        <v>44</v>
      </c>
      <c r="I2308" s="3" t="n">
        <v>40986</v>
      </c>
      <c r="J2308" s="1" t="s">
        <v>1634</v>
      </c>
      <c r="K2308" s="3" t="n">
        <v>45903</v>
      </c>
      <c r="M2308" s="1" t="n">
        <v>1</v>
      </c>
      <c r="N2308" s="7" t="s">
        <v>230</v>
      </c>
      <c r="P2308" s="5" t="s">
        <v>26</v>
      </c>
    </row>
    <row r="2309" customFormat="false" ht="15" hidden="false" customHeight="true" outlineLevel="0" collapsed="false">
      <c r="A2309" s="1" t="s">
        <v>5668</v>
      </c>
      <c r="B2309" s="3" t="n">
        <v>46174</v>
      </c>
      <c r="C2309" s="1" t="s">
        <v>5669</v>
      </c>
      <c r="D2309" s="1" t="s">
        <v>7870</v>
      </c>
      <c r="E2309" s="1" t="s">
        <v>7871</v>
      </c>
      <c r="F2309" s="1" t="s">
        <v>7872</v>
      </c>
      <c r="G2309" s="1" t="s">
        <v>7873</v>
      </c>
      <c r="H2309" s="1" t="s">
        <v>31</v>
      </c>
      <c r="I2309" s="3" t="n">
        <v>43882</v>
      </c>
      <c r="J2309" s="1" t="s">
        <v>134</v>
      </c>
      <c r="K2309" s="3" t="n">
        <v>45903</v>
      </c>
      <c r="M2309" s="1" t="n">
        <v>1</v>
      </c>
      <c r="N2309" s="7" t="s">
        <v>230</v>
      </c>
      <c r="P2309" s="5" t="s">
        <v>26</v>
      </c>
    </row>
    <row r="2310" customFormat="false" ht="15" hidden="false" customHeight="true" outlineLevel="0" collapsed="false">
      <c r="A2310" s="1" t="s">
        <v>5668</v>
      </c>
      <c r="B2310" s="3" t="n">
        <v>46174</v>
      </c>
      <c r="C2310" s="1" t="s">
        <v>5669</v>
      </c>
      <c r="D2310" s="1" t="s">
        <v>7874</v>
      </c>
      <c r="E2310" s="1" t="s">
        <v>7875</v>
      </c>
      <c r="F2310" s="1" t="s">
        <v>7876</v>
      </c>
      <c r="G2310" s="1" t="s">
        <v>7877</v>
      </c>
      <c r="H2310" s="1" t="s">
        <v>44</v>
      </c>
      <c r="I2310" s="3" t="n">
        <v>40878</v>
      </c>
      <c r="J2310" s="1" t="s">
        <v>1634</v>
      </c>
      <c r="K2310" s="3" t="n">
        <v>45903</v>
      </c>
      <c r="M2310" s="1" t="n">
        <v>1</v>
      </c>
      <c r="N2310" s="7" t="s">
        <v>230</v>
      </c>
      <c r="P2310" s="5" t="s">
        <v>26</v>
      </c>
    </row>
    <row r="2311" customFormat="false" ht="15" hidden="false" customHeight="true" outlineLevel="0" collapsed="false">
      <c r="A2311" s="1" t="s">
        <v>5668</v>
      </c>
      <c r="B2311" s="3" t="n">
        <v>46174</v>
      </c>
      <c r="C2311" s="1" t="s">
        <v>5669</v>
      </c>
      <c r="D2311" s="1" t="s">
        <v>7878</v>
      </c>
      <c r="E2311" s="1" t="s">
        <v>7879</v>
      </c>
      <c r="F2311" s="1" t="s">
        <v>2939</v>
      </c>
      <c r="G2311" s="1" t="s">
        <v>7880</v>
      </c>
      <c r="H2311" s="1" t="s">
        <v>84</v>
      </c>
      <c r="I2311" s="3" t="n">
        <v>42849</v>
      </c>
      <c r="J2311" s="1" t="s">
        <v>134</v>
      </c>
      <c r="K2311" s="3" t="n">
        <v>45903</v>
      </c>
      <c r="M2311" s="1" t="n">
        <v>1</v>
      </c>
      <c r="N2311" s="7" t="s">
        <v>230</v>
      </c>
      <c r="P2311" s="5" t="s">
        <v>26</v>
      </c>
    </row>
    <row r="2312" customFormat="false" ht="15" hidden="false" customHeight="true" outlineLevel="0" collapsed="false">
      <c r="A2312" s="1" t="s">
        <v>5668</v>
      </c>
      <c r="B2312" s="3" t="n">
        <v>46174</v>
      </c>
      <c r="C2312" s="1" t="s">
        <v>5669</v>
      </c>
      <c r="D2312" s="1" t="s">
        <v>7881</v>
      </c>
      <c r="E2312" s="1" t="s">
        <v>7882</v>
      </c>
      <c r="F2312" s="1" t="s">
        <v>3811</v>
      </c>
      <c r="G2312" s="1" t="s">
        <v>7883</v>
      </c>
      <c r="H2312" s="1" t="s">
        <v>128</v>
      </c>
      <c r="I2312" s="3" t="n">
        <v>41487</v>
      </c>
      <c r="J2312" s="1" t="s">
        <v>1634</v>
      </c>
      <c r="K2312" s="3" t="n">
        <v>45903</v>
      </c>
      <c r="M2312" s="1" t="n">
        <v>1</v>
      </c>
      <c r="N2312" s="7" t="s">
        <v>230</v>
      </c>
      <c r="P2312" s="5" t="s">
        <v>26</v>
      </c>
    </row>
    <row r="2313" customFormat="false" ht="15" hidden="false" customHeight="true" outlineLevel="0" collapsed="false">
      <c r="A2313" s="1" t="s">
        <v>5668</v>
      </c>
      <c r="B2313" s="3" t="n">
        <v>46174</v>
      </c>
      <c r="C2313" s="1" t="s">
        <v>5669</v>
      </c>
      <c r="D2313" s="1" t="s">
        <v>7884</v>
      </c>
      <c r="E2313" s="1" t="s">
        <v>7885</v>
      </c>
      <c r="F2313" s="1" t="s">
        <v>1543</v>
      </c>
      <c r="G2313" s="1" t="s">
        <v>4519</v>
      </c>
      <c r="H2313" s="1" t="s">
        <v>37</v>
      </c>
      <c r="I2313" s="3" t="n">
        <v>42412</v>
      </c>
      <c r="J2313" s="1" t="s">
        <v>134</v>
      </c>
      <c r="K2313" s="3" t="n">
        <v>45903</v>
      </c>
      <c r="M2313" s="1" t="n">
        <v>1</v>
      </c>
      <c r="N2313" s="7" t="s">
        <v>230</v>
      </c>
      <c r="P2313" s="5" t="s">
        <v>26</v>
      </c>
    </row>
    <row r="2314" customFormat="false" ht="15" hidden="false" customHeight="true" outlineLevel="0" collapsed="false">
      <c r="A2314" s="1" t="s">
        <v>5668</v>
      </c>
      <c r="B2314" s="3" t="n">
        <v>46174</v>
      </c>
      <c r="C2314" s="1" t="s">
        <v>5669</v>
      </c>
      <c r="D2314" s="1" t="s">
        <v>7886</v>
      </c>
      <c r="E2314" s="1" t="s">
        <v>7887</v>
      </c>
      <c r="F2314" s="1" t="s">
        <v>1543</v>
      </c>
      <c r="G2314" s="1" t="s">
        <v>7888</v>
      </c>
      <c r="H2314" s="1" t="s">
        <v>44</v>
      </c>
      <c r="I2314" s="3" t="n">
        <v>40995</v>
      </c>
      <c r="J2314" s="1" t="s">
        <v>1634</v>
      </c>
      <c r="K2314" s="3" t="n">
        <v>45903</v>
      </c>
      <c r="M2314" s="1" t="n">
        <v>1</v>
      </c>
      <c r="N2314" s="7" t="s">
        <v>230</v>
      </c>
      <c r="P2314" s="5" t="s">
        <v>26</v>
      </c>
    </row>
    <row r="2315" customFormat="false" ht="15" hidden="false" customHeight="true" outlineLevel="0" collapsed="false">
      <c r="A2315" s="1" t="s">
        <v>5668</v>
      </c>
      <c r="B2315" s="3" t="n">
        <v>46174</v>
      </c>
      <c r="C2315" s="1" t="s">
        <v>5669</v>
      </c>
      <c r="D2315" s="1" t="s">
        <v>7889</v>
      </c>
      <c r="E2315" s="1" t="s">
        <v>7890</v>
      </c>
      <c r="F2315" s="1" t="s">
        <v>1543</v>
      </c>
      <c r="G2315" s="1" t="s">
        <v>1176</v>
      </c>
      <c r="H2315" s="1" t="s">
        <v>185</v>
      </c>
      <c r="I2315" s="3" t="n">
        <v>41699</v>
      </c>
      <c r="J2315" s="1" t="s">
        <v>1634</v>
      </c>
      <c r="K2315" s="3" t="n">
        <v>45903</v>
      </c>
      <c r="M2315" s="1" t="n">
        <v>1</v>
      </c>
      <c r="N2315" s="7" t="s">
        <v>230</v>
      </c>
      <c r="P2315" s="5" t="s">
        <v>26</v>
      </c>
    </row>
    <row r="2316" customFormat="false" ht="15" hidden="false" customHeight="true" outlineLevel="0" collapsed="false">
      <c r="A2316" s="1" t="s">
        <v>5668</v>
      </c>
      <c r="B2316" s="3" t="n">
        <v>46174</v>
      </c>
      <c r="C2316" s="1" t="s">
        <v>5669</v>
      </c>
      <c r="D2316" s="1" t="s">
        <v>7891</v>
      </c>
      <c r="E2316" s="1" t="s">
        <v>7892</v>
      </c>
      <c r="F2316" s="1" t="s">
        <v>1543</v>
      </c>
      <c r="G2316" s="1" t="s">
        <v>7817</v>
      </c>
      <c r="H2316" s="1" t="s">
        <v>185</v>
      </c>
      <c r="I2316" s="3" t="n">
        <v>41877</v>
      </c>
      <c r="J2316" s="1" t="s">
        <v>1634</v>
      </c>
      <c r="K2316" s="3" t="n">
        <v>45903</v>
      </c>
      <c r="M2316" s="1" t="n">
        <v>1</v>
      </c>
      <c r="N2316" s="7" t="s">
        <v>230</v>
      </c>
      <c r="P2316" s="5" t="s">
        <v>26</v>
      </c>
    </row>
    <row r="2317" customFormat="false" ht="15" hidden="false" customHeight="true" outlineLevel="0" collapsed="false">
      <c r="A2317" s="1" t="s">
        <v>5668</v>
      </c>
      <c r="B2317" s="3" t="n">
        <v>46174</v>
      </c>
      <c r="C2317" s="1" t="s">
        <v>5669</v>
      </c>
      <c r="D2317" s="1" t="s">
        <v>7893</v>
      </c>
      <c r="E2317" s="1" t="s">
        <v>7894</v>
      </c>
      <c r="F2317" s="1" t="s">
        <v>7895</v>
      </c>
      <c r="G2317" s="1" t="s">
        <v>7896</v>
      </c>
      <c r="H2317" s="1" t="s">
        <v>44</v>
      </c>
      <c r="I2317" s="3" t="n">
        <v>40887</v>
      </c>
      <c r="J2317" s="1" t="s">
        <v>1634</v>
      </c>
      <c r="K2317" s="3" t="n">
        <v>45903</v>
      </c>
      <c r="M2317" s="1" t="n">
        <v>1</v>
      </c>
      <c r="N2317" s="7" t="s">
        <v>230</v>
      </c>
      <c r="P2317" s="5" t="s">
        <v>26</v>
      </c>
    </row>
    <row r="2318" customFormat="false" ht="15" hidden="false" customHeight="true" outlineLevel="0" collapsed="false">
      <c r="A2318" s="1" t="s">
        <v>5668</v>
      </c>
      <c r="B2318" s="3" t="n">
        <v>46174</v>
      </c>
      <c r="C2318" s="1" t="s">
        <v>5669</v>
      </c>
      <c r="D2318" s="1" t="s">
        <v>7897</v>
      </c>
      <c r="E2318" s="1" t="s">
        <v>7898</v>
      </c>
      <c r="F2318" s="1" t="s">
        <v>7895</v>
      </c>
      <c r="G2318" s="1" t="s">
        <v>7899</v>
      </c>
      <c r="H2318" s="1" t="s">
        <v>185</v>
      </c>
      <c r="I2318" s="3" t="n">
        <v>41743</v>
      </c>
      <c r="J2318" s="1" t="s">
        <v>1634</v>
      </c>
      <c r="K2318" s="3" t="n">
        <v>45903</v>
      </c>
      <c r="M2318" s="1" t="n">
        <v>1</v>
      </c>
      <c r="N2318" s="7" t="s">
        <v>230</v>
      </c>
      <c r="P2318" s="5" t="s">
        <v>26</v>
      </c>
    </row>
    <row r="2319" customFormat="false" ht="15" hidden="false" customHeight="true" outlineLevel="0" collapsed="false">
      <c r="A2319" s="1" t="s">
        <v>5668</v>
      </c>
      <c r="B2319" s="3" t="n">
        <v>46174</v>
      </c>
      <c r="C2319" s="1" t="s">
        <v>5669</v>
      </c>
      <c r="D2319" s="1" t="s">
        <v>7900</v>
      </c>
      <c r="E2319" s="1" t="s">
        <v>7901</v>
      </c>
      <c r="F2319" s="1" t="s">
        <v>7902</v>
      </c>
      <c r="G2319" s="1" t="s">
        <v>7903</v>
      </c>
      <c r="H2319" s="1" t="s">
        <v>59</v>
      </c>
      <c r="I2319" s="3" t="n">
        <v>43683</v>
      </c>
      <c r="J2319" s="1" t="s">
        <v>134</v>
      </c>
      <c r="K2319" s="3" t="n">
        <v>45903</v>
      </c>
      <c r="M2319" s="1" t="n">
        <v>1</v>
      </c>
      <c r="N2319" s="7" t="s">
        <v>230</v>
      </c>
      <c r="P2319" s="6" t="s">
        <v>39</v>
      </c>
    </row>
    <row r="2320" customFormat="false" ht="15" hidden="false" customHeight="true" outlineLevel="0" collapsed="false">
      <c r="A2320" s="1" t="s">
        <v>5668</v>
      </c>
      <c r="B2320" s="3" t="n">
        <v>46174</v>
      </c>
      <c r="C2320" s="1" t="s">
        <v>5669</v>
      </c>
      <c r="D2320" s="1" t="s">
        <v>7904</v>
      </c>
      <c r="E2320" s="1" t="s">
        <v>7905</v>
      </c>
      <c r="F2320" s="1" t="s">
        <v>7906</v>
      </c>
      <c r="G2320" s="1" t="s">
        <v>7907</v>
      </c>
      <c r="H2320" s="1" t="s">
        <v>44</v>
      </c>
      <c r="I2320" s="3" t="n">
        <v>41116</v>
      </c>
      <c r="J2320" s="1" t="s">
        <v>1634</v>
      </c>
      <c r="K2320" s="3" t="n">
        <v>45903</v>
      </c>
      <c r="M2320" s="1" t="n">
        <v>1</v>
      </c>
      <c r="N2320" s="7" t="s">
        <v>230</v>
      </c>
      <c r="P2320" s="5" t="s">
        <v>26</v>
      </c>
    </row>
    <row r="2321" customFormat="false" ht="15" hidden="false" customHeight="true" outlineLevel="0" collapsed="false">
      <c r="A2321" s="1" t="s">
        <v>5668</v>
      </c>
      <c r="B2321" s="3" t="n">
        <v>46174</v>
      </c>
      <c r="C2321" s="1" t="s">
        <v>5669</v>
      </c>
      <c r="D2321" s="1" t="s">
        <v>7908</v>
      </c>
      <c r="E2321" s="1" t="s">
        <v>7909</v>
      </c>
      <c r="F2321" s="1" t="s">
        <v>7906</v>
      </c>
      <c r="G2321" s="1" t="s">
        <v>7910</v>
      </c>
      <c r="H2321" s="1" t="s">
        <v>185</v>
      </c>
      <c r="I2321" s="3" t="n">
        <v>41697</v>
      </c>
      <c r="J2321" s="1" t="s">
        <v>1634</v>
      </c>
      <c r="K2321" s="3" t="n">
        <v>45903</v>
      </c>
      <c r="M2321" s="1" t="n">
        <v>1</v>
      </c>
      <c r="N2321" s="7" t="s">
        <v>230</v>
      </c>
      <c r="P2321" s="5" t="s">
        <v>26</v>
      </c>
    </row>
    <row r="2322" customFormat="false" ht="15" hidden="false" customHeight="true" outlineLevel="0" collapsed="false">
      <c r="A2322" s="1" t="s">
        <v>5668</v>
      </c>
      <c r="B2322" s="3" t="n">
        <v>46174</v>
      </c>
      <c r="C2322" s="1" t="s">
        <v>5669</v>
      </c>
      <c r="D2322" s="1" t="s">
        <v>7911</v>
      </c>
      <c r="E2322" s="1" t="s">
        <v>7912</v>
      </c>
      <c r="F2322" s="1" t="s">
        <v>7906</v>
      </c>
      <c r="G2322" s="1" t="s">
        <v>7913</v>
      </c>
      <c r="H2322" s="1" t="s">
        <v>2571</v>
      </c>
      <c r="I2322" s="3" t="n">
        <v>40485</v>
      </c>
      <c r="J2322" s="1" t="s">
        <v>1634</v>
      </c>
      <c r="K2322" s="3" t="n">
        <v>45903</v>
      </c>
      <c r="M2322" s="1" t="n">
        <v>1</v>
      </c>
      <c r="N2322" s="7" t="s">
        <v>230</v>
      </c>
      <c r="P2322" s="5" t="s">
        <v>26</v>
      </c>
    </row>
    <row r="2323" customFormat="false" ht="15" hidden="false" customHeight="true" outlineLevel="0" collapsed="false">
      <c r="A2323" s="1" t="s">
        <v>5668</v>
      </c>
      <c r="B2323" s="3" t="n">
        <v>46174</v>
      </c>
      <c r="C2323" s="1" t="s">
        <v>5669</v>
      </c>
      <c r="D2323" s="1" t="s">
        <v>7914</v>
      </c>
      <c r="E2323" s="1" t="s">
        <v>7915</v>
      </c>
      <c r="F2323" s="1" t="s">
        <v>7916</v>
      </c>
      <c r="G2323" s="1" t="s">
        <v>7917</v>
      </c>
      <c r="H2323" s="1" t="s">
        <v>37</v>
      </c>
      <c r="I2323" s="3" t="n">
        <v>42520</v>
      </c>
      <c r="J2323" s="1" t="s">
        <v>134</v>
      </c>
      <c r="K2323" s="3" t="n">
        <v>45903</v>
      </c>
      <c r="M2323" s="1" t="n">
        <v>1</v>
      </c>
      <c r="N2323" s="7" t="s">
        <v>230</v>
      </c>
      <c r="P2323" s="5" t="s">
        <v>26</v>
      </c>
    </row>
    <row r="2324" customFormat="false" ht="15" hidden="false" customHeight="true" outlineLevel="0" collapsed="false">
      <c r="A2324" s="1" t="s">
        <v>5668</v>
      </c>
      <c r="B2324" s="3" t="n">
        <v>46174</v>
      </c>
      <c r="C2324" s="1" t="s">
        <v>5669</v>
      </c>
      <c r="D2324" s="1" t="s">
        <v>7918</v>
      </c>
      <c r="E2324" s="1" t="s">
        <v>7919</v>
      </c>
      <c r="F2324" s="1" t="s">
        <v>3228</v>
      </c>
      <c r="G2324" s="1" t="s">
        <v>7920</v>
      </c>
      <c r="H2324" s="1" t="s">
        <v>84</v>
      </c>
      <c r="I2324" s="3" t="n">
        <v>42981</v>
      </c>
      <c r="J2324" s="1" t="s">
        <v>134</v>
      </c>
      <c r="K2324" s="3" t="n">
        <v>45903</v>
      </c>
      <c r="M2324" s="1" t="n">
        <v>1</v>
      </c>
      <c r="N2324" s="7" t="s">
        <v>230</v>
      </c>
      <c r="P2324" s="5" t="s">
        <v>26</v>
      </c>
    </row>
    <row r="2325" customFormat="false" ht="15" hidden="false" customHeight="true" outlineLevel="0" collapsed="false">
      <c r="A2325" s="1" t="s">
        <v>5668</v>
      </c>
      <c r="B2325" s="3" t="n">
        <v>46174</v>
      </c>
      <c r="C2325" s="1" t="s">
        <v>5669</v>
      </c>
      <c r="D2325" s="1" t="s">
        <v>7921</v>
      </c>
      <c r="E2325" s="1" t="s">
        <v>7922</v>
      </c>
      <c r="F2325" s="1" t="s">
        <v>3228</v>
      </c>
      <c r="G2325" s="1" t="s">
        <v>7923</v>
      </c>
      <c r="H2325" s="1" t="s">
        <v>37</v>
      </c>
      <c r="I2325" s="3" t="n">
        <v>42509</v>
      </c>
      <c r="J2325" s="1" t="s">
        <v>134</v>
      </c>
      <c r="K2325" s="3" t="n">
        <v>45903</v>
      </c>
      <c r="M2325" s="1" t="n">
        <v>1</v>
      </c>
      <c r="N2325" s="7" t="s">
        <v>230</v>
      </c>
      <c r="P2325" s="5" t="s">
        <v>26</v>
      </c>
    </row>
    <row r="2326" customFormat="false" ht="15" hidden="false" customHeight="true" outlineLevel="0" collapsed="false">
      <c r="A2326" s="1" t="s">
        <v>5668</v>
      </c>
      <c r="B2326" s="3" t="n">
        <v>46174</v>
      </c>
      <c r="C2326" s="1" t="s">
        <v>5669</v>
      </c>
      <c r="D2326" s="1" t="s">
        <v>7924</v>
      </c>
      <c r="E2326" s="1" t="s">
        <v>7925</v>
      </c>
      <c r="F2326" s="1" t="s">
        <v>7926</v>
      </c>
      <c r="G2326" s="1" t="s">
        <v>7927</v>
      </c>
      <c r="H2326" s="1" t="s">
        <v>2539</v>
      </c>
      <c r="I2326" s="3" t="n">
        <v>40853</v>
      </c>
      <c r="J2326" s="1" t="s">
        <v>1634</v>
      </c>
      <c r="K2326" s="3" t="n">
        <v>45903</v>
      </c>
      <c r="M2326" s="1" t="n">
        <v>1</v>
      </c>
      <c r="N2326" s="7" t="s">
        <v>230</v>
      </c>
      <c r="P2326" s="6" t="s">
        <v>39</v>
      </c>
    </row>
    <row r="2327" customFormat="false" ht="15" hidden="false" customHeight="true" outlineLevel="0" collapsed="false">
      <c r="A2327" s="1" t="s">
        <v>5668</v>
      </c>
      <c r="B2327" s="3" t="n">
        <v>46174</v>
      </c>
      <c r="C2327" s="1" t="s">
        <v>5669</v>
      </c>
      <c r="D2327" s="1" t="s">
        <v>7928</v>
      </c>
      <c r="E2327" s="1" t="s">
        <v>7929</v>
      </c>
      <c r="F2327" s="1" t="s">
        <v>357</v>
      </c>
      <c r="G2327" s="1" t="s">
        <v>7930</v>
      </c>
      <c r="H2327" s="1" t="s">
        <v>185</v>
      </c>
      <c r="I2327" s="3" t="n">
        <v>41824</v>
      </c>
      <c r="J2327" s="1" t="s">
        <v>1634</v>
      </c>
      <c r="K2327" s="3" t="n">
        <v>45903</v>
      </c>
      <c r="M2327" s="1" t="n">
        <v>1</v>
      </c>
      <c r="N2327" s="7" t="s">
        <v>230</v>
      </c>
      <c r="P2327" s="5" t="s">
        <v>26</v>
      </c>
    </row>
    <row r="2328" customFormat="false" ht="15" hidden="false" customHeight="true" outlineLevel="0" collapsed="false">
      <c r="A2328" s="1" t="s">
        <v>5668</v>
      </c>
      <c r="B2328" s="3" t="n">
        <v>46174</v>
      </c>
      <c r="C2328" s="1" t="s">
        <v>5669</v>
      </c>
      <c r="D2328" s="1" t="s">
        <v>7931</v>
      </c>
      <c r="E2328" s="1" t="s">
        <v>7932</v>
      </c>
      <c r="F2328" s="1" t="s">
        <v>3535</v>
      </c>
      <c r="G2328" s="1" t="s">
        <v>7933</v>
      </c>
      <c r="H2328" s="1" t="s">
        <v>22</v>
      </c>
      <c r="I2328" s="3" t="n">
        <v>43285</v>
      </c>
      <c r="J2328" s="1" t="s">
        <v>134</v>
      </c>
      <c r="K2328" s="3" t="n">
        <v>45903</v>
      </c>
      <c r="M2328" s="1" t="n">
        <v>1</v>
      </c>
      <c r="N2328" s="7" t="s">
        <v>230</v>
      </c>
      <c r="P2328" s="5" t="s">
        <v>26</v>
      </c>
    </row>
    <row r="2329" customFormat="false" ht="15" hidden="false" customHeight="true" outlineLevel="0" collapsed="false">
      <c r="A2329" s="1" t="s">
        <v>5668</v>
      </c>
      <c r="B2329" s="3" t="n">
        <v>46174</v>
      </c>
      <c r="C2329" s="1" t="s">
        <v>5669</v>
      </c>
      <c r="D2329" s="1" t="s">
        <v>7934</v>
      </c>
      <c r="E2329" s="1" t="s">
        <v>7935</v>
      </c>
      <c r="F2329" s="1" t="s">
        <v>7936</v>
      </c>
      <c r="G2329" s="1" t="s">
        <v>7937</v>
      </c>
      <c r="H2329" s="1" t="s">
        <v>37</v>
      </c>
      <c r="I2329" s="3" t="n">
        <v>42591</v>
      </c>
      <c r="J2329" s="1" t="s">
        <v>134</v>
      </c>
      <c r="K2329" s="3" t="n">
        <v>45903</v>
      </c>
      <c r="M2329" s="1" t="n">
        <v>1</v>
      </c>
      <c r="N2329" s="7" t="s">
        <v>230</v>
      </c>
      <c r="P2329" s="5" t="s">
        <v>26</v>
      </c>
    </row>
    <row r="2330" customFormat="false" ht="15" hidden="false" customHeight="true" outlineLevel="0" collapsed="false">
      <c r="A2330" s="1" t="s">
        <v>5668</v>
      </c>
      <c r="B2330" s="3" t="n">
        <v>46174</v>
      </c>
      <c r="C2330" s="1" t="s">
        <v>5669</v>
      </c>
      <c r="D2330" s="1" t="s">
        <v>7938</v>
      </c>
      <c r="E2330" s="1" t="s">
        <v>7939</v>
      </c>
      <c r="F2330" s="1" t="s">
        <v>7940</v>
      </c>
      <c r="G2330" s="1" t="s">
        <v>7941</v>
      </c>
      <c r="H2330" s="1" t="s">
        <v>128</v>
      </c>
      <c r="I2330" s="3" t="n">
        <v>41579</v>
      </c>
      <c r="J2330" s="1" t="s">
        <v>1634</v>
      </c>
      <c r="K2330" s="3" t="n">
        <v>45903</v>
      </c>
      <c r="M2330" s="1" t="n">
        <v>1</v>
      </c>
      <c r="N2330" s="7" t="s">
        <v>230</v>
      </c>
      <c r="P2330" s="5" t="s">
        <v>26</v>
      </c>
    </row>
    <row r="2331" customFormat="false" ht="15" hidden="false" customHeight="true" outlineLevel="0" collapsed="false">
      <c r="A2331" s="1" t="s">
        <v>5668</v>
      </c>
      <c r="B2331" s="3" t="n">
        <v>46174</v>
      </c>
      <c r="C2331" s="1" t="s">
        <v>5669</v>
      </c>
      <c r="D2331" s="1" t="s">
        <v>7942</v>
      </c>
      <c r="E2331" s="1" t="s">
        <v>7943</v>
      </c>
      <c r="F2331" s="1" t="s">
        <v>7940</v>
      </c>
      <c r="G2331" s="1" t="s">
        <v>7944</v>
      </c>
      <c r="H2331" s="1" t="s">
        <v>44</v>
      </c>
      <c r="I2331" s="3" t="n">
        <v>40996</v>
      </c>
      <c r="J2331" s="1" t="s">
        <v>1634</v>
      </c>
      <c r="K2331" s="3" t="n">
        <v>45903</v>
      </c>
      <c r="M2331" s="1" t="n">
        <v>1</v>
      </c>
      <c r="N2331" s="7" t="s">
        <v>230</v>
      </c>
      <c r="P2331" s="5" t="s">
        <v>26</v>
      </c>
    </row>
    <row r="2332" customFormat="false" ht="15" hidden="false" customHeight="true" outlineLevel="0" collapsed="false">
      <c r="A2332" s="1" t="s">
        <v>5668</v>
      </c>
      <c r="B2332" s="3" t="n">
        <v>46174</v>
      </c>
      <c r="C2332" s="1" t="s">
        <v>5669</v>
      </c>
      <c r="D2332" s="1" t="s">
        <v>7945</v>
      </c>
      <c r="E2332" s="1" t="s">
        <v>7946</v>
      </c>
      <c r="F2332" s="1" t="s">
        <v>7947</v>
      </c>
      <c r="G2332" s="1" t="s">
        <v>7948</v>
      </c>
      <c r="H2332" s="1" t="s">
        <v>128</v>
      </c>
      <c r="I2332" s="3" t="n">
        <v>41495</v>
      </c>
      <c r="J2332" s="1" t="s">
        <v>1634</v>
      </c>
      <c r="K2332" s="3" t="n">
        <v>45903</v>
      </c>
      <c r="M2332" s="1" t="n">
        <v>1</v>
      </c>
      <c r="N2332" s="7" t="s">
        <v>230</v>
      </c>
      <c r="P2332" s="5" t="s">
        <v>26</v>
      </c>
    </row>
    <row r="2333" customFormat="false" ht="15" hidden="false" customHeight="true" outlineLevel="0" collapsed="false">
      <c r="A2333" s="1" t="s">
        <v>5668</v>
      </c>
      <c r="B2333" s="3" t="n">
        <v>46174</v>
      </c>
      <c r="C2333" s="1" t="s">
        <v>5669</v>
      </c>
      <c r="D2333" s="1" t="s">
        <v>7949</v>
      </c>
      <c r="E2333" s="1" t="s">
        <v>7950</v>
      </c>
      <c r="F2333" s="1" t="s">
        <v>7951</v>
      </c>
      <c r="G2333" s="1" t="s">
        <v>7952</v>
      </c>
      <c r="H2333" s="1" t="s">
        <v>2571</v>
      </c>
      <c r="I2333" s="3" t="n">
        <v>40483</v>
      </c>
      <c r="J2333" s="1" t="s">
        <v>1634</v>
      </c>
      <c r="K2333" s="3" t="n">
        <v>45903</v>
      </c>
      <c r="M2333" s="1" t="n">
        <v>1</v>
      </c>
      <c r="N2333" s="7" t="s">
        <v>230</v>
      </c>
      <c r="P2333" s="5" t="s">
        <v>26</v>
      </c>
    </row>
    <row r="2334" customFormat="false" ht="15" hidden="false" customHeight="true" outlineLevel="0" collapsed="false">
      <c r="A2334" s="1" t="s">
        <v>5668</v>
      </c>
      <c r="B2334" s="3" t="n">
        <v>46174</v>
      </c>
      <c r="C2334" s="1" t="s">
        <v>5669</v>
      </c>
      <c r="D2334" s="1" t="s">
        <v>7953</v>
      </c>
      <c r="E2334" s="1" t="s">
        <v>7954</v>
      </c>
      <c r="F2334" s="1" t="s">
        <v>20</v>
      </c>
      <c r="G2334" s="1" t="s">
        <v>7955</v>
      </c>
      <c r="H2334" s="1" t="s">
        <v>2539</v>
      </c>
      <c r="I2334" s="3" t="n">
        <v>40662</v>
      </c>
      <c r="J2334" s="1" t="s">
        <v>1634</v>
      </c>
      <c r="K2334" s="3" t="n">
        <v>45903</v>
      </c>
      <c r="M2334" s="1" t="n">
        <v>1</v>
      </c>
      <c r="N2334" s="7" t="s">
        <v>230</v>
      </c>
      <c r="P2334" s="5" t="s">
        <v>26</v>
      </c>
    </row>
    <row r="2335" customFormat="false" ht="15" hidden="false" customHeight="true" outlineLevel="0" collapsed="false">
      <c r="A2335" s="1" t="s">
        <v>5668</v>
      </c>
      <c r="B2335" s="3" t="n">
        <v>46174</v>
      </c>
      <c r="C2335" s="1" t="s">
        <v>5669</v>
      </c>
      <c r="D2335" s="1" t="s">
        <v>7956</v>
      </c>
      <c r="E2335" s="1" t="s">
        <v>7957</v>
      </c>
      <c r="F2335" s="1" t="s">
        <v>20</v>
      </c>
      <c r="G2335" s="1" t="s">
        <v>7958</v>
      </c>
      <c r="H2335" s="1" t="s">
        <v>37</v>
      </c>
      <c r="I2335" s="3" t="n">
        <v>42458</v>
      </c>
      <c r="J2335" s="1" t="s">
        <v>134</v>
      </c>
      <c r="K2335" s="3" t="n">
        <v>45903</v>
      </c>
      <c r="M2335" s="1" t="n">
        <v>1</v>
      </c>
      <c r="N2335" s="7" t="s">
        <v>230</v>
      </c>
      <c r="P2335" s="5" t="s">
        <v>26</v>
      </c>
    </row>
    <row r="2336" customFormat="false" ht="15" hidden="false" customHeight="true" outlineLevel="0" collapsed="false">
      <c r="A2336" s="1" t="s">
        <v>5668</v>
      </c>
      <c r="B2336" s="3" t="n">
        <v>46174</v>
      </c>
      <c r="C2336" s="1" t="s">
        <v>5669</v>
      </c>
      <c r="D2336" s="1" t="s">
        <v>7959</v>
      </c>
      <c r="E2336" s="1" t="s">
        <v>7960</v>
      </c>
      <c r="F2336" s="1" t="s">
        <v>20</v>
      </c>
      <c r="G2336" s="1" t="s">
        <v>7961</v>
      </c>
      <c r="H2336" s="1" t="s">
        <v>140</v>
      </c>
      <c r="I2336" s="3" t="n">
        <v>41885</v>
      </c>
      <c r="J2336" s="1" t="s">
        <v>134</v>
      </c>
      <c r="K2336" s="3" t="n">
        <v>45903</v>
      </c>
      <c r="M2336" s="1" t="n">
        <v>1</v>
      </c>
      <c r="N2336" s="7" t="s">
        <v>230</v>
      </c>
      <c r="P2336" s="5" t="s">
        <v>26</v>
      </c>
    </row>
    <row r="2337" customFormat="false" ht="15" hidden="false" customHeight="true" outlineLevel="0" collapsed="false">
      <c r="A2337" s="1" t="s">
        <v>5668</v>
      </c>
      <c r="B2337" s="3" t="n">
        <v>46174</v>
      </c>
      <c r="C2337" s="1" t="s">
        <v>5669</v>
      </c>
      <c r="D2337" s="1" t="s">
        <v>7962</v>
      </c>
      <c r="E2337" s="1" t="s">
        <v>7963</v>
      </c>
      <c r="F2337" s="1" t="s">
        <v>20</v>
      </c>
      <c r="G2337" s="1" t="s">
        <v>7964</v>
      </c>
      <c r="H2337" s="1" t="s">
        <v>84</v>
      </c>
      <c r="I2337" s="3" t="n">
        <v>43026</v>
      </c>
      <c r="J2337" s="1" t="s">
        <v>134</v>
      </c>
      <c r="K2337" s="3" t="n">
        <v>45903</v>
      </c>
      <c r="M2337" s="1" t="n">
        <v>1</v>
      </c>
      <c r="N2337" s="7" t="s">
        <v>230</v>
      </c>
      <c r="P2337" s="5" t="s">
        <v>26</v>
      </c>
    </row>
    <row r="2338" customFormat="false" ht="15" hidden="false" customHeight="true" outlineLevel="0" collapsed="false">
      <c r="A2338" s="1" t="s">
        <v>5668</v>
      </c>
      <c r="B2338" s="3" t="n">
        <v>46174</v>
      </c>
      <c r="C2338" s="1" t="s">
        <v>5669</v>
      </c>
      <c r="D2338" s="1" t="s">
        <v>7965</v>
      </c>
      <c r="E2338" s="1" t="s">
        <v>7966</v>
      </c>
      <c r="F2338" s="1" t="s">
        <v>7967</v>
      </c>
      <c r="G2338" s="1" t="s">
        <v>7968</v>
      </c>
      <c r="H2338" s="1" t="s">
        <v>44</v>
      </c>
      <c r="I2338" s="3" t="n">
        <v>41132</v>
      </c>
      <c r="J2338" s="1" t="s">
        <v>1634</v>
      </c>
      <c r="K2338" s="3" t="n">
        <v>45903</v>
      </c>
      <c r="M2338" s="1" t="n">
        <v>1</v>
      </c>
      <c r="N2338" s="7" t="s">
        <v>230</v>
      </c>
      <c r="P2338" s="6" t="s">
        <v>39</v>
      </c>
    </row>
    <row r="2339" customFormat="false" ht="15" hidden="false" customHeight="true" outlineLevel="0" collapsed="false">
      <c r="A2339" s="1" t="s">
        <v>5668</v>
      </c>
      <c r="B2339" s="3" t="n">
        <v>46174</v>
      </c>
      <c r="C2339" s="1" t="s">
        <v>5669</v>
      </c>
      <c r="D2339" s="1" t="s">
        <v>7969</v>
      </c>
      <c r="E2339" s="1" t="s">
        <v>7970</v>
      </c>
      <c r="F2339" s="1" t="s">
        <v>7967</v>
      </c>
      <c r="G2339" s="1" t="s">
        <v>7971</v>
      </c>
      <c r="H2339" s="1" t="s">
        <v>2571</v>
      </c>
      <c r="I2339" s="3" t="n">
        <v>40360</v>
      </c>
      <c r="J2339" s="1" t="s">
        <v>1634</v>
      </c>
      <c r="K2339" s="3" t="n">
        <v>45903</v>
      </c>
      <c r="M2339" s="1" t="n">
        <v>1</v>
      </c>
      <c r="N2339" s="7" t="s">
        <v>230</v>
      </c>
      <c r="P2339" s="5" t="s">
        <v>26</v>
      </c>
    </row>
    <row r="2340" customFormat="false" ht="15" hidden="false" customHeight="true" outlineLevel="0" collapsed="false">
      <c r="A2340" s="1" t="s">
        <v>5668</v>
      </c>
      <c r="B2340" s="3" t="n">
        <v>46174</v>
      </c>
      <c r="C2340" s="1" t="s">
        <v>5669</v>
      </c>
      <c r="D2340" s="1" t="s">
        <v>7972</v>
      </c>
      <c r="E2340" s="1" t="s">
        <v>7973</v>
      </c>
      <c r="F2340" s="1" t="s">
        <v>1605</v>
      </c>
      <c r="G2340" s="1" t="s">
        <v>7974</v>
      </c>
      <c r="H2340" s="1" t="s">
        <v>185</v>
      </c>
      <c r="I2340" s="3" t="n">
        <v>41612</v>
      </c>
      <c r="J2340" s="1" t="s">
        <v>1634</v>
      </c>
      <c r="K2340" s="3" t="n">
        <v>45903</v>
      </c>
      <c r="M2340" s="1" t="n">
        <v>1</v>
      </c>
      <c r="N2340" s="7" t="s">
        <v>230</v>
      </c>
      <c r="P2340" s="5" t="s">
        <v>26</v>
      </c>
    </row>
    <row r="2341" customFormat="false" ht="15" hidden="false" customHeight="true" outlineLevel="0" collapsed="false">
      <c r="A2341" s="1" t="s">
        <v>5668</v>
      </c>
      <c r="B2341" s="3" t="n">
        <v>46174</v>
      </c>
      <c r="C2341" s="1" t="s">
        <v>5669</v>
      </c>
      <c r="D2341" s="1" t="s">
        <v>7975</v>
      </c>
      <c r="E2341" s="1" t="s">
        <v>7976</v>
      </c>
      <c r="F2341" s="1" t="s">
        <v>7977</v>
      </c>
      <c r="G2341" s="1" t="s">
        <v>7978</v>
      </c>
      <c r="H2341" s="1" t="s">
        <v>84</v>
      </c>
      <c r="I2341" s="3" t="n">
        <v>42779</v>
      </c>
      <c r="J2341" s="1" t="s">
        <v>134</v>
      </c>
      <c r="K2341" s="3" t="n">
        <v>45903</v>
      </c>
      <c r="M2341" s="1" t="n">
        <v>1</v>
      </c>
      <c r="N2341" s="7" t="s">
        <v>230</v>
      </c>
      <c r="P2341" s="5" t="s">
        <v>26</v>
      </c>
    </row>
    <row r="2342" customFormat="false" ht="15" hidden="false" customHeight="true" outlineLevel="0" collapsed="false">
      <c r="A2342" s="1" t="s">
        <v>5668</v>
      </c>
      <c r="B2342" s="3" t="n">
        <v>46174</v>
      </c>
      <c r="C2342" s="1" t="s">
        <v>5669</v>
      </c>
      <c r="D2342" s="1" t="s">
        <v>7979</v>
      </c>
      <c r="E2342" s="1" t="s">
        <v>7980</v>
      </c>
      <c r="F2342" s="1" t="s">
        <v>7977</v>
      </c>
      <c r="G2342" s="1" t="s">
        <v>7981</v>
      </c>
      <c r="H2342" s="1" t="s">
        <v>44</v>
      </c>
      <c r="I2342" s="3" t="n">
        <v>40983</v>
      </c>
      <c r="J2342" s="1" t="s">
        <v>1634</v>
      </c>
      <c r="K2342" s="3" t="n">
        <v>45903</v>
      </c>
      <c r="M2342" s="1" t="n">
        <v>1</v>
      </c>
      <c r="N2342" s="7" t="s">
        <v>230</v>
      </c>
      <c r="P2342" s="5" t="s">
        <v>26</v>
      </c>
    </row>
    <row r="2343" customFormat="false" ht="15" hidden="false" customHeight="true" outlineLevel="0" collapsed="false">
      <c r="A2343" s="1" t="s">
        <v>5668</v>
      </c>
      <c r="B2343" s="3" t="n">
        <v>46174</v>
      </c>
      <c r="C2343" s="1" t="s">
        <v>5669</v>
      </c>
      <c r="D2343" s="1" t="s">
        <v>7982</v>
      </c>
      <c r="E2343" s="1" t="s">
        <v>7983</v>
      </c>
      <c r="F2343" s="1" t="s">
        <v>7984</v>
      </c>
      <c r="G2343" s="1" t="s">
        <v>7985</v>
      </c>
      <c r="H2343" s="1" t="s">
        <v>2539</v>
      </c>
      <c r="I2343" s="3" t="n">
        <v>40875</v>
      </c>
      <c r="J2343" s="1" t="s">
        <v>1634</v>
      </c>
      <c r="K2343" s="3" t="n">
        <v>45903</v>
      </c>
      <c r="M2343" s="1" t="n">
        <v>1</v>
      </c>
      <c r="N2343" s="7" t="s">
        <v>230</v>
      </c>
      <c r="P2343" s="5" t="s">
        <v>26</v>
      </c>
    </row>
    <row r="2344" customFormat="false" ht="15" hidden="false" customHeight="true" outlineLevel="0" collapsed="false">
      <c r="A2344" s="1" t="s">
        <v>5668</v>
      </c>
      <c r="B2344" s="3" t="n">
        <v>46174</v>
      </c>
      <c r="C2344" s="1" t="s">
        <v>5669</v>
      </c>
      <c r="D2344" s="1" t="s">
        <v>7986</v>
      </c>
      <c r="E2344" s="1" t="s">
        <v>7987</v>
      </c>
      <c r="F2344" s="1" t="s">
        <v>7984</v>
      </c>
      <c r="G2344" s="1" t="s">
        <v>7988</v>
      </c>
      <c r="H2344" s="1" t="s">
        <v>59</v>
      </c>
      <c r="I2344" s="3" t="n">
        <v>43454</v>
      </c>
      <c r="J2344" s="1" t="s">
        <v>134</v>
      </c>
      <c r="K2344" s="3" t="n">
        <v>45903</v>
      </c>
      <c r="M2344" s="1" t="n">
        <v>1</v>
      </c>
      <c r="N2344" s="7" t="s">
        <v>230</v>
      </c>
      <c r="P2344" s="5" t="s">
        <v>26</v>
      </c>
    </row>
    <row r="2345" customFormat="false" ht="15" hidden="false" customHeight="true" outlineLevel="0" collapsed="false">
      <c r="A2345" s="1" t="s">
        <v>5668</v>
      </c>
      <c r="B2345" s="3" t="n">
        <v>46174</v>
      </c>
      <c r="C2345" s="1" t="s">
        <v>5669</v>
      </c>
      <c r="D2345" s="1" t="s">
        <v>7989</v>
      </c>
      <c r="E2345" s="1" t="s">
        <v>7990</v>
      </c>
      <c r="F2345" s="1" t="s">
        <v>7984</v>
      </c>
      <c r="G2345" s="1" t="s">
        <v>7991</v>
      </c>
      <c r="H2345" s="1" t="s">
        <v>185</v>
      </c>
      <c r="I2345" s="3" t="n">
        <v>41866</v>
      </c>
      <c r="J2345" s="1" t="s">
        <v>1634</v>
      </c>
      <c r="K2345" s="3" t="n">
        <v>45903</v>
      </c>
      <c r="M2345" s="1" t="n">
        <v>1</v>
      </c>
      <c r="N2345" s="7" t="s">
        <v>230</v>
      </c>
      <c r="P2345" s="5" t="s">
        <v>26</v>
      </c>
    </row>
    <row r="2346" customFormat="false" ht="15" hidden="false" customHeight="true" outlineLevel="0" collapsed="false">
      <c r="A2346" s="1" t="s">
        <v>5668</v>
      </c>
      <c r="B2346" s="3" t="n">
        <v>46174</v>
      </c>
      <c r="C2346" s="1" t="s">
        <v>5669</v>
      </c>
      <c r="D2346" s="1" t="s">
        <v>7992</v>
      </c>
      <c r="E2346" s="1" t="s">
        <v>7993</v>
      </c>
      <c r="F2346" s="1" t="s">
        <v>7994</v>
      </c>
      <c r="G2346" s="1" t="s">
        <v>7995</v>
      </c>
      <c r="H2346" s="1" t="s">
        <v>140</v>
      </c>
      <c r="I2346" s="3" t="n">
        <v>42269</v>
      </c>
      <c r="J2346" s="1" t="s">
        <v>134</v>
      </c>
      <c r="K2346" s="3" t="n">
        <v>45903</v>
      </c>
      <c r="M2346" s="1" t="n">
        <v>1</v>
      </c>
      <c r="N2346" s="7" t="s">
        <v>230</v>
      </c>
      <c r="P2346" s="6" t="s">
        <v>39</v>
      </c>
    </row>
    <row r="2347" customFormat="false" ht="15" hidden="false" customHeight="true" outlineLevel="0" collapsed="false">
      <c r="A2347" s="1" t="s">
        <v>5668</v>
      </c>
      <c r="B2347" s="3" t="n">
        <v>46174</v>
      </c>
      <c r="C2347" s="1" t="s">
        <v>5669</v>
      </c>
      <c r="D2347" s="1" t="s">
        <v>7996</v>
      </c>
      <c r="E2347" s="1" t="s">
        <v>7997</v>
      </c>
      <c r="F2347" s="1" t="s">
        <v>2358</v>
      </c>
      <c r="G2347" s="1" t="s">
        <v>1176</v>
      </c>
      <c r="H2347" s="1" t="s">
        <v>84</v>
      </c>
      <c r="I2347" s="3" t="n">
        <v>42865</v>
      </c>
      <c r="J2347" s="1" t="s">
        <v>134</v>
      </c>
      <c r="K2347" s="3" t="n">
        <v>45903</v>
      </c>
      <c r="M2347" s="1" t="n">
        <v>1</v>
      </c>
      <c r="N2347" s="7" t="s">
        <v>230</v>
      </c>
      <c r="P2347" s="5" t="s">
        <v>26</v>
      </c>
    </row>
    <row r="2348" customFormat="false" ht="15" hidden="false" customHeight="true" outlineLevel="0" collapsed="false">
      <c r="A2348" s="1" t="s">
        <v>5668</v>
      </c>
      <c r="B2348" s="3" t="n">
        <v>46174</v>
      </c>
      <c r="C2348" s="1" t="s">
        <v>5669</v>
      </c>
      <c r="D2348" s="1" t="s">
        <v>7998</v>
      </c>
      <c r="E2348" s="1" t="s">
        <v>7999</v>
      </c>
      <c r="F2348" s="1" t="s">
        <v>1844</v>
      </c>
      <c r="G2348" s="1" t="s">
        <v>8000</v>
      </c>
      <c r="H2348" s="1" t="s">
        <v>185</v>
      </c>
      <c r="I2348" s="3" t="n">
        <v>41892</v>
      </c>
      <c r="J2348" s="1" t="s">
        <v>1634</v>
      </c>
      <c r="K2348" s="3" t="n">
        <v>45903</v>
      </c>
      <c r="M2348" s="1" t="n">
        <v>1</v>
      </c>
      <c r="N2348" s="7" t="s">
        <v>230</v>
      </c>
      <c r="P2348" s="5" t="s">
        <v>26</v>
      </c>
    </row>
    <row r="2349" customFormat="false" ht="15" hidden="false" customHeight="true" outlineLevel="0" collapsed="false">
      <c r="A2349" s="1" t="s">
        <v>5668</v>
      </c>
      <c r="B2349" s="3" t="n">
        <v>46174</v>
      </c>
      <c r="C2349" s="1" t="s">
        <v>5669</v>
      </c>
      <c r="D2349" s="1" t="s">
        <v>8001</v>
      </c>
      <c r="E2349" s="1" t="s">
        <v>8002</v>
      </c>
      <c r="F2349" s="1" t="s">
        <v>1844</v>
      </c>
      <c r="G2349" s="1" t="s">
        <v>8003</v>
      </c>
      <c r="H2349" s="1" t="s">
        <v>185</v>
      </c>
      <c r="I2349" s="3" t="n">
        <v>41793</v>
      </c>
      <c r="J2349" s="1" t="s">
        <v>1634</v>
      </c>
      <c r="K2349" s="3" t="n">
        <v>45903</v>
      </c>
      <c r="M2349" s="1" t="n">
        <v>1</v>
      </c>
      <c r="N2349" s="7" t="s">
        <v>230</v>
      </c>
      <c r="P2349" s="5" t="s">
        <v>26</v>
      </c>
    </row>
    <row r="2350" customFormat="false" ht="15" hidden="false" customHeight="true" outlineLevel="0" collapsed="false">
      <c r="A2350" s="1" t="s">
        <v>5668</v>
      </c>
      <c r="B2350" s="3" t="n">
        <v>46174</v>
      </c>
      <c r="C2350" s="1" t="s">
        <v>5669</v>
      </c>
      <c r="D2350" s="1" t="s">
        <v>8004</v>
      </c>
      <c r="E2350" s="1" t="s">
        <v>8005</v>
      </c>
      <c r="F2350" s="1" t="s">
        <v>1844</v>
      </c>
      <c r="G2350" s="1" t="s">
        <v>8006</v>
      </c>
      <c r="H2350" s="1" t="s">
        <v>128</v>
      </c>
      <c r="I2350" s="3" t="n">
        <v>41255</v>
      </c>
      <c r="J2350" s="1" t="s">
        <v>1634</v>
      </c>
      <c r="K2350" s="3" t="n">
        <v>45903</v>
      </c>
      <c r="M2350" s="1" t="n">
        <v>1</v>
      </c>
      <c r="N2350" s="7" t="s">
        <v>230</v>
      </c>
      <c r="P2350" s="5" t="s">
        <v>26</v>
      </c>
    </row>
    <row r="2351" customFormat="false" ht="15" hidden="false" customHeight="true" outlineLevel="0" collapsed="false">
      <c r="A2351" s="1" t="s">
        <v>5668</v>
      </c>
      <c r="B2351" s="3" t="n">
        <v>46174</v>
      </c>
      <c r="C2351" s="1" t="s">
        <v>5669</v>
      </c>
      <c r="D2351" s="1" t="s">
        <v>8007</v>
      </c>
      <c r="E2351" s="1" t="s">
        <v>8008</v>
      </c>
      <c r="F2351" s="1" t="s">
        <v>8009</v>
      </c>
      <c r="G2351" s="1" t="s">
        <v>8010</v>
      </c>
      <c r="H2351" s="1" t="s">
        <v>185</v>
      </c>
      <c r="I2351" s="3" t="n">
        <v>41911</v>
      </c>
      <c r="J2351" s="1" t="s">
        <v>1634</v>
      </c>
      <c r="K2351" s="3" t="n">
        <v>45903</v>
      </c>
      <c r="M2351" s="1" t="n">
        <v>1</v>
      </c>
      <c r="N2351" s="7" t="s">
        <v>230</v>
      </c>
      <c r="P2351" s="5" t="s">
        <v>26</v>
      </c>
    </row>
    <row r="2352" customFormat="false" ht="15" hidden="false" customHeight="true" outlineLevel="0" collapsed="false">
      <c r="A2352" s="1" t="s">
        <v>5668</v>
      </c>
      <c r="B2352" s="3" t="n">
        <v>46174</v>
      </c>
      <c r="C2352" s="1" t="s">
        <v>5669</v>
      </c>
      <c r="D2352" s="1" t="s">
        <v>8011</v>
      </c>
      <c r="E2352" s="1" t="s">
        <v>8012</v>
      </c>
      <c r="F2352" s="1" t="s">
        <v>8013</v>
      </c>
      <c r="G2352" s="1" t="s">
        <v>8014</v>
      </c>
      <c r="H2352" s="1" t="s">
        <v>140</v>
      </c>
      <c r="I2352" s="3" t="n">
        <v>42223</v>
      </c>
      <c r="J2352" s="1" t="s">
        <v>134</v>
      </c>
      <c r="K2352" s="3" t="n">
        <v>45903</v>
      </c>
      <c r="M2352" s="1" t="n">
        <v>1</v>
      </c>
      <c r="N2352" s="7" t="s">
        <v>230</v>
      </c>
      <c r="P2352" s="5" t="s">
        <v>26</v>
      </c>
    </row>
    <row r="2353" customFormat="false" ht="15" hidden="false" customHeight="true" outlineLevel="0" collapsed="false">
      <c r="A2353" s="1" t="s">
        <v>5668</v>
      </c>
      <c r="B2353" s="3" t="n">
        <v>46174</v>
      </c>
      <c r="C2353" s="1" t="s">
        <v>5669</v>
      </c>
      <c r="D2353" s="1" t="s">
        <v>8015</v>
      </c>
      <c r="E2353" s="1" t="s">
        <v>8016</v>
      </c>
      <c r="F2353" s="1" t="s">
        <v>8013</v>
      </c>
      <c r="G2353" s="1" t="s">
        <v>4187</v>
      </c>
      <c r="H2353" s="1" t="s">
        <v>37</v>
      </c>
      <c r="I2353" s="3" t="n">
        <v>42590</v>
      </c>
      <c r="J2353" s="1" t="s">
        <v>134</v>
      </c>
      <c r="K2353" s="3" t="n">
        <v>45903</v>
      </c>
      <c r="M2353" s="1" t="n">
        <v>1</v>
      </c>
      <c r="N2353" s="7" t="s">
        <v>230</v>
      </c>
      <c r="P2353" s="5" t="s">
        <v>26</v>
      </c>
    </row>
    <row r="2354" customFormat="false" ht="15" hidden="false" customHeight="true" outlineLevel="0" collapsed="false">
      <c r="A2354" s="1" t="s">
        <v>5668</v>
      </c>
      <c r="B2354" s="3" t="n">
        <v>46174</v>
      </c>
      <c r="C2354" s="1" t="s">
        <v>5669</v>
      </c>
      <c r="D2354" s="1" t="s">
        <v>8017</v>
      </c>
      <c r="E2354" s="1" t="s">
        <v>8018</v>
      </c>
      <c r="F2354" s="1" t="s">
        <v>2319</v>
      </c>
      <c r="G2354" s="1" t="s">
        <v>5387</v>
      </c>
      <c r="H2354" s="1" t="s">
        <v>22</v>
      </c>
      <c r="I2354" s="3" t="n">
        <v>43260</v>
      </c>
      <c r="J2354" s="1" t="s">
        <v>134</v>
      </c>
      <c r="K2354" s="3" t="n">
        <v>45903</v>
      </c>
      <c r="M2354" s="1" t="n">
        <v>1</v>
      </c>
      <c r="N2354" s="7" t="s">
        <v>230</v>
      </c>
      <c r="P2354" s="5" t="s">
        <v>26</v>
      </c>
    </row>
    <row r="2355" customFormat="false" ht="15" hidden="false" customHeight="true" outlineLevel="0" collapsed="false">
      <c r="A2355" s="1" t="s">
        <v>5668</v>
      </c>
      <c r="B2355" s="3" t="n">
        <v>46174</v>
      </c>
      <c r="C2355" s="1" t="s">
        <v>5669</v>
      </c>
      <c r="D2355" s="1" t="s">
        <v>8019</v>
      </c>
      <c r="E2355" s="1" t="s">
        <v>8020</v>
      </c>
      <c r="F2355" s="1" t="s">
        <v>2319</v>
      </c>
      <c r="G2355" s="1" t="s">
        <v>8021</v>
      </c>
      <c r="H2355" s="1" t="s">
        <v>84</v>
      </c>
      <c r="I2355" s="3" t="n">
        <v>42742</v>
      </c>
      <c r="J2355" s="1" t="s">
        <v>134</v>
      </c>
      <c r="K2355" s="3" t="n">
        <v>45903</v>
      </c>
      <c r="M2355" s="1" t="n">
        <v>1</v>
      </c>
      <c r="N2355" s="7" t="s">
        <v>230</v>
      </c>
      <c r="P2355" s="5" t="s">
        <v>26</v>
      </c>
    </row>
    <row r="2356" customFormat="false" ht="15" hidden="false" customHeight="true" outlineLevel="0" collapsed="false">
      <c r="A2356" s="1" t="s">
        <v>5668</v>
      </c>
      <c r="B2356" s="3" t="n">
        <v>46174</v>
      </c>
      <c r="C2356" s="1" t="s">
        <v>5669</v>
      </c>
      <c r="D2356" s="1" t="s">
        <v>8022</v>
      </c>
      <c r="E2356" s="1" t="s">
        <v>8023</v>
      </c>
      <c r="F2356" s="1" t="s">
        <v>2319</v>
      </c>
      <c r="G2356" s="1" t="s">
        <v>8024</v>
      </c>
      <c r="H2356" s="1" t="s">
        <v>84</v>
      </c>
      <c r="I2356" s="3" t="n">
        <v>42742</v>
      </c>
      <c r="J2356" s="1" t="s">
        <v>134</v>
      </c>
      <c r="K2356" s="3" t="n">
        <v>45903</v>
      </c>
      <c r="M2356" s="1" t="n">
        <v>1</v>
      </c>
      <c r="N2356" s="7" t="s">
        <v>230</v>
      </c>
      <c r="P2356" s="5" t="s">
        <v>26</v>
      </c>
    </row>
    <row r="2357" customFormat="false" ht="15" hidden="false" customHeight="true" outlineLevel="0" collapsed="false">
      <c r="A2357" s="1" t="s">
        <v>5668</v>
      </c>
      <c r="B2357" s="3" t="n">
        <v>46174</v>
      </c>
      <c r="C2357" s="1" t="s">
        <v>5669</v>
      </c>
      <c r="D2357" s="1" t="s">
        <v>8025</v>
      </c>
      <c r="E2357" s="1" t="s">
        <v>8026</v>
      </c>
      <c r="F2357" s="1" t="s">
        <v>2319</v>
      </c>
      <c r="G2357" s="1" t="s">
        <v>2974</v>
      </c>
      <c r="H2357" s="1" t="s">
        <v>140</v>
      </c>
      <c r="I2357" s="3" t="n">
        <v>41982</v>
      </c>
      <c r="J2357" s="1" t="s">
        <v>134</v>
      </c>
      <c r="K2357" s="3" t="n">
        <v>45903</v>
      </c>
      <c r="M2357" s="1" t="n">
        <v>1</v>
      </c>
      <c r="N2357" s="7" t="s">
        <v>230</v>
      </c>
      <c r="P2357" s="5" t="s">
        <v>26</v>
      </c>
    </row>
    <row r="2358" customFormat="false" ht="15" hidden="false" customHeight="true" outlineLevel="0" collapsed="false">
      <c r="A2358" s="1" t="s">
        <v>5668</v>
      </c>
      <c r="B2358" s="3" t="n">
        <v>46174</v>
      </c>
      <c r="C2358" s="1" t="s">
        <v>5669</v>
      </c>
      <c r="D2358" s="1" t="s">
        <v>8027</v>
      </c>
      <c r="E2358" s="1" t="s">
        <v>8028</v>
      </c>
      <c r="F2358" s="1" t="s">
        <v>2378</v>
      </c>
      <c r="G2358" s="1" t="s">
        <v>8029</v>
      </c>
      <c r="H2358" s="1" t="s">
        <v>2571</v>
      </c>
      <c r="I2358" s="3" t="n">
        <v>40192</v>
      </c>
      <c r="J2358" s="1" t="s">
        <v>1634</v>
      </c>
      <c r="K2358" s="3" t="n">
        <v>45903</v>
      </c>
      <c r="M2358" s="1" t="n">
        <v>1</v>
      </c>
      <c r="N2358" s="7" t="s">
        <v>230</v>
      </c>
      <c r="P2358" s="5" t="s">
        <v>26</v>
      </c>
    </row>
    <row r="2359" customFormat="false" ht="15" hidden="false" customHeight="true" outlineLevel="0" collapsed="false">
      <c r="A2359" s="1" t="s">
        <v>5668</v>
      </c>
      <c r="B2359" s="3" t="n">
        <v>46174</v>
      </c>
      <c r="C2359" s="1" t="s">
        <v>5669</v>
      </c>
      <c r="D2359" s="1" t="s">
        <v>8030</v>
      </c>
      <c r="E2359" s="1" t="s">
        <v>8031</v>
      </c>
      <c r="F2359" s="1" t="s">
        <v>8032</v>
      </c>
      <c r="G2359" s="1" t="s">
        <v>145</v>
      </c>
      <c r="H2359" s="1" t="s">
        <v>2539</v>
      </c>
      <c r="I2359" s="3" t="n">
        <v>40761</v>
      </c>
      <c r="J2359" s="1" t="s">
        <v>1634</v>
      </c>
      <c r="K2359" s="3" t="n">
        <v>45903</v>
      </c>
      <c r="M2359" s="1" t="n">
        <v>1</v>
      </c>
      <c r="N2359" s="7" t="s">
        <v>230</v>
      </c>
      <c r="P2359" s="5" t="s">
        <v>26</v>
      </c>
    </row>
    <row r="2360" customFormat="false" ht="15" hidden="false" customHeight="true" outlineLevel="0" collapsed="false">
      <c r="A2360" s="1" t="s">
        <v>5668</v>
      </c>
      <c r="B2360" s="3" t="n">
        <v>46174</v>
      </c>
      <c r="C2360" s="1" t="s">
        <v>5669</v>
      </c>
      <c r="D2360" s="1" t="s">
        <v>8033</v>
      </c>
      <c r="E2360" s="1" t="s">
        <v>8034</v>
      </c>
      <c r="F2360" s="1" t="s">
        <v>8035</v>
      </c>
      <c r="G2360" s="1" t="s">
        <v>8036</v>
      </c>
      <c r="H2360" s="1" t="s">
        <v>2571</v>
      </c>
      <c r="I2360" s="3" t="n">
        <v>40233</v>
      </c>
      <c r="J2360" s="1" t="s">
        <v>1634</v>
      </c>
      <c r="K2360" s="3" t="n">
        <v>45903</v>
      </c>
      <c r="M2360" s="1" t="n">
        <v>1</v>
      </c>
      <c r="N2360" s="7" t="s">
        <v>230</v>
      </c>
      <c r="P2360" s="5" t="s">
        <v>26</v>
      </c>
    </row>
    <row r="2361" customFormat="false" ht="15" hidden="false" customHeight="true" outlineLevel="0" collapsed="false">
      <c r="A2361" s="1" t="s">
        <v>5668</v>
      </c>
      <c r="B2361" s="3" t="n">
        <v>46174</v>
      </c>
      <c r="C2361" s="1" t="s">
        <v>5669</v>
      </c>
      <c r="D2361" s="1" t="s">
        <v>8037</v>
      </c>
      <c r="E2361" s="1" t="s">
        <v>8038</v>
      </c>
      <c r="F2361" s="1" t="s">
        <v>8039</v>
      </c>
      <c r="G2361" s="1" t="s">
        <v>8040</v>
      </c>
      <c r="H2361" s="1" t="s">
        <v>44</v>
      </c>
      <c r="I2361" s="3" t="n">
        <v>41138</v>
      </c>
      <c r="J2361" s="1" t="s">
        <v>1634</v>
      </c>
      <c r="K2361" s="3" t="n">
        <v>45903</v>
      </c>
      <c r="M2361" s="1" t="n">
        <v>1</v>
      </c>
      <c r="N2361" s="7" t="s">
        <v>230</v>
      </c>
      <c r="P2361" s="6" t="s">
        <v>39</v>
      </c>
    </row>
    <row r="2362" customFormat="false" ht="15" hidden="false" customHeight="true" outlineLevel="0" collapsed="false">
      <c r="A2362" s="1" t="s">
        <v>5668</v>
      </c>
      <c r="B2362" s="3" t="n">
        <v>46174</v>
      </c>
      <c r="C2362" s="1" t="s">
        <v>5669</v>
      </c>
      <c r="D2362" s="1" t="s">
        <v>8041</v>
      </c>
      <c r="E2362" s="1" t="s">
        <v>8042</v>
      </c>
      <c r="F2362" s="1" t="s">
        <v>8039</v>
      </c>
      <c r="G2362" s="1" t="s">
        <v>8043</v>
      </c>
      <c r="H2362" s="1" t="s">
        <v>84</v>
      </c>
      <c r="I2362" s="3" t="n">
        <v>43027</v>
      </c>
      <c r="J2362" s="1" t="s">
        <v>134</v>
      </c>
      <c r="K2362" s="3" t="n">
        <v>45903</v>
      </c>
      <c r="M2362" s="1" t="n">
        <v>1</v>
      </c>
      <c r="N2362" s="7" t="s">
        <v>230</v>
      </c>
      <c r="P2362" s="6" t="s">
        <v>39</v>
      </c>
    </row>
    <row r="2363" customFormat="false" ht="15" hidden="false" customHeight="true" outlineLevel="0" collapsed="false">
      <c r="A2363" s="1" t="s">
        <v>5668</v>
      </c>
      <c r="B2363" s="3" t="n">
        <v>46174</v>
      </c>
      <c r="C2363" s="1" t="s">
        <v>5669</v>
      </c>
      <c r="D2363" s="1" t="s">
        <v>8044</v>
      </c>
      <c r="E2363" s="1" t="s">
        <v>8045</v>
      </c>
      <c r="F2363" s="1" t="s">
        <v>4068</v>
      </c>
      <c r="G2363" s="1" t="s">
        <v>8046</v>
      </c>
      <c r="H2363" s="1" t="s">
        <v>128</v>
      </c>
      <c r="I2363" s="3" t="n">
        <v>41326</v>
      </c>
      <c r="J2363" s="1" t="s">
        <v>1634</v>
      </c>
      <c r="K2363" s="3" t="n">
        <v>45903</v>
      </c>
      <c r="M2363" s="1" t="n">
        <v>1</v>
      </c>
      <c r="N2363" s="7" t="s">
        <v>230</v>
      </c>
      <c r="P2363" s="5" t="s">
        <v>26</v>
      </c>
    </row>
    <row r="2364" customFormat="false" ht="15" hidden="false" customHeight="true" outlineLevel="0" collapsed="false">
      <c r="A2364" s="1" t="s">
        <v>5668</v>
      </c>
      <c r="B2364" s="3" t="n">
        <v>46174</v>
      </c>
      <c r="C2364" s="1" t="s">
        <v>5669</v>
      </c>
      <c r="D2364" s="1" t="s">
        <v>8047</v>
      </c>
      <c r="E2364" s="1" t="s">
        <v>8048</v>
      </c>
      <c r="F2364" s="1" t="s">
        <v>4170</v>
      </c>
      <c r="G2364" s="1" t="s">
        <v>8049</v>
      </c>
      <c r="H2364" s="1" t="s">
        <v>185</v>
      </c>
      <c r="I2364" s="3" t="n">
        <v>41641</v>
      </c>
      <c r="J2364" s="1" t="s">
        <v>1634</v>
      </c>
      <c r="K2364" s="3" t="n">
        <v>45903</v>
      </c>
      <c r="M2364" s="1" t="n">
        <v>1</v>
      </c>
      <c r="N2364" s="7" t="s">
        <v>230</v>
      </c>
      <c r="P2364" s="5" t="s">
        <v>26</v>
      </c>
    </row>
    <row r="2365" customFormat="false" ht="15" hidden="false" customHeight="true" outlineLevel="0" collapsed="false">
      <c r="A2365" s="1" t="s">
        <v>5668</v>
      </c>
      <c r="B2365" s="3" t="n">
        <v>46174</v>
      </c>
      <c r="C2365" s="1" t="s">
        <v>5669</v>
      </c>
      <c r="D2365" s="1" t="s">
        <v>8050</v>
      </c>
      <c r="E2365" s="1" t="s">
        <v>8051</v>
      </c>
      <c r="F2365" s="1" t="s">
        <v>8052</v>
      </c>
      <c r="G2365" s="1" t="s">
        <v>8053</v>
      </c>
      <c r="H2365" s="1" t="s">
        <v>37</v>
      </c>
      <c r="I2365" s="3" t="n">
        <v>42407</v>
      </c>
      <c r="J2365" s="1" t="s">
        <v>134</v>
      </c>
      <c r="K2365" s="3" t="n">
        <v>45903</v>
      </c>
      <c r="M2365" s="1" t="n">
        <v>1</v>
      </c>
      <c r="N2365" s="7" t="s">
        <v>230</v>
      </c>
      <c r="P2365" s="5" t="s">
        <v>26</v>
      </c>
    </row>
    <row r="2366" customFormat="false" ht="15" hidden="false" customHeight="true" outlineLevel="0" collapsed="false">
      <c r="A2366" s="1" t="s">
        <v>5668</v>
      </c>
      <c r="B2366" s="3" t="n">
        <v>46174</v>
      </c>
      <c r="C2366" s="1" t="s">
        <v>5669</v>
      </c>
      <c r="D2366" s="1" t="s">
        <v>8054</v>
      </c>
      <c r="E2366" s="1" t="s">
        <v>8055</v>
      </c>
      <c r="F2366" s="1" t="s">
        <v>8056</v>
      </c>
      <c r="G2366" s="1" t="s">
        <v>8057</v>
      </c>
      <c r="H2366" s="1" t="s">
        <v>140</v>
      </c>
      <c r="I2366" s="3" t="n">
        <v>42181</v>
      </c>
      <c r="J2366" s="1" t="s">
        <v>134</v>
      </c>
      <c r="K2366" s="3" t="n">
        <v>45903</v>
      </c>
      <c r="M2366" s="1" t="n">
        <v>1</v>
      </c>
      <c r="N2366" s="7" t="s">
        <v>230</v>
      </c>
      <c r="P2366" s="6" t="s">
        <v>39</v>
      </c>
    </row>
    <row r="2367" customFormat="false" ht="15" hidden="false" customHeight="true" outlineLevel="0" collapsed="false">
      <c r="A2367" s="1" t="s">
        <v>5668</v>
      </c>
      <c r="B2367" s="3" t="n">
        <v>46174</v>
      </c>
      <c r="C2367" s="1" t="s">
        <v>5669</v>
      </c>
      <c r="D2367" s="1" t="s">
        <v>8058</v>
      </c>
      <c r="E2367" s="1" t="s">
        <v>8059</v>
      </c>
      <c r="F2367" s="1" t="s">
        <v>8060</v>
      </c>
      <c r="G2367" s="1" t="s">
        <v>799</v>
      </c>
      <c r="H2367" s="1" t="s">
        <v>128</v>
      </c>
      <c r="I2367" s="3" t="n">
        <v>41352</v>
      </c>
      <c r="J2367" s="1" t="s">
        <v>1634</v>
      </c>
      <c r="K2367" s="3" t="n">
        <v>45903</v>
      </c>
      <c r="M2367" s="1" t="n">
        <v>1</v>
      </c>
      <c r="N2367" s="7" t="s">
        <v>230</v>
      </c>
      <c r="P2367" s="5" t="s">
        <v>26</v>
      </c>
    </row>
    <row r="2368" customFormat="false" ht="15" hidden="false" customHeight="true" outlineLevel="0" collapsed="false">
      <c r="A2368" s="1" t="s">
        <v>5668</v>
      </c>
      <c r="B2368" s="3" t="n">
        <v>46174</v>
      </c>
      <c r="C2368" s="1" t="s">
        <v>5669</v>
      </c>
      <c r="D2368" s="1" t="s">
        <v>8061</v>
      </c>
      <c r="E2368" s="1" t="s">
        <v>8062</v>
      </c>
      <c r="F2368" s="1" t="s">
        <v>8063</v>
      </c>
      <c r="G2368" s="1" t="s">
        <v>8064</v>
      </c>
      <c r="H2368" s="1" t="s">
        <v>22</v>
      </c>
      <c r="I2368" s="3" t="n">
        <v>43208</v>
      </c>
      <c r="J2368" s="1" t="s">
        <v>134</v>
      </c>
      <c r="K2368" s="3" t="n">
        <v>45903</v>
      </c>
      <c r="M2368" s="1" t="n">
        <v>1</v>
      </c>
      <c r="N2368" s="7" t="s">
        <v>230</v>
      </c>
      <c r="P2368" s="6" t="s">
        <v>39</v>
      </c>
    </row>
    <row r="2369" customFormat="false" ht="15" hidden="false" customHeight="true" outlineLevel="0" collapsed="false">
      <c r="A2369" s="1" t="s">
        <v>5668</v>
      </c>
      <c r="B2369" s="3" t="n">
        <v>46174</v>
      </c>
      <c r="C2369" s="1" t="s">
        <v>5669</v>
      </c>
      <c r="D2369" s="1" t="s">
        <v>8065</v>
      </c>
      <c r="E2369" s="1" t="s">
        <v>8066</v>
      </c>
      <c r="F2369" s="1" t="s">
        <v>8063</v>
      </c>
      <c r="G2369" s="1" t="s">
        <v>8067</v>
      </c>
      <c r="H2369" s="1" t="s">
        <v>31</v>
      </c>
      <c r="I2369" s="3" t="n">
        <v>43915</v>
      </c>
      <c r="J2369" s="1" t="s">
        <v>134</v>
      </c>
      <c r="K2369" s="3" t="n">
        <v>45903</v>
      </c>
      <c r="M2369" s="1" t="n">
        <v>1</v>
      </c>
      <c r="N2369" s="7" t="s">
        <v>230</v>
      </c>
      <c r="P2369" s="6" t="s">
        <v>39</v>
      </c>
    </row>
    <row r="2370" customFormat="false" ht="15" hidden="false" customHeight="true" outlineLevel="0" collapsed="false">
      <c r="A2370" s="1" t="s">
        <v>5668</v>
      </c>
      <c r="B2370" s="3" t="n">
        <v>46174</v>
      </c>
      <c r="C2370" s="1" t="s">
        <v>5669</v>
      </c>
      <c r="D2370" s="1" t="s">
        <v>8068</v>
      </c>
      <c r="E2370" s="1" t="s">
        <v>8069</v>
      </c>
      <c r="F2370" s="1" t="s">
        <v>529</v>
      </c>
      <c r="G2370" s="1" t="s">
        <v>8070</v>
      </c>
      <c r="H2370" s="1" t="s">
        <v>37</v>
      </c>
      <c r="I2370" s="3" t="n">
        <v>42590</v>
      </c>
      <c r="J2370" s="1" t="s">
        <v>134</v>
      </c>
      <c r="K2370" s="3" t="n">
        <v>45903</v>
      </c>
      <c r="M2370" s="1" t="n">
        <v>1</v>
      </c>
      <c r="N2370" s="7" t="s">
        <v>230</v>
      </c>
      <c r="P2370" s="5" t="s">
        <v>26</v>
      </c>
    </row>
    <row r="2371" customFormat="false" ht="15" hidden="false" customHeight="true" outlineLevel="0" collapsed="false">
      <c r="A2371" s="1" t="s">
        <v>5668</v>
      </c>
      <c r="B2371" s="3" t="n">
        <v>46174</v>
      </c>
      <c r="C2371" s="1" t="s">
        <v>5669</v>
      </c>
      <c r="D2371" s="1" t="s">
        <v>8071</v>
      </c>
      <c r="E2371" s="1" t="s">
        <v>8072</v>
      </c>
      <c r="F2371" s="1" t="s">
        <v>529</v>
      </c>
      <c r="G2371" s="1" t="s">
        <v>8073</v>
      </c>
      <c r="H2371" s="1" t="s">
        <v>22</v>
      </c>
      <c r="I2371" s="3" t="n">
        <v>43073</v>
      </c>
      <c r="J2371" s="1" t="s">
        <v>134</v>
      </c>
      <c r="K2371" s="3" t="n">
        <v>45903</v>
      </c>
      <c r="M2371" s="1" t="n">
        <v>1</v>
      </c>
      <c r="N2371" s="7" t="s">
        <v>230</v>
      </c>
      <c r="P2371" s="5" t="s">
        <v>26</v>
      </c>
    </row>
    <row r="2372" customFormat="false" ht="15" hidden="false" customHeight="true" outlineLevel="0" collapsed="false">
      <c r="A2372" s="1" t="s">
        <v>5668</v>
      </c>
      <c r="B2372" s="3" t="n">
        <v>46174</v>
      </c>
      <c r="C2372" s="1" t="s">
        <v>5669</v>
      </c>
      <c r="D2372" s="1" t="s">
        <v>8074</v>
      </c>
      <c r="E2372" s="1" t="s">
        <v>8075</v>
      </c>
      <c r="F2372" s="1" t="s">
        <v>8076</v>
      </c>
      <c r="G2372" s="1" t="s">
        <v>8077</v>
      </c>
      <c r="H2372" s="1" t="s">
        <v>31</v>
      </c>
      <c r="I2372" s="3" t="n">
        <v>44104</v>
      </c>
      <c r="J2372" s="1" t="s">
        <v>134</v>
      </c>
      <c r="K2372" s="3" t="n">
        <v>45903</v>
      </c>
      <c r="M2372" s="1" t="n">
        <v>1</v>
      </c>
      <c r="N2372" s="7" t="s">
        <v>230</v>
      </c>
      <c r="P2372" s="5" t="s">
        <v>26</v>
      </c>
    </row>
    <row r="2373" customFormat="false" ht="15" hidden="false" customHeight="true" outlineLevel="0" collapsed="false">
      <c r="A2373" s="1" t="s">
        <v>5668</v>
      </c>
      <c r="B2373" s="3" t="n">
        <v>46174</v>
      </c>
      <c r="C2373" s="1" t="s">
        <v>5669</v>
      </c>
      <c r="D2373" s="1" t="s">
        <v>8078</v>
      </c>
      <c r="E2373" s="1" t="s">
        <v>8079</v>
      </c>
      <c r="F2373" s="1" t="s">
        <v>8080</v>
      </c>
      <c r="G2373" s="1" t="s">
        <v>8081</v>
      </c>
      <c r="H2373" s="1" t="s">
        <v>140</v>
      </c>
      <c r="I2373" s="3" t="n">
        <v>42321</v>
      </c>
      <c r="J2373" s="1" t="s">
        <v>134</v>
      </c>
      <c r="K2373" s="3" t="n">
        <v>45903</v>
      </c>
      <c r="M2373" s="1" t="n">
        <v>1</v>
      </c>
      <c r="N2373" s="7" t="s">
        <v>230</v>
      </c>
      <c r="P2373" s="5" t="s">
        <v>26</v>
      </c>
    </row>
    <row r="2374" customFormat="false" ht="15" hidden="false" customHeight="true" outlineLevel="0" collapsed="false">
      <c r="A2374" s="1" t="s">
        <v>5668</v>
      </c>
      <c r="B2374" s="3" t="n">
        <v>46174</v>
      </c>
      <c r="C2374" s="1" t="s">
        <v>5669</v>
      </c>
      <c r="D2374" s="1" t="s">
        <v>8082</v>
      </c>
      <c r="E2374" s="1" t="s">
        <v>8083</v>
      </c>
      <c r="F2374" s="1" t="s">
        <v>1023</v>
      </c>
      <c r="G2374" s="1" t="s">
        <v>8084</v>
      </c>
      <c r="H2374" s="1" t="s">
        <v>44</v>
      </c>
      <c r="I2374" s="3" t="n">
        <v>41027</v>
      </c>
      <c r="J2374" s="1" t="s">
        <v>1634</v>
      </c>
      <c r="K2374" s="3" t="n">
        <v>45903</v>
      </c>
      <c r="M2374" s="1" t="n">
        <v>1</v>
      </c>
      <c r="N2374" s="7" t="s">
        <v>230</v>
      </c>
      <c r="P2374" s="5" t="s">
        <v>26</v>
      </c>
    </row>
    <row r="2375" customFormat="false" ht="15" hidden="false" customHeight="true" outlineLevel="0" collapsed="false">
      <c r="A2375" s="1" t="s">
        <v>5668</v>
      </c>
      <c r="B2375" s="3" t="n">
        <v>46174</v>
      </c>
      <c r="C2375" s="1" t="s">
        <v>5669</v>
      </c>
      <c r="D2375" s="1" t="s">
        <v>8085</v>
      </c>
      <c r="E2375" s="1" t="s">
        <v>8086</v>
      </c>
      <c r="F2375" s="1" t="s">
        <v>1023</v>
      </c>
      <c r="G2375" s="1" t="s">
        <v>8087</v>
      </c>
      <c r="H2375" s="1" t="s">
        <v>84</v>
      </c>
      <c r="I2375" s="3" t="n">
        <v>42739</v>
      </c>
      <c r="J2375" s="1" t="s">
        <v>134</v>
      </c>
      <c r="K2375" s="3" t="n">
        <v>45903</v>
      </c>
      <c r="M2375" s="1" t="n">
        <v>1</v>
      </c>
      <c r="N2375" s="7" t="s">
        <v>230</v>
      </c>
      <c r="P2375" s="6" t="s">
        <v>39</v>
      </c>
    </row>
    <row r="2376" customFormat="false" ht="15" hidden="false" customHeight="true" outlineLevel="0" collapsed="false">
      <c r="A2376" s="1" t="s">
        <v>5668</v>
      </c>
      <c r="B2376" s="3" t="n">
        <v>46174</v>
      </c>
      <c r="C2376" s="1" t="s">
        <v>5669</v>
      </c>
      <c r="D2376" s="1" t="s">
        <v>8088</v>
      </c>
      <c r="E2376" s="1" t="s">
        <v>8089</v>
      </c>
      <c r="F2376" s="1" t="s">
        <v>1023</v>
      </c>
      <c r="G2376" s="1" t="s">
        <v>1079</v>
      </c>
      <c r="H2376" s="1" t="s">
        <v>185</v>
      </c>
      <c r="I2376" s="3" t="n">
        <v>41664</v>
      </c>
      <c r="J2376" s="1" t="s">
        <v>1634</v>
      </c>
      <c r="K2376" s="3" t="n">
        <v>45903</v>
      </c>
      <c r="M2376" s="1" t="n">
        <v>1</v>
      </c>
      <c r="N2376" s="7" t="s">
        <v>230</v>
      </c>
      <c r="P2376" s="5" t="s">
        <v>26</v>
      </c>
    </row>
    <row r="2377" customFormat="false" ht="15" hidden="false" customHeight="true" outlineLevel="0" collapsed="false">
      <c r="A2377" s="1" t="s">
        <v>5668</v>
      </c>
      <c r="B2377" s="3" t="n">
        <v>46174</v>
      </c>
      <c r="C2377" s="1" t="s">
        <v>5669</v>
      </c>
      <c r="D2377" s="1" t="s">
        <v>8090</v>
      </c>
      <c r="E2377" s="1" t="s">
        <v>8091</v>
      </c>
      <c r="F2377" s="1" t="s">
        <v>8092</v>
      </c>
      <c r="G2377" s="1" t="s">
        <v>8093</v>
      </c>
      <c r="H2377" s="1" t="s">
        <v>44</v>
      </c>
      <c r="I2377" s="3" t="n">
        <v>40987</v>
      </c>
      <c r="J2377" s="1" t="s">
        <v>1634</v>
      </c>
      <c r="K2377" s="3" t="n">
        <v>45903</v>
      </c>
      <c r="M2377" s="1" t="n">
        <v>1</v>
      </c>
      <c r="N2377" s="7" t="s">
        <v>230</v>
      </c>
      <c r="P2377" s="5" t="s">
        <v>26</v>
      </c>
    </row>
    <row r="2378" customFormat="false" ht="15" hidden="false" customHeight="true" outlineLevel="0" collapsed="false">
      <c r="A2378" s="1" t="s">
        <v>5668</v>
      </c>
      <c r="B2378" s="3" t="n">
        <v>46174</v>
      </c>
      <c r="C2378" s="1" t="s">
        <v>5669</v>
      </c>
      <c r="D2378" s="1" t="s">
        <v>8094</v>
      </c>
      <c r="E2378" s="1" t="s">
        <v>8095</v>
      </c>
      <c r="F2378" s="1" t="s">
        <v>8092</v>
      </c>
      <c r="G2378" s="1" t="s">
        <v>8096</v>
      </c>
      <c r="H2378" s="1" t="s">
        <v>22</v>
      </c>
      <c r="I2378" s="3" t="n">
        <v>43300</v>
      </c>
      <c r="J2378" s="1" t="s">
        <v>134</v>
      </c>
      <c r="K2378" s="3" t="n">
        <v>45903</v>
      </c>
      <c r="M2378" s="1" t="n">
        <v>1</v>
      </c>
      <c r="N2378" s="7" t="s">
        <v>230</v>
      </c>
      <c r="P2378" s="5" t="s">
        <v>26</v>
      </c>
    </row>
    <row r="2379" customFormat="false" ht="15" hidden="false" customHeight="true" outlineLevel="0" collapsed="false">
      <c r="A2379" s="1" t="s">
        <v>5668</v>
      </c>
      <c r="B2379" s="3" t="n">
        <v>46174</v>
      </c>
      <c r="C2379" s="1" t="s">
        <v>5669</v>
      </c>
      <c r="D2379" s="1" t="s">
        <v>8097</v>
      </c>
      <c r="E2379" s="1" t="s">
        <v>8098</v>
      </c>
      <c r="F2379" s="1" t="s">
        <v>8099</v>
      </c>
      <c r="G2379" s="1" t="s">
        <v>8100</v>
      </c>
      <c r="H2379" s="1" t="s">
        <v>84</v>
      </c>
      <c r="I2379" s="3" t="n">
        <v>43061</v>
      </c>
      <c r="J2379" s="1" t="s">
        <v>134</v>
      </c>
      <c r="K2379" s="3" t="n">
        <v>45903</v>
      </c>
      <c r="M2379" s="1" t="n">
        <v>1</v>
      </c>
      <c r="N2379" s="7" t="s">
        <v>230</v>
      </c>
      <c r="P2379" s="6" t="s">
        <v>39</v>
      </c>
    </row>
    <row r="2380" customFormat="false" ht="15" hidden="false" customHeight="true" outlineLevel="0" collapsed="false">
      <c r="A2380" s="1" t="s">
        <v>5668</v>
      </c>
      <c r="B2380" s="3" t="n">
        <v>46174</v>
      </c>
      <c r="C2380" s="1" t="s">
        <v>5669</v>
      </c>
      <c r="D2380" s="1" t="s">
        <v>8101</v>
      </c>
      <c r="E2380" s="1" t="s">
        <v>8102</v>
      </c>
      <c r="F2380" s="1" t="s">
        <v>8099</v>
      </c>
      <c r="G2380" s="1" t="s">
        <v>8103</v>
      </c>
      <c r="H2380" s="1" t="s">
        <v>37</v>
      </c>
      <c r="I2380" s="3" t="n">
        <v>42385</v>
      </c>
      <c r="J2380" s="1" t="s">
        <v>134</v>
      </c>
      <c r="K2380" s="3" t="n">
        <v>45903</v>
      </c>
      <c r="M2380" s="1" t="n">
        <v>1</v>
      </c>
      <c r="N2380" s="7" t="s">
        <v>230</v>
      </c>
      <c r="P2380" s="5" t="s">
        <v>26</v>
      </c>
    </row>
    <row r="2381" customFormat="false" ht="15" hidden="false" customHeight="true" outlineLevel="0" collapsed="false">
      <c r="A2381" s="1" t="s">
        <v>5668</v>
      </c>
      <c r="B2381" s="3" t="n">
        <v>46174</v>
      </c>
      <c r="C2381" s="1" t="s">
        <v>5669</v>
      </c>
      <c r="D2381" s="1" t="s">
        <v>8104</v>
      </c>
      <c r="E2381" s="1" t="s">
        <v>8105</v>
      </c>
      <c r="F2381" s="1" t="s">
        <v>8099</v>
      </c>
      <c r="G2381" s="1" t="s">
        <v>8106</v>
      </c>
      <c r="H2381" s="1" t="s">
        <v>140</v>
      </c>
      <c r="I2381" s="3" t="n">
        <v>42076</v>
      </c>
      <c r="J2381" s="1" t="s">
        <v>134</v>
      </c>
      <c r="K2381" s="3" t="n">
        <v>45903</v>
      </c>
      <c r="M2381" s="1" t="n">
        <v>1</v>
      </c>
      <c r="N2381" s="7" t="s">
        <v>230</v>
      </c>
      <c r="P2381" s="5" t="s">
        <v>26</v>
      </c>
    </row>
    <row r="2382" customFormat="false" ht="15" hidden="false" customHeight="true" outlineLevel="0" collapsed="false">
      <c r="A2382" s="1" t="s">
        <v>5668</v>
      </c>
      <c r="B2382" s="3" t="n">
        <v>46174</v>
      </c>
      <c r="C2382" s="1" t="s">
        <v>5669</v>
      </c>
      <c r="D2382" s="1" t="s">
        <v>8107</v>
      </c>
      <c r="E2382" s="1" t="s">
        <v>8108</v>
      </c>
      <c r="F2382" s="1" t="s">
        <v>8109</v>
      </c>
      <c r="G2382" s="1" t="s">
        <v>8110</v>
      </c>
      <c r="H2382" s="1" t="s">
        <v>44</v>
      </c>
      <c r="I2382" s="3" t="n">
        <v>40957</v>
      </c>
      <c r="J2382" s="1" t="s">
        <v>1634</v>
      </c>
      <c r="K2382" s="3" t="n">
        <v>45903</v>
      </c>
      <c r="M2382" s="1" t="n">
        <v>1</v>
      </c>
      <c r="N2382" s="7" t="s">
        <v>230</v>
      </c>
      <c r="P2382" s="5" t="s">
        <v>26</v>
      </c>
    </row>
    <row r="2383" customFormat="false" ht="15" hidden="false" customHeight="true" outlineLevel="0" collapsed="false">
      <c r="A2383" s="1" t="s">
        <v>5668</v>
      </c>
      <c r="B2383" s="3" t="n">
        <v>46174</v>
      </c>
      <c r="C2383" s="1" t="s">
        <v>5669</v>
      </c>
      <c r="D2383" s="1" t="s">
        <v>8111</v>
      </c>
      <c r="E2383" s="1" t="s">
        <v>8112</v>
      </c>
      <c r="F2383" s="1" t="s">
        <v>8109</v>
      </c>
      <c r="G2383" s="1" t="s">
        <v>8113</v>
      </c>
      <c r="H2383" s="1" t="s">
        <v>140</v>
      </c>
      <c r="I2383" s="3" t="n">
        <v>42045</v>
      </c>
      <c r="J2383" s="1" t="s">
        <v>134</v>
      </c>
      <c r="K2383" s="3" t="n">
        <v>45903</v>
      </c>
      <c r="M2383" s="1" t="n">
        <v>1</v>
      </c>
      <c r="N2383" s="7" t="s">
        <v>230</v>
      </c>
      <c r="P2383" s="5" t="s">
        <v>26</v>
      </c>
    </row>
    <row r="2384" customFormat="false" ht="15" hidden="false" customHeight="true" outlineLevel="0" collapsed="false">
      <c r="A2384" s="1" t="s">
        <v>5668</v>
      </c>
      <c r="B2384" s="3" t="n">
        <v>46174</v>
      </c>
      <c r="C2384" s="1" t="s">
        <v>5669</v>
      </c>
      <c r="D2384" s="1" t="s">
        <v>8114</v>
      </c>
      <c r="E2384" s="1" t="s">
        <v>8115</v>
      </c>
      <c r="F2384" s="1" t="s">
        <v>8109</v>
      </c>
      <c r="G2384" s="1" t="s">
        <v>1785</v>
      </c>
      <c r="H2384" s="1" t="s">
        <v>44</v>
      </c>
      <c r="I2384" s="3" t="n">
        <v>40957</v>
      </c>
      <c r="J2384" s="1" t="s">
        <v>1634</v>
      </c>
      <c r="K2384" s="3" t="n">
        <v>45903</v>
      </c>
      <c r="M2384" s="1" t="n">
        <v>1</v>
      </c>
      <c r="N2384" s="7" t="s">
        <v>230</v>
      </c>
      <c r="P2384" s="5" t="s">
        <v>26</v>
      </c>
    </row>
    <row r="2385" customFormat="false" ht="15" hidden="false" customHeight="true" outlineLevel="0" collapsed="false">
      <c r="A2385" s="1" t="s">
        <v>5668</v>
      </c>
      <c r="B2385" s="3" t="n">
        <v>46174</v>
      </c>
      <c r="C2385" s="1" t="s">
        <v>5669</v>
      </c>
      <c r="D2385" s="1" t="s">
        <v>8116</v>
      </c>
      <c r="E2385" s="1" t="s">
        <v>8117</v>
      </c>
      <c r="F2385" s="1" t="s">
        <v>8118</v>
      </c>
      <c r="G2385" s="1" t="s">
        <v>8119</v>
      </c>
      <c r="H2385" s="1" t="s">
        <v>140</v>
      </c>
      <c r="I2385" s="3" t="n">
        <v>42304</v>
      </c>
      <c r="J2385" s="1" t="s">
        <v>134</v>
      </c>
      <c r="K2385" s="3" t="n">
        <v>45903</v>
      </c>
      <c r="M2385" s="1" t="n">
        <v>1</v>
      </c>
      <c r="N2385" s="7" t="s">
        <v>230</v>
      </c>
      <c r="P2385" s="5" t="s">
        <v>26</v>
      </c>
    </row>
    <row r="2386" customFormat="false" ht="15" hidden="false" customHeight="true" outlineLevel="0" collapsed="false">
      <c r="A2386" s="1" t="s">
        <v>5668</v>
      </c>
      <c r="B2386" s="3" t="n">
        <v>46174</v>
      </c>
      <c r="C2386" s="1" t="s">
        <v>5669</v>
      </c>
      <c r="D2386" s="1" t="s">
        <v>8120</v>
      </c>
      <c r="E2386" s="1" t="s">
        <v>8121</v>
      </c>
      <c r="F2386" s="1" t="s">
        <v>442</v>
      </c>
      <c r="G2386" s="1" t="s">
        <v>5519</v>
      </c>
      <c r="H2386" s="1" t="s">
        <v>128</v>
      </c>
      <c r="I2386" s="3" t="n">
        <v>41215</v>
      </c>
      <c r="J2386" s="1" t="s">
        <v>1634</v>
      </c>
      <c r="K2386" s="3" t="n">
        <v>45903</v>
      </c>
      <c r="M2386" s="1" t="n">
        <v>1</v>
      </c>
      <c r="N2386" s="7" t="s">
        <v>230</v>
      </c>
      <c r="P2386" s="5" t="s">
        <v>26</v>
      </c>
    </row>
    <row r="2387" customFormat="false" ht="15" hidden="false" customHeight="true" outlineLevel="0" collapsed="false">
      <c r="A2387" s="1" t="s">
        <v>5668</v>
      </c>
      <c r="B2387" s="3" t="n">
        <v>46174</v>
      </c>
      <c r="C2387" s="1" t="s">
        <v>5669</v>
      </c>
      <c r="D2387" s="1" t="s">
        <v>8122</v>
      </c>
      <c r="E2387" s="1" t="s">
        <v>8123</v>
      </c>
      <c r="F2387" s="1" t="s">
        <v>442</v>
      </c>
      <c r="G2387" s="1" t="s">
        <v>8124</v>
      </c>
      <c r="H2387" s="1" t="s">
        <v>37</v>
      </c>
      <c r="I2387" s="3" t="n">
        <v>42439</v>
      </c>
      <c r="J2387" s="1" t="s">
        <v>134</v>
      </c>
      <c r="K2387" s="3" t="n">
        <v>45903</v>
      </c>
      <c r="M2387" s="1" t="n">
        <v>1</v>
      </c>
      <c r="N2387" s="7" t="s">
        <v>230</v>
      </c>
      <c r="P2387" s="5" t="s">
        <v>26</v>
      </c>
    </row>
    <row r="2388" customFormat="false" ht="15" hidden="false" customHeight="true" outlineLevel="0" collapsed="false">
      <c r="A2388" s="1" t="s">
        <v>5668</v>
      </c>
      <c r="B2388" s="3" t="n">
        <v>46174</v>
      </c>
      <c r="C2388" s="1" t="s">
        <v>5669</v>
      </c>
      <c r="D2388" s="1" t="s">
        <v>8125</v>
      </c>
      <c r="E2388" s="1" t="s">
        <v>8126</v>
      </c>
      <c r="F2388" s="1" t="s">
        <v>442</v>
      </c>
      <c r="G2388" s="1" t="s">
        <v>799</v>
      </c>
      <c r="H2388" s="1" t="s">
        <v>59</v>
      </c>
      <c r="I2388" s="3" t="n">
        <v>43444</v>
      </c>
      <c r="J2388" s="1" t="s">
        <v>134</v>
      </c>
      <c r="K2388" s="3" t="n">
        <v>45903</v>
      </c>
      <c r="M2388" s="1" t="n">
        <v>1</v>
      </c>
      <c r="N2388" s="7" t="s">
        <v>230</v>
      </c>
      <c r="P2388" s="5" t="s">
        <v>26</v>
      </c>
    </row>
    <row r="2389" customFormat="false" ht="15" hidden="false" customHeight="true" outlineLevel="0" collapsed="false">
      <c r="A2389" s="1" t="s">
        <v>5668</v>
      </c>
      <c r="B2389" s="3" t="n">
        <v>46174</v>
      </c>
      <c r="C2389" s="1" t="s">
        <v>5669</v>
      </c>
      <c r="D2389" s="1" t="s">
        <v>8127</v>
      </c>
      <c r="E2389" s="1" t="s">
        <v>8128</v>
      </c>
      <c r="F2389" s="1" t="s">
        <v>442</v>
      </c>
      <c r="G2389" s="1" t="s">
        <v>8129</v>
      </c>
      <c r="H2389" s="1" t="s">
        <v>84</v>
      </c>
      <c r="I2389" s="3" t="n">
        <v>42785</v>
      </c>
      <c r="J2389" s="1" t="s">
        <v>134</v>
      </c>
      <c r="K2389" s="3" t="n">
        <v>45903</v>
      </c>
      <c r="M2389" s="1" t="n">
        <v>1</v>
      </c>
      <c r="N2389" s="7" t="s">
        <v>230</v>
      </c>
      <c r="P2389" s="5" t="s">
        <v>26</v>
      </c>
    </row>
    <row r="2390" customFormat="false" ht="15" hidden="false" customHeight="true" outlineLevel="0" collapsed="false">
      <c r="A2390" s="1" t="s">
        <v>5668</v>
      </c>
      <c r="B2390" s="3" t="n">
        <v>46174</v>
      </c>
      <c r="C2390" s="1" t="s">
        <v>5669</v>
      </c>
      <c r="D2390" s="1" t="s">
        <v>8130</v>
      </c>
      <c r="E2390" s="1" t="s">
        <v>8131</v>
      </c>
      <c r="F2390" s="1" t="s">
        <v>442</v>
      </c>
      <c r="G2390" s="1" t="s">
        <v>8132</v>
      </c>
      <c r="H2390" s="1" t="s">
        <v>37</v>
      </c>
      <c r="I2390" s="3" t="n">
        <v>42455</v>
      </c>
      <c r="J2390" s="1" t="s">
        <v>134</v>
      </c>
      <c r="K2390" s="3" t="n">
        <v>45903</v>
      </c>
      <c r="M2390" s="1" t="n">
        <v>1</v>
      </c>
      <c r="N2390" s="7" t="s">
        <v>230</v>
      </c>
      <c r="P2390" s="6" t="s">
        <v>39</v>
      </c>
    </row>
    <row r="2391" customFormat="false" ht="15" hidden="false" customHeight="true" outlineLevel="0" collapsed="false">
      <c r="A2391" s="1" t="s">
        <v>5668</v>
      </c>
      <c r="B2391" s="3" t="n">
        <v>46174</v>
      </c>
      <c r="C2391" s="1" t="s">
        <v>5669</v>
      </c>
      <c r="D2391" s="1" t="s">
        <v>8133</v>
      </c>
      <c r="E2391" s="1" t="s">
        <v>8134</v>
      </c>
      <c r="F2391" s="1" t="s">
        <v>442</v>
      </c>
      <c r="G2391" s="1" t="s">
        <v>8135</v>
      </c>
      <c r="H2391" s="1" t="s">
        <v>140</v>
      </c>
      <c r="I2391" s="3" t="n">
        <v>42039</v>
      </c>
      <c r="J2391" s="1" t="s">
        <v>134</v>
      </c>
      <c r="K2391" s="3" t="n">
        <v>45903</v>
      </c>
      <c r="M2391" s="1" t="n">
        <v>1</v>
      </c>
      <c r="N2391" s="7" t="s">
        <v>230</v>
      </c>
      <c r="P2391" s="5" t="s">
        <v>26</v>
      </c>
    </row>
    <row r="2392" customFormat="false" ht="15" hidden="false" customHeight="true" outlineLevel="0" collapsed="false">
      <c r="A2392" s="1" t="s">
        <v>5668</v>
      </c>
      <c r="B2392" s="3" t="n">
        <v>46174</v>
      </c>
      <c r="C2392" s="1" t="s">
        <v>5669</v>
      </c>
      <c r="D2392" s="1" t="s">
        <v>8136</v>
      </c>
      <c r="E2392" s="1" t="s">
        <v>8137</v>
      </c>
      <c r="F2392" s="1" t="s">
        <v>442</v>
      </c>
      <c r="G2392" s="1" t="s">
        <v>2201</v>
      </c>
      <c r="H2392" s="1" t="s">
        <v>59</v>
      </c>
      <c r="I2392" s="3" t="n">
        <v>43725</v>
      </c>
      <c r="J2392" s="1" t="s">
        <v>134</v>
      </c>
      <c r="K2392" s="3" t="n">
        <v>45903</v>
      </c>
      <c r="M2392" s="1" t="n">
        <v>1</v>
      </c>
      <c r="N2392" s="7" t="s">
        <v>230</v>
      </c>
      <c r="P2392" s="5" t="s">
        <v>26</v>
      </c>
    </row>
    <row r="2393" customFormat="false" ht="15" hidden="false" customHeight="true" outlineLevel="0" collapsed="false">
      <c r="A2393" s="1" t="s">
        <v>5668</v>
      </c>
      <c r="B2393" s="3" t="n">
        <v>46174</v>
      </c>
      <c r="C2393" s="1" t="s">
        <v>5669</v>
      </c>
      <c r="D2393" s="1" t="s">
        <v>8138</v>
      </c>
      <c r="E2393" s="1" t="s">
        <v>8139</v>
      </c>
      <c r="F2393" s="1" t="s">
        <v>442</v>
      </c>
      <c r="G2393" s="1" t="s">
        <v>8140</v>
      </c>
      <c r="H2393" s="1" t="s">
        <v>2571</v>
      </c>
      <c r="I2393" s="3" t="n">
        <v>40387</v>
      </c>
      <c r="J2393" s="1" t="s">
        <v>134</v>
      </c>
      <c r="K2393" s="3" t="n">
        <v>45903</v>
      </c>
      <c r="M2393" s="1" t="n">
        <v>1</v>
      </c>
      <c r="N2393" s="7" t="s">
        <v>230</v>
      </c>
      <c r="P2393" s="5" t="s">
        <v>26</v>
      </c>
    </row>
    <row r="2394" customFormat="false" ht="15" hidden="false" customHeight="true" outlineLevel="0" collapsed="false">
      <c r="A2394" s="1" t="s">
        <v>5668</v>
      </c>
      <c r="B2394" s="3" t="n">
        <v>46174</v>
      </c>
      <c r="C2394" s="1" t="s">
        <v>5669</v>
      </c>
      <c r="D2394" s="1" t="s">
        <v>8141</v>
      </c>
      <c r="E2394" s="1" t="s">
        <v>8142</v>
      </c>
      <c r="F2394" s="1" t="s">
        <v>8143</v>
      </c>
      <c r="G2394" s="1" t="s">
        <v>8144</v>
      </c>
      <c r="H2394" s="1" t="s">
        <v>31</v>
      </c>
      <c r="I2394" s="3" t="n">
        <v>43913</v>
      </c>
      <c r="J2394" s="1" t="s">
        <v>134</v>
      </c>
      <c r="K2394" s="3" t="n">
        <v>45903</v>
      </c>
      <c r="M2394" s="1" t="n">
        <v>1</v>
      </c>
      <c r="N2394" s="7" t="s">
        <v>230</v>
      </c>
      <c r="P2394" s="5" t="s">
        <v>26</v>
      </c>
    </row>
    <row r="2395" customFormat="false" ht="15" hidden="false" customHeight="true" outlineLevel="0" collapsed="false">
      <c r="A2395" s="1" t="s">
        <v>5668</v>
      </c>
      <c r="B2395" s="3" t="n">
        <v>46174</v>
      </c>
      <c r="C2395" s="1" t="s">
        <v>5669</v>
      </c>
      <c r="D2395" s="1" t="s">
        <v>8145</v>
      </c>
      <c r="E2395" s="1" t="s">
        <v>8146</v>
      </c>
      <c r="F2395" s="1" t="s">
        <v>772</v>
      </c>
      <c r="G2395" s="1" t="s">
        <v>8147</v>
      </c>
      <c r="H2395" s="1" t="s">
        <v>31</v>
      </c>
      <c r="I2395" s="3" t="n">
        <v>43936</v>
      </c>
      <c r="J2395" s="1" t="s">
        <v>134</v>
      </c>
      <c r="K2395" s="3" t="n">
        <v>45903</v>
      </c>
      <c r="M2395" s="1" t="n">
        <v>1</v>
      </c>
      <c r="N2395" s="7" t="s">
        <v>230</v>
      </c>
      <c r="P2395" s="5" t="s">
        <v>26</v>
      </c>
    </row>
    <row r="2396" customFormat="false" ht="15" hidden="false" customHeight="true" outlineLevel="0" collapsed="false">
      <c r="A2396" s="1" t="s">
        <v>5668</v>
      </c>
      <c r="B2396" s="3" t="n">
        <v>46174</v>
      </c>
      <c r="C2396" s="1" t="s">
        <v>5669</v>
      </c>
      <c r="D2396" s="1" t="s">
        <v>8148</v>
      </c>
      <c r="E2396" s="1" t="s">
        <v>8149</v>
      </c>
      <c r="F2396" s="1" t="s">
        <v>8150</v>
      </c>
      <c r="G2396" s="1" t="s">
        <v>1273</v>
      </c>
      <c r="H2396" s="1" t="s">
        <v>2571</v>
      </c>
      <c r="I2396" s="3" t="n">
        <v>40240</v>
      </c>
      <c r="J2396" s="1" t="s">
        <v>1634</v>
      </c>
      <c r="K2396" s="3" t="n">
        <v>45903</v>
      </c>
      <c r="M2396" s="1" t="n">
        <v>1</v>
      </c>
      <c r="N2396" s="7" t="s">
        <v>230</v>
      </c>
      <c r="P2396" s="5" t="s">
        <v>26</v>
      </c>
    </row>
    <row r="2397" customFormat="false" ht="15" hidden="false" customHeight="true" outlineLevel="0" collapsed="false">
      <c r="A2397" s="1" t="s">
        <v>5668</v>
      </c>
      <c r="B2397" s="3" t="n">
        <v>46174</v>
      </c>
      <c r="C2397" s="1" t="s">
        <v>5669</v>
      </c>
      <c r="D2397" s="1" t="s">
        <v>8151</v>
      </c>
      <c r="E2397" s="1" t="s">
        <v>8152</v>
      </c>
      <c r="F2397" s="1" t="s">
        <v>765</v>
      </c>
      <c r="G2397" s="1" t="s">
        <v>234</v>
      </c>
      <c r="H2397" s="1" t="s">
        <v>128</v>
      </c>
      <c r="I2397" s="3" t="n">
        <v>41504</v>
      </c>
      <c r="J2397" s="1" t="s">
        <v>1634</v>
      </c>
      <c r="K2397" s="3" t="n">
        <v>45903</v>
      </c>
      <c r="M2397" s="1" t="n">
        <v>1</v>
      </c>
      <c r="N2397" s="7" t="s">
        <v>230</v>
      </c>
      <c r="P2397" s="5" t="s">
        <v>26</v>
      </c>
    </row>
    <row r="2398" customFormat="false" ht="15" hidden="false" customHeight="true" outlineLevel="0" collapsed="false">
      <c r="A2398" s="1" t="s">
        <v>5668</v>
      </c>
      <c r="B2398" s="3" t="n">
        <v>46174</v>
      </c>
      <c r="C2398" s="1" t="s">
        <v>5669</v>
      </c>
      <c r="D2398" s="1" t="s">
        <v>8153</v>
      </c>
      <c r="E2398" s="1" t="s">
        <v>8154</v>
      </c>
      <c r="F2398" s="1" t="s">
        <v>765</v>
      </c>
      <c r="G2398" s="1" t="s">
        <v>7471</v>
      </c>
      <c r="H2398" s="1" t="s">
        <v>44</v>
      </c>
      <c r="I2398" s="3" t="n">
        <v>41041</v>
      </c>
      <c r="J2398" s="1" t="s">
        <v>1634</v>
      </c>
      <c r="K2398" s="3" t="n">
        <v>45903</v>
      </c>
      <c r="M2398" s="1" t="n">
        <v>1</v>
      </c>
      <c r="N2398" s="7" t="s">
        <v>230</v>
      </c>
      <c r="P2398" s="5" t="s">
        <v>26</v>
      </c>
    </row>
    <row r="2399" customFormat="false" ht="15" hidden="false" customHeight="true" outlineLevel="0" collapsed="false">
      <c r="A2399" s="1" t="s">
        <v>5668</v>
      </c>
      <c r="B2399" s="3" t="n">
        <v>46174</v>
      </c>
      <c r="C2399" s="1" t="s">
        <v>5669</v>
      </c>
      <c r="D2399" s="1" t="s">
        <v>8155</v>
      </c>
      <c r="E2399" s="1" t="s">
        <v>8156</v>
      </c>
      <c r="F2399" s="1" t="s">
        <v>765</v>
      </c>
      <c r="G2399" s="1" t="s">
        <v>8157</v>
      </c>
      <c r="H2399" s="1" t="s">
        <v>37</v>
      </c>
      <c r="I2399" s="3" t="n">
        <v>42289</v>
      </c>
      <c r="J2399" s="1" t="s">
        <v>134</v>
      </c>
      <c r="K2399" s="3" t="n">
        <v>45903</v>
      </c>
      <c r="M2399" s="1" t="n">
        <v>1</v>
      </c>
      <c r="N2399" s="7" t="s">
        <v>230</v>
      </c>
      <c r="P2399" s="5" t="s">
        <v>26</v>
      </c>
    </row>
    <row r="2400" customFormat="false" ht="15" hidden="false" customHeight="true" outlineLevel="0" collapsed="false">
      <c r="A2400" s="1" t="s">
        <v>5668</v>
      </c>
      <c r="B2400" s="3" t="n">
        <v>46174</v>
      </c>
      <c r="C2400" s="1" t="s">
        <v>5669</v>
      </c>
      <c r="D2400" s="1" t="s">
        <v>8158</v>
      </c>
      <c r="E2400" s="1" t="s">
        <v>8159</v>
      </c>
      <c r="F2400" s="1" t="s">
        <v>8160</v>
      </c>
      <c r="G2400" s="1" t="s">
        <v>8161</v>
      </c>
      <c r="H2400" s="1" t="s">
        <v>22</v>
      </c>
      <c r="I2400" s="3" t="n">
        <v>43235</v>
      </c>
      <c r="J2400" s="1" t="s">
        <v>134</v>
      </c>
      <c r="K2400" s="3" t="n">
        <v>45903</v>
      </c>
      <c r="M2400" s="1" t="n">
        <v>1</v>
      </c>
      <c r="N2400" s="7" t="s">
        <v>230</v>
      </c>
      <c r="P2400" s="5" t="s">
        <v>26</v>
      </c>
    </row>
    <row r="2401" customFormat="false" ht="15" hidden="false" customHeight="true" outlineLevel="0" collapsed="false">
      <c r="A2401" s="1" t="s">
        <v>5668</v>
      </c>
      <c r="B2401" s="3" t="n">
        <v>46174</v>
      </c>
      <c r="C2401" s="1" t="s">
        <v>5669</v>
      </c>
      <c r="D2401" s="1" t="s">
        <v>8162</v>
      </c>
      <c r="E2401" s="1" t="s">
        <v>8163</v>
      </c>
      <c r="F2401" s="1" t="s">
        <v>8164</v>
      </c>
      <c r="G2401" s="1" t="s">
        <v>2750</v>
      </c>
      <c r="H2401" s="1" t="s">
        <v>2571</v>
      </c>
      <c r="I2401" s="3" t="n">
        <v>40510</v>
      </c>
      <c r="J2401" s="1" t="s">
        <v>1634</v>
      </c>
      <c r="K2401" s="3" t="n">
        <v>45903</v>
      </c>
      <c r="M2401" s="1" t="n">
        <v>1</v>
      </c>
      <c r="N2401" s="7" t="s">
        <v>230</v>
      </c>
      <c r="P2401" s="5" t="s">
        <v>26</v>
      </c>
    </row>
    <row r="2402" customFormat="false" ht="15" hidden="false" customHeight="true" outlineLevel="0" collapsed="false">
      <c r="A2402" s="1" t="s">
        <v>5668</v>
      </c>
      <c r="B2402" s="3" t="n">
        <v>46174</v>
      </c>
      <c r="C2402" s="1" t="s">
        <v>5669</v>
      </c>
      <c r="D2402" s="1" t="s">
        <v>8165</v>
      </c>
      <c r="E2402" s="1" t="s">
        <v>8166</v>
      </c>
      <c r="F2402" s="1" t="s">
        <v>972</v>
      </c>
      <c r="G2402" s="1" t="s">
        <v>4395</v>
      </c>
      <c r="H2402" s="1" t="s">
        <v>37</v>
      </c>
      <c r="I2402" s="3" t="n">
        <v>42677</v>
      </c>
      <c r="J2402" s="1" t="s">
        <v>134</v>
      </c>
      <c r="K2402" s="3" t="n">
        <v>45903</v>
      </c>
      <c r="M2402" s="1" t="n">
        <v>1</v>
      </c>
      <c r="N2402" s="7" t="s">
        <v>230</v>
      </c>
      <c r="P2402" s="5" t="s">
        <v>26</v>
      </c>
    </row>
    <row r="2403" customFormat="false" ht="15" hidden="false" customHeight="true" outlineLevel="0" collapsed="false">
      <c r="A2403" s="1" t="s">
        <v>5668</v>
      </c>
      <c r="B2403" s="3" t="n">
        <v>46174</v>
      </c>
      <c r="C2403" s="1" t="s">
        <v>5669</v>
      </c>
      <c r="D2403" s="1" t="s">
        <v>8167</v>
      </c>
      <c r="E2403" s="1" t="s">
        <v>8168</v>
      </c>
      <c r="F2403" s="1" t="s">
        <v>8169</v>
      </c>
      <c r="G2403" s="1" t="s">
        <v>8170</v>
      </c>
      <c r="H2403" s="1" t="s">
        <v>31</v>
      </c>
      <c r="I2403" s="3" t="n">
        <v>44094</v>
      </c>
      <c r="J2403" s="1" t="s">
        <v>134</v>
      </c>
      <c r="K2403" s="3" t="n">
        <v>45903</v>
      </c>
      <c r="M2403" s="1" t="n">
        <v>1</v>
      </c>
      <c r="N2403" s="7" t="s">
        <v>230</v>
      </c>
      <c r="P2403" s="5" t="s">
        <v>26</v>
      </c>
    </row>
    <row r="2404" customFormat="false" ht="15" hidden="false" customHeight="true" outlineLevel="0" collapsed="false">
      <c r="A2404" s="1" t="s">
        <v>5668</v>
      </c>
      <c r="B2404" s="3" t="n">
        <v>46174</v>
      </c>
      <c r="C2404" s="1" t="s">
        <v>5669</v>
      </c>
      <c r="D2404" s="1" t="s">
        <v>8171</v>
      </c>
      <c r="E2404" s="1" t="s">
        <v>8172</v>
      </c>
      <c r="F2404" s="1" t="s">
        <v>8169</v>
      </c>
      <c r="G2404" s="1" t="s">
        <v>8173</v>
      </c>
      <c r="H2404" s="1" t="s">
        <v>84</v>
      </c>
      <c r="I2404" s="3" t="n">
        <v>42756</v>
      </c>
      <c r="J2404" s="1" t="s">
        <v>134</v>
      </c>
      <c r="K2404" s="3" t="n">
        <v>45903</v>
      </c>
      <c r="M2404" s="1" t="n">
        <v>1</v>
      </c>
      <c r="N2404" s="7" t="s">
        <v>230</v>
      </c>
      <c r="P2404" s="5" t="s">
        <v>26</v>
      </c>
    </row>
    <row r="2405" customFormat="false" ht="15" hidden="false" customHeight="true" outlineLevel="0" collapsed="false">
      <c r="A2405" s="1" t="s">
        <v>5668</v>
      </c>
      <c r="B2405" s="3" t="n">
        <v>46174</v>
      </c>
      <c r="C2405" s="1" t="s">
        <v>5669</v>
      </c>
      <c r="D2405" s="1" t="s">
        <v>8174</v>
      </c>
      <c r="H2405" s="1" t="s">
        <v>128</v>
      </c>
      <c r="J2405" s="6" t="s">
        <v>1634</v>
      </c>
      <c r="K2405" s="3" t="n">
        <v>45903</v>
      </c>
      <c r="L2405" s="3" t="n">
        <v>45947</v>
      </c>
      <c r="N2405" s="1" t="s">
        <v>93</v>
      </c>
      <c r="O2405" s="1" t="s">
        <v>8175</v>
      </c>
      <c r="P2405" s="6" t="s">
        <v>2508</v>
      </c>
    </row>
    <row r="2406" customFormat="false" ht="15" hidden="false" customHeight="true" outlineLevel="0" collapsed="false">
      <c r="A2406" s="1" t="s">
        <v>8176</v>
      </c>
      <c r="B2406" s="3" t="n">
        <v>46174</v>
      </c>
      <c r="C2406" s="1" t="s">
        <v>8177</v>
      </c>
      <c r="D2406" s="1" t="s">
        <v>8178</v>
      </c>
      <c r="E2406" s="1" t="s">
        <v>8179</v>
      </c>
      <c r="F2406" s="1" t="s">
        <v>8180</v>
      </c>
      <c r="G2406" s="1" t="s">
        <v>8181</v>
      </c>
      <c r="H2406" s="1" t="s">
        <v>2539</v>
      </c>
      <c r="I2406" s="3" t="n">
        <v>40350</v>
      </c>
      <c r="J2406" s="1" t="s">
        <v>8182</v>
      </c>
      <c r="K2406" s="3" t="n">
        <v>45903</v>
      </c>
      <c r="L2406" s="3" t="n">
        <v>46017</v>
      </c>
      <c r="M2406" s="1" t="n">
        <v>0.4</v>
      </c>
      <c r="N2406" s="4" t="s">
        <v>24</v>
      </c>
      <c r="O2406" s="1" t="s">
        <v>8183</v>
      </c>
      <c r="P2406" s="5" t="s">
        <v>26</v>
      </c>
    </row>
    <row r="2407" customFormat="false" ht="15" hidden="false" customHeight="true" outlineLevel="0" collapsed="false">
      <c r="A2407" s="1" t="s">
        <v>8176</v>
      </c>
      <c r="B2407" s="3" t="n">
        <v>46174</v>
      </c>
      <c r="C2407" s="1" t="s">
        <v>8177</v>
      </c>
      <c r="D2407" s="1" t="s">
        <v>8184</v>
      </c>
      <c r="E2407" s="1" t="s">
        <v>8185</v>
      </c>
      <c r="F2407" s="1" t="s">
        <v>3985</v>
      </c>
      <c r="G2407" s="1" t="s">
        <v>8186</v>
      </c>
      <c r="H2407" s="1" t="s">
        <v>2555</v>
      </c>
      <c r="I2407" s="3" t="n">
        <v>39636</v>
      </c>
      <c r="J2407" s="1" t="s">
        <v>8182</v>
      </c>
      <c r="K2407" s="3" t="n">
        <v>45903</v>
      </c>
      <c r="L2407" s="3" t="n">
        <v>46199</v>
      </c>
      <c r="M2407" s="1" t="n">
        <v>1</v>
      </c>
      <c r="N2407" s="7" t="s">
        <v>230</v>
      </c>
      <c r="O2407" s="1" t="s">
        <v>8187</v>
      </c>
      <c r="P2407" s="5" t="s">
        <v>26</v>
      </c>
    </row>
    <row r="2408" customFormat="false" ht="15" hidden="false" customHeight="true" outlineLevel="0" collapsed="false">
      <c r="A2408" s="1" t="s">
        <v>8176</v>
      </c>
      <c r="B2408" s="3" t="n">
        <v>46174</v>
      </c>
      <c r="C2408" s="1" t="s">
        <v>8177</v>
      </c>
      <c r="D2408" s="1" t="s">
        <v>8188</v>
      </c>
      <c r="E2408" s="1" t="s">
        <v>8189</v>
      </c>
      <c r="F2408" s="1" t="s">
        <v>8190</v>
      </c>
      <c r="G2408" s="1" t="s">
        <v>8191</v>
      </c>
      <c r="H2408" s="1" t="s">
        <v>2525</v>
      </c>
      <c r="I2408" s="3" t="n">
        <v>40014</v>
      </c>
      <c r="J2408" s="1" t="s">
        <v>8182</v>
      </c>
      <c r="K2408" s="3" t="n">
        <v>45903</v>
      </c>
      <c r="L2408" s="3" t="n">
        <v>46199</v>
      </c>
      <c r="M2408" s="1" t="n">
        <v>1</v>
      </c>
      <c r="N2408" s="4" t="s">
        <v>24</v>
      </c>
      <c r="O2408" s="1" t="s">
        <v>8192</v>
      </c>
      <c r="P2408" s="5" t="s">
        <v>26</v>
      </c>
    </row>
    <row r="2409" customFormat="false" ht="15" hidden="false" customHeight="true" outlineLevel="0" collapsed="false">
      <c r="A2409" s="1" t="s">
        <v>8176</v>
      </c>
      <c r="B2409" s="3" t="n">
        <v>46174</v>
      </c>
      <c r="C2409" s="1" t="s">
        <v>8177</v>
      </c>
      <c r="D2409" s="1" t="s">
        <v>8193</v>
      </c>
      <c r="E2409" s="1" t="s">
        <v>8194</v>
      </c>
      <c r="F2409" s="1" t="s">
        <v>8195</v>
      </c>
      <c r="G2409" s="1" t="s">
        <v>8196</v>
      </c>
      <c r="H2409" s="1" t="s">
        <v>2555</v>
      </c>
      <c r="I2409" s="3" t="n">
        <v>39380</v>
      </c>
      <c r="J2409" s="1" t="s">
        <v>8182</v>
      </c>
      <c r="K2409" s="3" t="n">
        <v>45944</v>
      </c>
      <c r="L2409" s="3" t="n">
        <v>46017</v>
      </c>
      <c r="M2409" s="1" t="n">
        <v>0.875</v>
      </c>
      <c r="N2409" s="4" t="s">
        <v>24</v>
      </c>
      <c r="O2409" s="1" t="s">
        <v>8197</v>
      </c>
      <c r="P2409" s="5" t="s">
        <v>26</v>
      </c>
    </row>
    <row r="2410" customFormat="false" ht="15" hidden="false" customHeight="true" outlineLevel="0" collapsed="false">
      <c r="A2410" s="1" t="s">
        <v>8176</v>
      </c>
      <c r="B2410" s="3" t="n">
        <v>46174</v>
      </c>
      <c r="C2410" s="1" t="s">
        <v>8177</v>
      </c>
      <c r="D2410" s="1" t="s">
        <v>8198</v>
      </c>
      <c r="E2410" s="1" t="s">
        <v>8199</v>
      </c>
      <c r="F2410" s="1" t="s">
        <v>683</v>
      </c>
      <c r="G2410" s="1" t="s">
        <v>8200</v>
      </c>
      <c r="H2410" s="1" t="s">
        <v>2525</v>
      </c>
      <c r="I2410" s="3" t="n">
        <v>39421</v>
      </c>
      <c r="J2410" s="1" t="s">
        <v>8182</v>
      </c>
      <c r="K2410" s="3" t="n">
        <v>45903</v>
      </c>
      <c r="L2410" s="3" t="n">
        <v>46199</v>
      </c>
      <c r="M2410" s="1" t="n">
        <v>1</v>
      </c>
      <c r="N2410" s="4" t="s">
        <v>24</v>
      </c>
      <c r="O2410" s="1" t="s">
        <v>8192</v>
      </c>
      <c r="P2410" s="6" t="s">
        <v>39</v>
      </c>
    </row>
    <row r="2411" customFormat="false" ht="15" hidden="false" customHeight="true" outlineLevel="0" collapsed="false">
      <c r="A2411" s="1" t="s">
        <v>8176</v>
      </c>
      <c r="B2411" s="3" t="n">
        <v>46174</v>
      </c>
      <c r="C2411" s="1" t="s">
        <v>8177</v>
      </c>
      <c r="D2411" s="1" t="s">
        <v>8201</v>
      </c>
      <c r="E2411" s="1" t="s">
        <v>8202</v>
      </c>
      <c r="F2411" s="1" t="s">
        <v>683</v>
      </c>
      <c r="G2411" s="1" t="s">
        <v>8203</v>
      </c>
      <c r="H2411" s="1" t="s">
        <v>2525</v>
      </c>
      <c r="I2411" s="3" t="n">
        <v>39421</v>
      </c>
      <c r="J2411" s="1" t="s">
        <v>8182</v>
      </c>
      <c r="K2411" s="3" t="n">
        <v>45903</v>
      </c>
      <c r="L2411" s="3" t="n">
        <v>45936</v>
      </c>
      <c r="M2411" s="1" t="n">
        <v>0.125</v>
      </c>
      <c r="N2411" s="4" t="s">
        <v>24</v>
      </c>
      <c r="O2411" s="1" t="s">
        <v>8204</v>
      </c>
      <c r="P2411" s="5" t="s">
        <v>26</v>
      </c>
    </row>
    <row r="2412" customFormat="false" ht="15" hidden="false" customHeight="true" outlineLevel="0" collapsed="false">
      <c r="A2412" s="1" t="s">
        <v>8176</v>
      </c>
      <c r="B2412" s="3" t="n">
        <v>46174</v>
      </c>
      <c r="C2412" s="1" t="s">
        <v>8177</v>
      </c>
      <c r="D2412" s="1" t="s">
        <v>8205</v>
      </c>
      <c r="E2412" s="1" t="s">
        <v>8206</v>
      </c>
      <c r="F2412" s="1" t="s">
        <v>8207</v>
      </c>
      <c r="G2412" s="1" t="s">
        <v>6062</v>
      </c>
      <c r="H2412" s="1" t="s">
        <v>2525</v>
      </c>
      <c r="I2412" s="3" t="n">
        <v>40073</v>
      </c>
      <c r="J2412" s="1" t="s">
        <v>8182</v>
      </c>
      <c r="K2412" s="3" t="n">
        <v>45903</v>
      </c>
      <c r="L2412" s="3" t="n">
        <v>46199</v>
      </c>
      <c r="M2412" s="1" t="n">
        <v>1</v>
      </c>
      <c r="N2412" s="4" t="s">
        <v>24</v>
      </c>
      <c r="O2412" s="1" t="s">
        <v>8192</v>
      </c>
      <c r="P2412" s="5" t="s">
        <v>26</v>
      </c>
    </row>
    <row r="2413" customFormat="false" ht="15" hidden="false" customHeight="true" outlineLevel="0" collapsed="false">
      <c r="A2413" s="1" t="s">
        <v>8176</v>
      </c>
      <c r="B2413" s="3" t="n">
        <v>46174</v>
      </c>
      <c r="C2413" s="1" t="s">
        <v>8177</v>
      </c>
      <c r="D2413" s="1" t="s">
        <v>8208</v>
      </c>
      <c r="E2413" s="1" t="s">
        <v>8209</v>
      </c>
      <c r="F2413" s="1" t="s">
        <v>2825</v>
      </c>
      <c r="G2413" s="1" t="s">
        <v>8210</v>
      </c>
      <c r="H2413" s="1" t="s">
        <v>2555</v>
      </c>
      <c r="I2413" s="3" t="n">
        <v>39462</v>
      </c>
      <c r="J2413" s="1" t="s">
        <v>8182</v>
      </c>
      <c r="K2413" s="3" t="n">
        <v>45903</v>
      </c>
      <c r="L2413" s="3" t="n">
        <v>46199</v>
      </c>
      <c r="M2413" s="1" t="n">
        <v>1</v>
      </c>
      <c r="N2413" s="4" t="s">
        <v>24</v>
      </c>
      <c r="O2413" s="1" t="s">
        <v>8192</v>
      </c>
      <c r="P2413" s="5" t="s">
        <v>26</v>
      </c>
    </row>
    <row r="2414" customFormat="false" ht="15" hidden="false" customHeight="true" outlineLevel="0" collapsed="false">
      <c r="A2414" s="1" t="s">
        <v>8176</v>
      </c>
      <c r="B2414" s="3" t="n">
        <v>46174</v>
      </c>
      <c r="C2414" s="1" t="s">
        <v>8177</v>
      </c>
      <c r="D2414" s="1" t="s">
        <v>8211</v>
      </c>
      <c r="F2414" s="1" t="s">
        <v>8212</v>
      </c>
      <c r="G2414" s="1" t="s">
        <v>8213</v>
      </c>
      <c r="H2414" s="1" t="s">
        <v>2571</v>
      </c>
      <c r="I2414" s="3" t="n">
        <v>40279</v>
      </c>
      <c r="J2414" s="1" t="s">
        <v>8182</v>
      </c>
      <c r="K2414" s="3" t="n">
        <v>46051</v>
      </c>
      <c r="L2414" s="3" t="n">
        <v>46199</v>
      </c>
      <c r="M2414" s="1" t="n">
        <v>0.5</v>
      </c>
      <c r="N2414" s="1" t="s">
        <v>93</v>
      </c>
      <c r="O2414" s="1" t="s">
        <v>8175</v>
      </c>
      <c r="P2414" s="5" t="s">
        <v>26</v>
      </c>
    </row>
    <row r="2415" customFormat="false" ht="15" hidden="false" customHeight="true" outlineLevel="0" collapsed="false">
      <c r="A2415" s="1" t="s">
        <v>8176</v>
      </c>
      <c r="B2415" s="3" t="n">
        <v>46174</v>
      </c>
      <c r="C2415" s="1" t="s">
        <v>8177</v>
      </c>
      <c r="D2415" s="1" t="s">
        <v>8214</v>
      </c>
      <c r="E2415" s="1" t="s">
        <v>8215</v>
      </c>
      <c r="F2415" s="1" t="s">
        <v>8216</v>
      </c>
      <c r="G2415" s="1" t="s">
        <v>8217</v>
      </c>
      <c r="H2415" s="1" t="s">
        <v>2571</v>
      </c>
      <c r="I2415" s="3" t="n">
        <v>40238</v>
      </c>
      <c r="J2415" s="1" t="s">
        <v>8182</v>
      </c>
      <c r="K2415" s="3" t="n">
        <v>45903</v>
      </c>
      <c r="L2415" s="3" t="n">
        <v>46199</v>
      </c>
      <c r="M2415" s="1" t="n">
        <v>1</v>
      </c>
      <c r="N2415" s="4" t="s">
        <v>24</v>
      </c>
      <c r="O2415" s="1" t="s">
        <v>8192</v>
      </c>
      <c r="P2415" s="5" t="s">
        <v>26</v>
      </c>
    </row>
    <row r="2416" customFormat="false" ht="15" hidden="false" customHeight="true" outlineLevel="0" collapsed="false">
      <c r="A2416" s="1" t="s">
        <v>8176</v>
      </c>
      <c r="B2416" s="3" t="n">
        <v>46174</v>
      </c>
      <c r="C2416" s="1" t="s">
        <v>8177</v>
      </c>
      <c r="D2416" s="1" t="s">
        <v>8218</v>
      </c>
      <c r="E2416" s="1" t="s">
        <v>8219</v>
      </c>
      <c r="F2416" s="1" t="s">
        <v>2307</v>
      </c>
      <c r="G2416" s="1" t="s">
        <v>3086</v>
      </c>
      <c r="H2416" s="1" t="s">
        <v>2555</v>
      </c>
      <c r="I2416" s="3" t="n">
        <v>39596</v>
      </c>
      <c r="J2416" s="1" t="s">
        <v>8182</v>
      </c>
      <c r="K2416" s="3" t="n">
        <v>45903</v>
      </c>
      <c r="L2416" s="3" t="n">
        <v>46199</v>
      </c>
      <c r="M2416" s="1" t="n">
        <v>1</v>
      </c>
      <c r="N2416" s="4" t="s">
        <v>24</v>
      </c>
      <c r="O2416" s="1" t="s">
        <v>8192</v>
      </c>
      <c r="P2416" s="5" t="s">
        <v>26</v>
      </c>
    </row>
    <row r="2417" customFormat="false" ht="15" hidden="false" customHeight="true" outlineLevel="0" collapsed="false">
      <c r="A2417" s="1" t="s">
        <v>8176</v>
      </c>
      <c r="B2417" s="3" t="n">
        <v>46174</v>
      </c>
      <c r="C2417" s="1" t="s">
        <v>8177</v>
      </c>
      <c r="D2417" s="1" t="s">
        <v>8220</v>
      </c>
      <c r="E2417" s="1" t="s">
        <v>8221</v>
      </c>
      <c r="F2417" s="1" t="s">
        <v>8222</v>
      </c>
      <c r="G2417" s="1" t="s">
        <v>8223</v>
      </c>
      <c r="H2417" s="1" t="s">
        <v>2539</v>
      </c>
      <c r="I2417" s="3" t="n">
        <v>40751</v>
      </c>
      <c r="J2417" s="1" t="s">
        <v>8182</v>
      </c>
      <c r="K2417" s="3" t="n">
        <v>45903</v>
      </c>
      <c r="L2417" s="3" t="n">
        <v>46199</v>
      </c>
      <c r="M2417" s="1" t="n">
        <v>1</v>
      </c>
      <c r="N2417" s="4" t="s">
        <v>24</v>
      </c>
      <c r="O2417" s="1" t="s">
        <v>8224</v>
      </c>
      <c r="P2417" s="5" t="s">
        <v>26</v>
      </c>
    </row>
    <row r="2418" customFormat="false" ht="15" hidden="false" customHeight="true" outlineLevel="0" collapsed="false">
      <c r="A2418" s="1" t="s">
        <v>8176</v>
      </c>
      <c r="B2418" s="3" t="n">
        <v>46174</v>
      </c>
      <c r="C2418" s="1" t="s">
        <v>8177</v>
      </c>
      <c r="D2418" s="1" t="s">
        <v>8225</v>
      </c>
      <c r="E2418" s="1" t="s">
        <v>8226</v>
      </c>
      <c r="F2418" s="1" t="s">
        <v>138</v>
      </c>
      <c r="G2418" s="1" t="s">
        <v>8227</v>
      </c>
      <c r="H2418" s="1" t="s">
        <v>2525</v>
      </c>
      <c r="I2418" s="3" t="n">
        <v>39834</v>
      </c>
      <c r="J2418" s="1" t="s">
        <v>8182</v>
      </c>
      <c r="K2418" s="3" t="n">
        <v>45903</v>
      </c>
      <c r="L2418" s="3" t="n">
        <v>45950</v>
      </c>
      <c r="M2418" s="1" t="n">
        <v>0.175</v>
      </c>
      <c r="N2418" s="4" t="s">
        <v>24</v>
      </c>
      <c r="O2418" s="1" t="s">
        <v>8228</v>
      </c>
      <c r="P2418" s="6" t="s">
        <v>39</v>
      </c>
    </row>
    <row r="2419" customFormat="false" ht="15" hidden="false" customHeight="true" outlineLevel="0" collapsed="false">
      <c r="A2419" s="1" t="s">
        <v>8176</v>
      </c>
      <c r="B2419" s="3" t="n">
        <v>46174</v>
      </c>
      <c r="C2419" s="1" t="s">
        <v>8177</v>
      </c>
      <c r="D2419" s="1" t="s">
        <v>8229</v>
      </c>
      <c r="E2419" s="1" t="s">
        <v>8230</v>
      </c>
      <c r="F2419" s="1" t="s">
        <v>1611</v>
      </c>
      <c r="G2419" s="1" t="s">
        <v>8231</v>
      </c>
      <c r="H2419" s="1" t="s">
        <v>2525</v>
      </c>
      <c r="I2419" s="3" t="n">
        <v>40044</v>
      </c>
      <c r="J2419" s="1" t="s">
        <v>8182</v>
      </c>
      <c r="K2419" s="3" t="n">
        <v>45903</v>
      </c>
      <c r="L2419" s="3" t="n">
        <v>46199</v>
      </c>
      <c r="M2419" s="1" t="n">
        <v>1</v>
      </c>
      <c r="N2419" s="4" t="s">
        <v>24</v>
      </c>
      <c r="O2419" s="1" t="s">
        <v>8192</v>
      </c>
      <c r="P2419" s="6" t="s">
        <v>39</v>
      </c>
    </row>
    <row r="2420" customFormat="false" ht="15" hidden="false" customHeight="true" outlineLevel="0" collapsed="false">
      <c r="A2420" s="1" t="s">
        <v>8176</v>
      </c>
      <c r="B2420" s="3" t="n">
        <v>46174</v>
      </c>
      <c r="C2420" s="1" t="s">
        <v>8177</v>
      </c>
      <c r="D2420" s="1" t="s">
        <v>8232</v>
      </c>
      <c r="E2420" s="1" t="s">
        <v>8233</v>
      </c>
      <c r="F2420" s="1" t="s">
        <v>2204</v>
      </c>
      <c r="G2420" s="1" t="s">
        <v>8234</v>
      </c>
      <c r="H2420" s="1" t="s">
        <v>2525</v>
      </c>
      <c r="I2420" s="3" t="n">
        <v>39811</v>
      </c>
      <c r="J2420" s="1" t="s">
        <v>8182</v>
      </c>
      <c r="K2420" s="3" t="n">
        <v>45903</v>
      </c>
      <c r="L2420" s="3" t="n">
        <v>46199</v>
      </c>
      <c r="M2420" s="1" t="n">
        <v>1</v>
      </c>
      <c r="N2420" s="4" t="s">
        <v>24</v>
      </c>
      <c r="O2420" s="1" t="s">
        <v>8192</v>
      </c>
      <c r="P2420" s="5" t="s">
        <v>26</v>
      </c>
    </row>
    <row r="2421" customFormat="false" ht="15" hidden="false" customHeight="true" outlineLevel="0" collapsed="false">
      <c r="A2421" s="1" t="s">
        <v>8176</v>
      </c>
      <c r="B2421" s="3" t="n">
        <v>46174</v>
      </c>
      <c r="C2421" s="1" t="s">
        <v>8177</v>
      </c>
      <c r="D2421" s="1" t="s">
        <v>8235</v>
      </c>
      <c r="E2421" s="1" t="s">
        <v>8236</v>
      </c>
      <c r="F2421" s="1" t="s">
        <v>8237</v>
      </c>
      <c r="G2421" s="1" t="s">
        <v>8238</v>
      </c>
      <c r="H2421" s="1" t="s">
        <v>2571</v>
      </c>
      <c r="I2421" s="3" t="n">
        <v>40055</v>
      </c>
      <c r="J2421" s="1" t="s">
        <v>8182</v>
      </c>
      <c r="K2421" s="3" t="n">
        <v>45903</v>
      </c>
      <c r="L2421" s="3" t="n">
        <v>46199</v>
      </c>
      <c r="M2421" s="1" t="n">
        <v>1</v>
      </c>
      <c r="N2421" s="4" t="s">
        <v>24</v>
      </c>
      <c r="O2421" s="1" t="s">
        <v>8192</v>
      </c>
      <c r="P2421" s="5" t="s">
        <v>26</v>
      </c>
    </row>
    <row r="2422" customFormat="false" ht="15" hidden="false" customHeight="true" outlineLevel="0" collapsed="false">
      <c r="A2422" s="1" t="s">
        <v>8176</v>
      </c>
      <c r="B2422" s="3" t="n">
        <v>46174</v>
      </c>
      <c r="C2422" s="1" t="s">
        <v>8177</v>
      </c>
      <c r="D2422" s="1" t="s">
        <v>8239</v>
      </c>
      <c r="E2422" s="1" t="s">
        <v>8240</v>
      </c>
      <c r="F2422" s="1" t="s">
        <v>1759</v>
      </c>
      <c r="G2422" s="1" t="s">
        <v>8241</v>
      </c>
      <c r="H2422" s="1" t="s">
        <v>2555</v>
      </c>
      <c r="I2422" s="3" t="n">
        <v>39281</v>
      </c>
      <c r="J2422" s="1" t="s">
        <v>8182</v>
      </c>
      <c r="K2422" s="3" t="n">
        <v>45903</v>
      </c>
      <c r="L2422" s="3" t="n">
        <v>46199</v>
      </c>
      <c r="M2422" s="1" t="n">
        <v>1</v>
      </c>
      <c r="N2422" s="4" t="s">
        <v>24</v>
      </c>
      <c r="O2422" s="1" t="s">
        <v>8192</v>
      </c>
      <c r="P2422" s="6" t="s">
        <v>39</v>
      </c>
    </row>
    <row r="2423" customFormat="false" ht="15" hidden="false" customHeight="true" outlineLevel="0" collapsed="false">
      <c r="A2423" s="1" t="s">
        <v>8176</v>
      </c>
      <c r="B2423" s="3" t="n">
        <v>46174</v>
      </c>
      <c r="C2423" s="1" t="s">
        <v>8177</v>
      </c>
      <c r="D2423" s="1" t="s">
        <v>2535</v>
      </c>
      <c r="E2423" s="1" t="s">
        <v>2536</v>
      </c>
      <c r="F2423" s="1" t="s">
        <v>2537</v>
      </c>
      <c r="G2423" s="1" t="s">
        <v>2538</v>
      </c>
      <c r="H2423" s="1" t="s">
        <v>2539</v>
      </c>
      <c r="I2423" s="3" t="n">
        <v>40827</v>
      </c>
      <c r="J2423" s="1" t="s">
        <v>8182</v>
      </c>
      <c r="K2423" s="3" t="n">
        <v>46086</v>
      </c>
      <c r="L2423" s="3" t="n">
        <v>46199</v>
      </c>
      <c r="M2423" s="1" t="n">
        <v>0.375</v>
      </c>
      <c r="N2423" s="4" t="s">
        <v>24</v>
      </c>
      <c r="O2423" s="1" t="s">
        <v>8242</v>
      </c>
      <c r="P2423" s="5" t="s">
        <v>26</v>
      </c>
    </row>
    <row r="2424" customFormat="false" ht="15" hidden="false" customHeight="true" outlineLevel="0" collapsed="false">
      <c r="A2424" s="1" t="s">
        <v>8176</v>
      </c>
      <c r="B2424" s="3" t="n">
        <v>46174</v>
      </c>
      <c r="C2424" s="1" t="s">
        <v>8177</v>
      </c>
      <c r="D2424" s="1" t="s">
        <v>8243</v>
      </c>
      <c r="E2424" s="1" t="s">
        <v>8244</v>
      </c>
      <c r="F2424" s="1" t="s">
        <v>8245</v>
      </c>
      <c r="G2424" s="1" t="s">
        <v>8246</v>
      </c>
      <c r="H2424" s="1" t="s">
        <v>2525</v>
      </c>
      <c r="I2424" s="3" t="n">
        <v>39923</v>
      </c>
      <c r="J2424" s="1" t="s">
        <v>8182</v>
      </c>
      <c r="K2424" s="3" t="n">
        <v>45903</v>
      </c>
      <c r="L2424" s="3" t="n">
        <v>46199</v>
      </c>
      <c r="M2424" s="1" t="n">
        <v>1</v>
      </c>
      <c r="N2424" s="4" t="s">
        <v>24</v>
      </c>
      <c r="O2424" s="1" t="s">
        <v>8192</v>
      </c>
      <c r="P2424" s="5" t="s">
        <v>26</v>
      </c>
    </row>
    <row r="2425" customFormat="false" ht="15" hidden="false" customHeight="true" outlineLevel="0" collapsed="false">
      <c r="A2425" s="1" t="s">
        <v>8176</v>
      </c>
      <c r="B2425" s="3" t="n">
        <v>46174</v>
      </c>
      <c r="C2425" s="1" t="s">
        <v>8177</v>
      </c>
      <c r="D2425" s="1" t="s">
        <v>8247</v>
      </c>
      <c r="E2425" s="1" t="s">
        <v>8248</v>
      </c>
      <c r="F2425" s="1" t="s">
        <v>6203</v>
      </c>
      <c r="G2425" s="1" t="s">
        <v>8249</v>
      </c>
      <c r="H2425" s="1" t="s">
        <v>2539</v>
      </c>
      <c r="I2425" s="3" t="n">
        <v>40470</v>
      </c>
      <c r="J2425" s="1" t="s">
        <v>8182</v>
      </c>
      <c r="K2425" s="3" t="n">
        <v>45903</v>
      </c>
      <c r="L2425" s="3" t="n">
        <v>46199</v>
      </c>
      <c r="M2425" s="1" t="n">
        <v>1</v>
      </c>
      <c r="N2425" s="4" t="s">
        <v>24</v>
      </c>
      <c r="O2425" s="1" t="s">
        <v>8250</v>
      </c>
      <c r="P2425" s="5" t="s">
        <v>26</v>
      </c>
    </row>
    <row r="2426" customFormat="false" ht="15" hidden="false" customHeight="true" outlineLevel="0" collapsed="false">
      <c r="A2426" s="1" t="s">
        <v>8176</v>
      </c>
      <c r="B2426" s="3" t="n">
        <v>46174</v>
      </c>
      <c r="C2426" s="1" t="s">
        <v>8177</v>
      </c>
      <c r="D2426" s="1" t="s">
        <v>8251</v>
      </c>
      <c r="E2426" s="1" t="s">
        <v>8252</v>
      </c>
      <c r="F2426" s="1" t="s">
        <v>6203</v>
      </c>
      <c r="G2426" s="1" t="s">
        <v>8253</v>
      </c>
      <c r="H2426" s="1" t="s">
        <v>2525</v>
      </c>
      <c r="I2426" s="3" t="n">
        <v>39877</v>
      </c>
      <c r="J2426" s="1" t="s">
        <v>8182</v>
      </c>
      <c r="K2426" s="3" t="n">
        <v>45903</v>
      </c>
      <c r="L2426" s="3" t="n">
        <v>45924</v>
      </c>
      <c r="M2426" s="1" t="n">
        <v>0.1</v>
      </c>
      <c r="N2426" s="4" t="s">
        <v>24</v>
      </c>
      <c r="O2426" s="1" t="s">
        <v>8254</v>
      </c>
      <c r="P2426" s="5" t="s">
        <v>26</v>
      </c>
    </row>
    <row r="2427" customFormat="false" ht="15" hidden="false" customHeight="true" outlineLevel="0" collapsed="false">
      <c r="A2427" s="1" t="s">
        <v>8176</v>
      </c>
      <c r="B2427" s="3" t="n">
        <v>46174</v>
      </c>
      <c r="C2427" s="1" t="s">
        <v>8177</v>
      </c>
      <c r="D2427" s="1" t="s">
        <v>8251</v>
      </c>
      <c r="E2427" s="1" t="s">
        <v>8252</v>
      </c>
      <c r="F2427" s="1" t="s">
        <v>6203</v>
      </c>
      <c r="G2427" s="1" t="s">
        <v>8253</v>
      </c>
      <c r="H2427" s="1" t="s">
        <v>2525</v>
      </c>
      <c r="I2427" s="3" t="n">
        <v>39877</v>
      </c>
      <c r="J2427" s="1" t="s">
        <v>8182</v>
      </c>
      <c r="K2427" s="3" t="n">
        <v>45939</v>
      </c>
      <c r="L2427" s="3" t="n">
        <v>46199</v>
      </c>
      <c r="M2427" s="1" t="n">
        <v>0.875</v>
      </c>
      <c r="N2427" s="4" t="s">
        <v>24</v>
      </c>
      <c r="O2427" s="1" t="s">
        <v>8255</v>
      </c>
      <c r="P2427" s="5" t="s">
        <v>26</v>
      </c>
    </row>
    <row r="2428" customFormat="false" ht="15" hidden="false" customHeight="true" outlineLevel="0" collapsed="false">
      <c r="A2428" s="1" t="s">
        <v>8176</v>
      </c>
      <c r="B2428" s="3" t="n">
        <v>46174</v>
      </c>
      <c r="C2428" s="1" t="s">
        <v>8177</v>
      </c>
      <c r="D2428" s="1" t="s">
        <v>8256</v>
      </c>
      <c r="E2428" s="1" t="s">
        <v>8257</v>
      </c>
      <c r="F2428" s="1" t="s">
        <v>1395</v>
      </c>
      <c r="G2428" s="1" t="s">
        <v>8258</v>
      </c>
      <c r="H2428" s="1" t="s">
        <v>2539</v>
      </c>
      <c r="I2428" s="3" t="n">
        <v>40720</v>
      </c>
      <c r="J2428" s="1" t="s">
        <v>8182</v>
      </c>
      <c r="K2428" s="3" t="n">
        <v>45903</v>
      </c>
      <c r="L2428" s="3" t="n">
        <v>46199</v>
      </c>
      <c r="M2428" s="1" t="n">
        <v>1</v>
      </c>
      <c r="N2428" s="4" t="s">
        <v>24</v>
      </c>
      <c r="O2428" s="1" t="s">
        <v>8250</v>
      </c>
      <c r="P2428" s="6" t="s">
        <v>39</v>
      </c>
    </row>
    <row r="2429" customFormat="false" ht="15" hidden="false" customHeight="true" outlineLevel="0" collapsed="false">
      <c r="A2429" s="1" t="s">
        <v>8176</v>
      </c>
      <c r="B2429" s="3" t="n">
        <v>46174</v>
      </c>
      <c r="C2429" s="1" t="s">
        <v>8177</v>
      </c>
      <c r="D2429" s="1" t="s">
        <v>8259</v>
      </c>
      <c r="E2429" s="1" t="s">
        <v>8260</v>
      </c>
      <c r="F2429" s="1" t="s">
        <v>1395</v>
      </c>
      <c r="G2429" s="1" t="s">
        <v>2198</v>
      </c>
      <c r="H2429" s="1" t="s">
        <v>2571</v>
      </c>
      <c r="I2429" s="3" t="n">
        <v>40377</v>
      </c>
      <c r="J2429" s="1" t="s">
        <v>8182</v>
      </c>
      <c r="K2429" s="3" t="n">
        <v>45903</v>
      </c>
      <c r="L2429" s="3" t="n">
        <v>46199</v>
      </c>
      <c r="M2429" s="1" t="n">
        <v>1</v>
      </c>
      <c r="N2429" s="4" t="s">
        <v>24</v>
      </c>
      <c r="O2429" s="1" t="s">
        <v>8192</v>
      </c>
      <c r="P2429" s="5" t="s">
        <v>26</v>
      </c>
    </row>
    <row r="2430" customFormat="false" ht="15" hidden="false" customHeight="true" outlineLevel="0" collapsed="false">
      <c r="A2430" s="1" t="s">
        <v>8176</v>
      </c>
      <c r="B2430" s="3" t="n">
        <v>46174</v>
      </c>
      <c r="C2430" s="1" t="s">
        <v>8177</v>
      </c>
      <c r="D2430" s="1" t="s">
        <v>8261</v>
      </c>
      <c r="E2430" s="1" t="s">
        <v>8262</v>
      </c>
      <c r="F2430" s="1" t="s">
        <v>8263</v>
      </c>
      <c r="G2430" s="1" t="s">
        <v>514</v>
      </c>
      <c r="H2430" s="1" t="s">
        <v>2525</v>
      </c>
      <c r="I2430" s="3" t="n">
        <v>39861</v>
      </c>
      <c r="J2430" s="1" t="s">
        <v>8182</v>
      </c>
      <c r="K2430" s="3" t="n">
        <v>45903</v>
      </c>
      <c r="L2430" s="3" t="n">
        <v>46199</v>
      </c>
      <c r="M2430" s="1" t="n">
        <v>1</v>
      </c>
      <c r="N2430" s="4" t="s">
        <v>24</v>
      </c>
      <c r="O2430" s="1" t="s">
        <v>8192</v>
      </c>
      <c r="P2430" s="5" t="s">
        <v>26</v>
      </c>
    </row>
    <row r="2431" customFormat="false" ht="15" hidden="false" customHeight="true" outlineLevel="0" collapsed="false">
      <c r="A2431" s="1" t="s">
        <v>8176</v>
      </c>
      <c r="B2431" s="3" t="n">
        <v>46174</v>
      </c>
      <c r="C2431" s="1" t="s">
        <v>8177</v>
      </c>
      <c r="D2431" s="1" t="s">
        <v>8264</v>
      </c>
      <c r="E2431" s="1" t="s">
        <v>8265</v>
      </c>
      <c r="F2431" s="1" t="s">
        <v>8266</v>
      </c>
      <c r="G2431" s="1" t="s">
        <v>1386</v>
      </c>
      <c r="H2431" s="1" t="s">
        <v>2571</v>
      </c>
      <c r="I2431" s="3" t="n">
        <v>40305</v>
      </c>
      <c r="J2431" s="1" t="s">
        <v>8182</v>
      </c>
      <c r="K2431" s="3" t="n">
        <v>45903</v>
      </c>
      <c r="L2431" s="3" t="n">
        <v>46199</v>
      </c>
      <c r="M2431" s="1" t="n">
        <v>1</v>
      </c>
      <c r="N2431" s="1" t="s">
        <v>93</v>
      </c>
      <c r="O2431" s="1" t="s">
        <v>8175</v>
      </c>
      <c r="P2431" s="5" t="s">
        <v>26</v>
      </c>
    </row>
    <row r="2432" customFormat="false" ht="15" hidden="false" customHeight="true" outlineLevel="0" collapsed="false">
      <c r="A2432" s="1" t="s">
        <v>8176</v>
      </c>
      <c r="B2432" s="3" t="n">
        <v>46174</v>
      </c>
      <c r="C2432" s="1" t="s">
        <v>8177</v>
      </c>
      <c r="D2432" s="1" t="s">
        <v>8267</v>
      </c>
      <c r="E2432" s="1" t="s">
        <v>8268</v>
      </c>
      <c r="F2432" s="1" t="s">
        <v>8269</v>
      </c>
      <c r="G2432" s="1" t="s">
        <v>8270</v>
      </c>
      <c r="H2432" s="1" t="s">
        <v>2555</v>
      </c>
      <c r="I2432" s="3" t="n">
        <v>39515</v>
      </c>
      <c r="J2432" s="1" t="s">
        <v>8182</v>
      </c>
      <c r="K2432" s="3" t="n">
        <v>45903</v>
      </c>
      <c r="L2432" s="3" t="n">
        <v>46017</v>
      </c>
      <c r="M2432" s="1" t="n">
        <v>0.4</v>
      </c>
      <c r="N2432" s="4" t="s">
        <v>24</v>
      </c>
      <c r="O2432" s="1" t="s">
        <v>8271</v>
      </c>
      <c r="P2432" s="6" t="s">
        <v>39</v>
      </c>
    </row>
    <row r="2433" customFormat="false" ht="15" hidden="false" customHeight="true" outlineLevel="0" collapsed="false">
      <c r="A2433" s="1" t="s">
        <v>8176</v>
      </c>
      <c r="B2433" s="3" t="n">
        <v>46174</v>
      </c>
      <c r="C2433" s="1" t="s">
        <v>8177</v>
      </c>
      <c r="D2433" s="1" t="s">
        <v>8272</v>
      </c>
      <c r="E2433" s="1" t="s">
        <v>8273</v>
      </c>
      <c r="F2433" s="1" t="s">
        <v>8274</v>
      </c>
      <c r="G2433" s="1" t="s">
        <v>8275</v>
      </c>
      <c r="H2433" s="1" t="s">
        <v>2571</v>
      </c>
      <c r="I2433" s="3" t="n">
        <v>40187</v>
      </c>
      <c r="J2433" s="1" t="s">
        <v>8182</v>
      </c>
      <c r="K2433" s="3" t="n">
        <v>46093</v>
      </c>
      <c r="L2433" s="3" t="n">
        <v>46199</v>
      </c>
      <c r="M2433" s="1" t="n">
        <v>0.35</v>
      </c>
      <c r="N2433" s="7" t="s">
        <v>230</v>
      </c>
      <c r="O2433" s="1" t="s">
        <v>8187</v>
      </c>
      <c r="P2433" s="6" t="s">
        <v>39</v>
      </c>
    </row>
    <row r="2434" customFormat="false" ht="15" hidden="false" customHeight="true" outlineLevel="0" collapsed="false">
      <c r="A2434" s="1" t="s">
        <v>8176</v>
      </c>
      <c r="B2434" s="3" t="n">
        <v>46174</v>
      </c>
      <c r="C2434" s="1" t="s">
        <v>8177</v>
      </c>
      <c r="D2434" s="1" t="s">
        <v>8276</v>
      </c>
      <c r="E2434" s="1" t="s">
        <v>8277</v>
      </c>
      <c r="F2434" s="1" t="s">
        <v>8278</v>
      </c>
      <c r="G2434" s="1" t="s">
        <v>8279</v>
      </c>
      <c r="H2434" s="1" t="s">
        <v>2525</v>
      </c>
      <c r="I2434" s="3" t="n">
        <v>39878</v>
      </c>
      <c r="J2434" s="1" t="s">
        <v>8182</v>
      </c>
      <c r="K2434" s="3" t="n">
        <v>45903</v>
      </c>
      <c r="L2434" s="3" t="n">
        <v>46031</v>
      </c>
      <c r="M2434" s="1" t="n">
        <v>0.425</v>
      </c>
      <c r="N2434" s="4" t="s">
        <v>24</v>
      </c>
      <c r="O2434" s="1" t="s">
        <v>8280</v>
      </c>
      <c r="P2434" s="5" t="s">
        <v>26</v>
      </c>
    </row>
    <row r="2435" customFormat="false" ht="15" hidden="false" customHeight="true" outlineLevel="0" collapsed="false">
      <c r="A2435" s="1" t="s">
        <v>8176</v>
      </c>
      <c r="B2435" s="3" t="n">
        <v>46174</v>
      </c>
      <c r="C2435" s="1" t="s">
        <v>8177</v>
      </c>
      <c r="D2435" s="1" t="s">
        <v>8281</v>
      </c>
      <c r="E2435" s="1" t="s">
        <v>8282</v>
      </c>
      <c r="F2435" s="1" t="s">
        <v>8283</v>
      </c>
      <c r="G2435" s="1" t="s">
        <v>8284</v>
      </c>
      <c r="H2435" s="1" t="s">
        <v>2539</v>
      </c>
      <c r="I2435" s="3" t="n">
        <v>40530</v>
      </c>
      <c r="J2435" s="1" t="s">
        <v>8182</v>
      </c>
      <c r="K2435" s="3" t="n">
        <v>45903</v>
      </c>
      <c r="L2435" s="3" t="n">
        <v>46199</v>
      </c>
      <c r="M2435" s="1" t="n">
        <v>1</v>
      </c>
      <c r="N2435" s="4" t="s">
        <v>24</v>
      </c>
      <c r="O2435" s="1" t="s">
        <v>8285</v>
      </c>
      <c r="P2435" s="5" t="s">
        <v>26</v>
      </c>
    </row>
    <row r="2436" customFormat="false" ht="15" hidden="false" customHeight="true" outlineLevel="0" collapsed="false">
      <c r="A2436" s="1" t="s">
        <v>8176</v>
      </c>
      <c r="B2436" s="3" t="n">
        <v>46174</v>
      </c>
      <c r="C2436" s="1" t="s">
        <v>8177</v>
      </c>
      <c r="D2436" s="1" t="s">
        <v>8286</v>
      </c>
      <c r="E2436" s="1" t="s">
        <v>8287</v>
      </c>
      <c r="F2436" s="1" t="s">
        <v>813</v>
      </c>
      <c r="G2436" s="1" t="s">
        <v>8288</v>
      </c>
      <c r="H2436" s="1" t="s">
        <v>2525</v>
      </c>
      <c r="I2436" s="3" t="n">
        <v>39898</v>
      </c>
      <c r="J2436" s="1" t="s">
        <v>8182</v>
      </c>
      <c r="K2436" s="3" t="n">
        <v>45903</v>
      </c>
      <c r="L2436" s="3" t="n">
        <v>46199</v>
      </c>
      <c r="M2436" s="1" t="n">
        <v>1</v>
      </c>
      <c r="N2436" s="4" t="s">
        <v>24</v>
      </c>
      <c r="O2436" s="1" t="s">
        <v>8192</v>
      </c>
      <c r="P2436" s="5" t="s">
        <v>26</v>
      </c>
    </row>
    <row r="2437" customFormat="false" ht="15" hidden="false" customHeight="true" outlineLevel="0" collapsed="false">
      <c r="A2437" s="1" t="s">
        <v>8176</v>
      </c>
      <c r="B2437" s="3" t="n">
        <v>46174</v>
      </c>
      <c r="C2437" s="1" t="s">
        <v>8177</v>
      </c>
      <c r="D2437" s="1" t="s">
        <v>8289</v>
      </c>
      <c r="E2437" s="1" t="s">
        <v>8290</v>
      </c>
      <c r="F2437" s="1" t="s">
        <v>934</v>
      </c>
      <c r="G2437" s="1" t="s">
        <v>8291</v>
      </c>
      <c r="H2437" s="1" t="s">
        <v>2555</v>
      </c>
      <c r="I2437" s="3" t="n">
        <v>39567</v>
      </c>
      <c r="J2437" s="1" t="s">
        <v>8182</v>
      </c>
      <c r="K2437" s="3" t="n">
        <v>45903</v>
      </c>
      <c r="L2437" s="3" t="n">
        <v>46199</v>
      </c>
      <c r="M2437" s="1" t="n">
        <v>1</v>
      </c>
      <c r="N2437" s="4" t="s">
        <v>24</v>
      </c>
      <c r="O2437" s="1" t="s">
        <v>8192</v>
      </c>
      <c r="P2437" s="5" t="s">
        <v>26</v>
      </c>
    </row>
    <row r="2438" customFormat="false" ht="15" hidden="false" customHeight="true" outlineLevel="0" collapsed="false">
      <c r="A2438" s="1" t="s">
        <v>8176</v>
      </c>
      <c r="B2438" s="3" t="n">
        <v>46174</v>
      </c>
      <c r="C2438" s="1" t="s">
        <v>8177</v>
      </c>
      <c r="D2438" s="1" t="s">
        <v>8292</v>
      </c>
      <c r="E2438" s="1" t="s">
        <v>8293</v>
      </c>
      <c r="F2438" s="1" t="s">
        <v>934</v>
      </c>
      <c r="G2438" s="1" t="s">
        <v>3053</v>
      </c>
      <c r="H2438" s="1" t="s">
        <v>2555</v>
      </c>
      <c r="I2438" s="3" t="n">
        <v>39564</v>
      </c>
      <c r="J2438" s="1" t="s">
        <v>8182</v>
      </c>
      <c r="K2438" s="3" t="n">
        <v>45903</v>
      </c>
      <c r="L2438" s="3" t="n">
        <v>46199</v>
      </c>
      <c r="M2438" s="1" t="n">
        <v>1</v>
      </c>
      <c r="N2438" s="4" t="s">
        <v>24</v>
      </c>
      <c r="O2438" s="1" t="s">
        <v>8192</v>
      </c>
      <c r="P2438" s="5" t="s">
        <v>26</v>
      </c>
    </row>
    <row r="2439" customFormat="false" ht="15" hidden="false" customHeight="true" outlineLevel="0" collapsed="false">
      <c r="A2439" s="1" t="s">
        <v>8176</v>
      </c>
      <c r="B2439" s="3" t="n">
        <v>46174</v>
      </c>
      <c r="C2439" s="1" t="s">
        <v>8177</v>
      </c>
      <c r="D2439" s="1" t="s">
        <v>8294</v>
      </c>
      <c r="E2439" s="1" t="s">
        <v>8295</v>
      </c>
      <c r="F2439" s="1" t="s">
        <v>475</v>
      </c>
      <c r="G2439" s="1" t="s">
        <v>522</v>
      </c>
      <c r="H2439" s="1" t="s">
        <v>2555</v>
      </c>
      <c r="I2439" s="3" t="n">
        <v>39433</v>
      </c>
      <c r="J2439" s="1" t="s">
        <v>8182</v>
      </c>
      <c r="K2439" s="3" t="n">
        <v>45903</v>
      </c>
      <c r="L2439" s="3" t="n">
        <v>45903</v>
      </c>
      <c r="M2439" s="1" t="n">
        <v>0</v>
      </c>
      <c r="N2439" s="4" t="s">
        <v>24</v>
      </c>
      <c r="O2439" s="1" t="s">
        <v>8296</v>
      </c>
      <c r="P2439" s="6" t="s">
        <v>39</v>
      </c>
    </row>
    <row r="2440" customFormat="false" ht="15" hidden="false" customHeight="true" outlineLevel="0" collapsed="false">
      <c r="A2440" s="1" t="s">
        <v>8176</v>
      </c>
      <c r="B2440" s="3" t="n">
        <v>46174</v>
      </c>
      <c r="C2440" s="1" t="s">
        <v>8177</v>
      </c>
      <c r="D2440" s="1" t="s">
        <v>8297</v>
      </c>
      <c r="E2440" s="1" t="s">
        <v>8298</v>
      </c>
      <c r="F2440" s="1" t="s">
        <v>475</v>
      </c>
      <c r="G2440" s="1" t="s">
        <v>8299</v>
      </c>
      <c r="H2440" s="1" t="s">
        <v>2525</v>
      </c>
      <c r="I2440" s="3" t="n">
        <v>39912</v>
      </c>
      <c r="J2440" s="1" t="s">
        <v>8182</v>
      </c>
      <c r="K2440" s="3" t="n">
        <v>45903</v>
      </c>
      <c r="L2440" s="3" t="n">
        <v>46199</v>
      </c>
      <c r="M2440" s="1" t="n">
        <v>1</v>
      </c>
      <c r="N2440" s="7" t="s">
        <v>230</v>
      </c>
      <c r="O2440" s="1" t="s">
        <v>8187</v>
      </c>
      <c r="P2440" s="5" t="s">
        <v>26</v>
      </c>
    </row>
    <row r="2441" customFormat="false" ht="15" hidden="false" customHeight="true" outlineLevel="0" collapsed="false">
      <c r="A2441" s="1" t="s">
        <v>8176</v>
      </c>
      <c r="B2441" s="3" t="n">
        <v>46174</v>
      </c>
      <c r="C2441" s="1" t="s">
        <v>8177</v>
      </c>
      <c r="D2441" s="1" t="s">
        <v>8300</v>
      </c>
      <c r="E2441" s="1" t="s">
        <v>8301</v>
      </c>
      <c r="F2441" s="1" t="s">
        <v>475</v>
      </c>
      <c r="G2441" s="1" t="s">
        <v>8302</v>
      </c>
      <c r="H2441" s="1" t="s">
        <v>2555</v>
      </c>
      <c r="I2441" s="3" t="n">
        <v>39232</v>
      </c>
      <c r="J2441" s="1" t="s">
        <v>8182</v>
      </c>
      <c r="K2441" s="3" t="n">
        <v>45903</v>
      </c>
      <c r="L2441" s="3" t="n">
        <v>45903</v>
      </c>
      <c r="M2441" s="1" t="n">
        <v>0</v>
      </c>
      <c r="N2441" s="4" t="s">
        <v>24</v>
      </c>
      <c r="O2441" s="1" t="s">
        <v>8303</v>
      </c>
      <c r="P2441" s="5" t="s">
        <v>26</v>
      </c>
    </row>
    <row r="2442" customFormat="false" ht="15" hidden="false" customHeight="true" outlineLevel="0" collapsed="false">
      <c r="A2442" s="1" t="s">
        <v>8176</v>
      </c>
      <c r="B2442" s="3" t="n">
        <v>46174</v>
      </c>
      <c r="C2442" s="1" t="s">
        <v>8177</v>
      </c>
      <c r="D2442" s="1" t="s">
        <v>8304</v>
      </c>
      <c r="E2442" s="1" t="s">
        <v>8305</v>
      </c>
      <c r="F2442" s="1" t="s">
        <v>475</v>
      </c>
      <c r="G2442" s="1" t="s">
        <v>8306</v>
      </c>
      <c r="H2442" s="1" t="s">
        <v>2555</v>
      </c>
      <c r="I2442" s="3" t="n">
        <v>39625</v>
      </c>
      <c r="J2442" s="1" t="s">
        <v>8182</v>
      </c>
      <c r="K2442" s="3" t="n">
        <v>45903</v>
      </c>
      <c r="L2442" s="3" t="n">
        <v>46199</v>
      </c>
      <c r="M2442" s="1" t="n">
        <v>1</v>
      </c>
      <c r="N2442" s="4" t="s">
        <v>24</v>
      </c>
      <c r="O2442" s="1" t="s">
        <v>8192</v>
      </c>
      <c r="P2442" s="5" t="s">
        <v>26</v>
      </c>
    </row>
    <row r="2443" customFormat="false" ht="15" hidden="false" customHeight="true" outlineLevel="0" collapsed="false">
      <c r="A2443" s="1" t="s">
        <v>8176</v>
      </c>
      <c r="B2443" s="3" t="n">
        <v>46174</v>
      </c>
      <c r="C2443" s="1" t="s">
        <v>8177</v>
      </c>
      <c r="D2443" s="1" t="s">
        <v>8307</v>
      </c>
      <c r="E2443" s="1" t="s">
        <v>8308</v>
      </c>
      <c r="F2443" s="1" t="s">
        <v>475</v>
      </c>
      <c r="G2443" s="1" t="s">
        <v>1881</v>
      </c>
      <c r="H2443" s="1" t="s">
        <v>2571</v>
      </c>
      <c r="I2443" s="3" t="n">
        <v>40183</v>
      </c>
      <c r="J2443" s="1" t="s">
        <v>8182</v>
      </c>
      <c r="K2443" s="3" t="n">
        <v>45903</v>
      </c>
      <c r="L2443" s="3" t="n">
        <v>46199</v>
      </c>
      <c r="M2443" s="1" t="n">
        <v>1</v>
      </c>
      <c r="N2443" s="4" t="s">
        <v>24</v>
      </c>
      <c r="O2443" s="1" t="s">
        <v>8192</v>
      </c>
      <c r="P2443" s="5" t="s">
        <v>26</v>
      </c>
    </row>
    <row r="2444" customFormat="false" ht="15" hidden="false" customHeight="true" outlineLevel="0" collapsed="false">
      <c r="A2444" s="1" t="s">
        <v>8176</v>
      </c>
      <c r="B2444" s="3" t="n">
        <v>46174</v>
      </c>
      <c r="C2444" s="1" t="s">
        <v>8177</v>
      </c>
      <c r="D2444" s="1" t="s">
        <v>8309</v>
      </c>
      <c r="E2444" s="1" t="s">
        <v>8310</v>
      </c>
      <c r="F2444" s="1" t="s">
        <v>475</v>
      </c>
      <c r="G2444" s="1" t="s">
        <v>8311</v>
      </c>
      <c r="H2444" s="1" t="s">
        <v>2555</v>
      </c>
      <c r="I2444" s="3" t="n">
        <v>38672</v>
      </c>
      <c r="J2444" s="1" t="s">
        <v>8182</v>
      </c>
      <c r="K2444" s="3" t="n">
        <v>45922</v>
      </c>
      <c r="L2444" s="3" t="n">
        <v>46199</v>
      </c>
      <c r="M2444" s="1" t="n">
        <v>0.925</v>
      </c>
      <c r="N2444" s="4" t="s">
        <v>24</v>
      </c>
      <c r="O2444" s="1" t="s">
        <v>8312</v>
      </c>
      <c r="P2444" s="5" t="s">
        <v>26</v>
      </c>
    </row>
    <row r="2445" customFormat="false" ht="15" hidden="false" customHeight="true" outlineLevel="0" collapsed="false">
      <c r="A2445" s="1" t="s">
        <v>8176</v>
      </c>
      <c r="B2445" s="3" t="n">
        <v>46174</v>
      </c>
      <c r="C2445" s="1" t="s">
        <v>8177</v>
      </c>
      <c r="D2445" s="1" t="s">
        <v>5670</v>
      </c>
      <c r="E2445" s="1" t="s">
        <v>5671</v>
      </c>
      <c r="F2445" s="1" t="s">
        <v>5672</v>
      </c>
      <c r="G2445" s="1" t="s">
        <v>5673</v>
      </c>
      <c r="H2445" s="1" t="s">
        <v>2571</v>
      </c>
      <c r="I2445" s="3" t="n">
        <v>40157</v>
      </c>
      <c r="J2445" s="1" t="s">
        <v>8182</v>
      </c>
      <c r="K2445" s="3" t="n">
        <v>45903</v>
      </c>
      <c r="L2445" s="3" t="n">
        <v>45949</v>
      </c>
      <c r="M2445" s="1" t="n">
        <v>0.175</v>
      </c>
      <c r="N2445" s="4" t="s">
        <v>24</v>
      </c>
      <c r="O2445" s="1" t="s">
        <v>8204</v>
      </c>
      <c r="P2445" s="5" t="s">
        <v>26</v>
      </c>
    </row>
    <row r="2446" customFormat="false" ht="15" hidden="false" customHeight="true" outlineLevel="0" collapsed="false">
      <c r="A2446" s="1" t="s">
        <v>8176</v>
      </c>
      <c r="B2446" s="3" t="n">
        <v>46174</v>
      </c>
      <c r="C2446" s="1" t="s">
        <v>8177</v>
      </c>
      <c r="D2446" s="1" t="s">
        <v>8313</v>
      </c>
      <c r="E2446" s="1" t="s">
        <v>8314</v>
      </c>
      <c r="F2446" s="1" t="s">
        <v>5672</v>
      </c>
      <c r="G2446" s="1" t="s">
        <v>8315</v>
      </c>
      <c r="H2446" s="1" t="s">
        <v>2539</v>
      </c>
      <c r="I2446" s="3" t="n">
        <v>40576</v>
      </c>
      <c r="J2446" s="1" t="s">
        <v>8182</v>
      </c>
      <c r="K2446" s="3" t="n">
        <v>45903</v>
      </c>
      <c r="L2446" s="3" t="n">
        <v>45961</v>
      </c>
      <c r="M2446" s="1" t="n">
        <v>0.2</v>
      </c>
      <c r="N2446" s="4" t="s">
        <v>24</v>
      </c>
      <c r="O2446" s="1" t="s">
        <v>8316</v>
      </c>
      <c r="P2446" s="6" t="s">
        <v>39</v>
      </c>
    </row>
    <row r="2447" customFormat="false" ht="15" hidden="false" customHeight="true" outlineLevel="0" collapsed="false">
      <c r="A2447" s="1" t="s">
        <v>8176</v>
      </c>
      <c r="B2447" s="3" t="n">
        <v>46174</v>
      </c>
      <c r="C2447" s="1" t="s">
        <v>8177</v>
      </c>
      <c r="D2447" s="1" t="s">
        <v>8317</v>
      </c>
      <c r="E2447" s="1" t="s">
        <v>8318</v>
      </c>
      <c r="F2447" s="1" t="s">
        <v>5672</v>
      </c>
      <c r="G2447" s="1" t="s">
        <v>8319</v>
      </c>
      <c r="H2447" s="1" t="s">
        <v>2555</v>
      </c>
      <c r="I2447" s="3" t="n">
        <v>39075</v>
      </c>
      <c r="J2447" s="1" t="s">
        <v>8182</v>
      </c>
      <c r="K2447" s="3" t="n">
        <v>45903</v>
      </c>
      <c r="L2447" s="3" t="n">
        <v>45973</v>
      </c>
      <c r="M2447" s="1" t="n">
        <v>0.25</v>
      </c>
      <c r="N2447" s="4" t="s">
        <v>24</v>
      </c>
      <c r="O2447" s="1" t="s">
        <v>8320</v>
      </c>
      <c r="P2447" s="5" t="s">
        <v>26</v>
      </c>
    </row>
    <row r="2448" customFormat="false" ht="15" hidden="false" customHeight="true" outlineLevel="0" collapsed="false">
      <c r="A2448" s="1" t="s">
        <v>8176</v>
      </c>
      <c r="B2448" s="3" t="n">
        <v>46174</v>
      </c>
      <c r="C2448" s="1" t="s">
        <v>8177</v>
      </c>
      <c r="D2448" s="1" t="s">
        <v>8321</v>
      </c>
      <c r="E2448" s="1" t="s">
        <v>8322</v>
      </c>
      <c r="F2448" s="1" t="s">
        <v>5672</v>
      </c>
      <c r="G2448" s="1" t="s">
        <v>8323</v>
      </c>
      <c r="H2448" s="1" t="s">
        <v>2555</v>
      </c>
      <c r="I2448" s="3" t="n">
        <v>39727</v>
      </c>
      <c r="J2448" s="1" t="s">
        <v>8182</v>
      </c>
      <c r="K2448" s="3" t="n">
        <v>45903</v>
      </c>
      <c r="L2448" s="3" t="n">
        <v>45961</v>
      </c>
      <c r="M2448" s="1" t="n">
        <v>0.2</v>
      </c>
      <c r="N2448" s="4" t="s">
        <v>24</v>
      </c>
      <c r="O2448" s="1" t="s">
        <v>8324</v>
      </c>
      <c r="P2448" s="5" t="s">
        <v>26</v>
      </c>
    </row>
    <row r="2449" customFormat="false" ht="15" hidden="false" customHeight="true" outlineLevel="0" collapsed="false">
      <c r="A2449" s="1" t="s">
        <v>8176</v>
      </c>
      <c r="B2449" s="3" t="n">
        <v>46174</v>
      </c>
      <c r="C2449" s="1" t="s">
        <v>8177</v>
      </c>
      <c r="D2449" s="1" t="s">
        <v>8325</v>
      </c>
      <c r="E2449" s="1" t="s">
        <v>8326</v>
      </c>
      <c r="F2449" s="1" t="s">
        <v>1365</v>
      </c>
      <c r="G2449" s="1" t="s">
        <v>8327</v>
      </c>
      <c r="H2449" s="1" t="s">
        <v>2525</v>
      </c>
      <c r="I2449" s="3" t="n">
        <v>40134</v>
      </c>
      <c r="J2449" s="1" t="s">
        <v>8182</v>
      </c>
      <c r="K2449" s="3" t="n">
        <v>45903</v>
      </c>
      <c r="L2449" s="3" t="n">
        <v>46199</v>
      </c>
      <c r="M2449" s="1" t="n">
        <v>1</v>
      </c>
      <c r="N2449" s="4" t="s">
        <v>24</v>
      </c>
      <c r="O2449" s="1" t="s">
        <v>8192</v>
      </c>
      <c r="P2449" s="5" t="s">
        <v>26</v>
      </c>
    </row>
    <row r="2450" customFormat="false" ht="15" hidden="false" customHeight="true" outlineLevel="0" collapsed="false">
      <c r="A2450" s="1" t="s">
        <v>8176</v>
      </c>
      <c r="B2450" s="3" t="n">
        <v>46174</v>
      </c>
      <c r="C2450" s="1" t="s">
        <v>8177</v>
      </c>
      <c r="D2450" s="1" t="s">
        <v>8328</v>
      </c>
      <c r="E2450" s="1" t="s">
        <v>8329</v>
      </c>
      <c r="F2450" s="1" t="s">
        <v>3402</v>
      </c>
      <c r="G2450" s="1" t="s">
        <v>8129</v>
      </c>
      <c r="H2450" s="1" t="s">
        <v>2525</v>
      </c>
      <c r="I2450" s="3" t="n">
        <v>40028</v>
      </c>
      <c r="J2450" s="1" t="s">
        <v>8182</v>
      </c>
      <c r="K2450" s="3" t="n">
        <v>45903</v>
      </c>
      <c r="L2450" s="3" t="n">
        <v>46199</v>
      </c>
      <c r="M2450" s="1" t="n">
        <v>1</v>
      </c>
      <c r="N2450" s="4" t="s">
        <v>24</v>
      </c>
      <c r="O2450" s="1" t="s">
        <v>8192</v>
      </c>
      <c r="P2450" s="5" t="s">
        <v>26</v>
      </c>
    </row>
    <row r="2451" customFormat="false" ht="15" hidden="false" customHeight="true" outlineLevel="0" collapsed="false">
      <c r="A2451" s="1" t="s">
        <v>8176</v>
      </c>
      <c r="B2451" s="3" t="n">
        <v>46174</v>
      </c>
      <c r="C2451" s="1" t="s">
        <v>8177</v>
      </c>
      <c r="D2451" s="1" t="s">
        <v>8330</v>
      </c>
      <c r="E2451" s="1" t="s">
        <v>8331</v>
      </c>
      <c r="F2451" s="1" t="s">
        <v>2025</v>
      </c>
      <c r="G2451" s="1" t="s">
        <v>8332</v>
      </c>
      <c r="H2451" s="1" t="s">
        <v>2539</v>
      </c>
      <c r="I2451" s="3" t="n">
        <v>40540</v>
      </c>
      <c r="J2451" s="1" t="s">
        <v>8182</v>
      </c>
      <c r="K2451" s="3" t="n">
        <v>45903</v>
      </c>
      <c r="L2451" s="3" t="n">
        <v>46199</v>
      </c>
      <c r="M2451" s="1" t="n">
        <v>1</v>
      </c>
      <c r="N2451" s="4" t="s">
        <v>24</v>
      </c>
      <c r="O2451" s="1" t="s">
        <v>8333</v>
      </c>
      <c r="P2451" s="5" t="s">
        <v>26</v>
      </c>
    </row>
    <row r="2452" customFormat="false" ht="15" hidden="false" customHeight="true" outlineLevel="0" collapsed="false">
      <c r="A2452" s="1" t="s">
        <v>8176</v>
      </c>
      <c r="B2452" s="3" t="n">
        <v>46174</v>
      </c>
      <c r="C2452" s="1" t="s">
        <v>8177</v>
      </c>
      <c r="D2452" s="1" t="s">
        <v>8334</v>
      </c>
      <c r="E2452" s="1" t="s">
        <v>8335</v>
      </c>
      <c r="F2452" s="1" t="s">
        <v>2025</v>
      </c>
      <c r="G2452" s="1" t="s">
        <v>8336</v>
      </c>
      <c r="H2452" s="1" t="s">
        <v>2539</v>
      </c>
      <c r="I2452" s="3" t="n">
        <v>40540</v>
      </c>
      <c r="J2452" s="1" t="s">
        <v>8182</v>
      </c>
      <c r="K2452" s="3" t="n">
        <v>45903</v>
      </c>
      <c r="L2452" s="3" t="n">
        <v>46199</v>
      </c>
      <c r="M2452" s="1" t="n">
        <v>1</v>
      </c>
      <c r="N2452" s="4" t="s">
        <v>24</v>
      </c>
      <c r="O2452" s="1" t="s">
        <v>8333</v>
      </c>
      <c r="P2452" s="5" t="s">
        <v>26</v>
      </c>
    </row>
    <row r="2453" customFormat="false" ht="15" hidden="false" customHeight="true" outlineLevel="0" collapsed="false">
      <c r="A2453" s="1" t="s">
        <v>8176</v>
      </c>
      <c r="B2453" s="3" t="n">
        <v>46174</v>
      </c>
      <c r="C2453" s="1" t="s">
        <v>8177</v>
      </c>
      <c r="D2453" s="1" t="s">
        <v>8337</v>
      </c>
      <c r="E2453" s="1" t="s">
        <v>8338</v>
      </c>
      <c r="F2453" s="1" t="s">
        <v>2025</v>
      </c>
      <c r="G2453" s="1" t="s">
        <v>8339</v>
      </c>
      <c r="H2453" s="1" t="s">
        <v>2555</v>
      </c>
      <c r="I2453" s="3" t="n">
        <v>39698</v>
      </c>
      <c r="J2453" s="1" t="s">
        <v>8182</v>
      </c>
      <c r="K2453" s="3" t="n">
        <v>45903</v>
      </c>
      <c r="L2453" s="3" t="n">
        <v>46199</v>
      </c>
      <c r="M2453" s="1" t="n">
        <v>1</v>
      </c>
      <c r="N2453" s="4" t="s">
        <v>24</v>
      </c>
      <c r="O2453" s="1" t="s">
        <v>8192</v>
      </c>
      <c r="P2453" s="5" t="s">
        <v>26</v>
      </c>
    </row>
    <row r="2454" customFormat="false" ht="15" hidden="false" customHeight="true" outlineLevel="0" collapsed="false">
      <c r="A2454" s="1" t="s">
        <v>8176</v>
      </c>
      <c r="B2454" s="3" t="n">
        <v>46174</v>
      </c>
      <c r="C2454" s="1" t="s">
        <v>8177</v>
      </c>
      <c r="D2454" s="1" t="s">
        <v>8340</v>
      </c>
      <c r="E2454" s="1" t="s">
        <v>8341</v>
      </c>
      <c r="F2454" s="1" t="s">
        <v>8342</v>
      </c>
      <c r="G2454" s="1" t="s">
        <v>8343</v>
      </c>
      <c r="H2454" s="1" t="s">
        <v>2525</v>
      </c>
      <c r="I2454" s="3" t="n">
        <v>39838</v>
      </c>
      <c r="J2454" s="1" t="s">
        <v>8182</v>
      </c>
      <c r="K2454" s="3" t="n">
        <v>45903</v>
      </c>
      <c r="L2454" s="3" t="n">
        <v>46031</v>
      </c>
      <c r="M2454" s="1" t="n">
        <v>0.325</v>
      </c>
      <c r="N2454" s="4" t="s">
        <v>24</v>
      </c>
      <c r="O2454" s="1" t="s">
        <v>8344</v>
      </c>
      <c r="P2454" s="6" t="s">
        <v>39</v>
      </c>
    </row>
    <row r="2455" customFormat="false" ht="15" hidden="false" customHeight="true" outlineLevel="0" collapsed="false">
      <c r="A2455" s="1" t="s">
        <v>8176</v>
      </c>
      <c r="B2455" s="3" t="n">
        <v>46174</v>
      </c>
      <c r="C2455" s="1" t="s">
        <v>8177</v>
      </c>
      <c r="D2455" s="1" t="s">
        <v>8345</v>
      </c>
      <c r="E2455" s="1" t="s">
        <v>8346</v>
      </c>
      <c r="F2455" s="1" t="s">
        <v>8342</v>
      </c>
      <c r="G2455" s="1" t="s">
        <v>8347</v>
      </c>
      <c r="H2455" s="1" t="s">
        <v>2525</v>
      </c>
      <c r="I2455" s="3" t="n">
        <v>39651</v>
      </c>
      <c r="J2455" s="1" t="s">
        <v>8182</v>
      </c>
      <c r="K2455" s="3" t="n">
        <v>45903</v>
      </c>
      <c r="L2455" s="3" t="n">
        <v>46048</v>
      </c>
      <c r="M2455" s="1" t="n">
        <v>0.475</v>
      </c>
      <c r="N2455" s="4" t="s">
        <v>24</v>
      </c>
      <c r="O2455" s="1" t="s">
        <v>8204</v>
      </c>
      <c r="P2455" s="5" t="s">
        <v>26</v>
      </c>
    </row>
    <row r="2456" customFormat="false" ht="15" hidden="false" customHeight="true" outlineLevel="0" collapsed="false">
      <c r="A2456" s="1" t="s">
        <v>8176</v>
      </c>
      <c r="B2456" s="3" t="n">
        <v>46174</v>
      </c>
      <c r="C2456" s="1" t="s">
        <v>8177</v>
      </c>
      <c r="D2456" s="1" t="s">
        <v>8348</v>
      </c>
      <c r="E2456" s="1" t="s">
        <v>8349</v>
      </c>
      <c r="F2456" s="1" t="s">
        <v>8350</v>
      </c>
      <c r="G2456" s="1" t="s">
        <v>8351</v>
      </c>
      <c r="H2456" s="1" t="s">
        <v>2525</v>
      </c>
      <c r="I2456" s="3" t="n">
        <v>39992</v>
      </c>
      <c r="J2456" s="1" t="s">
        <v>8182</v>
      </c>
      <c r="K2456" s="3" t="n">
        <v>45903</v>
      </c>
      <c r="L2456" s="3" t="n">
        <v>46199</v>
      </c>
      <c r="M2456" s="1" t="n">
        <v>1</v>
      </c>
      <c r="N2456" s="1" t="s">
        <v>93</v>
      </c>
      <c r="O2456" s="1" t="s">
        <v>8175</v>
      </c>
      <c r="P2456" s="5" t="s">
        <v>26</v>
      </c>
    </row>
    <row r="2457" customFormat="false" ht="15" hidden="false" customHeight="true" outlineLevel="0" collapsed="false">
      <c r="A2457" s="1" t="s">
        <v>8176</v>
      </c>
      <c r="B2457" s="3" t="n">
        <v>46174</v>
      </c>
      <c r="C2457" s="1" t="s">
        <v>8177</v>
      </c>
      <c r="D2457" s="1" t="s">
        <v>8352</v>
      </c>
      <c r="E2457" s="1" t="s">
        <v>8353</v>
      </c>
      <c r="F2457" s="1" t="s">
        <v>6481</v>
      </c>
      <c r="G2457" s="1" t="s">
        <v>8354</v>
      </c>
      <c r="H2457" s="1" t="s">
        <v>2539</v>
      </c>
      <c r="I2457" s="3" t="n">
        <v>40385</v>
      </c>
      <c r="J2457" s="1" t="s">
        <v>8182</v>
      </c>
      <c r="K2457" s="3" t="n">
        <v>45903</v>
      </c>
      <c r="L2457" s="3" t="n">
        <v>46199</v>
      </c>
      <c r="M2457" s="1" t="n">
        <v>1</v>
      </c>
      <c r="N2457" s="4" t="s">
        <v>24</v>
      </c>
      <c r="O2457" s="1" t="s">
        <v>8333</v>
      </c>
      <c r="P2457" s="5" t="s">
        <v>26</v>
      </c>
    </row>
    <row r="2458" customFormat="false" ht="15" hidden="false" customHeight="true" outlineLevel="0" collapsed="false">
      <c r="A2458" s="1" t="s">
        <v>8176</v>
      </c>
      <c r="B2458" s="3" t="n">
        <v>46174</v>
      </c>
      <c r="C2458" s="1" t="s">
        <v>8177</v>
      </c>
      <c r="D2458" s="1" t="s">
        <v>8355</v>
      </c>
      <c r="E2458" s="1" t="s">
        <v>8356</v>
      </c>
      <c r="F2458" s="1" t="s">
        <v>8357</v>
      </c>
      <c r="G2458" s="1" t="s">
        <v>8358</v>
      </c>
      <c r="H2458" s="1" t="s">
        <v>2525</v>
      </c>
      <c r="I2458" s="3" t="n">
        <v>40051</v>
      </c>
      <c r="J2458" s="1" t="s">
        <v>8182</v>
      </c>
      <c r="K2458" s="3" t="n">
        <v>45903</v>
      </c>
      <c r="L2458" s="3" t="n">
        <v>46199</v>
      </c>
      <c r="M2458" s="1" t="n">
        <v>1</v>
      </c>
      <c r="N2458" s="4" t="s">
        <v>24</v>
      </c>
      <c r="O2458" s="1" t="s">
        <v>8192</v>
      </c>
      <c r="P2458" s="6" t="s">
        <v>39</v>
      </c>
    </row>
    <row r="2459" customFormat="false" ht="15" hidden="false" customHeight="true" outlineLevel="0" collapsed="false">
      <c r="A2459" s="1" t="s">
        <v>8176</v>
      </c>
      <c r="B2459" s="3" t="n">
        <v>46174</v>
      </c>
      <c r="C2459" s="1" t="s">
        <v>8177</v>
      </c>
      <c r="D2459" s="1" t="s">
        <v>8359</v>
      </c>
      <c r="E2459" s="1" t="s">
        <v>8360</v>
      </c>
      <c r="F2459" s="1" t="s">
        <v>340</v>
      </c>
      <c r="G2459" s="1" t="s">
        <v>8361</v>
      </c>
      <c r="H2459" s="1" t="s">
        <v>2539</v>
      </c>
      <c r="I2459" s="3" t="n">
        <v>40558</v>
      </c>
      <c r="J2459" s="1" t="s">
        <v>8182</v>
      </c>
      <c r="K2459" s="3" t="n">
        <v>46057</v>
      </c>
      <c r="L2459" s="3" t="n">
        <v>46199</v>
      </c>
      <c r="M2459" s="1" t="n">
        <v>0.5</v>
      </c>
      <c r="N2459" s="7" t="s">
        <v>230</v>
      </c>
      <c r="O2459" s="1" t="s">
        <v>8187</v>
      </c>
      <c r="P2459" s="5" t="s">
        <v>26</v>
      </c>
    </row>
    <row r="2460" customFormat="false" ht="15" hidden="false" customHeight="true" outlineLevel="0" collapsed="false">
      <c r="A2460" s="1" t="s">
        <v>8176</v>
      </c>
      <c r="B2460" s="3" t="n">
        <v>46174</v>
      </c>
      <c r="C2460" s="1" t="s">
        <v>8177</v>
      </c>
      <c r="D2460" s="1" t="s">
        <v>8362</v>
      </c>
      <c r="E2460" s="1" t="s">
        <v>8363</v>
      </c>
      <c r="F2460" s="1" t="s">
        <v>348</v>
      </c>
      <c r="G2460" s="1" t="s">
        <v>8364</v>
      </c>
      <c r="H2460" s="1" t="s">
        <v>2571</v>
      </c>
      <c r="I2460" s="3" t="n">
        <v>40253</v>
      </c>
      <c r="J2460" s="1" t="s">
        <v>8182</v>
      </c>
      <c r="K2460" s="3" t="n">
        <v>45903</v>
      </c>
      <c r="L2460" s="3" t="n">
        <v>46199</v>
      </c>
      <c r="M2460" s="1" t="n">
        <v>1</v>
      </c>
      <c r="N2460" s="4" t="s">
        <v>24</v>
      </c>
      <c r="O2460" s="1" t="s">
        <v>8192</v>
      </c>
      <c r="P2460" s="5" t="s">
        <v>26</v>
      </c>
    </row>
    <row r="2461" customFormat="false" ht="15" hidden="false" customHeight="true" outlineLevel="0" collapsed="false">
      <c r="A2461" s="1" t="s">
        <v>8176</v>
      </c>
      <c r="B2461" s="3" t="n">
        <v>46174</v>
      </c>
      <c r="C2461" s="1" t="s">
        <v>8177</v>
      </c>
      <c r="D2461" s="1" t="s">
        <v>8365</v>
      </c>
      <c r="E2461" s="1" t="s">
        <v>8366</v>
      </c>
      <c r="F2461" s="1" t="s">
        <v>4186</v>
      </c>
      <c r="G2461" s="1" t="s">
        <v>8367</v>
      </c>
      <c r="H2461" s="1" t="s">
        <v>2555</v>
      </c>
      <c r="I2461" s="3" t="n">
        <v>39435</v>
      </c>
      <c r="J2461" s="1" t="s">
        <v>8182</v>
      </c>
      <c r="K2461" s="3" t="n">
        <v>45903</v>
      </c>
      <c r="L2461" s="3" t="n">
        <v>46199</v>
      </c>
      <c r="M2461" s="1" t="n">
        <v>1</v>
      </c>
      <c r="N2461" s="4" t="s">
        <v>24</v>
      </c>
      <c r="O2461" s="1" t="s">
        <v>8192</v>
      </c>
      <c r="P2461" s="5" t="s">
        <v>26</v>
      </c>
    </row>
    <row r="2462" customFormat="false" ht="15" hidden="false" customHeight="true" outlineLevel="0" collapsed="false">
      <c r="A2462" s="1" t="s">
        <v>8176</v>
      </c>
      <c r="B2462" s="3" t="n">
        <v>46174</v>
      </c>
      <c r="C2462" s="1" t="s">
        <v>8177</v>
      </c>
      <c r="D2462" s="1" t="s">
        <v>8368</v>
      </c>
      <c r="E2462" s="1" t="s">
        <v>8369</v>
      </c>
      <c r="F2462" s="1" t="s">
        <v>8370</v>
      </c>
      <c r="G2462" s="1" t="s">
        <v>8371</v>
      </c>
      <c r="H2462" s="1" t="s">
        <v>2555</v>
      </c>
      <c r="I2462" s="3" t="n">
        <v>39577</v>
      </c>
      <c r="J2462" s="1" t="s">
        <v>8182</v>
      </c>
      <c r="K2462" s="3" t="n">
        <v>45903</v>
      </c>
      <c r="L2462" s="3" t="n">
        <v>46199</v>
      </c>
      <c r="M2462" s="1" t="n">
        <v>1</v>
      </c>
      <c r="N2462" s="4" t="s">
        <v>24</v>
      </c>
      <c r="O2462" s="1" t="s">
        <v>8192</v>
      </c>
      <c r="P2462" s="5" t="s">
        <v>26</v>
      </c>
    </row>
    <row r="2463" customFormat="false" ht="15" hidden="false" customHeight="true" outlineLevel="0" collapsed="false">
      <c r="A2463" s="1" t="s">
        <v>8176</v>
      </c>
      <c r="B2463" s="3" t="n">
        <v>46174</v>
      </c>
      <c r="C2463" s="1" t="s">
        <v>8177</v>
      </c>
      <c r="D2463" s="1" t="s">
        <v>8372</v>
      </c>
      <c r="E2463" s="1" t="s">
        <v>8373</v>
      </c>
      <c r="F2463" s="1" t="s">
        <v>8374</v>
      </c>
      <c r="G2463" s="1" t="s">
        <v>8375</v>
      </c>
      <c r="H2463" s="1" t="s">
        <v>2525</v>
      </c>
      <c r="I2463" s="3" t="n">
        <v>39412</v>
      </c>
      <c r="J2463" s="1" t="s">
        <v>8182</v>
      </c>
      <c r="K2463" s="3" t="n">
        <v>46027</v>
      </c>
      <c r="L2463" s="3" t="n">
        <v>46199</v>
      </c>
      <c r="M2463" s="1" t="n">
        <v>0.6</v>
      </c>
      <c r="N2463" s="4" t="s">
        <v>24</v>
      </c>
      <c r="O2463" s="1" t="s">
        <v>8376</v>
      </c>
      <c r="P2463" s="5" t="s">
        <v>26</v>
      </c>
    </row>
    <row r="2464" customFormat="false" ht="15" hidden="false" customHeight="true" outlineLevel="0" collapsed="false">
      <c r="A2464" s="1" t="s">
        <v>8176</v>
      </c>
      <c r="B2464" s="3" t="n">
        <v>46174</v>
      </c>
      <c r="C2464" s="1" t="s">
        <v>8177</v>
      </c>
      <c r="D2464" s="1" t="s">
        <v>8377</v>
      </c>
      <c r="E2464" s="1" t="s">
        <v>8378</v>
      </c>
      <c r="F2464" s="1" t="s">
        <v>8379</v>
      </c>
      <c r="G2464" s="1" t="s">
        <v>8380</v>
      </c>
      <c r="H2464" s="1" t="s">
        <v>2555</v>
      </c>
      <c r="I2464" s="3" t="n">
        <v>39492</v>
      </c>
      <c r="J2464" s="1" t="s">
        <v>8182</v>
      </c>
      <c r="K2464" s="3" t="n">
        <v>45903</v>
      </c>
      <c r="L2464" s="3" t="n">
        <v>45903</v>
      </c>
      <c r="M2464" s="1" t="n">
        <v>0</v>
      </c>
      <c r="N2464" s="4" t="s">
        <v>24</v>
      </c>
      <c r="O2464" s="1" t="s">
        <v>8303</v>
      </c>
      <c r="P2464" s="5" t="s">
        <v>26</v>
      </c>
    </row>
    <row r="2465" customFormat="false" ht="15" hidden="false" customHeight="true" outlineLevel="0" collapsed="false">
      <c r="A2465" s="1" t="s">
        <v>8176</v>
      </c>
      <c r="B2465" s="3" t="n">
        <v>46174</v>
      </c>
      <c r="C2465" s="1" t="s">
        <v>8177</v>
      </c>
      <c r="D2465" s="1" t="s">
        <v>8381</v>
      </c>
      <c r="E2465" s="1" t="s">
        <v>8382</v>
      </c>
      <c r="F2465" s="1" t="s">
        <v>8383</v>
      </c>
      <c r="G2465" s="1" t="s">
        <v>6474</v>
      </c>
      <c r="H2465" s="1" t="s">
        <v>2525</v>
      </c>
      <c r="I2465" s="3" t="n">
        <v>40094</v>
      </c>
      <c r="J2465" s="1" t="s">
        <v>8182</v>
      </c>
      <c r="K2465" s="3" t="n">
        <v>45903</v>
      </c>
      <c r="L2465" s="3" t="n">
        <v>45959</v>
      </c>
      <c r="M2465" s="1" t="n">
        <v>0.2</v>
      </c>
      <c r="N2465" s="4" t="s">
        <v>24</v>
      </c>
      <c r="O2465" s="1" t="s">
        <v>8384</v>
      </c>
      <c r="P2465" s="6" t="s">
        <v>39</v>
      </c>
    </row>
    <row r="2466" customFormat="false" ht="15" hidden="false" customHeight="true" outlineLevel="0" collapsed="false">
      <c r="A2466" s="1" t="s">
        <v>8176</v>
      </c>
      <c r="B2466" s="3" t="n">
        <v>46174</v>
      </c>
      <c r="C2466" s="1" t="s">
        <v>8177</v>
      </c>
      <c r="D2466" s="1" t="s">
        <v>8385</v>
      </c>
      <c r="E2466" s="1" t="s">
        <v>8386</v>
      </c>
      <c r="F2466" s="1" t="s">
        <v>6572</v>
      </c>
      <c r="G2466" s="1" t="s">
        <v>8387</v>
      </c>
      <c r="H2466" s="1" t="s">
        <v>2555</v>
      </c>
      <c r="I2466" s="3" t="n">
        <v>39286</v>
      </c>
      <c r="J2466" s="1" t="s">
        <v>8182</v>
      </c>
      <c r="K2466" s="3" t="n">
        <v>45903</v>
      </c>
      <c r="L2466" s="3" t="n">
        <v>46048</v>
      </c>
      <c r="M2466" s="1" t="n">
        <v>0.475</v>
      </c>
      <c r="N2466" s="4" t="s">
        <v>24</v>
      </c>
      <c r="O2466" s="1" t="s">
        <v>8388</v>
      </c>
      <c r="P2466" s="5" t="s">
        <v>26</v>
      </c>
    </row>
    <row r="2467" customFormat="false" ht="15" hidden="false" customHeight="true" outlineLevel="0" collapsed="false">
      <c r="A2467" s="1" t="s">
        <v>8176</v>
      </c>
      <c r="B2467" s="3" t="n">
        <v>46174</v>
      </c>
      <c r="C2467" s="1" t="s">
        <v>8177</v>
      </c>
      <c r="D2467" s="1" t="s">
        <v>8389</v>
      </c>
      <c r="E2467" s="1" t="s">
        <v>8390</v>
      </c>
      <c r="F2467" s="1" t="s">
        <v>6572</v>
      </c>
      <c r="G2467" s="1" t="s">
        <v>8200</v>
      </c>
      <c r="H2467" s="1" t="s">
        <v>2525</v>
      </c>
      <c r="I2467" s="3" t="n">
        <v>39827</v>
      </c>
      <c r="J2467" s="1" t="s">
        <v>8182</v>
      </c>
      <c r="K2467" s="3" t="n">
        <v>45903</v>
      </c>
      <c r="L2467" s="3" t="n">
        <v>46199</v>
      </c>
      <c r="M2467" s="1" t="n">
        <v>1</v>
      </c>
      <c r="N2467" s="7" t="s">
        <v>230</v>
      </c>
      <c r="O2467" s="1" t="s">
        <v>8187</v>
      </c>
      <c r="P2467" s="6" t="s">
        <v>39</v>
      </c>
    </row>
    <row r="2468" customFormat="false" ht="15" hidden="false" customHeight="true" outlineLevel="0" collapsed="false">
      <c r="A2468" s="1" t="s">
        <v>8176</v>
      </c>
      <c r="B2468" s="3" t="n">
        <v>46174</v>
      </c>
      <c r="C2468" s="1" t="s">
        <v>8177</v>
      </c>
      <c r="D2468" s="1" t="s">
        <v>8391</v>
      </c>
      <c r="E2468" s="1" t="s">
        <v>8392</v>
      </c>
      <c r="F2468" s="1" t="s">
        <v>6572</v>
      </c>
      <c r="G2468" s="1" t="s">
        <v>1431</v>
      </c>
      <c r="H2468" s="1" t="s">
        <v>2555</v>
      </c>
      <c r="I2468" s="3" t="n">
        <v>39280</v>
      </c>
      <c r="J2468" s="1" t="s">
        <v>8182</v>
      </c>
      <c r="K2468" s="3" t="n">
        <v>45903</v>
      </c>
      <c r="L2468" s="3" t="n">
        <v>46008</v>
      </c>
      <c r="M2468" s="1" t="n">
        <v>0.375</v>
      </c>
      <c r="N2468" s="4" t="s">
        <v>24</v>
      </c>
      <c r="O2468" s="1" t="s">
        <v>8393</v>
      </c>
      <c r="P2468" s="5" t="s">
        <v>26</v>
      </c>
    </row>
    <row r="2469" customFormat="false" ht="15" hidden="false" customHeight="true" outlineLevel="0" collapsed="false">
      <c r="A2469" s="1" t="s">
        <v>8176</v>
      </c>
      <c r="B2469" s="3" t="n">
        <v>46174</v>
      </c>
      <c r="C2469" s="1" t="s">
        <v>8177</v>
      </c>
      <c r="D2469" s="1" t="s">
        <v>8391</v>
      </c>
      <c r="E2469" s="1" t="s">
        <v>8392</v>
      </c>
      <c r="F2469" s="1" t="s">
        <v>6572</v>
      </c>
      <c r="G2469" s="1" t="s">
        <v>1431</v>
      </c>
      <c r="H2469" s="1" t="s">
        <v>2555</v>
      </c>
      <c r="I2469" s="3" t="n">
        <v>39280</v>
      </c>
      <c r="J2469" s="1" t="s">
        <v>8182</v>
      </c>
      <c r="K2469" s="3" t="n">
        <v>46043</v>
      </c>
      <c r="L2469" s="3" t="n">
        <v>46199</v>
      </c>
      <c r="M2469" s="1" t="n">
        <v>0.275</v>
      </c>
      <c r="N2469" s="4" t="s">
        <v>24</v>
      </c>
      <c r="O2469" s="1" t="s">
        <v>8394</v>
      </c>
      <c r="P2469" s="5" t="s">
        <v>26</v>
      </c>
    </row>
    <row r="2470" customFormat="false" ht="15" hidden="false" customHeight="true" outlineLevel="0" collapsed="false">
      <c r="A2470" s="1" t="s">
        <v>8176</v>
      </c>
      <c r="B2470" s="3" t="n">
        <v>46174</v>
      </c>
      <c r="C2470" s="1" t="s">
        <v>8177</v>
      </c>
      <c r="D2470" s="1" t="s">
        <v>8395</v>
      </c>
      <c r="E2470" s="1" t="s">
        <v>8396</v>
      </c>
      <c r="F2470" s="1" t="s">
        <v>1504</v>
      </c>
      <c r="G2470" s="1" t="s">
        <v>8397</v>
      </c>
      <c r="H2470" s="1" t="s">
        <v>2525</v>
      </c>
      <c r="I2470" s="3" t="n">
        <v>40054</v>
      </c>
      <c r="J2470" s="1" t="s">
        <v>8182</v>
      </c>
      <c r="K2470" s="3" t="n">
        <v>45903</v>
      </c>
      <c r="L2470" s="3" t="n">
        <v>46199</v>
      </c>
      <c r="M2470" s="1" t="n">
        <v>1</v>
      </c>
      <c r="N2470" s="4" t="s">
        <v>24</v>
      </c>
      <c r="O2470" s="1" t="s">
        <v>8192</v>
      </c>
      <c r="P2470" s="6" t="s">
        <v>39</v>
      </c>
    </row>
    <row r="2471" customFormat="false" ht="15" hidden="false" customHeight="true" outlineLevel="0" collapsed="false">
      <c r="A2471" s="1" t="s">
        <v>8176</v>
      </c>
      <c r="B2471" s="3" t="n">
        <v>46174</v>
      </c>
      <c r="C2471" s="1" t="s">
        <v>8177</v>
      </c>
      <c r="D2471" s="1" t="s">
        <v>8398</v>
      </c>
      <c r="E2471" s="1" t="s">
        <v>8399</v>
      </c>
      <c r="F2471" s="1" t="s">
        <v>8400</v>
      </c>
      <c r="G2471" s="1" t="s">
        <v>8401</v>
      </c>
      <c r="H2471" s="1" t="s">
        <v>2555</v>
      </c>
      <c r="I2471" s="3" t="n">
        <v>39757</v>
      </c>
      <c r="J2471" s="1" t="s">
        <v>8182</v>
      </c>
      <c r="K2471" s="3" t="n">
        <v>45903</v>
      </c>
      <c r="L2471" s="3" t="n">
        <v>46199</v>
      </c>
      <c r="M2471" s="1" t="n">
        <v>1</v>
      </c>
      <c r="N2471" s="4" t="s">
        <v>24</v>
      </c>
      <c r="O2471" s="1" t="s">
        <v>8192</v>
      </c>
      <c r="P2471" s="5" t="s">
        <v>26</v>
      </c>
    </row>
    <row r="2472" customFormat="false" ht="15" hidden="false" customHeight="true" outlineLevel="0" collapsed="false">
      <c r="A2472" s="1" t="s">
        <v>8176</v>
      </c>
      <c r="B2472" s="3" t="n">
        <v>46174</v>
      </c>
      <c r="C2472" s="1" t="s">
        <v>8177</v>
      </c>
      <c r="D2472" s="1" t="s">
        <v>8402</v>
      </c>
      <c r="E2472" s="1" t="s">
        <v>8403</v>
      </c>
      <c r="F2472" s="1" t="s">
        <v>8404</v>
      </c>
      <c r="G2472" s="1" t="s">
        <v>871</v>
      </c>
      <c r="H2472" s="1" t="s">
        <v>2525</v>
      </c>
      <c r="I2472" s="3" t="n">
        <v>39835</v>
      </c>
      <c r="J2472" s="1" t="s">
        <v>8182</v>
      </c>
      <c r="K2472" s="3" t="n">
        <v>45903</v>
      </c>
      <c r="L2472" s="3" t="n">
        <v>46199</v>
      </c>
      <c r="M2472" s="1" t="n">
        <v>1</v>
      </c>
      <c r="N2472" s="4" t="s">
        <v>24</v>
      </c>
      <c r="O2472" s="1" t="s">
        <v>8192</v>
      </c>
      <c r="P2472" s="5" t="s">
        <v>26</v>
      </c>
    </row>
    <row r="2473" customFormat="false" ht="15" hidden="false" customHeight="true" outlineLevel="0" collapsed="false">
      <c r="A2473" s="1" t="s">
        <v>8176</v>
      </c>
      <c r="B2473" s="3" t="n">
        <v>46174</v>
      </c>
      <c r="C2473" s="1" t="s">
        <v>8177</v>
      </c>
      <c r="D2473" s="1" t="s">
        <v>5710</v>
      </c>
      <c r="E2473" s="1" t="s">
        <v>5711</v>
      </c>
      <c r="F2473" s="1" t="s">
        <v>1201</v>
      </c>
      <c r="G2473" s="1" t="s">
        <v>5712</v>
      </c>
      <c r="H2473" s="1" t="s">
        <v>2571</v>
      </c>
      <c r="I2473" s="3" t="n">
        <v>40406</v>
      </c>
      <c r="J2473" s="1" t="s">
        <v>8182</v>
      </c>
      <c r="K2473" s="3" t="n">
        <v>45931</v>
      </c>
      <c r="L2473" s="3" t="n">
        <v>46199</v>
      </c>
      <c r="M2473" s="1" t="n">
        <v>0.9</v>
      </c>
      <c r="N2473" s="7" t="s">
        <v>230</v>
      </c>
      <c r="O2473" s="1" t="s">
        <v>8187</v>
      </c>
      <c r="P2473" s="5" t="s">
        <v>26</v>
      </c>
    </row>
    <row r="2474" customFormat="false" ht="15" hidden="false" customHeight="true" outlineLevel="0" collapsed="false">
      <c r="A2474" s="1" t="s">
        <v>8176</v>
      </c>
      <c r="B2474" s="3" t="n">
        <v>46174</v>
      </c>
      <c r="C2474" s="1" t="s">
        <v>8177</v>
      </c>
      <c r="D2474" s="1" t="s">
        <v>8405</v>
      </c>
      <c r="E2474" s="1" t="s">
        <v>8406</v>
      </c>
      <c r="F2474" s="1" t="s">
        <v>8407</v>
      </c>
      <c r="G2474" s="1" t="s">
        <v>8408</v>
      </c>
      <c r="H2474" s="1" t="s">
        <v>2571</v>
      </c>
      <c r="I2474" s="3" t="n">
        <v>41274</v>
      </c>
      <c r="J2474" s="1" t="s">
        <v>8182</v>
      </c>
      <c r="K2474" s="3" t="n">
        <v>45903</v>
      </c>
      <c r="L2474" s="3" t="n">
        <v>46199</v>
      </c>
      <c r="M2474" s="1" t="n">
        <v>1</v>
      </c>
      <c r="N2474" s="4" t="s">
        <v>24</v>
      </c>
      <c r="O2474" s="1" t="s">
        <v>8250</v>
      </c>
      <c r="P2474" s="5" t="s">
        <v>26</v>
      </c>
    </row>
    <row r="2475" customFormat="false" ht="15" hidden="false" customHeight="true" outlineLevel="0" collapsed="false">
      <c r="A2475" s="1" t="s">
        <v>8176</v>
      </c>
      <c r="B2475" s="3" t="n">
        <v>46174</v>
      </c>
      <c r="C2475" s="1" t="s">
        <v>8177</v>
      </c>
      <c r="D2475" s="1" t="s">
        <v>8409</v>
      </c>
      <c r="E2475" s="1" t="s">
        <v>8410</v>
      </c>
      <c r="F2475" s="1" t="s">
        <v>3081</v>
      </c>
      <c r="G2475" s="1" t="s">
        <v>8411</v>
      </c>
      <c r="H2475" s="1" t="s">
        <v>2555</v>
      </c>
      <c r="I2475" s="3" t="n">
        <v>39716</v>
      </c>
      <c r="J2475" s="1" t="s">
        <v>8182</v>
      </c>
      <c r="K2475" s="3" t="n">
        <v>45903</v>
      </c>
      <c r="L2475" s="3" t="n">
        <v>46199</v>
      </c>
      <c r="M2475" s="1" t="n">
        <v>1</v>
      </c>
      <c r="N2475" s="4" t="s">
        <v>24</v>
      </c>
      <c r="O2475" s="1" t="s">
        <v>8192</v>
      </c>
      <c r="P2475" s="5" t="s">
        <v>26</v>
      </c>
    </row>
    <row r="2476" customFormat="false" ht="15" hidden="false" customHeight="true" outlineLevel="0" collapsed="false">
      <c r="A2476" s="1" t="s">
        <v>8176</v>
      </c>
      <c r="B2476" s="3" t="n">
        <v>46174</v>
      </c>
      <c r="C2476" s="1" t="s">
        <v>8177</v>
      </c>
      <c r="D2476" s="1" t="s">
        <v>8412</v>
      </c>
      <c r="E2476" s="1" t="s">
        <v>8413</v>
      </c>
      <c r="F2476" s="1" t="s">
        <v>8414</v>
      </c>
      <c r="G2476" s="1" t="s">
        <v>8415</v>
      </c>
      <c r="H2476" s="1" t="s">
        <v>2555</v>
      </c>
      <c r="I2476" s="3" t="n">
        <v>39625</v>
      </c>
      <c r="J2476" s="1" t="s">
        <v>8182</v>
      </c>
      <c r="K2476" s="3" t="n">
        <v>45903</v>
      </c>
      <c r="L2476" s="3" t="n">
        <v>46199</v>
      </c>
      <c r="M2476" s="1" t="n">
        <v>1</v>
      </c>
      <c r="N2476" s="4" t="s">
        <v>24</v>
      </c>
      <c r="O2476" s="1" t="s">
        <v>8192</v>
      </c>
      <c r="P2476" s="5" t="s">
        <v>26</v>
      </c>
    </row>
    <row r="2477" customFormat="false" ht="15" hidden="false" customHeight="true" outlineLevel="0" collapsed="false">
      <c r="A2477" s="1" t="s">
        <v>8176</v>
      </c>
      <c r="B2477" s="3" t="n">
        <v>46174</v>
      </c>
      <c r="C2477" s="1" t="s">
        <v>8177</v>
      </c>
      <c r="D2477" s="1" t="s">
        <v>8416</v>
      </c>
      <c r="E2477" s="1" t="s">
        <v>8417</v>
      </c>
      <c r="F2477" s="1" t="s">
        <v>6681</v>
      </c>
      <c r="G2477" s="1" t="s">
        <v>8418</v>
      </c>
      <c r="H2477" s="1" t="s">
        <v>2555</v>
      </c>
      <c r="I2477" s="3" t="n">
        <v>39671</v>
      </c>
      <c r="J2477" s="1" t="s">
        <v>8182</v>
      </c>
      <c r="K2477" s="3" t="n">
        <v>45903</v>
      </c>
      <c r="L2477" s="3" t="n">
        <v>46199</v>
      </c>
      <c r="M2477" s="1" t="n">
        <v>1</v>
      </c>
      <c r="N2477" s="4" t="s">
        <v>24</v>
      </c>
      <c r="O2477" s="1" t="s">
        <v>8192</v>
      </c>
      <c r="P2477" s="6" t="s">
        <v>39</v>
      </c>
    </row>
    <row r="2478" customFormat="false" ht="15" hidden="false" customHeight="true" outlineLevel="0" collapsed="false">
      <c r="A2478" s="1" t="s">
        <v>8176</v>
      </c>
      <c r="B2478" s="3" t="n">
        <v>46174</v>
      </c>
      <c r="C2478" s="1" t="s">
        <v>8177</v>
      </c>
      <c r="D2478" s="1" t="s">
        <v>8419</v>
      </c>
      <c r="E2478" s="1" t="s">
        <v>8420</v>
      </c>
      <c r="F2478" s="1" t="s">
        <v>4914</v>
      </c>
      <c r="G2478" s="1" t="s">
        <v>7108</v>
      </c>
      <c r="H2478" s="1" t="s">
        <v>2555</v>
      </c>
      <c r="I2478" s="3" t="n">
        <v>39459</v>
      </c>
      <c r="J2478" s="1" t="s">
        <v>8182</v>
      </c>
      <c r="K2478" s="3" t="n">
        <v>45903</v>
      </c>
      <c r="L2478" s="3" t="n">
        <v>46199</v>
      </c>
      <c r="M2478" s="1" t="n">
        <v>1</v>
      </c>
      <c r="N2478" s="4" t="s">
        <v>24</v>
      </c>
      <c r="O2478" s="1" t="s">
        <v>8192</v>
      </c>
      <c r="P2478" s="5" t="s">
        <v>26</v>
      </c>
    </row>
    <row r="2479" customFormat="false" ht="15" hidden="false" customHeight="true" outlineLevel="0" collapsed="false">
      <c r="A2479" s="1" t="s">
        <v>8176</v>
      </c>
      <c r="B2479" s="3" t="n">
        <v>46174</v>
      </c>
      <c r="C2479" s="1" t="s">
        <v>8177</v>
      </c>
      <c r="D2479" s="1" t="s">
        <v>8421</v>
      </c>
      <c r="E2479" s="1" t="s">
        <v>8422</v>
      </c>
      <c r="F2479" s="1" t="s">
        <v>4914</v>
      </c>
      <c r="G2479" s="1" t="s">
        <v>8423</v>
      </c>
      <c r="H2479" s="1" t="s">
        <v>2555</v>
      </c>
      <c r="I2479" s="3" t="n">
        <v>39418</v>
      </c>
      <c r="J2479" s="1" t="s">
        <v>8182</v>
      </c>
      <c r="K2479" s="3" t="n">
        <v>45903</v>
      </c>
      <c r="L2479" s="3" t="n">
        <v>46199</v>
      </c>
      <c r="M2479" s="1" t="n">
        <v>1</v>
      </c>
      <c r="N2479" s="4" t="s">
        <v>24</v>
      </c>
      <c r="O2479" s="1" t="s">
        <v>8192</v>
      </c>
      <c r="P2479" s="5" t="s">
        <v>26</v>
      </c>
    </row>
    <row r="2480" customFormat="false" ht="15" hidden="false" customHeight="true" outlineLevel="0" collapsed="false">
      <c r="A2480" s="1" t="s">
        <v>8176</v>
      </c>
      <c r="B2480" s="3" t="n">
        <v>46174</v>
      </c>
      <c r="C2480" s="1" t="s">
        <v>8177</v>
      </c>
      <c r="D2480" s="1" t="s">
        <v>8424</v>
      </c>
      <c r="E2480" s="1" t="s">
        <v>8425</v>
      </c>
      <c r="F2480" s="1" t="s">
        <v>242</v>
      </c>
      <c r="G2480" s="1" t="s">
        <v>1431</v>
      </c>
      <c r="H2480" s="1" t="s">
        <v>2555</v>
      </c>
      <c r="I2480" s="3" t="n">
        <v>39503</v>
      </c>
      <c r="J2480" s="1" t="s">
        <v>8182</v>
      </c>
      <c r="K2480" s="3" t="n">
        <v>45903</v>
      </c>
      <c r="L2480" s="3" t="n">
        <v>46199</v>
      </c>
      <c r="M2480" s="1" t="n">
        <v>1</v>
      </c>
      <c r="N2480" s="4" t="s">
        <v>24</v>
      </c>
      <c r="O2480" s="1" t="s">
        <v>8192</v>
      </c>
      <c r="P2480" s="5" t="s">
        <v>26</v>
      </c>
    </row>
    <row r="2481" customFormat="false" ht="15" hidden="false" customHeight="true" outlineLevel="0" collapsed="false">
      <c r="A2481" s="1" t="s">
        <v>8176</v>
      </c>
      <c r="B2481" s="3" t="n">
        <v>46174</v>
      </c>
      <c r="C2481" s="1" t="s">
        <v>8177</v>
      </c>
      <c r="D2481" s="1" t="s">
        <v>8426</v>
      </c>
      <c r="E2481" s="1" t="s">
        <v>8427</v>
      </c>
      <c r="F2481" s="1" t="s">
        <v>29</v>
      </c>
      <c r="G2481" s="1" t="s">
        <v>8428</v>
      </c>
      <c r="H2481" s="1" t="s">
        <v>2571</v>
      </c>
      <c r="I2481" s="3" t="n">
        <v>40348</v>
      </c>
      <c r="J2481" s="1" t="s">
        <v>8182</v>
      </c>
      <c r="K2481" s="3" t="n">
        <v>45903</v>
      </c>
      <c r="L2481" s="3" t="n">
        <v>46199</v>
      </c>
      <c r="M2481" s="1" t="n">
        <v>1</v>
      </c>
      <c r="N2481" s="4" t="s">
        <v>24</v>
      </c>
      <c r="O2481" s="1" t="s">
        <v>8192</v>
      </c>
      <c r="P2481" s="5" t="s">
        <v>26</v>
      </c>
    </row>
    <row r="2482" customFormat="false" ht="15" hidden="false" customHeight="true" outlineLevel="0" collapsed="false">
      <c r="A2482" s="1" t="s">
        <v>8176</v>
      </c>
      <c r="B2482" s="3" t="n">
        <v>46174</v>
      </c>
      <c r="C2482" s="1" t="s">
        <v>8177</v>
      </c>
      <c r="D2482" s="1" t="s">
        <v>8429</v>
      </c>
      <c r="E2482" s="1" t="s">
        <v>8430</v>
      </c>
      <c r="F2482" s="1" t="s">
        <v>29</v>
      </c>
      <c r="G2482" s="1" t="s">
        <v>8431</v>
      </c>
      <c r="H2482" s="1" t="s">
        <v>2525</v>
      </c>
      <c r="I2482" s="3" t="n">
        <v>39949</v>
      </c>
      <c r="J2482" s="1" t="s">
        <v>8182</v>
      </c>
      <c r="K2482" s="3" t="n">
        <v>45903</v>
      </c>
      <c r="L2482" s="3" t="n">
        <v>45982</v>
      </c>
      <c r="M2482" s="1" t="n">
        <v>0.275</v>
      </c>
      <c r="N2482" s="4" t="s">
        <v>24</v>
      </c>
      <c r="O2482" s="1" t="s">
        <v>8432</v>
      </c>
      <c r="P2482" s="5" t="s">
        <v>26</v>
      </c>
    </row>
    <row r="2483" customFormat="false" ht="15" hidden="false" customHeight="true" outlineLevel="0" collapsed="false">
      <c r="A2483" s="1" t="s">
        <v>8176</v>
      </c>
      <c r="B2483" s="3" t="n">
        <v>46174</v>
      </c>
      <c r="C2483" s="1" t="s">
        <v>8177</v>
      </c>
      <c r="D2483" s="1" t="s">
        <v>8433</v>
      </c>
      <c r="E2483" s="1" t="s">
        <v>8434</v>
      </c>
      <c r="F2483" s="1" t="s">
        <v>1128</v>
      </c>
      <c r="G2483" s="1" t="s">
        <v>8435</v>
      </c>
      <c r="H2483" s="1" t="s">
        <v>2571</v>
      </c>
      <c r="I2483" s="3" t="n">
        <v>40167</v>
      </c>
      <c r="J2483" s="1" t="s">
        <v>8182</v>
      </c>
      <c r="K2483" s="3" t="n">
        <v>46294</v>
      </c>
      <c r="L2483" s="3" t="n">
        <v>46199</v>
      </c>
      <c r="M2483" s="1" t="n">
        <v>0.9</v>
      </c>
      <c r="N2483" s="4" t="s">
        <v>24</v>
      </c>
      <c r="O2483" s="1" t="s">
        <v>8436</v>
      </c>
      <c r="P2483" s="5" t="s">
        <v>26</v>
      </c>
    </row>
    <row r="2484" customFormat="false" ht="15" hidden="false" customHeight="true" outlineLevel="0" collapsed="false">
      <c r="A2484" s="1" t="s">
        <v>8176</v>
      </c>
      <c r="B2484" s="3" t="n">
        <v>46174</v>
      </c>
      <c r="C2484" s="1" t="s">
        <v>8177</v>
      </c>
      <c r="D2484" s="1" t="s">
        <v>8437</v>
      </c>
      <c r="E2484" s="1" t="s">
        <v>8438</v>
      </c>
      <c r="F2484" s="1" t="s">
        <v>1654</v>
      </c>
      <c r="G2484" s="1" t="s">
        <v>902</v>
      </c>
      <c r="H2484" s="1" t="s">
        <v>2539</v>
      </c>
      <c r="I2484" s="3" t="n">
        <v>40716</v>
      </c>
      <c r="J2484" s="1" t="s">
        <v>8182</v>
      </c>
      <c r="K2484" s="3" t="n">
        <v>45903</v>
      </c>
      <c r="L2484" s="3" t="n">
        <v>46199</v>
      </c>
      <c r="M2484" s="1" t="n">
        <v>1</v>
      </c>
      <c r="N2484" s="4" t="s">
        <v>24</v>
      </c>
      <c r="O2484" s="1" t="s">
        <v>8439</v>
      </c>
      <c r="P2484" s="6" t="s">
        <v>39</v>
      </c>
    </row>
    <row r="2485" customFormat="false" ht="15" hidden="false" customHeight="true" outlineLevel="0" collapsed="false">
      <c r="A2485" s="1" t="s">
        <v>8176</v>
      </c>
      <c r="B2485" s="3" t="n">
        <v>46174</v>
      </c>
      <c r="C2485" s="1" t="s">
        <v>8177</v>
      </c>
      <c r="D2485" s="1" t="s">
        <v>8440</v>
      </c>
      <c r="E2485" s="1" t="s">
        <v>8441</v>
      </c>
      <c r="F2485" s="1" t="s">
        <v>1654</v>
      </c>
      <c r="G2485" s="1" t="s">
        <v>8442</v>
      </c>
      <c r="H2485" s="1" t="s">
        <v>2571</v>
      </c>
      <c r="I2485" s="3" t="n">
        <v>40229</v>
      </c>
      <c r="J2485" s="1" t="s">
        <v>8182</v>
      </c>
      <c r="K2485" s="3" t="n">
        <v>45903</v>
      </c>
      <c r="L2485" s="3" t="n">
        <v>46199</v>
      </c>
      <c r="M2485" s="1" t="n">
        <v>1</v>
      </c>
      <c r="N2485" s="4" t="s">
        <v>24</v>
      </c>
      <c r="O2485" s="1" t="s">
        <v>8333</v>
      </c>
      <c r="P2485" s="5" t="s">
        <v>26</v>
      </c>
    </row>
    <row r="2486" customFormat="false" ht="15" hidden="false" customHeight="true" outlineLevel="0" collapsed="false">
      <c r="A2486" s="1" t="s">
        <v>8176</v>
      </c>
      <c r="B2486" s="3" t="n">
        <v>46174</v>
      </c>
      <c r="C2486" s="1" t="s">
        <v>8177</v>
      </c>
      <c r="D2486" s="1" t="s">
        <v>8443</v>
      </c>
      <c r="E2486" s="1" t="s">
        <v>8444</v>
      </c>
      <c r="F2486" s="1" t="s">
        <v>8445</v>
      </c>
      <c r="G2486" s="1" t="s">
        <v>8446</v>
      </c>
      <c r="H2486" s="1" t="s">
        <v>2525</v>
      </c>
      <c r="I2486" s="3" t="n">
        <v>40109</v>
      </c>
      <c r="J2486" s="1" t="s">
        <v>8182</v>
      </c>
      <c r="K2486" s="3" t="n">
        <v>45903</v>
      </c>
      <c r="L2486" s="3" t="n">
        <v>46199</v>
      </c>
      <c r="M2486" s="1" t="n">
        <v>1</v>
      </c>
      <c r="N2486" s="4" t="s">
        <v>24</v>
      </c>
      <c r="O2486" s="1" t="s">
        <v>8192</v>
      </c>
      <c r="P2486" s="6" t="s">
        <v>39</v>
      </c>
    </row>
    <row r="2487" customFormat="false" ht="15" hidden="false" customHeight="true" outlineLevel="0" collapsed="false">
      <c r="A2487" s="1" t="s">
        <v>8176</v>
      </c>
      <c r="B2487" s="3" t="n">
        <v>46174</v>
      </c>
      <c r="C2487" s="1" t="s">
        <v>8177</v>
      </c>
      <c r="D2487" s="1" t="s">
        <v>8447</v>
      </c>
      <c r="E2487" s="1" t="s">
        <v>8448</v>
      </c>
      <c r="F2487" s="1" t="s">
        <v>375</v>
      </c>
      <c r="G2487" s="1" t="s">
        <v>8449</v>
      </c>
      <c r="H2487" s="1" t="s">
        <v>2525</v>
      </c>
      <c r="I2487" s="3" t="n">
        <v>40148</v>
      </c>
      <c r="J2487" s="1" t="s">
        <v>8182</v>
      </c>
      <c r="K2487" s="3" t="n">
        <v>45903</v>
      </c>
      <c r="L2487" s="3" t="n">
        <v>46199</v>
      </c>
      <c r="M2487" s="1" t="n">
        <v>1</v>
      </c>
      <c r="N2487" s="4" t="s">
        <v>24</v>
      </c>
      <c r="O2487" s="1" t="s">
        <v>8192</v>
      </c>
      <c r="P2487" s="6" t="s">
        <v>39</v>
      </c>
    </row>
    <row r="2488" customFormat="false" ht="15" hidden="false" customHeight="true" outlineLevel="0" collapsed="false">
      <c r="A2488" s="1" t="s">
        <v>8176</v>
      </c>
      <c r="B2488" s="3" t="n">
        <v>46174</v>
      </c>
      <c r="C2488" s="1" t="s">
        <v>8177</v>
      </c>
      <c r="D2488" s="1" t="s">
        <v>5284</v>
      </c>
      <c r="E2488" s="1" t="s">
        <v>5285</v>
      </c>
      <c r="F2488" s="1" t="s">
        <v>748</v>
      </c>
      <c r="G2488" s="1" t="s">
        <v>8450</v>
      </c>
      <c r="H2488" s="1" t="s">
        <v>2539</v>
      </c>
      <c r="I2488" s="3" t="n">
        <v>40828</v>
      </c>
      <c r="J2488" s="1" t="s">
        <v>8182</v>
      </c>
      <c r="K2488" s="3" t="n">
        <v>45952</v>
      </c>
      <c r="L2488" s="3" t="n">
        <v>46199</v>
      </c>
      <c r="M2488" s="1" t="n">
        <v>0.85</v>
      </c>
      <c r="N2488" s="4" t="s">
        <v>24</v>
      </c>
      <c r="O2488" s="1" t="s">
        <v>8451</v>
      </c>
      <c r="P2488" s="5" t="s">
        <v>26</v>
      </c>
    </row>
    <row r="2489" customFormat="false" ht="15" hidden="false" customHeight="true" outlineLevel="0" collapsed="false">
      <c r="A2489" s="1" t="s">
        <v>8176</v>
      </c>
      <c r="B2489" s="3" t="n">
        <v>46174</v>
      </c>
      <c r="C2489" s="1" t="s">
        <v>8177</v>
      </c>
      <c r="D2489" s="1" t="s">
        <v>8452</v>
      </c>
      <c r="E2489" s="1" t="s">
        <v>8453</v>
      </c>
      <c r="F2489" s="1" t="s">
        <v>5346</v>
      </c>
      <c r="G2489" s="1" t="s">
        <v>8454</v>
      </c>
      <c r="H2489" s="1" t="s">
        <v>2525</v>
      </c>
      <c r="I2489" s="3" t="n">
        <v>39545</v>
      </c>
      <c r="J2489" s="1" t="s">
        <v>8182</v>
      </c>
      <c r="K2489" s="3" t="n">
        <v>45939</v>
      </c>
      <c r="L2489" s="3" t="n">
        <v>46199</v>
      </c>
      <c r="M2489" s="1" t="n">
        <v>0.9</v>
      </c>
      <c r="N2489" s="7" t="s">
        <v>230</v>
      </c>
      <c r="O2489" s="1" t="s">
        <v>8187</v>
      </c>
      <c r="P2489" s="5" t="s">
        <v>26</v>
      </c>
    </row>
    <row r="2490" customFormat="false" ht="15" hidden="false" customHeight="true" outlineLevel="0" collapsed="false">
      <c r="A2490" s="1" t="s">
        <v>8176</v>
      </c>
      <c r="B2490" s="3" t="n">
        <v>46174</v>
      </c>
      <c r="C2490" s="1" t="s">
        <v>8177</v>
      </c>
      <c r="D2490" s="1" t="s">
        <v>8455</v>
      </c>
      <c r="E2490" s="1" t="s">
        <v>8456</v>
      </c>
      <c r="F2490" s="1" t="s">
        <v>5346</v>
      </c>
      <c r="G2490" s="1" t="s">
        <v>4246</v>
      </c>
      <c r="H2490" s="1" t="s">
        <v>2571</v>
      </c>
      <c r="I2490" s="3" t="n">
        <v>40119</v>
      </c>
      <c r="J2490" s="1" t="s">
        <v>8182</v>
      </c>
      <c r="K2490" s="3" t="n">
        <v>45922</v>
      </c>
      <c r="L2490" s="3" t="n">
        <v>46199</v>
      </c>
      <c r="M2490" s="1" t="n">
        <v>0.925</v>
      </c>
      <c r="N2490" s="7" t="s">
        <v>230</v>
      </c>
      <c r="O2490" s="1" t="s">
        <v>8187</v>
      </c>
      <c r="P2490" s="5" t="s">
        <v>26</v>
      </c>
    </row>
    <row r="2491" customFormat="false" ht="15" hidden="false" customHeight="true" outlineLevel="0" collapsed="false">
      <c r="A2491" s="1" t="s">
        <v>8176</v>
      </c>
      <c r="B2491" s="3" t="n">
        <v>46174</v>
      </c>
      <c r="C2491" s="1" t="s">
        <v>8177</v>
      </c>
      <c r="D2491" s="1" t="s">
        <v>8457</v>
      </c>
      <c r="E2491" s="1" t="s">
        <v>8458</v>
      </c>
      <c r="F2491" s="1" t="s">
        <v>8459</v>
      </c>
      <c r="G2491" s="1" t="s">
        <v>8460</v>
      </c>
      <c r="H2491" s="1" t="s">
        <v>2571</v>
      </c>
      <c r="I2491" s="3" t="n">
        <v>40224</v>
      </c>
      <c r="J2491" s="1" t="s">
        <v>8182</v>
      </c>
      <c r="K2491" s="3" t="n">
        <v>46076</v>
      </c>
      <c r="L2491" s="3" t="n">
        <v>46199</v>
      </c>
      <c r="M2491" s="1" t="n">
        <v>0.425</v>
      </c>
      <c r="N2491" s="4" t="s">
        <v>24</v>
      </c>
      <c r="O2491" s="1" t="s">
        <v>8461</v>
      </c>
      <c r="P2491" s="5" t="s">
        <v>26</v>
      </c>
    </row>
    <row r="2492" customFormat="false" ht="15" hidden="false" customHeight="true" outlineLevel="0" collapsed="false">
      <c r="A2492" s="1" t="s">
        <v>8176</v>
      </c>
      <c r="B2492" s="3" t="n">
        <v>46174</v>
      </c>
      <c r="C2492" s="1" t="s">
        <v>8177</v>
      </c>
      <c r="D2492" s="1" t="s">
        <v>8462</v>
      </c>
      <c r="E2492" s="1" t="s">
        <v>8463</v>
      </c>
      <c r="F2492" s="1" t="s">
        <v>6829</v>
      </c>
      <c r="G2492" s="1" t="s">
        <v>8464</v>
      </c>
      <c r="H2492" s="1" t="s">
        <v>2555</v>
      </c>
      <c r="I2492" s="3" t="n">
        <v>39670</v>
      </c>
      <c r="J2492" s="1" t="s">
        <v>8182</v>
      </c>
      <c r="K2492" s="3" t="n">
        <v>45903</v>
      </c>
      <c r="L2492" s="3" t="n">
        <v>46199</v>
      </c>
      <c r="M2492" s="1" t="n">
        <v>1</v>
      </c>
      <c r="N2492" s="4" t="s">
        <v>24</v>
      </c>
      <c r="O2492" s="1" t="s">
        <v>8192</v>
      </c>
      <c r="P2492" s="5" t="s">
        <v>26</v>
      </c>
    </row>
    <row r="2493" customFormat="false" ht="15" hidden="false" customHeight="true" outlineLevel="0" collapsed="false">
      <c r="A2493" s="1" t="s">
        <v>8176</v>
      </c>
      <c r="B2493" s="3" t="n">
        <v>46174</v>
      </c>
      <c r="C2493" s="1" t="s">
        <v>8177</v>
      </c>
      <c r="D2493" s="1" t="s">
        <v>8465</v>
      </c>
      <c r="E2493" s="1" t="s">
        <v>8466</v>
      </c>
      <c r="F2493" s="1" t="s">
        <v>8467</v>
      </c>
      <c r="G2493" s="1" t="s">
        <v>8468</v>
      </c>
      <c r="H2493" s="1" t="s">
        <v>2525</v>
      </c>
      <c r="I2493" s="3" t="n">
        <v>39813</v>
      </c>
      <c r="J2493" s="1" t="s">
        <v>8182</v>
      </c>
      <c r="K2493" s="3" t="n">
        <v>45903</v>
      </c>
      <c r="L2493" s="3" t="n">
        <v>45953</v>
      </c>
      <c r="M2493" s="1" t="n">
        <v>0.2</v>
      </c>
      <c r="N2493" s="1" t="s">
        <v>93</v>
      </c>
      <c r="O2493" s="1" t="s">
        <v>8175</v>
      </c>
      <c r="P2493" s="5" t="s">
        <v>26</v>
      </c>
    </row>
    <row r="2494" customFormat="false" ht="15" hidden="false" customHeight="true" outlineLevel="0" collapsed="false">
      <c r="A2494" s="1" t="s">
        <v>8176</v>
      </c>
      <c r="B2494" s="3" t="n">
        <v>46174</v>
      </c>
      <c r="C2494" s="1" t="s">
        <v>8177</v>
      </c>
      <c r="D2494" s="1" t="s">
        <v>8469</v>
      </c>
      <c r="E2494" s="1" t="s">
        <v>8470</v>
      </c>
      <c r="F2494" s="1" t="s">
        <v>8471</v>
      </c>
      <c r="G2494" s="1" t="s">
        <v>8472</v>
      </c>
      <c r="H2494" s="1" t="s">
        <v>2555</v>
      </c>
      <c r="I2494" s="3" t="n">
        <v>39460</v>
      </c>
      <c r="J2494" s="1" t="s">
        <v>8182</v>
      </c>
      <c r="K2494" s="3" t="n">
        <v>45903</v>
      </c>
      <c r="L2494" s="3" t="n">
        <v>46199</v>
      </c>
      <c r="M2494" s="1" t="n">
        <v>1</v>
      </c>
      <c r="N2494" s="4" t="s">
        <v>24</v>
      </c>
      <c r="O2494" s="1" t="s">
        <v>8192</v>
      </c>
      <c r="P2494" s="5" t="s">
        <v>26</v>
      </c>
    </row>
    <row r="2495" customFormat="false" ht="15" hidden="false" customHeight="true" outlineLevel="0" collapsed="false">
      <c r="A2495" s="1" t="s">
        <v>8176</v>
      </c>
      <c r="B2495" s="3" t="n">
        <v>46174</v>
      </c>
      <c r="C2495" s="1" t="s">
        <v>8177</v>
      </c>
      <c r="D2495" s="1" t="s">
        <v>8473</v>
      </c>
      <c r="E2495" s="1" t="s">
        <v>8474</v>
      </c>
      <c r="F2495" s="1" t="s">
        <v>463</v>
      </c>
      <c r="G2495" s="1" t="s">
        <v>1431</v>
      </c>
      <c r="H2495" s="1" t="s">
        <v>2571</v>
      </c>
      <c r="I2495" s="3" t="n">
        <v>40191</v>
      </c>
      <c r="J2495" s="1" t="s">
        <v>8182</v>
      </c>
      <c r="K2495" s="3" t="n">
        <v>45946</v>
      </c>
      <c r="L2495" s="3" t="n">
        <v>46035</v>
      </c>
      <c r="M2495" s="1" t="n">
        <v>0.3</v>
      </c>
      <c r="N2495" s="4" t="s">
        <v>24</v>
      </c>
      <c r="O2495" s="1" t="s">
        <v>8475</v>
      </c>
      <c r="P2495" s="6" t="s">
        <v>39</v>
      </c>
    </row>
    <row r="2496" customFormat="false" ht="15" hidden="false" customHeight="true" outlineLevel="0" collapsed="false">
      <c r="A2496" s="1" t="s">
        <v>8176</v>
      </c>
      <c r="B2496" s="3" t="n">
        <v>46174</v>
      </c>
      <c r="C2496" s="1" t="s">
        <v>8177</v>
      </c>
      <c r="D2496" s="1" t="s">
        <v>8476</v>
      </c>
      <c r="E2496" s="1" t="s">
        <v>8477</v>
      </c>
      <c r="F2496" s="1" t="s">
        <v>8478</v>
      </c>
      <c r="G2496" s="1" t="s">
        <v>8479</v>
      </c>
      <c r="H2496" s="1" t="s">
        <v>2525</v>
      </c>
      <c r="I2496" s="3" t="n">
        <v>40009</v>
      </c>
      <c r="J2496" s="1" t="s">
        <v>8182</v>
      </c>
      <c r="K2496" s="3" t="n">
        <v>45903</v>
      </c>
      <c r="L2496" s="3" t="n">
        <v>46199</v>
      </c>
      <c r="M2496" s="1" t="n">
        <v>1</v>
      </c>
      <c r="N2496" s="4" t="s">
        <v>24</v>
      </c>
      <c r="O2496" s="1" t="s">
        <v>8192</v>
      </c>
      <c r="P2496" s="5" t="s">
        <v>26</v>
      </c>
    </row>
    <row r="2497" customFormat="false" ht="15" hidden="false" customHeight="true" outlineLevel="0" collapsed="false">
      <c r="A2497" s="1" t="s">
        <v>8176</v>
      </c>
      <c r="B2497" s="3" t="n">
        <v>46174</v>
      </c>
      <c r="C2497" s="1" t="s">
        <v>8177</v>
      </c>
      <c r="D2497" s="1" t="s">
        <v>8480</v>
      </c>
      <c r="E2497" s="1" t="s">
        <v>8481</v>
      </c>
      <c r="F2497" s="1" t="s">
        <v>8478</v>
      </c>
      <c r="G2497" s="1" t="s">
        <v>912</v>
      </c>
      <c r="H2497" s="1" t="s">
        <v>2571</v>
      </c>
      <c r="I2497" s="3" t="n">
        <v>40501</v>
      </c>
      <c r="J2497" s="1" t="s">
        <v>8182</v>
      </c>
      <c r="K2497" s="3" t="n">
        <v>45903</v>
      </c>
      <c r="L2497" s="3" t="n">
        <v>46199</v>
      </c>
      <c r="M2497" s="1" t="n">
        <v>1</v>
      </c>
      <c r="N2497" s="4" t="s">
        <v>24</v>
      </c>
      <c r="O2497" s="1" t="s">
        <v>8192</v>
      </c>
      <c r="P2497" s="5" t="s">
        <v>26</v>
      </c>
    </row>
    <row r="2498" customFormat="false" ht="15" hidden="false" customHeight="true" outlineLevel="0" collapsed="false">
      <c r="A2498" s="1" t="s">
        <v>8176</v>
      </c>
      <c r="B2498" s="3" t="n">
        <v>46174</v>
      </c>
      <c r="C2498" s="1" t="s">
        <v>8177</v>
      </c>
      <c r="D2498" s="1" t="s">
        <v>8482</v>
      </c>
      <c r="E2498" s="1" t="s">
        <v>8483</v>
      </c>
      <c r="F2498" s="1" t="s">
        <v>8478</v>
      </c>
      <c r="G2498" s="1" t="s">
        <v>1940</v>
      </c>
      <c r="H2498" s="1" t="s">
        <v>2571</v>
      </c>
      <c r="I2498" s="3" t="n">
        <v>40501</v>
      </c>
      <c r="J2498" s="1" t="s">
        <v>8182</v>
      </c>
      <c r="K2498" s="3" t="n">
        <v>45903</v>
      </c>
      <c r="L2498" s="3" t="n">
        <v>46199</v>
      </c>
      <c r="M2498" s="1" t="n">
        <v>1</v>
      </c>
      <c r="N2498" s="4" t="s">
        <v>24</v>
      </c>
      <c r="O2498" s="1" t="s">
        <v>8192</v>
      </c>
      <c r="P2498" s="5" t="s">
        <v>26</v>
      </c>
    </row>
    <row r="2499" customFormat="false" ht="15" hidden="false" customHeight="true" outlineLevel="0" collapsed="false">
      <c r="A2499" s="1" t="s">
        <v>8176</v>
      </c>
      <c r="B2499" s="3" t="n">
        <v>46174</v>
      </c>
      <c r="C2499" s="1" t="s">
        <v>8177</v>
      </c>
      <c r="D2499" s="1" t="s">
        <v>8484</v>
      </c>
      <c r="E2499" s="1" t="s">
        <v>8485</v>
      </c>
      <c r="F2499" s="1" t="s">
        <v>8486</v>
      </c>
      <c r="G2499" s="1" t="s">
        <v>8487</v>
      </c>
      <c r="H2499" s="1" t="s">
        <v>2555</v>
      </c>
      <c r="I2499" s="3" t="n">
        <v>39760</v>
      </c>
      <c r="J2499" s="1" t="s">
        <v>8182</v>
      </c>
      <c r="K2499" s="3" t="n">
        <v>45903</v>
      </c>
      <c r="L2499" s="3" t="n">
        <v>46199</v>
      </c>
      <c r="M2499" s="1" t="n">
        <v>1</v>
      </c>
      <c r="N2499" s="4" t="s">
        <v>24</v>
      </c>
      <c r="O2499" s="1" t="s">
        <v>8192</v>
      </c>
      <c r="P2499" s="5" t="s">
        <v>26</v>
      </c>
    </row>
    <row r="2500" customFormat="false" ht="15" hidden="false" customHeight="true" outlineLevel="0" collapsed="false">
      <c r="A2500" s="1" t="s">
        <v>8176</v>
      </c>
      <c r="B2500" s="3" t="n">
        <v>46174</v>
      </c>
      <c r="C2500" s="1" t="s">
        <v>8177</v>
      </c>
      <c r="D2500" s="1" t="s">
        <v>8488</v>
      </c>
      <c r="E2500" s="1" t="s">
        <v>8489</v>
      </c>
      <c r="F2500" s="1" t="s">
        <v>1233</v>
      </c>
      <c r="G2500" s="1" t="s">
        <v>8490</v>
      </c>
      <c r="H2500" s="1" t="s">
        <v>2525</v>
      </c>
      <c r="I2500" s="3" t="n">
        <v>39995</v>
      </c>
      <c r="J2500" s="1" t="s">
        <v>8182</v>
      </c>
      <c r="K2500" s="3" t="n">
        <v>45903</v>
      </c>
      <c r="L2500" s="3" t="n">
        <v>46199</v>
      </c>
      <c r="M2500" s="1" t="n">
        <v>1</v>
      </c>
      <c r="N2500" s="7" t="s">
        <v>230</v>
      </c>
      <c r="O2500" s="1" t="s">
        <v>8187</v>
      </c>
      <c r="P2500" s="5" t="s">
        <v>26</v>
      </c>
    </row>
    <row r="2501" customFormat="false" ht="15" hidden="false" customHeight="true" outlineLevel="0" collapsed="false">
      <c r="A2501" s="1" t="s">
        <v>8176</v>
      </c>
      <c r="B2501" s="3" t="n">
        <v>46174</v>
      </c>
      <c r="C2501" s="1" t="s">
        <v>8177</v>
      </c>
      <c r="D2501" s="1" t="s">
        <v>8491</v>
      </c>
      <c r="E2501" s="1" t="s">
        <v>8492</v>
      </c>
      <c r="F2501" s="1" t="s">
        <v>8493</v>
      </c>
      <c r="G2501" s="1" t="s">
        <v>83</v>
      </c>
      <c r="H2501" s="1" t="s">
        <v>2525</v>
      </c>
      <c r="I2501" s="3" t="n">
        <v>40043</v>
      </c>
      <c r="J2501" s="1" t="s">
        <v>8182</v>
      </c>
      <c r="K2501" s="3" t="n">
        <v>45903</v>
      </c>
      <c r="L2501" s="3" t="n">
        <v>46199</v>
      </c>
      <c r="M2501" s="1" t="n">
        <v>1</v>
      </c>
      <c r="N2501" s="4" t="s">
        <v>24</v>
      </c>
      <c r="O2501" s="1" t="s">
        <v>8192</v>
      </c>
      <c r="P2501" s="5" t="s">
        <v>26</v>
      </c>
    </row>
    <row r="2502" customFormat="false" ht="15" hidden="false" customHeight="true" outlineLevel="0" collapsed="false">
      <c r="A2502" s="1" t="s">
        <v>8176</v>
      </c>
      <c r="B2502" s="3" t="n">
        <v>46174</v>
      </c>
      <c r="C2502" s="1" t="s">
        <v>8177</v>
      </c>
      <c r="D2502" s="1" t="s">
        <v>8494</v>
      </c>
      <c r="E2502" s="1" t="s">
        <v>8495</v>
      </c>
      <c r="F2502" s="1" t="s">
        <v>4528</v>
      </c>
      <c r="G2502" s="1" t="s">
        <v>8496</v>
      </c>
      <c r="H2502" s="1" t="s">
        <v>2571</v>
      </c>
      <c r="I2502" s="3" t="n">
        <v>40498</v>
      </c>
      <c r="J2502" s="1" t="s">
        <v>8182</v>
      </c>
      <c r="K2502" s="3" t="n">
        <v>45904</v>
      </c>
      <c r="L2502" s="3" t="n">
        <v>46199</v>
      </c>
      <c r="M2502" s="1" t="n">
        <v>1</v>
      </c>
      <c r="N2502" s="4" t="s">
        <v>24</v>
      </c>
      <c r="O2502" s="1" t="s">
        <v>8497</v>
      </c>
      <c r="P2502" s="5" t="s">
        <v>26</v>
      </c>
    </row>
    <row r="2503" customFormat="false" ht="15" hidden="false" customHeight="true" outlineLevel="0" collapsed="false">
      <c r="A2503" s="1" t="s">
        <v>8176</v>
      </c>
      <c r="B2503" s="3" t="n">
        <v>46174</v>
      </c>
      <c r="C2503" s="1" t="s">
        <v>8177</v>
      </c>
      <c r="D2503" s="1" t="s">
        <v>8498</v>
      </c>
      <c r="E2503" s="1" t="s">
        <v>8499</v>
      </c>
      <c r="F2503" s="1" t="s">
        <v>4325</v>
      </c>
      <c r="G2503" s="1" t="s">
        <v>8500</v>
      </c>
      <c r="H2503" s="1" t="s">
        <v>2525</v>
      </c>
      <c r="I2503" s="3" t="n">
        <v>39946</v>
      </c>
      <c r="J2503" s="1" t="s">
        <v>8182</v>
      </c>
      <c r="K2503" s="3" t="n">
        <v>45903</v>
      </c>
      <c r="L2503" s="3" t="n">
        <v>46199</v>
      </c>
      <c r="M2503" s="1" t="n">
        <v>1</v>
      </c>
      <c r="N2503" s="4" t="s">
        <v>24</v>
      </c>
      <c r="O2503" s="1" t="s">
        <v>8192</v>
      </c>
      <c r="P2503" s="5" t="s">
        <v>26</v>
      </c>
    </row>
    <row r="2504" customFormat="false" ht="15" hidden="false" customHeight="true" outlineLevel="0" collapsed="false">
      <c r="A2504" s="1" t="s">
        <v>8176</v>
      </c>
      <c r="B2504" s="3" t="n">
        <v>46174</v>
      </c>
      <c r="C2504" s="1" t="s">
        <v>8177</v>
      </c>
      <c r="D2504" s="1" t="s">
        <v>8501</v>
      </c>
      <c r="E2504" s="1" t="s">
        <v>8502</v>
      </c>
      <c r="F2504" s="1" t="s">
        <v>257</v>
      </c>
      <c r="G2504" s="1" t="s">
        <v>8503</v>
      </c>
      <c r="H2504" s="1" t="s">
        <v>2525</v>
      </c>
      <c r="I2504" s="3" t="n">
        <v>39963</v>
      </c>
      <c r="J2504" s="1" t="s">
        <v>8182</v>
      </c>
      <c r="K2504" s="3" t="n">
        <v>45903</v>
      </c>
      <c r="L2504" s="3" t="n">
        <v>46199</v>
      </c>
      <c r="M2504" s="1" t="n">
        <v>1</v>
      </c>
      <c r="N2504" s="4" t="s">
        <v>24</v>
      </c>
      <c r="O2504" s="1" t="s">
        <v>8192</v>
      </c>
      <c r="P2504" s="5" t="s">
        <v>26</v>
      </c>
    </row>
    <row r="2505" customFormat="false" ht="15" hidden="false" customHeight="true" outlineLevel="0" collapsed="false">
      <c r="A2505" s="1" t="s">
        <v>8176</v>
      </c>
      <c r="B2505" s="3" t="n">
        <v>46174</v>
      </c>
      <c r="C2505" s="1" t="s">
        <v>8177</v>
      </c>
      <c r="D2505" s="1" t="s">
        <v>8504</v>
      </c>
      <c r="E2505" s="1" t="s">
        <v>8505</v>
      </c>
      <c r="F2505" s="1" t="s">
        <v>257</v>
      </c>
      <c r="G2505" s="1" t="s">
        <v>8506</v>
      </c>
      <c r="H2505" s="1" t="s">
        <v>2525</v>
      </c>
      <c r="I2505" s="3" t="n">
        <v>39810</v>
      </c>
      <c r="J2505" s="1" t="s">
        <v>8182</v>
      </c>
      <c r="K2505" s="3" t="n">
        <v>45903</v>
      </c>
      <c r="L2505" s="3" t="n">
        <v>46199</v>
      </c>
      <c r="M2505" s="1" t="n">
        <v>1</v>
      </c>
      <c r="N2505" s="4" t="s">
        <v>24</v>
      </c>
      <c r="O2505" s="1" t="s">
        <v>8192</v>
      </c>
      <c r="P2505" s="5" t="s">
        <v>26</v>
      </c>
    </row>
    <row r="2506" customFormat="false" ht="15" hidden="false" customHeight="true" outlineLevel="0" collapsed="false">
      <c r="A2506" s="1" t="s">
        <v>8176</v>
      </c>
      <c r="B2506" s="3" t="n">
        <v>46174</v>
      </c>
      <c r="C2506" s="1" t="s">
        <v>8177</v>
      </c>
      <c r="D2506" s="1" t="s">
        <v>8507</v>
      </c>
      <c r="E2506" s="1" t="s">
        <v>8508</v>
      </c>
      <c r="F2506" s="1" t="s">
        <v>3394</v>
      </c>
      <c r="G2506" s="1" t="s">
        <v>8509</v>
      </c>
      <c r="H2506" s="1" t="s">
        <v>2539</v>
      </c>
      <c r="I2506" s="3" t="n">
        <v>40596</v>
      </c>
      <c r="J2506" s="1" t="s">
        <v>8182</v>
      </c>
      <c r="K2506" s="3" t="n">
        <v>45903</v>
      </c>
      <c r="L2506" s="3" t="n">
        <v>46199</v>
      </c>
      <c r="M2506" s="1" t="n">
        <v>1</v>
      </c>
      <c r="N2506" s="4" t="s">
        <v>24</v>
      </c>
      <c r="O2506" s="1" t="s">
        <v>8439</v>
      </c>
      <c r="P2506" s="5" t="s">
        <v>26</v>
      </c>
    </row>
    <row r="2507" customFormat="false" ht="15" hidden="false" customHeight="true" outlineLevel="0" collapsed="false">
      <c r="A2507" s="1" t="s">
        <v>8176</v>
      </c>
      <c r="B2507" s="3" t="n">
        <v>46174</v>
      </c>
      <c r="C2507" s="1" t="s">
        <v>8177</v>
      </c>
      <c r="D2507" s="1" t="s">
        <v>8510</v>
      </c>
      <c r="E2507" s="1" t="s">
        <v>8511</v>
      </c>
      <c r="F2507" s="1" t="s">
        <v>364</v>
      </c>
      <c r="G2507" s="1" t="s">
        <v>8512</v>
      </c>
      <c r="H2507" s="1" t="s">
        <v>2525</v>
      </c>
      <c r="I2507" s="3" t="n">
        <v>39705</v>
      </c>
      <c r="J2507" s="1" t="s">
        <v>8182</v>
      </c>
      <c r="K2507" s="3" t="n">
        <v>45903</v>
      </c>
      <c r="L2507" s="3" t="n">
        <v>46199</v>
      </c>
      <c r="M2507" s="1" t="n">
        <v>1</v>
      </c>
      <c r="N2507" s="4" t="s">
        <v>24</v>
      </c>
      <c r="O2507" s="1" t="s">
        <v>8192</v>
      </c>
      <c r="P2507" s="5" t="s">
        <v>26</v>
      </c>
    </row>
    <row r="2508" customFormat="false" ht="15" hidden="false" customHeight="true" outlineLevel="0" collapsed="false">
      <c r="A2508" s="1" t="s">
        <v>8176</v>
      </c>
      <c r="B2508" s="3" t="n">
        <v>46174</v>
      </c>
      <c r="C2508" s="1" t="s">
        <v>8177</v>
      </c>
      <c r="D2508" s="1" t="s">
        <v>8513</v>
      </c>
      <c r="E2508" s="1" t="s">
        <v>8514</v>
      </c>
      <c r="F2508" s="1" t="s">
        <v>8515</v>
      </c>
      <c r="G2508" s="1" t="s">
        <v>8516</v>
      </c>
      <c r="H2508" s="1" t="s">
        <v>2525</v>
      </c>
      <c r="I2508" s="3" t="n">
        <v>39842</v>
      </c>
      <c r="J2508" s="1" t="s">
        <v>8182</v>
      </c>
      <c r="K2508" s="3" t="n">
        <v>45903</v>
      </c>
      <c r="L2508" s="3" t="n">
        <v>46199</v>
      </c>
      <c r="M2508" s="1" t="n">
        <v>1</v>
      </c>
      <c r="N2508" s="4" t="s">
        <v>24</v>
      </c>
      <c r="O2508" s="1" t="s">
        <v>8192</v>
      </c>
      <c r="P2508" s="6" t="s">
        <v>39</v>
      </c>
    </row>
    <row r="2509" customFormat="false" ht="15" hidden="false" customHeight="true" outlineLevel="0" collapsed="false">
      <c r="A2509" s="1" t="s">
        <v>8176</v>
      </c>
      <c r="B2509" s="3" t="n">
        <v>46174</v>
      </c>
      <c r="C2509" s="1" t="s">
        <v>8177</v>
      </c>
      <c r="D2509" s="1" t="s">
        <v>8517</v>
      </c>
      <c r="E2509" s="1" t="s">
        <v>8518</v>
      </c>
      <c r="F2509" s="1" t="s">
        <v>8181</v>
      </c>
      <c r="G2509" s="1" t="s">
        <v>8519</v>
      </c>
      <c r="H2509" s="1" t="s">
        <v>2555</v>
      </c>
      <c r="I2509" s="3" t="n">
        <v>39455</v>
      </c>
      <c r="J2509" s="1" t="s">
        <v>8182</v>
      </c>
      <c r="K2509" s="3" t="n">
        <v>45912</v>
      </c>
      <c r="L2509" s="3" t="n">
        <v>46199</v>
      </c>
      <c r="M2509" s="1" t="n">
        <v>0.95</v>
      </c>
      <c r="N2509" s="7" t="s">
        <v>230</v>
      </c>
      <c r="O2509" s="1" t="s">
        <v>8187</v>
      </c>
      <c r="P2509" s="5" t="s">
        <v>26</v>
      </c>
    </row>
    <row r="2510" customFormat="false" ht="15" hidden="false" customHeight="true" outlineLevel="0" collapsed="false">
      <c r="A2510" s="1" t="s">
        <v>8176</v>
      </c>
      <c r="B2510" s="3" t="n">
        <v>46174</v>
      </c>
      <c r="C2510" s="1" t="s">
        <v>8177</v>
      </c>
      <c r="D2510" s="1" t="s">
        <v>8520</v>
      </c>
      <c r="E2510" s="1" t="s">
        <v>8521</v>
      </c>
      <c r="F2510" s="1" t="s">
        <v>1766</v>
      </c>
      <c r="G2510" s="1" t="s">
        <v>1176</v>
      </c>
      <c r="H2510" s="1" t="s">
        <v>2571</v>
      </c>
      <c r="I2510" s="3" t="n">
        <v>40396</v>
      </c>
      <c r="J2510" s="1" t="s">
        <v>8182</v>
      </c>
      <c r="K2510" s="3" t="n">
        <v>45903</v>
      </c>
      <c r="L2510" s="3" t="n">
        <v>46199</v>
      </c>
      <c r="M2510" s="1" t="n">
        <v>1</v>
      </c>
      <c r="N2510" s="4" t="s">
        <v>24</v>
      </c>
      <c r="O2510" s="1" t="s">
        <v>8192</v>
      </c>
      <c r="P2510" s="5" t="s">
        <v>26</v>
      </c>
    </row>
    <row r="2511" customFormat="false" ht="15" hidden="false" customHeight="true" outlineLevel="0" collapsed="false">
      <c r="A2511" s="1" t="s">
        <v>8176</v>
      </c>
      <c r="B2511" s="3" t="n">
        <v>46174</v>
      </c>
      <c r="C2511" s="1" t="s">
        <v>8177</v>
      </c>
      <c r="D2511" s="1" t="s">
        <v>8522</v>
      </c>
      <c r="E2511" s="1" t="s">
        <v>8523</v>
      </c>
      <c r="F2511" s="1" t="s">
        <v>2282</v>
      </c>
      <c r="G2511" s="1" t="s">
        <v>8524</v>
      </c>
      <c r="H2511" s="1" t="s">
        <v>2525</v>
      </c>
      <c r="I2511" s="3" t="n">
        <v>39939</v>
      </c>
      <c r="J2511" s="1" t="s">
        <v>8182</v>
      </c>
      <c r="K2511" s="3" t="n">
        <v>45903</v>
      </c>
      <c r="L2511" s="3" t="n">
        <v>46199</v>
      </c>
      <c r="M2511" s="1" t="n">
        <v>1</v>
      </c>
      <c r="N2511" s="4" t="s">
        <v>24</v>
      </c>
      <c r="O2511" s="1" t="s">
        <v>8192</v>
      </c>
      <c r="P2511" s="5" t="s">
        <v>26</v>
      </c>
    </row>
    <row r="2512" customFormat="false" ht="15" hidden="false" customHeight="true" outlineLevel="0" collapsed="false">
      <c r="A2512" s="1" t="s">
        <v>8176</v>
      </c>
      <c r="B2512" s="3" t="n">
        <v>46174</v>
      </c>
      <c r="C2512" s="1" t="s">
        <v>8177</v>
      </c>
      <c r="D2512" s="1" t="s">
        <v>8525</v>
      </c>
      <c r="E2512" s="1" t="s">
        <v>8526</v>
      </c>
      <c r="F2512" s="1" t="s">
        <v>2402</v>
      </c>
      <c r="G2512" s="1" t="s">
        <v>8527</v>
      </c>
      <c r="H2512" s="1" t="s">
        <v>2571</v>
      </c>
      <c r="I2512" s="3" t="n">
        <v>40220</v>
      </c>
      <c r="J2512" s="1" t="s">
        <v>8182</v>
      </c>
      <c r="K2512" s="3" t="n">
        <v>45903</v>
      </c>
      <c r="L2512" s="3" t="n">
        <v>46084</v>
      </c>
      <c r="M2512" s="1" t="n">
        <v>0.6</v>
      </c>
      <c r="N2512" s="4" t="s">
        <v>24</v>
      </c>
      <c r="O2512" s="1" t="s">
        <v>8204</v>
      </c>
      <c r="P2512" s="5" t="s">
        <v>26</v>
      </c>
    </row>
    <row r="2513" customFormat="false" ht="15" hidden="false" customHeight="true" outlineLevel="0" collapsed="false">
      <c r="A2513" s="1" t="s">
        <v>8176</v>
      </c>
      <c r="B2513" s="3" t="n">
        <v>46174</v>
      </c>
      <c r="C2513" s="1" t="s">
        <v>8177</v>
      </c>
      <c r="D2513" s="1" t="s">
        <v>8528</v>
      </c>
      <c r="E2513" s="1" t="s">
        <v>8529</v>
      </c>
      <c r="F2513" s="1" t="s">
        <v>8530</v>
      </c>
      <c r="G2513" s="1" t="s">
        <v>8531</v>
      </c>
      <c r="H2513" s="1" t="s">
        <v>2525</v>
      </c>
      <c r="I2513" s="3" t="n">
        <v>39446</v>
      </c>
      <c r="J2513" s="1" t="s">
        <v>8182</v>
      </c>
      <c r="K2513" s="3" t="n">
        <v>45903</v>
      </c>
      <c r="L2513" s="3" t="n">
        <v>45936</v>
      </c>
      <c r="M2513" s="1" t="n">
        <v>0.125</v>
      </c>
      <c r="N2513" s="4" t="s">
        <v>24</v>
      </c>
      <c r="O2513" s="1" t="s">
        <v>8532</v>
      </c>
      <c r="P2513" s="5" t="s">
        <v>26</v>
      </c>
    </row>
    <row r="2514" customFormat="false" ht="15" hidden="false" customHeight="true" outlineLevel="0" collapsed="false">
      <c r="A2514" s="1" t="s">
        <v>8176</v>
      </c>
      <c r="B2514" s="3" t="n">
        <v>46174</v>
      </c>
      <c r="C2514" s="1" t="s">
        <v>8177</v>
      </c>
      <c r="D2514" s="1" t="s">
        <v>8533</v>
      </c>
      <c r="E2514" s="1" t="s">
        <v>8534</v>
      </c>
      <c r="F2514" s="1" t="s">
        <v>124</v>
      </c>
      <c r="G2514" s="1" t="s">
        <v>7404</v>
      </c>
      <c r="H2514" s="1" t="s">
        <v>2571</v>
      </c>
      <c r="I2514" s="3" t="n">
        <v>40462</v>
      </c>
      <c r="J2514" s="1" t="s">
        <v>8182</v>
      </c>
      <c r="K2514" s="3" t="n">
        <v>45903</v>
      </c>
      <c r="L2514" s="3" t="n">
        <v>46199</v>
      </c>
      <c r="M2514" s="1" t="n">
        <v>1</v>
      </c>
      <c r="N2514" s="4" t="s">
        <v>24</v>
      </c>
      <c r="O2514" s="1" t="s">
        <v>8333</v>
      </c>
      <c r="P2514" s="6" t="s">
        <v>39</v>
      </c>
    </row>
    <row r="2515" customFormat="false" ht="15" hidden="false" customHeight="true" outlineLevel="0" collapsed="false">
      <c r="A2515" s="1" t="s">
        <v>8176</v>
      </c>
      <c r="B2515" s="3" t="n">
        <v>46174</v>
      </c>
      <c r="C2515" s="1" t="s">
        <v>8177</v>
      </c>
      <c r="D2515" s="1" t="s">
        <v>8535</v>
      </c>
      <c r="E2515" s="1" t="s">
        <v>8536</v>
      </c>
      <c r="F2515" s="1" t="s">
        <v>351</v>
      </c>
      <c r="G2515" s="1" t="s">
        <v>8537</v>
      </c>
      <c r="H2515" s="1" t="s">
        <v>2525</v>
      </c>
      <c r="I2515" s="3" t="n">
        <v>39583</v>
      </c>
      <c r="J2515" s="1" t="s">
        <v>8182</v>
      </c>
      <c r="K2515" s="3" t="n">
        <v>45903</v>
      </c>
      <c r="L2515" s="3" t="n">
        <v>46085</v>
      </c>
      <c r="M2515" s="1" t="n">
        <v>0.625</v>
      </c>
      <c r="N2515" s="4" t="s">
        <v>24</v>
      </c>
      <c r="O2515" s="1" t="s">
        <v>8538</v>
      </c>
      <c r="P2515" s="6" t="s">
        <v>39</v>
      </c>
    </row>
    <row r="2516" customFormat="false" ht="15" hidden="false" customHeight="true" outlineLevel="0" collapsed="false">
      <c r="A2516" s="1" t="s">
        <v>8176</v>
      </c>
      <c r="B2516" s="3" t="n">
        <v>46174</v>
      </c>
      <c r="C2516" s="1" t="s">
        <v>8177</v>
      </c>
      <c r="D2516" s="1" t="s">
        <v>8539</v>
      </c>
      <c r="E2516" s="1" t="s">
        <v>8540</v>
      </c>
      <c r="F2516" s="1" t="s">
        <v>351</v>
      </c>
      <c r="G2516" s="1" t="s">
        <v>8541</v>
      </c>
      <c r="H2516" s="1" t="s">
        <v>2571</v>
      </c>
      <c r="I2516" s="3" t="n">
        <v>40432</v>
      </c>
      <c r="J2516" s="1" t="s">
        <v>8182</v>
      </c>
      <c r="K2516" s="3" t="n">
        <v>45903</v>
      </c>
      <c r="L2516" s="3" t="n">
        <v>46049</v>
      </c>
      <c r="M2516" s="1" t="n">
        <v>0.475</v>
      </c>
      <c r="N2516" s="4" t="s">
        <v>24</v>
      </c>
      <c r="O2516" s="1" t="s">
        <v>8542</v>
      </c>
      <c r="P2516" s="5" t="s">
        <v>26</v>
      </c>
    </row>
    <row r="2517" customFormat="false" ht="15" hidden="false" customHeight="true" outlineLevel="0" collapsed="false">
      <c r="A2517" s="1" t="s">
        <v>8176</v>
      </c>
      <c r="B2517" s="3" t="n">
        <v>46174</v>
      </c>
      <c r="C2517" s="1" t="s">
        <v>8177</v>
      </c>
      <c r="D2517" s="1" t="s">
        <v>8543</v>
      </c>
      <c r="E2517" s="1" t="s">
        <v>8544</v>
      </c>
      <c r="F2517" s="1" t="s">
        <v>351</v>
      </c>
      <c r="G2517" s="1" t="s">
        <v>8545</v>
      </c>
      <c r="H2517" s="1" t="s">
        <v>2571</v>
      </c>
      <c r="I2517" s="3" t="n">
        <v>40245</v>
      </c>
      <c r="J2517" s="1" t="s">
        <v>8182</v>
      </c>
      <c r="K2517" s="3" t="n">
        <v>45903</v>
      </c>
      <c r="L2517" s="3" t="n">
        <v>46105</v>
      </c>
      <c r="M2517" s="1" t="n">
        <v>0.675</v>
      </c>
      <c r="N2517" s="4" t="s">
        <v>24</v>
      </c>
      <c r="O2517" s="1" t="s">
        <v>8546</v>
      </c>
      <c r="P2517" s="5" t="s">
        <v>26</v>
      </c>
    </row>
    <row r="2518" customFormat="false" ht="15" hidden="false" customHeight="true" outlineLevel="0" collapsed="false">
      <c r="A2518" s="1" t="s">
        <v>8176</v>
      </c>
      <c r="B2518" s="3" t="n">
        <v>46174</v>
      </c>
      <c r="C2518" s="1" t="s">
        <v>8177</v>
      </c>
      <c r="D2518" s="1" t="s">
        <v>8547</v>
      </c>
      <c r="E2518" s="1" t="s">
        <v>8548</v>
      </c>
      <c r="F2518" s="1" t="s">
        <v>8549</v>
      </c>
      <c r="G2518" s="1" t="s">
        <v>8550</v>
      </c>
      <c r="H2518" s="1" t="s">
        <v>2555</v>
      </c>
      <c r="I2518" s="3" t="n">
        <v>39579</v>
      </c>
      <c r="J2518" s="1" t="s">
        <v>8182</v>
      </c>
      <c r="K2518" s="3" t="n">
        <v>45903</v>
      </c>
      <c r="L2518" s="3" t="n">
        <v>46199</v>
      </c>
      <c r="M2518" s="1" t="n">
        <v>1</v>
      </c>
      <c r="N2518" s="4" t="s">
        <v>24</v>
      </c>
      <c r="O2518" s="1" t="s">
        <v>8192</v>
      </c>
      <c r="P2518" s="6" t="s">
        <v>39</v>
      </c>
    </row>
    <row r="2519" customFormat="false" ht="15" hidden="false" customHeight="true" outlineLevel="0" collapsed="false">
      <c r="A2519" s="1" t="s">
        <v>8176</v>
      </c>
      <c r="B2519" s="3" t="n">
        <v>46174</v>
      </c>
      <c r="C2519" s="1" t="s">
        <v>8177</v>
      </c>
      <c r="D2519" s="1" t="s">
        <v>8551</v>
      </c>
      <c r="E2519" s="1" t="s">
        <v>8552</v>
      </c>
      <c r="F2519" s="1" t="s">
        <v>471</v>
      </c>
      <c r="G2519" s="1" t="s">
        <v>8553</v>
      </c>
      <c r="H2519" s="1" t="s">
        <v>2525</v>
      </c>
      <c r="I2519" s="3" t="n">
        <v>40037</v>
      </c>
      <c r="J2519" s="1" t="s">
        <v>8182</v>
      </c>
      <c r="K2519" s="3" t="n">
        <v>45903</v>
      </c>
      <c r="L2519" s="3" t="n">
        <v>46006</v>
      </c>
      <c r="M2519" s="1" t="n">
        <v>0.35</v>
      </c>
      <c r="N2519" s="4" t="s">
        <v>24</v>
      </c>
      <c r="O2519" s="1" t="s">
        <v>8554</v>
      </c>
      <c r="P2519" s="6" t="s">
        <v>39</v>
      </c>
    </row>
    <row r="2520" customFormat="false" ht="15" hidden="false" customHeight="true" outlineLevel="0" collapsed="false">
      <c r="A2520" s="1" t="s">
        <v>8176</v>
      </c>
      <c r="B2520" s="3" t="n">
        <v>46174</v>
      </c>
      <c r="C2520" s="1" t="s">
        <v>8177</v>
      </c>
      <c r="D2520" s="1" t="s">
        <v>8555</v>
      </c>
      <c r="E2520" s="1" t="s">
        <v>8556</v>
      </c>
      <c r="F2520" s="1" t="s">
        <v>471</v>
      </c>
      <c r="G2520" s="1" t="s">
        <v>8557</v>
      </c>
      <c r="H2520" s="1" t="s">
        <v>2525</v>
      </c>
      <c r="I2520" s="3" t="n">
        <v>39700</v>
      </c>
      <c r="J2520" s="1" t="s">
        <v>8182</v>
      </c>
      <c r="K2520" s="3" t="n">
        <v>45903</v>
      </c>
      <c r="L2520" s="3" t="n">
        <v>46049</v>
      </c>
      <c r="M2520" s="1" t="n">
        <v>0.475</v>
      </c>
      <c r="N2520" s="4" t="s">
        <v>24</v>
      </c>
      <c r="O2520" s="1" t="s">
        <v>8542</v>
      </c>
      <c r="P2520" s="5" t="s">
        <v>26</v>
      </c>
    </row>
    <row r="2521" customFormat="false" ht="15" hidden="false" customHeight="true" outlineLevel="0" collapsed="false">
      <c r="A2521" s="1" t="s">
        <v>8176</v>
      </c>
      <c r="B2521" s="3" t="n">
        <v>46174</v>
      </c>
      <c r="C2521" s="1" t="s">
        <v>8177</v>
      </c>
      <c r="D2521" s="1" t="s">
        <v>8558</v>
      </c>
      <c r="E2521" s="1" t="s">
        <v>8559</v>
      </c>
      <c r="F2521" s="1" t="s">
        <v>471</v>
      </c>
      <c r="G2521" s="1" t="s">
        <v>8560</v>
      </c>
      <c r="H2521" s="1" t="s">
        <v>2539</v>
      </c>
      <c r="I2521" s="3" t="n">
        <v>40689</v>
      </c>
      <c r="J2521" s="1" t="s">
        <v>8182</v>
      </c>
      <c r="K2521" s="3" t="n">
        <v>45919</v>
      </c>
      <c r="L2521" s="3" t="n">
        <v>45999</v>
      </c>
      <c r="M2521" s="1" t="n">
        <v>0.25</v>
      </c>
      <c r="N2521" s="7" t="s">
        <v>230</v>
      </c>
      <c r="O2521" s="1" t="s">
        <v>8561</v>
      </c>
      <c r="P2521" s="5" t="s">
        <v>26</v>
      </c>
    </row>
    <row r="2522" customFormat="false" ht="15" hidden="false" customHeight="true" outlineLevel="0" collapsed="false">
      <c r="A2522" s="1" t="s">
        <v>8176</v>
      </c>
      <c r="B2522" s="3" t="n">
        <v>46174</v>
      </c>
      <c r="C2522" s="1" t="s">
        <v>8177</v>
      </c>
      <c r="D2522" s="1" t="s">
        <v>8558</v>
      </c>
      <c r="E2522" s="1" t="s">
        <v>8559</v>
      </c>
      <c r="F2522" s="1" t="s">
        <v>471</v>
      </c>
      <c r="G2522" s="1" t="s">
        <v>8560</v>
      </c>
      <c r="H2522" s="1" t="s">
        <v>2539</v>
      </c>
      <c r="I2522" s="3" t="n">
        <v>40689</v>
      </c>
      <c r="J2522" s="1" t="s">
        <v>8182</v>
      </c>
      <c r="K2522" s="3" t="n">
        <v>46030</v>
      </c>
      <c r="L2522" s="3" t="n">
        <v>46199</v>
      </c>
      <c r="M2522" s="1" t="n">
        <v>0.575</v>
      </c>
      <c r="N2522" s="4" t="s">
        <v>24</v>
      </c>
      <c r="O2522" s="1" t="s">
        <v>8562</v>
      </c>
      <c r="P2522" s="5" t="s">
        <v>26</v>
      </c>
    </row>
    <row r="2523" customFormat="false" ht="15" hidden="false" customHeight="true" outlineLevel="0" collapsed="false">
      <c r="A2523" s="1" t="s">
        <v>8176</v>
      </c>
      <c r="B2523" s="3" t="n">
        <v>46174</v>
      </c>
      <c r="C2523" s="1" t="s">
        <v>8177</v>
      </c>
      <c r="D2523" s="1" t="s">
        <v>8563</v>
      </c>
      <c r="E2523" s="1" t="s">
        <v>8564</v>
      </c>
      <c r="F2523" s="1" t="s">
        <v>471</v>
      </c>
      <c r="G2523" s="1" t="s">
        <v>8565</v>
      </c>
      <c r="H2523" s="1" t="s">
        <v>2555</v>
      </c>
      <c r="I2523" s="3" t="n">
        <v>39539</v>
      </c>
      <c r="J2523" s="1" t="s">
        <v>8182</v>
      </c>
      <c r="K2523" s="3" t="n">
        <v>45903</v>
      </c>
      <c r="L2523" s="3" t="n">
        <v>46199</v>
      </c>
      <c r="M2523" s="1" t="n">
        <v>1</v>
      </c>
      <c r="N2523" s="4" t="s">
        <v>24</v>
      </c>
      <c r="O2523" s="1" t="s">
        <v>8566</v>
      </c>
      <c r="P2523" s="6" t="s">
        <v>39</v>
      </c>
    </row>
    <row r="2524" customFormat="false" ht="15" hidden="false" customHeight="true" outlineLevel="0" collapsed="false">
      <c r="A2524" s="1" t="s">
        <v>8176</v>
      </c>
      <c r="B2524" s="3" t="n">
        <v>46174</v>
      </c>
      <c r="C2524" s="1" t="s">
        <v>8177</v>
      </c>
      <c r="D2524" s="1" t="s">
        <v>8567</v>
      </c>
      <c r="E2524" s="1" t="s">
        <v>8568</v>
      </c>
      <c r="F2524" s="1" t="s">
        <v>471</v>
      </c>
      <c r="G2524" s="1" t="s">
        <v>8569</v>
      </c>
      <c r="H2524" s="1" t="s">
        <v>2571</v>
      </c>
      <c r="I2524" s="3" t="n">
        <v>40333</v>
      </c>
      <c r="J2524" s="1" t="s">
        <v>8182</v>
      </c>
      <c r="K2524" s="3" t="n">
        <v>45903</v>
      </c>
      <c r="L2524" s="3" t="n">
        <v>46199</v>
      </c>
      <c r="M2524" s="1" t="n">
        <v>1</v>
      </c>
      <c r="N2524" s="7" t="s">
        <v>230</v>
      </c>
      <c r="O2524" s="1" t="s">
        <v>8187</v>
      </c>
      <c r="P2524" s="5" t="s">
        <v>26</v>
      </c>
    </row>
    <row r="2525" customFormat="false" ht="15" hidden="false" customHeight="true" outlineLevel="0" collapsed="false">
      <c r="A2525" s="1" t="s">
        <v>8176</v>
      </c>
      <c r="B2525" s="3" t="n">
        <v>46174</v>
      </c>
      <c r="C2525" s="1" t="s">
        <v>8177</v>
      </c>
      <c r="D2525" s="1" t="s">
        <v>8570</v>
      </c>
      <c r="E2525" s="1" t="s">
        <v>8571</v>
      </c>
      <c r="F2525" s="1" t="s">
        <v>471</v>
      </c>
      <c r="G2525" s="1" t="s">
        <v>8572</v>
      </c>
      <c r="H2525" s="1" t="s">
        <v>2525</v>
      </c>
      <c r="I2525" s="3" t="n">
        <v>39816</v>
      </c>
      <c r="J2525" s="1" t="s">
        <v>8182</v>
      </c>
      <c r="K2525" s="3" t="n">
        <v>45903</v>
      </c>
      <c r="L2525" s="3" t="n">
        <v>46062</v>
      </c>
      <c r="M2525" s="1" t="n">
        <v>0.525</v>
      </c>
      <c r="N2525" s="4" t="s">
        <v>24</v>
      </c>
      <c r="O2525" s="1" t="s">
        <v>8204</v>
      </c>
      <c r="P2525" s="5" t="s">
        <v>26</v>
      </c>
    </row>
    <row r="2526" customFormat="false" ht="15" hidden="false" customHeight="true" outlineLevel="0" collapsed="false">
      <c r="A2526" s="1" t="s">
        <v>8176</v>
      </c>
      <c r="B2526" s="3" t="n">
        <v>46174</v>
      </c>
      <c r="C2526" s="1" t="s">
        <v>8177</v>
      </c>
      <c r="D2526" s="1" t="s">
        <v>8573</v>
      </c>
      <c r="E2526" s="1" t="s">
        <v>8574</v>
      </c>
      <c r="F2526" s="1" t="s">
        <v>471</v>
      </c>
      <c r="G2526" s="1" t="s">
        <v>8575</v>
      </c>
      <c r="H2526" s="1" t="s">
        <v>2539</v>
      </c>
      <c r="I2526" s="3" t="n">
        <v>40540</v>
      </c>
      <c r="J2526" s="1" t="s">
        <v>8182</v>
      </c>
      <c r="K2526" s="3" t="n">
        <v>45903</v>
      </c>
      <c r="L2526" s="3" t="n">
        <v>46199</v>
      </c>
      <c r="M2526" s="1" t="n">
        <v>1</v>
      </c>
      <c r="N2526" s="4" t="s">
        <v>24</v>
      </c>
      <c r="O2526" s="1" t="s">
        <v>8285</v>
      </c>
      <c r="P2526" s="5" t="s">
        <v>26</v>
      </c>
    </row>
    <row r="2527" customFormat="false" ht="15" hidden="false" customHeight="true" outlineLevel="0" collapsed="false">
      <c r="A2527" s="1" t="s">
        <v>8176</v>
      </c>
      <c r="B2527" s="3" t="n">
        <v>46174</v>
      </c>
      <c r="C2527" s="1" t="s">
        <v>8177</v>
      </c>
      <c r="D2527" s="1" t="s">
        <v>8576</v>
      </c>
      <c r="E2527" s="1" t="s">
        <v>8577</v>
      </c>
      <c r="F2527" s="1" t="s">
        <v>471</v>
      </c>
      <c r="G2527" s="1" t="s">
        <v>8578</v>
      </c>
      <c r="H2527" s="1" t="s">
        <v>2571</v>
      </c>
      <c r="I2527" s="3" t="n">
        <v>40490</v>
      </c>
      <c r="J2527" s="1" t="s">
        <v>8182</v>
      </c>
      <c r="K2527" s="3" t="n">
        <v>45903</v>
      </c>
      <c r="L2527" s="3" t="n">
        <v>46199</v>
      </c>
      <c r="M2527" s="1" t="n">
        <v>1</v>
      </c>
      <c r="N2527" s="4" t="s">
        <v>24</v>
      </c>
      <c r="O2527" s="1" t="s">
        <v>8192</v>
      </c>
      <c r="P2527" s="6" t="s">
        <v>39</v>
      </c>
    </row>
    <row r="2528" customFormat="false" ht="15" hidden="false" customHeight="true" outlineLevel="0" collapsed="false">
      <c r="A2528" s="1" t="s">
        <v>8176</v>
      </c>
      <c r="B2528" s="3" t="n">
        <v>46174</v>
      </c>
      <c r="C2528" s="1" t="s">
        <v>8177</v>
      </c>
      <c r="D2528" s="1" t="s">
        <v>8579</v>
      </c>
      <c r="E2528" s="1" t="s">
        <v>8580</v>
      </c>
      <c r="F2528" s="1" t="s">
        <v>8581</v>
      </c>
      <c r="G2528" s="1" t="s">
        <v>8582</v>
      </c>
      <c r="H2528" s="1" t="s">
        <v>2571</v>
      </c>
      <c r="I2528" s="3" t="n">
        <v>40311</v>
      </c>
      <c r="J2528" s="1" t="s">
        <v>8182</v>
      </c>
      <c r="K2528" s="3" t="n">
        <v>45903</v>
      </c>
      <c r="L2528" s="3" t="n">
        <v>46199</v>
      </c>
      <c r="M2528" s="1" t="n">
        <v>1</v>
      </c>
      <c r="N2528" s="4" t="s">
        <v>24</v>
      </c>
      <c r="O2528" s="1" t="s">
        <v>8333</v>
      </c>
      <c r="P2528" s="6" t="s">
        <v>39</v>
      </c>
    </row>
    <row r="2529" customFormat="false" ht="15" hidden="false" customHeight="true" outlineLevel="0" collapsed="false">
      <c r="A2529" s="1" t="s">
        <v>8176</v>
      </c>
      <c r="B2529" s="3" t="n">
        <v>46174</v>
      </c>
      <c r="C2529" s="1" t="s">
        <v>8177</v>
      </c>
      <c r="D2529" s="1" t="s">
        <v>8583</v>
      </c>
      <c r="E2529" s="1" t="s">
        <v>8584</v>
      </c>
      <c r="F2529" s="1" t="s">
        <v>634</v>
      </c>
      <c r="G2529" s="1" t="s">
        <v>8585</v>
      </c>
      <c r="H2529" s="1" t="s">
        <v>2539</v>
      </c>
      <c r="I2529" s="3" t="n">
        <v>40752</v>
      </c>
      <c r="J2529" s="1" t="s">
        <v>8182</v>
      </c>
      <c r="K2529" s="3" t="n">
        <v>45903</v>
      </c>
      <c r="L2529" s="3" t="n">
        <v>46199</v>
      </c>
      <c r="M2529" s="1" t="n">
        <v>1</v>
      </c>
      <c r="N2529" s="4" t="s">
        <v>24</v>
      </c>
      <c r="O2529" s="1" t="s">
        <v>8586</v>
      </c>
      <c r="P2529" s="5" t="s">
        <v>26</v>
      </c>
    </row>
    <row r="2530" customFormat="false" ht="15" hidden="false" customHeight="true" outlineLevel="0" collapsed="false">
      <c r="A2530" s="1" t="s">
        <v>8176</v>
      </c>
      <c r="B2530" s="3" t="n">
        <v>46174</v>
      </c>
      <c r="C2530" s="1" t="s">
        <v>8177</v>
      </c>
      <c r="D2530" s="1" t="s">
        <v>8587</v>
      </c>
      <c r="E2530" s="1" t="s">
        <v>8588</v>
      </c>
      <c r="F2530" s="1" t="s">
        <v>634</v>
      </c>
      <c r="G2530" s="1" t="s">
        <v>8589</v>
      </c>
      <c r="H2530" s="1" t="s">
        <v>2571</v>
      </c>
      <c r="I2530" s="3" t="n">
        <v>40205</v>
      </c>
      <c r="J2530" s="1" t="s">
        <v>8182</v>
      </c>
      <c r="K2530" s="3" t="n">
        <v>45903</v>
      </c>
      <c r="L2530" s="3" t="n">
        <v>46199</v>
      </c>
      <c r="M2530" s="1" t="n">
        <v>1</v>
      </c>
      <c r="N2530" s="4" t="s">
        <v>24</v>
      </c>
      <c r="O2530" s="1" t="s">
        <v>8192</v>
      </c>
      <c r="P2530" s="5" t="s">
        <v>26</v>
      </c>
    </row>
    <row r="2531" customFormat="false" ht="15" hidden="false" customHeight="true" outlineLevel="0" collapsed="false">
      <c r="A2531" s="1" t="s">
        <v>8176</v>
      </c>
      <c r="B2531" s="3" t="n">
        <v>46174</v>
      </c>
      <c r="C2531" s="1" t="s">
        <v>8177</v>
      </c>
      <c r="D2531" s="1" t="s">
        <v>8590</v>
      </c>
      <c r="E2531" s="1" t="s">
        <v>8591</v>
      </c>
      <c r="F2531" s="1" t="s">
        <v>1648</v>
      </c>
      <c r="G2531" s="1" t="s">
        <v>4253</v>
      </c>
      <c r="H2531" s="1" t="s">
        <v>2539</v>
      </c>
      <c r="I2531" s="3" t="n">
        <v>40608</v>
      </c>
      <c r="J2531" s="1" t="s">
        <v>8182</v>
      </c>
      <c r="K2531" s="3" t="n">
        <v>46298</v>
      </c>
      <c r="L2531" s="3" t="n">
        <v>46199</v>
      </c>
      <c r="M2531" s="1" t="n">
        <v>0.9</v>
      </c>
      <c r="N2531" s="4" t="s">
        <v>24</v>
      </c>
      <c r="O2531" s="1" t="s">
        <v>8592</v>
      </c>
      <c r="P2531" s="5" t="s">
        <v>26</v>
      </c>
    </row>
    <row r="2532" customFormat="false" ht="15" hidden="false" customHeight="true" outlineLevel="0" collapsed="false">
      <c r="A2532" s="1" t="s">
        <v>8176</v>
      </c>
      <c r="B2532" s="3" t="n">
        <v>46174</v>
      </c>
      <c r="C2532" s="1" t="s">
        <v>8177</v>
      </c>
      <c r="D2532" s="1" t="s">
        <v>8593</v>
      </c>
      <c r="E2532" s="1" t="s">
        <v>8594</v>
      </c>
      <c r="F2532" s="1" t="s">
        <v>1458</v>
      </c>
      <c r="G2532" s="1" t="s">
        <v>8595</v>
      </c>
      <c r="H2532" s="1" t="s">
        <v>2555</v>
      </c>
      <c r="I2532" s="3" t="n">
        <v>39296</v>
      </c>
      <c r="J2532" s="1" t="s">
        <v>8182</v>
      </c>
      <c r="K2532" s="3" t="n">
        <v>45903</v>
      </c>
      <c r="L2532" s="3" t="n">
        <v>46199</v>
      </c>
      <c r="M2532" s="1" t="n">
        <v>1</v>
      </c>
      <c r="N2532" s="4" t="s">
        <v>24</v>
      </c>
      <c r="O2532" s="1" t="s">
        <v>8192</v>
      </c>
      <c r="P2532" s="6" t="s">
        <v>39</v>
      </c>
    </row>
    <row r="2533" customFormat="false" ht="15" hidden="false" customHeight="true" outlineLevel="0" collapsed="false">
      <c r="A2533" s="1" t="s">
        <v>8176</v>
      </c>
      <c r="B2533" s="3" t="n">
        <v>46174</v>
      </c>
      <c r="C2533" s="1" t="s">
        <v>8177</v>
      </c>
      <c r="D2533" s="1" t="s">
        <v>8596</v>
      </c>
      <c r="E2533" s="1" t="s">
        <v>8597</v>
      </c>
      <c r="F2533" s="1" t="s">
        <v>8598</v>
      </c>
      <c r="G2533" s="1" t="s">
        <v>8599</v>
      </c>
      <c r="H2533" s="1" t="s">
        <v>2555</v>
      </c>
      <c r="I2533" s="3" t="n">
        <v>39756</v>
      </c>
      <c r="J2533" s="1" t="s">
        <v>8182</v>
      </c>
      <c r="K2533" s="3" t="n">
        <v>45903</v>
      </c>
      <c r="L2533" s="3" t="n">
        <v>45971</v>
      </c>
      <c r="M2533" s="1" t="n">
        <v>0.225</v>
      </c>
      <c r="N2533" s="4" t="s">
        <v>24</v>
      </c>
      <c r="O2533" s="1" t="s">
        <v>8600</v>
      </c>
      <c r="P2533" s="5" t="s">
        <v>26</v>
      </c>
    </row>
    <row r="2534" customFormat="false" ht="15" hidden="false" customHeight="true" outlineLevel="0" collapsed="false">
      <c r="A2534" s="1" t="s">
        <v>8176</v>
      </c>
      <c r="B2534" s="3" t="n">
        <v>46174</v>
      </c>
      <c r="C2534" s="1" t="s">
        <v>8177</v>
      </c>
      <c r="D2534" s="1" t="s">
        <v>8596</v>
      </c>
      <c r="E2534" s="1" t="s">
        <v>8597</v>
      </c>
      <c r="F2534" s="1" t="s">
        <v>8598</v>
      </c>
      <c r="G2534" s="1" t="s">
        <v>8599</v>
      </c>
      <c r="H2534" s="1" t="s">
        <v>2555</v>
      </c>
      <c r="I2534" s="3" t="n">
        <v>39756</v>
      </c>
      <c r="J2534" s="1" t="s">
        <v>8182</v>
      </c>
      <c r="K2534" s="3" t="n">
        <v>46027</v>
      </c>
      <c r="L2534" s="3" t="n">
        <v>46199</v>
      </c>
      <c r="M2534" s="1" t="n">
        <v>0.6</v>
      </c>
      <c r="N2534" s="4" t="s">
        <v>24</v>
      </c>
      <c r="O2534" s="1" t="s">
        <v>8376</v>
      </c>
      <c r="P2534" s="5" t="s">
        <v>26</v>
      </c>
    </row>
    <row r="2535" customFormat="false" ht="15" hidden="false" customHeight="true" outlineLevel="0" collapsed="false">
      <c r="A2535" s="1" t="s">
        <v>8176</v>
      </c>
      <c r="B2535" s="3" t="n">
        <v>46174</v>
      </c>
      <c r="C2535" s="1" t="s">
        <v>8177</v>
      </c>
      <c r="D2535" s="1" t="s">
        <v>8601</v>
      </c>
      <c r="E2535" s="1" t="s">
        <v>8602</v>
      </c>
      <c r="F2535" s="1" t="s">
        <v>8603</v>
      </c>
      <c r="G2535" s="1" t="s">
        <v>8604</v>
      </c>
      <c r="H2535" s="1" t="s">
        <v>2571</v>
      </c>
      <c r="I2535" s="3" t="n">
        <v>40496</v>
      </c>
      <c r="J2535" s="1" t="s">
        <v>8182</v>
      </c>
      <c r="K2535" s="3" t="n">
        <v>45903</v>
      </c>
      <c r="L2535" s="3" t="n">
        <v>46199</v>
      </c>
      <c r="M2535" s="1" t="n">
        <v>1</v>
      </c>
      <c r="N2535" s="4" t="s">
        <v>24</v>
      </c>
      <c r="O2535" s="1" t="s">
        <v>8439</v>
      </c>
      <c r="P2535" s="5" t="s">
        <v>26</v>
      </c>
    </row>
    <row r="2536" customFormat="false" ht="15" hidden="false" customHeight="true" outlineLevel="0" collapsed="false">
      <c r="A2536" s="1" t="s">
        <v>8176</v>
      </c>
      <c r="B2536" s="3" t="n">
        <v>46174</v>
      </c>
      <c r="C2536" s="1" t="s">
        <v>8177</v>
      </c>
      <c r="D2536" s="1" t="s">
        <v>8605</v>
      </c>
      <c r="E2536" s="1" t="s">
        <v>8606</v>
      </c>
      <c r="F2536" s="1" t="s">
        <v>8607</v>
      </c>
      <c r="G2536" s="1" t="s">
        <v>8608</v>
      </c>
      <c r="H2536" s="1" t="s">
        <v>2571</v>
      </c>
      <c r="I2536" s="3" t="n">
        <v>40503</v>
      </c>
      <c r="J2536" s="1" t="s">
        <v>8182</v>
      </c>
      <c r="K2536" s="3" t="n">
        <v>45903</v>
      </c>
      <c r="L2536" s="3" t="n">
        <v>46199</v>
      </c>
      <c r="M2536" s="1" t="n">
        <v>1</v>
      </c>
      <c r="N2536" s="7" t="s">
        <v>230</v>
      </c>
      <c r="O2536" s="1" t="s">
        <v>8187</v>
      </c>
      <c r="P2536" s="5" t="s">
        <v>26</v>
      </c>
    </row>
    <row r="2537" customFormat="false" ht="15" hidden="false" customHeight="true" outlineLevel="0" collapsed="false">
      <c r="A2537" s="1" t="s">
        <v>8176</v>
      </c>
      <c r="B2537" s="3" t="n">
        <v>46174</v>
      </c>
      <c r="C2537" s="1" t="s">
        <v>8177</v>
      </c>
      <c r="D2537" s="1" t="s">
        <v>8609</v>
      </c>
      <c r="E2537" s="1" t="s">
        <v>8610</v>
      </c>
      <c r="F2537" s="1" t="s">
        <v>7225</v>
      </c>
      <c r="G2537" s="1" t="s">
        <v>8611</v>
      </c>
      <c r="H2537" s="1" t="s">
        <v>2525</v>
      </c>
      <c r="I2537" s="3" t="n">
        <v>40134</v>
      </c>
      <c r="J2537" s="1" t="s">
        <v>8182</v>
      </c>
      <c r="K2537" s="3" t="n">
        <v>45903</v>
      </c>
      <c r="L2537" s="3" t="n">
        <v>46199</v>
      </c>
      <c r="M2537" s="1" t="n">
        <v>1</v>
      </c>
      <c r="N2537" s="4" t="s">
        <v>24</v>
      </c>
      <c r="O2537" s="1" t="s">
        <v>8192</v>
      </c>
      <c r="P2537" s="5" t="s">
        <v>26</v>
      </c>
    </row>
    <row r="2538" customFormat="false" ht="15" hidden="false" customHeight="true" outlineLevel="0" collapsed="false">
      <c r="A2538" s="1" t="s">
        <v>8176</v>
      </c>
      <c r="B2538" s="3" t="n">
        <v>46174</v>
      </c>
      <c r="C2538" s="1" t="s">
        <v>8177</v>
      </c>
      <c r="D2538" s="1" t="s">
        <v>8612</v>
      </c>
      <c r="E2538" s="1" t="s">
        <v>8613</v>
      </c>
      <c r="F2538" s="1" t="s">
        <v>7225</v>
      </c>
      <c r="G2538" s="1" t="s">
        <v>8614</v>
      </c>
      <c r="H2538" s="1" t="s">
        <v>2571</v>
      </c>
      <c r="I2538" s="3" t="n">
        <v>40333</v>
      </c>
      <c r="J2538" s="1" t="s">
        <v>8182</v>
      </c>
      <c r="K2538" s="3" t="n">
        <v>45903</v>
      </c>
      <c r="L2538" s="3" t="n">
        <v>45996</v>
      </c>
      <c r="M2538" s="1" t="n">
        <v>0.25</v>
      </c>
      <c r="N2538" s="4" t="s">
        <v>24</v>
      </c>
      <c r="O2538" s="1" t="s">
        <v>8615</v>
      </c>
      <c r="P2538" s="5" t="s">
        <v>26</v>
      </c>
    </row>
    <row r="2539" customFormat="false" ht="15" hidden="false" customHeight="true" outlineLevel="0" collapsed="false">
      <c r="A2539" s="1" t="s">
        <v>8176</v>
      </c>
      <c r="B2539" s="3" t="n">
        <v>46174</v>
      </c>
      <c r="C2539" s="1" t="s">
        <v>8177</v>
      </c>
      <c r="D2539" s="1" t="s">
        <v>8616</v>
      </c>
      <c r="E2539" s="1" t="s">
        <v>8617</v>
      </c>
      <c r="F2539" s="1" t="s">
        <v>8618</v>
      </c>
      <c r="G2539" s="1" t="s">
        <v>8619</v>
      </c>
      <c r="H2539" s="1" t="s">
        <v>2525</v>
      </c>
      <c r="I2539" s="3" t="n">
        <v>40144</v>
      </c>
      <c r="J2539" s="1" t="s">
        <v>8182</v>
      </c>
      <c r="K2539" s="3" t="n">
        <v>45903</v>
      </c>
      <c r="L2539" s="3" t="n">
        <v>46199</v>
      </c>
      <c r="M2539" s="1" t="n">
        <v>1</v>
      </c>
      <c r="N2539" s="4" t="s">
        <v>24</v>
      </c>
      <c r="O2539" s="1" t="s">
        <v>8586</v>
      </c>
      <c r="P2539" s="5" t="s">
        <v>26</v>
      </c>
    </row>
    <row r="2540" customFormat="false" ht="15" hidden="false" customHeight="true" outlineLevel="0" collapsed="false">
      <c r="A2540" s="1" t="s">
        <v>8176</v>
      </c>
      <c r="B2540" s="3" t="n">
        <v>46174</v>
      </c>
      <c r="C2540" s="1" t="s">
        <v>8177</v>
      </c>
      <c r="D2540" s="1" t="s">
        <v>8620</v>
      </c>
      <c r="E2540" s="1" t="s">
        <v>8621</v>
      </c>
      <c r="F2540" s="1" t="s">
        <v>8622</v>
      </c>
      <c r="G2540" s="1" t="s">
        <v>8284</v>
      </c>
      <c r="H2540" s="1" t="s">
        <v>2525</v>
      </c>
      <c r="I2540" s="3" t="n">
        <v>39981</v>
      </c>
      <c r="J2540" s="1" t="s">
        <v>8182</v>
      </c>
      <c r="K2540" s="3" t="n">
        <v>45903</v>
      </c>
      <c r="L2540" s="3" t="n">
        <v>46084</v>
      </c>
      <c r="M2540" s="1" t="n">
        <v>0.6</v>
      </c>
      <c r="N2540" s="4" t="s">
        <v>24</v>
      </c>
      <c r="O2540" s="1" t="s">
        <v>8204</v>
      </c>
      <c r="P2540" s="5" t="s">
        <v>26</v>
      </c>
    </row>
    <row r="2541" customFormat="false" ht="15" hidden="false" customHeight="true" outlineLevel="0" collapsed="false">
      <c r="A2541" s="1" t="s">
        <v>8176</v>
      </c>
      <c r="B2541" s="3" t="n">
        <v>46174</v>
      </c>
      <c r="C2541" s="1" t="s">
        <v>8177</v>
      </c>
      <c r="D2541" s="1" t="s">
        <v>8623</v>
      </c>
      <c r="E2541" s="1" t="s">
        <v>8624</v>
      </c>
      <c r="F2541" s="1" t="s">
        <v>1921</v>
      </c>
      <c r="G2541" s="1" t="s">
        <v>295</v>
      </c>
      <c r="H2541" s="1" t="s">
        <v>2555</v>
      </c>
      <c r="I2541" s="3" t="n">
        <v>38748</v>
      </c>
      <c r="J2541" s="1" t="s">
        <v>8182</v>
      </c>
      <c r="K2541" s="3" t="n">
        <v>45936</v>
      </c>
      <c r="L2541" s="3" t="n">
        <v>46374</v>
      </c>
      <c r="M2541" s="1" t="n">
        <v>0.275</v>
      </c>
      <c r="N2541" s="4" t="s">
        <v>24</v>
      </c>
      <c r="O2541" s="1" t="s">
        <v>8625</v>
      </c>
      <c r="P2541" s="5" t="s">
        <v>26</v>
      </c>
    </row>
    <row r="2542" customFormat="false" ht="15" hidden="false" customHeight="true" outlineLevel="0" collapsed="false">
      <c r="A2542" s="1" t="s">
        <v>8176</v>
      </c>
      <c r="B2542" s="3" t="n">
        <v>46174</v>
      </c>
      <c r="C2542" s="1" t="s">
        <v>8177</v>
      </c>
      <c r="D2542" s="1" t="s">
        <v>8623</v>
      </c>
      <c r="E2542" s="1" t="s">
        <v>8624</v>
      </c>
      <c r="F2542" s="1" t="s">
        <v>1921</v>
      </c>
      <c r="G2542" s="1" t="s">
        <v>295</v>
      </c>
      <c r="H2542" s="1" t="s">
        <v>2555</v>
      </c>
      <c r="I2542" s="3" t="n">
        <v>38748</v>
      </c>
      <c r="J2542" s="1" t="s">
        <v>8182</v>
      </c>
      <c r="K2542" s="3" t="n">
        <v>46037</v>
      </c>
      <c r="L2542" s="3" t="n">
        <v>46199</v>
      </c>
      <c r="M2542" s="1" t="n">
        <v>0.55</v>
      </c>
      <c r="N2542" s="4" t="s">
        <v>24</v>
      </c>
      <c r="O2542" s="1" t="s">
        <v>8626</v>
      </c>
      <c r="P2542" s="5" t="s">
        <v>26</v>
      </c>
    </row>
    <row r="2543" customFormat="false" ht="15" hidden="false" customHeight="true" outlineLevel="0" collapsed="false">
      <c r="A2543" s="1" t="s">
        <v>8176</v>
      </c>
      <c r="B2543" s="3" t="n">
        <v>46174</v>
      </c>
      <c r="C2543" s="1" t="s">
        <v>8177</v>
      </c>
      <c r="D2543" s="1" t="s">
        <v>8627</v>
      </c>
      <c r="E2543" s="1" t="s">
        <v>8628</v>
      </c>
      <c r="F2543" s="1" t="s">
        <v>1921</v>
      </c>
      <c r="G2543" s="1" t="s">
        <v>8629</v>
      </c>
      <c r="H2543" s="1" t="s">
        <v>2571</v>
      </c>
      <c r="I2543" s="3" t="n">
        <v>40275</v>
      </c>
      <c r="J2543" s="1" t="s">
        <v>8182</v>
      </c>
      <c r="K2543" s="3" t="n">
        <v>45903</v>
      </c>
      <c r="L2543" s="3" t="n">
        <v>46199</v>
      </c>
      <c r="M2543" s="1" t="n">
        <v>1</v>
      </c>
      <c r="N2543" s="4" t="s">
        <v>24</v>
      </c>
      <c r="O2543" s="1" t="s">
        <v>8192</v>
      </c>
      <c r="P2543" s="5" t="s">
        <v>26</v>
      </c>
    </row>
    <row r="2544" customFormat="false" ht="15" hidden="false" customHeight="true" outlineLevel="0" collapsed="false">
      <c r="A2544" s="1" t="s">
        <v>8176</v>
      </c>
      <c r="B2544" s="3" t="n">
        <v>46174</v>
      </c>
      <c r="C2544" s="1" t="s">
        <v>8177</v>
      </c>
      <c r="D2544" s="1" t="s">
        <v>8630</v>
      </c>
      <c r="E2544" s="1" t="s">
        <v>8631</v>
      </c>
      <c r="F2544" s="1" t="s">
        <v>8632</v>
      </c>
      <c r="G2544" s="1" t="s">
        <v>8633</v>
      </c>
      <c r="H2544" s="1" t="s">
        <v>2571</v>
      </c>
      <c r="I2544" s="3" t="n">
        <v>40211</v>
      </c>
      <c r="J2544" s="1" t="s">
        <v>8182</v>
      </c>
      <c r="K2544" s="3" t="n">
        <v>45903</v>
      </c>
      <c r="L2544" s="3" t="n">
        <v>46199</v>
      </c>
      <c r="M2544" s="1" t="n">
        <v>1</v>
      </c>
      <c r="N2544" s="4" t="s">
        <v>24</v>
      </c>
      <c r="O2544" s="1" t="s">
        <v>8192</v>
      </c>
      <c r="P2544" s="5" t="s">
        <v>26</v>
      </c>
    </row>
    <row r="2545" customFormat="false" ht="15" hidden="false" customHeight="true" outlineLevel="0" collapsed="false">
      <c r="A2545" s="1" t="s">
        <v>8176</v>
      </c>
      <c r="B2545" s="3" t="n">
        <v>46174</v>
      </c>
      <c r="C2545" s="1" t="s">
        <v>8177</v>
      </c>
      <c r="D2545" s="1" t="s">
        <v>8634</v>
      </c>
      <c r="E2545" s="1" t="s">
        <v>8635</v>
      </c>
      <c r="F2545" s="1" t="s">
        <v>169</v>
      </c>
      <c r="G2545" s="1" t="s">
        <v>8636</v>
      </c>
      <c r="H2545" s="1" t="s">
        <v>2555</v>
      </c>
      <c r="I2545" s="3" t="n">
        <v>39086</v>
      </c>
      <c r="J2545" s="1" t="s">
        <v>8182</v>
      </c>
      <c r="K2545" s="3" t="n">
        <v>45903</v>
      </c>
      <c r="L2545" s="3" t="n">
        <v>46199</v>
      </c>
      <c r="M2545" s="1" t="n">
        <v>1</v>
      </c>
      <c r="N2545" s="4" t="s">
        <v>24</v>
      </c>
      <c r="O2545" s="1" t="s">
        <v>8192</v>
      </c>
      <c r="P2545" s="5" t="s">
        <v>26</v>
      </c>
    </row>
    <row r="2546" customFormat="false" ht="15" hidden="false" customHeight="true" outlineLevel="0" collapsed="false">
      <c r="A2546" s="1" t="s">
        <v>8176</v>
      </c>
      <c r="B2546" s="3" t="n">
        <v>46174</v>
      </c>
      <c r="C2546" s="1" t="s">
        <v>8177</v>
      </c>
      <c r="D2546" s="1" t="s">
        <v>8637</v>
      </c>
      <c r="E2546" s="1" t="s">
        <v>8638</v>
      </c>
      <c r="F2546" s="1" t="s">
        <v>8639</v>
      </c>
      <c r="G2546" s="1" t="s">
        <v>1314</v>
      </c>
      <c r="H2546" s="1" t="s">
        <v>2571</v>
      </c>
      <c r="I2546" s="3" t="n">
        <v>40204</v>
      </c>
      <c r="J2546" s="1" t="s">
        <v>8182</v>
      </c>
      <c r="K2546" s="3" t="n">
        <v>45919</v>
      </c>
      <c r="L2546" s="3" t="n">
        <v>46199</v>
      </c>
      <c r="M2546" s="1" t="n">
        <v>0.925</v>
      </c>
      <c r="N2546" s="7" t="s">
        <v>230</v>
      </c>
      <c r="O2546" s="1" t="s">
        <v>8187</v>
      </c>
      <c r="P2546" s="5" t="s">
        <v>26</v>
      </c>
    </row>
    <row r="2547" customFormat="false" ht="15" hidden="false" customHeight="true" outlineLevel="0" collapsed="false">
      <c r="A2547" s="1" t="s">
        <v>8176</v>
      </c>
      <c r="B2547" s="3" t="n">
        <v>46174</v>
      </c>
      <c r="C2547" s="1" t="s">
        <v>8177</v>
      </c>
      <c r="D2547" s="1" t="s">
        <v>8640</v>
      </c>
      <c r="E2547" s="1" t="s">
        <v>8641</v>
      </c>
      <c r="F2547" s="1" t="s">
        <v>1746</v>
      </c>
      <c r="G2547" s="1" t="s">
        <v>5218</v>
      </c>
      <c r="H2547" s="1" t="s">
        <v>2571</v>
      </c>
      <c r="I2547" s="3" t="n">
        <v>40398</v>
      </c>
      <c r="J2547" s="1" t="s">
        <v>8182</v>
      </c>
      <c r="K2547" s="3" t="n">
        <v>45903</v>
      </c>
      <c r="L2547" s="3" t="n">
        <v>46199</v>
      </c>
      <c r="M2547" s="1" t="n">
        <v>1</v>
      </c>
      <c r="N2547" s="4" t="s">
        <v>24</v>
      </c>
      <c r="O2547" s="1" t="s">
        <v>8192</v>
      </c>
      <c r="P2547" s="5" t="s">
        <v>26</v>
      </c>
    </row>
    <row r="2548" customFormat="false" ht="15" hidden="false" customHeight="true" outlineLevel="0" collapsed="false">
      <c r="A2548" s="1" t="s">
        <v>8176</v>
      </c>
      <c r="B2548" s="3" t="n">
        <v>46174</v>
      </c>
      <c r="C2548" s="1" t="s">
        <v>8177</v>
      </c>
      <c r="D2548" s="1" t="s">
        <v>8642</v>
      </c>
      <c r="E2548" s="1" t="s">
        <v>8643</v>
      </c>
      <c r="F2548" s="1" t="s">
        <v>8644</v>
      </c>
      <c r="G2548" s="1" t="s">
        <v>8645</v>
      </c>
      <c r="H2548" s="1" t="s">
        <v>2571</v>
      </c>
      <c r="I2548" s="3" t="n">
        <v>39992</v>
      </c>
      <c r="J2548" s="1" t="s">
        <v>8182</v>
      </c>
      <c r="K2548" s="3" t="n">
        <v>45903</v>
      </c>
      <c r="L2548" s="3" t="n">
        <v>46199</v>
      </c>
      <c r="M2548" s="1" t="n">
        <v>1</v>
      </c>
      <c r="N2548" s="4" t="s">
        <v>24</v>
      </c>
      <c r="O2548" s="1" t="s">
        <v>8192</v>
      </c>
      <c r="P2548" s="6" t="s">
        <v>39</v>
      </c>
    </row>
    <row r="2549" customFormat="false" ht="15" hidden="false" customHeight="true" outlineLevel="0" collapsed="false">
      <c r="A2549" s="1" t="s">
        <v>8176</v>
      </c>
      <c r="B2549" s="3" t="n">
        <v>46174</v>
      </c>
      <c r="C2549" s="1" t="s">
        <v>8177</v>
      </c>
      <c r="D2549" s="1" t="s">
        <v>8646</v>
      </c>
      <c r="E2549" s="1" t="s">
        <v>8647</v>
      </c>
      <c r="F2549" s="1" t="s">
        <v>48</v>
      </c>
      <c r="G2549" s="1" t="s">
        <v>8648</v>
      </c>
      <c r="H2549" s="1" t="s">
        <v>2525</v>
      </c>
      <c r="I2549" s="3" t="n">
        <v>40122</v>
      </c>
      <c r="J2549" s="1" t="s">
        <v>8182</v>
      </c>
      <c r="K2549" s="3" t="n">
        <v>45903</v>
      </c>
      <c r="L2549" s="3" t="n">
        <v>46199</v>
      </c>
      <c r="M2549" s="1" t="n">
        <v>1</v>
      </c>
      <c r="N2549" s="4" t="s">
        <v>24</v>
      </c>
      <c r="O2549" s="1" t="s">
        <v>8192</v>
      </c>
      <c r="P2549" s="5" t="s">
        <v>26</v>
      </c>
    </row>
    <row r="2550" customFormat="false" ht="15" hidden="false" customHeight="true" outlineLevel="0" collapsed="false">
      <c r="A2550" s="1" t="s">
        <v>8176</v>
      </c>
      <c r="B2550" s="3" t="n">
        <v>46174</v>
      </c>
      <c r="C2550" s="1" t="s">
        <v>8177</v>
      </c>
      <c r="D2550" s="1" t="s">
        <v>8649</v>
      </c>
      <c r="E2550" s="1" t="s">
        <v>8650</v>
      </c>
      <c r="F2550" s="1" t="s">
        <v>8651</v>
      </c>
      <c r="G2550" s="1" t="s">
        <v>7540</v>
      </c>
      <c r="H2550" s="1" t="s">
        <v>2571</v>
      </c>
      <c r="I2550" s="3" t="n">
        <v>40489</v>
      </c>
      <c r="J2550" s="1" t="s">
        <v>8182</v>
      </c>
      <c r="K2550" s="3" t="n">
        <v>45903</v>
      </c>
      <c r="L2550" s="3" t="n">
        <v>46043</v>
      </c>
      <c r="M2550" s="1" t="n">
        <v>0.55</v>
      </c>
      <c r="N2550" s="4" t="s">
        <v>24</v>
      </c>
      <c r="O2550" s="1" t="s">
        <v>8652</v>
      </c>
      <c r="P2550" s="6" t="s">
        <v>39</v>
      </c>
    </row>
    <row r="2551" customFormat="false" ht="15" hidden="false" customHeight="true" outlineLevel="0" collapsed="false">
      <c r="A2551" s="1" t="s">
        <v>8176</v>
      </c>
      <c r="B2551" s="3" t="n">
        <v>46174</v>
      </c>
      <c r="C2551" s="1" t="s">
        <v>8177</v>
      </c>
      <c r="D2551" s="1" t="s">
        <v>8649</v>
      </c>
      <c r="E2551" s="1" t="s">
        <v>8650</v>
      </c>
      <c r="F2551" s="1" t="s">
        <v>8651</v>
      </c>
      <c r="G2551" s="1" t="s">
        <v>7540</v>
      </c>
      <c r="H2551" s="1" t="s">
        <v>2571</v>
      </c>
      <c r="I2551" s="3" t="n">
        <v>40489</v>
      </c>
      <c r="J2551" s="1" t="s">
        <v>8182</v>
      </c>
      <c r="K2551" s="3" t="n">
        <v>46084</v>
      </c>
      <c r="L2551" s="3" t="n">
        <v>46199</v>
      </c>
      <c r="M2551" s="1" t="n">
        <v>0.4</v>
      </c>
      <c r="N2551" s="4" t="s">
        <v>24</v>
      </c>
      <c r="O2551" s="1" t="s">
        <v>8653</v>
      </c>
      <c r="P2551" s="6" t="s">
        <v>39</v>
      </c>
    </row>
    <row r="2552" customFormat="false" ht="15" hidden="false" customHeight="true" outlineLevel="0" collapsed="false">
      <c r="A2552" s="1" t="s">
        <v>8176</v>
      </c>
      <c r="B2552" s="3" t="n">
        <v>46174</v>
      </c>
      <c r="C2552" s="1" t="s">
        <v>8177</v>
      </c>
      <c r="D2552" s="1" t="s">
        <v>8654</v>
      </c>
      <c r="E2552" s="1" t="s">
        <v>8655</v>
      </c>
      <c r="F2552" s="1" t="s">
        <v>8656</v>
      </c>
      <c r="G2552" s="1" t="s">
        <v>8657</v>
      </c>
      <c r="H2552" s="1" t="s">
        <v>2571</v>
      </c>
      <c r="I2552" s="3" t="n">
        <v>39931</v>
      </c>
      <c r="J2552" s="1" t="s">
        <v>8182</v>
      </c>
      <c r="K2552" s="3" t="n">
        <v>45903</v>
      </c>
      <c r="L2552" s="3" t="n">
        <v>46199</v>
      </c>
      <c r="M2552" s="1" t="n">
        <v>1</v>
      </c>
      <c r="N2552" s="4" t="s">
        <v>24</v>
      </c>
      <c r="O2552" s="1" t="s">
        <v>8192</v>
      </c>
      <c r="P2552" s="6" t="s">
        <v>39</v>
      </c>
    </row>
    <row r="2553" customFormat="false" ht="15" hidden="false" customHeight="true" outlineLevel="0" collapsed="false">
      <c r="A2553" s="1" t="s">
        <v>8176</v>
      </c>
      <c r="B2553" s="3" t="n">
        <v>46174</v>
      </c>
      <c r="C2553" s="1" t="s">
        <v>8177</v>
      </c>
      <c r="D2553" s="1" t="s">
        <v>8658</v>
      </c>
      <c r="E2553" s="1" t="s">
        <v>8659</v>
      </c>
      <c r="F2553" s="1" t="s">
        <v>8660</v>
      </c>
      <c r="G2553" s="1" t="s">
        <v>1448</v>
      </c>
      <c r="H2553" s="1" t="s">
        <v>2571</v>
      </c>
      <c r="I2553" s="3" t="n">
        <v>40510</v>
      </c>
      <c r="J2553" s="1" t="s">
        <v>8182</v>
      </c>
      <c r="K2553" s="3" t="n">
        <v>45903</v>
      </c>
      <c r="L2553" s="3" t="n">
        <v>46199</v>
      </c>
      <c r="M2553" s="1" t="n">
        <v>1</v>
      </c>
      <c r="N2553" s="4" t="s">
        <v>24</v>
      </c>
      <c r="O2553" s="1" t="s">
        <v>8192</v>
      </c>
      <c r="P2553" s="6" t="s">
        <v>39</v>
      </c>
    </row>
    <row r="2554" customFormat="false" ht="15" hidden="false" customHeight="true" outlineLevel="0" collapsed="false">
      <c r="A2554" s="1" t="s">
        <v>8176</v>
      </c>
      <c r="B2554" s="3" t="n">
        <v>46174</v>
      </c>
      <c r="C2554" s="1" t="s">
        <v>8177</v>
      </c>
      <c r="D2554" s="1" t="s">
        <v>8661</v>
      </c>
      <c r="E2554" s="1" t="s">
        <v>8662</v>
      </c>
      <c r="F2554" s="1" t="s">
        <v>8663</v>
      </c>
      <c r="G2554" s="1" t="s">
        <v>8664</v>
      </c>
      <c r="H2554" s="1" t="s">
        <v>2571</v>
      </c>
      <c r="I2554" s="3" t="n">
        <v>40419</v>
      </c>
      <c r="J2554" s="1" t="s">
        <v>8182</v>
      </c>
      <c r="K2554" s="3" t="n">
        <v>45903</v>
      </c>
      <c r="L2554" s="3" t="n">
        <v>46199</v>
      </c>
      <c r="M2554" s="1" t="n">
        <v>1</v>
      </c>
      <c r="N2554" s="4" t="s">
        <v>24</v>
      </c>
      <c r="O2554" s="1" t="s">
        <v>8586</v>
      </c>
      <c r="P2554" s="5" t="s">
        <v>26</v>
      </c>
    </row>
    <row r="2555" customFormat="false" ht="15" hidden="false" customHeight="true" outlineLevel="0" collapsed="false">
      <c r="A2555" s="1" t="s">
        <v>8176</v>
      </c>
      <c r="B2555" s="3" t="n">
        <v>46174</v>
      </c>
      <c r="C2555" s="1" t="s">
        <v>8177</v>
      </c>
      <c r="D2555" s="1" t="s">
        <v>8665</v>
      </c>
      <c r="E2555" s="1" t="s">
        <v>8666</v>
      </c>
      <c r="F2555" s="1" t="s">
        <v>8667</v>
      </c>
      <c r="G2555" s="1" t="s">
        <v>8668</v>
      </c>
      <c r="H2555" s="1" t="s">
        <v>2525</v>
      </c>
      <c r="I2555" s="3" t="n">
        <v>39597</v>
      </c>
      <c r="J2555" s="1" t="s">
        <v>8182</v>
      </c>
      <c r="K2555" s="3" t="n">
        <v>45903</v>
      </c>
      <c r="L2555" s="3" t="n">
        <v>46199</v>
      </c>
      <c r="M2555" s="1" t="n">
        <v>1</v>
      </c>
      <c r="N2555" s="4" t="s">
        <v>24</v>
      </c>
      <c r="O2555" s="1" t="s">
        <v>8192</v>
      </c>
      <c r="P2555" s="5" t="s">
        <v>26</v>
      </c>
    </row>
    <row r="2556" customFormat="false" ht="15" hidden="false" customHeight="true" outlineLevel="0" collapsed="false">
      <c r="A2556" s="1" t="s">
        <v>8176</v>
      </c>
      <c r="B2556" s="3" t="n">
        <v>46174</v>
      </c>
      <c r="C2556" s="1" t="s">
        <v>8177</v>
      </c>
      <c r="D2556" s="1" t="s">
        <v>8669</v>
      </c>
      <c r="E2556" s="1" t="s">
        <v>8670</v>
      </c>
      <c r="F2556" s="1" t="s">
        <v>8671</v>
      </c>
      <c r="G2556" s="1" t="s">
        <v>8672</v>
      </c>
      <c r="H2556" s="1" t="s">
        <v>2555</v>
      </c>
      <c r="I2556" s="3" t="n">
        <v>39706</v>
      </c>
      <c r="J2556" s="1" t="s">
        <v>8182</v>
      </c>
      <c r="K2556" s="3" t="n">
        <v>45903</v>
      </c>
      <c r="L2556" s="3" t="n">
        <v>46199</v>
      </c>
      <c r="M2556" s="1" t="n">
        <v>1</v>
      </c>
      <c r="N2556" s="4" t="s">
        <v>24</v>
      </c>
      <c r="O2556" s="1" t="s">
        <v>8673</v>
      </c>
      <c r="P2556" s="5" t="s">
        <v>26</v>
      </c>
    </row>
    <row r="2557" customFormat="false" ht="15" hidden="false" customHeight="true" outlineLevel="0" collapsed="false">
      <c r="A2557" s="1" t="s">
        <v>8176</v>
      </c>
      <c r="B2557" s="3" t="n">
        <v>46174</v>
      </c>
      <c r="C2557" s="1" t="s">
        <v>8177</v>
      </c>
      <c r="D2557" s="1" t="s">
        <v>8674</v>
      </c>
      <c r="E2557" s="1" t="s">
        <v>8675</v>
      </c>
      <c r="F2557" s="1" t="s">
        <v>8676</v>
      </c>
      <c r="G2557" s="1" t="s">
        <v>8677</v>
      </c>
      <c r="H2557" s="1" t="s">
        <v>2571</v>
      </c>
      <c r="I2557" s="3" t="n">
        <v>40509</v>
      </c>
      <c r="J2557" s="1" t="s">
        <v>8182</v>
      </c>
      <c r="K2557" s="3" t="n">
        <v>45903</v>
      </c>
      <c r="L2557" s="3" t="n">
        <v>46199</v>
      </c>
      <c r="M2557" s="1" t="n">
        <v>1</v>
      </c>
      <c r="N2557" s="4" t="s">
        <v>24</v>
      </c>
      <c r="O2557" s="1" t="s">
        <v>8586</v>
      </c>
      <c r="P2557" s="5" t="s">
        <v>26</v>
      </c>
    </row>
    <row r="2558" customFormat="false" ht="15" hidden="false" customHeight="true" outlineLevel="0" collapsed="false">
      <c r="A2558" s="1" t="s">
        <v>8176</v>
      </c>
      <c r="B2558" s="3" t="n">
        <v>46174</v>
      </c>
      <c r="C2558" s="1" t="s">
        <v>8177</v>
      </c>
      <c r="D2558" s="1" t="s">
        <v>8678</v>
      </c>
      <c r="E2558" s="1" t="s">
        <v>8679</v>
      </c>
      <c r="F2558" s="1" t="s">
        <v>8680</v>
      </c>
      <c r="G2558" s="1" t="s">
        <v>8681</v>
      </c>
      <c r="H2558" s="1" t="s">
        <v>2555</v>
      </c>
      <c r="I2558" s="3" t="n">
        <v>39449</v>
      </c>
      <c r="J2558" s="1" t="s">
        <v>8182</v>
      </c>
      <c r="K2558" s="3" t="n">
        <v>45903</v>
      </c>
      <c r="L2558" s="3" t="n">
        <v>46199</v>
      </c>
      <c r="M2558" s="1" t="n">
        <v>1</v>
      </c>
      <c r="N2558" s="7" t="s">
        <v>230</v>
      </c>
      <c r="O2558" s="1" t="s">
        <v>8187</v>
      </c>
      <c r="P2558" s="5" t="s">
        <v>26</v>
      </c>
    </row>
    <row r="2559" customFormat="false" ht="15" hidden="false" customHeight="true" outlineLevel="0" collapsed="false">
      <c r="A2559" s="1" t="s">
        <v>8176</v>
      </c>
      <c r="B2559" s="3" t="n">
        <v>46174</v>
      </c>
      <c r="C2559" s="1" t="s">
        <v>8177</v>
      </c>
      <c r="D2559" s="1" t="s">
        <v>8682</v>
      </c>
      <c r="E2559" s="1" t="s">
        <v>8683</v>
      </c>
      <c r="F2559" s="1" t="s">
        <v>8684</v>
      </c>
      <c r="G2559" s="1" t="s">
        <v>8685</v>
      </c>
      <c r="H2559" s="1" t="s">
        <v>2555</v>
      </c>
      <c r="I2559" s="3" t="n">
        <v>39238</v>
      </c>
      <c r="J2559" s="1" t="s">
        <v>8182</v>
      </c>
      <c r="K2559" s="3" t="n">
        <v>45903</v>
      </c>
      <c r="L2559" s="3" t="n">
        <v>45903</v>
      </c>
      <c r="M2559" s="1" t="n">
        <v>0</v>
      </c>
      <c r="N2559" s="4" t="s">
        <v>24</v>
      </c>
      <c r="O2559" s="1" t="s">
        <v>8303</v>
      </c>
      <c r="P2559" s="5" t="s">
        <v>26</v>
      </c>
    </row>
    <row r="2560" customFormat="false" ht="15" hidden="false" customHeight="true" outlineLevel="0" collapsed="false">
      <c r="A2560" s="1" t="s">
        <v>8176</v>
      </c>
      <c r="B2560" s="3" t="n">
        <v>46174</v>
      </c>
      <c r="C2560" s="1" t="s">
        <v>8177</v>
      </c>
      <c r="D2560" s="1" t="s">
        <v>8686</v>
      </c>
      <c r="E2560" s="1" t="s">
        <v>8687</v>
      </c>
      <c r="F2560" s="1" t="s">
        <v>8688</v>
      </c>
      <c r="G2560" s="1" t="s">
        <v>2184</v>
      </c>
      <c r="H2560" s="1" t="s">
        <v>2555</v>
      </c>
      <c r="I2560" s="3" t="n">
        <v>39232</v>
      </c>
      <c r="J2560" s="1" t="s">
        <v>8182</v>
      </c>
      <c r="K2560" s="3" t="n">
        <v>45903</v>
      </c>
      <c r="L2560" s="3" t="n">
        <v>46199</v>
      </c>
      <c r="M2560" s="1" t="n">
        <v>1</v>
      </c>
      <c r="N2560" s="4" t="s">
        <v>24</v>
      </c>
      <c r="O2560" s="1" t="s">
        <v>8192</v>
      </c>
      <c r="P2560" s="6" t="s">
        <v>39</v>
      </c>
    </row>
    <row r="2561" customFormat="false" ht="15" hidden="false" customHeight="true" outlineLevel="0" collapsed="false">
      <c r="A2561" s="1" t="s">
        <v>8176</v>
      </c>
      <c r="B2561" s="3" t="n">
        <v>46174</v>
      </c>
      <c r="C2561" s="1" t="s">
        <v>8177</v>
      </c>
      <c r="D2561" s="1" t="s">
        <v>8689</v>
      </c>
      <c r="E2561" s="1" t="s">
        <v>8690</v>
      </c>
      <c r="F2561" s="1" t="s">
        <v>8691</v>
      </c>
      <c r="G2561" s="1" t="s">
        <v>8692</v>
      </c>
      <c r="H2561" s="1" t="s">
        <v>2571</v>
      </c>
      <c r="I2561" s="3" t="n">
        <v>40482</v>
      </c>
      <c r="J2561" s="1" t="s">
        <v>8182</v>
      </c>
      <c r="K2561" s="3" t="n">
        <v>45903</v>
      </c>
      <c r="L2561" s="3" t="n">
        <v>46199</v>
      </c>
      <c r="M2561" s="1" t="n">
        <v>1</v>
      </c>
      <c r="N2561" s="7" t="s">
        <v>230</v>
      </c>
      <c r="O2561" s="1" t="s">
        <v>8187</v>
      </c>
      <c r="P2561" s="5" t="s">
        <v>26</v>
      </c>
    </row>
    <row r="2562" customFormat="false" ht="15" hidden="false" customHeight="true" outlineLevel="0" collapsed="false">
      <c r="A2562" s="1" t="s">
        <v>8176</v>
      </c>
      <c r="B2562" s="3" t="n">
        <v>46174</v>
      </c>
      <c r="C2562" s="1" t="s">
        <v>8177</v>
      </c>
      <c r="D2562" s="1" t="s">
        <v>8693</v>
      </c>
      <c r="E2562" s="1" t="s">
        <v>8694</v>
      </c>
      <c r="F2562" s="1" t="s">
        <v>211</v>
      </c>
      <c r="G2562" s="1" t="s">
        <v>7738</v>
      </c>
      <c r="H2562" s="1" t="s">
        <v>2525</v>
      </c>
      <c r="I2562" s="3" t="n">
        <v>39876</v>
      </c>
      <c r="J2562" s="1" t="s">
        <v>8182</v>
      </c>
      <c r="K2562" s="3" t="n">
        <v>45903</v>
      </c>
      <c r="L2562" s="3" t="n">
        <v>46199</v>
      </c>
      <c r="M2562" s="1" t="n">
        <v>1</v>
      </c>
      <c r="N2562" s="4" t="s">
        <v>24</v>
      </c>
      <c r="O2562" s="1" t="s">
        <v>8192</v>
      </c>
      <c r="P2562" s="6" t="s">
        <v>39</v>
      </c>
    </row>
    <row r="2563" customFormat="false" ht="15" hidden="false" customHeight="true" outlineLevel="0" collapsed="false">
      <c r="A2563" s="1" t="s">
        <v>8176</v>
      </c>
      <c r="B2563" s="3" t="n">
        <v>46174</v>
      </c>
      <c r="C2563" s="1" t="s">
        <v>8177</v>
      </c>
      <c r="D2563" s="1" t="s">
        <v>8695</v>
      </c>
      <c r="E2563" s="1" t="s">
        <v>8696</v>
      </c>
      <c r="F2563" s="1" t="s">
        <v>211</v>
      </c>
      <c r="G2563" s="1" t="s">
        <v>8697</v>
      </c>
      <c r="H2563" s="1" t="s">
        <v>2525</v>
      </c>
      <c r="I2563" s="3" t="n">
        <v>39846</v>
      </c>
      <c r="J2563" s="1" t="s">
        <v>8182</v>
      </c>
      <c r="K2563" s="3" t="n">
        <v>45916</v>
      </c>
      <c r="L2563" s="3" t="n">
        <v>46199</v>
      </c>
      <c r="M2563" s="1" t="n">
        <v>0.95</v>
      </c>
      <c r="N2563" s="4" t="s">
        <v>24</v>
      </c>
      <c r="O2563" s="1" t="s">
        <v>8698</v>
      </c>
      <c r="P2563" s="5" t="s">
        <v>26</v>
      </c>
    </row>
    <row r="2564" customFormat="false" ht="15" hidden="false" customHeight="true" outlineLevel="0" collapsed="false">
      <c r="A2564" s="1" t="s">
        <v>8176</v>
      </c>
      <c r="B2564" s="3" t="n">
        <v>46174</v>
      </c>
      <c r="C2564" s="1" t="s">
        <v>8177</v>
      </c>
      <c r="D2564" s="1" t="s">
        <v>8699</v>
      </c>
      <c r="E2564" s="1" t="s">
        <v>8700</v>
      </c>
      <c r="F2564" s="1" t="s">
        <v>332</v>
      </c>
      <c r="G2564" s="1" t="s">
        <v>8701</v>
      </c>
      <c r="H2564" s="1" t="s">
        <v>2555</v>
      </c>
      <c r="I2564" s="3" t="n">
        <v>39261</v>
      </c>
      <c r="J2564" s="1" t="s">
        <v>8182</v>
      </c>
      <c r="K2564" s="3" t="n">
        <v>45916</v>
      </c>
      <c r="L2564" s="3" t="n">
        <v>46199</v>
      </c>
      <c r="M2564" s="1" t="n">
        <v>0.95</v>
      </c>
      <c r="N2564" s="4" t="s">
        <v>24</v>
      </c>
      <c r="O2564" s="1" t="s">
        <v>8702</v>
      </c>
      <c r="P2564" s="5" t="s">
        <v>26</v>
      </c>
    </row>
    <row r="2565" customFormat="false" ht="15" hidden="false" customHeight="true" outlineLevel="0" collapsed="false">
      <c r="A2565" s="1" t="s">
        <v>8176</v>
      </c>
      <c r="B2565" s="3" t="n">
        <v>46174</v>
      </c>
      <c r="C2565" s="1" t="s">
        <v>8177</v>
      </c>
      <c r="D2565" s="1" t="s">
        <v>8703</v>
      </c>
      <c r="E2565" s="1" t="s">
        <v>8704</v>
      </c>
      <c r="F2565" s="1" t="s">
        <v>8705</v>
      </c>
      <c r="G2565" s="1" t="s">
        <v>8706</v>
      </c>
      <c r="H2565" s="1" t="s">
        <v>2525</v>
      </c>
      <c r="I2565" s="3" t="n">
        <v>39790</v>
      </c>
      <c r="J2565" s="1" t="s">
        <v>8182</v>
      </c>
      <c r="K2565" s="3" t="n">
        <v>45903</v>
      </c>
      <c r="L2565" s="3" t="n">
        <v>46199</v>
      </c>
      <c r="M2565" s="1" t="n">
        <v>1</v>
      </c>
      <c r="N2565" s="7" t="s">
        <v>230</v>
      </c>
      <c r="O2565" s="1" t="s">
        <v>8187</v>
      </c>
      <c r="P2565" s="6" t="s">
        <v>39</v>
      </c>
    </row>
    <row r="2566" customFormat="false" ht="15" hidden="false" customHeight="true" outlineLevel="0" collapsed="false">
      <c r="A2566" s="1" t="s">
        <v>8176</v>
      </c>
      <c r="B2566" s="3" t="n">
        <v>46174</v>
      </c>
      <c r="C2566" s="1" t="s">
        <v>8177</v>
      </c>
      <c r="D2566" s="1" t="s">
        <v>8707</v>
      </c>
      <c r="E2566" s="1" t="s">
        <v>8708</v>
      </c>
      <c r="F2566" s="1" t="s">
        <v>201</v>
      </c>
      <c r="G2566" s="1" t="s">
        <v>8709</v>
      </c>
      <c r="H2566" s="1" t="s">
        <v>2555</v>
      </c>
      <c r="I2566" s="3" t="n">
        <v>39581</v>
      </c>
      <c r="J2566" s="1" t="s">
        <v>8182</v>
      </c>
      <c r="K2566" s="3" t="n">
        <v>45903</v>
      </c>
      <c r="L2566" s="3" t="n">
        <v>46199</v>
      </c>
      <c r="M2566" s="1" t="n">
        <v>1</v>
      </c>
      <c r="N2566" s="4" t="s">
        <v>24</v>
      </c>
      <c r="O2566" s="1" t="s">
        <v>8192</v>
      </c>
      <c r="P2566" s="5" t="s">
        <v>26</v>
      </c>
    </row>
    <row r="2567" customFormat="false" ht="15" hidden="false" customHeight="true" outlineLevel="0" collapsed="false">
      <c r="A2567" s="1" t="s">
        <v>8176</v>
      </c>
      <c r="B2567" s="3" t="n">
        <v>46174</v>
      </c>
      <c r="C2567" s="1" t="s">
        <v>8177</v>
      </c>
      <c r="D2567" s="1" t="s">
        <v>8710</v>
      </c>
      <c r="E2567" s="1" t="s">
        <v>8711</v>
      </c>
      <c r="F2567" s="1" t="s">
        <v>4314</v>
      </c>
      <c r="G2567" s="1" t="s">
        <v>3847</v>
      </c>
      <c r="H2567" s="1" t="s">
        <v>2555</v>
      </c>
      <c r="I2567" s="3" t="n">
        <v>39486</v>
      </c>
      <c r="J2567" s="1" t="s">
        <v>8182</v>
      </c>
      <c r="K2567" s="3" t="n">
        <v>45903</v>
      </c>
      <c r="L2567" s="3" t="n">
        <v>46199</v>
      </c>
      <c r="M2567" s="1" t="n">
        <v>1</v>
      </c>
      <c r="N2567" s="4" t="s">
        <v>24</v>
      </c>
      <c r="O2567" s="1" t="s">
        <v>8192</v>
      </c>
      <c r="P2567" s="5" t="s">
        <v>26</v>
      </c>
    </row>
    <row r="2568" customFormat="false" ht="15" hidden="false" customHeight="true" outlineLevel="0" collapsed="false">
      <c r="A2568" s="1" t="s">
        <v>8176</v>
      </c>
      <c r="B2568" s="3" t="n">
        <v>46174</v>
      </c>
      <c r="C2568" s="1" t="s">
        <v>8177</v>
      </c>
      <c r="D2568" s="1" t="s">
        <v>8712</v>
      </c>
      <c r="E2568" s="1" t="s">
        <v>8713</v>
      </c>
      <c r="F2568" s="1" t="s">
        <v>8714</v>
      </c>
      <c r="G2568" s="1" t="s">
        <v>1727</v>
      </c>
      <c r="H2568" s="1" t="s">
        <v>2539</v>
      </c>
      <c r="I2568" s="3" t="n">
        <v>40428</v>
      </c>
      <c r="J2568" s="1" t="s">
        <v>8182</v>
      </c>
      <c r="K2568" s="3" t="n">
        <v>45903</v>
      </c>
      <c r="L2568" s="3" t="n">
        <v>46199</v>
      </c>
      <c r="M2568" s="1" t="n">
        <v>1</v>
      </c>
      <c r="N2568" s="4" t="s">
        <v>24</v>
      </c>
      <c r="O2568" s="1" t="s">
        <v>8439</v>
      </c>
      <c r="P2568" s="6" t="s">
        <v>39</v>
      </c>
    </row>
    <row r="2569" customFormat="false" ht="15" hidden="false" customHeight="true" outlineLevel="0" collapsed="false">
      <c r="A2569" s="1" t="s">
        <v>8176</v>
      </c>
      <c r="B2569" s="3" t="n">
        <v>46174</v>
      </c>
      <c r="C2569" s="1" t="s">
        <v>8177</v>
      </c>
      <c r="D2569" s="1" t="s">
        <v>8715</v>
      </c>
      <c r="E2569" s="1" t="s">
        <v>8716</v>
      </c>
      <c r="F2569" s="1" t="s">
        <v>7445</v>
      </c>
      <c r="G2569" s="1" t="s">
        <v>8717</v>
      </c>
      <c r="H2569" s="1" t="s">
        <v>2555</v>
      </c>
      <c r="I2569" s="3" t="n">
        <v>39739</v>
      </c>
      <c r="J2569" s="1" t="s">
        <v>8182</v>
      </c>
      <c r="K2569" s="3" t="n">
        <v>45903</v>
      </c>
      <c r="L2569" s="3" t="n">
        <v>46199</v>
      </c>
      <c r="M2569" s="1" t="n">
        <v>1</v>
      </c>
      <c r="N2569" s="4" t="s">
        <v>24</v>
      </c>
      <c r="O2569" s="1" t="s">
        <v>8192</v>
      </c>
      <c r="P2569" s="5" t="s">
        <v>26</v>
      </c>
    </row>
    <row r="2570" customFormat="false" ht="15" hidden="false" customHeight="true" outlineLevel="0" collapsed="false">
      <c r="A2570" s="1" t="s">
        <v>8176</v>
      </c>
      <c r="B2570" s="3" t="n">
        <v>46174</v>
      </c>
      <c r="C2570" s="1" t="s">
        <v>8177</v>
      </c>
      <c r="D2570" s="1" t="s">
        <v>8718</v>
      </c>
      <c r="E2570" s="1" t="s">
        <v>8719</v>
      </c>
      <c r="F2570" s="1" t="s">
        <v>4865</v>
      </c>
      <c r="G2570" s="1" t="s">
        <v>8720</v>
      </c>
      <c r="H2570" s="1" t="s">
        <v>2571</v>
      </c>
      <c r="I2570" s="3" t="n">
        <v>40142</v>
      </c>
      <c r="J2570" s="1" t="s">
        <v>8182</v>
      </c>
      <c r="K2570" s="3" t="n">
        <v>45903</v>
      </c>
      <c r="L2570" s="3" t="n">
        <v>46199</v>
      </c>
      <c r="M2570" s="1" t="n">
        <v>1</v>
      </c>
      <c r="N2570" s="4" t="s">
        <v>24</v>
      </c>
      <c r="O2570" s="1" t="s">
        <v>8192</v>
      </c>
      <c r="P2570" s="5" t="s">
        <v>26</v>
      </c>
    </row>
    <row r="2571" customFormat="false" ht="15" hidden="false" customHeight="true" outlineLevel="0" collapsed="false">
      <c r="A2571" s="1" t="s">
        <v>8176</v>
      </c>
      <c r="B2571" s="3" t="n">
        <v>46174</v>
      </c>
      <c r="C2571" s="1" t="s">
        <v>8177</v>
      </c>
      <c r="D2571" s="1" t="s">
        <v>8721</v>
      </c>
      <c r="E2571" s="1" t="s">
        <v>8722</v>
      </c>
      <c r="F2571" s="1" t="s">
        <v>8723</v>
      </c>
      <c r="G2571" s="1" t="s">
        <v>4580</v>
      </c>
      <c r="H2571" s="1" t="s">
        <v>2571</v>
      </c>
      <c r="I2571" s="3" t="n">
        <v>39912</v>
      </c>
      <c r="J2571" s="1" t="s">
        <v>8182</v>
      </c>
      <c r="K2571" s="3" t="n">
        <v>45903</v>
      </c>
      <c r="L2571" s="3" t="n">
        <v>46199</v>
      </c>
      <c r="M2571" s="1" t="n">
        <v>1</v>
      </c>
      <c r="N2571" s="4" t="s">
        <v>24</v>
      </c>
      <c r="O2571" s="1" t="s">
        <v>8192</v>
      </c>
      <c r="P2571" s="6" t="s">
        <v>39</v>
      </c>
    </row>
    <row r="2572" customFormat="false" ht="15" hidden="false" customHeight="true" outlineLevel="0" collapsed="false">
      <c r="A2572" s="1" t="s">
        <v>8176</v>
      </c>
      <c r="B2572" s="3" t="n">
        <v>46174</v>
      </c>
      <c r="C2572" s="1" t="s">
        <v>8177</v>
      </c>
      <c r="D2572" s="1" t="s">
        <v>8724</v>
      </c>
      <c r="E2572" s="1" t="s">
        <v>8725</v>
      </c>
      <c r="F2572" s="1" t="s">
        <v>8726</v>
      </c>
      <c r="G2572" s="1" t="s">
        <v>1158</v>
      </c>
      <c r="H2572" s="1" t="s">
        <v>2571</v>
      </c>
      <c r="I2572" s="3" t="n">
        <v>40194</v>
      </c>
      <c r="J2572" s="1" t="s">
        <v>8182</v>
      </c>
      <c r="K2572" s="3" t="n">
        <v>45903</v>
      </c>
      <c r="L2572" s="3" t="n">
        <v>46199</v>
      </c>
      <c r="M2572" s="1" t="n">
        <v>1</v>
      </c>
      <c r="N2572" s="4" t="s">
        <v>24</v>
      </c>
      <c r="O2572" s="1" t="s">
        <v>8250</v>
      </c>
      <c r="P2572" s="5" t="s">
        <v>26</v>
      </c>
    </row>
    <row r="2573" customFormat="false" ht="15" hidden="false" customHeight="true" outlineLevel="0" collapsed="false">
      <c r="A2573" s="1" t="s">
        <v>8176</v>
      </c>
      <c r="B2573" s="3" t="n">
        <v>46174</v>
      </c>
      <c r="C2573" s="1" t="s">
        <v>8177</v>
      </c>
      <c r="D2573" s="1" t="s">
        <v>8727</v>
      </c>
      <c r="E2573" s="1" t="s">
        <v>8728</v>
      </c>
      <c r="F2573" s="1" t="s">
        <v>8729</v>
      </c>
      <c r="G2573" s="1" t="s">
        <v>234</v>
      </c>
      <c r="H2573" s="1" t="s">
        <v>2539</v>
      </c>
      <c r="I2573" s="3" t="n">
        <v>40436</v>
      </c>
      <c r="J2573" s="1" t="s">
        <v>8182</v>
      </c>
      <c r="K2573" s="3" t="n">
        <v>45903</v>
      </c>
      <c r="L2573" s="3" t="n">
        <v>46199</v>
      </c>
      <c r="M2573" s="1" t="n">
        <v>1</v>
      </c>
      <c r="N2573" s="4" t="s">
        <v>24</v>
      </c>
      <c r="O2573" s="1" t="s">
        <v>8439</v>
      </c>
      <c r="P2573" s="6" t="s">
        <v>39</v>
      </c>
    </row>
    <row r="2574" customFormat="false" ht="15" hidden="false" customHeight="true" outlineLevel="0" collapsed="false">
      <c r="A2574" s="1" t="s">
        <v>8176</v>
      </c>
      <c r="B2574" s="3" t="n">
        <v>46174</v>
      </c>
      <c r="C2574" s="1" t="s">
        <v>8177</v>
      </c>
      <c r="D2574" s="1" t="s">
        <v>8730</v>
      </c>
      <c r="E2574" s="1" t="s">
        <v>8731</v>
      </c>
      <c r="F2574" s="1" t="s">
        <v>2677</v>
      </c>
      <c r="G2574" s="1" t="s">
        <v>8732</v>
      </c>
      <c r="H2574" s="1" t="s">
        <v>2571</v>
      </c>
      <c r="I2574" s="3" t="n">
        <v>40308</v>
      </c>
      <c r="J2574" s="1" t="s">
        <v>8182</v>
      </c>
      <c r="K2574" s="3" t="n">
        <v>45903</v>
      </c>
      <c r="L2574" s="3" t="n">
        <v>46199</v>
      </c>
      <c r="M2574" s="1" t="n">
        <v>1</v>
      </c>
      <c r="N2574" s="4" t="s">
        <v>24</v>
      </c>
      <c r="O2574" s="1" t="s">
        <v>8192</v>
      </c>
      <c r="P2574" s="5" t="s">
        <v>26</v>
      </c>
    </row>
    <row r="2575" customFormat="false" ht="15" hidden="false" customHeight="true" outlineLevel="0" collapsed="false">
      <c r="A2575" s="1" t="s">
        <v>8176</v>
      </c>
      <c r="B2575" s="3" t="n">
        <v>46174</v>
      </c>
      <c r="C2575" s="1" t="s">
        <v>8177</v>
      </c>
      <c r="D2575" s="1" t="s">
        <v>8733</v>
      </c>
      <c r="E2575" s="1" t="s">
        <v>8734</v>
      </c>
      <c r="F2575" s="1" t="s">
        <v>8735</v>
      </c>
      <c r="G2575" s="1" t="s">
        <v>8736</v>
      </c>
      <c r="H2575" s="1" t="s">
        <v>2571</v>
      </c>
      <c r="I2575" s="3" t="n">
        <v>40424</v>
      </c>
      <c r="J2575" s="1" t="s">
        <v>8182</v>
      </c>
      <c r="K2575" s="3" t="n">
        <v>45903</v>
      </c>
      <c r="L2575" s="3" t="n">
        <v>46199</v>
      </c>
      <c r="M2575" s="1" t="n">
        <v>1</v>
      </c>
      <c r="N2575" s="4" t="s">
        <v>24</v>
      </c>
      <c r="O2575" s="1" t="s">
        <v>8192</v>
      </c>
      <c r="P2575" s="5" t="s">
        <v>26</v>
      </c>
    </row>
    <row r="2576" customFormat="false" ht="15" hidden="false" customHeight="true" outlineLevel="0" collapsed="false">
      <c r="A2576" s="1" t="s">
        <v>8176</v>
      </c>
      <c r="B2576" s="3" t="n">
        <v>46174</v>
      </c>
      <c r="C2576" s="1" t="s">
        <v>8177</v>
      </c>
      <c r="D2576" s="1" t="s">
        <v>8737</v>
      </c>
      <c r="E2576" s="1" t="s">
        <v>8738</v>
      </c>
      <c r="F2576" s="1" t="s">
        <v>3261</v>
      </c>
      <c r="G2576" s="1" t="s">
        <v>494</v>
      </c>
      <c r="H2576" s="1" t="s">
        <v>2525</v>
      </c>
      <c r="I2576" s="3" t="n">
        <v>40090</v>
      </c>
      <c r="J2576" s="1" t="s">
        <v>8182</v>
      </c>
      <c r="K2576" s="3" t="n">
        <v>45903</v>
      </c>
      <c r="L2576" s="3" t="n">
        <v>46199</v>
      </c>
      <c r="M2576" s="1" t="n">
        <v>1</v>
      </c>
      <c r="N2576" s="7" t="s">
        <v>230</v>
      </c>
      <c r="O2576" s="1" t="s">
        <v>8187</v>
      </c>
      <c r="P2576" s="5" t="s">
        <v>26</v>
      </c>
    </row>
    <row r="2577" customFormat="false" ht="15" hidden="false" customHeight="true" outlineLevel="0" collapsed="false">
      <c r="A2577" s="1" t="s">
        <v>8176</v>
      </c>
      <c r="B2577" s="3" t="n">
        <v>46174</v>
      </c>
      <c r="C2577" s="1" t="s">
        <v>8177</v>
      </c>
      <c r="D2577" s="1" t="s">
        <v>8739</v>
      </c>
      <c r="E2577" s="1" t="s">
        <v>8740</v>
      </c>
      <c r="F2577" s="1" t="s">
        <v>8741</v>
      </c>
      <c r="G2577" s="1" t="s">
        <v>8742</v>
      </c>
      <c r="H2577" s="1" t="s">
        <v>2555</v>
      </c>
      <c r="I2577" s="3" t="n">
        <v>39695</v>
      </c>
      <c r="J2577" s="1" t="s">
        <v>8182</v>
      </c>
      <c r="K2577" s="3" t="n">
        <v>45903</v>
      </c>
      <c r="L2577" s="3" t="n">
        <v>46199</v>
      </c>
      <c r="M2577" s="1" t="n">
        <v>1</v>
      </c>
      <c r="N2577" s="4" t="s">
        <v>24</v>
      </c>
      <c r="O2577" s="1" t="s">
        <v>8192</v>
      </c>
      <c r="P2577" s="6" t="s">
        <v>39</v>
      </c>
    </row>
    <row r="2578" customFormat="false" ht="15" hidden="false" customHeight="true" outlineLevel="0" collapsed="false">
      <c r="A2578" s="1" t="s">
        <v>8176</v>
      </c>
      <c r="B2578" s="3" t="n">
        <v>46174</v>
      </c>
      <c r="C2578" s="1" t="s">
        <v>8177</v>
      </c>
      <c r="D2578" s="1" t="s">
        <v>8743</v>
      </c>
      <c r="E2578" s="1" t="s">
        <v>8744</v>
      </c>
      <c r="F2578" s="1" t="s">
        <v>228</v>
      </c>
      <c r="G2578" s="1" t="s">
        <v>8745</v>
      </c>
      <c r="H2578" s="1" t="s">
        <v>2539</v>
      </c>
      <c r="I2578" s="3" t="n">
        <v>40586</v>
      </c>
      <c r="J2578" s="1" t="s">
        <v>8182</v>
      </c>
      <c r="K2578" s="3" t="n">
        <v>45926</v>
      </c>
      <c r="L2578" s="3" t="n">
        <v>46199</v>
      </c>
      <c r="M2578" s="1" t="n">
        <v>0.9</v>
      </c>
      <c r="N2578" s="7" t="s">
        <v>230</v>
      </c>
      <c r="O2578" s="1" t="s">
        <v>8187</v>
      </c>
      <c r="P2578" s="6" t="s">
        <v>39</v>
      </c>
    </row>
    <row r="2579" customFormat="false" ht="15" hidden="false" customHeight="true" outlineLevel="0" collapsed="false">
      <c r="A2579" s="1" t="s">
        <v>8176</v>
      </c>
      <c r="B2579" s="3" t="n">
        <v>46174</v>
      </c>
      <c r="C2579" s="1" t="s">
        <v>8177</v>
      </c>
      <c r="D2579" s="1" t="s">
        <v>8746</v>
      </c>
      <c r="E2579" s="1" t="s">
        <v>8747</v>
      </c>
      <c r="F2579" s="1" t="s">
        <v>8748</v>
      </c>
      <c r="G2579" s="1" t="s">
        <v>8749</v>
      </c>
      <c r="H2579" s="1" t="s">
        <v>2539</v>
      </c>
      <c r="I2579" s="3" t="n">
        <v>40018</v>
      </c>
      <c r="J2579" s="1" t="s">
        <v>8182</v>
      </c>
      <c r="K2579" s="3" t="n">
        <v>45903</v>
      </c>
      <c r="L2579" s="3" t="n">
        <v>45959</v>
      </c>
      <c r="M2579" s="1" t="n">
        <v>0.2</v>
      </c>
      <c r="N2579" s="4" t="s">
        <v>24</v>
      </c>
      <c r="O2579" s="1" t="s">
        <v>8750</v>
      </c>
      <c r="P2579" s="5" t="s">
        <v>26</v>
      </c>
    </row>
    <row r="2580" customFormat="false" ht="15" hidden="false" customHeight="true" outlineLevel="0" collapsed="false">
      <c r="A2580" s="1" t="s">
        <v>8176</v>
      </c>
      <c r="B2580" s="3" t="n">
        <v>46174</v>
      </c>
      <c r="C2580" s="1" t="s">
        <v>8177</v>
      </c>
      <c r="D2580" s="1" t="s">
        <v>8751</v>
      </c>
      <c r="E2580" s="1" t="s">
        <v>8752</v>
      </c>
      <c r="F2580" s="1" t="s">
        <v>2707</v>
      </c>
      <c r="G2580" s="1" t="s">
        <v>8753</v>
      </c>
      <c r="H2580" s="1" t="s">
        <v>2525</v>
      </c>
      <c r="I2580" s="3" t="n">
        <v>39536</v>
      </c>
      <c r="J2580" s="1" t="s">
        <v>8182</v>
      </c>
      <c r="K2580" s="3" t="n">
        <v>45903</v>
      </c>
      <c r="L2580" s="3" t="n">
        <v>46199</v>
      </c>
      <c r="M2580" s="1" t="n">
        <v>1</v>
      </c>
      <c r="N2580" s="4" t="s">
        <v>24</v>
      </c>
      <c r="O2580" s="1" t="s">
        <v>8192</v>
      </c>
      <c r="P2580" s="6" t="s">
        <v>39</v>
      </c>
    </row>
    <row r="2581" customFormat="false" ht="15" hidden="false" customHeight="true" outlineLevel="0" collapsed="false">
      <c r="A2581" s="1" t="s">
        <v>8176</v>
      </c>
      <c r="B2581" s="3" t="n">
        <v>46174</v>
      </c>
      <c r="C2581" s="1" t="s">
        <v>8177</v>
      </c>
      <c r="D2581" s="1" t="s">
        <v>8754</v>
      </c>
      <c r="E2581" s="1" t="s">
        <v>8755</v>
      </c>
      <c r="F2581" s="1" t="s">
        <v>1264</v>
      </c>
      <c r="G2581" s="1" t="s">
        <v>484</v>
      </c>
      <c r="H2581" s="1" t="s">
        <v>2539</v>
      </c>
      <c r="I2581" s="3" t="n">
        <v>40806</v>
      </c>
      <c r="J2581" s="1" t="s">
        <v>8182</v>
      </c>
      <c r="K2581" s="3" t="n">
        <v>45903</v>
      </c>
      <c r="L2581" s="3" t="n">
        <v>46199</v>
      </c>
      <c r="M2581" s="1" t="n">
        <v>1</v>
      </c>
      <c r="N2581" s="4" t="s">
        <v>24</v>
      </c>
      <c r="O2581" s="1" t="s">
        <v>8250</v>
      </c>
      <c r="P2581" s="5" t="s">
        <v>26</v>
      </c>
    </row>
    <row r="2582" customFormat="false" ht="15" hidden="false" customHeight="true" outlineLevel="0" collapsed="false">
      <c r="A2582" s="1" t="s">
        <v>8176</v>
      </c>
      <c r="B2582" s="3" t="n">
        <v>46174</v>
      </c>
      <c r="C2582" s="1" t="s">
        <v>8177</v>
      </c>
      <c r="D2582" s="1" t="s">
        <v>8756</v>
      </c>
      <c r="E2582" s="1" t="s">
        <v>8757</v>
      </c>
      <c r="F2582" s="1" t="s">
        <v>1264</v>
      </c>
      <c r="G2582" s="1" t="s">
        <v>8758</v>
      </c>
      <c r="H2582" s="1" t="s">
        <v>2525</v>
      </c>
      <c r="I2582" s="3" t="n">
        <v>40078</v>
      </c>
      <c r="J2582" s="1" t="s">
        <v>8182</v>
      </c>
      <c r="K2582" s="3" t="n">
        <v>45903</v>
      </c>
      <c r="L2582" s="3" t="n">
        <v>46199</v>
      </c>
      <c r="M2582" s="1" t="n">
        <v>1</v>
      </c>
      <c r="N2582" s="4" t="s">
        <v>24</v>
      </c>
      <c r="O2582" s="1" t="s">
        <v>8192</v>
      </c>
      <c r="P2582" s="5" t="s">
        <v>26</v>
      </c>
    </row>
    <row r="2583" customFormat="false" ht="15" hidden="false" customHeight="true" outlineLevel="0" collapsed="false">
      <c r="A2583" s="1" t="s">
        <v>8176</v>
      </c>
      <c r="B2583" s="3" t="n">
        <v>46174</v>
      </c>
      <c r="C2583" s="1" t="s">
        <v>8177</v>
      </c>
      <c r="D2583" s="1" t="s">
        <v>8759</v>
      </c>
      <c r="E2583" s="1" t="s">
        <v>8760</v>
      </c>
      <c r="F2583" s="1" t="s">
        <v>8761</v>
      </c>
      <c r="G2583" s="1" t="s">
        <v>8762</v>
      </c>
      <c r="H2583" s="1" t="s">
        <v>2555</v>
      </c>
      <c r="I2583" s="3" t="n">
        <v>39665</v>
      </c>
      <c r="J2583" s="1" t="s">
        <v>8182</v>
      </c>
      <c r="K2583" s="3" t="n">
        <v>45903</v>
      </c>
      <c r="L2583" s="3" t="n">
        <v>46199</v>
      </c>
      <c r="M2583" s="1" t="n">
        <v>1</v>
      </c>
      <c r="N2583" s="4" t="s">
        <v>24</v>
      </c>
      <c r="O2583" s="1" t="s">
        <v>8192</v>
      </c>
      <c r="P2583" s="5" t="s">
        <v>26</v>
      </c>
    </row>
    <row r="2584" customFormat="false" ht="15" hidden="false" customHeight="true" outlineLevel="0" collapsed="false">
      <c r="A2584" s="1" t="s">
        <v>8176</v>
      </c>
      <c r="B2584" s="3" t="n">
        <v>46174</v>
      </c>
      <c r="C2584" s="1" t="s">
        <v>8177</v>
      </c>
      <c r="D2584" s="1" t="s">
        <v>8763</v>
      </c>
      <c r="E2584" s="1" t="s">
        <v>8764</v>
      </c>
      <c r="F2584" s="1" t="s">
        <v>3224</v>
      </c>
      <c r="G2584" s="1" t="s">
        <v>8765</v>
      </c>
      <c r="H2584" s="1" t="s">
        <v>2555</v>
      </c>
      <c r="I2584" s="3" t="n">
        <v>39624</v>
      </c>
      <c r="J2584" s="1" t="s">
        <v>8182</v>
      </c>
      <c r="K2584" s="3" t="n">
        <v>45903</v>
      </c>
      <c r="L2584" s="3" t="n">
        <v>46199</v>
      </c>
      <c r="M2584" s="1" t="n">
        <v>1</v>
      </c>
      <c r="N2584" s="4" t="s">
        <v>24</v>
      </c>
      <c r="O2584" s="1" t="s">
        <v>8192</v>
      </c>
      <c r="P2584" s="5" t="s">
        <v>26</v>
      </c>
    </row>
    <row r="2585" customFormat="false" ht="15" hidden="false" customHeight="true" outlineLevel="0" collapsed="false">
      <c r="A2585" s="1" t="s">
        <v>8176</v>
      </c>
      <c r="B2585" s="3" t="n">
        <v>46174</v>
      </c>
      <c r="C2585" s="1" t="s">
        <v>8177</v>
      </c>
      <c r="D2585" s="1" t="s">
        <v>8766</v>
      </c>
      <c r="E2585" s="1" t="s">
        <v>8767</v>
      </c>
      <c r="F2585" s="1" t="s">
        <v>754</v>
      </c>
      <c r="G2585" s="1" t="s">
        <v>8768</v>
      </c>
      <c r="H2585" s="1" t="s">
        <v>2525</v>
      </c>
      <c r="I2585" s="3" t="n">
        <v>40124</v>
      </c>
      <c r="J2585" s="1" t="s">
        <v>8182</v>
      </c>
      <c r="K2585" s="3" t="n">
        <v>45903</v>
      </c>
      <c r="L2585" s="3" t="n">
        <v>46199</v>
      </c>
      <c r="M2585" s="1" t="n">
        <v>1</v>
      </c>
      <c r="N2585" s="4" t="s">
        <v>24</v>
      </c>
      <c r="O2585" s="1" t="s">
        <v>8192</v>
      </c>
      <c r="P2585" s="5" t="s">
        <v>26</v>
      </c>
    </row>
    <row r="2586" customFormat="false" ht="15" hidden="false" customHeight="true" outlineLevel="0" collapsed="false">
      <c r="A2586" s="1" t="s">
        <v>8176</v>
      </c>
      <c r="B2586" s="3" t="n">
        <v>46174</v>
      </c>
      <c r="C2586" s="1" t="s">
        <v>8177</v>
      </c>
      <c r="D2586" s="1" t="s">
        <v>8769</v>
      </c>
      <c r="E2586" s="1" t="s">
        <v>8770</v>
      </c>
      <c r="F2586" s="1" t="s">
        <v>8771</v>
      </c>
      <c r="G2586" s="1" t="s">
        <v>8772</v>
      </c>
      <c r="H2586" s="1" t="s">
        <v>2539</v>
      </c>
      <c r="I2586" s="3" t="n">
        <v>40687</v>
      </c>
      <c r="J2586" s="1" t="s">
        <v>8182</v>
      </c>
      <c r="K2586" s="3" t="n">
        <v>45903</v>
      </c>
      <c r="L2586" s="3" t="n">
        <v>46199</v>
      </c>
      <c r="M2586" s="1" t="n">
        <v>1</v>
      </c>
      <c r="N2586" s="4" t="s">
        <v>24</v>
      </c>
      <c r="O2586" s="1" t="s">
        <v>8250</v>
      </c>
      <c r="P2586" s="5" t="s">
        <v>26</v>
      </c>
    </row>
    <row r="2587" customFormat="false" ht="15" hidden="false" customHeight="true" outlineLevel="0" collapsed="false">
      <c r="A2587" s="1" t="s">
        <v>8176</v>
      </c>
      <c r="B2587" s="3" t="n">
        <v>46174</v>
      </c>
      <c r="C2587" s="1" t="s">
        <v>8177</v>
      </c>
      <c r="D2587" s="1" t="s">
        <v>8773</v>
      </c>
      <c r="E2587" s="1" t="s">
        <v>8774</v>
      </c>
      <c r="F2587" s="1" t="s">
        <v>3958</v>
      </c>
      <c r="G2587" s="1" t="s">
        <v>1431</v>
      </c>
      <c r="H2587" s="1" t="s">
        <v>2525</v>
      </c>
      <c r="I2587" s="3" t="n">
        <v>39734</v>
      </c>
      <c r="J2587" s="1" t="s">
        <v>8182</v>
      </c>
      <c r="K2587" s="3" t="n">
        <v>45903</v>
      </c>
      <c r="L2587" s="3" t="n">
        <v>46199</v>
      </c>
      <c r="M2587" s="1" t="n">
        <v>1</v>
      </c>
      <c r="N2587" s="4" t="s">
        <v>24</v>
      </c>
      <c r="O2587" s="1" t="s">
        <v>8192</v>
      </c>
      <c r="P2587" s="6" t="s">
        <v>39</v>
      </c>
    </row>
    <row r="2588" customFormat="false" ht="15" hidden="false" customHeight="true" outlineLevel="0" collapsed="false">
      <c r="A2588" s="1" t="s">
        <v>8176</v>
      </c>
      <c r="B2588" s="3" t="n">
        <v>46174</v>
      </c>
      <c r="C2588" s="1" t="s">
        <v>8177</v>
      </c>
      <c r="D2588" s="1" t="s">
        <v>8775</v>
      </c>
      <c r="E2588" s="1" t="s">
        <v>8776</v>
      </c>
      <c r="F2588" s="1" t="s">
        <v>586</v>
      </c>
      <c r="G2588" s="1" t="s">
        <v>8777</v>
      </c>
      <c r="H2588" s="1" t="s">
        <v>2539</v>
      </c>
      <c r="I2588" s="3" t="n">
        <v>40532</v>
      </c>
      <c r="J2588" s="1" t="s">
        <v>8182</v>
      </c>
      <c r="K2588" s="3" t="n">
        <v>45903</v>
      </c>
      <c r="L2588" s="3" t="n">
        <v>46199</v>
      </c>
      <c r="M2588" s="1" t="n">
        <v>1</v>
      </c>
      <c r="N2588" s="4" t="s">
        <v>24</v>
      </c>
      <c r="O2588" s="1" t="s">
        <v>8586</v>
      </c>
      <c r="P2588" s="5" t="s">
        <v>26</v>
      </c>
    </row>
    <row r="2589" customFormat="false" ht="15" hidden="false" customHeight="true" outlineLevel="0" collapsed="false">
      <c r="A2589" s="1" t="s">
        <v>8176</v>
      </c>
      <c r="B2589" s="3" t="n">
        <v>46174</v>
      </c>
      <c r="C2589" s="1" t="s">
        <v>8177</v>
      </c>
      <c r="D2589" s="1" t="s">
        <v>8778</v>
      </c>
      <c r="E2589" s="1" t="s">
        <v>8779</v>
      </c>
      <c r="F2589" s="1" t="s">
        <v>4600</v>
      </c>
      <c r="G2589" s="1" t="s">
        <v>8780</v>
      </c>
      <c r="H2589" s="1" t="s">
        <v>2525</v>
      </c>
      <c r="I2589" s="3" t="n">
        <v>39589</v>
      </c>
      <c r="J2589" s="1" t="s">
        <v>8182</v>
      </c>
      <c r="K2589" s="3" t="n">
        <v>45903</v>
      </c>
      <c r="L2589" s="3" t="n">
        <v>45953</v>
      </c>
      <c r="M2589" s="1" t="n">
        <v>0.2</v>
      </c>
      <c r="N2589" s="4" t="s">
        <v>24</v>
      </c>
      <c r="O2589" s="1" t="s">
        <v>8781</v>
      </c>
      <c r="P2589" s="5" t="s">
        <v>26</v>
      </c>
    </row>
    <row r="2590" customFormat="false" ht="15" hidden="false" customHeight="true" outlineLevel="0" collapsed="false">
      <c r="A2590" s="1" t="s">
        <v>8176</v>
      </c>
      <c r="B2590" s="3" t="n">
        <v>46174</v>
      </c>
      <c r="C2590" s="1" t="s">
        <v>8177</v>
      </c>
      <c r="D2590" s="1" t="s">
        <v>8782</v>
      </c>
      <c r="E2590" s="1" t="s">
        <v>8783</v>
      </c>
      <c r="F2590" s="1" t="s">
        <v>856</v>
      </c>
      <c r="G2590" s="1" t="s">
        <v>8784</v>
      </c>
      <c r="H2590" s="1" t="s">
        <v>2555</v>
      </c>
      <c r="I2590" s="3" t="n">
        <v>39836</v>
      </c>
      <c r="J2590" s="1" t="s">
        <v>8182</v>
      </c>
      <c r="K2590" s="3" t="n">
        <v>45903</v>
      </c>
      <c r="L2590" s="3" t="n">
        <v>46199</v>
      </c>
      <c r="M2590" s="1" t="n">
        <v>1</v>
      </c>
      <c r="N2590" s="4" t="s">
        <v>24</v>
      </c>
      <c r="O2590" s="1" t="s">
        <v>8192</v>
      </c>
      <c r="P2590" s="5" t="s">
        <v>26</v>
      </c>
    </row>
    <row r="2591" customFormat="false" ht="15" hidden="false" customHeight="true" outlineLevel="0" collapsed="false">
      <c r="A2591" s="1" t="s">
        <v>8176</v>
      </c>
      <c r="B2591" s="3" t="n">
        <v>46174</v>
      </c>
      <c r="C2591" s="1" t="s">
        <v>8177</v>
      </c>
      <c r="D2591" s="1" t="s">
        <v>8785</v>
      </c>
      <c r="E2591" s="1" t="s">
        <v>8786</v>
      </c>
      <c r="F2591" s="1" t="s">
        <v>856</v>
      </c>
      <c r="G2591" s="1" t="s">
        <v>8787</v>
      </c>
      <c r="H2591" s="1" t="s">
        <v>2555</v>
      </c>
      <c r="I2591" s="3" t="n">
        <v>40423</v>
      </c>
      <c r="J2591" s="1" t="s">
        <v>8182</v>
      </c>
      <c r="K2591" s="3" t="n">
        <v>45903</v>
      </c>
      <c r="L2591" s="3" t="n">
        <v>46199</v>
      </c>
      <c r="M2591" s="1" t="n">
        <v>1</v>
      </c>
      <c r="N2591" s="4" t="s">
        <v>24</v>
      </c>
      <c r="O2591" s="1" t="s">
        <v>8192</v>
      </c>
      <c r="P2591" s="5" t="s">
        <v>26</v>
      </c>
    </row>
    <row r="2592" customFormat="false" ht="15" hidden="false" customHeight="true" outlineLevel="0" collapsed="false">
      <c r="A2592" s="1" t="s">
        <v>8176</v>
      </c>
      <c r="B2592" s="3" t="n">
        <v>46174</v>
      </c>
      <c r="C2592" s="1" t="s">
        <v>8177</v>
      </c>
      <c r="D2592" s="1" t="s">
        <v>8788</v>
      </c>
      <c r="E2592" s="1" t="s">
        <v>8789</v>
      </c>
      <c r="F2592" s="1" t="s">
        <v>8790</v>
      </c>
      <c r="G2592" s="1" t="s">
        <v>8791</v>
      </c>
      <c r="H2592" s="1" t="s">
        <v>2525</v>
      </c>
      <c r="I2592" s="3" t="n">
        <v>39792</v>
      </c>
      <c r="J2592" s="1" t="s">
        <v>8182</v>
      </c>
      <c r="K2592" s="3" t="n">
        <v>45903</v>
      </c>
      <c r="L2592" s="3" t="n">
        <v>46199</v>
      </c>
      <c r="M2592" s="1" t="n">
        <v>1</v>
      </c>
      <c r="N2592" s="4" t="s">
        <v>24</v>
      </c>
      <c r="O2592" s="1" t="s">
        <v>8192</v>
      </c>
      <c r="P2592" s="6" t="s">
        <v>39</v>
      </c>
    </row>
    <row r="2593" customFormat="false" ht="15" hidden="false" customHeight="true" outlineLevel="0" collapsed="false">
      <c r="A2593" s="1" t="s">
        <v>8176</v>
      </c>
      <c r="B2593" s="3" t="n">
        <v>46174</v>
      </c>
      <c r="C2593" s="1" t="s">
        <v>8177</v>
      </c>
      <c r="D2593" s="1" t="s">
        <v>8792</v>
      </c>
      <c r="E2593" s="1" t="s">
        <v>8793</v>
      </c>
      <c r="F2593" s="1" t="s">
        <v>8794</v>
      </c>
      <c r="G2593" s="1" t="s">
        <v>54</v>
      </c>
      <c r="H2593" s="1" t="s">
        <v>2555</v>
      </c>
      <c r="I2593" s="3" t="n">
        <v>39238</v>
      </c>
      <c r="J2593" s="1" t="s">
        <v>8182</v>
      </c>
      <c r="K2593" s="3" t="n">
        <v>46043</v>
      </c>
      <c r="L2593" s="3" t="n">
        <v>46076</v>
      </c>
      <c r="M2593" s="1" t="n">
        <v>0.125</v>
      </c>
      <c r="N2593" s="4" t="s">
        <v>24</v>
      </c>
      <c r="O2593" s="1" t="s">
        <v>8795</v>
      </c>
      <c r="P2593" s="5" t="s">
        <v>26</v>
      </c>
    </row>
    <row r="2594" customFormat="false" ht="15" hidden="false" customHeight="true" outlineLevel="0" collapsed="false">
      <c r="A2594" s="1" t="s">
        <v>8176</v>
      </c>
      <c r="B2594" s="3" t="n">
        <v>46174</v>
      </c>
      <c r="C2594" s="1" t="s">
        <v>8177</v>
      </c>
      <c r="D2594" s="1" t="s">
        <v>5713</v>
      </c>
      <c r="E2594" s="1" t="s">
        <v>5714</v>
      </c>
      <c r="F2594" s="1" t="s">
        <v>5715</v>
      </c>
      <c r="G2594" s="1" t="s">
        <v>8796</v>
      </c>
      <c r="H2594" s="1" t="s">
        <v>2571</v>
      </c>
      <c r="I2594" s="3" t="n">
        <v>40375</v>
      </c>
      <c r="J2594" s="1" t="s">
        <v>8182</v>
      </c>
      <c r="K2594" s="3" t="n">
        <v>45933</v>
      </c>
      <c r="L2594" s="3" t="n">
        <v>46199</v>
      </c>
      <c r="M2594" s="1" t="n">
        <v>0.9</v>
      </c>
      <c r="N2594" s="7" t="s">
        <v>230</v>
      </c>
      <c r="O2594" s="1" t="s">
        <v>8187</v>
      </c>
      <c r="P2594" s="5" t="s">
        <v>26</v>
      </c>
    </row>
    <row r="2595" customFormat="false" ht="15" hidden="false" customHeight="true" outlineLevel="0" collapsed="false">
      <c r="A2595" s="1" t="s">
        <v>8176</v>
      </c>
      <c r="B2595" s="3" t="n">
        <v>46174</v>
      </c>
      <c r="C2595" s="1" t="s">
        <v>8177</v>
      </c>
      <c r="D2595" s="1" t="s">
        <v>8797</v>
      </c>
      <c r="E2595" s="1" t="s">
        <v>8798</v>
      </c>
      <c r="F2595" s="1" t="s">
        <v>8799</v>
      </c>
      <c r="G2595" s="1" t="s">
        <v>2347</v>
      </c>
      <c r="H2595" s="1" t="s">
        <v>2555</v>
      </c>
      <c r="I2595" s="3" t="n">
        <v>39625</v>
      </c>
      <c r="J2595" s="1" t="s">
        <v>8182</v>
      </c>
      <c r="K2595" s="3" t="n">
        <v>45903</v>
      </c>
      <c r="L2595" s="3" t="n">
        <v>46199</v>
      </c>
      <c r="M2595" s="1" t="n">
        <v>1</v>
      </c>
      <c r="N2595" s="4" t="s">
        <v>24</v>
      </c>
      <c r="O2595" s="1" t="s">
        <v>8192</v>
      </c>
      <c r="P2595" s="5" t="s">
        <v>26</v>
      </c>
    </row>
    <row r="2596" customFormat="false" ht="15" hidden="false" customHeight="true" outlineLevel="0" collapsed="false">
      <c r="A2596" s="1" t="s">
        <v>8176</v>
      </c>
      <c r="B2596" s="3" t="n">
        <v>46174</v>
      </c>
      <c r="C2596" s="1" t="s">
        <v>8177</v>
      </c>
      <c r="D2596" s="1" t="s">
        <v>8800</v>
      </c>
      <c r="E2596" s="1" t="s">
        <v>8801</v>
      </c>
      <c r="F2596" s="1" t="s">
        <v>990</v>
      </c>
      <c r="G2596" s="1" t="s">
        <v>8802</v>
      </c>
      <c r="H2596" s="1" t="s">
        <v>2539</v>
      </c>
      <c r="I2596" s="3" t="n">
        <v>40714</v>
      </c>
      <c r="J2596" s="1" t="s">
        <v>8182</v>
      </c>
      <c r="K2596" s="3" t="n">
        <v>45903</v>
      </c>
      <c r="L2596" s="3" t="n">
        <v>46199</v>
      </c>
      <c r="M2596" s="1" t="n">
        <v>1</v>
      </c>
      <c r="N2596" s="4" t="s">
        <v>24</v>
      </c>
      <c r="O2596" s="1" t="s">
        <v>8586</v>
      </c>
      <c r="P2596" s="5" t="s">
        <v>26</v>
      </c>
    </row>
    <row r="2597" customFormat="false" ht="15" hidden="false" customHeight="true" outlineLevel="0" collapsed="false">
      <c r="A2597" s="1" t="s">
        <v>8176</v>
      </c>
      <c r="B2597" s="3" t="n">
        <v>46174</v>
      </c>
      <c r="C2597" s="1" t="s">
        <v>8177</v>
      </c>
      <c r="D2597" s="1" t="s">
        <v>8803</v>
      </c>
      <c r="E2597" s="1" t="s">
        <v>8804</v>
      </c>
      <c r="F2597" s="1" t="s">
        <v>911</v>
      </c>
      <c r="G2597" s="1" t="s">
        <v>8805</v>
      </c>
      <c r="H2597" s="1" t="s">
        <v>2525</v>
      </c>
      <c r="I2597" s="3" t="n">
        <v>40038</v>
      </c>
      <c r="J2597" s="1" t="s">
        <v>8182</v>
      </c>
      <c r="K2597" s="3" t="n">
        <v>45903</v>
      </c>
      <c r="L2597" s="3" t="n">
        <v>46199</v>
      </c>
      <c r="M2597" s="1" t="n">
        <v>1</v>
      </c>
      <c r="N2597" s="4" t="s">
        <v>24</v>
      </c>
      <c r="O2597" s="1" t="s">
        <v>8439</v>
      </c>
      <c r="P2597" s="5" t="s">
        <v>26</v>
      </c>
    </row>
    <row r="2598" customFormat="false" ht="15" hidden="false" customHeight="true" outlineLevel="0" collapsed="false">
      <c r="A2598" s="1" t="s">
        <v>8176</v>
      </c>
      <c r="B2598" s="3" t="n">
        <v>46174</v>
      </c>
      <c r="C2598" s="1" t="s">
        <v>8177</v>
      </c>
      <c r="D2598" s="1" t="s">
        <v>8806</v>
      </c>
      <c r="E2598" s="1" t="s">
        <v>8807</v>
      </c>
      <c r="F2598" s="1" t="s">
        <v>911</v>
      </c>
      <c r="G2598" s="1" t="s">
        <v>8808</v>
      </c>
      <c r="H2598" s="1" t="s">
        <v>2539</v>
      </c>
      <c r="I2598" s="3" t="n">
        <v>39751</v>
      </c>
      <c r="J2598" s="1" t="s">
        <v>8182</v>
      </c>
      <c r="K2598" s="3" t="n">
        <v>45903</v>
      </c>
      <c r="L2598" s="3" t="n">
        <v>45903</v>
      </c>
      <c r="M2598" s="1" t="n">
        <v>0</v>
      </c>
      <c r="N2598" s="4" t="s">
        <v>24</v>
      </c>
      <c r="O2598" s="1" t="s">
        <v>8809</v>
      </c>
      <c r="P2598" s="6" t="s">
        <v>39</v>
      </c>
    </row>
    <row r="2599" customFormat="false" ht="15" hidden="false" customHeight="true" outlineLevel="0" collapsed="false">
      <c r="A2599" s="1" t="s">
        <v>8176</v>
      </c>
      <c r="B2599" s="3" t="n">
        <v>46174</v>
      </c>
      <c r="C2599" s="1" t="s">
        <v>8177</v>
      </c>
      <c r="D2599" s="1" t="s">
        <v>8810</v>
      </c>
      <c r="E2599" s="1" t="s">
        <v>8811</v>
      </c>
      <c r="F2599" s="1" t="s">
        <v>8812</v>
      </c>
      <c r="G2599" s="1" t="s">
        <v>8813</v>
      </c>
      <c r="H2599" s="1" t="s">
        <v>2539</v>
      </c>
      <c r="I2599" s="3" t="n">
        <v>40569</v>
      </c>
      <c r="J2599" s="1" t="s">
        <v>8182</v>
      </c>
      <c r="K2599" s="3" t="n">
        <v>45903</v>
      </c>
      <c r="L2599" s="3" t="n">
        <v>46199</v>
      </c>
      <c r="M2599" s="1" t="n">
        <v>1</v>
      </c>
      <c r="N2599" s="4" t="s">
        <v>24</v>
      </c>
      <c r="O2599" s="1" t="s">
        <v>8814</v>
      </c>
      <c r="P2599" s="5" t="s">
        <v>26</v>
      </c>
    </row>
    <row r="2600" customFormat="false" ht="15" hidden="false" customHeight="true" outlineLevel="0" collapsed="false">
      <c r="A2600" s="1" t="s">
        <v>8176</v>
      </c>
      <c r="B2600" s="3" t="n">
        <v>46174</v>
      </c>
      <c r="C2600" s="1" t="s">
        <v>8177</v>
      </c>
      <c r="D2600" s="1" t="s">
        <v>8815</v>
      </c>
      <c r="E2600" s="1" t="s">
        <v>8816</v>
      </c>
      <c r="F2600" s="1" t="s">
        <v>1547</v>
      </c>
      <c r="G2600" s="1" t="s">
        <v>8817</v>
      </c>
      <c r="H2600" s="1" t="s">
        <v>2571</v>
      </c>
      <c r="I2600" s="3" t="n">
        <v>40009</v>
      </c>
      <c r="J2600" s="1" t="s">
        <v>8182</v>
      </c>
      <c r="K2600" s="3" t="n">
        <v>45903</v>
      </c>
      <c r="L2600" s="3" t="n">
        <v>46199</v>
      </c>
      <c r="M2600" s="1" t="n">
        <v>1</v>
      </c>
      <c r="N2600" s="4" t="s">
        <v>24</v>
      </c>
      <c r="O2600" s="1" t="s">
        <v>8192</v>
      </c>
      <c r="P2600" s="5" t="s">
        <v>26</v>
      </c>
    </row>
    <row r="2601" customFormat="false" ht="15" hidden="false" customHeight="true" outlineLevel="0" collapsed="false">
      <c r="A2601" s="1" t="s">
        <v>8176</v>
      </c>
      <c r="B2601" s="3" t="n">
        <v>46174</v>
      </c>
      <c r="C2601" s="1" t="s">
        <v>8177</v>
      </c>
      <c r="D2601" s="1" t="s">
        <v>8818</v>
      </c>
      <c r="E2601" s="1" t="s">
        <v>8819</v>
      </c>
      <c r="F2601" s="1" t="s">
        <v>2426</v>
      </c>
      <c r="G2601" s="1" t="s">
        <v>8820</v>
      </c>
      <c r="H2601" s="1" t="s">
        <v>2555</v>
      </c>
      <c r="I2601" s="3" t="n">
        <v>39319</v>
      </c>
      <c r="J2601" s="1" t="s">
        <v>8182</v>
      </c>
      <c r="K2601" s="3" t="n">
        <v>45903</v>
      </c>
      <c r="L2601" s="3" t="n">
        <v>46199</v>
      </c>
      <c r="M2601" s="1" t="n">
        <v>1</v>
      </c>
      <c r="N2601" s="4" t="s">
        <v>24</v>
      </c>
      <c r="O2601" s="1" t="s">
        <v>8192</v>
      </c>
      <c r="P2601" s="5" t="s">
        <v>26</v>
      </c>
    </row>
    <row r="2602" customFormat="false" ht="15" hidden="false" customHeight="true" outlineLevel="0" collapsed="false">
      <c r="A2602" s="1" t="s">
        <v>8176</v>
      </c>
      <c r="B2602" s="3" t="n">
        <v>46174</v>
      </c>
      <c r="C2602" s="1" t="s">
        <v>8177</v>
      </c>
      <c r="D2602" s="1" t="s">
        <v>8821</v>
      </c>
      <c r="E2602" s="1" t="s">
        <v>8822</v>
      </c>
      <c r="F2602" s="1" t="s">
        <v>7768</v>
      </c>
      <c r="G2602" s="1" t="s">
        <v>8823</v>
      </c>
      <c r="H2602" s="1" t="s">
        <v>2571</v>
      </c>
      <c r="I2602" s="3" t="n">
        <v>40065</v>
      </c>
      <c r="J2602" s="1" t="s">
        <v>8182</v>
      </c>
      <c r="K2602" s="3" t="n">
        <v>45903</v>
      </c>
      <c r="L2602" s="3" t="n">
        <v>46199</v>
      </c>
      <c r="M2602" s="1" t="n">
        <v>1</v>
      </c>
      <c r="N2602" s="4" t="s">
        <v>24</v>
      </c>
      <c r="O2602" s="1" t="s">
        <v>8439</v>
      </c>
      <c r="P2602" s="5" t="s">
        <v>26</v>
      </c>
    </row>
    <row r="2603" customFormat="false" ht="15" hidden="false" customHeight="true" outlineLevel="0" collapsed="false">
      <c r="A2603" s="1" t="s">
        <v>8176</v>
      </c>
      <c r="B2603" s="3" t="n">
        <v>46174</v>
      </c>
      <c r="C2603" s="1" t="s">
        <v>8177</v>
      </c>
      <c r="D2603" s="1" t="s">
        <v>8824</v>
      </c>
      <c r="E2603" s="1" t="s">
        <v>8825</v>
      </c>
      <c r="F2603" s="1" t="s">
        <v>8826</v>
      </c>
      <c r="G2603" s="1" t="s">
        <v>8827</v>
      </c>
      <c r="H2603" s="1" t="s">
        <v>2571</v>
      </c>
      <c r="I2603" s="3" t="n">
        <v>40009</v>
      </c>
      <c r="J2603" s="1" t="s">
        <v>8182</v>
      </c>
      <c r="K2603" s="3" t="n">
        <v>45903</v>
      </c>
      <c r="L2603" s="3" t="n">
        <v>46199</v>
      </c>
      <c r="M2603" s="1" t="n">
        <v>1</v>
      </c>
      <c r="N2603" s="4" t="s">
        <v>24</v>
      </c>
      <c r="O2603" s="1" t="s">
        <v>8192</v>
      </c>
      <c r="P2603" s="5" t="s">
        <v>26</v>
      </c>
    </row>
    <row r="2604" customFormat="false" ht="15" hidden="false" customHeight="true" outlineLevel="0" collapsed="false">
      <c r="A2604" s="1" t="s">
        <v>8176</v>
      </c>
      <c r="B2604" s="3" t="n">
        <v>46174</v>
      </c>
      <c r="C2604" s="1" t="s">
        <v>8177</v>
      </c>
      <c r="D2604" s="1" t="s">
        <v>8828</v>
      </c>
      <c r="E2604" s="1" t="s">
        <v>8829</v>
      </c>
      <c r="F2604" s="1" t="s">
        <v>3170</v>
      </c>
      <c r="G2604" s="1" t="s">
        <v>8830</v>
      </c>
      <c r="H2604" s="1" t="s">
        <v>2525</v>
      </c>
      <c r="I2604" s="3" t="n">
        <v>39833</v>
      </c>
      <c r="J2604" s="1" t="s">
        <v>8182</v>
      </c>
      <c r="K2604" s="3" t="n">
        <v>45903</v>
      </c>
      <c r="L2604" s="3" t="n">
        <v>46199</v>
      </c>
      <c r="M2604" s="1" t="n">
        <v>1</v>
      </c>
      <c r="N2604" s="4" t="s">
        <v>24</v>
      </c>
      <c r="O2604" s="1" t="s">
        <v>8192</v>
      </c>
      <c r="P2604" s="5" t="s">
        <v>26</v>
      </c>
    </row>
    <row r="2605" customFormat="false" ht="15" hidden="false" customHeight="true" outlineLevel="0" collapsed="false">
      <c r="A2605" s="1" t="s">
        <v>8176</v>
      </c>
      <c r="B2605" s="3" t="n">
        <v>46174</v>
      </c>
      <c r="C2605" s="1" t="s">
        <v>8177</v>
      </c>
      <c r="D2605" s="1" t="s">
        <v>8831</v>
      </c>
      <c r="E2605" s="1" t="s">
        <v>8832</v>
      </c>
      <c r="F2605" s="1" t="s">
        <v>2409</v>
      </c>
      <c r="G2605" s="1" t="s">
        <v>7748</v>
      </c>
      <c r="H2605" s="1" t="s">
        <v>2525</v>
      </c>
      <c r="I2605" s="3" t="n">
        <v>39806</v>
      </c>
      <c r="J2605" s="1" t="s">
        <v>8182</v>
      </c>
      <c r="K2605" s="3" t="n">
        <v>45903</v>
      </c>
      <c r="L2605" s="3" t="n">
        <v>46199</v>
      </c>
      <c r="M2605" s="1" t="n">
        <v>1</v>
      </c>
      <c r="N2605" s="4" t="s">
        <v>24</v>
      </c>
      <c r="O2605" s="1" t="s">
        <v>8192</v>
      </c>
      <c r="P2605" s="6" t="s">
        <v>39</v>
      </c>
    </row>
    <row r="2606" customFormat="false" ht="15" hidden="false" customHeight="true" outlineLevel="0" collapsed="false">
      <c r="A2606" s="1" t="s">
        <v>8176</v>
      </c>
      <c r="B2606" s="3" t="n">
        <v>46174</v>
      </c>
      <c r="C2606" s="1" t="s">
        <v>8177</v>
      </c>
      <c r="D2606" s="1" t="s">
        <v>8833</v>
      </c>
      <c r="E2606" s="1" t="s">
        <v>8834</v>
      </c>
      <c r="F2606" s="1" t="s">
        <v>8835</v>
      </c>
      <c r="G2606" s="1" t="s">
        <v>8836</v>
      </c>
      <c r="H2606" s="1" t="s">
        <v>2539</v>
      </c>
      <c r="I2606" s="3" t="n">
        <v>40719</v>
      </c>
      <c r="J2606" s="1" t="s">
        <v>8182</v>
      </c>
      <c r="K2606" s="3" t="n">
        <v>45933</v>
      </c>
      <c r="L2606" s="3" t="n">
        <v>46199</v>
      </c>
      <c r="M2606" s="1" t="n">
        <v>0.9</v>
      </c>
      <c r="N2606" s="7" t="s">
        <v>230</v>
      </c>
      <c r="O2606" s="1" t="s">
        <v>8187</v>
      </c>
      <c r="P2606" s="5" t="s">
        <v>26</v>
      </c>
    </row>
    <row r="2607" customFormat="false" ht="15" hidden="false" customHeight="true" outlineLevel="0" collapsed="false">
      <c r="A2607" s="1" t="s">
        <v>8176</v>
      </c>
      <c r="B2607" s="3" t="n">
        <v>46174</v>
      </c>
      <c r="C2607" s="1" t="s">
        <v>8177</v>
      </c>
      <c r="D2607" s="1" t="s">
        <v>8837</v>
      </c>
      <c r="E2607" s="1" t="s">
        <v>8838</v>
      </c>
      <c r="F2607" s="1" t="s">
        <v>8839</v>
      </c>
      <c r="G2607" s="1" t="s">
        <v>8840</v>
      </c>
      <c r="H2607" s="1" t="s">
        <v>2539</v>
      </c>
      <c r="I2607" s="3" t="n">
        <v>40664</v>
      </c>
      <c r="J2607" s="1" t="s">
        <v>8182</v>
      </c>
      <c r="K2607" s="3" t="n">
        <v>45903</v>
      </c>
      <c r="L2607" s="3" t="n">
        <v>46199</v>
      </c>
      <c r="M2607" s="1" t="n">
        <v>1</v>
      </c>
      <c r="N2607" s="4" t="s">
        <v>24</v>
      </c>
      <c r="O2607" s="1" t="s">
        <v>8586</v>
      </c>
      <c r="P2607" s="6" t="s">
        <v>39</v>
      </c>
    </row>
    <row r="2608" customFormat="false" ht="15" hidden="false" customHeight="true" outlineLevel="0" collapsed="false">
      <c r="A2608" s="1" t="s">
        <v>8176</v>
      </c>
      <c r="B2608" s="3" t="n">
        <v>46174</v>
      </c>
      <c r="C2608" s="1" t="s">
        <v>8177</v>
      </c>
      <c r="D2608" s="1" t="s">
        <v>8841</v>
      </c>
      <c r="E2608" s="1" t="s">
        <v>8842</v>
      </c>
      <c r="F2608" s="1" t="s">
        <v>711</v>
      </c>
      <c r="G2608" s="1" t="s">
        <v>8843</v>
      </c>
      <c r="H2608" s="1" t="s">
        <v>2555</v>
      </c>
      <c r="I2608" s="3" t="n">
        <v>39384</v>
      </c>
      <c r="J2608" s="1" t="s">
        <v>8182</v>
      </c>
      <c r="K2608" s="3" t="n">
        <v>45903</v>
      </c>
      <c r="L2608" s="3" t="n">
        <v>45992</v>
      </c>
      <c r="M2608" s="1" t="n">
        <v>0.3</v>
      </c>
      <c r="N2608" s="4" t="s">
        <v>24</v>
      </c>
      <c r="O2608" s="1" t="s">
        <v>8844</v>
      </c>
      <c r="P2608" s="6" t="s">
        <v>39</v>
      </c>
    </row>
    <row r="2609" customFormat="false" ht="15" hidden="false" customHeight="true" outlineLevel="0" collapsed="false">
      <c r="A2609" s="1" t="s">
        <v>8176</v>
      </c>
      <c r="B2609" s="3" t="n">
        <v>46174</v>
      </c>
      <c r="C2609" s="1" t="s">
        <v>8177</v>
      </c>
      <c r="D2609" s="1" t="s">
        <v>8845</v>
      </c>
      <c r="E2609" s="1" t="s">
        <v>8846</v>
      </c>
      <c r="F2609" s="1" t="s">
        <v>711</v>
      </c>
      <c r="G2609" s="1" t="s">
        <v>8847</v>
      </c>
      <c r="H2609" s="1" t="s">
        <v>2555</v>
      </c>
      <c r="I2609" s="3" t="n">
        <v>39627</v>
      </c>
      <c r="J2609" s="1" t="s">
        <v>8182</v>
      </c>
      <c r="K2609" s="3" t="n">
        <v>45903</v>
      </c>
      <c r="L2609" s="3" t="n">
        <v>46199</v>
      </c>
      <c r="M2609" s="1" t="n">
        <v>1</v>
      </c>
      <c r="N2609" s="4" t="s">
        <v>24</v>
      </c>
      <c r="O2609" s="1" t="s">
        <v>8192</v>
      </c>
      <c r="P2609" s="5" t="s">
        <v>26</v>
      </c>
    </row>
    <row r="2610" customFormat="false" ht="15" hidden="false" customHeight="true" outlineLevel="0" collapsed="false">
      <c r="A2610" s="1" t="s">
        <v>8176</v>
      </c>
      <c r="B2610" s="3" t="n">
        <v>46174</v>
      </c>
      <c r="C2610" s="1" t="s">
        <v>8177</v>
      </c>
      <c r="D2610" s="1" t="s">
        <v>8848</v>
      </c>
      <c r="E2610" s="1" t="s">
        <v>8849</v>
      </c>
      <c r="F2610" s="1" t="s">
        <v>711</v>
      </c>
      <c r="G2610" s="1" t="s">
        <v>8850</v>
      </c>
      <c r="H2610" s="1" t="s">
        <v>2571</v>
      </c>
      <c r="I2610" s="3" t="n">
        <v>40263</v>
      </c>
      <c r="J2610" s="1" t="s">
        <v>8182</v>
      </c>
      <c r="K2610" s="3" t="n">
        <v>45903</v>
      </c>
      <c r="L2610" s="3" t="n">
        <v>46199</v>
      </c>
      <c r="M2610" s="1" t="n">
        <v>1</v>
      </c>
      <c r="N2610" s="4" t="s">
        <v>24</v>
      </c>
      <c r="O2610" s="1" t="s">
        <v>8192</v>
      </c>
      <c r="P2610" s="5" t="s">
        <v>26</v>
      </c>
    </row>
    <row r="2611" customFormat="false" ht="15" hidden="false" customHeight="true" outlineLevel="0" collapsed="false">
      <c r="A2611" s="1" t="s">
        <v>8176</v>
      </c>
      <c r="B2611" s="3" t="n">
        <v>46174</v>
      </c>
      <c r="C2611" s="1" t="s">
        <v>8177</v>
      </c>
      <c r="D2611" s="1" t="s">
        <v>8851</v>
      </c>
      <c r="E2611" s="1" t="s">
        <v>8852</v>
      </c>
      <c r="F2611" s="1" t="s">
        <v>8853</v>
      </c>
      <c r="G2611" s="1" t="s">
        <v>8854</v>
      </c>
      <c r="H2611" s="1" t="s">
        <v>2525</v>
      </c>
      <c r="I2611" s="3" t="n">
        <v>40112</v>
      </c>
      <c r="J2611" s="1" t="s">
        <v>8182</v>
      </c>
      <c r="K2611" s="3" t="n">
        <v>45903</v>
      </c>
      <c r="L2611" s="3" t="n">
        <v>46199</v>
      </c>
      <c r="M2611" s="1" t="n">
        <v>1</v>
      </c>
      <c r="N2611" s="4" t="s">
        <v>24</v>
      </c>
      <c r="O2611" s="1" t="s">
        <v>8814</v>
      </c>
      <c r="P2611" s="5" t="s">
        <v>26</v>
      </c>
    </row>
    <row r="2612" customFormat="false" ht="15" hidden="false" customHeight="true" outlineLevel="0" collapsed="false">
      <c r="A2612" s="1" t="s">
        <v>8176</v>
      </c>
      <c r="B2612" s="3" t="n">
        <v>46174</v>
      </c>
      <c r="C2612" s="1" t="s">
        <v>8177</v>
      </c>
      <c r="D2612" s="1" t="s">
        <v>8855</v>
      </c>
      <c r="E2612" s="1" t="s">
        <v>8856</v>
      </c>
      <c r="F2612" s="1" t="s">
        <v>8857</v>
      </c>
      <c r="G2612" s="1" t="s">
        <v>8858</v>
      </c>
      <c r="H2612" s="1" t="s">
        <v>2539</v>
      </c>
      <c r="I2612" s="3" t="n">
        <v>40553</v>
      </c>
      <c r="J2612" s="1" t="s">
        <v>8182</v>
      </c>
      <c r="K2612" s="3" t="n">
        <v>45903</v>
      </c>
      <c r="L2612" s="3" t="n">
        <v>46199</v>
      </c>
      <c r="M2612" s="1" t="n">
        <v>1</v>
      </c>
      <c r="N2612" s="4" t="s">
        <v>24</v>
      </c>
      <c r="O2612" s="1" t="s">
        <v>8586</v>
      </c>
      <c r="P2612" s="5" t="s">
        <v>26</v>
      </c>
    </row>
    <row r="2613" customFormat="false" ht="15" hidden="false" customHeight="true" outlineLevel="0" collapsed="false">
      <c r="A2613" s="1" t="s">
        <v>8176</v>
      </c>
      <c r="B2613" s="3" t="n">
        <v>46174</v>
      </c>
      <c r="C2613" s="1" t="s">
        <v>8177</v>
      </c>
      <c r="D2613" s="1" t="s">
        <v>8859</v>
      </c>
      <c r="E2613" s="1" t="s">
        <v>8860</v>
      </c>
      <c r="F2613" s="1" t="s">
        <v>5843</v>
      </c>
      <c r="G2613" s="1" t="s">
        <v>8861</v>
      </c>
      <c r="H2613" s="1" t="s">
        <v>2555</v>
      </c>
      <c r="I2613" s="3" t="n">
        <v>39516</v>
      </c>
      <c r="J2613" s="1" t="s">
        <v>8182</v>
      </c>
      <c r="K2613" s="3" t="n">
        <v>45903</v>
      </c>
      <c r="L2613" s="3" t="n">
        <v>46199</v>
      </c>
      <c r="M2613" s="1" t="n">
        <v>1</v>
      </c>
      <c r="N2613" s="4" t="s">
        <v>24</v>
      </c>
      <c r="O2613" s="1" t="s">
        <v>8192</v>
      </c>
      <c r="P2613" s="6" t="s">
        <v>39</v>
      </c>
    </row>
    <row r="2614" customFormat="false" ht="15" hidden="false" customHeight="true" outlineLevel="0" collapsed="false">
      <c r="A2614" s="1" t="s">
        <v>8176</v>
      </c>
      <c r="B2614" s="3" t="n">
        <v>46174</v>
      </c>
      <c r="C2614" s="1" t="s">
        <v>8177</v>
      </c>
      <c r="D2614" s="1" t="s">
        <v>8862</v>
      </c>
      <c r="E2614" s="1" t="s">
        <v>8863</v>
      </c>
      <c r="F2614" s="1" t="s">
        <v>35</v>
      </c>
      <c r="G2614" s="1" t="s">
        <v>8864</v>
      </c>
      <c r="H2614" s="1" t="s">
        <v>2539</v>
      </c>
      <c r="I2614" s="3" t="n">
        <v>40674</v>
      </c>
      <c r="J2614" s="1" t="s">
        <v>8182</v>
      </c>
      <c r="K2614" s="3" t="n">
        <v>45929</v>
      </c>
      <c r="L2614" s="3" t="n">
        <v>46199</v>
      </c>
      <c r="M2614" s="1" t="n">
        <v>0.9</v>
      </c>
      <c r="N2614" s="7" t="s">
        <v>230</v>
      </c>
      <c r="O2614" s="1" t="s">
        <v>8187</v>
      </c>
      <c r="P2614" s="6" t="s">
        <v>39</v>
      </c>
    </row>
    <row r="2615" customFormat="false" ht="15" hidden="false" customHeight="true" outlineLevel="0" collapsed="false">
      <c r="A2615" s="1" t="s">
        <v>8176</v>
      </c>
      <c r="B2615" s="3" t="n">
        <v>46174</v>
      </c>
      <c r="C2615" s="1" t="s">
        <v>8177</v>
      </c>
      <c r="D2615" s="1" t="s">
        <v>8865</v>
      </c>
      <c r="E2615" s="1" t="s">
        <v>8866</v>
      </c>
      <c r="F2615" s="1" t="s">
        <v>35</v>
      </c>
      <c r="G2615" s="1" t="s">
        <v>8867</v>
      </c>
      <c r="H2615" s="1" t="s">
        <v>2525</v>
      </c>
      <c r="I2615" s="3" t="n">
        <v>39829</v>
      </c>
      <c r="J2615" s="1" t="s">
        <v>8182</v>
      </c>
      <c r="K2615" s="3" t="n">
        <v>45903</v>
      </c>
      <c r="L2615" s="3" t="n">
        <v>46199</v>
      </c>
      <c r="M2615" s="1" t="n">
        <v>1</v>
      </c>
      <c r="N2615" s="4" t="s">
        <v>24</v>
      </c>
      <c r="O2615" s="1" t="s">
        <v>8192</v>
      </c>
      <c r="P2615" s="5" t="s">
        <v>26</v>
      </c>
    </row>
    <row r="2616" customFormat="false" ht="15" hidden="false" customHeight="true" outlineLevel="0" collapsed="false">
      <c r="A2616" s="1" t="s">
        <v>8176</v>
      </c>
      <c r="B2616" s="3" t="n">
        <v>46174</v>
      </c>
      <c r="C2616" s="1" t="s">
        <v>8177</v>
      </c>
      <c r="D2616" s="1" t="s">
        <v>8868</v>
      </c>
      <c r="E2616" s="1" t="s">
        <v>8869</v>
      </c>
      <c r="F2616" s="1" t="s">
        <v>35</v>
      </c>
      <c r="G2616" s="1" t="s">
        <v>8870</v>
      </c>
      <c r="H2616" s="1" t="s">
        <v>2525</v>
      </c>
      <c r="I2616" s="3" t="n">
        <v>39912</v>
      </c>
      <c r="J2616" s="1" t="s">
        <v>8182</v>
      </c>
      <c r="K2616" s="3" t="n">
        <v>45903</v>
      </c>
      <c r="L2616" s="3" t="n">
        <v>45961</v>
      </c>
      <c r="M2616" s="1" t="n">
        <v>0.2</v>
      </c>
      <c r="N2616" s="4" t="s">
        <v>24</v>
      </c>
      <c r="O2616" s="1" t="s">
        <v>8871</v>
      </c>
      <c r="P2616" s="5" t="s">
        <v>26</v>
      </c>
    </row>
    <row r="2617" customFormat="false" ht="15" hidden="false" customHeight="true" outlineLevel="0" collapsed="false">
      <c r="A2617" s="1" t="s">
        <v>8176</v>
      </c>
      <c r="B2617" s="3" t="n">
        <v>46174</v>
      </c>
      <c r="C2617" s="1" t="s">
        <v>8177</v>
      </c>
      <c r="D2617" s="1" t="s">
        <v>8872</v>
      </c>
      <c r="E2617" s="1" t="s">
        <v>8873</v>
      </c>
      <c r="F2617" s="1" t="s">
        <v>35</v>
      </c>
      <c r="G2617" s="1" t="s">
        <v>8874</v>
      </c>
      <c r="H2617" s="1" t="s">
        <v>2539</v>
      </c>
      <c r="I2617" s="3" t="n">
        <v>40449</v>
      </c>
      <c r="J2617" s="1" t="s">
        <v>8182</v>
      </c>
      <c r="K2617" s="3" t="n">
        <v>45903</v>
      </c>
      <c r="L2617" s="3" t="n">
        <v>46199</v>
      </c>
      <c r="M2617" s="1" t="n">
        <v>1</v>
      </c>
      <c r="N2617" s="4" t="s">
        <v>24</v>
      </c>
      <c r="O2617" s="1" t="s">
        <v>8586</v>
      </c>
      <c r="P2617" s="6" t="s">
        <v>39</v>
      </c>
    </row>
    <row r="2618" customFormat="false" ht="15" hidden="false" customHeight="true" outlineLevel="0" collapsed="false">
      <c r="A2618" s="1" t="s">
        <v>8176</v>
      </c>
      <c r="B2618" s="3" t="n">
        <v>46174</v>
      </c>
      <c r="C2618" s="1" t="s">
        <v>8177</v>
      </c>
      <c r="D2618" s="1" t="s">
        <v>8875</v>
      </c>
      <c r="E2618" s="1" t="s">
        <v>8876</v>
      </c>
      <c r="F2618" s="1" t="s">
        <v>7858</v>
      </c>
      <c r="G2618" s="1" t="s">
        <v>8877</v>
      </c>
      <c r="H2618" s="1" t="s">
        <v>2525</v>
      </c>
      <c r="I2618" s="3" t="n">
        <v>40101</v>
      </c>
      <c r="J2618" s="1" t="s">
        <v>8182</v>
      </c>
      <c r="K2618" s="3" t="n">
        <v>45903</v>
      </c>
      <c r="L2618" s="3" t="n">
        <v>45961</v>
      </c>
      <c r="M2618" s="1" t="n">
        <v>0.2</v>
      </c>
      <c r="N2618" s="4" t="s">
        <v>24</v>
      </c>
      <c r="O2618" s="1" t="s">
        <v>8878</v>
      </c>
      <c r="P2618" s="5" t="s">
        <v>26</v>
      </c>
    </row>
    <row r="2619" customFormat="false" ht="15" hidden="false" customHeight="true" outlineLevel="0" collapsed="false">
      <c r="A2619" s="1" t="s">
        <v>8176</v>
      </c>
      <c r="B2619" s="3" t="n">
        <v>46174</v>
      </c>
      <c r="C2619" s="1" t="s">
        <v>8177</v>
      </c>
      <c r="D2619" s="1" t="s">
        <v>8879</v>
      </c>
      <c r="E2619" s="1" t="s">
        <v>8880</v>
      </c>
      <c r="F2619" s="1" t="s">
        <v>8881</v>
      </c>
      <c r="G2619" s="1" t="s">
        <v>295</v>
      </c>
      <c r="H2619" s="1" t="s">
        <v>2555</v>
      </c>
      <c r="I2619" s="3" t="n">
        <v>39596</v>
      </c>
      <c r="J2619" s="1" t="s">
        <v>8182</v>
      </c>
      <c r="K2619" s="3" t="n">
        <v>45903</v>
      </c>
      <c r="L2619" s="3" t="n">
        <v>46017</v>
      </c>
      <c r="M2619" s="1" t="n">
        <v>0.4</v>
      </c>
      <c r="N2619" s="4" t="s">
        <v>24</v>
      </c>
      <c r="O2619" s="1" t="s">
        <v>8882</v>
      </c>
      <c r="P2619" s="5" t="s">
        <v>26</v>
      </c>
    </row>
    <row r="2620" customFormat="false" ht="15" hidden="false" customHeight="true" outlineLevel="0" collapsed="false">
      <c r="A2620" s="1" t="s">
        <v>8176</v>
      </c>
      <c r="B2620" s="3" t="n">
        <v>46174</v>
      </c>
      <c r="C2620" s="1" t="s">
        <v>8177</v>
      </c>
      <c r="D2620" s="1" t="s">
        <v>8883</v>
      </c>
      <c r="E2620" s="1" t="s">
        <v>8884</v>
      </c>
      <c r="F2620" s="1" t="s">
        <v>8885</v>
      </c>
      <c r="G2620" s="1" t="s">
        <v>8886</v>
      </c>
      <c r="H2620" s="1" t="s">
        <v>2539</v>
      </c>
      <c r="I2620" s="3" t="n">
        <v>40782</v>
      </c>
      <c r="J2620" s="1" t="s">
        <v>8182</v>
      </c>
      <c r="K2620" s="3" t="n">
        <v>45918</v>
      </c>
      <c r="L2620" s="3" t="n">
        <v>46199</v>
      </c>
      <c r="M2620" s="1" t="n">
        <v>0.95</v>
      </c>
      <c r="N2620" s="7" t="s">
        <v>230</v>
      </c>
      <c r="O2620" s="1" t="s">
        <v>8187</v>
      </c>
      <c r="P2620" s="5" t="s">
        <v>26</v>
      </c>
    </row>
    <row r="2621" customFormat="false" ht="15" hidden="false" customHeight="true" outlineLevel="0" collapsed="false">
      <c r="A2621" s="1" t="s">
        <v>8176</v>
      </c>
      <c r="B2621" s="3" t="n">
        <v>46174</v>
      </c>
      <c r="C2621" s="1" t="s">
        <v>8177</v>
      </c>
      <c r="D2621" s="1" t="s">
        <v>8887</v>
      </c>
      <c r="E2621" s="1" t="s">
        <v>8888</v>
      </c>
      <c r="F2621" s="1" t="s">
        <v>2939</v>
      </c>
      <c r="G2621" s="1" t="s">
        <v>8889</v>
      </c>
      <c r="H2621" s="1" t="s">
        <v>2555</v>
      </c>
      <c r="I2621" s="3" t="n">
        <v>39761</v>
      </c>
      <c r="J2621" s="1" t="s">
        <v>8182</v>
      </c>
      <c r="K2621" s="3" t="n">
        <v>45903</v>
      </c>
      <c r="L2621" s="3" t="n">
        <v>46199</v>
      </c>
      <c r="M2621" s="1" t="n">
        <v>1</v>
      </c>
      <c r="N2621" s="4" t="s">
        <v>24</v>
      </c>
      <c r="O2621" s="1" t="s">
        <v>8586</v>
      </c>
      <c r="P2621" s="6" t="s">
        <v>39</v>
      </c>
    </row>
    <row r="2622" customFormat="false" ht="15" hidden="false" customHeight="true" outlineLevel="0" collapsed="false">
      <c r="A2622" s="1" t="s">
        <v>8176</v>
      </c>
      <c r="B2622" s="3" t="n">
        <v>46174</v>
      </c>
      <c r="C2622" s="1" t="s">
        <v>8177</v>
      </c>
      <c r="D2622" s="1" t="s">
        <v>8890</v>
      </c>
      <c r="E2622" s="1" t="s">
        <v>8891</v>
      </c>
      <c r="F2622" s="1" t="s">
        <v>8892</v>
      </c>
      <c r="G2622" s="1" t="s">
        <v>8893</v>
      </c>
      <c r="H2622" s="1" t="s">
        <v>2555</v>
      </c>
      <c r="I2622" s="3" t="n">
        <v>39200</v>
      </c>
      <c r="J2622" s="1" t="s">
        <v>8182</v>
      </c>
      <c r="K2622" s="3" t="n">
        <v>45903</v>
      </c>
      <c r="L2622" s="3" t="n">
        <v>46199</v>
      </c>
      <c r="M2622" s="1" t="n">
        <v>1</v>
      </c>
      <c r="N2622" s="4" t="s">
        <v>24</v>
      </c>
      <c r="O2622" s="1" t="s">
        <v>8192</v>
      </c>
      <c r="P2622" s="6" t="s">
        <v>39</v>
      </c>
    </row>
    <row r="2623" customFormat="false" ht="15" hidden="false" customHeight="true" outlineLevel="0" collapsed="false">
      <c r="A2623" s="1" t="s">
        <v>8176</v>
      </c>
      <c r="B2623" s="3" t="n">
        <v>46174</v>
      </c>
      <c r="C2623" s="1" t="s">
        <v>8177</v>
      </c>
      <c r="D2623" s="1" t="s">
        <v>8894</v>
      </c>
      <c r="E2623" s="1" t="s">
        <v>8895</v>
      </c>
      <c r="F2623" s="1" t="s">
        <v>8896</v>
      </c>
      <c r="G2623" s="1" t="s">
        <v>2600</v>
      </c>
      <c r="H2623" s="1" t="s">
        <v>2525</v>
      </c>
      <c r="I2623" s="3" t="n">
        <v>39813</v>
      </c>
      <c r="J2623" s="1" t="s">
        <v>8182</v>
      </c>
      <c r="K2623" s="3" t="n">
        <v>45903</v>
      </c>
      <c r="L2623" s="3" t="n">
        <v>46199</v>
      </c>
      <c r="M2623" s="1" t="n">
        <v>1</v>
      </c>
      <c r="N2623" s="7" t="s">
        <v>230</v>
      </c>
      <c r="O2623" s="1" t="s">
        <v>8187</v>
      </c>
      <c r="P2623" s="6" t="s">
        <v>39</v>
      </c>
    </row>
    <row r="2624" customFormat="false" ht="15" hidden="false" customHeight="true" outlineLevel="0" collapsed="false">
      <c r="A2624" s="1" t="s">
        <v>8176</v>
      </c>
      <c r="B2624" s="3" t="n">
        <v>46174</v>
      </c>
      <c r="C2624" s="1" t="s">
        <v>8177</v>
      </c>
      <c r="D2624" s="1" t="s">
        <v>8897</v>
      </c>
      <c r="E2624" s="1" t="s">
        <v>8898</v>
      </c>
      <c r="F2624" s="1" t="s">
        <v>1543</v>
      </c>
      <c r="G2624" s="1" t="s">
        <v>8899</v>
      </c>
      <c r="H2624" s="1" t="s">
        <v>2525</v>
      </c>
      <c r="I2624" s="3" t="n">
        <v>40044</v>
      </c>
      <c r="J2624" s="1" t="s">
        <v>8182</v>
      </c>
      <c r="K2624" s="3" t="n">
        <v>45903</v>
      </c>
      <c r="L2624" s="3" t="n">
        <v>46199</v>
      </c>
      <c r="M2624" s="1" t="n">
        <v>1</v>
      </c>
      <c r="N2624" s="4" t="s">
        <v>24</v>
      </c>
      <c r="O2624" s="1" t="s">
        <v>8192</v>
      </c>
      <c r="P2624" s="5" t="s">
        <v>26</v>
      </c>
    </row>
    <row r="2625" customFormat="false" ht="15" hidden="false" customHeight="true" outlineLevel="0" collapsed="false">
      <c r="A2625" s="1" t="s">
        <v>8176</v>
      </c>
      <c r="B2625" s="3" t="n">
        <v>46174</v>
      </c>
      <c r="C2625" s="1" t="s">
        <v>8177</v>
      </c>
      <c r="D2625" s="1" t="s">
        <v>8900</v>
      </c>
      <c r="E2625" s="1" t="s">
        <v>8901</v>
      </c>
      <c r="F2625" s="1" t="s">
        <v>357</v>
      </c>
      <c r="G2625" s="1" t="s">
        <v>8902</v>
      </c>
      <c r="H2625" s="1" t="s">
        <v>2555</v>
      </c>
      <c r="I2625" s="3" t="n">
        <v>39066</v>
      </c>
      <c r="J2625" s="1" t="s">
        <v>8182</v>
      </c>
      <c r="K2625" s="3" t="n">
        <v>45903</v>
      </c>
      <c r="L2625" s="3" t="n">
        <v>45971</v>
      </c>
      <c r="M2625" s="1" t="n">
        <v>0.225</v>
      </c>
      <c r="N2625" s="4" t="s">
        <v>24</v>
      </c>
      <c r="O2625" s="1" t="s">
        <v>8600</v>
      </c>
      <c r="P2625" s="5" t="s">
        <v>26</v>
      </c>
    </row>
    <row r="2626" customFormat="false" ht="15" hidden="false" customHeight="true" outlineLevel="0" collapsed="false">
      <c r="A2626" s="1" t="s">
        <v>8176</v>
      </c>
      <c r="B2626" s="3" t="n">
        <v>46174</v>
      </c>
      <c r="C2626" s="1" t="s">
        <v>8177</v>
      </c>
      <c r="D2626" s="1" t="s">
        <v>8903</v>
      </c>
      <c r="E2626" s="1" t="s">
        <v>8904</v>
      </c>
      <c r="F2626" s="1" t="s">
        <v>20</v>
      </c>
      <c r="G2626" s="1" t="s">
        <v>8905</v>
      </c>
      <c r="H2626" s="1" t="s">
        <v>2539</v>
      </c>
      <c r="I2626" s="3" t="n">
        <v>40485</v>
      </c>
      <c r="J2626" s="1" t="s">
        <v>8182</v>
      </c>
      <c r="K2626" s="3" t="n">
        <v>45903</v>
      </c>
      <c r="L2626" s="3" t="n">
        <v>46199</v>
      </c>
      <c r="M2626" s="1" t="n">
        <v>1</v>
      </c>
      <c r="N2626" s="4" t="s">
        <v>24</v>
      </c>
      <c r="O2626" s="1" t="s">
        <v>8439</v>
      </c>
      <c r="P2626" s="5" t="s">
        <v>26</v>
      </c>
    </row>
    <row r="2627" customFormat="false" ht="15" hidden="false" customHeight="true" outlineLevel="0" collapsed="false">
      <c r="A2627" s="1" t="s">
        <v>8176</v>
      </c>
      <c r="B2627" s="3" t="n">
        <v>46174</v>
      </c>
      <c r="C2627" s="1" t="s">
        <v>8177</v>
      </c>
      <c r="D2627" s="1" t="s">
        <v>8906</v>
      </c>
      <c r="E2627" s="1" t="s">
        <v>8907</v>
      </c>
      <c r="F2627" s="1" t="s">
        <v>20</v>
      </c>
      <c r="G2627" s="1" t="s">
        <v>8908</v>
      </c>
      <c r="H2627" s="1" t="s">
        <v>2555</v>
      </c>
      <c r="I2627" s="3" t="n">
        <v>39517</v>
      </c>
      <c r="J2627" s="1" t="s">
        <v>8182</v>
      </c>
      <c r="K2627" s="3" t="n">
        <v>45903</v>
      </c>
      <c r="L2627" s="3" t="n">
        <v>46199</v>
      </c>
      <c r="M2627" s="1" t="n">
        <v>1</v>
      </c>
      <c r="N2627" s="4" t="s">
        <v>24</v>
      </c>
      <c r="O2627" s="1" t="s">
        <v>8192</v>
      </c>
      <c r="P2627" s="6" t="s">
        <v>39</v>
      </c>
    </row>
    <row r="2628" customFormat="false" ht="15" hidden="false" customHeight="true" outlineLevel="0" collapsed="false">
      <c r="A2628" s="1" t="s">
        <v>8176</v>
      </c>
      <c r="B2628" s="3" t="n">
        <v>46174</v>
      </c>
      <c r="C2628" s="1" t="s">
        <v>8177</v>
      </c>
      <c r="D2628" s="1" t="s">
        <v>8909</v>
      </c>
      <c r="E2628" s="1" t="s">
        <v>8910</v>
      </c>
      <c r="F2628" s="1" t="s">
        <v>8911</v>
      </c>
      <c r="G2628" s="1" t="s">
        <v>2744</v>
      </c>
      <c r="H2628" s="1" t="s">
        <v>2571</v>
      </c>
      <c r="I2628" s="3" t="n">
        <v>40398</v>
      </c>
      <c r="J2628" s="1" t="s">
        <v>8182</v>
      </c>
      <c r="K2628" s="3" t="n">
        <v>45903</v>
      </c>
      <c r="L2628" s="3" t="n">
        <v>46199</v>
      </c>
      <c r="M2628" s="1" t="n">
        <v>1</v>
      </c>
      <c r="N2628" s="4" t="s">
        <v>24</v>
      </c>
      <c r="O2628" s="1" t="s">
        <v>8192</v>
      </c>
      <c r="P2628" s="5" t="s">
        <v>26</v>
      </c>
    </row>
    <row r="2629" customFormat="false" ht="15" hidden="false" customHeight="true" outlineLevel="0" collapsed="false">
      <c r="A2629" s="1" t="s">
        <v>8176</v>
      </c>
      <c r="B2629" s="3" t="n">
        <v>46174</v>
      </c>
      <c r="C2629" s="1" t="s">
        <v>8177</v>
      </c>
      <c r="D2629" s="1" t="s">
        <v>8912</v>
      </c>
      <c r="E2629" s="1" t="s">
        <v>8913</v>
      </c>
      <c r="F2629" s="1" t="s">
        <v>8914</v>
      </c>
      <c r="G2629" s="1" t="s">
        <v>1240</v>
      </c>
      <c r="H2629" s="1" t="s">
        <v>2555</v>
      </c>
      <c r="I2629" s="3" t="n">
        <v>39482</v>
      </c>
      <c r="J2629" s="1" t="s">
        <v>8182</v>
      </c>
      <c r="K2629" s="3" t="n">
        <v>45903</v>
      </c>
      <c r="L2629" s="3" t="n">
        <v>45961</v>
      </c>
      <c r="M2629" s="1" t="n">
        <v>0.2</v>
      </c>
      <c r="N2629" s="4" t="s">
        <v>24</v>
      </c>
      <c r="O2629" s="1" t="s">
        <v>8204</v>
      </c>
      <c r="P2629" s="6" t="s">
        <v>39</v>
      </c>
    </row>
    <row r="2630" customFormat="false" ht="15" hidden="false" customHeight="true" outlineLevel="0" collapsed="false">
      <c r="A2630" s="1" t="s">
        <v>8176</v>
      </c>
      <c r="B2630" s="3" t="n">
        <v>46174</v>
      </c>
      <c r="C2630" s="1" t="s">
        <v>8177</v>
      </c>
      <c r="D2630" s="1" t="s">
        <v>4006</v>
      </c>
      <c r="E2630" s="1" t="s">
        <v>4007</v>
      </c>
      <c r="F2630" s="1" t="s">
        <v>4008</v>
      </c>
      <c r="G2630" s="1" t="s">
        <v>4009</v>
      </c>
      <c r="H2630" s="1" t="s">
        <v>2539</v>
      </c>
      <c r="I2630" s="3" t="n">
        <v>40532</v>
      </c>
      <c r="J2630" s="1" t="s">
        <v>8182</v>
      </c>
      <c r="K2630" s="3" t="n">
        <v>45952</v>
      </c>
      <c r="L2630" s="3" t="n">
        <v>46199</v>
      </c>
      <c r="M2630" s="1" t="n">
        <v>0.85</v>
      </c>
      <c r="N2630" s="4" t="s">
        <v>24</v>
      </c>
      <c r="O2630" s="1" t="s">
        <v>8915</v>
      </c>
      <c r="P2630" s="5" t="s">
        <v>26</v>
      </c>
    </row>
    <row r="2631" customFormat="false" ht="15" hidden="false" customHeight="true" outlineLevel="0" collapsed="false">
      <c r="A2631" s="1" t="s">
        <v>8176</v>
      </c>
      <c r="B2631" s="3" t="n">
        <v>46174</v>
      </c>
      <c r="C2631" s="1" t="s">
        <v>8177</v>
      </c>
      <c r="D2631" s="1" t="s">
        <v>8916</v>
      </c>
      <c r="E2631" s="1" t="s">
        <v>8917</v>
      </c>
      <c r="F2631" s="1" t="s">
        <v>7994</v>
      </c>
      <c r="G2631" s="1" t="s">
        <v>8918</v>
      </c>
      <c r="H2631" s="1" t="s">
        <v>2539</v>
      </c>
      <c r="I2631" s="3" t="n">
        <v>40239</v>
      </c>
      <c r="J2631" s="1" t="s">
        <v>8182</v>
      </c>
      <c r="K2631" s="3" t="n">
        <v>45903</v>
      </c>
      <c r="L2631" s="3" t="n">
        <v>46199</v>
      </c>
      <c r="M2631" s="1" t="n">
        <v>1</v>
      </c>
      <c r="N2631" s="4" t="s">
        <v>24</v>
      </c>
      <c r="O2631" s="1" t="s">
        <v>8586</v>
      </c>
      <c r="P2631" s="6" t="s">
        <v>39</v>
      </c>
    </row>
    <row r="2632" customFormat="false" ht="15" hidden="false" customHeight="true" outlineLevel="0" collapsed="false">
      <c r="A2632" s="1" t="s">
        <v>8176</v>
      </c>
      <c r="B2632" s="3" t="n">
        <v>46174</v>
      </c>
      <c r="C2632" s="1" t="s">
        <v>8177</v>
      </c>
      <c r="D2632" s="1" t="s">
        <v>8919</v>
      </c>
      <c r="E2632" s="1" t="s">
        <v>8920</v>
      </c>
      <c r="F2632" s="1" t="s">
        <v>7994</v>
      </c>
      <c r="G2632" s="1" t="s">
        <v>8921</v>
      </c>
      <c r="H2632" s="1" t="s">
        <v>2525</v>
      </c>
      <c r="I2632" s="3" t="n">
        <v>39993</v>
      </c>
      <c r="J2632" s="1" t="s">
        <v>8182</v>
      </c>
      <c r="K2632" s="3" t="n">
        <v>45903</v>
      </c>
      <c r="L2632" s="3" t="n">
        <v>46199</v>
      </c>
      <c r="M2632" s="1" t="n">
        <v>1</v>
      </c>
      <c r="N2632" s="4" t="s">
        <v>24</v>
      </c>
      <c r="O2632" s="1" t="s">
        <v>8586</v>
      </c>
      <c r="P2632" s="5" t="s">
        <v>26</v>
      </c>
    </row>
    <row r="2633" customFormat="false" ht="15" hidden="false" customHeight="true" outlineLevel="0" collapsed="false">
      <c r="A2633" s="1" t="s">
        <v>8176</v>
      </c>
      <c r="B2633" s="3" t="n">
        <v>46174</v>
      </c>
      <c r="C2633" s="1" t="s">
        <v>8177</v>
      </c>
      <c r="D2633" s="1" t="s">
        <v>8922</v>
      </c>
      <c r="E2633" s="1" t="s">
        <v>8923</v>
      </c>
      <c r="F2633" s="1" t="s">
        <v>8924</v>
      </c>
      <c r="G2633" s="1" t="s">
        <v>8925</v>
      </c>
      <c r="H2633" s="1" t="s">
        <v>2525</v>
      </c>
      <c r="I2633" s="3" t="n">
        <v>39816</v>
      </c>
      <c r="J2633" s="1" t="s">
        <v>8182</v>
      </c>
      <c r="K2633" s="3" t="n">
        <v>45903</v>
      </c>
      <c r="L2633" s="3" t="n">
        <v>46013</v>
      </c>
      <c r="M2633" s="1" t="n">
        <v>0.375</v>
      </c>
      <c r="N2633" s="4" t="s">
        <v>24</v>
      </c>
      <c r="O2633" s="1" t="s">
        <v>8926</v>
      </c>
      <c r="P2633" s="6" t="s">
        <v>39</v>
      </c>
    </row>
    <row r="2634" customFormat="false" ht="15" hidden="false" customHeight="true" outlineLevel="0" collapsed="false">
      <c r="A2634" s="1" t="s">
        <v>8176</v>
      </c>
      <c r="B2634" s="3" t="n">
        <v>46174</v>
      </c>
      <c r="C2634" s="1" t="s">
        <v>8177</v>
      </c>
      <c r="D2634" s="1" t="s">
        <v>8927</v>
      </c>
      <c r="E2634" s="1" t="s">
        <v>8928</v>
      </c>
      <c r="F2634" s="1" t="s">
        <v>8929</v>
      </c>
      <c r="G2634" s="1" t="s">
        <v>8758</v>
      </c>
      <c r="H2634" s="1" t="s">
        <v>2539</v>
      </c>
      <c r="I2634" s="3" t="n">
        <v>40317</v>
      </c>
      <c r="J2634" s="1" t="s">
        <v>8182</v>
      </c>
      <c r="K2634" s="3" t="n">
        <v>45929</v>
      </c>
      <c r="L2634" s="3" t="n">
        <v>46199</v>
      </c>
      <c r="M2634" s="1" t="n">
        <v>0.9</v>
      </c>
      <c r="N2634" s="7" t="s">
        <v>230</v>
      </c>
      <c r="O2634" s="1" t="s">
        <v>8187</v>
      </c>
      <c r="P2634" s="5" t="s">
        <v>26</v>
      </c>
    </row>
    <row r="2635" customFormat="false" ht="15" hidden="false" customHeight="true" outlineLevel="0" collapsed="false">
      <c r="A2635" s="1" t="s">
        <v>8176</v>
      </c>
      <c r="B2635" s="3" t="n">
        <v>46174</v>
      </c>
      <c r="C2635" s="1" t="s">
        <v>8177</v>
      </c>
      <c r="D2635" s="1" t="s">
        <v>8930</v>
      </c>
      <c r="E2635" s="1" t="s">
        <v>8931</v>
      </c>
      <c r="F2635" s="1" t="s">
        <v>3441</v>
      </c>
      <c r="G2635" s="1" t="s">
        <v>8932</v>
      </c>
      <c r="H2635" s="1" t="s">
        <v>2555</v>
      </c>
      <c r="I2635" s="3" t="n">
        <v>39033</v>
      </c>
      <c r="J2635" s="1" t="s">
        <v>8182</v>
      </c>
      <c r="K2635" s="3" t="n">
        <v>45916</v>
      </c>
      <c r="L2635" s="3" t="n">
        <v>46371</v>
      </c>
      <c r="M2635" s="1" t="n">
        <v>0.3</v>
      </c>
      <c r="N2635" s="4" t="s">
        <v>24</v>
      </c>
      <c r="O2635" s="1" t="s">
        <v>8933</v>
      </c>
      <c r="P2635" s="5" t="s">
        <v>26</v>
      </c>
    </row>
    <row r="2636" customFormat="false" ht="15" hidden="false" customHeight="true" outlineLevel="0" collapsed="false">
      <c r="A2636" s="1" t="s">
        <v>8176</v>
      </c>
      <c r="B2636" s="3" t="n">
        <v>46174</v>
      </c>
      <c r="C2636" s="1" t="s">
        <v>8177</v>
      </c>
      <c r="D2636" s="1" t="s">
        <v>8934</v>
      </c>
      <c r="E2636" s="1" t="s">
        <v>8935</v>
      </c>
      <c r="F2636" s="1" t="s">
        <v>3441</v>
      </c>
      <c r="G2636" s="1" t="s">
        <v>8936</v>
      </c>
      <c r="H2636" s="1" t="s">
        <v>2555</v>
      </c>
      <c r="I2636" s="3" t="n">
        <v>39622</v>
      </c>
      <c r="J2636" s="1" t="s">
        <v>8182</v>
      </c>
      <c r="K2636" s="3" t="n">
        <v>45903</v>
      </c>
      <c r="L2636" s="3" t="n">
        <v>46199</v>
      </c>
      <c r="M2636" s="1" t="n">
        <v>1</v>
      </c>
      <c r="N2636" s="4" t="s">
        <v>24</v>
      </c>
      <c r="O2636" s="1" t="s">
        <v>8192</v>
      </c>
      <c r="P2636" s="6" t="s">
        <v>39</v>
      </c>
    </row>
    <row r="2637" customFormat="false" ht="15" hidden="false" customHeight="true" outlineLevel="0" collapsed="false">
      <c r="A2637" s="1" t="s">
        <v>8176</v>
      </c>
      <c r="B2637" s="3" t="n">
        <v>46174</v>
      </c>
      <c r="C2637" s="1" t="s">
        <v>8177</v>
      </c>
      <c r="D2637" s="1" t="s">
        <v>8937</v>
      </c>
      <c r="E2637" s="1" t="s">
        <v>8938</v>
      </c>
      <c r="F2637" s="1" t="s">
        <v>223</v>
      </c>
      <c r="G2637" s="1" t="s">
        <v>2744</v>
      </c>
      <c r="H2637" s="1" t="s">
        <v>2571</v>
      </c>
      <c r="I2637" s="3" t="n">
        <v>40183</v>
      </c>
      <c r="J2637" s="1" t="s">
        <v>8182</v>
      </c>
      <c r="K2637" s="3" t="n">
        <v>45903</v>
      </c>
      <c r="L2637" s="3" t="n">
        <v>46199</v>
      </c>
      <c r="M2637" s="1" t="n">
        <v>1</v>
      </c>
      <c r="N2637" s="4" t="s">
        <v>24</v>
      </c>
      <c r="O2637" s="1" t="s">
        <v>8192</v>
      </c>
      <c r="P2637" s="5" t="s">
        <v>26</v>
      </c>
    </row>
    <row r="2638" customFormat="false" ht="15" hidden="false" customHeight="true" outlineLevel="0" collapsed="false">
      <c r="A2638" s="1" t="s">
        <v>8176</v>
      </c>
      <c r="B2638" s="3" t="n">
        <v>46174</v>
      </c>
      <c r="C2638" s="1" t="s">
        <v>8177</v>
      </c>
      <c r="D2638" s="1" t="s">
        <v>8939</v>
      </c>
      <c r="E2638" s="1" t="s">
        <v>8940</v>
      </c>
      <c r="F2638" s="1" t="s">
        <v>2068</v>
      </c>
      <c r="G2638" s="1" t="s">
        <v>8941</v>
      </c>
      <c r="H2638" s="1" t="s">
        <v>2525</v>
      </c>
      <c r="I2638" s="3" t="n">
        <v>39813</v>
      </c>
      <c r="J2638" s="1" t="s">
        <v>8182</v>
      </c>
      <c r="K2638" s="3" t="n">
        <v>45903</v>
      </c>
      <c r="L2638" s="3" t="n">
        <v>46199</v>
      </c>
      <c r="M2638" s="1" t="n">
        <v>1</v>
      </c>
      <c r="N2638" s="4" t="s">
        <v>24</v>
      </c>
      <c r="O2638" s="1" t="s">
        <v>8192</v>
      </c>
      <c r="P2638" s="6" t="s">
        <v>39</v>
      </c>
    </row>
    <row r="2639" customFormat="false" ht="15" hidden="false" customHeight="true" outlineLevel="0" collapsed="false">
      <c r="A2639" s="1" t="s">
        <v>8176</v>
      </c>
      <c r="B2639" s="3" t="n">
        <v>46174</v>
      </c>
      <c r="C2639" s="1" t="s">
        <v>8177</v>
      </c>
      <c r="D2639" s="1" t="s">
        <v>8942</v>
      </c>
      <c r="E2639" s="1" t="s">
        <v>8943</v>
      </c>
      <c r="F2639" s="1" t="s">
        <v>2068</v>
      </c>
      <c r="G2639" s="1" t="s">
        <v>8944</v>
      </c>
      <c r="H2639" s="1" t="s">
        <v>2555</v>
      </c>
      <c r="I2639" s="3" t="n">
        <v>39631</v>
      </c>
      <c r="J2639" s="1" t="s">
        <v>8182</v>
      </c>
      <c r="K2639" s="3" t="n">
        <v>45903</v>
      </c>
      <c r="L2639" s="3" t="n">
        <v>46199</v>
      </c>
      <c r="M2639" s="1" t="n">
        <v>1</v>
      </c>
      <c r="N2639" s="4" t="s">
        <v>24</v>
      </c>
      <c r="O2639" s="1" t="s">
        <v>8192</v>
      </c>
      <c r="P2639" s="5" t="s">
        <v>26</v>
      </c>
    </row>
    <row r="2640" customFormat="false" ht="15" hidden="false" customHeight="true" outlineLevel="0" collapsed="false">
      <c r="A2640" s="1" t="s">
        <v>8176</v>
      </c>
      <c r="B2640" s="3" t="n">
        <v>46174</v>
      </c>
      <c r="C2640" s="1" t="s">
        <v>8177</v>
      </c>
      <c r="D2640" s="1" t="s">
        <v>8945</v>
      </c>
      <c r="E2640" s="1" t="s">
        <v>8946</v>
      </c>
      <c r="F2640" s="1" t="s">
        <v>2068</v>
      </c>
      <c r="G2640" s="1" t="s">
        <v>8947</v>
      </c>
      <c r="H2640" s="1" t="s">
        <v>2571</v>
      </c>
      <c r="I2640" s="3" t="n">
        <v>40127</v>
      </c>
      <c r="J2640" s="1" t="s">
        <v>8182</v>
      </c>
      <c r="K2640" s="3" t="n">
        <v>45993</v>
      </c>
      <c r="L2640" s="3" t="n">
        <v>46199</v>
      </c>
      <c r="M2640" s="1" t="n">
        <v>0.7</v>
      </c>
      <c r="N2640" s="4" t="s">
        <v>24</v>
      </c>
      <c r="O2640" s="1" t="s">
        <v>8948</v>
      </c>
      <c r="P2640" s="5" t="s">
        <v>26</v>
      </c>
    </row>
    <row r="2641" customFormat="false" ht="15" hidden="false" customHeight="true" outlineLevel="0" collapsed="false">
      <c r="A2641" s="1" t="s">
        <v>8176</v>
      </c>
      <c r="B2641" s="3" t="n">
        <v>46174</v>
      </c>
      <c r="C2641" s="1" t="s">
        <v>8177</v>
      </c>
      <c r="D2641" s="1" t="s">
        <v>8945</v>
      </c>
      <c r="E2641" s="1" t="s">
        <v>8946</v>
      </c>
      <c r="F2641" s="1" t="s">
        <v>2068</v>
      </c>
      <c r="G2641" s="1" t="s">
        <v>8947</v>
      </c>
      <c r="H2641" s="1" t="s">
        <v>2571</v>
      </c>
      <c r="I2641" s="3" t="n">
        <v>40127</v>
      </c>
      <c r="J2641" s="1" t="s">
        <v>8182</v>
      </c>
      <c r="K2641" s="3" t="n">
        <v>45930</v>
      </c>
      <c r="L2641" s="3" t="n">
        <v>46344</v>
      </c>
      <c r="M2641" s="1" t="n">
        <v>0.15</v>
      </c>
      <c r="N2641" s="4" t="s">
        <v>24</v>
      </c>
      <c r="O2641" s="1" t="s">
        <v>8949</v>
      </c>
      <c r="P2641" s="5" t="s">
        <v>26</v>
      </c>
    </row>
    <row r="2642" customFormat="false" ht="15" hidden="false" customHeight="true" outlineLevel="0" collapsed="false">
      <c r="A2642" s="1" t="s">
        <v>8176</v>
      </c>
      <c r="B2642" s="3" t="n">
        <v>46174</v>
      </c>
      <c r="C2642" s="1" t="s">
        <v>8177</v>
      </c>
      <c r="D2642" s="1" t="s">
        <v>8950</v>
      </c>
      <c r="E2642" s="1" t="s">
        <v>8951</v>
      </c>
      <c r="F2642" s="1" t="s">
        <v>8952</v>
      </c>
      <c r="G2642" s="1" t="s">
        <v>8953</v>
      </c>
      <c r="H2642" s="1" t="s">
        <v>2525</v>
      </c>
      <c r="I2642" s="3" t="n">
        <v>40050</v>
      </c>
      <c r="J2642" s="1" t="s">
        <v>8182</v>
      </c>
      <c r="K2642" s="3" t="n">
        <v>45931</v>
      </c>
      <c r="L2642" s="3" t="n">
        <v>45994</v>
      </c>
      <c r="M2642" s="1" t="n">
        <v>0.225</v>
      </c>
      <c r="N2642" s="7" t="s">
        <v>230</v>
      </c>
      <c r="O2642" s="1" t="s">
        <v>8954</v>
      </c>
      <c r="P2642" s="5" t="s">
        <v>26</v>
      </c>
    </row>
    <row r="2643" customFormat="false" ht="15" hidden="false" customHeight="true" outlineLevel="0" collapsed="false">
      <c r="A2643" s="1" t="s">
        <v>8176</v>
      </c>
      <c r="B2643" s="3" t="n">
        <v>46174</v>
      </c>
      <c r="C2643" s="1" t="s">
        <v>8177</v>
      </c>
      <c r="D2643" s="1" t="s">
        <v>8950</v>
      </c>
      <c r="E2643" s="1" t="s">
        <v>8951</v>
      </c>
      <c r="F2643" s="1" t="s">
        <v>8952</v>
      </c>
      <c r="G2643" s="1" t="s">
        <v>8953</v>
      </c>
      <c r="H2643" s="1" t="s">
        <v>2525</v>
      </c>
      <c r="I2643" s="3" t="n">
        <v>40050</v>
      </c>
      <c r="J2643" s="1" t="s">
        <v>8182</v>
      </c>
      <c r="K2643" s="3" t="n">
        <v>46055</v>
      </c>
      <c r="L2643" s="3" t="n">
        <v>46199</v>
      </c>
      <c r="M2643" s="1" t="n">
        <v>0.5</v>
      </c>
      <c r="N2643" s="4" t="s">
        <v>24</v>
      </c>
      <c r="O2643" s="1" t="s">
        <v>8955</v>
      </c>
      <c r="P2643" s="5" t="s">
        <v>26</v>
      </c>
    </row>
    <row r="2644" customFormat="false" ht="15" hidden="false" customHeight="true" outlineLevel="0" collapsed="false">
      <c r="A2644" s="1" t="s">
        <v>8176</v>
      </c>
      <c r="B2644" s="3" t="n">
        <v>46174</v>
      </c>
      <c r="C2644" s="1" t="s">
        <v>8177</v>
      </c>
      <c r="D2644" s="1" t="s">
        <v>8956</v>
      </c>
      <c r="E2644" s="1" t="s">
        <v>8957</v>
      </c>
      <c r="F2644" s="1" t="s">
        <v>8958</v>
      </c>
      <c r="G2644" s="1" t="s">
        <v>8959</v>
      </c>
      <c r="H2644" s="1" t="s">
        <v>2571</v>
      </c>
      <c r="I2644" s="3" t="n">
        <v>39997</v>
      </c>
      <c r="J2644" s="1" t="s">
        <v>8182</v>
      </c>
      <c r="K2644" s="3" t="n">
        <v>45903</v>
      </c>
      <c r="L2644" s="3" t="n">
        <v>46199</v>
      </c>
      <c r="M2644" s="1" t="n">
        <v>1</v>
      </c>
      <c r="N2644" s="4" t="s">
        <v>24</v>
      </c>
      <c r="O2644" s="1" t="s">
        <v>8192</v>
      </c>
      <c r="P2644" s="5" t="s">
        <v>26</v>
      </c>
    </row>
    <row r="2645" customFormat="false" ht="15" hidden="false" customHeight="true" outlineLevel="0" collapsed="false">
      <c r="A2645" s="1" t="s">
        <v>8176</v>
      </c>
      <c r="B2645" s="3" t="n">
        <v>46174</v>
      </c>
      <c r="C2645" s="1" t="s">
        <v>8177</v>
      </c>
      <c r="D2645" s="1" t="s">
        <v>8960</v>
      </c>
      <c r="E2645" s="1" t="s">
        <v>8961</v>
      </c>
      <c r="F2645" s="1" t="s">
        <v>8962</v>
      </c>
      <c r="G2645" s="1" t="s">
        <v>3470</v>
      </c>
      <c r="H2645" s="1" t="s">
        <v>2571</v>
      </c>
      <c r="I2645" s="3" t="n">
        <v>40179</v>
      </c>
      <c r="J2645" s="1" t="s">
        <v>8182</v>
      </c>
      <c r="K2645" s="3" t="n">
        <v>45931</v>
      </c>
      <c r="L2645" s="3" t="n">
        <v>46199</v>
      </c>
      <c r="M2645" s="1" t="n">
        <v>0.9</v>
      </c>
      <c r="N2645" s="7" t="s">
        <v>230</v>
      </c>
      <c r="O2645" s="1" t="s">
        <v>8187</v>
      </c>
      <c r="P2645" s="6" t="s">
        <v>39</v>
      </c>
    </row>
    <row r="2646" customFormat="false" ht="15" hidden="false" customHeight="true" outlineLevel="0" collapsed="false">
      <c r="A2646" s="1" t="s">
        <v>8176</v>
      </c>
      <c r="B2646" s="3" t="n">
        <v>46174</v>
      </c>
      <c r="C2646" s="1" t="s">
        <v>8177</v>
      </c>
      <c r="D2646" s="1" t="s">
        <v>8963</v>
      </c>
      <c r="E2646" s="1" t="s">
        <v>8964</v>
      </c>
      <c r="F2646" s="1" t="s">
        <v>442</v>
      </c>
      <c r="G2646" s="1" t="s">
        <v>8965</v>
      </c>
      <c r="H2646" s="1" t="s">
        <v>2571</v>
      </c>
      <c r="I2646" s="3" t="n">
        <v>39903</v>
      </c>
      <c r="J2646" s="1" t="s">
        <v>8182</v>
      </c>
      <c r="K2646" s="3" t="n">
        <v>45903</v>
      </c>
      <c r="L2646" s="3" t="n">
        <v>46199</v>
      </c>
      <c r="M2646" s="1" t="n">
        <v>1</v>
      </c>
      <c r="N2646" s="4" t="s">
        <v>24</v>
      </c>
      <c r="O2646" s="1" t="s">
        <v>8192</v>
      </c>
      <c r="P2646" s="5" t="s">
        <v>26</v>
      </c>
    </row>
    <row r="2647" customFormat="false" ht="15" hidden="false" customHeight="true" outlineLevel="0" collapsed="false">
      <c r="A2647" s="1" t="s">
        <v>8176</v>
      </c>
      <c r="B2647" s="3" t="n">
        <v>46174</v>
      </c>
      <c r="C2647" s="1" t="s">
        <v>8177</v>
      </c>
      <c r="D2647" s="1" t="s">
        <v>8966</v>
      </c>
      <c r="E2647" s="1" t="s">
        <v>8967</v>
      </c>
      <c r="F2647" s="1" t="s">
        <v>442</v>
      </c>
      <c r="G2647" s="1" t="s">
        <v>325</v>
      </c>
      <c r="H2647" s="1" t="s">
        <v>2525</v>
      </c>
      <c r="I2647" s="3" t="n">
        <v>39792</v>
      </c>
      <c r="J2647" s="1" t="s">
        <v>8182</v>
      </c>
      <c r="K2647" s="3" t="n">
        <v>46027</v>
      </c>
      <c r="L2647" s="3" t="n">
        <v>46199</v>
      </c>
      <c r="M2647" s="1" t="n">
        <v>0.6</v>
      </c>
      <c r="N2647" s="7" t="s">
        <v>230</v>
      </c>
      <c r="O2647" s="1" t="s">
        <v>8187</v>
      </c>
      <c r="P2647" s="5" t="s">
        <v>26</v>
      </c>
    </row>
    <row r="2648" customFormat="false" ht="15" hidden="false" customHeight="true" outlineLevel="0" collapsed="false">
      <c r="A2648" s="1" t="s">
        <v>8176</v>
      </c>
      <c r="B2648" s="3" t="n">
        <v>46174</v>
      </c>
      <c r="C2648" s="1" t="s">
        <v>8177</v>
      </c>
      <c r="D2648" s="1" t="s">
        <v>8968</v>
      </c>
      <c r="E2648" s="1" t="s">
        <v>8969</v>
      </c>
      <c r="F2648" s="1" t="s">
        <v>442</v>
      </c>
      <c r="G2648" s="1" t="s">
        <v>5387</v>
      </c>
      <c r="H2648" s="1" t="s">
        <v>2555</v>
      </c>
      <c r="I2648" s="3" t="n">
        <v>39667</v>
      </c>
      <c r="J2648" s="1" t="s">
        <v>8182</v>
      </c>
      <c r="K2648" s="3" t="n">
        <v>45903</v>
      </c>
      <c r="L2648" s="3" t="n">
        <v>46199</v>
      </c>
      <c r="M2648" s="1" t="n">
        <v>1</v>
      </c>
      <c r="N2648" s="4" t="s">
        <v>24</v>
      </c>
      <c r="O2648" s="1" t="s">
        <v>8192</v>
      </c>
      <c r="P2648" s="6" t="s">
        <v>39</v>
      </c>
    </row>
    <row r="2649" customFormat="false" ht="15" hidden="false" customHeight="true" outlineLevel="0" collapsed="false">
      <c r="A2649" s="1" t="s">
        <v>8176</v>
      </c>
      <c r="B2649" s="3" t="n">
        <v>46174</v>
      </c>
      <c r="C2649" s="1" t="s">
        <v>8177</v>
      </c>
      <c r="D2649" s="1" t="s">
        <v>8970</v>
      </c>
      <c r="E2649" s="1" t="s">
        <v>8971</v>
      </c>
      <c r="F2649" s="1" t="s">
        <v>442</v>
      </c>
      <c r="G2649" s="1" t="s">
        <v>8972</v>
      </c>
      <c r="H2649" s="1" t="s">
        <v>2571</v>
      </c>
      <c r="I2649" s="3" t="n">
        <v>40338</v>
      </c>
      <c r="J2649" s="1" t="s">
        <v>8182</v>
      </c>
      <c r="K2649" s="3" t="n">
        <v>45903</v>
      </c>
      <c r="L2649" s="3" t="n">
        <v>46199</v>
      </c>
      <c r="M2649" s="1" t="n">
        <v>1</v>
      </c>
      <c r="N2649" s="7" t="s">
        <v>230</v>
      </c>
      <c r="O2649" s="1" t="s">
        <v>8187</v>
      </c>
      <c r="P2649" s="5" t="s">
        <v>26</v>
      </c>
    </row>
    <row r="2650" customFormat="false" ht="15" hidden="false" customHeight="true" outlineLevel="0" collapsed="false">
      <c r="A2650" s="1" t="s">
        <v>8176</v>
      </c>
      <c r="B2650" s="3" t="n">
        <v>46174</v>
      </c>
      <c r="C2650" s="1" t="s">
        <v>8177</v>
      </c>
      <c r="D2650" s="1" t="s">
        <v>8973</v>
      </c>
      <c r="E2650" s="1" t="s">
        <v>8974</v>
      </c>
      <c r="F2650" s="1" t="s">
        <v>442</v>
      </c>
      <c r="G2650" s="1" t="s">
        <v>8975</v>
      </c>
      <c r="H2650" s="1" t="s">
        <v>2525</v>
      </c>
      <c r="I2650" s="3" t="n">
        <v>39694</v>
      </c>
      <c r="J2650" s="1" t="s">
        <v>8182</v>
      </c>
      <c r="K2650" s="3" t="n">
        <v>45903</v>
      </c>
      <c r="L2650" s="3" t="n">
        <v>46199</v>
      </c>
      <c r="M2650" s="1" t="n">
        <v>1</v>
      </c>
      <c r="N2650" s="4" t="s">
        <v>24</v>
      </c>
      <c r="O2650" s="1" t="s">
        <v>8192</v>
      </c>
      <c r="P2650" s="5" t="s">
        <v>26</v>
      </c>
    </row>
    <row r="2651" customFormat="false" ht="15" hidden="false" customHeight="true" outlineLevel="0" collapsed="false">
      <c r="A2651" s="1" t="s">
        <v>8176</v>
      </c>
      <c r="B2651" s="3" t="n">
        <v>46174</v>
      </c>
      <c r="C2651" s="1" t="s">
        <v>8177</v>
      </c>
      <c r="D2651" s="1" t="s">
        <v>8976</v>
      </c>
      <c r="E2651" s="1" t="s">
        <v>8977</v>
      </c>
      <c r="F2651" s="1" t="s">
        <v>442</v>
      </c>
      <c r="G2651" s="1" t="s">
        <v>3313</v>
      </c>
      <c r="H2651" s="1" t="s">
        <v>2571</v>
      </c>
      <c r="I2651" s="3" t="n">
        <v>40085</v>
      </c>
      <c r="J2651" s="1" t="s">
        <v>8182</v>
      </c>
      <c r="K2651" s="3" t="n">
        <v>45924</v>
      </c>
      <c r="L2651" s="3" t="n">
        <v>46199</v>
      </c>
      <c r="M2651" s="1" t="n">
        <v>0.925</v>
      </c>
      <c r="N2651" s="4" t="s">
        <v>24</v>
      </c>
      <c r="O2651" s="1" t="s">
        <v>8978</v>
      </c>
      <c r="P2651" s="5" t="s">
        <v>26</v>
      </c>
    </row>
    <row r="2652" customFormat="false" ht="15" hidden="false" customHeight="true" outlineLevel="0" collapsed="false">
      <c r="A2652" s="1" t="s">
        <v>8176</v>
      </c>
      <c r="B2652" s="3" t="n">
        <v>46174</v>
      </c>
      <c r="C2652" s="1" t="s">
        <v>8177</v>
      </c>
      <c r="D2652" s="1" t="s">
        <v>8979</v>
      </c>
      <c r="E2652" s="1" t="s">
        <v>8980</v>
      </c>
      <c r="F2652" s="1" t="s">
        <v>8981</v>
      </c>
      <c r="G2652" s="1" t="s">
        <v>8982</v>
      </c>
      <c r="H2652" s="1" t="s">
        <v>2525</v>
      </c>
      <c r="I2652" s="3" t="n">
        <v>40135</v>
      </c>
      <c r="J2652" s="1" t="s">
        <v>8182</v>
      </c>
      <c r="K2652" s="3" t="n">
        <v>45903</v>
      </c>
      <c r="L2652" s="3" t="n">
        <v>46199</v>
      </c>
      <c r="M2652" s="1" t="n">
        <v>1</v>
      </c>
      <c r="N2652" s="4" t="s">
        <v>24</v>
      </c>
      <c r="O2652" s="1" t="s">
        <v>8439</v>
      </c>
      <c r="P2652" s="5" t="s">
        <v>26</v>
      </c>
    </row>
    <row r="2653" customFormat="false" ht="15" hidden="false" customHeight="true" outlineLevel="0" collapsed="false">
      <c r="A2653" s="1" t="s">
        <v>8176</v>
      </c>
      <c r="B2653" s="3" t="n">
        <v>46174</v>
      </c>
      <c r="C2653" s="1" t="s">
        <v>8177</v>
      </c>
      <c r="D2653" s="1" t="s">
        <v>8983</v>
      </c>
      <c r="E2653" s="1" t="s">
        <v>8984</v>
      </c>
      <c r="F2653" s="1" t="s">
        <v>8985</v>
      </c>
      <c r="G2653" s="1" t="s">
        <v>946</v>
      </c>
      <c r="H2653" s="1" t="s">
        <v>2539</v>
      </c>
      <c r="I2653" s="3" t="n">
        <v>40764</v>
      </c>
      <c r="J2653" s="1" t="s">
        <v>8182</v>
      </c>
      <c r="K2653" s="3" t="n">
        <v>45903</v>
      </c>
      <c r="L2653" s="3" t="n">
        <v>46199</v>
      </c>
      <c r="M2653" s="1" t="n">
        <v>1</v>
      </c>
      <c r="N2653" s="4" t="s">
        <v>24</v>
      </c>
      <c r="O2653" s="1" t="s">
        <v>8586</v>
      </c>
      <c r="P2653" s="5" t="s">
        <v>26</v>
      </c>
    </row>
    <row r="2654" customFormat="false" ht="15" hidden="false" customHeight="true" outlineLevel="0" collapsed="false">
      <c r="A2654" s="1" t="s">
        <v>8176</v>
      </c>
      <c r="B2654" s="3" t="n">
        <v>46174</v>
      </c>
      <c r="C2654" s="1" t="s">
        <v>8177</v>
      </c>
      <c r="D2654" s="1" t="s">
        <v>8986</v>
      </c>
      <c r="E2654" s="1" t="s">
        <v>8987</v>
      </c>
      <c r="F2654" s="1" t="s">
        <v>8988</v>
      </c>
      <c r="G2654" s="1" t="s">
        <v>1251</v>
      </c>
      <c r="H2654" s="1" t="s">
        <v>2571</v>
      </c>
      <c r="I2654" s="3" t="n">
        <v>40048</v>
      </c>
      <c r="J2654" s="1" t="s">
        <v>8182</v>
      </c>
      <c r="K2654" s="3" t="n">
        <v>45964</v>
      </c>
      <c r="L2654" s="3" t="n">
        <v>46048</v>
      </c>
      <c r="M2654" s="1" t="n">
        <v>0.275</v>
      </c>
      <c r="N2654" s="7" t="s">
        <v>230</v>
      </c>
      <c r="O2654" s="1" t="s">
        <v>8989</v>
      </c>
      <c r="P2654" s="6" t="s">
        <v>39</v>
      </c>
    </row>
  </sheetData>
  <autoFilter ref="A1:P26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3" min="3" style="1" width="34"/>
    <col collapsed="false" customWidth="true" hidden="false" outlineLevel="0" max="4" min="4" style="1" width="13"/>
    <col collapsed="false" customWidth="true" hidden="false" outlineLevel="0" max="5" min="5" style="1" width="12"/>
    <col collapsed="false" customWidth="true" hidden="false" outlineLevel="0" max="6" min="6" style="1" width="14"/>
    <col collapsed="false" customWidth="true" hidden="false" outlineLevel="0" max="7" min="7" style="1" width="12"/>
    <col collapsed="false" customWidth="true" hidden="false" outlineLevel="0" max="8" min="8" style="1" width="10"/>
    <col collapsed="false" customWidth="true" hidden="false" outlineLevel="0" max="9" min="9" style="1" width="12"/>
    <col collapsed="false" customWidth="true" hidden="false" outlineLevel="0" max="10" min="10" style="1" width="32"/>
    <col collapsed="false" customWidth="true" hidden="false" outlineLevel="0" max="12" min="11" style="1" width="12"/>
    <col collapsed="false" customWidth="true" hidden="false" outlineLevel="0" max="13" min="13" style="1" width="9"/>
    <col collapsed="false" customWidth="true" hidden="false" outlineLevel="0" max="14" min="14" style="1" width="16"/>
    <col collapsed="false" customWidth="true" hidden="false" outlineLevel="0" max="15" min="15" style="1" width="52"/>
    <col collapsed="false" customWidth="true" hidden="false" outlineLevel="0" max="16" min="16" style="1" width="12"/>
    <col collapsed="false" customWidth="true" hidden="false" outlineLevel="0" max="17" min="17" style="1" width="15"/>
    <col collapsed="false" customWidth="true" hidden="false" outlineLevel="0" max="18" min="18" style="1" width="20"/>
    <col collapsed="false" customWidth="true" hidden="false" outlineLevel="0" max="20" min="19" style="1" width="12"/>
    <col collapsed="false" customWidth="true" hidden="false" outlineLevel="0" max="21" min="21" style="1" width="20"/>
  </cols>
  <sheetData>
    <row r="1" customFormat="false" ht="15" hidden="false" customHeight="true" outlineLevel="0" collapsed="false">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8990</v>
      </c>
      <c r="R1" s="10" t="s">
        <v>8991</v>
      </c>
      <c r="S1" s="10" t="s">
        <v>8992</v>
      </c>
      <c r="T1" s="10" t="s">
        <v>8993</v>
      </c>
      <c r="U1" s="11" t="s">
        <v>8994</v>
      </c>
    </row>
    <row r="2" customFormat="false" ht="15" hidden="false" customHeight="true" outlineLevel="0" collapsed="false">
      <c r="A2" s="1" t="s">
        <v>16</v>
      </c>
      <c r="B2" s="3" t="n">
        <v>46174</v>
      </c>
      <c r="C2" s="1" t="s">
        <v>17</v>
      </c>
      <c r="D2" s="1" t="s">
        <v>18</v>
      </c>
      <c r="E2" s="1" t="s">
        <v>19</v>
      </c>
      <c r="F2" s="1" t="s">
        <v>20</v>
      </c>
      <c r="G2" s="1" t="s">
        <v>21</v>
      </c>
      <c r="H2" s="1" t="s">
        <v>22</v>
      </c>
      <c r="I2" s="3" t="n">
        <v>43094</v>
      </c>
      <c r="J2" s="1" t="s">
        <v>23</v>
      </c>
      <c r="K2" s="3" t="n">
        <v>45904</v>
      </c>
      <c r="M2" s="1" t="n">
        <v>1</v>
      </c>
      <c r="N2" s="4" t="s">
        <v>24</v>
      </c>
      <c r="O2" s="1" t="s">
        <v>25</v>
      </c>
      <c r="P2" s="5" t="s">
        <v>26</v>
      </c>
      <c r="Q2" s="1" t="str">
        <f aca="false">IFERROR(INDEX('ST Enroll Export'!$A$2:$A$3230,MATCH($D2,'ST Enroll Export'!$A$2:$A$3230,0)),IFERROR(IF(INDEX('ST Enroll Export'!$A$2:$A$3230,MATCH($E2,'ST Enroll Export'!$B$2:$B$3230,0))="","",INDEX('ST Enroll Export'!$A$2:$A$3230,MATCH($E2,'ST Enroll Export'!$B$2:$B$3230,0))),"Not Found"))</f>
        <v>1630725543</v>
      </c>
      <c r="R2" s="1" t="str">
        <f aca="false">IFERROR(INDEX('ST Enroll Export'!$G$2:$G$3230,MATCH($D2,'ST Enroll Export'!$A$2:$A$3230,0)),IFERROR(INDEX('ST Enroll Export'!$G$2:$G$3230,MATCH($E2,'ST Enroll Export'!$B$2:$B$3230,0)),"Not Found"))</f>
        <v>Southside Academy Charter School</v>
      </c>
      <c r="S2" s="1" t="str">
        <f aca="false">IFERROR(INDEX('ST Enroll Export'!$B$2:$B$3230,MATCH($D2,'ST Enroll Export'!$A$2:$A$3230,0)),IFERROR(INDEX('ST Enroll Export'!$B$2:$B$3230,MATCH($E2,'ST Enroll Export'!$B$2:$B$3230,0)),"Not Found"))</f>
        <v>210010695</v>
      </c>
      <c r="T2" s="1" t="str">
        <f aca="false">IF(ISNUMBER(MATCH($D2,'ST Enroll Export'!$A$2:$A$3230,0)),"NYSSIS Match",IF(ISNUMBER(MATCH($E2,'ST Enroll Export'!$B$2:$B$3230,0)),"SID Match","No ST Match"))</f>
        <v>NYSSIS Match</v>
      </c>
      <c r="U2" s="1" t="str">
        <f aca="false">IF(ISNUMBER(MATCH($D2,Disability!$B$2:$B$5962,0)),"SPED","Gen Ed")</f>
        <v>Gen Ed</v>
      </c>
    </row>
    <row r="3" customFormat="false" ht="15" hidden="false" customHeight="true" outlineLevel="0" collapsed="false">
      <c r="A3" s="1" t="s">
        <v>16</v>
      </c>
      <c r="B3" s="3" t="n">
        <v>46174</v>
      </c>
      <c r="C3" s="1" t="s">
        <v>17</v>
      </c>
      <c r="D3" s="1" t="s">
        <v>27</v>
      </c>
      <c r="E3" s="1" t="s">
        <v>28</v>
      </c>
      <c r="F3" s="1" t="s">
        <v>29</v>
      </c>
      <c r="G3" s="1" t="s">
        <v>30</v>
      </c>
      <c r="H3" s="1" t="s">
        <v>31</v>
      </c>
      <c r="I3" s="3" t="n">
        <v>43993</v>
      </c>
      <c r="J3" s="1" t="s">
        <v>23</v>
      </c>
      <c r="K3" s="3" t="n">
        <v>45903</v>
      </c>
      <c r="L3" s="3" t="n">
        <v>45940</v>
      </c>
      <c r="M3" s="1" t="n">
        <v>0.15</v>
      </c>
      <c r="N3" s="4" t="s">
        <v>24</v>
      </c>
      <c r="O3" s="1" t="s">
        <v>32</v>
      </c>
      <c r="P3" s="5" t="s">
        <v>26</v>
      </c>
      <c r="Q3" s="1" t="str">
        <f aca="false">IFERROR(INDEX('ST Enroll Export'!$A$2:$A$3230,MATCH($D3,'ST Enroll Export'!$A$2:$A$3230,0)),IFERROR(IF(INDEX('ST Enroll Export'!$A$2:$A$3230,MATCH($E3,'ST Enroll Export'!$B$2:$B$3230,0))="","",INDEX('ST Enroll Export'!$A$2:$A$3230,MATCH($E3,'ST Enroll Export'!$B$2:$B$3230,0))),"Not Found"))</f>
        <v/>
      </c>
      <c r="R3" s="1" t="str">
        <f aca="false">IFERROR(INDEX('ST Enroll Export'!$G$2:$G$3230,MATCH($D3,'ST Enroll Export'!$A$2:$A$3230,0)),IFERROR(INDEX('ST Enroll Export'!$G$2:$G$3230,MATCH($E3,'ST Enroll Export'!$B$2:$B$3230,0)),"Not Found"))</f>
        <v>Southside Academy Charter School</v>
      </c>
      <c r="S3" s="1" t="str">
        <f aca="false">IFERROR(INDEX('ST Enroll Export'!$B$2:$B$3230,MATCH($D3,'ST Enroll Export'!$A$2:$A$3230,0)),IFERROR(INDEX('ST Enroll Export'!$B$2:$B$3230,MATCH($E3,'ST Enroll Export'!$B$2:$B$3230,0)),"Not Found"))</f>
        <v>210022348</v>
      </c>
      <c r="T3" s="1" t="str">
        <f aca="false">IF(ISNUMBER(MATCH($D3,'ST Enroll Export'!$A$2:$A$3230,0)),"NYSSIS Match",IF(ISNUMBER(MATCH($E3,'ST Enroll Export'!$B$2:$B$3230,0)),"SID Match","No ST Match"))</f>
        <v>SID Match</v>
      </c>
      <c r="U3" s="1" t="str">
        <f aca="false">IF(ISNUMBER(MATCH($D3,Disability!$B$2:$B$5962,0)),"SPED","Gen Ed")</f>
        <v>Gen Ed</v>
      </c>
    </row>
    <row r="4" customFormat="false" ht="15" hidden="false" customHeight="true" outlineLevel="0" collapsed="false">
      <c r="A4" s="1" t="s">
        <v>16</v>
      </c>
      <c r="B4" s="3" t="n">
        <v>46174</v>
      </c>
      <c r="C4" s="1" t="s">
        <v>17</v>
      </c>
      <c r="D4" s="1" t="s">
        <v>33</v>
      </c>
      <c r="E4" s="1" t="s">
        <v>34</v>
      </c>
      <c r="F4" s="1" t="s">
        <v>35</v>
      </c>
      <c r="G4" s="1" t="s">
        <v>36</v>
      </c>
      <c r="H4" s="1" t="s">
        <v>37</v>
      </c>
      <c r="I4" s="3" t="n">
        <v>42225</v>
      </c>
      <c r="J4" s="1" t="s">
        <v>23</v>
      </c>
      <c r="K4" s="3" t="n">
        <v>45904</v>
      </c>
      <c r="M4" s="1" t="n">
        <v>0.975</v>
      </c>
      <c r="N4" s="4" t="s">
        <v>24</v>
      </c>
      <c r="O4" s="1" t="s">
        <v>38</v>
      </c>
      <c r="P4" s="6" t="s">
        <v>39</v>
      </c>
      <c r="Q4" s="1" t="str">
        <f aca="false">IFERROR(INDEX('ST Enroll Export'!$A$2:$A$3230,MATCH($D4,'ST Enroll Export'!$A$2:$A$3230,0)),IFERROR(IF(INDEX('ST Enroll Export'!$A$2:$A$3230,MATCH($E4,'ST Enroll Export'!$B$2:$B$3230,0))="","",INDEX('ST Enroll Export'!$A$2:$A$3230,MATCH($E4,'ST Enroll Export'!$B$2:$B$3230,0))),"Not Found"))</f>
        <v>6114934235</v>
      </c>
      <c r="R4" s="1" t="str">
        <f aca="false">IFERROR(INDEX('ST Enroll Export'!$G$2:$G$3230,MATCH($D4,'ST Enroll Export'!$A$2:$A$3230,0)),IFERROR(INDEX('ST Enroll Export'!$G$2:$G$3230,MATCH($E4,'ST Enroll Export'!$B$2:$B$3230,0)),"Not Found"))</f>
        <v>Southside Academy Charter School</v>
      </c>
      <c r="S4" s="1" t="str">
        <f aca="false">IFERROR(INDEX('ST Enroll Export'!$B$2:$B$3230,MATCH($D4,'ST Enroll Export'!$A$2:$A$3230,0)),IFERROR(INDEX('ST Enroll Export'!$B$2:$B$3230,MATCH($E4,'ST Enroll Export'!$B$2:$B$3230,0)),"Not Found"))</f>
        <v>200036757</v>
      </c>
      <c r="T4" s="1" t="str">
        <f aca="false">IF(ISNUMBER(MATCH($D4,'ST Enroll Export'!$A$2:$A$3230,0)),"NYSSIS Match",IF(ISNUMBER(MATCH($E4,'ST Enroll Export'!$B$2:$B$3230,0)),"SID Match","No ST Match"))</f>
        <v>NYSSIS Match</v>
      </c>
      <c r="U4" s="1" t="str">
        <f aca="false">IF(ISNUMBER(MATCH($D4,Disability!$B$2:$B$5962,0)),"SPED","Gen Ed")</f>
        <v>SPED</v>
      </c>
    </row>
    <row r="5" customFormat="false" ht="15" hidden="false" customHeight="true" outlineLevel="0" collapsed="false">
      <c r="A5" s="1" t="s">
        <v>16</v>
      </c>
      <c r="B5" s="3" t="n">
        <v>46174</v>
      </c>
      <c r="C5" s="1" t="s">
        <v>17</v>
      </c>
      <c r="D5" s="1" t="s">
        <v>40</v>
      </c>
      <c r="E5" s="1" t="s">
        <v>41</v>
      </c>
      <c r="F5" s="1" t="s">
        <v>42</v>
      </c>
      <c r="G5" s="1" t="s">
        <v>43</v>
      </c>
      <c r="H5" s="1" t="s">
        <v>44</v>
      </c>
      <c r="I5" s="3" t="n">
        <v>41220</v>
      </c>
      <c r="J5" s="1" t="s">
        <v>23</v>
      </c>
      <c r="K5" s="3" t="n">
        <v>45903</v>
      </c>
      <c r="L5" s="3" t="n">
        <v>46077</v>
      </c>
      <c r="M5" s="1" t="n">
        <v>0.575</v>
      </c>
      <c r="N5" s="4" t="s">
        <v>24</v>
      </c>
      <c r="O5" s="1" t="s">
        <v>45</v>
      </c>
      <c r="P5" s="5" t="s">
        <v>26</v>
      </c>
      <c r="Q5" s="1" t="str">
        <f aca="false">IFERROR(INDEX('ST Enroll Export'!$A$2:$A$3230,MATCH($D5,'ST Enroll Export'!$A$2:$A$3230,0)),IFERROR(IF(INDEX('ST Enroll Export'!$A$2:$A$3230,MATCH($E5,'ST Enroll Export'!$B$2:$B$3230,0))="","",INDEX('ST Enroll Export'!$A$2:$A$3230,MATCH($E5,'ST Enroll Export'!$B$2:$B$3230,0))),"Not Found"))</f>
        <v>8894205962</v>
      </c>
      <c r="R5" s="1" t="str">
        <f aca="false">IFERROR(INDEX('ST Enroll Export'!$G$2:$G$3230,MATCH($D5,'ST Enroll Export'!$A$2:$A$3230,0)),IFERROR(INDEX('ST Enroll Export'!$G$2:$G$3230,MATCH($E5,'ST Enroll Export'!$B$2:$B$3230,0)),"Not Found"))</f>
        <v>Southside Academy Charter School</v>
      </c>
      <c r="S5" s="1" t="str">
        <f aca="false">IFERROR(INDEX('ST Enroll Export'!$B$2:$B$3230,MATCH($D5,'ST Enroll Export'!$A$2:$A$3230,0)),IFERROR(INDEX('ST Enroll Export'!$B$2:$B$3230,MATCH($E5,'ST Enroll Export'!$B$2:$B$3230,0)),"Not Found"))</f>
        <v>200032672</v>
      </c>
      <c r="T5" s="1" t="str">
        <f aca="false">IF(ISNUMBER(MATCH($D5,'ST Enroll Export'!$A$2:$A$3230,0)),"NYSSIS Match",IF(ISNUMBER(MATCH($E5,'ST Enroll Export'!$B$2:$B$3230,0)),"SID Match","No ST Match"))</f>
        <v>NYSSIS Match</v>
      </c>
      <c r="U5" s="1" t="str">
        <f aca="false">IF(ISNUMBER(MATCH($D5,Disability!$B$2:$B$5962,0)),"SPED","Gen Ed")</f>
        <v>SPED</v>
      </c>
    </row>
    <row r="6" customFormat="false" ht="15" hidden="false" customHeight="true" outlineLevel="0" collapsed="false">
      <c r="A6" s="1" t="s">
        <v>16</v>
      </c>
      <c r="B6" s="3" t="n">
        <v>46174</v>
      </c>
      <c r="C6" s="1" t="s">
        <v>17</v>
      </c>
      <c r="D6" s="1" t="s">
        <v>46</v>
      </c>
      <c r="E6" s="1" t="s">
        <v>47</v>
      </c>
      <c r="F6" s="1" t="s">
        <v>48</v>
      </c>
      <c r="G6" s="1" t="s">
        <v>49</v>
      </c>
      <c r="H6" s="1" t="s">
        <v>31</v>
      </c>
      <c r="I6" s="3" t="n">
        <v>44190</v>
      </c>
      <c r="J6" s="1" t="s">
        <v>23</v>
      </c>
      <c r="K6" s="3" t="n">
        <v>45904</v>
      </c>
      <c r="M6" s="1" t="n">
        <v>0.975</v>
      </c>
      <c r="N6" s="4" t="s">
        <v>24</v>
      </c>
      <c r="O6" s="1" t="s">
        <v>50</v>
      </c>
      <c r="P6" s="5" t="s">
        <v>26</v>
      </c>
      <c r="Q6" s="1" t="str">
        <f aca="false">IFERROR(INDEX('ST Enroll Export'!$A$2:$A$3230,MATCH($D6,'ST Enroll Export'!$A$2:$A$3230,0)),IFERROR(IF(INDEX('ST Enroll Export'!$A$2:$A$3230,MATCH($E6,'ST Enroll Export'!$B$2:$B$3230,0))="","",INDEX('ST Enroll Export'!$A$2:$A$3230,MATCH($E6,'ST Enroll Export'!$B$2:$B$3230,0))),"Not Found"))</f>
        <v>9715356981</v>
      </c>
      <c r="R6" s="1" t="str">
        <f aca="false">IFERROR(INDEX('ST Enroll Export'!$G$2:$G$3230,MATCH($D6,'ST Enroll Export'!$A$2:$A$3230,0)),IFERROR(INDEX('ST Enroll Export'!$G$2:$G$3230,MATCH($E6,'ST Enroll Export'!$B$2:$B$3230,0)),"Not Found"))</f>
        <v>Southside Academy Charter School</v>
      </c>
      <c r="S6" s="1" t="str">
        <f aca="false">IFERROR(INDEX('ST Enroll Export'!$B$2:$B$3230,MATCH($D6,'ST Enroll Export'!$A$2:$A$3230,0)),IFERROR(INDEX('ST Enroll Export'!$B$2:$B$3230,MATCH($E6,'ST Enroll Export'!$B$2:$B$3230,0)),"Not Found"))</f>
        <v>210019407</v>
      </c>
      <c r="T6" s="1" t="str">
        <f aca="false">IF(ISNUMBER(MATCH($D6,'ST Enroll Export'!$A$2:$A$3230,0)),"NYSSIS Match",IF(ISNUMBER(MATCH($E6,'ST Enroll Export'!$B$2:$B$3230,0)),"SID Match","No ST Match"))</f>
        <v>NYSSIS Match</v>
      </c>
      <c r="U6" s="1" t="str">
        <f aca="false">IF(ISNUMBER(MATCH($D6,Disability!$B$2:$B$5962,0)),"SPED","Gen Ed")</f>
        <v>Gen Ed</v>
      </c>
    </row>
    <row r="7" customFormat="false" ht="15" hidden="false" customHeight="true" outlineLevel="0" collapsed="false">
      <c r="A7" s="1" t="s">
        <v>16</v>
      </c>
      <c r="B7" s="3" t="n">
        <v>46174</v>
      </c>
      <c r="C7" s="1" t="s">
        <v>17</v>
      </c>
      <c r="D7" s="1" t="s">
        <v>51</v>
      </c>
      <c r="E7" s="1" t="s">
        <v>52</v>
      </c>
      <c r="F7" s="1" t="s">
        <v>53</v>
      </c>
      <c r="G7" s="1" t="s">
        <v>54</v>
      </c>
      <c r="H7" s="1" t="s">
        <v>37</v>
      </c>
      <c r="I7" s="3" t="n">
        <v>42677</v>
      </c>
      <c r="J7" s="1" t="s">
        <v>23</v>
      </c>
      <c r="K7" s="3" t="n">
        <v>45909</v>
      </c>
      <c r="M7" s="1" t="n">
        <v>0.975</v>
      </c>
      <c r="N7" s="4" t="s">
        <v>24</v>
      </c>
      <c r="O7" s="1" t="s">
        <v>55</v>
      </c>
      <c r="P7" s="5" t="s">
        <v>26</v>
      </c>
      <c r="Q7" s="1" t="str">
        <f aca="false">IFERROR(INDEX('ST Enroll Export'!$A$2:$A$3230,MATCH($D7,'ST Enroll Export'!$A$2:$A$3230,0)),IFERROR(IF(INDEX('ST Enroll Export'!$A$2:$A$3230,MATCH($E7,'ST Enroll Export'!$B$2:$B$3230,0))="","",INDEX('ST Enroll Export'!$A$2:$A$3230,MATCH($E7,'ST Enroll Export'!$B$2:$B$3230,0))),"Not Found"))</f>
        <v>7916282794</v>
      </c>
      <c r="R7" s="1" t="str">
        <f aca="false">IFERROR(INDEX('ST Enroll Export'!$G$2:$G$3230,MATCH($D7,'ST Enroll Export'!$A$2:$A$3230,0)),IFERROR(INDEX('ST Enroll Export'!$G$2:$G$3230,MATCH($E7,'ST Enroll Export'!$B$2:$B$3230,0)),"Not Found"))</f>
        <v>Southside Academy Charter School</v>
      </c>
      <c r="S7" s="1" t="str">
        <f aca="false">IFERROR(INDEX('ST Enroll Export'!$B$2:$B$3230,MATCH($D7,'ST Enroll Export'!$A$2:$A$3230,0)),IFERROR(INDEX('ST Enroll Export'!$B$2:$B$3230,MATCH($E7,'ST Enroll Export'!$B$2:$B$3230,0)),"Not Found"))</f>
        <v>210003054</v>
      </c>
      <c r="T7" s="1" t="str">
        <f aca="false">IF(ISNUMBER(MATCH($D7,'ST Enroll Export'!$A$2:$A$3230,0)),"NYSSIS Match",IF(ISNUMBER(MATCH($E7,'ST Enroll Export'!$B$2:$B$3230,0)),"SID Match","No ST Match"))</f>
        <v>NYSSIS Match</v>
      </c>
      <c r="U7" s="1" t="str">
        <f aca="false">IF(ISNUMBER(MATCH($D7,Disability!$B$2:$B$5962,0)),"SPED","Gen Ed")</f>
        <v>Gen Ed</v>
      </c>
    </row>
    <row r="8" customFormat="false" ht="15" hidden="false" customHeight="true" outlineLevel="0" collapsed="false">
      <c r="A8" s="1" t="s">
        <v>16</v>
      </c>
      <c r="B8" s="3" t="n">
        <v>46174</v>
      </c>
      <c r="C8" s="1" t="s">
        <v>17</v>
      </c>
      <c r="D8" s="1" t="s">
        <v>56</v>
      </c>
      <c r="F8" s="1" t="s">
        <v>57</v>
      </c>
      <c r="G8" s="1" t="s">
        <v>58</v>
      </c>
      <c r="H8" s="1" t="s">
        <v>59</v>
      </c>
      <c r="I8" s="3" t="n">
        <v>43675</v>
      </c>
      <c r="J8" s="1" t="s">
        <v>23</v>
      </c>
      <c r="K8" s="3" t="n">
        <v>45904</v>
      </c>
      <c r="L8" s="3" t="n">
        <v>45917</v>
      </c>
      <c r="M8" s="1" t="n">
        <v>0.05</v>
      </c>
      <c r="N8" s="4" t="s">
        <v>24</v>
      </c>
      <c r="O8" s="1" t="s">
        <v>60</v>
      </c>
      <c r="P8" s="5" t="s">
        <v>26</v>
      </c>
      <c r="Q8" s="1" t="str">
        <f aca="false">IFERROR(INDEX('ST Enroll Export'!$A$2:$A$3230,MATCH($D8,'ST Enroll Export'!$A$2:$A$3230,0)),IFERROR(IF(INDEX('ST Enroll Export'!$A$2:$A$3230,MATCH($E8,'ST Enroll Export'!$B$2:$B$3230,0))="","",INDEX('ST Enroll Export'!$A$2:$A$3230,MATCH($E8,'ST Enroll Export'!$B$2:$B$3230,0))),"Not Found"))</f>
        <v>Not Found</v>
      </c>
      <c r="R8" s="1" t="str">
        <f aca="false">IFERROR(INDEX('ST Enroll Export'!$G$2:$G$3230,MATCH($D8,'ST Enroll Export'!$A$2:$A$3230,0)),IFERROR(INDEX('ST Enroll Export'!$G$2:$G$3230,MATCH($E8,'ST Enroll Export'!$B$2:$B$3230,0)),"Not Found"))</f>
        <v>Not Found</v>
      </c>
      <c r="S8" s="1" t="str">
        <f aca="false">IFERROR(INDEX('ST Enroll Export'!$B$2:$B$3230,MATCH($D8,'ST Enroll Export'!$A$2:$A$3230,0)),IFERROR(INDEX('ST Enroll Export'!$B$2:$B$3230,MATCH($E8,'ST Enroll Export'!$B$2:$B$3230,0)),"Not Found"))</f>
        <v>Not Found</v>
      </c>
      <c r="T8" s="1" t="str">
        <f aca="false">IF(ISNUMBER(MATCH($D8,'ST Enroll Export'!$A$2:$A$3230,0)),"NYSSIS Match",IF(ISNUMBER(MATCH($E8,'ST Enroll Export'!$B$2:$B$3230,0)),"SID Match","No ST Match"))</f>
        <v>No ST Match</v>
      </c>
      <c r="U8" s="1" t="str">
        <f aca="false">IF(ISNUMBER(MATCH($D8,Disability!$B$2:$B$5962,0)),"SPED","Gen Ed")</f>
        <v>Gen Ed</v>
      </c>
    </row>
    <row r="9" customFormat="false" ht="15" hidden="false" customHeight="true" outlineLevel="0" collapsed="false">
      <c r="A9" s="1" t="s">
        <v>16</v>
      </c>
      <c r="B9" s="3" t="n">
        <v>46174</v>
      </c>
      <c r="C9" s="1" t="s">
        <v>17</v>
      </c>
      <c r="D9" s="1" t="s">
        <v>61</v>
      </c>
      <c r="E9" s="1" t="s">
        <v>62</v>
      </c>
      <c r="F9" s="1" t="s">
        <v>63</v>
      </c>
      <c r="G9" s="1" t="s">
        <v>64</v>
      </c>
      <c r="H9" s="1" t="s">
        <v>22</v>
      </c>
      <c r="I9" s="3" t="n">
        <v>43334</v>
      </c>
      <c r="J9" s="1" t="s">
        <v>23</v>
      </c>
      <c r="K9" s="3" t="n">
        <v>45915</v>
      </c>
      <c r="M9" s="1" t="n">
        <v>0.95</v>
      </c>
      <c r="N9" s="4" t="s">
        <v>24</v>
      </c>
      <c r="O9" s="1" t="s">
        <v>65</v>
      </c>
      <c r="P9" s="5" t="s">
        <v>26</v>
      </c>
      <c r="Q9" s="1" t="str">
        <f aca="false">IFERROR(INDEX('ST Enroll Export'!$A$2:$A$3230,MATCH($D9,'ST Enroll Export'!$A$2:$A$3230,0)),IFERROR(IF(INDEX('ST Enroll Export'!$A$2:$A$3230,MATCH($E9,'ST Enroll Export'!$B$2:$B$3230,0))="","",INDEX('ST Enroll Export'!$A$2:$A$3230,MATCH($E9,'ST Enroll Export'!$B$2:$B$3230,0))),"Not Found"))</f>
        <v>1567036743</v>
      </c>
      <c r="R9" s="1" t="str">
        <f aca="false">IFERROR(INDEX('ST Enroll Export'!$G$2:$G$3230,MATCH($D9,'ST Enroll Export'!$A$2:$A$3230,0)),IFERROR(INDEX('ST Enroll Export'!$G$2:$G$3230,MATCH($E9,'ST Enroll Export'!$B$2:$B$3230,0)),"Not Found"))</f>
        <v>Southside Academy Charter School</v>
      </c>
      <c r="S9" s="1" t="str">
        <f aca="false">IFERROR(INDEX('ST Enroll Export'!$B$2:$B$3230,MATCH($D9,'ST Enroll Export'!$A$2:$A$3230,0)),IFERROR(INDEX('ST Enroll Export'!$B$2:$B$3230,MATCH($E9,'ST Enroll Export'!$B$2:$B$3230,0)),"Not Found"))</f>
        <v>210022223</v>
      </c>
      <c r="T9" s="1" t="str">
        <f aca="false">IF(ISNUMBER(MATCH($D9,'ST Enroll Export'!$A$2:$A$3230,0)),"NYSSIS Match",IF(ISNUMBER(MATCH($E9,'ST Enroll Export'!$B$2:$B$3230,0)),"SID Match","No ST Match"))</f>
        <v>NYSSIS Match</v>
      </c>
      <c r="U9" s="1" t="str">
        <f aca="false">IF(ISNUMBER(MATCH($D9,Disability!$B$2:$B$5962,0)),"SPED","Gen Ed")</f>
        <v>Gen Ed</v>
      </c>
    </row>
    <row r="10" customFormat="false" ht="15" hidden="false" customHeight="true" outlineLevel="0" collapsed="false">
      <c r="A10" s="1" t="s">
        <v>16</v>
      </c>
      <c r="B10" s="3" t="n">
        <v>46174</v>
      </c>
      <c r="C10" s="1" t="s">
        <v>17</v>
      </c>
      <c r="D10" s="1" t="s">
        <v>66</v>
      </c>
      <c r="E10" s="1" t="s">
        <v>67</v>
      </c>
      <c r="F10" s="1" t="s">
        <v>68</v>
      </c>
      <c r="G10" s="1" t="s">
        <v>69</v>
      </c>
      <c r="H10" s="1" t="s">
        <v>59</v>
      </c>
      <c r="I10" s="3" t="n">
        <v>43699</v>
      </c>
      <c r="J10" s="1" t="s">
        <v>23</v>
      </c>
      <c r="K10" s="3" t="n">
        <v>45904</v>
      </c>
      <c r="L10" s="3" t="n">
        <v>45994</v>
      </c>
      <c r="M10" s="1" t="n">
        <v>0.3</v>
      </c>
      <c r="N10" s="4" t="s">
        <v>24</v>
      </c>
      <c r="O10" s="1" t="s">
        <v>70</v>
      </c>
      <c r="P10" s="5" t="s">
        <v>26</v>
      </c>
      <c r="Q10" s="1" t="str">
        <f aca="false">IFERROR(INDEX('ST Enroll Export'!$A$2:$A$3230,MATCH($D10,'ST Enroll Export'!$A$2:$A$3230,0)),IFERROR(IF(INDEX('ST Enroll Export'!$A$2:$A$3230,MATCH($E10,'ST Enroll Export'!$B$2:$B$3230,0))="","",INDEX('ST Enroll Export'!$A$2:$A$3230,MATCH($E10,'ST Enroll Export'!$B$2:$B$3230,0))),"Not Found"))</f>
        <v>9622581930</v>
      </c>
      <c r="R10" s="1" t="str">
        <f aca="false">IFERROR(INDEX('ST Enroll Export'!$G$2:$G$3230,MATCH($D10,'ST Enroll Export'!$A$2:$A$3230,0)),IFERROR(INDEX('ST Enroll Export'!$G$2:$G$3230,MATCH($E10,'ST Enroll Export'!$B$2:$B$3230,0)),"Not Found"))</f>
        <v>Southside Academy Charter School</v>
      </c>
      <c r="S10" s="1" t="str">
        <f aca="false">IFERROR(INDEX('ST Enroll Export'!$B$2:$B$3230,MATCH($D10,'ST Enroll Export'!$A$2:$A$3230,0)),IFERROR(INDEX('ST Enroll Export'!$B$2:$B$3230,MATCH($E10,'ST Enroll Export'!$B$2:$B$3230,0)),"Not Found"))</f>
        <v>210014483</v>
      </c>
      <c r="T10" s="1" t="str">
        <f aca="false">IF(ISNUMBER(MATCH($D10,'ST Enroll Export'!$A$2:$A$3230,0)),"NYSSIS Match",IF(ISNUMBER(MATCH($E10,'ST Enroll Export'!$B$2:$B$3230,0)),"SID Match","No ST Match"))</f>
        <v>NYSSIS Match</v>
      </c>
      <c r="U10" s="1" t="str">
        <f aca="false">IF(ISNUMBER(MATCH($D10,Disability!$B$2:$B$5962,0)),"SPED","Gen Ed")</f>
        <v>Gen Ed</v>
      </c>
    </row>
    <row r="11" customFormat="false" ht="15" hidden="false" customHeight="true" outlineLevel="0" collapsed="false">
      <c r="A11" s="1" t="s">
        <v>16</v>
      </c>
      <c r="B11" s="3" t="n">
        <v>46174</v>
      </c>
      <c r="C11" s="1" t="s">
        <v>17</v>
      </c>
      <c r="D11" s="1" t="s">
        <v>71</v>
      </c>
      <c r="F11" s="1" t="s">
        <v>72</v>
      </c>
      <c r="G11" s="1" t="s">
        <v>73</v>
      </c>
      <c r="H11" s="1" t="s">
        <v>31</v>
      </c>
      <c r="I11" s="3" t="n">
        <v>44194</v>
      </c>
      <c r="J11" s="6" t="s">
        <v>23</v>
      </c>
      <c r="K11" s="3" t="n">
        <v>45903</v>
      </c>
      <c r="M11" s="1" t="n">
        <v>1</v>
      </c>
      <c r="N11" s="4" t="s">
        <v>24</v>
      </c>
      <c r="O11" s="1" t="s">
        <v>74</v>
      </c>
      <c r="P11" s="5" t="s">
        <v>26</v>
      </c>
      <c r="Q11" s="1" t="str">
        <f aca="false">IFERROR(INDEX('ST Enroll Export'!$A$2:$A$3230,MATCH($D11,'ST Enroll Export'!$A$2:$A$3230,0)),IFERROR(IF(INDEX('ST Enroll Export'!$A$2:$A$3230,MATCH($E11,'ST Enroll Export'!$B$2:$B$3230,0))="","",INDEX('ST Enroll Export'!$A$2:$A$3230,MATCH($E11,'ST Enroll Export'!$B$2:$B$3230,0))),"Not Found"))</f>
        <v>Not Found</v>
      </c>
      <c r="R11" s="1" t="str">
        <f aca="false">IFERROR(INDEX('ST Enroll Export'!$G$2:$G$3230,MATCH($D11,'ST Enroll Export'!$A$2:$A$3230,0)),IFERROR(INDEX('ST Enroll Export'!$G$2:$G$3230,MATCH($E11,'ST Enroll Export'!$B$2:$B$3230,0)),"Not Found"))</f>
        <v>Not Found</v>
      </c>
      <c r="S11" s="1" t="str">
        <f aca="false">IFERROR(INDEX('ST Enroll Export'!$B$2:$B$3230,MATCH($D11,'ST Enroll Export'!$A$2:$A$3230,0)),IFERROR(INDEX('ST Enroll Export'!$B$2:$B$3230,MATCH($E11,'ST Enroll Export'!$B$2:$B$3230,0)),"Not Found"))</f>
        <v>Not Found</v>
      </c>
      <c r="T11" s="1" t="str">
        <f aca="false">IF(ISNUMBER(MATCH($D11,'ST Enroll Export'!$A$2:$A$3230,0)),"NYSSIS Match",IF(ISNUMBER(MATCH($E11,'ST Enroll Export'!$B$2:$B$3230,0)),"SID Match","No ST Match"))</f>
        <v>No ST Match</v>
      </c>
      <c r="U11" s="1" t="str">
        <f aca="false">IF(ISNUMBER(MATCH($D11,Disability!$B$2:$B$5962,0)),"SPED","Gen Ed")</f>
        <v>Gen Ed</v>
      </c>
    </row>
    <row r="12" customFormat="false" ht="15" hidden="false" customHeight="true" outlineLevel="0" collapsed="false">
      <c r="A12" s="1" t="s">
        <v>16</v>
      </c>
      <c r="B12" s="3" t="n">
        <v>46174</v>
      </c>
      <c r="C12" s="1" t="s">
        <v>17</v>
      </c>
      <c r="D12" s="1" t="s">
        <v>75</v>
      </c>
      <c r="E12" s="1" t="s">
        <v>76</v>
      </c>
      <c r="F12" s="1" t="s">
        <v>77</v>
      </c>
      <c r="G12" s="1" t="s">
        <v>78</v>
      </c>
      <c r="H12" s="1" t="s">
        <v>59</v>
      </c>
      <c r="I12" s="3" t="n">
        <v>43543</v>
      </c>
      <c r="J12" s="1" t="s">
        <v>23</v>
      </c>
      <c r="K12" s="3" t="n">
        <v>45903</v>
      </c>
      <c r="L12" s="3" t="n">
        <v>45915</v>
      </c>
      <c r="M12" s="1" t="n">
        <v>0.05</v>
      </c>
      <c r="N12" s="4" t="s">
        <v>24</v>
      </c>
      <c r="O12" s="1" t="s">
        <v>79</v>
      </c>
      <c r="P12" s="5" t="s">
        <v>26</v>
      </c>
      <c r="Q12" s="1" t="str">
        <f aca="false">IFERROR(INDEX('ST Enroll Export'!$A$2:$A$3230,MATCH($D12,'ST Enroll Export'!$A$2:$A$3230,0)),IFERROR(IF(INDEX('ST Enroll Export'!$A$2:$A$3230,MATCH($E12,'ST Enroll Export'!$B$2:$B$3230,0))="","",INDEX('ST Enroll Export'!$A$2:$A$3230,MATCH($E12,'ST Enroll Export'!$B$2:$B$3230,0))),"Not Found"))</f>
        <v>8993227873</v>
      </c>
      <c r="R12" s="1" t="str">
        <f aca="false">IFERROR(INDEX('ST Enroll Export'!$G$2:$G$3230,MATCH($D12,'ST Enroll Export'!$A$2:$A$3230,0)),IFERROR(INDEX('ST Enroll Export'!$G$2:$G$3230,MATCH($E12,'ST Enroll Export'!$B$2:$B$3230,0)),"Not Found"))</f>
        <v>Southside Academy Charter School</v>
      </c>
      <c r="S12" s="1" t="str">
        <f aca="false">IFERROR(INDEX('ST Enroll Export'!$B$2:$B$3230,MATCH($D12,'ST Enroll Export'!$A$2:$A$3230,0)),IFERROR(INDEX('ST Enroll Export'!$B$2:$B$3230,MATCH($E12,'ST Enroll Export'!$B$2:$B$3230,0)),"Not Found"))</f>
        <v>210019759</v>
      </c>
      <c r="T12" s="1" t="str">
        <f aca="false">IF(ISNUMBER(MATCH($D12,'ST Enroll Export'!$A$2:$A$3230,0)),"NYSSIS Match",IF(ISNUMBER(MATCH($E12,'ST Enroll Export'!$B$2:$B$3230,0)),"SID Match","No ST Match"))</f>
        <v>NYSSIS Match</v>
      </c>
      <c r="U12" s="1" t="str">
        <f aca="false">IF(ISNUMBER(MATCH($D12,Disability!$B$2:$B$5962,0)),"SPED","Gen Ed")</f>
        <v>Gen Ed</v>
      </c>
    </row>
    <row r="13" customFormat="false" ht="15" hidden="false" customHeight="true" outlineLevel="0" collapsed="false">
      <c r="A13" s="1" t="s">
        <v>16</v>
      </c>
      <c r="B13" s="3" t="n">
        <v>46174</v>
      </c>
      <c r="C13" s="1" t="s">
        <v>17</v>
      </c>
      <c r="D13" s="1" t="s">
        <v>80</v>
      </c>
      <c r="E13" s="1" t="s">
        <v>81</v>
      </c>
      <c r="F13" s="1" t="s">
        <v>82</v>
      </c>
      <c r="G13" s="1" t="s">
        <v>83</v>
      </c>
      <c r="H13" s="1" t="s">
        <v>84</v>
      </c>
      <c r="I13" s="3" t="n">
        <v>42876</v>
      </c>
      <c r="J13" s="1" t="s">
        <v>23</v>
      </c>
      <c r="K13" s="3" t="n">
        <v>45903</v>
      </c>
      <c r="L13" s="3" t="n">
        <v>45915</v>
      </c>
      <c r="M13" s="1" t="n">
        <v>0.05</v>
      </c>
      <c r="N13" s="4" t="s">
        <v>24</v>
      </c>
      <c r="O13" s="1" t="s">
        <v>79</v>
      </c>
      <c r="P13" s="5" t="s">
        <v>26</v>
      </c>
      <c r="Q13" s="1" t="str">
        <f aca="false">IFERROR(INDEX('ST Enroll Export'!$A$2:$A$3230,MATCH($D13,'ST Enroll Export'!$A$2:$A$3230,0)),IFERROR(IF(INDEX('ST Enroll Export'!$A$2:$A$3230,MATCH($E13,'ST Enroll Export'!$B$2:$B$3230,0))="","",INDEX('ST Enroll Export'!$A$2:$A$3230,MATCH($E13,'ST Enroll Export'!$B$2:$B$3230,0))),"Not Found"))</f>
        <v>5531469482</v>
      </c>
      <c r="R13" s="1" t="str">
        <f aca="false">IFERROR(INDEX('ST Enroll Export'!$G$2:$G$3230,MATCH($D13,'ST Enroll Export'!$A$2:$A$3230,0)),IFERROR(INDEX('ST Enroll Export'!$G$2:$G$3230,MATCH($E13,'ST Enroll Export'!$B$2:$B$3230,0)),"Not Found"))</f>
        <v>Southside Academy Charter School</v>
      </c>
      <c r="S13" s="1" t="str">
        <f aca="false">IFERROR(INDEX('ST Enroll Export'!$B$2:$B$3230,MATCH($D13,'ST Enroll Export'!$A$2:$A$3230,0)),IFERROR(INDEX('ST Enroll Export'!$B$2:$B$3230,MATCH($E13,'ST Enroll Export'!$B$2:$B$3230,0)),"Not Found"))</f>
        <v>210003314</v>
      </c>
      <c r="T13" s="1" t="str">
        <f aca="false">IF(ISNUMBER(MATCH($D13,'ST Enroll Export'!$A$2:$A$3230,0)),"NYSSIS Match",IF(ISNUMBER(MATCH($E13,'ST Enroll Export'!$B$2:$B$3230,0)),"SID Match","No ST Match"))</f>
        <v>NYSSIS Match</v>
      </c>
      <c r="U13" s="1" t="str">
        <f aca="false">IF(ISNUMBER(MATCH($D13,Disability!$B$2:$B$5962,0)),"SPED","Gen Ed")</f>
        <v>Gen Ed</v>
      </c>
    </row>
    <row r="14" customFormat="false" ht="15" hidden="false" customHeight="true" outlineLevel="0" collapsed="false">
      <c r="A14" s="1" t="s">
        <v>16</v>
      </c>
      <c r="B14" s="3" t="n">
        <v>46174</v>
      </c>
      <c r="C14" s="1" t="s">
        <v>17</v>
      </c>
      <c r="D14" s="1" t="s">
        <v>85</v>
      </c>
      <c r="E14" s="1" t="s">
        <v>86</v>
      </c>
      <c r="F14" s="1" t="s">
        <v>87</v>
      </c>
      <c r="G14" s="1" t="s">
        <v>88</v>
      </c>
      <c r="H14" s="1" t="s">
        <v>59</v>
      </c>
      <c r="I14" s="3" t="n">
        <v>43826</v>
      </c>
      <c r="J14" s="1" t="s">
        <v>23</v>
      </c>
      <c r="K14" s="3" t="n">
        <v>45903</v>
      </c>
      <c r="M14" s="1" t="n">
        <v>1</v>
      </c>
      <c r="N14" s="4" t="s">
        <v>24</v>
      </c>
      <c r="O14" s="1" t="s">
        <v>89</v>
      </c>
      <c r="P14" s="5" t="s">
        <v>26</v>
      </c>
      <c r="Q14" s="1" t="str">
        <f aca="false">IFERROR(INDEX('ST Enroll Export'!$A$2:$A$3230,MATCH($D14,'ST Enroll Export'!$A$2:$A$3230,0)),IFERROR(IF(INDEX('ST Enroll Export'!$A$2:$A$3230,MATCH($E14,'ST Enroll Export'!$B$2:$B$3230,0))="","",INDEX('ST Enroll Export'!$A$2:$A$3230,MATCH($E14,'ST Enroll Export'!$B$2:$B$3230,0))),"Not Found"))</f>
        <v>7205350121</v>
      </c>
      <c r="R14" s="1" t="str">
        <f aca="false">IFERROR(INDEX('ST Enroll Export'!$G$2:$G$3230,MATCH($D14,'ST Enroll Export'!$A$2:$A$3230,0)),IFERROR(INDEX('ST Enroll Export'!$G$2:$G$3230,MATCH($E14,'ST Enroll Export'!$B$2:$B$3230,0)),"Not Found"))</f>
        <v>Southside Academy Charter School</v>
      </c>
      <c r="S14" s="1" t="str">
        <f aca="false">IFERROR(INDEX('ST Enroll Export'!$B$2:$B$3230,MATCH($D14,'ST Enroll Export'!$A$2:$A$3230,0)),IFERROR(INDEX('ST Enroll Export'!$B$2:$B$3230,MATCH($E14,'ST Enroll Export'!$B$2:$B$3230,0)),"Not Found"))</f>
        <v>210018482</v>
      </c>
      <c r="T14" s="1" t="str">
        <f aca="false">IF(ISNUMBER(MATCH($D14,'ST Enroll Export'!$A$2:$A$3230,0)),"NYSSIS Match",IF(ISNUMBER(MATCH($E14,'ST Enroll Export'!$B$2:$B$3230,0)),"SID Match","No ST Match"))</f>
        <v>NYSSIS Match</v>
      </c>
      <c r="U14" s="1" t="str">
        <f aca="false">IF(ISNUMBER(MATCH($D14,Disability!$B$2:$B$5962,0)),"SPED","Gen Ed")</f>
        <v>Gen Ed</v>
      </c>
    </row>
    <row r="15" customFormat="false" ht="15" hidden="false" customHeight="true" outlineLevel="0" collapsed="false">
      <c r="A15" s="1" t="s">
        <v>16</v>
      </c>
      <c r="B15" s="3" t="n">
        <v>46174</v>
      </c>
      <c r="C15" s="1" t="s">
        <v>17</v>
      </c>
      <c r="D15" s="1" t="s">
        <v>90</v>
      </c>
      <c r="F15" s="1" t="s">
        <v>91</v>
      </c>
      <c r="G15" s="1" t="s">
        <v>92</v>
      </c>
      <c r="H15" s="1" t="s">
        <v>31</v>
      </c>
      <c r="I15" s="3" t="n">
        <v>44172</v>
      </c>
      <c r="J15" s="6" t="s">
        <v>23</v>
      </c>
      <c r="K15" s="3" t="n">
        <v>45903</v>
      </c>
      <c r="M15" s="1" t="n">
        <v>1</v>
      </c>
      <c r="N15" s="1" t="s">
        <v>93</v>
      </c>
      <c r="O15" s="1" t="s">
        <v>94</v>
      </c>
      <c r="P15" s="5" t="s">
        <v>26</v>
      </c>
      <c r="Q15" s="1" t="str">
        <f aca="false">IFERROR(INDEX('ST Enroll Export'!$A$2:$A$3230,MATCH($D15,'ST Enroll Export'!$A$2:$A$3230,0)),IFERROR(IF(INDEX('ST Enroll Export'!$A$2:$A$3230,MATCH($E15,'ST Enroll Export'!$B$2:$B$3230,0))="","",INDEX('ST Enroll Export'!$A$2:$A$3230,MATCH($E15,'ST Enroll Export'!$B$2:$B$3230,0))),"Not Found"))</f>
        <v>Not Found</v>
      </c>
      <c r="R15" s="1" t="str">
        <f aca="false">IFERROR(INDEX('ST Enroll Export'!$G$2:$G$3230,MATCH($D15,'ST Enroll Export'!$A$2:$A$3230,0)),IFERROR(INDEX('ST Enroll Export'!$G$2:$G$3230,MATCH($E15,'ST Enroll Export'!$B$2:$B$3230,0)),"Not Found"))</f>
        <v>Not Found</v>
      </c>
      <c r="S15" s="1" t="str">
        <f aca="false">IFERROR(INDEX('ST Enroll Export'!$B$2:$B$3230,MATCH($D15,'ST Enroll Export'!$A$2:$A$3230,0)),IFERROR(INDEX('ST Enroll Export'!$B$2:$B$3230,MATCH($E15,'ST Enroll Export'!$B$2:$B$3230,0)),"Not Found"))</f>
        <v>Not Found</v>
      </c>
      <c r="T15" s="1" t="str">
        <f aca="false">IF(ISNUMBER(MATCH($D15,'ST Enroll Export'!$A$2:$A$3230,0)),"NYSSIS Match",IF(ISNUMBER(MATCH($E15,'ST Enroll Export'!$B$2:$B$3230,0)),"SID Match","No ST Match"))</f>
        <v>No ST Match</v>
      </c>
      <c r="U15" s="1" t="str">
        <f aca="false">IF(ISNUMBER(MATCH($D15,Disability!$B$2:$B$5962,0)),"SPED","Gen Ed")</f>
        <v>Gen Ed</v>
      </c>
    </row>
    <row r="16" customFormat="false" ht="15" hidden="false" customHeight="true" outlineLevel="0" collapsed="false">
      <c r="A16" s="1" t="s">
        <v>16</v>
      </c>
      <c r="B16" s="3" t="n">
        <v>46174</v>
      </c>
      <c r="C16" s="1" t="s">
        <v>17</v>
      </c>
      <c r="D16" s="1" t="s">
        <v>95</v>
      </c>
      <c r="E16" s="1" t="s">
        <v>96</v>
      </c>
      <c r="F16" s="1" t="s">
        <v>97</v>
      </c>
      <c r="G16" s="1" t="s">
        <v>98</v>
      </c>
      <c r="H16" s="1" t="s">
        <v>31</v>
      </c>
      <c r="I16" s="3" t="n">
        <v>43853</v>
      </c>
      <c r="J16" s="1" t="s">
        <v>23</v>
      </c>
      <c r="K16" s="3" t="n">
        <v>45905</v>
      </c>
      <c r="M16" s="1" t="n">
        <v>0.975</v>
      </c>
      <c r="N16" s="4" t="s">
        <v>24</v>
      </c>
      <c r="O16" s="1" t="s">
        <v>99</v>
      </c>
      <c r="P16" s="6" t="s">
        <v>39</v>
      </c>
      <c r="Q16" s="1" t="str">
        <f aca="false">IFERROR(INDEX('ST Enroll Export'!$A$2:$A$3230,MATCH($D16,'ST Enroll Export'!$A$2:$A$3230,0)),IFERROR(IF(INDEX('ST Enroll Export'!$A$2:$A$3230,MATCH($E16,'ST Enroll Export'!$B$2:$B$3230,0))="","",INDEX('ST Enroll Export'!$A$2:$A$3230,MATCH($E16,'ST Enroll Export'!$B$2:$B$3230,0))),"Not Found"))</f>
        <v>5481567902</v>
      </c>
      <c r="R16" s="1" t="str">
        <f aca="false">IFERROR(INDEX('ST Enroll Export'!$G$2:$G$3230,MATCH($D16,'ST Enroll Export'!$A$2:$A$3230,0)),IFERROR(INDEX('ST Enroll Export'!$G$2:$G$3230,MATCH($E16,'ST Enroll Export'!$B$2:$B$3230,0)),"Not Found"))</f>
        <v>Southside Academy Charter School</v>
      </c>
      <c r="S16" s="1" t="str">
        <f aca="false">IFERROR(INDEX('ST Enroll Export'!$B$2:$B$3230,MATCH($D16,'ST Enroll Export'!$A$2:$A$3230,0)),IFERROR(INDEX('ST Enroll Export'!$B$2:$B$3230,MATCH($E16,'ST Enroll Export'!$B$2:$B$3230,0)),"Not Found"))</f>
        <v>210022691</v>
      </c>
      <c r="T16" s="1" t="str">
        <f aca="false">IF(ISNUMBER(MATCH($D16,'ST Enroll Export'!$A$2:$A$3230,0)),"NYSSIS Match",IF(ISNUMBER(MATCH($E16,'ST Enroll Export'!$B$2:$B$3230,0)),"SID Match","No ST Match"))</f>
        <v>NYSSIS Match</v>
      </c>
      <c r="U16" s="1" t="str">
        <f aca="false">IF(ISNUMBER(MATCH($D16,Disability!$B$2:$B$5962,0)),"SPED","Gen Ed")</f>
        <v>SPED</v>
      </c>
    </row>
    <row r="17" customFormat="false" ht="15" hidden="false" customHeight="true" outlineLevel="0" collapsed="false">
      <c r="A17" s="1" t="s">
        <v>16</v>
      </c>
      <c r="B17" s="3" t="n">
        <v>46174</v>
      </c>
      <c r="C17" s="1" t="s">
        <v>17</v>
      </c>
      <c r="D17" s="1" t="s">
        <v>100</v>
      </c>
      <c r="F17" s="1" t="s">
        <v>91</v>
      </c>
      <c r="G17" s="1" t="s">
        <v>101</v>
      </c>
      <c r="H17" s="1" t="s">
        <v>31</v>
      </c>
      <c r="I17" s="3" t="n">
        <v>43910</v>
      </c>
      <c r="J17" s="6" t="s">
        <v>23</v>
      </c>
      <c r="K17" s="3" t="n">
        <v>45918</v>
      </c>
      <c r="M17" s="1" t="n">
        <v>0.925</v>
      </c>
      <c r="N17" s="1" t="s">
        <v>93</v>
      </c>
      <c r="O17" s="1" t="s">
        <v>94</v>
      </c>
      <c r="P17" s="5" t="s">
        <v>26</v>
      </c>
      <c r="Q17" s="1" t="str">
        <f aca="false">IFERROR(INDEX('ST Enroll Export'!$A$2:$A$3230,MATCH($D17,'ST Enroll Export'!$A$2:$A$3230,0)),IFERROR(IF(INDEX('ST Enroll Export'!$A$2:$A$3230,MATCH($E17,'ST Enroll Export'!$B$2:$B$3230,0))="","",INDEX('ST Enroll Export'!$A$2:$A$3230,MATCH($E17,'ST Enroll Export'!$B$2:$B$3230,0))),"Not Found"))</f>
        <v>Not Found</v>
      </c>
      <c r="R17" s="1" t="str">
        <f aca="false">IFERROR(INDEX('ST Enroll Export'!$G$2:$G$3230,MATCH($D17,'ST Enroll Export'!$A$2:$A$3230,0)),IFERROR(INDEX('ST Enroll Export'!$G$2:$G$3230,MATCH($E17,'ST Enroll Export'!$B$2:$B$3230,0)),"Not Found"))</f>
        <v>Not Found</v>
      </c>
      <c r="S17" s="1" t="str">
        <f aca="false">IFERROR(INDEX('ST Enroll Export'!$B$2:$B$3230,MATCH($D17,'ST Enroll Export'!$A$2:$A$3230,0)),IFERROR(INDEX('ST Enroll Export'!$B$2:$B$3230,MATCH($E17,'ST Enroll Export'!$B$2:$B$3230,0)),"Not Found"))</f>
        <v>Not Found</v>
      </c>
      <c r="T17" s="1" t="str">
        <f aca="false">IF(ISNUMBER(MATCH($D17,'ST Enroll Export'!$A$2:$A$3230,0)),"NYSSIS Match",IF(ISNUMBER(MATCH($E17,'ST Enroll Export'!$B$2:$B$3230,0)),"SID Match","No ST Match"))</f>
        <v>No ST Match</v>
      </c>
      <c r="U17" s="1" t="str">
        <f aca="false">IF(ISNUMBER(MATCH($D17,Disability!$B$2:$B$5962,0)),"SPED","Gen Ed")</f>
        <v>Gen Ed</v>
      </c>
    </row>
    <row r="18" customFormat="false" ht="15" hidden="false" customHeight="true" outlineLevel="0" collapsed="false">
      <c r="A18" s="1" t="s">
        <v>16</v>
      </c>
      <c r="B18" s="3" t="n">
        <v>46174</v>
      </c>
      <c r="C18" s="1" t="s">
        <v>17</v>
      </c>
      <c r="D18" s="1" t="s">
        <v>102</v>
      </c>
      <c r="E18" s="1" t="s">
        <v>103</v>
      </c>
      <c r="F18" s="1" t="s">
        <v>104</v>
      </c>
      <c r="G18" s="1" t="s">
        <v>105</v>
      </c>
      <c r="H18" s="1" t="s">
        <v>31</v>
      </c>
      <c r="I18" s="3" t="n">
        <v>44192</v>
      </c>
      <c r="J18" s="1" t="s">
        <v>23</v>
      </c>
      <c r="K18" s="3" t="n">
        <v>45904</v>
      </c>
      <c r="M18" s="1" t="n">
        <v>0.975</v>
      </c>
      <c r="N18" s="4" t="s">
        <v>24</v>
      </c>
      <c r="O18" s="1" t="s">
        <v>106</v>
      </c>
      <c r="P18" s="5" t="s">
        <v>26</v>
      </c>
      <c r="Q18" s="1" t="str">
        <f aca="false">IFERROR(INDEX('ST Enroll Export'!$A$2:$A$3230,MATCH($D18,'ST Enroll Export'!$A$2:$A$3230,0)),IFERROR(IF(INDEX('ST Enroll Export'!$A$2:$A$3230,MATCH($E18,'ST Enroll Export'!$B$2:$B$3230,0))="","",INDEX('ST Enroll Export'!$A$2:$A$3230,MATCH($E18,'ST Enroll Export'!$B$2:$B$3230,0))),"Not Found"))</f>
        <v>3226816591</v>
      </c>
      <c r="R18" s="1" t="str">
        <f aca="false">IFERROR(INDEX('ST Enroll Export'!$G$2:$G$3230,MATCH($D18,'ST Enroll Export'!$A$2:$A$3230,0)),IFERROR(INDEX('ST Enroll Export'!$G$2:$G$3230,MATCH($E18,'ST Enroll Export'!$B$2:$B$3230,0)),"Not Found"))</f>
        <v>Southside Academy Charter School</v>
      </c>
      <c r="S18" s="1" t="str">
        <f aca="false">IFERROR(INDEX('ST Enroll Export'!$B$2:$B$3230,MATCH($D18,'ST Enroll Export'!$A$2:$A$3230,0)),IFERROR(INDEX('ST Enroll Export'!$B$2:$B$3230,MATCH($E18,'ST Enroll Export'!$B$2:$B$3230,0)),"Not Found"))</f>
        <v>210018247</v>
      </c>
      <c r="T18" s="1" t="str">
        <f aca="false">IF(ISNUMBER(MATCH($D18,'ST Enroll Export'!$A$2:$A$3230,0)),"NYSSIS Match",IF(ISNUMBER(MATCH($E18,'ST Enroll Export'!$B$2:$B$3230,0)),"SID Match","No ST Match"))</f>
        <v>NYSSIS Match</v>
      </c>
      <c r="U18" s="1" t="str">
        <f aca="false">IF(ISNUMBER(MATCH($D18,Disability!$B$2:$B$5962,0)),"SPED","Gen Ed")</f>
        <v>Gen Ed</v>
      </c>
    </row>
    <row r="19" customFormat="false" ht="15" hidden="false" customHeight="true" outlineLevel="0" collapsed="false">
      <c r="A19" s="1" t="s">
        <v>16</v>
      </c>
      <c r="B19" s="3" t="n">
        <v>46174</v>
      </c>
      <c r="C19" s="1" t="s">
        <v>17</v>
      </c>
      <c r="D19" s="1" t="s">
        <v>107</v>
      </c>
      <c r="E19" s="1" t="s">
        <v>108</v>
      </c>
      <c r="F19" s="1" t="s">
        <v>109</v>
      </c>
      <c r="G19" s="1" t="s">
        <v>110</v>
      </c>
      <c r="H19" s="1" t="s">
        <v>22</v>
      </c>
      <c r="I19" s="3" t="n">
        <v>43358</v>
      </c>
      <c r="J19" s="1" t="s">
        <v>23</v>
      </c>
      <c r="K19" s="3" t="n">
        <v>45910</v>
      </c>
      <c r="M19" s="1" t="n">
        <v>0.975</v>
      </c>
      <c r="N19" s="4" t="s">
        <v>24</v>
      </c>
      <c r="O19" s="1" t="s">
        <v>111</v>
      </c>
      <c r="P19" s="6" t="s">
        <v>39</v>
      </c>
      <c r="Q19" s="1" t="str">
        <f aca="false">IFERROR(INDEX('ST Enroll Export'!$A$2:$A$3230,MATCH($D19,'ST Enroll Export'!$A$2:$A$3230,0)),IFERROR(IF(INDEX('ST Enroll Export'!$A$2:$A$3230,MATCH($E19,'ST Enroll Export'!$B$2:$B$3230,0))="","",INDEX('ST Enroll Export'!$A$2:$A$3230,MATCH($E19,'ST Enroll Export'!$B$2:$B$3230,0))),"Not Found"))</f>
        <v>8891043605</v>
      </c>
      <c r="R19" s="1" t="str">
        <f aca="false">IFERROR(INDEX('ST Enroll Export'!$G$2:$G$3230,MATCH($D19,'ST Enroll Export'!$A$2:$A$3230,0)),IFERROR(INDEX('ST Enroll Export'!$G$2:$G$3230,MATCH($E19,'ST Enroll Export'!$B$2:$B$3230,0)),"Not Found"))</f>
        <v>Southside Academy Charter School</v>
      </c>
      <c r="S19" s="1" t="str">
        <f aca="false">IFERROR(INDEX('ST Enroll Export'!$B$2:$B$3230,MATCH($D19,'ST Enroll Export'!$A$2:$A$3230,0)),IFERROR(INDEX('ST Enroll Export'!$B$2:$B$3230,MATCH($E19,'ST Enroll Export'!$B$2:$B$3230,0)),"Not Found"))</f>
        <v>210011263</v>
      </c>
      <c r="T19" s="1" t="str">
        <f aca="false">IF(ISNUMBER(MATCH($D19,'ST Enroll Export'!$A$2:$A$3230,0)),"NYSSIS Match",IF(ISNUMBER(MATCH($E19,'ST Enroll Export'!$B$2:$B$3230,0)),"SID Match","No ST Match"))</f>
        <v>NYSSIS Match</v>
      </c>
      <c r="U19" s="1" t="str">
        <f aca="false">IF(ISNUMBER(MATCH($D19,Disability!$B$2:$B$5962,0)),"SPED","Gen Ed")</f>
        <v>SPED</v>
      </c>
    </row>
    <row r="20" customFormat="false" ht="15" hidden="false" customHeight="true" outlineLevel="0" collapsed="false">
      <c r="A20" s="1" t="s">
        <v>16</v>
      </c>
      <c r="B20" s="3" t="n">
        <v>46174</v>
      </c>
      <c r="C20" s="1" t="s">
        <v>17</v>
      </c>
      <c r="D20" s="1" t="s">
        <v>112</v>
      </c>
      <c r="E20" s="1" t="s">
        <v>113</v>
      </c>
      <c r="F20" s="1" t="s">
        <v>114</v>
      </c>
      <c r="G20" s="1" t="s">
        <v>115</v>
      </c>
      <c r="H20" s="1" t="s">
        <v>37</v>
      </c>
      <c r="I20" s="3" t="n">
        <v>42561</v>
      </c>
      <c r="J20" s="1" t="s">
        <v>23</v>
      </c>
      <c r="K20" s="3" t="n">
        <v>45915</v>
      </c>
      <c r="M20" s="1" t="n">
        <v>0.95</v>
      </c>
      <c r="N20" s="4" t="s">
        <v>24</v>
      </c>
      <c r="O20" s="1" t="s">
        <v>116</v>
      </c>
      <c r="P20" s="5" t="s">
        <v>26</v>
      </c>
      <c r="Q20" s="1" t="str">
        <f aca="false">IFERROR(INDEX('ST Enroll Export'!$A$2:$A$3230,MATCH($D20,'ST Enroll Export'!$A$2:$A$3230,0)),IFERROR(IF(INDEX('ST Enroll Export'!$A$2:$A$3230,MATCH($E20,'ST Enroll Export'!$B$2:$B$3230,0))="","",INDEX('ST Enroll Export'!$A$2:$A$3230,MATCH($E20,'ST Enroll Export'!$B$2:$B$3230,0))),"Not Found"))</f>
        <v>6207168494</v>
      </c>
      <c r="R20" s="1" t="str">
        <f aca="false">IFERROR(INDEX('ST Enroll Export'!$G$2:$G$3230,MATCH($D20,'ST Enroll Export'!$A$2:$A$3230,0)),IFERROR(INDEX('ST Enroll Export'!$G$2:$G$3230,MATCH($E20,'ST Enroll Export'!$B$2:$B$3230,0)),"Not Found"))</f>
        <v>Southside Academy Charter School</v>
      </c>
      <c r="S20" s="1" t="str">
        <f aca="false">IFERROR(INDEX('ST Enroll Export'!$B$2:$B$3230,MATCH($D20,'ST Enroll Export'!$A$2:$A$3230,0)),IFERROR(INDEX('ST Enroll Export'!$B$2:$B$3230,MATCH($E20,'ST Enroll Export'!$B$2:$B$3230,0)),"Not Found"))</f>
        <v>200038985</v>
      </c>
      <c r="T20" s="1" t="str">
        <f aca="false">IF(ISNUMBER(MATCH($D20,'ST Enroll Export'!$A$2:$A$3230,0)),"NYSSIS Match",IF(ISNUMBER(MATCH($E20,'ST Enroll Export'!$B$2:$B$3230,0)),"SID Match","No ST Match"))</f>
        <v>NYSSIS Match</v>
      </c>
      <c r="U20" s="1" t="str">
        <f aca="false">IF(ISNUMBER(MATCH($D20,Disability!$B$2:$B$5962,0)),"SPED","Gen Ed")</f>
        <v>Gen Ed</v>
      </c>
    </row>
    <row r="21" customFormat="false" ht="15" hidden="false" customHeight="true" outlineLevel="0" collapsed="false">
      <c r="A21" s="1" t="s">
        <v>16</v>
      </c>
      <c r="B21" s="3" t="n">
        <v>46174</v>
      </c>
      <c r="C21" s="1" t="s">
        <v>17</v>
      </c>
      <c r="D21" s="1" t="s">
        <v>117</v>
      </c>
      <c r="E21" s="1" t="s">
        <v>118</v>
      </c>
      <c r="F21" s="1" t="s">
        <v>119</v>
      </c>
      <c r="G21" s="1" t="s">
        <v>120</v>
      </c>
      <c r="H21" s="1" t="s">
        <v>22</v>
      </c>
      <c r="I21" s="3" t="n">
        <v>43318</v>
      </c>
      <c r="J21" s="1" t="s">
        <v>23</v>
      </c>
      <c r="K21" s="3" t="n">
        <v>45905</v>
      </c>
      <c r="M21" s="1" t="n">
        <v>0.975</v>
      </c>
      <c r="N21" s="4" t="s">
        <v>24</v>
      </c>
      <c r="O21" s="1" t="s">
        <v>121</v>
      </c>
      <c r="P21" s="6" t="s">
        <v>39</v>
      </c>
      <c r="Q21" s="1" t="str">
        <f aca="false">IFERROR(INDEX('ST Enroll Export'!$A$2:$A$3230,MATCH($D21,'ST Enroll Export'!$A$2:$A$3230,0)),IFERROR(IF(INDEX('ST Enroll Export'!$A$2:$A$3230,MATCH($E21,'ST Enroll Export'!$B$2:$B$3230,0))="","",INDEX('ST Enroll Export'!$A$2:$A$3230,MATCH($E21,'ST Enroll Export'!$B$2:$B$3230,0))),"Not Found"))</f>
        <v>7360992380</v>
      </c>
      <c r="R21" s="1" t="str">
        <f aca="false">IFERROR(INDEX('ST Enroll Export'!$G$2:$G$3230,MATCH($D21,'ST Enroll Export'!$A$2:$A$3230,0)),IFERROR(INDEX('ST Enroll Export'!$G$2:$G$3230,MATCH($E21,'ST Enroll Export'!$B$2:$B$3230,0)),"Not Found"))</f>
        <v>Southside Academy Charter School</v>
      </c>
      <c r="S21" s="1" t="str">
        <f aca="false">IFERROR(INDEX('ST Enroll Export'!$B$2:$B$3230,MATCH($D21,'ST Enroll Export'!$A$2:$A$3230,0)),IFERROR(INDEX('ST Enroll Export'!$B$2:$B$3230,MATCH($E21,'ST Enroll Export'!$B$2:$B$3230,0)),"Not Found"))</f>
        <v>210022689</v>
      </c>
      <c r="T21" s="1" t="str">
        <f aca="false">IF(ISNUMBER(MATCH($D21,'ST Enroll Export'!$A$2:$A$3230,0)),"NYSSIS Match",IF(ISNUMBER(MATCH($E21,'ST Enroll Export'!$B$2:$B$3230,0)),"SID Match","No ST Match"))</f>
        <v>NYSSIS Match</v>
      </c>
      <c r="U21" s="1" t="str">
        <f aca="false">IF(ISNUMBER(MATCH($D21,Disability!$B$2:$B$5962,0)),"SPED","Gen Ed")</f>
        <v>SPED</v>
      </c>
    </row>
    <row r="22" customFormat="false" ht="15" hidden="false" customHeight="true" outlineLevel="0" collapsed="false">
      <c r="A22" s="1" t="s">
        <v>16</v>
      </c>
      <c r="B22" s="3" t="n">
        <v>46174</v>
      </c>
      <c r="C22" s="1" t="s">
        <v>17</v>
      </c>
      <c r="D22" s="1" t="s">
        <v>122</v>
      </c>
      <c r="E22" s="1" t="s">
        <v>123</v>
      </c>
      <c r="F22" s="1" t="s">
        <v>124</v>
      </c>
      <c r="G22" s="1" t="s">
        <v>125</v>
      </c>
      <c r="H22" s="1" t="s">
        <v>31</v>
      </c>
      <c r="I22" s="3" t="n">
        <v>44128</v>
      </c>
      <c r="J22" s="1" t="s">
        <v>23</v>
      </c>
      <c r="K22" s="3" t="n">
        <v>45903</v>
      </c>
      <c r="M22" s="1" t="n">
        <v>1</v>
      </c>
      <c r="N22" s="4" t="s">
        <v>24</v>
      </c>
      <c r="O22" s="1" t="s">
        <v>126</v>
      </c>
      <c r="P22" s="5" t="s">
        <v>26</v>
      </c>
      <c r="Q22" s="1" t="str">
        <f aca="false">IFERROR(INDEX('ST Enroll Export'!$A$2:$A$3230,MATCH($D22,'ST Enroll Export'!$A$2:$A$3230,0)),IFERROR(IF(INDEX('ST Enroll Export'!$A$2:$A$3230,MATCH($E22,'ST Enroll Export'!$B$2:$B$3230,0))="","",INDEX('ST Enroll Export'!$A$2:$A$3230,MATCH($E22,'ST Enroll Export'!$B$2:$B$3230,0))),"Not Found"))</f>
        <v>9316354706</v>
      </c>
      <c r="R22" s="1" t="str">
        <f aca="false">IFERROR(INDEX('ST Enroll Export'!$G$2:$G$3230,MATCH($D22,'ST Enroll Export'!$A$2:$A$3230,0)),IFERROR(INDEX('ST Enroll Export'!$G$2:$G$3230,MATCH($E22,'ST Enroll Export'!$B$2:$B$3230,0)),"Not Found"))</f>
        <v>Southside Academy Charter School</v>
      </c>
      <c r="S22" s="1" t="str">
        <f aca="false">IFERROR(INDEX('ST Enroll Export'!$B$2:$B$3230,MATCH($D22,'ST Enroll Export'!$A$2:$A$3230,0)),IFERROR(INDEX('ST Enroll Export'!$B$2:$B$3230,MATCH($E22,'ST Enroll Export'!$B$2:$B$3230,0)),"Not Found"))</f>
        <v>210014757</v>
      </c>
      <c r="T22" s="1" t="str">
        <f aca="false">IF(ISNUMBER(MATCH($D22,'ST Enroll Export'!$A$2:$A$3230,0)),"NYSSIS Match",IF(ISNUMBER(MATCH($E22,'ST Enroll Export'!$B$2:$B$3230,0)),"SID Match","No ST Match"))</f>
        <v>NYSSIS Match</v>
      </c>
      <c r="U22" s="1" t="str">
        <f aca="false">IF(ISNUMBER(MATCH($D22,Disability!$B$2:$B$5962,0)),"SPED","Gen Ed")</f>
        <v>Gen Ed</v>
      </c>
    </row>
    <row r="23" customFormat="false" ht="15" hidden="false" customHeight="true" outlineLevel="0" collapsed="false">
      <c r="A23" s="1" t="s">
        <v>16</v>
      </c>
      <c r="B23" s="3" t="n">
        <v>46174</v>
      </c>
      <c r="C23" s="1" t="s">
        <v>17</v>
      </c>
      <c r="F23" s="1" t="s">
        <v>91</v>
      </c>
      <c r="G23" s="1" t="s">
        <v>127</v>
      </c>
      <c r="H23" s="1" t="s">
        <v>128</v>
      </c>
      <c r="I23" s="3" t="n">
        <v>41450</v>
      </c>
      <c r="J23" s="6" t="s">
        <v>23</v>
      </c>
      <c r="K23" s="3" t="n">
        <v>45903</v>
      </c>
      <c r="M23" s="1" t="n">
        <v>1</v>
      </c>
      <c r="N23" s="1" t="s">
        <v>93</v>
      </c>
      <c r="O23" s="1" t="s">
        <v>129</v>
      </c>
      <c r="P23" s="5" t="s">
        <v>26</v>
      </c>
      <c r="Q23" s="1" t="str">
        <f aca="false">IFERROR(INDEX('ST Enroll Export'!$A$2:$A$3230,MATCH($D23,'ST Enroll Export'!$A$2:$A$3230,0)),IFERROR(IF(INDEX('ST Enroll Export'!$A$2:$A$3230,MATCH($E23,'ST Enroll Export'!$B$2:$B$3230,0))="","",INDEX('ST Enroll Export'!$A$2:$A$3230,MATCH($E23,'ST Enroll Export'!$B$2:$B$3230,0))),"Not Found"))</f>
        <v>Not Found</v>
      </c>
      <c r="R23" s="1" t="str">
        <f aca="false">IFERROR(INDEX('ST Enroll Export'!$G$2:$G$3230,MATCH($D23,'ST Enroll Export'!$A$2:$A$3230,0)),IFERROR(INDEX('ST Enroll Export'!$G$2:$G$3230,MATCH($E23,'ST Enroll Export'!$B$2:$B$3230,0)),"Not Found"))</f>
        <v>Not Found</v>
      </c>
      <c r="S23" s="1" t="str">
        <f aca="false">IFERROR(INDEX('ST Enroll Export'!$B$2:$B$3230,MATCH($D23,'ST Enroll Export'!$A$2:$A$3230,0)),IFERROR(INDEX('ST Enroll Export'!$B$2:$B$3230,MATCH($E23,'ST Enroll Export'!$B$2:$B$3230,0)),"Not Found"))</f>
        <v>Not Found</v>
      </c>
      <c r="T23" s="1" t="str">
        <f aca="false">IF(ISNUMBER(MATCH($D23,'ST Enroll Export'!$A$2:$A$3230,0)),"NYSSIS Match",IF(ISNUMBER(MATCH($E23,'ST Enroll Export'!$B$2:$B$3230,0)),"SID Match","No ST Match"))</f>
        <v>No ST Match</v>
      </c>
      <c r="U23" s="1" t="str">
        <f aca="false">IF(ISNUMBER(MATCH($D23,Disability!$B$2:$B$5962,0)),"SPED","Gen Ed")</f>
        <v>Gen Ed</v>
      </c>
    </row>
    <row r="24" customFormat="false" ht="15" hidden="false" customHeight="true" outlineLevel="0" collapsed="false">
      <c r="A24" s="1" t="s">
        <v>16</v>
      </c>
      <c r="B24" s="3" t="n">
        <v>46174</v>
      </c>
      <c r="C24" s="1" t="s">
        <v>17</v>
      </c>
      <c r="D24" s="1" t="s">
        <v>130</v>
      </c>
      <c r="E24" s="1" t="s">
        <v>131</v>
      </c>
      <c r="F24" s="1" t="s">
        <v>132</v>
      </c>
      <c r="G24" s="1" t="s">
        <v>133</v>
      </c>
      <c r="H24" s="1" t="s">
        <v>59</v>
      </c>
      <c r="I24" s="3" t="n">
        <v>43725</v>
      </c>
      <c r="J24" s="1" t="s">
        <v>134</v>
      </c>
      <c r="K24" s="3" t="n">
        <v>45903</v>
      </c>
      <c r="M24" s="1" t="n">
        <v>1</v>
      </c>
      <c r="N24" s="4" t="s">
        <v>24</v>
      </c>
      <c r="O24" s="1" t="s">
        <v>135</v>
      </c>
      <c r="P24" s="5" t="s">
        <v>26</v>
      </c>
      <c r="Q24" s="1" t="str">
        <f aca="false">IFERROR(INDEX('ST Enroll Export'!$A$2:$A$3230,MATCH($D24,'ST Enroll Export'!$A$2:$A$3230,0)),IFERROR(IF(INDEX('ST Enroll Export'!$A$2:$A$3230,MATCH($E24,'ST Enroll Export'!$B$2:$B$3230,0))="","",INDEX('ST Enroll Export'!$A$2:$A$3230,MATCH($E24,'ST Enroll Export'!$B$2:$B$3230,0))),"Not Found"))</f>
        <v>4148681903</v>
      </c>
      <c r="R24" s="1" t="str">
        <f aca="false">IFERROR(INDEX('ST Enroll Export'!$G$2:$G$3230,MATCH($D24,'ST Enroll Export'!$A$2:$A$3230,0)),IFERROR(INDEX('ST Enroll Export'!$G$2:$G$3230,MATCH($E24,'ST Enroll Export'!$B$2:$B$3230,0)),"Not Found"))</f>
        <v>Citizenship &amp; Science Academy of Syracuse Charter</v>
      </c>
      <c r="S24" s="1" t="str">
        <f aca="false">IFERROR(INDEX('ST Enroll Export'!$B$2:$B$3230,MATCH($D24,'ST Enroll Export'!$A$2:$A$3230,0)),IFERROR(INDEX('ST Enroll Export'!$B$2:$B$3230,MATCH($E24,'ST Enroll Export'!$B$2:$B$3230,0)),"Not Found"))</f>
        <v>210019004</v>
      </c>
      <c r="T24" s="1" t="str">
        <f aca="false">IF(ISNUMBER(MATCH($D24,'ST Enroll Export'!$A$2:$A$3230,0)),"NYSSIS Match",IF(ISNUMBER(MATCH($E24,'ST Enroll Export'!$B$2:$B$3230,0)),"SID Match","No ST Match"))</f>
        <v>NYSSIS Match</v>
      </c>
      <c r="U24" s="1" t="str">
        <f aca="false">IF(ISNUMBER(MATCH($D24,Disability!$B$2:$B$5962,0)),"SPED","Gen Ed")</f>
        <v>Gen Ed</v>
      </c>
    </row>
    <row r="25" customFormat="false" ht="15" hidden="false" customHeight="true" outlineLevel="0" collapsed="false">
      <c r="A25" s="1" t="s">
        <v>16</v>
      </c>
      <c r="B25" s="3" t="n">
        <v>46174</v>
      </c>
      <c r="C25" s="1" t="s">
        <v>17</v>
      </c>
      <c r="D25" s="1" t="s">
        <v>136</v>
      </c>
      <c r="E25" s="1" t="s">
        <v>137</v>
      </c>
      <c r="F25" s="1" t="s">
        <v>138</v>
      </c>
      <c r="G25" s="1" t="s">
        <v>139</v>
      </c>
      <c r="H25" s="1" t="s">
        <v>140</v>
      </c>
      <c r="I25" s="3" t="n">
        <v>41625</v>
      </c>
      <c r="J25" s="1" t="s">
        <v>23</v>
      </c>
      <c r="K25" s="3" t="n">
        <v>45903</v>
      </c>
      <c r="L25" s="3" t="n">
        <v>45995</v>
      </c>
      <c r="M25" s="1" t="n">
        <v>0.325</v>
      </c>
      <c r="N25" s="4" t="s">
        <v>24</v>
      </c>
      <c r="O25" s="1" t="s">
        <v>141</v>
      </c>
      <c r="P25" s="6" t="s">
        <v>39</v>
      </c>
      <c r="Q25" s="1" t="str">
        <f aca="false">IFERROR(INDEX('ST Enroll Export'!$A$2:$A$3230,MATCH($D25,'ST Enroll Export'!$A$2:$A$3230,0)),IFERROR(IF(INDEX('ST Enroll Export'!$A$2:$A$3230,MATCH($E25,'ST Enroll Export'!$B$2:$B$3230,0))="","",INDEX('ST Enroll Export'!$A$2:$A$3230,MATCH($E25,'ST Enroll Export'!$B$2:$B$3230,0))),"Not Found"))</f>
        <v>3321809294</v>
      </c>
      <c r="R25" s="1" t="str">
        <f aca="false">IFERROR(INDEX('ST Enroll Export'!$G$2:$G$3230,MATCH($D25,'ST Enroll Export'!$A$2:$A$3230,0)),IFERROR(INDEX('ST Enroll Export'!$G$2:$G$3230,MATCH($E25,'ST Enroll Export'!$B$2:$B$3230,0)),"Not Found"))</f>
        <v>Southside Academy Charter School</v>
      </c>
      <c r="S25" s="1" t="str">
        <f aca="false">IFERROR(INDEX('ST Enroll Export'!$B$2:$B$3230,MATCH($D25,'ST Enroll Export'!$A$2:$A$3230,0)),IFERROR(INDEX('ST Enroll Export'!$B$2:$B$3230,MATCH($E25,'ST Enroll Export'!$B$2:$B$3230,0)),"Not Found"))</f>
        <v>200033900</v>
      </c>
      <c r="T25" s="1" t="str">
        <f aca="false">IF(ISNUMBER(MATCH($D25,'ST Enroll Export'!$A$2:$A$3230,0)),"NYSSIS Match",IF(ISNUMBER(MATCH($E25,'ST Enroll Export'!$B$2:$B$3230,0)),"SID Match","No ST Match"))</f>
        <v>NYSSIS Match</v>
      </c>
      <c r="U25" s="1" t="str">
        <f aca="false">IF(ISNUMBER(MATCH($D25,Disability!$B$2:$B$5962,0)),"SPED","Gen Ed")</f>
        <v>SPED</v>
      </c>
    </row>
    <row r="26" customFormat="false" ht="15" hidden="false" customHeight="true" outlineLevel="0" collapsed="false">
      <c r="A26" s="1" t="s">
        <v>16</v>
      </c>
      <c r="B26" s="3" t="n">
        <v>46174</v>
      </c>
      <c r="C26" s="1" t="s">
        <v>17</v>
      </c>
      <c r="D26" s="1" t="s">
        <v>142</v>
      </c>
      <c r="E26" s="1" t="s">
        <v>143</v>
      </c>
      <c r="F26" s="1" t="s">
        <v>144</v>
      </c>
      <c r="G26" s="1" t="s">
        <v>145</v>
      </c>
      <c r="H26" s="1" t="s">
        <v>44</v>
      </c>
      <c r="I26" s="3" t="n">
        <v>41042</v>
      </c>
      <c r="J26" s="1" t="s">
        <v>23</v>
      </c>
      <c r="K26" s="3" t="n">
        <v>45903</v>
      </c>
      <c r="L26" s="3" t="n">
        <v>45919</v>
      </c>
      <c r="M26" s="1" t="n">
        <v>0.075</v>
      </c>
      <c r="N26" s="4" t="s">
        <v>24</v>
      </c>
      <c r="O26" s="1" t="s">
        <v>146</v>
      </c>
      <c r="P26" s="6" t="s">
        <v>39</v>
      </c>
      <c r="Q26" s="1" t="str">
        <f aca="false">IFERROR(INDEX('ST Enroll Export'!$A$2:$A$3230,MATCH($D26,'ST Enroll Export'!$A$2:$A$3230,0)),IFERROR(IF(INDEX('ST Enroll Export'!$A$2:$A$3230,MATCH($E26,'ST Enroll Export'!$B$2:$B$3230,0))="","",INDEX('ST Enroll Export'!$A$2:$A$3230,MATCH($E26,'ST Enroll Export'!$B$2:$B$3230,0))),"Not Found"))</f>
        <v>2807672461</v>
      </c>
      <c r="R26" s="1" t="str">
        <f aca="false">IFERROR(INDEX('ST Enroll Export'!$G$2:$G$3230,MATCH($D26,'ST Enroll Export'!$A$2:$A$3230,0)),IFERROR(INDEX('ST Enroll Export'!$G$2:$G$3230,MATCH($E26,'ST Enroll Export'!$B$2:$B$3230,0)),"Not Found"))</f>
        <v>Southside Academy Charter School</v>
      </c>
      <c r="S26" s="1" t="str">
        <f aca="false">IFERROR(INDEX('ST Enroll Export'!$B$2:$B$3230,MATCH($D26,'ST Enroll Export'!$A$2:$A$3230,0)),IFERROR(INDEX('ST Enroll Export'!$B$2:$B$3230,MATCH($E26,'ST Enroll Export'!$B$2:$B$3230,0)),"Not Found"))</f>
        <v>200024256</v>
      </c>
      <c r="T26" s="1" t="str">
        <f aca="false">IF(ISNUMBER(MATCH($D26,'ST Enroll Export'!$A$2:$A$3230,0)),"NYSSIS Match",IF(ISNUMBER(MATCH($E26,'ST Enroll Export'!$B$2:$B$3230,0)),"SID Match","No ST Match"))</f>
        <v>NYSSIS Match</v>
      </c>
      <c r="U26" s="1" t="str">
        <f aca="false">IF(ISNUMBER(MATCH($D26,Disability!$B$2:$B$5962,0)),"SPED","Gen Ed")</f>
        <v>SPED</v>
      </c>
    </row>
    <row r="27" customFormat="false" ht="15" hidden="false" customHeight="true" outlineLevel="0" collapsed="false">
      <c r="A27" s="1" t="s">
        <v>16</v>
      </c>
      <c r="B27" s="3" t="n">
        <v>46174</v>
      </c>
      <c r="C27" s="1" t="s">
        <v>17</v>
      </c>
      <c r="D27" s="1" t="s">
        <v>147</v>
      </c>
      <c r="E27" s="1" t="s">
        <v>148</v>
      </c>
      <c r="F27" s="1" t="s">
        <v>149</v>
      </c>
      <c r="G27" s="1" t="s">
        <v>150</v>
      </c>
      <c r="H27" s="1" t="s">
        <v>140</v>
      </c>
      <c r="I27" s="3" t="n">
        <v>41841</v>
      </c>
      <c r="J27" s="1" t="s">
        <v>23</v>
      </c>
      <c r="K27" s="3" t="n">
        <v>45904</v>
      </c>
      <c r="L27" s="3" t="n">
        <v>45923</v>
      </c>
      <c r="M27" s="1" t="n">
        <v>0.05</v>
      </c>
      <c r="N27" s="4" t="s">
        <v>24</v>
      </c>
      <c r="O27" s="1" t="s">
        <v>151</v>
      </c>
      <c r="P27" s="6" t="s">
        <v>39</v>
      </c>
      <c r="Q27" s="1" t="str">
        <f aca="false">IFERROR(INDEX('ST Enroll Export'!$A$2:$A$3230,MATCH($D27,'ST Enroll Export'!$A$2:$A$3230,0)),IFERROR(IF(INDEX('ST Enroll Export'!$A$2:$A$3230,MATCH($E27,'ST Enroll Export'!$B$2:$B$3230,0))="","",INDEX('ST Enroll Export'!$A$2:$A$3230,MATCH($E27,'ST Enroll Export'!$B$2:$B$3230,0))),"Not Found"))</f>
        <v>3908940154</v>
      </c>
      <c r="R27" s="1" t="str">
        <f aca="false">IFERROR(INDEX('ST Enroll Export'!$G$2:$G$3230,MATCH($D27,'ST Enroll Export'!$A$2:$A$3230,0)),IFERROR(INDEX('ST Enroll Export'!$G$2:$G$3230,MATCH($E27,'ST Enroll Export'!$B$2:$B$3230,0)),"Not Found"))</f>
        <v>Southside Academy Charter School</v>
      </c>
      <c r="S27" s="1" t="str">
        <f aca="false">IFERROR(INDEX('ST Enroll Export'!$B$2:$B$3230,MATCH($D27,'ST Enroll Export'!$A$2:$A$3230,0)),IFERROR(INDEX('ST Enroll Export'!$B$2:$B$3230,MATCH($E27,'ST Enroll Export'!$B$2:$B$3230,0)),"Not Found"))</f>
        <v>210002244</v>
      </c>
      <c r="T27" s="1" t="str">
        <f aca="false">IF(ISNUMBER(MATCH($D27,'ST Enroll Export'!$A$2:$A$3230,0)),"NYSSIS Match",IF(ISNUMBER(MATCH($E27,'ST Enroll Export'!$B$2:$B$3230,0)),"SID Match","No ST Match"))</f>
        <v>NYSSIS Match</v>
      </c>
      <c r="U27" s="1" t="str">
        <f aca="false">IF(ISNUMBER(MATCH($D27,Disability!$B$2:$B$5962,0)),"SPED","Gen Ed")</f>
        <v>SPED</v>
      </c>
    </row>
    <row r="28" customFormat="false" ht="15" hidden="false" customHeight="true" outlineLevel="0" collapsed="false">
      <c r="A28" s="1" t="s">
        <v>16</v>
      </c>
      <c r="B28" s="3" t="n">
        <v>46174</v>
      </c>
      <c r="C28" s="1" t="s">
        <v>17</v>
      </c>
      <c r="D28" s="1" t="s">
        <v>152</v>
      </c>
      <c r="F28" s="1" t="s">
        <v>153</v>
      </c>
      <c r="G28" s="1" t="s">
        <v>154</v>
      </c>
      <c r="H28" s="1" t="s">
        <v>31</v>
      </c>
      <c r="I28" s="3" t="n">
        <v>44196</v>
      </c>
      <c r="J28" s="6" t="s">
        <v>23</v>
      </c>
      <c r="K28" s="3" t="n">
        <v>45903</v>
      </c>
      <c r="M28" s="1" t="n">
        <v>1</v>
      </c>
      <c r="N28" s="4" t="s">
        <v>24</v>
      </c>
      <c r="O28" s="1" t="s">
        <v>155</v>
      </c>
      <c r="P28" s="5" t="s">
        <v>26</v>
      </c>
      <c r="Q28" s="1" t="str">
        <f aca="false">IFERROR(INDEX('ST Enroll Export'!$A$2:$A$3230,MATCH($D28,'ST Enroll Export'!$A$2:$A$3230,0)),IFERROR(IF(INDEX('ST Enroll Export'!$A$2:$A$3230,MATCH($E28,'ST Enroll Export'!$B$2:$B$3230,0))="","",INDEX('ST Enroll Export'!$A$2:$A$3230,MATCH($E28,'ST Enroll Export'!$B$2:$B$3230,0))),"Not Found"))</f>
        <v>Not Found</v>
      </c>
      <c r="R28" s="1" t="str">
        <f aca="false">IFERROR(INDEX('ST Enroll Export'!$G$2:$G$3230,MATCH($D28,'ST Enroll Export'!$A$2:$A$3230,0)),IFERROR(INDEX('ST Enroll Export'!$G$2:$G$3230,MATCH($E28,'ST Enroll Export'!$B$2:$B$3230,0)),"Not Found"))</f>
        <v>Not Found</v>
      </c>
      <c r="S28" s="1" t="str">
        <f aca="false">IFERROR(INDEX('ST Enroll Export'!$B$2:$B$3230,MATCH($D28,'ST Enroll Export'!$A$2:$A$3230,0)),IFERROR(INDEX('ST Enroll Export'!$B$2:$B$3230,MATCH($E28,'ST Enroll Export'!$B$2:$B$3230,0)),"Not Found"))</f>
        <v>Not Found</v>
      </c>
      <c r="T28" s="1" t="str">
        <f aca="false">IF(ISNUMBER(MATCH($D28,'ST Enroll Export'!$A$2:$A$3230,0)),"NYSSIS Match",IF(ISNUMBER(MATCH($E28,'ST Enroll Export'!$B$2:$B$3230,0)),"SID Match","No ST Match"))</f>
        <v>No ST Match</v>
      </c>
      <c r="U28" s="1" t="str">
        <f aca="false">IF(ISNUMBER(MATCH($D28,Disability!$B$2:$B$5962,0)),"SPED","Gen Ed")</f>
        <v>Gen Ed</v>
      </c>
    </row>
    <row r="29" customFormat="false" ht="15" hidden="false" customHeight="true" outlineLevel="0" collapsed="false">
      <c r="A29" s="1" t="s">
        <v>16</v>
      </c>
      <c r="B29" s="3" t="n">
        <v>46174</v>
      </c>
      <c r="C29" s="1" t="s">
        <v>17</v>
      </c>
      <c r="D29" s="1" t="s">
        <v>156</v>
      </c>
      <c r="E29" s="1" t="s">
        <v>157</v>
      </c>
      <c r="F29" s="1" t="s">
        <v>158</v>
      </c>
      <c r="G29" s="1" t="s">
        <v>159</v>
      </c>
      <c r="H29" s="1" t="s">
        <v>31</v>
      </c>
      <c r="I29" s="3" t="n">
        <v>44152</v>
      </c>
      <c r="J29" s="1" t="s">
        <v>23</v>
      </c>
      <c r="K29" s="3" t="n">
        <v>45917</v>
      </c>
      <c r="M29" s="1" t="n">
        <v>0.95</v>
      </c>
      <c r="N29" s="4" t="s">
        <v>24</v>
      </c>
      <c r="O29" s="1" t="s">
        <v>160</v>
      </c>
      <c r="P29" s="5" t="s">
        <v>26</v>
      </c>
      <c r="Q29" s="1" t="str">
        <f aca="false">IFERROR(INDEX('ST Enroll Export'!$A$2:$A$3230,MATCH($D29,'ST Enroll Export'!$A$2:$A$3230,0)),IFERROR(IF(INDEX('ST Enroll Export'!$A$2:$A$3230,MATCH($E29,'ST Enroll Export'!$B$2:$B$3230,0))="","",INDEX('ST Enroll Export'!$A$2:$A$3230,MATCH($E29,'ST Enroll Export'!$B$2:$B$3230,0))),"Not Found"))</f>
        <v>2808195416</v>
      </c>
      <c r="R29" s="1" t="str">
        <f aca="false">IFERROR(INDEX('ST Enroll Export'!$G$2:$G$3230,MATCH($D29,'ST Enroll Export'!$A$2:$A$3230,0)),IFERROR(INDEX('ST Enroll Export'!$G$2:$G$3230,MATCH($E29,'ST Enroll Export'!$B$2:$B$3230,0)),"Not Found"))</f>
        <v>Southside Academy Charter School</v>
      </c>
      <c r="S29" s="1" t="str">
        <f aca="false">IFERROR(INDEX('ST Enroll Export'!$B$2:$B$3230,MATCH($D29,'ST Enroll Export'!$A$2:$A$3230,0)),IFERROR(INDEX('ST Enroll Export'!$B$2:$B$3230,MATCH($E29,'ST Enroll Export'!$B$2:$B$3230,0)),"Not Found"))</f>
        <v>210017791</v>
      </c>
      <c r="T29" s="1" t="str">
        <f aca="false">IF(ISNUMBER(MATCH($D29,'ST Enroll Export'!$A$2:$A$3230,0)),"NYSSIS Match",IF(ISNUMBER(MATCH($E29,'ST Enroll Export'!$B$2:$B$3230,0)),"SID Match","No ST Match"))</f>
        <v>NYSSIS Match</v>
      </c>
      <c r="U29" s="1" t="str">
        <f aca="false">IF(ISNUMBER(MATCH($D29,Disability!$B$2:$B$5962,0)),"SPED","Gen Ed")</f>
        <v>Gen Ed</v>
      </c>
    </row>
    <row r="30" customFormat="false" ht="15" hidden="false" customHeight="true" outlineLevel="0" collapsed="false">
      <c r="A30" s="1" t="s">
        <v>16</v>
      </c>
      <c r="B30" s="3" t="n">
        <v>46174</v>
      </c>
      <c r="C30" s="1" t="s">
        <v>17</v>
      </c>
      <c r="D30" s="1" t="s">
        <v>161</v>
      </c>
      <c r="E30" s="1" t="s">
        <v>162</v>
      </c>
      <c r="F30" s="1" t="s">
        <v>163</v>
      </c>
      <c r="G30" s="1" t="s">
        <v>164</v>
      </c>
      <c r="H30" s="1" t="s">
        <v>31</v>
      </c>
      <c r="I30" s="3" t="n">
        <v>43979</v>
      </c>
      <c r="J30" s="1" t="s">
        <v>23</v>
      </c>
      <c r="K30" s="3" t="n">
        <v>45905</v>
      </c>
      <c r="L30" s="3" t="n">
        <v>46010</v>
      </c>
      <c r="M30" s="1" t="n">
        <v>0.35</v>
      </c>
      <c r="N30" s="4" t="s">
        <v>24</v>
      </c>
      <c r="O30" s="1" t="s">
        <v>165</v>
      </c>
      <c r="P30" s="5" t="s">
        <v>26</v>
      </c>
      <c r="Q30" s="1" t="str">
        <f aca="false">IFERROR(INDEX('ST Enroll Export'!$A$2:$A$3230,MATCH($D30,'ST Enroll Export'!$A$2:$A$3230,0)),IFERROR(IF(INDEX('ST Enroll Export'!$A$2:$A$3230,MATCH($E30,'ST Enroll Export'!$B$2:$B$3230,0))="","",INDEX('ST Enroll Export'!$A$2:$A$3230,MATCH($E30,'ST Enroll Export'!$B$2:$B$3230,0))),"Not Found"))</f>
        <v>8014067546</v>
      </c>
      <c r="R30" s="1" t="str">
        <f aca="false">IFERROR(INDEX('ST Enroll Export'!$G$2:$G$3230,MATCH($D30,'ST Enroll Export'!$A$2:$A$3230,0)),IFERROR(INDEX('ST Enroll Export'!$G$2:$G$3230,MATCH($E30,'ST Enroll Export'!$B$2:$B$3230,0)),"Not Found"))</f>
        <v>Southside Academy Charter School</v>
      </c>
      <c r="S30" s="1" t="str">
        <f aca="false">IFERROR(INDEX('ST Enroll Export'!$B$2:$B$3230,MATCH($D30,'ST Enroll Export'!$A$2:$A$3230,0)),IFERROR(INDEX('ST Enroll Export'!$B$2:$B$3230,MATCH($E30,'ST Enroll Export'!$B$2:$B$3230,0)),"Not Found"))</f>
        <v>210022082</v>
      </c>
      <c r="T30" s="1" t="str">
        <f aca="false">IF(ISNUMBER(MATCH($D30,'ST Enroll Export'!$A$2:$A$3230,0)),"NYSSIS Match",IF(ISNUMBER(MATCH($E30,'ST Enroll Export'!$B$2:$B$3230,0)),"SID Match","No ST Match"))</f>
        <v>NYSSIS Match</v>
      </c>
      <c r="U30" s="1" t="str">
        <f aca="false">IF(ISNUMBER(MATCH($D30,Disability!$B$2:$B$5962,0)),"SPED","Gen Ed")</f>
        <v>Gen Ed</v>
      </c>
    </row>
    <row r="31" customFormat="false" ht="15" hidden="false" customHeight="true" outlineLevel="0" collapsed="false">
      <c r="A31" s="1" t="s">
        <v>16</v>
      </c>
      <c r="B31" s="3" t="n">
        <v>46174</v>
      </c>
      <c r="C31" s="1" t="s">
        <v>17</v>
      </c>
      <c r="F31" s="1" t="s">
        <v>91</v>
      </c>
      <c r="G31" s="1" t="s">
        <v>166</v>
      </c>
      <c r="H31" s="1" t="s">
        <v>91</v>
      </c>
      <c r="J31" s="6" t="s">
        <v>23</v>
      </c>
      <c r="K31" s="3" t="n">
        <v>46097</v>
      </c>
      <c r="M31" s="1" t="n">
        <v>0.35</v>
      </c>
      <c r="N31" s="1" t="s">
        <v>93</v>
      </c>
      <c r="O31" s="1" t="s">
        <v>94</v>
      </c>
      <c r="P31" s="5" t="s">
        <v>26</v>
      </c>
      <c r="Q31" s="1" t="str">
        <f aca="false">IFERROR(INDEX('ST Enroll Export'!$A$2:$A$3230,MATCH($D31,'ST Enroll Export'!$A$2:$A$3230,0)),IFERROR(IF(INDEX('ST Enroll Export'!$A$2:$A$3230,MATCH($E31,'ST Enroll Export'!$B$2:$B$3230,0))="","",INDEX('ST Enroll Export'!$A$2:$A$3230,MATCH($E31,'ST Enroll Export'!$B$2:$B$3230,0))),"Not Found"))</f>
        <v>Not Found</v>
      </c>
      <c r="R31" s="1" t="str">
        <f aca="false">IFERROR(INDEX('ST Enroll Export'!$G$2:$G$3230,MATCH($D31,'ST Enroll Export'!$A$2:$A$3230,0)),IFERROR(INDEX('ST Enroll Export'!$G$2:$G$3230,MATCH($E31,'ST Enroll Export'!$B$2:$B$3230,0)),"Not Found"))</f>
        <v>Not Found</v>
      </c>
      <c r="S31" s="1" t="str">
        <f aca="false">IFERROR(INDEX('ST Enroll Export'!$B$2:$B$3230,MATCH($D31,'ST Enroll Export'!$A$2:$A$3230,0)),IFERROR(INDEX('ST Enroll Export'!$B$2:$B$3230,MATCH($E31,'ST Enroll Export'!$B$2:$B$3230,0)),"Not Found"))</f>
        <v>Not Found</v>
      </c>
      <c r="T31" s="1" t="str">
        <f aca="false">IF(ISNUMBER(MATCH($D31,'ST Enroll Export'!$A$2:$A$3230,0)),"NYSSIS Match",IF(ISNUMBER(MATCH($E31,'ST Enroll Export'!$B$2:$B$3230,0)),"SID Match","No ST Match"))</f>
        <v>No ST Match</v>
      </c>
      <c r="U31" s="1" t="str">
        <f aca="false">IF(ISNUMBER(MATCH($D31,Disability!$B$2:$B$5962,0)),"SPED","Gen Ed")</f>
        <v>Gen Ed</v>
      </c>
    </row>
    <row r="32" customFormat="false" ht="15" hidden="false" customHeight="true" outlineLevel="0" collapsed="false">
      <c r="A32" s="1" t="s">
        <v>16</v>
      </c>
      <c r="B32" s="3" t="n">
        <v>46174</v>
      </c>
      <c r="C32" s="1" t="s">
        <v>17</v>
      </c>
      <c r="D32" s="1" t="s">
        <v>167</v>
      </c>
      <c r="E32" s="1" t="s">
        <v>168</v>
      </c>
      <c r="F32" s="1" t="s">
        <v>169</v>
      </c>
      <c r="G32" s="1" t="s">
        <v>170</v>
      </c>
      <c r="H32" s="1" t="s">
        <v>22</v>
      </c>
      <c r="I32" s="3" t="n">
        <v>43322</v>
      </c>
      <c r="J32" s="1" t="s">
        <v>23</v>
      </c>
      <c r="K32" s="3" t="n">
        <v>45903</v>
      </c>
      <c r="L32" s="3" t="n">
        <v>46079</v>
      </c>
      <c r="M32" s="1" t="n">
        <v>0.6</v>
      </c>
      <c r="N32" s="4" t="s">
        <v>24</v>
      </c>
      <c r="O32" s="1" t="s">
        <v>171</v>
      </c>
      <c r="P32" s="6" t="s">
        <v>39</v>
      </c>
      <c r="Q32" s="1" t="str">
        <f aca="false">IFERROR(INDEX('ST Enroll Export'!$A$2:$A$3230,MATCH($D32,'ST Enroll Export'!$A$2:$A$3230,0)),IFERROR(IF(INDEX('ST Enroll Export'!$A$2:$A$3230,MATCH($E32,'ST Enroll Export'!$B$2:$B$3230,0))="","",INDEX('ST Enroll Export'!$A$2:$A$3230,MATCH($E32,'ST Enroll Export'!$B$2:$B$3230,0))),"Not Found"))</f>
        <v>8110682342</v>
      </c>
      <c r="R32" s="1" t="str">
        <f aca="false">IFERROR(INDEX('ST Enroll Export'!$G$2:$G$3230,MATCH($D32,'ST Enroll Export'!$A$2:$A$3230,0)),IFERROR(INDEX('ST Enroll Export'!$G$2:$G$3230,MATCH($E32,'ST Enroll Export'!$B$2:$B$3230,0)),"Not Found"))</f>
        <v>Southside Academy Charter School</v>
      </c>
      <c r="S32" s="1" t="str">
        <f aca="false">IFERROR(INDEX('ST Enroll Export'!$B$2:$B$3230,MATCH($D32,'ST Enroll Export'!$A$2:$A$3230,0)),IFERROR(INDEX('ST Enroll Export'!$B$2:$B$3230,MATCH($E32,'ST Enroll Export'!$B$2:$B$3230,0)),"Not Found"))</f>
        <v>210006494</v>
      </c>
      <c r="T32" s="1" t="str">
        <f aca="false">IF(ISNUMBER(MATCH($D32,'ST Enroll Export'!$A$2:$A$3230,0)),"NYSSIS Match",IF(ISNUMBER(MATCH($E32,'ST Enroll Export'!$B$2:$B$3230,0)),"SID Match","No ST Match"))</f>
        <v>NYSSIS Match</v>
      </c>
      <c r="U32" s="1" t="str">
        <f aca="false">IF(ISNUMBER(MATCH($D32,Disability!$B$2:$B$5962,0)),"SPED","Gen Ed")</f>
        <v>SPED</v>
      </c>
    </row>
    <row r="33" customFormat="false" ht="15" hidden="false" customHeight="true" outlineLevel="0" collapsed="false">
      <c r="A33" s="1" t="s">
        <v>16</v>
      </c>
      <c r="B33" s="3" t="n">
        <v>46174</v>
      </c>
      <c r="C33" s="1" t="s">
        <v>17</v>
      </c>
      <c r="D33" s="1" t="s">
        <v>172</v>
      </c>
      <c r="F33" s="1" t="s">
        <v>173</v>
      </c>
      <c r="G33" s="1" t="s">
        <v>174</v>
      </c>
      <c r="H33" s="1" t="s">
        <v>37</v>
      </c>
      <c r="I33" s="3" t="n">
        <v>42384</v>
      </c>
      <c r="J33" s="6" t="s">
        <v>23</v>
      </c>
      <c r="K33" s="3" t="n">
        <v>45964</v>
      </c>
      <c r="M33" s="1" t="n">
        <v>0.8</v>
      </c>
      <c r="N33" s="4" t="s">
        <v>24</v>
      </c>
      <c r="O33" s="1" t="s">
        <v>175</v>
      </c>
      <c r="P33" s="5" t="s">
        <v>26</v>
      </c>
      <c r="Q33" s="1" t="str">
        <f aca="false">IFERROR(INDEX('ST Enroll Export'!$A$2:$A$3230,MATCH($D33,'ST Enroll Export'!$A$2:$A$3230,0)),IFERROR(IF(INDEX('ST Enroll Export'!$A$2:$A$3230,MATCH($E33,'ST Enroll Export'!$B$2:$B$3230,0))="","",INDEX('ST Enroll Export'!$A$2:$A$3230,MATCH($E33,'ST Enroll Export'!$B$2:$B$3230,0))),"Not Found"))</f>
        <v>Not Found</v>
      </c>
      <c r="R33" s="1" t="str">
        <f aca="false">IFERROR(INDEX('ST Enroll Export'!$G$2:$G$3230,MATCH($D33,'ST Enroll Export'!$A$2:$A$3230,0)),IFERROR(INDEX('ST Enroll Export'!$G$2:$G$3230,MATCH($E33,'ST Enroll Export'!$B$2:$B$3230,0)),"Not Found"))</f>
        <v>Not Found</v>
      </c>
      <c r="S33" s="1" t="str">
        <f aca="false">IFERROR(INDEX('ST Enroll Export'!$B$2:$B$3230,MATCH($D33,'ST Enroll Export'!$A$2:$A$3230,0)),IFERROR(INDEX('ST Enroll Export'!$B$2:$B$3230,MATCH($E33,'ST Enroll Export'!$B$2:$B$3230,0)),"Not Found"))</f>
        <v>Not Found</v>
      </c>
      <c r="T33" s="1" t="str">
        <f aca="false">IF(ISNUMBER(MATCH($D33,'ST Enroll Export'!$A$2:$A$3230,0)),"NYSSIS Match",IF(ISNUMBER(MATCH($E33,'ST Enroll Export'!$B$2:$B$3230,0)),"SID Match","No ST Match"))</f>
        <v>No ST Match</v>
      </c>
      <c r="U33" s="1" t="str">
        <f aca="false">IF(ISNUMBER(MATCH($D33,Disability!$B$2:$B$5962,0)),"SPED","Gen Ed")</f>
        <v>Gen Ed</v>
      </c>
    </row>
    <row r="34" customFormat="false" ht="15" hidden="false" customHeight="true" outlineLevel="0" collapsed="false">
      <c r="A34" s="1" t="s">
        <v>16</v>
      </c>
      <c r="B34" s="3" t="n">
        <v>46174</v>
      </c>
      <c r="C34" s="1" t="s">
        <v>17</v>
      </c>
      <c r="D34" s="1" t="s">
        <v>176</v>
      </c>
      <c r="E34" s="1" t="s">
        <v>177</v>
      </c>
      <c r="F34" s="1" t="s">
        <v>178</v>
      </c>
      <c r="G34" s="1" t="s">
        <v>179</v>
      </c>
      <c r="H34" s="1" t="s">
        <v>31</v>
      </c>
      <c r="I34" s="3" t="n">
        <v>44110</v>
      </c>
      <c r="J34" s="1" t="s">
        <v>23</v>
      </c>
      <c r="K34" s="3" t="n">
        <v>45908</v>
      </c>
      <c r="M34" s="1" t="n">
        <v>0.975</v>
      </c>
      <c r="N34" s="4" t="s">
        <v>24</v>
      </c>
      <c r="O34" s="1" t="s">
        <v>180</v>
      </c>
      <c r="P34" s="5" t="s">
        <v>26</v>
      </c>
      <c r="Q34" s="1" t="str">
        <f aca="false">IFERROR(INDEX('ST Enroll Export'!$A$2:$A$3230,MATCH($D34,'ST Enroll Export'!$A$2:$A$3230,0)),IFERROR(IF(INDEX('ST Enroll Export'!$A$2:$A$3230,MATCH($E34,'ST Enroll Export'!$B$2:$B$3230,0))="","",INDEX('ST Enroll Export'!$A$2:$A$3230,MATCH($E34,'ST Enroll Export'!$B$2:$B$3230,0))),"Not Found"))</f>
        <v/>
      </c>
      <c r="R34" s="1" t="str">
        <f aca="false">IFERROR(INDEX('ST Enroll Export'!$G$2:$G$3230,MATCH($D34,'ST Enroll Export'!$A$2:$A$3230,0)),IFERROR(INDEX('ST Enroll Export'!$G$2:$G$3230,MATCH($E34,'ST Enroll Export'!$B$2:$B$3230,0)),"Not Found"))</f>
        <v>Southside Academy Charter School</v>
      </c>
      <c r="S34" s="1" t="str">
        <f aca="false">IFERROR(INDEX('ST Enroll Export'!$B$2:$B$3230,MATCH($D34,'ST Enroll Export'!$A$2:$A$3230,0)),IFERROR(INDEX('ST Enroll Export'!$B$2:$B$3230,MATCH($E34,'ST Enroll Export'!$B$2:$B$3230,0)),"Not Found"))</f>
        <v>210017699</v>
      </c>
      <c r="T34" s="1" t="str">
        <f aca="false">IF(ISNUMBER(MATCH($D34,'ST Enroll Export'!$A$2:$A$3230,0)),"NYSSIS Match",IF(ISNUMBER(MATCH($E34,'ST Enroll Export'!$B$2:$B$3230,0)),"SID Match","No ST Match"))</f>
        <v>SID Match</v>
      </c>
      <c r="U34" s="1" t="str">
        <f aca="false">IF(ISNUMBER(MATCH($D34,Disability!$B$2:$B$5962,0)),"SPED","Gen Ed")</f>
        <v>Gen Ed</v>
      </c>
    </row>
    <row r="35" customFormat="false" ht="15" hidden="false" customHeight="true" outlineLevel="0" collapsed="false">
      <c r="A35" s="1" t="s">
        <v>16</v>
      </c>
      <c r="B35" s="3" t="n">
        <v>46174</v>
      </c>
      <c r="C35" s="1" t="s">
        <v>17</v>
      </c>
      <c r="D35" s="1" t="s">
        <v>181</v>
      </c>
      <c r="E35" s="1" t="s">
        <v>182</v>
      </c>
      <c r="F35" s="1" t="s">
        <v>183</v>
      </c>
      <c r="G35" s="1" t="s">
        <v>184</v>
      </c>
      <c r="H35" s="1" t="s">
        <v>185</v>
      </c>
      <c r="I35" s="3" t="n">
        <v>41501</v>
      </c>
      <c r="J35" s="1" t="s">
        <v>23</v>
      </c>
      <c r="K35" s="3" t="n">
        <v>45903</v>
      </c>
      <c r="M35" s="1" t="n">
        <v>1</v>
      </c>
      <c r="N35" s="4" t="s">
        <v>24</v>
      </c>
      <c r="O35" s="1" t="s">
        <v>186</v>
      </c>
      <c r="P35" s="5" t="s">
        <v>26</v>
      </c>
      <c r="Q35" s="1" t="str">
        <f aca="false">IFERROR(INDEX('ST Enroll Export'!$A$2:$A$3230,MATCH($D35,'ST Enroll Export'!$A$2:$A$3230,0)),IFERROR(IF(INDEX('ST Enroll Export'!$A$2:$A$3230,MATCH($E35,'ST Enroll Export'!$B$2:$B$3230,0))="","",INDEX('ST Enroll Export'!$A$2:$A$3230,MATCH($E35,'ST Enroll Export'!$B$2:$B$3230,0))),"Not Found"))</f>
        <v>6748943165</v>
      </c>
      <c r="R35" s="1" t="str">
        <f aca="false">IFERROR(INDEX('ST Enroll Export'!$G$2:$G$3230,MATCH($D35,'ST Enroll Export'!$A$2:$A$3230,0)),IFERROR(INDEX('ST Enroll Export'!$G$2:$G$3230,MATCH($E35,'ST Enroll Export'!$B$2:$B$3230,0)),"Not Found"))</f>
        <v>Southside Academy Charter School</v>
      </c>
      <c r="S35" s="1" t="str">
        <f aca="false">IFERROR(INDEX('ST Enroll Export'!$B$2:$B$3230,MATCH($D35,'ST Enroll Export'!$A$2:$A$3230,0)),IFERROR(INDEX('ST Enroll Export'!$B$2:$B$3230,MATCH($E35,'ST Enroll Export'!$B$2:$B$3230,0)),"Not Found"))</f>
        <v>210016382</v>
      </c>
      <c r="T35" s="1" t="str">
        <f aca="false">IF(ISNUMBER(MATCH($D35,'ST Enroll Export'!$A$2:$A$3230,0)),"NYSSIS Match",IF(ISNUMBER(MATCH($E35,'ST Enroll Export'!$B$2:$B$3230,0)),"SID Match","No ST Match"))</f>
        <v>NYSSIS Match</v>
      </c>
      <c r="U35" s="1" t="str">
        <f aca="false">IF(ISNUMBER(MATCH($D35,Disability!$B$2:$B$5962,0)),"SPED","Gen Ed")</f>
        <v>Gen Ed</v>
      </c>
    </row>
    <row r="36" customFormat="false" ht="15" hidden="false" customHeight="true" outlineLevel="0" collapsed="false">
      <c r="A36" s="1" t="s">
        <v>16</v>
      </c>
      <c r="B36" s="3" t="n">
        <v>46174</v>
      </c>
      <c r="C36" s="1" t="s">
        <v>17</v>
      </c>
      <c r="D36" s="1" t="s">
        <v>187</v>
      </c>
      <c r="E36" s="1" t="s">
        <v>188</v>
      </c>
      <c r="F36" s="1" t="s">
        <v>149</v>
      </c>
      <c r="G36" s="1" t="s">
        <v>189</v>
      </c>
      <c r="H36" s="1" t="s">
        <v>140</v>
      </c>
      <c r="I36" s="3" t="n">
        <v>41841</v>
      </c>
      <c r="J36" s="1" t="s">
        <v>23</v>
      </c>
      <c r="K36" s="3" t="n">
        <v>45904</v>
      </c>
      <c r="L36" s="3" t="n">
        <v>45919</v>
      </c>
      <c r="M36" s="1" t="n">
        <v>0.05</v>
      </c>
      <c r="N36" s="4" t="s">
        <v>24</v>
      </c>
      <c r="O36" s="1" t="s">
        <v>190</v>
      </c>
      <c r="P36" s="6" t="s">
        <v>39</v>
      </c>
      <c r="Q36" s="1" t="str">
        <f aca="false">IFERROR(INDEX('ST Enroll Export'!$A$2:$A$3230,MATCH($D36,'ST Enroll Export'!$A$2:$A$3230,0)),IFERROR(IF(INDEX('ST Enroll Export'!$A$2:$A$3230,MATCH($E36,'ST Enroll Export'!$B$2:$B$3230,0))="","",INDEX('ST Enroll Export'!$A$2:$A$3230,MATCH($E36,'ST Enroll Export'!$B$2:$B$3230,0))),"Not Found"))</f>
        <v>4302512531</v>
      </c>
      <c r="R36" s="1" t="str">
        <f aca="false">IFERROR(INDEX('ST Enroll Export'!$G$2:$G$3230,MATCH($D36,'ST Enroll Export'!$A$2:$A$3230,0)),IFERROR(INDEX('ST Enroll Export'!$G$2:$G$3230,MATCH($E36,'ST Enroll Export'!$B$2:$B$3230,0)),"Not Found"))</f>
        <v>Southside Academy Charter School</v>
      </c>
      <c r="S36" s="1" t="str">
        <f aca="false">IFERROR(INDEX('ST Enroll Export'!$B$2:$B$3230,MATCH($D36,'ST Enroll Export'!$A$2:$A$3230,0)),IFERROR(INDEX('ST Enroll Export'!$B$2:$B$3230,MATCH($E36,'ST Enroll Export'!$B$2:$B$3230,0)),"Not Found"))</f>
        <v>210002246</v>
      </c>
      <c r="T36" s="1" t="str">
        <f aca="false">IF(ISNUMBER(MATCH($D36,'ST Enroll Export'!$A$2:$A$3230,0)),"NYSSIS Match",IF(ISNUMBER(MATCH($E36,'ST Enroll Export'!$B$2:$B$3230,0)),"SID Match","No ST Match"))</f>
        <v>NYSSIS Match</v>
      </c>
      <c r="U36" s="1" t="str">
        <f aca="false">IF(ISNUMBER(MATCH($D36,Disability!$B$2:$B$5962,0)),"SPED","Gen Ed")</f>
        <v>SPED</v>
      </c>
    </row>
    <row r="37" customFormat="false" ht="15" hidden="false" customHeight="true" outlineLevel="0" collapsed="false">
      <c r="A37" s="1" t="s">
        <v>16</v>
      </c>
      <c r="B37" s="3" t="n">
        <v>46174</v>
      </c>
      <c r="C37" s="1" t="s">
        <v>17</v>
      </c>
      <c r="D37" s="1" t="s">
        <v>191</v>
      </c>
      <c r="E37" s="1" t="s">
        <v>192</v>
      </c>
      <c r="F37" s="1" t="s">
        <v>193</v>
      </c>
      <c r="G37" s="1" t="s">
        <v>194</v>
      </c>
      <c r="H37" s="1" t="s">
        <v>31</v>
      </c>
      <c r="I37" s="3" t="n">
        <v>44033</v>
      </c>
      <c r="J37" s="1" t="s">
        <v>23</v>
      </c>
      <c r="K37" s="3" t="n">
        <v>45964</v>
      </c>
      <c r="L37" s="3" t="n">
        <v>46010</v>
      </c>
      <c r="M37" s="1" t="n">
        <v>0.175</v>
      </c>
      <c r="N37" s="4" t="s">
        <v>24</v>
      </c>
      <c r="O37" s="1" t="s">
        <v>195</v>
      </c>
      <c r="P37" s="5" t="s">
        <v>26</v>
      </c>
      <c r="Q37" s="1" t="str">
        <f aca="false">IFERROR(INDEX('ST Enroll Export'!$A$2:$A$3230,MATCH($D37,'ST Enroll Export'!$A$2:$A$3230,0)),IFERROR(IF(INDEX('ST Enroll Export'!$A$2:$A$3230,MATCH($E37,'ST Enroll Export'!$B$2:$B$3230,0))="","",INDEX('ST Enroll Export'!$A$2:$A$3230,MATCH($E37,'ST Enroll Export'!$B$2:$B$3230,0))),"Not Found"))</f>
        <v/>
      </c>
      <c r="R37" s="1" t="str">
        <f aca="false">IFERROR(INDEX('ST Enroll Export'!$G$2:$G$3230,MATCH($D37,'ST Enroll Export'!$A$2:$A$3230,0)),IFERROR(INDEX('ST Enroll Export'!$G$2:$G$3230,MATCH($E37,'ST Enroll Export'!$B$2:$B$3230,0)),"Not Found"))</f>
        <v>Southside Academy Charter School</v>
      </c>
      <c r="S37" s="1" t="str">
        <f aca="false">IFERROR(INDEX('ST Enroll Export'!$B$2:$B$3230,MATCH($D37,'ST Enroll Export'!$A$2:$A$3230,0)),IFERROR(INDEX('ST Enroll Export'!$B$2:$B$3230,MATCH($E37,'ST Enroll Export'!$B$2:$B$3230,0)),"Not Found"))</f>
        <v>210022815</v>
      </c>
      <c r="T37" s="1" t="str">
        <f aca="false">IF(ISNUMBER(MATCH($D37,'ST Enroll Export'!$A$2:$A$3230,0)),"NYSSIS Match",IF(ISNUMBER(MATCH($E37,'ST Enroll Export'!$B$2:$B$3230,0)),"SID Match","No ST Match"))</f>
        <v>SID Match</v>
      </c>
      <c r="U37" s="1" t="str">
        <f aca="false">IF(ISNUMBER(MATCH($D37,Disability!$B$2:$B$5962,0)),"SPED","Gen Ed")</f>
        <v>Gen Ed</v>
      </c>
    </row>
    <row r="38" customFormat="false" ht="15" hidden="false" customHeight="true" outlineLevel="0" collapsed="false">
      <c r="A38" s="1" t="s">
        <v>16</v>
      </c>
      <c r="B38" s="3" t="n">
        <v>46174</v>
      </c>
      <c r="C38" s="1" t="s">
        <v>17</v>
      </c>
      <c r="D38" s="1" t="s">
        <v>196</v>
      </c>
      <c r="E38" s="1" t="s">
        <v>197</v>
      </c>
      <c r="F38" s="1" t="s">
        <v>35</v>
      </c>
      <c r="G38" s="1" t="s">
        <v>198</v>
      </c>
      <c r="H38" s="1" t="s">
        <v>59</v>
      </c>
      <c r="I38" s="3" t="n">
        <v>43468</v>
      </c>
      <c r="J38" s="1" t="s">
        <v>23</v>
      </c>
      <c r="K38" s="3" t="n">
        <v>45968</v>
      </c>
      <c r="M38" s="1" t="n">
        <v>0.775</v>
      </c>
      <c r="N38" s="4" t="s">
        <v>24</v>
      </c>
      <c r="O38" s="1" t="s">
        <v>199</v>
      </c>
      <c r="P38" s="5" t="s">
        <v>26</v>
      </c>
      <c r="Q38" s="1" t="str">
        <f aca="false">IFERROR(INDEX('ST Enroll Export'!$A$2:$A$3230,MATCH($D38,'ST Enroll Export'!$A$2:$A$3230,0)),IFERROR(IF(INDEX('ST Enroll Export'!$A$2:$A$3230,MATCH($E38,'ST Enroll Export'!$B$2:$B$3230,0))="","",INDEX('ST Enroll Export'!$A$2:$A$3230,MATCH($E38,'ST Enroll Export'!$B$2:$B$3230,0))),"Not Found"))</f>
        <v>2981769541</v>
      </c>
      <c r="R38" s="1" t="str">
        <f aca="false">IFERROR(INDEX('ST Enroll Export'!$G$2:$G$3230,MATCH($D38,'ST Enroll Export'!$A$2:$A$3230,0)),IFERROR(INDEX('ST Enroll Export'!$G$2:$G$3230,MATCH($E38,'ST Enroll Export'!$B$2:$B$3230,0)),"Not Found"))</f>
        <v>Southside Academy Charter School</v>
      </c>
      <c r="S38" s="1" t="str">
        <f aca="false">IFERROR(INDEX('ST Enroll Export'!$B$2:$B$3230,MATCH($D38,'ST Enroll Export'!$A$2:$A$3230,0)),IFERROR(INDEX('ST Enroll Export'!$B$2:$B$3230,MATCH($E38,'ST Enroll Export'!$B$2:$B$3230,0)),"Not Found"))</f>
        <v>210009975</v>
      </c>
      <c r="T38" s="1" t="str">
        <f aca="false">IF(ISNUMBER(MATCH($D38,'ST Enroll Export'!$A$2:$A$3230,0)),"NYSSIS Match",IF(ISNUMBER(MATCH($E38,'ST Enroll Export'!$B$2:$B$3230,0)),"SID Match","No ST Match"))</f>
        <v>NYSSIS Match</v>
      </c>
      <c r="U38" s="1" t="str">
        <f aca="false">IF(ISNUMBER(MATCH($D38,Disability!$B$2:$B$5962,0)),"SPED","Gen Ed")</f>
        <v>Gen Ed</v>
      </c>
    </row>
    <row r="39" customFormat="false" ht="15" hidden="false" customHeight="true" outlineLevel="0" collapsed="false">
      <c r="A39" s="1" t="s">
        <v>16</v>
      </c>
      <c r="B39" s="3" t="n">
        <v>46174</v>
      </c>
      <c r="C39" s="1" t="s">
        <v>17</v>
      </c>
      <c r="D39" s="1" t="s">
        <v>200</v>
      </c>
      <c r="F39" s="1" t="s">
        <v>201</v>
      </c>
      <c r="G39" s="1" t="s">
        <v>202</v>
      </c>
      <c r="H39" s="1" t="s">
        <v>31</v>
      </c>
      <c r="I39" s="3" t="n">
        <v>44148</v>
      </c>
      <c r="J39" s="6" t="s">
        <v>23</v>
      </c>
      <c r="K39" s="3" t="n">
        <v>45903</v>
      </c>
      <c r="L39" s="3" t="n">
        <v>45923</v>
      </c>
      <c r="M39" s="1" t="n">
        <v>0.075</v>
      </c>
      <c r="N39" s="4" t="s">
        <v>24</v>
      </c>
      <c r="O39" s="1" t="s">
        <v>203</v>
      </c>
      <c r="P39" s="5" t="s">
        <v>26</v>
      </c>
      <c r="Q39" s="1" t="str">
        <f aca="false">IFERROR(INDEX('ST Enroll Export'!$A$2:$A$3230,MATCH($D39,'ST Enroll Export'!$A$2:$A$3230,0)),IFERROR(IF(INDEX('ST Enroll Export'!$A$2:$A$3230,MATCH($E39,'ST Enroll Export'!$B$2:$B$3230,0))="","",INDEX('ST Enroll Export'!$A$2:$A$3230,MATCH($E39,'ST Enroll Export'!$B$2:$B$3230,0))),"Not Found"))</f>
        <v>Not Found</v>
      </c>
      <c r="R39" s="1" t="str">
        <f aca="false">IFERROR(INDEX('ST Enroll Export'!$G$2:$G$3230,MATCH($D39,'ST Enroll Export'!$A$2:$A$3230,0)),IFERROR(INDEX('ST Enroll Export'!$G$2:$G$3230,MATCH($E39,'ST Enroll Export'!$B$2:$B$3230,0)),"Not Found"))</f>
        <v>Not Found</v>
      </c>
      <c r="S39" s="1" t="str">
        <f aca="false">IFERROR(INDEX('ST Enroll Export'!$B$2:$B$3230,MATCH($D39,'ST Enroll Export'!$A$2:$A$3230,0)),IFERROR(INDEX('ST Enroll Export'!$B$2:$B$3230,MATCH($E39,'ST Enroll Export'!$B$2:$B$3230,0)),"Not Found"))</f>
        <v>Not Found</v>
      </c>
      <c r="T39" s="1" t="str">
        <f aca="false">IF(ISNUMBER(MATCH($D39,'ST Enroll Export'!$A$2:$A$3230,0)),"NYSSIS Match",IF(ISNUMBER(MATCH($E39,'ST Enroll Export'!$B$2:$B$3230,0)),"SID Match","No ST Match"))</f>
        <v>No ST Match</v>
      </c>
      <c r="U39" s="1" t="str">
        <f aca="false">IF(ISNUMBER(MATCH($D39,Disability!$B$2:$B$5962,0)),"SPED","Gen Ed")</f>
        <v>Gen Ed</v>
      </c>
    </row>
    <row r="40" customFormat="false" ht="15" hidden="false" customHeight="true" outlineLevel="0" collapsed="false">
      <c r="A40" s="1" t="s">
        <v>16</v>
      </c>
      <c r="B40" s="3" t="n">
        <v>46174</v>
      </c>
      <c r="C40" s="1" t="s">
        <v>17</v>
      </c>
      <c r="D40" s="1" t="s">
        <v>204</v>
      </c>
      <c r="E40" s="1" t="s">
        <v>205</v>
      </c>
      <c r="F40" s="1" t="s">
        <v>206</v>
      </c>
      <c r="G40" s="1" t="s">
        <v>207</v>
      </c>
      <c r="H40" s="1" t="s">
        <v>128</v>
      </c>
      <c r="I40" s="3" t="n">
        <v>41464</v>
      </c>
      <c r="J40" s="1" t="s">
        <v>23</v>
      </c>
      <c r="K40" s="3" t="n">
        <v>45915</v>
      </c>
      <c r="M40" s="1" t="n">
        <v>0.95</v>
      </c>
      <c r="N40" s="4" t="s">
        <v>24</v>
      </c>
      <c r="O40" s="1" t="s">
        <v>208</v>
      </c>
      <c r="P40" s="5" t="s">
        <v>26</v>
      </c>
      <c r="Q40" s="1" t="str">
        <f aca="false">IFERROR(INDEX('ST Enroll Export'!$A$2:$A$3230,MATCH($D40,'ST Enroll Export'!$A$2:$A$3230,0)),IFERROR(IF(INDEX('ST Enroll Export'!$A$2:$A$3230,MATCH($E40,'ST Enroll Export'!$B$2:$B$3230,0))="","",INDEX('ST Enroll Export'!$A$2:$A$3230,MATCH($E40,'ST Enroll Export'!$B$2:$B$3230,0))),"Not Found"))</f>
        <v>1565701023</v>
      </c>
      <c r="R40" s="1" t="str">
        <f aca="false">IFERROR(INDEX('ST Enroll Export'!$G$2:$G$3230,MATCH($D40,'ST Enroll Export'!$A$2:$A$3230,0)),IFERROR(INDEX('ST Enroll Export'!$G$2:$G$3230,MATCH($E40,'ST Enroll Export'!$B$2:$B$3230,0)),"Not Found"))</f>
        <v>Southside Academy Charter School</v>
      </c>
      <c r="S40" s="1" t="str">
        <f aca="false">IFERROR(INDEX('ST Enroll Export'!$B$2:$B$3230,MATCH($D40,'ST Enroll Export'!$A$2:$A$3230,0)),IFERROR(INDEX('ST Enroll Export'!$B$2:$B$3230,MATCH($E40,'ST Enroll Export'!$B$2:$B$3230,0)),"Not Found"))</f>
        <v>210022225</v>
      </c>
      <c r="T40" s="1" t="str">
        <f aca="false">IF(ISNUMBER(MATCH($D40,'ST Enroll Export'!$A$2:$A$3230,0)),"NYSSIS Match",IF(ISNUMBER(MATCH($E40,'ST Enroll Export'!$B$2:$B$3230,0)),"SID Match","No ST Match"))</f>
        <v>NYSSIS Match</v>
      </c>
      <c r="U40" s="1" t="str">
        <f aca="false">IF(ISNUMBER(MATCH($D40,Disability!$B$2:$B$5962,0)),"SPED","Gen Ed")</f>
        <v>Gen Ed</v>
      </c>
    </row>
    <row r="41" customFormat="false" ht="15" hidden="false" customHeight="true" outlineLevel="0" collapsed="false">
      <c r="A41" s="1" t="s">
        <v>16</v>
      </c>
      <c r="B41" s="3" t="n">
        <v>46174</v>
      </c>
      <c r="C41" s="1" t="s">
        <v>17</v>
      </c>
      <c r="D41" s="1" t="s">
        <v>209</v>
      </c>
      <c r="E41" s="1" t="s">
        <v>210</v>
      </c>
      <c r="F41" s="1" t="s">
        <v>211</v>
      </c>
      <c r="G41" s="1" t="s">
        <v>212</v>
      </c>
      <c r="H41" s="1" t="s">
        <v>37</v>
      </c>
      <c r="I41" s="3" t="n">
        <v>42401</v>
      </c>
      <c r="J41" s="1" t="s">
        <v>23</v>
      </c>
      <c r="K41" s="3" t="n">
        <v>45905</v>
      </c>
      <c r="M41" s="1" t="n">
        <v>0.975</v>
      </c>
      <c r="N41" s="4" t="s">
        <v>24</v>
      </c>
      <c r="O41" s="1" t="s">
        <v>213</v>
      </c>
      <c r="P41" s="5" t="s">
        <v>26</v>
      </c>
      <c r="Q41" s="1" t="str">
        <f aca="false">IFERROR(INDEX('ST Enroll Export'!$A$2:$A$3230,MATCH($D41,'ST Enroll Export'!$A$2:$A$3230,0)),IFERROR(IF(INDEX('ST Enroll Export'!$A$2:$A$3230,MATCH($E41,'ST Enroll Export'!$B$2:$B$3230,0))="","",INDEX('ST Enroll Export'!$A$2:$A$3230,MATCH($E41,'ST Enroll Export'!$B$2:$B$3230,0))),"Not Found"))</f>
        <v/>
      </c>
      <c r="R41" s="1" t="str">
        <f aca="false">IFERROR(INDEX('ST Enroll Export'!$G$2:$G$3230,MATCH($D41,'ST Enroll Export'!$A$2:$A$3230,0)),IFERROR(INDEX('ST Enroll Export'!$G$2:$G$3230,MATCH($E41,'ST Enroll Export'!$B$2:$B$3230,0)),"Not Found"))</f>
        <v>Southside Academy Charter School</v>
      </c>
      <c r="S41" s="1" t="str">
        <f aca="false">IFERROR(INDEX('ST Enroll Export'!$B$2:$B$3230,MATCH($D41,'ST Enroll Export'!$A$2:$A$3230,0)),IFERROR(INDEX('ST Enroll Export'!$B$2:$B$3230,MATCH($E41,'ST Enroll Export'!$B$2:$B$3230,0)),"Not Found"))</f>
        <v>210022690</v>
      </c>
      <c r="T41" s="1" t="str">
        <f aca="false">IF(ISNUMBER(MATCH($D41,'ST Enroll Export'!$A$2:$A$3230,0)),"NYSSIS Match",IF(ISNUMBER(MATCH($E41,'ST Enroll Export'!$B$2:$B$3230,0)),"SID Match","No ST Match"))</f>
        <v>SID Match</v>
      </c>
      <c r="U41" s="1" t="str">
        <f aca="false">IF(ISNUMBER(MATCH($D41,Disability!$B$2:$B$5962,0)),"SPED","Gen Ed")</f>
        <v>Gen Ed</v>
      </c>
    </row>
    <row r="42" customFormat="false" ht="15" hidden="false" customHeight="true" outlineLevel="0" collapsed="false">
      <c r="A42" s="1" t="s">
        <v>16</v>
      </c>
      <c r="B42" s="3" t="n">
        <v>46174</v>
      </c>
      <c r="C42" s="1" t="s">
        <v>17</v>
      </c>
      <c r="D42" s="1" t="s">
        <v>214</v>
      </c>
      <c r="F42" s="1" t="s">
        <v>215</v>
      </c>
      <c r="G42" s="1" t="s">
        <v>216</v>
      </c>
      <c r="H42" s="1" t="s">
        <v>59</v>
      </c>
      <c r="I42" s="3" t="n">
        <v>43656</v>
      </c>
      <c r="J42" s="6" t="s">
        <v>23</v>
      </c>
      <c r="K42" s="3" t="n">
        <v>45903</v>
      </c>
      <c r="L42" s="3" t="n">
        <v>45981</v>
      </c>
      <c r="M42" s="1" t="n">
        <v>0.275</v>
      </c>
      <c r="N42" s="4" t="s">
        <v>24</v>
      </c>
      <c r="O42" s="1" t="s">
        <v>217</v>
      </c>
      <c r="P42" s="5" t="s">
        <v>26</v>
      </c>
      <c r="Q42" s="1" t="str">
        <f aca="false">IFERROR(INDEX('ST Enroll Export'!$A$2:$A$3230,MATCH($D42,'ST Enroll Export'!$A$2:$A$3230,0)),IFERROR(IF(INDEX('ST Enroll Export'!$A$2:$A$3230,MATCH($E42,'ST Enroll Export'!$B$2:$B$3230,0))="","",INDEX('ST Enroll Export'!$A$2:$A$3230,MATCH($E42,'ST Enroll Export'!$B$2:$B$3230,0))),"Not Found"))</f>
        <v>Not Found</v>
      </c>
      <c r="R42" s="1" t="str">
        <f aca="false">IFERROR(INDEX('ST Enroll Export'!$G$2:$G$3230,MATCH($D42,'ST Enroll Export'!$A$2:$A$3230,0)),IFERROR(INDEX('ST Enroll Export'!$G$2:$G$3230,MATCH($E42,'ST Enroll Export'!$B$2:$B$3230,0)),"Not Found"))</f>
        <v>Not Found</v>
      </c>
      <c r="S42" s="1" t="str">
        <f aca="false">IFERROR(INDEX('ST Enroll Export'!$B$2:$B$3230,MATCH($D42,'ST Enroll Export'!$A$2:$A$3230,0)),IFERROR(INDEX('ST Enroll Export'!$B$2:$B$3230,MATCH($E42,'ST Enroll Export'!$B$2:$B$3230,0)),"Not Found"))</f>
        <v>Not Found</v>
      </c>
      <c r="T42" s="1" t="str">
        <f aca="false">IF(ISNUMBER(MATCH($D42,'ST Enroll Export'!$A$2:$A$3230,0)),"NYSSIS Match",IF(ISNUMBER(MATCH($E42,'ST Enroll Export'!$B$2:$B$3230,0)),"SID Match","No ST Match"))</f>
        <v>No ST Match</v>
      </c>
      <c r="U42" s="1" t="str">
        <f aca="false">IF(ISNUMBER(MATCH($D42,Disability!$B$2:$B$5962,0)),"SPED","Gen Ed")</f>
        <v>Gen Ed</v>
      </c>
    </row>
    <row r="43" customFormat="false" ht="15" hidden="false" customHeight="true" outlineLevel="0" collapsed="false">
      <c r="A43" s="1" t="s">
        <v>16</v>
      </c>
      <c r="B43" s="3" t="n">
        <v>46174</v>
      </c>
      <c r="C43" s="1" t="s">
        <v>17</v>
      </c>
      <c r="D43" s="1" t="s">
        <v>218</v>
      </c>
      <c r="E43" s="1" t="s">
        <v>219</v>
      </c>
      <c r="F43" s="1" t="s">
        <v>206</v>
      </c>
      <c r="G43" s="1" t="s">
        <v>220</v>
      </c>
      <c r="H43" s="1" t="s">
        <v>185</v>
      </c>
      <c r="I43" s="3" t="n">
        <v>41897</v>
      </c>
      <c r="J43" s="1" t="s">
        <v>23</v>
      </c>
      <c r="K43" s="3" t="n">
        <v>45930</v>
      </c>
      <c r="M43" s="1" t="n">
        <v>0.9</v>
      </c>
      <c r="N43" s="4" t="s">
        <v>24</v>
      </c>
      <c r="O43" s="1" t="s">
        <v>208</v>
      </c>
      <c r="P43" s="5" t="s">
        <v>26</v>
      </c>
      <c r="Q43" s="1" t="str">
        <f aca="false">IFERROR(INDEX('ST Enroll Export'!$A$2:$A$3230,MATCH($D43,'ST Enroll Export'!$A$2:$A$3230,0)),IFERROR(IF(INDEX('ST Enroll Export'!$A$2:$A$3230,MATCH($E43,'ST Enroll Export'!$B$2:$B$3230,0))="","",INDEX('ST Enroll Export'!$A$2:$A$3230,MATCH($E43,'ST Enroll Export'!$B$2:$B$3230,0))),"Not Found"))</f>
        <v>9391717043</v>
      </c>
      <c r="R43" s="1" t="str">
        <f aca="false">IFERROR(INDEX('ST Enroll Export'!$G$2:$G$3230,MATCH($D43,'ST Enroll Export'!$A$2:$A$3230,0)),IFERROR(INDEX('ST Enroll Export'!$G$2:$G$3230,MATCH($E43,'ST Enroll Export'!$B$2:$B$3230,0)),"Not Found"))</f>
        <v>Southside Academy Charter School</v>
      </c>
      <c r="S43" s="1" t="str">
        <f aca="false">IFERROR(INDEX('ST Enroll Export'!$B$2:$B$3230,MATCH($D43,'ST Enroll Export'!$A$2:$A$3230,0)),IFERROR(INDEX('ST Enroll Export'!$B$2:$B$3230,MATCH($E43,'ST Enroll Export'!$B$2:$B$3230,0)),"Not Found"))</f>
        <v>210022224</v>
      </c>
      <c r="T43" s="1" t="str">
        <f aca="false">IF(ISNUMBER(MATCH($D43,'ST Enroll Export'!$A$2:$A$3230,0)),"NYSSIS Match",IF(ISNUMBER(MATCH($E43,'ST Enroll Export'!$B$2:$B$3230,0)),"SID Match","No ST Match"))</f>
        <v>NYSSIS Match</v>
      </c>
      <c r="U43" s="1" t="str">
        <f aca="false">IF(ISNUMBER(MATCH($D43,Disability!$B$2:$B$5962,0)),"SPED","Gen Ed")</f>
        <v>Gen Ed</v>
      </c>
    </row>
    <row r="44" customFormat="false" ht="15" hidden="false" customHeight="true" outlineLevel="0" collapsed="false">
      <c r="A44" s="1" t="s">
        <v>16</v>
      </c>
      <c r="B44" s="3" t="n">
        <v>46174</v>
      </c>
      <c r="C44" s="1" t="s">
        <v>17</v>
      </c>
      <c r="D44" s="1" t="s">
        <v>221</v>
      </c>
      <c r="E44" s="1" t="s">
        <v>222</v>
      </c>
      <c r="F44" s="1" t="s">
        <v>223</v>
      </c>
      <c r="G44" s="1" t="s">
        <v>224</v>
      </c>
      <c r="H44" s="1" t="s">
        <v>31</v>
      </c>
      <c r="I44" s="3" t="n">
        <v>43861</v>
      </c>
      <c r="J44" s="1" t="s">
        <v>23</v>
      </c>
      <c r="K44" s="3" t="n">
        <v>45903</v>
      </c>
      <c r="M44" s="1" t="n">
        <v>1</v>
      </c>
      <c r="N44" s="4" t="s">
        <v>24</v>
      </c>
      <c r="O44" s="1" t="s">
        <v>225</v>
      </c>
      <c r="P44" s="5" t="s">
        <v>26</v>
      </c>
      <c r="Q44" s="1" t="str">
        <f aca="false">IFERROR(INDEX('ST Enroll Export'!$A$2:$A$3230,MATCH($D44,'ST Enroll Export'!$A$2:$A$3230,0)),IFERROR(IF(INDEX('ST Enroll Export'!$A$2:$A$3230,MATCH($E44,'ST Enroll Export'!$B$2:$B$3230,0))="","",INDEX('ST Enroll Export'!$A$2:$A$3230,MATCH($E44,'ST Enroll Export'!$B$2:$B$3230,0))),"Not Found"))</f>
        <v/>
      </c>
      <c r="R44" s="1" t="str">
        <f aca="false">IFERROR(INDEX('ST Enroll Export'!$G$2:$G$3230,MATCH($D44,'ST Enroll Export'!$A$2:$A$3230,0)),IFERROR(INDEX('ST Enroll Export'!$G$2:$G$3230,MATCH($E44,'ST Enroll Export'!$B$2:$B$3230,0)),"Not Found"))</f>
        <v>Southside Academy Charter School</v>
      </c>
      <c r="S44" s="1" t="str">
        <f aca="false">IFERROR(INDEX('ST Enroll Export'!$B$2:$B$3230,MATCH($D44,'ST Enroll Export'!$A$2:$A$3230,0)),IFERROR(INDEX('ST Enroll Export'!$B$2:$B$3230,MATCH($E44,'ST Enroll Export'!$B$2:$B$3230,0)),"Not Found"))</f>
        <v>210023269</v>
      </c>
      <c r="T44" s="1" t="str">
        <f aca="false">IF(ISNUMBER(MATCH($D44,'ST Enroll Export'!$A$2:$A$3230,0)),"NYSSIS Match",IF(ISNUMBER(MATCH($E44,'ST Enroll Export'!$B$2:$B$3230,0)),"SID Match","No ST Match"))</f>
        <v>SID Match</v>
      </c>
      <c r="U44" s="1" t="str">
        <f aca="false">IF(ISNUMBER(MATCH($D44,Disability!$B$2:$B$5962,0)),"SPED","Gen Ed")</f>
        <v>Gen Ed</v>
      </c>
    </row>
    <row r="45" customFormat="false" ht="15" hidden="false" customHeight="true" outlineLevel="0" collapsed="false">
      <c r="A45" s="1" t="s">
        <v>16</v>
      </c>
      <c r="B45" s="3" t="n">
        <v>46174</v>
      </c>
      <c r="C45" s="1" t="s">
        <v>17</v>
      </c>
      <c r="D45" s="1" t="s">
        <v>226</v>
      </c>
      <c r="E45" s="1" t="s">
        <v>227</v>
      </c>
      <c r="F45" s="1" t="s">
        <v>228</v>
      </c>
      <c r="G45" s="1" t="s">
        <v>229</v>
      </c>
      <c r="H45" s="1" t="s">
        <v>185</v>
      </c>
      <c r="I45" s="3" t="n">
        <v>41964</v>
      </c>
      <c r="J45" s="1" t="s">
        <v>23</v>
      </c>
      <c r="K45" s="3" t="n">
        <v>45903</v>
      </c>
      <c r="M45" s="1" t="n">
        <v>1</v>
      </c>
      <c r="N45" s="7" t="s">
        <v>230</v>
      </c>
      <c r="O45" s="1" t="s">
        <v>91</v>
      </c>
      <c r="P45" s="6" t="s">
        <v>39</v>
      </c>
      <c r="Q45" s="1" t="str">
        <f aca="false">IFERROR(INDEX('ST Enroll Export'!$A$2:$A$3230,MATCH($D45,'ST Enroll Export'!$A$2:$A$3230,0)),IFERROR(IF(INDEX('ST Enroll Export'!$A$2:$A$3230,MATCH($E45,'ST Enroll Export'!$B$2:$B$3230,0))="","",INDEX('ST Enroll Export'!$A$2:$A$3230,MATCH($E45,'ST Enroll Export'!$B$2:$B$3230,0))),"Not Found"))</f>
        <v>5714663321</v>
      </c>
      <c r="R45" s="1" t="str">
        <f aca="false">IFERROR(INDEX('ST Enroll Export'!$G$2:$G$3230,MATCH($D45,'ST Enroll Export'!$A$2:$A$3230,0)),IFERROR(INDEX('ST Enroll Export'!$G$2:$G$3230,MATCH($E45,'ST Enroll Export'!$B$2:$B$3230,0)),"Not Found"))</f>
        <v>Southside Academy Charter School</v>
      </c>
      <c r="S45" s="1" t="str">
        <f aca="false">IFERROR(INDEX('ST Enroll Export'!$B$2:$B$3230,MATCH($D45,'ST Enroll Export'!$A$2:$A$3230,0)),IFERROR(INDEX('ST Enroll Export'!$B$2:$B$3230,MATCH($E45,'ST Enroll Export'!$B$2:$B$3230,0)),"Not Found"))</f>
        <v>200036826</v>
      </c>
      <c r="T45" s="1" t="str">
        <f aca="false">IF(ISNUMBER(MATCH($D45,'ST Enroll Export'!$A$2:$A$3230,0)),"NYSSIS Match",IF(ISNUMBER(MATCH($E45,'ST Enroll Export'!$B$2:$B$3230,0)),"SID Match","No ST Match"))</f>
        <v>NYSSIS Match</v>
      </c>
      <c r="U45" s="1" t="str">
        <f aca="false">IF(ISNUMBER(MATCH($D45,Disability!$B$2:$B$5962,0)),"SPED","Gen Ed")</f>
        <v>SPED</v>
      </c>
    </row>
    <row r="46" customFormat="false" ht="15" hidden="false" customHeight="true" outlineLevel="0" collapsed="false">
      <c r="A46" s="1" t="s">
        <v>16</v>
      </c>
      <c r="B46" s="3" t="n">
        <v>46174</v>
      </c>
      <c r="C46" s="1" t="s">
        <v>17</v>
      </c>
      <c r="D46" s="1" t="s">
        <v>231</v>
      </c>
      <c r="E46" s="1" t="s">
        <v>232</v>
      </c>
      <c r="F46" s="1" t="s">
        <v>233</v>
      </c>
      <c r="G46" s="1" t="s">
        <v>234</v>
      </c>
      <c r="H46" s="1" t="s">
        <v>59</v>
      </c>
      <c r="I46" s="3" t="n">
        <v>43557</v>
      </c>
      <c r="J46" s="1" t="s">
        <v>23</v>
      </c>
      <c r="K46" s="3" t="n">
        <v>45915</v>
      </c>
      <c r="M46" s="1" t="n">
        <v>0.95</v>
      </c>
      <c r="N46" s="7" t="s">
        <v>230</v>
      </c>
      <c r="O46" s="1" t="s">
        <v>91</v>
      </c>
      <c r="P46" s="5" t="s">
        <v>26</v>
      </c>
      <c r="Q46" s="1" t="str">
        <f aca="false">IFERROR(INDEX('ST Enroll Export'!$A$2:$A$3230,MATCH($D46,'ST Enroll Export'!$A$2:$A$3230,0)),IFERROR(IF(INDEX('ST Enroll Export'!$A$2:$A$3230,MATCH($E46,'ST Enroll Export'!$B$2:$B$3230,0))="","",INDEX('ST Enroll Export'!$A$2:$A$3230,MATCH($E46,'ST Enroll Export'!$B$2:$B$3230,0))),"Not Found"))</f>
        <v>9977865516</v>
      </c>
      <c r="R46" s="1" t="str">
        <f aca="false">IFERROR(INDEX('ST Enroll Export'!$G$2:$G$3230,MATCH($D46,'ST Enroll Export'!$A$2:$A$3230,0)),IFERROR(INDEX('ST Enroll Export'!$G$2:$G$3230,MATCH($E46,'ST Enroll Export'!$B$2:$B$3230,0)),"Not Found"))</f>
        <v>Southside Academy Charter School</v>
      </c>
      <c r="S46" s="1" t="str">
        <f aca="false">IFERROR(INDEX('ST Enroll Export'!$B$2:$B$3230,MATCH($D46,'ST Enroll Export'!$A$2:$A$3230,0)),IFERROR(INDEX('ST Enroll Export'!$B$2:$B$3230,MATCH($E46,'ST Enroll Export'!$B$2:$B$3230,0)),"Not Found"))</f>
        <v>210018968</v>
      </c>
      <c r="T46" s="1" t="str">
        <f aca="false">IF(ISNUMBER(MATCH($D46,'ST Enroll Export'!$A$2:$A$3230,0)),"NYSSIS Match",IF(ISNUMBER(MATCH($E46,'ST Enroll Export'!$B$2:$B$3230,0)),"SID Match","No ST Match"))</f>
        <v>NYSSIS Match</v>
      </c>
      <c r="U46" s="1" t="str">
        <f aca="false">IF(ISNUMBER(MATCH($D46,Disability!$B$2:$B$5962,0)),"SPED","Gen Ed")</f>
        <v>Gen Ed</v>
      </c>
    </row>
    <row r="47" customFormat="false" ht="15" hidden="false" customHeight="true" outlineLevel="0" collapsed="false">
      <c r="A47" s="1" t="s">
        <v>16</v>
      </c>
      <c r="B47" s="3" t="n">
        <v>46174</v>
      </c>
      <c r="C47" s="1" t="s">
        <v>17</v>
      </c>
      <c r="D47" s="1" t="s">
        <v>235</v>
      </c>
      <c r="E47" s="1" t="s">
        <v>236</v>
      </c>
      <c r="F47" s="1" t="s">
        <v>35</v>
      </c>
      <c r="G47" s="1" t="s">
        <v>234</v>
      </c>
      <c r="H47" s="1" t="s">
        <v>140</v>
      </c>
      <c r="I47" s="3" t="n">
        <v>41842</v>
      </c>
      <c r="J47" s="1" t="s">
        <v>23</v>
      </c>
      <c r="K47" s="3" t="n">
        <v>45903</v>
      </c>
      <c r="M47" s="1" t="n">
        <v>1</v>
      </c>
      <c r="N47" s="7" t="s">
        <v>230</v>
      </c>
      <c r="O47" s="1" t="s">
        <v>91</v>
      </c>
      <c r="P47" s="5" t="s">
        <v>26</v>
      </c>
      <c r="Q47" s="1" t="str">
        <f aca="false">IFERROR(INDEX('ST Enroll Export'!$A$2:$A$3230,MATCH($D47,'ST Enroll Export'!$A$2:$A$3230,0)),IFERROR(IF(INDEX('ST Enroll Export'!$A$2:$A$3230,MATCH($E47,'ST Enroll Export'!$B$2:$B$3230,0))="","",INDEX('ST Enroll Export'!$A$2:$A$3230,MATCH($E47,'ST Enroll Export'!$B$2:$B$3230,0))),"Not Found"))</f>
        <v>4986713632</v>
      </c>
      <c r="R47" s="1" t="str">
        <f aca="false">IFERROR(INDEX('ST Enroll Export'!$G$2:$G$3230,MATCH($D47,'ST Enroll Export'!$A$2:$A$3230,0)),IFERROR(INDEX('ST Enroll Export'!$G$2:$G$3230,MATCH($E47,'ST Enroll Export'!$B$2:$B$3230,0)),"Not Found"))</f>
        <v>Southside Academy Charter School</v>
      </c>
      <c r="S47" s="1" t="str">
        <f aca="false">IFERROR(INDEX('ST Enroll Export'!$B$2:$B$3230,MATCH($D47,'ST Enroll Export'!$A$2:$A$3230,0)),IFERROR(INDEX('ST Enroll Export'!$B$2:$B$3230,MATCH($E47,'ST Enroll Export'!$B$2:$B$3230,0)),"Not Found"))</f>
        <v>210003070</v>
      </c>
      <c r="T47" s="1" t="str">
        <f aca="false">IF(ISNUMBER(MATCH($D47,'ST Enroll Export'!$A$2:$A$3230,0)),"NYSSIS Match",IF(ISNUMBER(MATCH($E47,'ST Enroll Export'!$B$2:$B$3230,0)),"SID Match","No ST Match"))</f>
        <v>NYSSIS Match</v>
      </c>
      <c r="U47" s="1" t="str">
        <f aca="false">IF(ISNUMBER(MATCH($D47,Disability!$B$2:$B$5962,0)),"SPED","Gen Ed")</f>
        <v>Gen Ed</v>
      </c>
    </row>
    <row r="48" customFormat="false" ht="15" hidden="false" customHeight="true" outlineLevel="0" collapsed="false">
      <c r="A48" s="1" t="s">
        <v>16</v>
      </c>
      <c r="B48" s="3" t="n">
        <v>46174</v>
      </c>
      <c r="C48" s="1" t="s">
        <v>17</v>
      </c>
      <c r="D48" s="1" t="s">
        <v>237</v>
      </c>
      <c r="E48" s="1" t="s">
        <v>238</v>
      </c>
      <c r="F48" s="1" t="s">
        <v>138</v>
      </c>
      <c r="G48" s="1" t="s">
        <v>239</v>
      </c>
      <c r="H48" s="1" t="s">
        <v>59</v>
      </c>
      <c r="I48" s="3" t="n">
        <v>43550</v>
      </c>
      <c r="J48" s="1" t="s">
        <v>23</v>
      </c>
      <c r="K48" s="3" t="n">
        <v>45903</v>
      </c>
      <c r="L48" s="3" t="n">
        <v>46085</v>
      </c>
      <c r="M48" s="1" t="n">
        <v>0.625</v>
      </c>
      <c r="N48" s="7" t="s">
        <v>230</v>
      </c>
      <c r="O48" s="1" t="s">
        <v>91</v>
      </c>
      <c r="P48" s="6" t="s">
        <v>39</v>
      </c>
      <c r="Q48" s="1" t="str">
        <f aca="false">IFERROR(INDEX('ST Enroll Export'!$A$2:$A$3230,MATCH($D48,'ST Enroll Export'!$A$2:$A$3230,0)),IFERROR(IF(INDEX('ST Enroll Export'!$A$2:$A$3230,MATCH($E48,'ST Enroll Export'!$B$2:$B$3230,0))="","",INDEX('ST Enroll Export'!$A$2:$A$3230,MATCH($E48,'ST Enroll Export'!$B$2:$B$3230,0))),"Not Found"))</f>
        <v>9323458081</v>
      </c>
      <c r="R48" s="1" t="str">
        <f aca="false">IFERROR(INDEX('ST Enroll Export'!$G$2:$G$3230,MATCH($D48,'ST Enroll Export'!$A$2:$A$3230,0)),IFERROR(INDEX('ST Enroll Export'!$G$2:$G$3230,MATCH($E48,'ST Enroll Export'!$B$2:$B$3230,0)),"Not Found"))</f>
        <v>Southside Academy Charter School</v>
      </c>
      <c r="S48" s="1" t="str">
        <f aca="false">IFERROR(INDEX('ST Enroll Export'!$B$2:$B$3230,MATCH($D48,'ST Enroll Export'!$A$2:$A$3230,0)),IFERROR(INDEX('ST Enroll Export'!$B$2:$B$3230,MATCH($E48,'ST Enroll Export'!$B$2:$B$3230,0)),"Not Found"))</f>
        <v>210014696</v>
      </c>
      <c r="T48" s="1" t="str">
        <f aca="false">IF(ISNUMBER(MATCH($D48,'ST Enroll Export'!$A$2:$A$3230,0)),"NYSSIS Match",IF(ISNUMBER(MATCH($E48,'ST Enroll Export'!$B$2:$B$3230,0)),"SID Match","No ST Match"))</f>
        <v>NYSSIS Match</v>
      </c>
      <c r="U48" s="1" t="str">
        <f aca="false">IF(ISNUMBER(MATCH($D48,Disability!$B$2:$B$5962,0)),"SPED","Gen Ed")</f>
        <v>SPED</v>
      </c>
    </row>
    <row r="49" customFormat="false" ht="15" hidden="false" customHeight="true" outlineLevel="0" collapsed="false">
      <c r="A49" s="1" t="s">
        <v>16</v>
      </c>
      <c r="B49" s="3" t="n">
        <v>46174</v>
      </c>
      <c r="C49" s="1" t="s">
        <v>17</v>
      </c>
      <c r="D49" s="1" t="s">
        <v>240</v>
      </c>
      <c r="E49" s="1" t="s">
        <v>241</v>
      </c>
      <c r="F49" s="1" t="s">
        <v>242</v>
      </c>
      <c r="G49" s="1" t="s">
        <v>243</v>
      </c>
      <c r="H49" s="1" t="s">
        <v>59</v>
      </c>
      <c r="I49" s="3" t="n">
        <v>43605</v>
      </c>
      <c r="J49" s="1" t="s">
        <v>23</v>
      </c>
      <c r="K49" s="3" t="n">
        <v>45903</v>
      </c>
      <c r="M49" s="1" t="n">
        <v>1</v>
      </c>
      <c r="N49" s="7" t="s">
        <v>230</v>
      </c>
      <c r="O49" s="1" t="s">
        <v>91</v>
      </c>
      <c r="P49" s="5" t="s">
        <v>26</v>
      </c>
      <c r="Q49" s="1" t="str">
        <f aca="false">IFERROR(INDEX('ST Enroll Export'!$A$2:$A$3230,MATCH($D49,'ST Enroll Export'!$A$2:$A$3230,0)),IFERROR(IF(INDEX('ST Enroll Export'!$A$2:$A$3230,MATCH($E49,'ST Enroll Export'!$B$2:$B$3230,0))="","",INDEX('ST Enroll Export'!$A$2:$A$3230,MATCH($E49,'ST Enroll Export'!$B$2:$B$3230,0))),"Not Found"))</f>
        <v>1983806742</v>
      </c>
      <c r="R49" s="1" t="str">
        <f aca="false">IFERROR(INDEX('ST Enroll Export'!$G$2:$G$3230,MATCH($D49,'ST Enroll Export'!$A$2:$A$3230,0)),IFERROR(INDEX('ST Enroll Export'!$G$2:$G$3230,MATCH($E49,'ST Enroll Export'!$B$2:$B$3230,0)),"Not Found"))</f>
        <v>Southside Academy Charter School</v>
      </c>
      <c r="S49" s="1" t="str">
        <f aca="false">IFERROR(INDEX('ST Enroll Export'!$B$2:$B$3230,MATCH($D49,'ST Enroll Export'!$A$2:$A$3230,0)),IFERROR(INDEX('ST Enroll Export'!$B$2:$B$3230,MATCH($E49,'ST Enroll Export'!$B$2:$B$3230,0)),"Not Found"))</f>
        <v>210018426</v>
      </c>
      <c r="T49" s="1" t="str">
        <f aca="false">IF(ISNUMBER(MATCH($D49,'ST Enroll Export'!$A$2:$A$3230,0)),"NYSSIS Match",IF(ISNUMBER(MATCH($E49,'ST Enroll Export'!$B$2:$B$3230,0)),"SID Match","No ST Match"))</f>
        <v>NYSSIS Match</v>
      </c>
      <c r="U49" s="1" t="str">
        <f aca="false">IF(ISNUMBER(MATCH($D49,Disability!$B$2:$B$5962,0)),"SPED","Gen Ed")</f>
        <v>Gen Ed</v>
      </c>
    </row>
    <row r="50" customFormat="false" ht="15" hidden="false" customHeight="true" outlineLevel="0" collapsed="false">
      <c r="A50" s="1" t="s">
        <v>16</v>
      </c>
      <c r="B50" s="3" t="n">
        <v>46174</v>
      </c>
      <c r="C50" s="1" t="s">
        <v>17</v>
      </c>
      <c r="D50" s="1" t="s">
        <v>244</v>
      </c>
      <c r="E50" s="1" t="s">
        <v>245</v>
      </c>
      <c r="F50" s="1" t="s">
        <v>246</v>
      </c>
      <c r="G50" s="1" t="s">
        <v>247</v>
      </c>
      <c r="H50" s="1" t="s">
        <v>128</v>
      </c>
      <c r="I50" s="3" t="n">
        <v>41281</v>
      </c>
      <c r="J50" s="1" t="s">
        <v>23</v>
      </c>
      <c r="K50" s="3" t="n">
        <v>45903</v>
      </c>
      <c r="M50" s="1" t="n">
        <v>1</v>
      </c>
      <c r="N50" s="7" t="s">
        <v>230</v>
      </c>
      <c r="O50" s="1" t="s">
        <v>91</v>
      </c>
      <c r="P50" s="5" t="s">
        <v>26</v>
      </c>
      <c r="Q50" s="1" t="str">
        <f aca="false">IFERROR(INDEX('ST Enroll Export'!$A$2:$A$3230,MATCH($D50,'ST Enroll Export'!$A$2:$A$3230,0)),IFERROR(IF(INDEX('ST Enroll Export'!$A$2:$A$3230,MATCH($E50,'ST Enroll Export'!$B$2:$B$3230,0))="","",INDEX('ST Enroll Export'!$A$2:$A$3230,MATCH($E50,'ST Enroll Export'!$B$2:$B$3230,0))),"Not Found"))</f>
        <v>9265754471</v>
      </c>
      <c r="R50" s="1" t="str">
        <f aca="false">IFERROR(INDEX('ST Enroll Export'!$G$2:$G$3230,MATCH($D50,'ST Enroll Export'!$A$2:$A$3230,0)),IFERROR(INDEX('ST Enroll Export'!$G$2:$G$3230,MATCH($E50,'ST Enroll Export'!$B$2:$B$3230,0)),"Not Found"))</f>
        <v>Southside Academy Charter School</v>
      </c>
      <c r="S50" s="1" t="str">
        <f aca="false">IFERROR(INDEX('ST Enroll Export'!$B$2:$B$3230,MATCH($D50,'ST Enroll Export'!$A$2:$A$3230,0)),IFERROR(INDEX('ST Enroll Export'!$B$2:$B$3230,MATCH($E50,'ST Enroll Export'!$B$2:$B$3230,0)),"Not Found"))</f>
        <v>200031166</v>
      </c>
      <c r="T50" s="1" t="str">
        <f aca="false">IF(ISNUMBER(MATCH($D50,'ST Enroll Export'!$A$2:$A$3230,0)),"NYSSIS Match",IF(ISNUMBER(MATCH($E50,'ST Enroll Export'!$B$2:$B$3230,0)),"SID Match","No ST Match"))</f>
        <v>NYSSIS Match</v>
      </c>
      <c r="U50" s="1" t="str">
        <f aca="false">IF(ISNUMBER(MATCH($D50,Disability!$B$2:$B$5962,0)),"SPED","Gen Ed")</f>
        <v>Gen Ed</v>
      </c>
    </row>
    <row r="51" customFormat="false" ht="15" hidden="false" customHeight="true" outlineLevel="0" collapsed="false">
      <c r="A51" s="1" t="s">
        <v>16</v>
      </c>
      <c r="B51" s="3" t="n">
        <v>46174</v>
      </c>
      <c r="C51" s="1" t="s">
        <v>17</v>
      </c>
      <c r="D51" s="1" t="s">
        <v>248</v>
      </c>
      <c r="E51" s="1" t="s">
        <v>249</v>
      </c>
      <c r="F51" s="1" t="s">
        <v>250</v>
      </c>
      <c r="G51" s="1" t="s">
        <v>251</v>
      </c>
      <c r="H51" s="1" t="s">
        <v>44</v>
      </c>
      <c r="I51" s="3" t="n">
        <v>40622</v>
      </c>
      <c r="J51" s="1" t="s">
        <v>23</v>
      </c>
      <c r="K51" s="3" t="n">
        <v>45903</v>
      </c>
      <c r="M51" s="1" t="n">
        <v>1</v>
      </c>
      <c r="N51" s="7" t="s">
        <v>230</v>
      </c>
      <c r="O51" s="1" t="s">
        <v>91</v>
      </c>
      <c r="P51" s="6" t="s">
        <v>39</v>
      </c>
      <c r="Q51" s="1" t="str">
        <f aca="false">IFERROR(INDEX('ST Enroll Export'!$A$2:$A$3230,MATCH($D51,'ST Enroll Export'!$A$2:$A$3230,0)),IFERROR(IF(INDEX('ST Enroll Export'!$A$2:$A$3230,MATCH($E51,'ST Enroll Export'!$B$2:$B$3230,0))="","",INDEX('ST Enroll Export'!$A$2:$A$3230,MATCH($E51,'ST Enroll Export'!$B$2:$B$3230,0))),"Not Found"))</f>
        <v>2349311626</v>
      </c>
      <c r="R51" s="1" t="str">
        <f aca="false">IFERROR(INDEX('ST Enroll Export'!$G$2:$G$3230,MATCH($D51,'ST Enroll Export'!$A$2:$A$3230,0)),IFERROR(INDEX('ST Enroll Export'!$G$2:$G$3230,MATCH($E51,'ST Enroll Export'!$B$2:$B$3230,0)),"Not Found"))</f>
        <v>Southside Academy Charter School</v>
      </c>
      <c r="S51" s="1" t="str">
        <f aca="false">IFERROR(INDEX('ST Enroll Export'!$B$2:$B$3230,MATCH($D51,'ST Enroll Export'!$A$2:$A$3230,0)),IFERROR(INDEX('ST Enroll Export'!$B$2:$B$3230,MATCH($E51,'ST Enroll Export'!$B$2:$B$3230,0)),"Not Found"))</f>
        <v>200026850</v>
      </c>
      <c r="T51" s="1" t="str">
        <f aca="false">IF(ISNUMBER(MATCH($D51,'ST Enroll Export'!$A$2:$A$3230,0)),"NYSSIS Match",IF(ISNUMBER(MATCH($E51,'ST Enroll Export'!$B$2:$B$3230,0)),"SID Match","No ST Match"))</f>
        <v>NYSSIS Match</v>
      </c>
      <c r="U51" s="1" t="str">
        <f aca="false">IF(ISNUMBER(MATCH($D51,Disability!$B$2:$B$5962,0)),"SPED","Gen Ed")</f>
        <v>SPED</v>
      </c>
    </row>
    <row r="52" customFormat="false" ht="15" hidden="false" customHeight="true" outlineLevel="0" collapsed="false">
      <c r="A52" s="1" t="s">
        <v>16</v>
      </c>
      <c r="B52" s="3" t="n">
        <v>46174</v>
      </c>
      <c r="C52" s="1" t="s">
        <v>17</v>
      </c>
      <c r="D52" s="1" t="s">
        <v>252</v>
      </c>
      <c r="E52" s="1" t="s">
        <v>253</v>
      </c>
      <c r="F52" s="1" t="s">
        <v>35</v>
      </c>
      <c r="G52" s="1" t="s">
        <v>254</v>
      </c>
      <c r="H52" s="1" t="s">
        <v>185</v>
      </c>
      <c r="I52" s="3" t="n">
        <v>41864</v>
      </c>
      <c r="J52" s="1" t="s">
        <v>23</v>
      </c>
      <c r="K52" s="3" t="n">
        <v>45908</v>
      </c>
      <c r="M52" s="1" t="n">
        <v>0.975</v>
      </c>
      <c r="N52" s="7" t="s">
        <v>230</v>
      </c>
      <c r="O52" s="1" t="s">
        <v>91</v>
      </c>
      <c r="P52" s="5" t="s">
        <v>26</v>
      </c>
      <c r="Q52" s="1" t="str">
        <f aca="false">IFERROR(INDEX('ST Enroll Export'!$A$2:$A$3230,MATCH($D52,'ST Enroll Export'!$A$2:$A$3230,0)),IFERROR(IF(INDEX('ST Enroll Export'!$A$2:$A$3230,MATCH($E52,'ST Enroll Export'!$B$2:$B$3230,0))="","",INDEX('ST Enroll Export'!$A$2:$A$3230,MATCH($E52,'ST Enroll Export'!$B$2:$B$3230,0))),"Not Found"))</f>
        <v>6920438320</v>
      </c>
      <c r="R52" s="1" t="str">
        <f aca="false">IFERROR(INDEX('ST Enroll Export'!$G$2:$G$3230,MATCH($D52,'ST Enroll Export'!$A$2:$A$3230,0)),IFERROR(INDEX('ST Enroll Export'!$G$2:$G$3230,MATCH($E52,'ST Enroll Export'!$B$2:$B$3230,0)),"Not Found"))</f>
        <v>Southside Academy Charter School</v>
      </c>
      <c r="S52" s="1" t="str">
        <f aca="false">IFERROR(INDEX('ST Enroll Export'!$B$2:$B$3230,MATCH($D52,'ST Enroll Export'!$A$2:$A$3230,0)),IFERROR(INDEX('ST Enroll Export'!$B$2:$B$3230,MATCH($E52,'ST Enroll Export'!$B$2:$B$3230,0)),"Not Found"))</f>
        <v>210005255</v>
      </c>
      <c r="T52" s="1" t="str">
        <f aca="false">IF(ISNUMBER(MATCH($D52,'ST Enroll Export'!$A$2:$A$3230,0)),"NYSSIS Match",IF(ISNUMBER(MATCH($E52,'ST Enroll Export'!$B$2:$B$3230,0)),"SID Match","No ST Match"))</f>
        <v>NYSSIS Match</v>
      </c>
      <c r="U52" s="1" t="str">
        <f aca="false">IF(ISNUMBER(MATCH($D52,Disability!$B$2:$B$5962,0)),"SPED","Gen Ed")</f>
        <v>Gen Ed</v>
      </c>
    </row>
    <row r="53" customFormat="false" ht="15" hidden="false" customHeight="true" outlineLevel="0" collapsed="false">
      <c r="A53" s="1" t="s">
        <v>16</v>
      </c>
      <c r="B53" s="3" t="n">
        <v>46174</v>
      </c>
      <c r="C53" s="1" t="s">
        <v>17</v>
      </c>
      <c r="D53" s="1" t="s">
        <v>255</v>
      </c>
      <c r="E53" s="1" t="s">
        <v>256</v>
      </c>
      <c r="F53" s="1" t="s">
        <v>257</v>
      </c>
      <c r="G53" s="1" t="s">
        <v>258</v>
      </c>
      <c r="H53" s="1" t="s">
        <v>44</v>
      </c>
      <c r="I53" s="3" t="n">
        <v>41151</v>
      </c>
      <c r="J53" s="1" t="s">
        <v>23</v>
      </c>
      <c r="K53" s="3" t="n">
        <v>45903</v>
      </c>
      <c r="M53" s="1" t="n">
        <v>1</v>
      </c>
      <c r="N53" s="7" t="s">
        <v>230</v>
      </c>
      <c r="O53" s="1" t="s">
        <v>91</v>
      </c>
      <c r="P53" s="5" t="s">
        <v>26</v>
      </c>
      <c r="Q53" s="1" t="str">
        <f aca="false">IFERROR(INDEX('ST Enroll Export'!$A$2:$A$3230,MATCH($D53,'ST Enroll Export'!$A$2:$A$3230,0)),IFERROR(IF(INDEX('ST Enroll Export'!$A$2:$A$3230,MATCH($E53,'ST Enroll Export'!$B$2:$B$3230,0))="","",INDEX('ST Enroll Export'!$A$2:$A$3230,MATCH($E53,'ST Enroll Export'!$B$2:$B$3230,0))),"Not Found"))</f>
        <v>2859324671</v>
      </c>
      <c r="R53" s="1" t="str">
        <f aca="false">IFERROR(INDEX('ST Enroll Export'!$G$2:$G$3230,MATCH($D53,'ST Enroll Export'!$A$2:$A$3230,0)),IFERROR(INDEX('ST Enroll Export'!$G$2:$G$3230,MATCH($E53,'ST Enroll Export'!$B$2:$B$3230,0)),"Not Found"))</f>
        <v>Southside Academy Charter School</v>
      </c>
      <c r="S53" s="1" t="str">
        <f aca="false">IFERROR(INDEX('ST Enroll Export'!$B$2:$B$3230,MATCH($D53,'ST Enroll Export'!$A$2:$A$3230,0)),IFERROR(INDEX('ST Enroll Export'!$B$2:$B$3230,MATCH($E53,'ST Enroll Export'!$B$2:$B$3230,0)),"Not Found"))</f>
        <v>200030533</v>
      </c>
      <c r="T53" s="1" t="str">
        <f aca="false">IF(ISNUMBER(MATCH($D53,'ST Enroll Export'!$A$2:$A$3230,0)),"NYSSIS Match",IF(ISNUMBER(MATCH($E53,'ST Enroll Export'!$B$2:$B$3230,0)),"SID Match","No ST Match"))</f>
        <v>NYSSIS Match</v>
      </c>
      <c r="U53" s="1" t="str">
        <f aca="false">IF(ISNUMBER(MATCH($D53,Disability!$B$2:$B$5962,0)),"SPED","Gen Ed")</f>
        <v>Gen Ed</v>
      </c>
    </row>
    <row r="54" customFormat="false" ht="15" hidden="false" customHeight="true" outlineLevel="0" collapsed="false">
      <c r="A54" s="1" t="s">
        <v>16</v>
      </c>
      <c r="B54" s="3" t="n">
        <v>46174</v>
      </c>
      <c r="C54" s="1" t="s">
        <v>17</v>
      </c>
      <c r="D54" s="1" t="s">
        <v>259</v>
      </c>
      <c r="E54" s="1" t="s">
        <v>260</v>
      </c>
      <c r="F54" s="1" t="s">
        <v>261</v>
      </c>
      <c r="G54" s="1" t="s">
        <v>262</v>
      </c>
      <c r="H54" s="1" t="s">
        <v>44</v>
      </c>
      <c r="I54" s="3" t="n">
        <v>40934</v>
      </c>
      <c r="J54" s="1" t="s">
        <v>23</v>
      </c>
      <c r="K54" s="3" t="n">
        <v>45903</v>
      </c>
      <c r="M54" s="1" t="n">
        <v>1</v>
      </c>
      <c r="N54" s="7" t="s">
        <v>230</v>
      </c>
      <c r="O54" s="1" t="s">
        <v>91</v>
      </c>
      <c r="P54" s="5" t="s">
        <v>26</v>
      </c>
      <c r="Q54" s="1" t="str">
        <f aca="false">IFERROR(INDEX('ST Enroll Export'!$A$2:$A$3230,MATCH($D54,'ST Enroll Export'!$A$2:$A$3230,0)),IFERROR(IF(INDEX('ST Enroll Export'!$A$2:$A$3230,MATCH($E54,'ST Enroll Export'!$B$2:$B$3230,0))="","",INDEX('ST Enroll Export'!$A$2:$A$3230,MATCH($E54,'ST Enroll Export'!$B$2:$B$3230,0))),"Not Found"))</f>
        <v>9004836816</v>
      </c>
      <c r="R54" s="1" t="str">
        <f aca="false">IFERROR(INDEX('ST Enroll Export'!$G$2:$G$3230,MATCH($D54,'ST Enroll Export'!$A$2:$A$3230,0)),IFERROR(INDEX('ST Enroll Export'!$G$2:$G$3230,MATCH($E54,'ST Enroll Export'!$B$2:$B$3230,0)),"Not Found"))</f>
        <v>Southside Academy Charter School</v>
      </c>
      <c r="S54" s="1" t="str">
        <f aca="false">IFERROR(INDEX('ST Enroll Export'!$B$2:$B$3230,MATCH($D54,'ST Enroll Export'!$A$2:$A$3230,0)),IFERROR(INDEX('ST Enroll Export'!$B$2:$B$3230,MATCH($E54,'ST Enroll Export'!$B$2:$B$3230,0)),"Not Found"))</f>
        <v>210007545</v>
      </c>
      <c r="T54" s="1" t="str">
        <f aca="false">IF(ISNUMBER(MATCH($D54,'ST Enroll Export'!$A$2:$A$3230,0)),"NYSSIS Match",IF(ISNUMBER(MATCH($E54,'ST Enroll Export'!$B$2:$B$3230,0)),"SID Match","No ST Match"))</f>
        <v>NYSSIS Match</v>
      </c>
      <c r="U54" s="1" t="str">
        <f aca="false">IF(ISNUMBER(MATCH($D54,Disability!$B$2:$B$5962,0)),"SPED","Gen Ed")</f>
        <v>Gen Ed</v>
      </c>
    </row>
    <row r="55" customFormat="false" ht="15" hidden="false" customHeight="true" outlineLevel="0" collapsed="false">
      <c r="A55" s="1" t="s">
        <v>16</v>
      </c>
      <c r="B55" s="3" t="n">
        <v>46174</v>
      </c>
      <c r="C55" s="1" t="s">
        <v>17</v>
      </c>
      <c r="D55" s="1" t="s">
        <v>263</v>
      </c>
      <c r="E55" s="1" t="s">
        <v>264</v>
      </c>
      <c r="F55" s="1" t="s">
        <v>87</v>
      </c>
      <c r="G55" s="1" t="s">
        <v>265</v>
      </c>
      <c r="H55" s="1" t="s">
        <v>59</v>
      </c>
      <c r="I55" s="3" t="n">
        <v>43589</v>
      </c>
      <c r="J55" s="1" t="s">
        <v>23</v>
      </c>
      <c r="K55" s="3" t="n">
        <v>45903</v>
      </c>
      <c r="M55" s="1" t="n">
        <v>1</v>
      </c>
      <c r="N55" s="7" t="s">
        <v>230</v>
      </c>
      <c r="O55" s="1" t="s">
        <v>91</v>
      </c>
      <c r="P55" s="5" t="s">
        <v>26</v>
      </c>
      <c r="Q55" s="1" t="str">
        <f aca="false">IFERROR(INDEX('ST Enroll Export'!$A$2:$A$3230,MATCH($D55,'ST Enroll Export'!$A$2:$A$3230,0)),IFERROR(IF(INDEX('ST Enroll Export'!$A$2:$A$3230,MATCH($E55,'ST Enroll Export'!$B$2:$B$3230,0))="","",INDEX('ST Enroll Export'!$A$2:$A$3230,MATCH($E55,'ST Enroll Export'!$B$2:$B$3230,0))),"Not Found"))</f>
        <v>4798198643</v>
      </c>
      <c r="R55" s="1" t="str">
        <f aca="false">IFERROR(INDEX('ST Enroll Export'!$G$2:$G$3230,MATCH($D55,'ST Enroll Export'!$A$2:$A$3230,0)),IFERROR(INDEX('ST Enroll Export'!$G$2:$G$3230,MATCH($E55,'ST Enroll Export'!$B$2:$B$3230,0)),"Not Found"))</f>
        <v>Southside Academy Charter School</v>
      </c>
      <c r="S55" s="1" t="str">
        <f aca="false">IFERROR(INDEX('ST Enroll Export'!$B$2:$B$3230,MATCH($D55,'ST Enroll Export'!$A$2:$A$3230,0)),IFERROR(INDEX('ST Enroll Export'!$B$2:$B$3230,MATCH($E55,'ST Enroll Export'!$B$2:$B$3230,0)),"Not Found"))</f>
        <v>210011819</v>
      </c>
      <c r="T55" s="1" t="str">
        <f aca="false">IF(ISNUMBER(MATCH($D55,'ST Enroll Export'!$A$2:$A$3230,0)),"NYSSIS Match",IF(ISNUMBER(MATCH($E55,'ST Enroll Export'!$B$2:$B$3230,0)),"SID Match","No ST Match"))</f>
        <v>NYSSIS Match</v>
      </c>
      <c r="U55" s="1" t="str">
        <f aca="false">IF(ISNUMBER(MATCH($D55,Disability!$B$2:$B$5962,0)),"SPED","Gen Ed")</f>
        <v>Gen Ed</v>
      </c>
    </row>
    <row r="56" customFormat="false" ht="15" hidden="false" customHeight="true" outlineLevel="0" collapsed="false">
      <c r="A56" s="1" t="s">
        <v>16</v>
      </c>
      <c r="B56" s="3" t="n">
        <v>46174</v>
      </c>
      <c r="C56" s="1" t="s">
        <v>17</v>
      </c>
      <c r="D56" s="1" t="s">
        <v>266</v>
      </c>
      <c r="E56" s="1" t="s">
        <v>267</v>
      </c>
      <c r="F56" s="1" t="s">
        <v>268</v>
      </c>
      <c r="G56" s="1" t="s">
        <v>269</v>
      </c>
      <c r="H56" s="1" t="s">
        <v>185</v>
      </c>
      <c r="I56" s="3" t="n">
        <v>41861</v>
      </c>
      <c r="J56" s="1" t="s">
        <v>23</v>
      </c>
      <c r="K56" s="3" t="n">
        <v>45903</v>
      </c>
      <c r="M56" s="1" t="n">
        <v>1</v>
      </c>
      <c r="N56" s="7" t="s">
        <v>230</v>
      </c>
      <c r="O56" s="1" t="s">
        <v>91</v>
      </c>
      <c r="P56" s="5" t="s">
        <v>26</v>
      </c>
      <c r="Q56" s="1" t="str">
        <f aca="false">IFERROR(INDEX('ST Enroll Export'!$A$2:$A$3230,MATCH($D56,'ST Enroll Export'!$A$2:$A$3230,0)),IFERROR(IF(INDEX('ST Enroll Export'!$A$2:$A$3230,MATCH($E56,'ST Enroll Export'!$B$2:$B$3230,0))="","",INDEX('ST Enroll Export'!$A$2:$A$3230,MATCH($E56,'ST Enroll Export'!$B$2:$B$3230,0))),"Not Found"))</f>
        <v>5716749290</v>
      </c>
      <c r="R56" s="1" t="str">
        <f aca="false">IFERROR(INDEX('ST Enroll Export'!$G$2:$G$3230,MATCH($D56,'ST Enroll Export'!$A$2:$A$3230,0)),IFERROR(INDEX('ST Enroll Export'!$G$2:$G$3230,MATCH($E56,'ST Enroll Export'!$B$2:$B$3230,0)),"Not Found"))</f>
        <v>Southside Academy Charter School</v>
      </c>
      <c r="S56" s="1" t="str">
        <f aca="false">IFERROR(INDEX('ST Enroll Export'!$B$2:$B$3230,MATCH($D56,'ST Enroll Export'!$A$2:$A$3230,0)),IFERROR(INDEX('ST Enroll Export'!$B$2:$B$3230,MATCH($E56,'ST Enroll Export'!$B$2:$B$3230,0)),"Not Found"))</f>
        <v>200038876</v>
      </c>
      <c r="T56" s="1" t="str">
        <f aca="false">IF(ISNUMBER(MATCH($D56,'ST Enroll Export'!$A$2:$A$3230,0)),"NYSSIS Match",IF(ISNUMBER(MATCH($E56,'ST Enroll Export'!$B$2:$B$3230,0)),"SID Match","No ST Match"))</f>
        <v>NYSSIS Match</v>
      </c>
      <c r="U56" s="1" t="str">
        <f aca="false">IF(ISNUMBER(MATCH($D56,Disability!$B$2:$B$5962,0)),"SPED","Gen Ed")</f>
        <v>Gen Ed</v>
      </c>
    </row>
    <row r="57" customFormat="false" ht="15" hidden="false" customHeight="true" outlineLevel="0" collapsed="false">
      <c r="A57" s="1" t="s">
        <v>16</v>
      </c>
      <c r="B57" s="3" t="n">
        <v>46174</v>
      </c>
      <c r="C57" s="1" t="s">
        <v>17</v>
      </c>
      <c r="D57" s="1" t="s">
        <v>270</v>
      </c>
      <c r="E57" s="1" t="s">
        <v>271</v>
      </c>
      <c r="F57" s="1" t="s">
        <v>272</v>
      </c>
      <c r="G57" s="1" t="s">
        <v>273</v>
      </c>
      <c r="H57" s="1" t="s">
        <v>140</v>
      </c>
      <c r="I57" s="3" t="n">
        <v>41917</v>
      </c>
      <c r="J57" s="1" t="s">
        <v>23</v>
      </c>
      <c r="K57" s="3" t="n">
        <v>45903</v>
      </c>
      <c r="M57" s="1" t="n">
        <v>1</v>
      </c>
      <c r="N57" s="7" t="s">
        <v>230</v>
      </c>
      <c r="O57" s="1" t="s">
        <v>91</v>
      </c>
      <c r="P57" s="5" t="s">
        <v>26</v>
      </c>
      <c r="Q57" s="1" t="str">
        <f aca="false">IFERROR(INDEX('ST Enroll Export'!$A$2:$A$3230,MATCH($D57,'ST Enroll Export'!$A$2:$A$3230,0)),IFERROR(IF(INDEX('ST Enroll Export'!$A$2:$A$3230,MATCH($E57,'ST Enroll Export'!$B$2:$B$3230,0))="","",INDEX('ST Enroll Export'!$A$2:$A$3230,MATCH($E57,'ST Enroll Export'!$B$2:$B$3230,0))),"Not Found"))</f>
        <v>9816245530</v>
      </c>
      <c r="R57" s="1" t="str">
        <f aca="false">IFERROR(INDEX('ST Enroll Export'!$G$2:$G$3230,MATCH($D57,'ST Enroll Export'!$A$2:$A$3230,0)),IFERROR(INDEX('ST Enroll Export'!$G$2:$G$3230,MATCH($E57,'ST Enroll Export'!$B$2:$B$3230,0)),"Not Found"))</f>
        <v>Southside Academy Charter School</v>
      </c>
      <c r="S57" s="1" t="str">
        <f aca="false">IFERROR(INDEX('ST Enroll Export'!$B$2:$B$3230,MATCH($D57,'ST Enroll Export'!$A$2:$A$3230,0)),IFERROR(INDEX('ST Enroll Export'!$B$2:$B$3230,MATCH($E57,'ST Enroll Export'!$B$2:$B$3230,0)),"Not Found"))</f>
        <v>210016421</v>
      </c>
      <c r="T57" s="1" t="str">
        <f aca="false">IF(ISNUMBER(MATCH($D57,'ST Enroll Export'!$A$2:$A$3230,0)),"NYSSIS Match",IF(ISNUMBER(MATCH($E57,'ST Enroll Export'!$B$2:$B$3230,0)),"SID Match","No ST Match"))</f>
        <v>NYSSIS Match</v>
      </c>
      <c r="U57" s="1" t="str">
        <f aca="false">IF(ISNUMBER(MATCH($D57,Disability!$B$2:$B$5962,0)),"SPED","Gen Ed")</f>
        <v>Gen Ed</v>
      </c>
    </row>
    <row r="58" customFormat="false" ht="15" hidden="false" customHeight="true" outlineLevel="0" collapsed="false">
      <c r="A58" s="1" t="s">
        <v>16</v>
      </c>
      <c r="B58" s="3" t="n">
        <v>46174</v>
      </c>
      <c r="C58" s="1" t="s">
        <v>17</v>
      </c>
      <c r="D58" s="1" t="s">
        <v>274</v>
      </c>
      <c r="E58" s="1" t="s">
        <v>275</v>
      </c>
      <c r="F58" s="1" t="s">
        <v>276</v>
      </c>
      <c r="G58" s="1" t="s">
        <v>43</v>
      </c>
      <c r="H58" s="1" t="s">
        <v>37</v>
      </c>
      <c r="I58" s="3" t="n">
        <v>42418</v>
      </c>
      <c r="J58" s="1" t="s">
        <v>23</v>
      </c>
      <c r="K58" s="3" t="n">
        <v>45903</v>
      </c>
      <c r="M58" s="1" t="n">
        <v>1</v>
      </c>
      <c r="N58" s="7" t="s">
        <v>230</v>
      </c>
      <c r="O58" s="1" t="s">
        <v>91</v>
      </c>
      <c r="P58" s="5" t="s">
        <v>26</v>
      </c>
      <c r="Q58" s="1" t="str">
        <f aca="false">IFERROR(INDEX('ST Enroll Export'!$A$2:$A$3230,MATCH($D58,'ST Enroll Export'!$A$2:$A$3230,0)),IFERROR(IF(INDEX('ST Enroll Export'!$A$2:$A$3230,MATCH($E58,'ST Enroll Export'!$B$2:$B$3230,0))="","",INDEX('ST Enroll Export'!$A$2:$A$3230,MATCH($E58,'ST Enroll Export'!$B$2:$B$3230,0))),"Not Found"))</f>
        <v>9112250374</v>
      </c>
      <c r="R58" s="1" t="str">
        <f aca="false">IFERROR(INDEX('ST Enroll Export'!$G$2:$G$3230,MATCH($D58,'ST Enroll Export'!$A$2:$A$3230,0)),IFERROR(INDEX('ST Enroll Export'!$G$2:$G$3230,MATCH($E58,'ST Enroll Export'!$B$2:$B$3230,0)),"Not Found"))</f>
        <v>Southside Academy Charter School</v>
      </c>
      <c r="S58" s="1" t="str">
        <f aca="false">IFERROR(INDEX('ST Enroll Export'!$B$2:$B$3230,MATCH($D58,'ST Enroll Export'!$A$2:$A$3230,0)),IFERROR(INDEX('ST Enroll Export'!$B$2:$B$3230,MATCH($E58,'ST Enroll Export'!$B$2:$B$3230,0)),"Not Found"))</f>
        <v>210004384</v>
      </c>
      <c r="T58" s="1" t="str">
        <f aca="false">IF(ISNUMBER(MATCH($D58,'ST Enroll Export'!$A$2:$A$3230,0)),"NYSSIS Match",IF(ISNUMBER(MATCH($E58,'ST Enroll Export'!$B$2:$B$3230,0)),"SID Match","No ST Match"))</f>
        <v>NYSSIS Match</v>
      </c>
      <c r="U58" s="1" t="str">
        <f aca="false">IF(ISNUMBER(MATCH($D58,Disability!$B$2:$B$5962,0)),"SPED","Gen Ed")</f>
        <v>Gen Ed</v>
      </c>
    </row>
    <row r="59" customFormat="false" ht="15" hidden="false" customHeight="true" outlineLevel="0" collapsed="false">
      <c r="A59" s="1" t="s">
        <v>16</v>
      </c>
      <c r="B59" s="3" t="n">
        <v>46174</v>
      </c>
      <c r="C59" s="1" t="s">
        <v>17</v>
      </c>
      <c r="D59" s="1" t="s">
        <v>277</v>
      </c>
      <c r="E59" s="1" t="s">
        <v>278</v>
      </c>
      <c r="F59" s="1" t="s">
        <v>279</v>
      </c>
      <c r="G59" s="1" t="s">
        <v>279</v>
      </c>
      <c r="H59" s="1" t="s">
        <v>31</v>
      </c>
      <c r="I59" s="3" t="n">
        <v>44049</v>
      </c>
      <c r="J59" s="1" t="s">
        <v>23</v>
      </c>
      <c r="K59" s="3" t="n">
        <v>45903</v>
      </c>
      <c r="L59" s="3" t="n">
        <v>46052</v>
      </c>
      <c r="M59" s="1" t="n">
        <v>0.5</v>
      </c>
      <c r="N59" s="7" t="s">
        <v>230</v>
      </c>
      <c r="O59" s="1" t="s">
        <v>91</v>
      </c>
      <c r="P59" s="5" t="s">
        <v>26</v>
      </c>
      <c r="Q59" s="1" t="str">
        <f aca="false">IFERROR(INDEX('ST Enroll Export'!$A$2:$A$3230,MATCH($D59,'ST Enroll Export'!$A$2:$A$3230,0)),IFERROR(IF(INDEX('ST Enroll Export'!$A$2:$A$3230,MATCH($E59,'ST Enroll Export'!$B$2:$B$3230,0))="","",INDEX('ST Enroll Export'!$A$2:$A$3230,MATCH($E59,'ST Enroll Export'!$B$2:$B$3230,0))),"Not Found"))</f>
        <v>5308675136</v>
      </c>
      <c r="R59" s="1" t="str">
        <f aca="false">IFERROR(INDEX('ST Enroll Export'!$G$2:$G$3230,MATCH($D59,'ST Enroll Export'!$A$2:$A$3230,0)),IFERROR(INDEX('ST Enroll Export'!$G$2:$G$3230,MATCH($E59,'ST Enroll Export'!$B$2:$B$3230,0)),"Not Found"))</f>
        <v>Citizenship &amp; Science Academy of Syracuse Charter</v>
      </c>
      <c r="S59" s="1" t="str">
        <f aca="false">IFERROR(INDEX('ST Enroll Export'!$B$2:$B$3230,MATCH($D59,'ST Enroll Export'!$A$2:$A$3230,0)),IFERROR(INDEX('ST Enroll Export'!$B$2:$B$3230,MATCH($E59,'ST Enroll Export'!$B$2:$B$3230,0)),"Not Found"))</f>
        <v>210017359</v>
      </c>
      <c r="T59" s="1" t="str">
        <f aca="false">IF(ISNUMBER(MATCH($D59,'ST Enroll Export'!$A$2:$A$3230,0)),"NYSSIS Match",IF(ISNUMBER(MATCH($E59,'ST Enroll Export'!$B$2:$B$3230,0)),"SID Match","No ST Match"))</f>
        <v>NYSSIS Match</v>
      </c>
      <c r="U59" s="1" t="str">
        <f aca="false">IF(ISNUMBER(MATCH($D59,Disability!$B$2:$B$5962,0)),"SPED","Gen Ed")</f>
        <v>Gen Ed</v>
      </c>
    </row>
    <row r="60" customFormat="false" ht="15" hidden="false" customHeight="true" outlineLevel="0" collapsed="false">
      <c r="A60" s="1" t="s">
        <v>16</v>
      </c>
      <c r="B60" s="3" t="n">
        <v>46174</v>
      </c>
      <c r="C60" s="1" t="s">
        <v>17</v>
      </c>
      <c r="D60" s="1" t="s">
        <v>280</v>
      </c>
      <c r="E60" s="1" t="s">
        <v>281</v>
      </c>
      <c r="F60" s="1" t="s">
        <v>282</v>
      </c>
      <c r="G60" s="1" t="s">
        <v>283</v>
      </c>
      <c r="H60" s="1" t="s">
        <v>128</v>
      </c>
      <c r="I60" s="3" t="n">
        <v>41500</v>
      </c>
      <c r="J60" s="1" t="s">
        <v>23</v>
      </c>
      <c r="K60" s="3" t="n">
        <v>45903</v>
      </c>
      <c r="M60" s="1" t="n">
        <v>1</v>
      </c>
      <c r="N60" s="7" t="s">
        <v>230</v>
      </c>
      <c r="O60" s="1" t="s">
        <v>91</v>
      </c>
      <c r="P60" s="5" t="s">
        <v>26</v>
      </c>
      <c r="Q60" s="1" t="str">
        <f aca="false">IFERROR(INDEX('ST Enroll Export'!$A$2:$A$3230,MATCH($D60,'ST Enroll Export'!$A$2:$A$3230,0)),IFERROR(IF(INDEX('ST Enroll Export'!$A$2:$A$3230,MATCH($E60,'ST Enroll Export'!$B$2:$B$3230,0))="","",INDEX('ST Enroll Export'!$A$2:$A$3230,MATCH($E60,'ST Enroll Export'!$B$2:$B$3230,0))),"Not Found"))</f>
        <v>6862971750</v>
      </c>
      <c r="R60" s="1" t="str">
        <f aca="false">IFERROR(INDEX('ST Enroll Export'!$G$2:$G$3230,MATCH($D60,'ST Enroll Export'!$A$2:$A$3230,0)),IFERROR(INDEX('ST Enroll Export'!$G$2:$G$3230,MATCH($E60,'ST Enroll Export'!$B$2:$B$3230,0)),"Not Found"))</f>
        <v>Southside Academy Charter School</v>
      </c>
      <c r="S60" s="1" t="str">
        <f aca="false">IFERROR(INDEX('ST Enroll Export'!$B$2:$B$3230,MATCH($D60,'ST Enroll Export'!$A$2:$A$3230,0)),IFERROR(INDEX('ST Enroll Export'!$B$2:$B$3230,MATCH($E60,'ST Enroll Export'!$B$2:$B$3230,0)),"Not Found"))</f>
        <v>200030599</v>
      </c>
      <c r="T60" s="1" t="str">
        <f aca="false">IF(ISNUMBER(MATCH($D60,'ST Enroll Export'!$A$2:$A$3230,0)),"NYSSIS Match",IF(ISNUMBER(MATCH($E60,'ST Enroll Export'!$B$2:$B$3230,0)),"SID Match","No ST Match"))</f>
        <v>NYSSIS Match</v>
      </c>
      <c r="U60" s="1" t="str">
        <f aca="false">IF(ISNUMBER(MATCH($D60,Disability!$B$2:$B$5962,0)),"SPED","Gen Ed")</f>
        <v>Gen Ed</v>
      </c>
    </row>
    <row r="61" customFormat="false" ht="15" hidden="false" customHeight="true" outlineLevel="0" collapsed="false">
      <c r="A61" s="1" t="s">
        <v>16</v>
      </c>
      <c r="B61" s="3" t="n">
        <v>46174</v>
      </c>
      <c r="C61" s="1" t="s">
        <v>17</v>
      </c>
      <c r="D61" s="1" t="s">
        <v>284</v>
      </c>
      <c r="E61" s="1" t="s">
        <v>285</v>
      </c>
      <c r="F61" s="1" t="s">
        <v>286</v>
      </c>
      <c r="G61" s="1" t="s">
        <v>287</v>
      </c>
      <c r="H61" s="1" t="s">
        <v>37</v>
      </c>
      <c r="I61" s="3" t="n">
        <v>42475</v>
      </c>
      <c r="J61" s="1" t="s">
        <v>23</v>
      </c>
      <c r="K61" s="3" t="n">
        <v>45903</v>
      </c>
      <c r="M61" s="1" t="n">
        <v>1</v>
      </c>
      <c r="N61" s="7" t="s">
        <v>230</v>
      </c>
      <c r="O61" s="1" t="s">
        <v>91</v>
      </c>
      <c r="P61" s="5" t="s">
        <v>26</v>
      </c>
      <c r="Q61" s="1" t="str">
        <f aca="false">IFERROR(INDEX('ST Enroll Export'!$A$2:$A$3230,MATCH($D61,'ST Enroll Export'!$A$2:$A$3230,0)),IFERROR(IF(INDEX('ST Enroll Export'!$A$2:$A$3230,MATCH($E61,'ST Enroll Export'!$B$2:$B$3230,0))="","",INDEX('ST Enroll Export'!$A$2:$A$3230,MATCH($E61,'ST Enroll Export'!$B$2:$B$3230,0))),"Not Found"))</f>
        <v>1012369440</v>
      </c>
      <c r="R61" s="1" t="str">
        <f aca="false">IFERROR(INDEX('ST Enroll Export'!$G$2:$G$3230,MATCH($D61,'ST Enroll Export'!$A$2:$A$3230,0)),IFERROR(INDEX('ST Enroll Export'!$G$2:$G$3230,MATCH($E61,'ST Enroll Export'!$B$2:$B$3230,0)),"Not Found"))</f>
        <v>Southside Academy Charter School</v>
      </c>
      <c r="S61" s="1" t="str">
        <f aca="false">IFERROR(INDEX('ST Enroll Export'!$B$2:$B$3230,MATCH($D61,'ST Enroll Export'!$A$2:$A$3230,0)),IFERROR(INDEX('ST Enroll Export'!$B$2:$B$3230,MATCH($E61,'ST Enroll Export'!$B$2:$B$3230,0)),"Not Found"))</f>
        <v>210004998</v>
      </c>
      <c r="T61" s="1" t="str">
        <f aca="false">IF(ISNUMBER(MATCH($D61,'ST Enroll Export'!$A$2:$A$3230,0)),"NYSSIS Match",IF(ISNUMBER(MATCH($E61,'ST Enroll Export'!$B$2:$B$3230,0)),"SID Match","No ST Match"))</f>
        <v>NYSSIS Match</v>
      </c>
      <c r="U61" s="1" t="str">
        <f aca="false">IF(ISNUMBER(MATCH($D61,Disability!$B$2:$B$5962,0)),"SPED","Gen Ed")</f>
        <v>Gen Ed</v>
      </c>
    </row>
    <row r="62" customFormat="false" ht="15" hidden="false" customHeight="true" outlineLevel="0" collapsed="false">
      <c r="A62" s="1" t="s">
        <v>16</v>
      </c>
      <c r="B62" s="3" t="n">
        <v>46174</v>
      </c>
      <c r="C62" s="1" t="s">
        <v>17</v>
      </c>
      <c r="D62" s="1" t="s">
        <v>288</v>
      </c>
      <c r="E62" s="1" t="s">
        <v>289</v>
      </c>
      <c r="F62" s="1" t="s">
        <v>290</v>
      </c>
      <c r="G62" s="1" t="s">
        <v>291</v>
      </c>
      <c r="H62" s="1" t="s">
        <v>37</v>
      </c>
      <c r="I62" s="3" t="n">
        <v>42281</v>
      </c>
      <c r="J62" s="1" t="s">
        <v>23</v>
      </c>
      <c r="K62" s="3" t="n">
        <v>45903</v>
      </c>
      <c r="M62" s="1" t="n">
        <v>1</v>
      </c>
      <c r="N62" s="7" t="s">
        <v>230</v>
      </c>
      <c r="O62" s="1" t="s">
        <v>91</v>
      </c>
      <c r="P62" s="6" t="s">
        <v>39</v>
      </c>
      <c r="Q62" s="1" t="str">
        <f aca="false">IFERROR(INDEX('ST Enroll Export'!$A$2:$A$3230,MATCH($D62,'ST Enroll Export'!$A$2:$A$3230,0)),IFERROR(IF(INDEX('ST Enroll Export'!$A$2:$A$3230,MATCH($E62,'ST Enroll Export'!$B$2:$B$3230,0))="","",INDEX('ST Enroll Export'!$A$2:$A$3230,MATCH($E62,'ST Enroll Export'!$B$2:$B$3230,0))),"Not Found"))</f>
        <v>4003684191</v>
      </c>
      <c r="R62" s="1" t="str">
        <f aca="false">IFERROR(INDEX('ST Enroll Export'!$G$2:$G$3230,MATCH($D62,'ST Enroll Export'!$A$2:$A$3230,0)),IFERROR(INDEX('ST Enroll Export'!$G$2:$G$3230,MATCH($E62,'ST Enroll Export'!$B$2:$B$3230,0)),"Not Found"))</f>
        <v>Southside Academy Charter School</v>
      </c>
      <c r="S62" s="1" t="str">
        <f aca="false">IFERROR(INDEX('ST Enroll Export'!$B$2:$B$3230,MATCH($D62,'ST Enroll Export'!$A$2:$A$3230,0)),IFERROR(INDEX('ST Enroll Export'!$B$2:$B$3230,MATCH($E62,'ST Enroll Export'!$B$2:$B$3230,0)),"Not Found"))</f>
        <v>200038430</v>
      </c>
      <c r="T62" s="1" t="str">
        <f aca="false">IF(ISNUMBER(MATCH($D62,'ST Enroll Export'!$A$2:$A$3230,0)),"NYSSIS Match",IF(ISNUMBER(MATCH($E62,'ST Enroll Export'!$B$2:$B$3230,0)),"SID Match","No ST Match"))</f>
        <v>NYSSIS Match</v>
      </c>
      <c r="U62" s="1" t="str">
        <f aca="false">IF(ISNUMBER(MATCH($D62,Disability!$B$2:$B$5962,0)),"SPED","Gen Ed")</f>
        <v>SPED</v>
      </c>
    </row>
    <row r="63" customFormat="false" ht="15" hidden="false" customHeight="true" outlineLevel="0" collapsed="false">
      <c r="A63" s="1" t="s">
        <v>16</v>
      </c>
      <c r="B63" s="3" t="n">
        <v>46174</v>
      </c>
      <c r="C63" s="1" t="s">
        <v>17</v>
      </c>
      <c r="D63" s="1" t="s">
        <v>292</v>
      </c>
      <c r="E63" s="1" t="s">
        <v>293</v>
      </c>
      <c r="F63" s="1" t="s">
        <v>294</v>
      </c>
      <c r="G63" s="1" t="s">
        <v>295</v>
      </c>
      <c r="H63" s="1" t="s">
        <v>84</v>
      </c>
      <c r="I63" s="3" t="n">
        <v>42781</v>
      </c>
      <c r="J63" s="1" t="s">
        <v>23</v>
      </c>
      <c r="K63" s="3" t="n">
        <v>45918</v>
      </c>
      <c r="M63" s="1" t="n">
        <v>0.925</v>
      </c>
      <c r="N63" s="7" t="s">
        <v>230</v>
      </c>
      <c r="O63" s="1" t="s">
        <v>91</v>
      </c>
      <c r="P63" s="6" t="s">
        <v>39</v>
      </c>
      <c r="Q63" s="1" t="str">
        <f aca="false">IFERROR(INDEX('ST Enroll Export'!$A$2:$A$3230,MATCH($D63,'ST Enroll Export'!$A$2:$A$3230,0)),IFERROR(IF(INDEX('ST Enroll Export'!$A$2:$A$3230,MATCH($E63,'ST Enroll Export'!$B$2:$B$3230,0))="","",INDEX('ST Enroll Export'!$A$2:$A$3230,MATCH($E63,'ST Enroll Export'!$B$2:$B$3230,0))),"Not Found"))</f>
        <v>8037443260</v>
      </c>
      <c r="R63" s="1" t="str">
        <f aca="false">IFERROR(INDEX('ST Enroll Export'!$G$2:$G$3230,MATCH($D63,'ST Enroll Export'!$A$2:$A$3230,0)),IFERROR(INDEX('ST Enroll Export'!$G$2:$G$3230,MATCH($E63,'ST Enroll Export'!$B$2:$B$3230,0)),"Not Found"))</f>
        <v>Southside Academy Charter School</v>
      </c>
      <c r="S63" s="1" t="str">
        <f aca="false">IFERROR(INDEX('ST Enroll Export'!$B$2:$B$3230,MATCH($D63,'ST Enroll Export'!$A$2:$A$3230,0)),IFERROR(INDEX('ST Enroll Export'!$B$2:$B$3230,MATCH($E63,'ST Enroll Export'!$B$2:$B$3230,0)),"Not Found"))</f>
        <v>210012357</v>
      </c>
      <c r="T63" s="1" t="str">
        <f aca="false">IF(ISNUMBER(MATCH($D63,'ST Enroll Export'!$A$2:$A$3230,0)),"NYSSIS Match",IF(ISNUMBER(MATCH($E63,'ST Enroll Export'!$B$2:$B$3230,0)),"SID Match","No ST Match"))</f>
        <v>NYSSIS Match</v>
      </c>
      <c r="U63" s="1" t="str">
        <f aca="false">IF(ISNUMBER(MATCH($D63,Disability!$B$2:$B$5962,0)),"SPED","Gen Ed")</f>
        <v>SPED</v>
      </c>
    </row>
    <row r="64" customFormat="false" ht="15" hidden="false" customHeight="true" outlineLevel="0" collapsed="false">
      <c r="A64" s="1" t="s">
        <v>16</v>
      </c>
      <c r="B64" s="3" t="n">
        <v>46174</v>
      </c>
      <c r="C64" s="1" t="s">
        <v>17</v>
      </c>
      <c r="D64" s="1" t="s">
        <v>296</v>
      </c>
      <c r="E64" s="1" t="s">
        <v>297</v>
      </c>
      <c r="F64" s="1" t="s">
        <v>298</v>
      </c>
      <c r="G64" s="1" t="s">
        <v>299</v>
      </c>
      <c r="H64" s="1" t="s">
        <v>22</v>
      </c>
      <c r="I64" s="3" t="n">
        <v>43109</v>
      </c>
      <c r="J64" s="1" t="s">
        <v>23</v>
      </c>
      <c r="K64" s="3" t="n">
        <v>45903</v>
      </c>
      <c r="M64" s="1" t="n">
        <v>1</v>
      </c>
      <c r="N64" s="7" t="s">
        <v>230</v>
      </c>
      <c r="O64" s="1" t="s">
        <v>91</v>
      </c>
      <c r="P64" s="6" t="s">
        <v>39</v>
      </c>
      <c r="Q64" s="1" t="str">
        <f aca="false">IFERROR(INDEX('ST Enroll Export'!$A$2:$A$3230,MATCH($D64,'ST Enroll Export'!$A$2:$A$3230,0)),IFERROR(IF(INDEX('ST Enroll Export'!$A$2:$A$3230,MATCH($E64,'ST Enroll Export'!$B$2:$B$3230,0))="","",INDEX('ST Enroll Export'!$A$2:$A$3230,MATCH($E64,'ST Enroll Export'!$B$2:$B$3230,0))),"Not Found"))</f>
        <v>1757340380</v>
      </c>
      <c r="R64" s="1" t="str">
        <f aca="false">IFERROR(INDEX('ST Enroll Export'!$G$2:$G$3230,MATCH($D64,'ST Enroll Export'!$A$2:$A$3230,0)),IFERROR(INDEX('ST Enroll Export'!$G$2:$G$3230,MATCH($E64,'ST Enroll Export'!$B$2:$B$3230,0)),"Not Found"))</f>
        <v>Southside Academy Charter School</v>
      </c>
      <c r="S64" s="1" t="str">
        <f aca="false">IFERROR(INDEX('ST Enroll Export'!$B$2:$B$3230,MATCH($D64,'ST Enroll Export'!$A$2:$A$3230,0)),IFERROR(INDEX('ST Enroll Export'!$B$2:$B$3230,MATCH($E64,'ST Enroll Export'!$B$2:$B$3230,0)),"Not Found"))</f>
        <v>210005851</v>
      </c>
      <c r="T64" s="1" t="str">
        <f aca="false">IF(ISNUMBER(MATCH($D64,'ST Enroll Export'!$A$2:$A$3230,0)),"NYSSIS Match",IF(ISNUMBER(MATCH($E64,'ST Enroll Export'!$B$2:$B$3230,0)),"SID Match","No ST Match"))</f>
        <v>NYSSIS Match</v>
      </c>
      <c r="U64" s="1" t="str">
        <f aca="false">IF(ISNUMBER(MATCH($D64,Disability!$B$2:$B$5962,0)),"SPED","Gen Ed")</f>
        <v>SPED</v>
      </c>
    </row>
    <row r="65" customFormat="false" ht="15" hidden="false" customHeight="true" outlineLevel="0" collapsed="false">
      <c r="A65" s="1" t="s">
        <v>16</v>
      </c>
      <c r="B65" s="3" t="n">
        <v>46174</v>
      </c>
      <c r="C65" s="1" t="s">
        <v>17</v>
      </c>
      <c r="D65" s="1" t="s">
        <v>300</v>
      </c>
      <c r="E65" s="1" t="s">
        <v>301</v>
      </c>
      <c r="F65" s="1" t="s">
        <v>302</v>
      </c>
      <c r="G65" s="1" t="s">
        <v>303</v>
      </c>
      <c r="H65" s="1" t="s">
        <v>44</v>
      </c>
      <c r="I65" s="3" t="n">
        <v>41174</v>
      </c>
      <c r="J65" s="1" t="s">
        <v>23</v>
      </c>
      <c r="K65" s="3" t="n">
        <v>45903</v>
      </c>
      <c r="M65" s="1" t="n">
        <v>1</v>
      </c>
      <c r="N65" s="7" t="s">
        <v>230</v>
      </c>
      <c r="O65" s="1" t="s">
        <v>91</v>
      </c>
      <c r="P65" s="5" t="s">
        <v>26</v>
      </c>
      <c r="Q65" s="1" t="str">
        <f aca="false">IFERROR(INDEX('ST Enroll Export'!$A$2:$A$3230,MATCH($D65,'ST Enroll Export'!$A$2:$A$3230,0)),IFERROR(IF(INDEX('ST Enroll Export'!$A$2:$A$3230,MATCH($E65,'ST Enroll Export'!$B$2:$B$3230,0))="","",INDEX('ST Enroll Export'!$A$2:$A$3230,MATCH($E65,'ST Enroll Export'!$B$2:$B$3230,0))),"Not Found"))</f>
        <v>9247943203</v>
      </c>
      <c r="R65" s="1" t="str">
        <f aca="false">IFERROR(INDEX('ST Enroll Export'!$G$2:$G$3230,MATCH($D65,'ST Enroll Export'!$A$2:$A$3230,0)),IFERROR(INDEX('ST Enroll Export'!$G$2:$G$3230,MATCH($E65,'ST Enroll Export'!$B$2:$B$3230,0)),"Not Found"))</f>
        <v>Southside Academy Charter School</v>
      </c>
      <c r="S65" s="1" t="str">
        <f aca="false">IFERROR(INDEX('ST Enroll Export'!$B$2:$B$3230,MATCH($D65,'ST Enroll Export'!$A$2:$A$3230,0)),IFERROR(INDEX('ST Enroll Export'!$B$2:$B$3230,MATCH($E65,'ST Enroll Export'!$B$2:$B$3230,0)),"Not Found"))</f>
        <v>200032807</v>
      </c>
      <c r="T65" s="1" t="str">
        <f aca="false">IF(ISNUMBER(MATCH($D65,'ST Enroll Export'!$A$2:$A$3230,0)),"NYSSIS Match",IF(ISNUMBER(MATCH($E65,'ST Enroll Export'!$B$2:$B$3230,0)),"SID Match","No ST Match"))</f>
        <v>NYSSIS Match</v>
      </c>
      <c r="U65" s="1" t="str">
        <f aca="false">IF(ISNUMBER(MATCH($D65,Disability!$B$2:$B$5962,0)),"SPED","Gen Ed")</f>
        <v>Gen Ed</v>
      </c>
    </row>
    <row r="66" customFormat="false" ht="15" hidden="false" customHeight="true" outlineLevel="0" collapsed="false">
      <c r="A66" s="1" t="s">
        <v>16</v>
      </c>
      <c r="B66" s="3" t="n">
        <v>46174</v>
      </c>
      <c r="C66" s="1" t="s">
        <v>17</v>
      </c>
      <c r="D66" s="1" t="s">
        <v>304</v>
      </c>
      <c r="E66" s="1" t="s">
        <v>305</v>
      </c>
      <c r="F66" s="1" t="s">
        <v>306</v>
      </c>
      <c r="G66" s="1" t="s">
        <v>307</v>
      </c>
      <c r="H66" s="1" t="s">
        <v>140</v>
      </c>
      <c r="I66" s="3" t="n">
        <v>42094</v>
      </c>
      <c r="J66" s="1" t="s">
        <v>23</v>
      </c>
      <c r="K66" s="3" t="n">
        <v>45903</v>
      </c>
      <c r="M66" s="1" t="n">
        <v>1</v>
      </c>
      <c r="N66" s="7" t="s">
        <v>230</v>
      </c>
      <c r="O66" s="1" t="s">
        <v>91</v>
      </c>
      <c r="P66" s="5" t="s">
        <v>26</v>
      </c>
      <c r="Q66" s="1" t="str">
        <f aca="false">IFERROR(INDEX('ST Enroll Export'!$A$2:$A$3230,MATCH($D66,'ST Enroll Export'!$A$2:$A$3230,0)),IFERROR(IF(INDEX('ST Enroll Export'!$A$2:$A$3230,MATCH($E66,'ST Enroll Export'!$B$2:$B$3230,0))="","",INDEX('ST Enroll Export'!$A$2:$A$3230,MATCH($E66,'ST Enroll Export'!$B$2:$B$3230,0))),"Not Found"))</f>
        <v>2018797941</v>
      </c>
      <c r="R66" s="1" t="str">
        <f aca="false">IFERROR(INDEX('ST Enroll Export'!$G$2:$G$3230,MATCH($D66,'ST Enroll Export'!$A$2:$A$3230,0)),IFERROR(INDEX('ST Enroll Export'!$G$2:$G$3230,MATCH($E66,'ST Enroll Export'!$B$2:$B$3230,0)),"Not Found"))</f>
        <v>Southside Academy Charter School</v>
      </c>
      <c r="S66" s="1" t="str">
        <f aca="false">IFERROR(INDEX('ST Enroll Export'!$B$2:$B$3230,MATCH($D66,'ST Enroll Export'!$A$2:$A$3230,0)),IFERROR(INDEX('ST Enroll Export'!$B$2:$B$3230,MATCH($E66,'ST Enroll Export'!$B$2:$B$3230,0)),"Not Found"))</f>
        <v>200037650</v>
      </c>
      <c r="T66" s="1" t="str">
        <f aca="false">IF(ISNUMBER(MATCH($D66,'ST Enroll Export'!$A$2:$A$3230,0)),"NYSSIS Match",IF(ISNUMBER(MATCH($E66,'ST Enroll Export'!$B$2:$B$3230,0)),"SID Match","No ST Match"))</f>
        <v>NYSSIS Match</v>
      </c>
      <c r="U66" s="1" t="str">
        <f aca="false">IF(ISNUMBER(MATCH($D66,Disability!$B$2:$B$5962,0)),"SPED","Gen Ed")</f>
        <v>Gen Ed</v>
      </c>
    </row>
    <row r="67" customFormat="false" ht="15" hidden="false" customHeight="true" outlineLevel="0" collapsed="false">
      <c r="A67" s="1" t="s">
        <v>16</v>
      </c>
      <c r="B67" s="3" t="n">
        <v>46174</v>
      </c>
      <c r="C67" s="1" t="s">
        <v>17</v>
      </c>
      <c r="D67" s="1" t="s">
        <v>308</v>
      </c>
      <c r="E67" s="1" t="s">
        <v>309</v>
      </c>
      <c r="F67" s="1" t="s">
        <v>35</v>
      </c>
      <c r="G67" s="1" t="s">
        <v>310</v>
      </c>
      <c r="H67" s="1" t="s">
        <v>185</v>
      </c>
      <c r="I67" s="3" t="n">
        <v>41726</v>
      </c>
      <c r="J67" s="1" t="s">
        <v>23</v>
      </c>
      <c r="K67" s="3" t="n">
        <v>45903</v>
      </c>
      <c r="L67" s="3" t="n">
        <v>46059</v>
      </c>
      <c r="M67" s="1" t="n">
        <v>0.525</v>
      </c>
      <c r="N67" s="7" t="s">
        <v>230</v>
      </c>
      <c r="O67" s="1" t="s">
        <v>91</v>
      </c>
      <c r="P67" s="5" t="s">
        <v>26</v>
      </c>
      <c r="Q67" s="1" t="str">
        <f aca="false">IFERROR(INDEX('ST Enroll Export'!$A$2:$A$3230,MATCH($D67,'ST Enroll Export'!$A$2:$A$3230,0)),IFERROR(IF(INDEX('ST Enroll Export'!$A$2:$A$3230,MATCH($E67,'ST Enroll Export'!$B$2:$B$3230,0))="","",INDEX('ST Enroll Export'!$A$2:$A$3230,MATCH($E67,'ST Enroll Export'!$B$2:$B$3230,0))),"Not Found"))</f>
        <v>7271659280</v>
      </c>
      <c r="R67" s="1" t="str">
        <f aca="false">IFERROR(INDEX('ST Enroll Export'!$G$2:$G$3230,MATCH($D67,'ST Enroll Export'!$A$2:$A$3230,0)),IFERROR(INDEX('ST Enroll Export'!$G$2:$G$3230,MATCH($E67,'ST Enroll Export'!$B$2:$B$3230,0)),"Not Found"))</f>
        <v>Southside Academy Charter School</v>
      </c>
      <c r="S67" s="1" t="str">
        <f aca="false">IFERROR(INDEX('ST Enroll Export'!$B$2:$B$3230,MATCH($D67,'ST Enroll Export'!$A$2:$A$3230,0)),IFERROR(INDEX('ST Enroll Export'!$B$2:$B$3230,MATCH($E67,'ST Enroll Export'!$B$2:$B$3230,0)),"Not Found"))</f>
        <v>200038218</v>
      </c>
      <c r="T67" s="1" t="str">
        <f aca="false">IF(ISNUMBER(MATCH($D67,'ST Enroll Export'!$A$2:$A$3230,0)),"NYSSIS Match",IF(ISNUMBER(MATCH($E67,'ST Enroll Export'!$B$2:$B$3230,0)),"SID Match","No ST Match"))</f>
        <v>NYSSIS Match</v>
      </c>
      <c r="U67" s="1" t="str">
        <f aca="false">IF(ISNUMBER(MATCH($D67,Disability!$B$2:$B$5962,0)),"SPED","Gen Ed")</f>
        <v>Gen Ed</v>
      </c>
    </row>
    <row r="68" customFormat="false" ht="15" hidden="false" customHeight="true" outlineLevel="0" collapsed="false">
      <c r="A68" s="1" t="s">
        <v>16</v>
      </c>
      <c r="B68" s="3" t="n">
        <v>46174</v>
      </c>
      <c r="C68" s="1" t="s">
        <v>17</v>
      </c>
      <c r="D68" s="1" t="s">
        <v>311</v>
      </c>
      <c r="E68" s="1" t="s">
        <v>311</v>
      </c>
      <c r="F68" s="1" t="s">
        <v>312</v>
      </c>
      <c r="G68" s="1" t="s">
        <v>313</v>
      </c>
      <c r="H68" s="1" t="s">
        <v>44</v>
      </c>
      <c r="I68" s="3" t="n">
        <v>40559</v>
      </c>
      <c r="J68" s="1" t="s">
        <v>23</v>
      </c>
      <c r="K68" s="3" t="n">
        <v>45903</v>
      </c>
      <c r="M68" s="1" t="n">
        <v>1</v>
      </c>
      <c r="N68" s="7" t="s">
        <v>230</v>
      </c>
      <c r="O68" s="1" t="s">
        <v>91</v>
      </c>
      <c r="P68" s="5" t="s">
        <v>26</v>
      </c>
      <c r="Q68" s="1" t="str">
        <f aca="false">IFERROR(INDEX('ST Enroll Export'!$A$2:$A$3230,MATCH($D68,'ST Enroll Export'!$A$2:$A$3230,0)),IFERROR(IF(INDEX('ST Enroll Export'!$A$2:$A$3230,MATCH($E68,'ST Enroll Export'!$B$2:$B$3230,0))="","",INDEX('ST Enroll Export'!$A$2:$A$3230,MATCH($E68,'ST Enroll Export'!$B$2:$B$3230,0))),"Not Found"))</f>
        <v>7161763382</v>
      </c>
      <c r="R68" s="1" t="str">
        <f aca="false">IFERROR(INDEX('ST Enroll Export'!$G$2:$G$3230,MATCH($D68,'ST Enroll Export'!$A$2:$A$3230,0)),IFERROR(INDEX('ST Enroll Export'!$G$2:$G$3230,MATCH($E68,'ST Enroll Export'!$B$2:$B$3230,0)),"Not Found"))</f>
        <v>Southside Academy Charter School</v>
      </c>
      <c r="S68" s="1" t="str">
        <f aca="false">IFERROR(INDEX('ST Enroll Export'!$B$2:$B$3230,MATCH($D68,'ST Enroll Export'!$A$2:$A$3230,0)),IFERROR(INDEX('ST Enroll Export'!$B$2:$B$3230,MATCH($E68,'ST Enroll Export'!$B$2:$B$3230,0)),"Not Found"))</f>
        <v>200029382</v>
      </c>
      <c r="T68" s="1" t="str">
        <f aca="false">IF(ISNUMBER(MATCH($D68,'ST Enroll Export'!$A$2:$A$3230,0)),"NYSSIS Match",IF(ISNUMBER(MATCH($E68,'ST Enroll Export'!$B$2:$B$3230,0)),"SID Match","No ST Match"))</f>
        <v>SID Match</v>
      </c>
      <c r="U68" s="1" t="str">
        <f aca="false">IF(ISNUMBER(MATCH($D68,Disability!$B$2:$B$5962,0)),"SPED","Gen Ed")</f>
        <v>Gen Ed</v>
      </c>
    </row>
    <row r="69" customFormat="false" ht="15" hidden="false" customHeight="true" outlineLevel="0" collapsed="false">
      <c r="A69" s="1" t="s">
        <v>16</v>
      </c>
      <c r="B69" s="3" t="n">
        <v>46174</v>
      </c>
      <c r="C69" s="1" t="s">
        <v>17</v>
      </c>
      <c r="D69" s="1" t="s">
        <v>314</v>
      </c>
      <c r="E69" s="1" t="s">
        <v>315</v>
      </c>
      <c r="F69" s="1" t="s">
        <v>316</v>
      </c>
      <c r="G69" s="1" t="s">
        <v>317</v>
      </c>
      <c r="H69" s="1" t="s">
        <v>84</v>
      </c>
      <c r="I69" s="3" t="n">
        <v>42788</v>
      </c>
      <c r="J69" s="1" t="s">
        <v>23</v>
      </c>
      <c r="K69" s="3" t="n">
        <v>45909</v>
      </c>
      <c r="M69" s="1" t="n">
        <v>0.975</v>
      </c>
      <c r="N69" s="7" t="s">
        <v>230</v>
      </c>
      <c r="O69" s="1" t="s">
        <v>91</v>
      </c>
      <c r="P69" s="5" t="s">
        <v>26</v>
      </c>
      <c r="Q69" s="1" t="str">
        <f aca="false">IFERROR(INDEX('ST Enroll Export'!$A$2:$A$3230,MATCH($D69,'ST Enroll Export'!$A$2:$A$3230,0)),IFERROR(IF(INDEX('ST Enroll Export'!$A$2:$A$3230,MATCH($E69,'ST Enroll Export'!$B$2:$B$3230,0))="","",INDEX('ST Enroll Export'!$A$2:$A$3230,MATCH($E69,'ST Enroll Export'!$B$2:$B$3230,0))),"Not Found"))</f>
        <v>2799458756</v>
      </c>
      <c r="R69" s="1" t="str">
        <f aca="false">IFERROR(INDEX('ST Enroll Export'!$G$2:$G$3230,MATCH($D69,'ST Enroll Export'!$A$2:$A$3230,0)),IFERROR(INDEX('ST Enroll Export'!$G$2:$G$3230,MATCH($E69,'ST Enroll Export'!$B$2:$B$3230,0)),"Not Found"))</f>
        <v>Southside Academy Charter School</v>
      </c>
      <c r="S69" s="1" t="str">
        <f aca="false">IFERROR(INDEX('ST Enroll Export'!$B$2:$B$3230,MATCH($D69,'ST Enroll Export'!$A$2:$A$3230,0)),IFERROR(INDEX('ST Enroll Export'!$B$2:$B$3230,MATCH($E69,'ST Enroll Export'!$B$2:$B$3230,0)),"Not Found"))</f>
        <v>210004202</v>
      </c>
      <c r="T69" s="1" t="str">
        <f aca="false">IF(ISNUMBER(MATCH($D69,'ST Enroll Export'!$A$2:$A$3230,0)),"NYSSIS Match",IF(ISNUMBER(MATCH($E69,'ST Enroll Export'!$B$2:$B$3230,0)),"SID Match","No ST Match"))</f>
        <v>NYSSIS Match</v>
      </c>
      <c r="U69" s="1" t="str">
        <f aca="false">IF(ISNUMBER(MATCH($D69,Disability!$B$2:$B$5962,0)),"SPED","Gen Ed")</f>
        <v>Gen Ed</v>
      </c>
    </row>
    <row r="70" customFormat="false" ht="15" hidden="false" customHeight="true" outlineLevel="0" collapsed="false">
      <c r="A70" s="1" t="s">
        <v>16</v>
      </c>
      <c r="B70" s="3" t="n">
        <v>46174</v>
      </c>
      <c r="C70" s="1" t="s">
        <v>17</v>
      </c>
      <c r="D70" s="1" t="s">
        <v>318</v>
      </c>
      <c r="E70" s="1" t="s">
        <v>319</v>
      </c>
      <c r="F70" s="1" t="s">
        <v>320</v>
      </c>
      <c r="G70" s="1" t="s">
        <v>321</v>
      </c>
      <c r="H70" s="1" t="s">
        <v>185</v>
      </c>
      <c r="I70" s="3" t="n">
        <v>41522</v>
      </c>
      <c r="J70" s="1" t="s">
        <v>23</v>
      </c>
      <c r="K70" s="3" t="n">
        <v>45903</v>
      </c>
      <c r="M70" s="1" t="n">
        <v>1</v>
      </c>
      <c r="N70" s="7" t="s">
        <v>230</v>
      </c>
      <c r="O70" s="1" t="s">
        <v>91</v>
      </c>
      <c r="P70" s="5" t="s">
        <v>26</v>
      </c>
      <c r="Q70" s="1" t="str">
        <f aca="false">IFERROR(INDEX('ST Enroll Export'!$A$2:$A$3230,MATCH($D70,'ST Enroll Export'!$A$2:$A$3230,0)),IFERROR(IF(INDEX('ST Enroll Export'!$A$2:$A$3230,MATCH($E70,'ST Enroll Export'!$B$2:$B$3230,0))="","",INDEX('ST Enroll Export'!$A$2:$A$3230,MATCH($E70,'ST Enroll Export'!$B$2:$B$3230,0))),"Not Found"))</f>
        <v>3948567923</v>
      </c>
      <c r="R70" s="1" t="str">
        <f aca="false">IFERROR(INDEX('ST Enroll Export'!$G$2:$G$3230,MATCH($D70,'ST Enroll Export'!$A$2:$A$3230,0)),IFERROR(INDEX('ST Enroll Export'!$G$2:$G$3230,MATCH($E70,'ST Enroll Export'!$B$2:$B$3230,0)),"Not Found"))</f>
        <v>Southside Academy Charter School</v>
      </c>
      <c r="S70" s="1" t="str">
        <f aca="false">IFERROR(INDEX('ST Enroll Export'!$B$2:$B$3230,MATCH($D70,'ST Enroll Export'!$A$2:$A$3230,0)),IFERROR(INDEX('ST Enroll Export'!$B$2:$B$3230,MATCH($E70,'ST Enroll Export'!$B$2:$B$3230,0)),"Not Found"))</f>
        <v>200029630</v>
      </c>
      <c r="T70" s="1" t="str">
        <f aca="false">IF(ISNUMBER(MATCH($D70,'ST Enroll Export'!$A$2:$A$3230,0)),"NYSSIS Match",IF(ISNUMBER(MATCH($E70,'ST Enroll Export'!$B$2:$B$3230,0)),"SID Match","No ST Match"))</f>
        <v>NYSSIS Match</v>
      </c>
      <c r="U70" s="1" t="str">
        <f aca="false">IF(ISNUMBER(MATCH($D70,Disability!$B$2:$B$5962,0)),"SPED","Gen Ed")</f>
        <v>Gen Ed</v>
      </c>
    </row>
    <row r="71" customFormat="false" ht="15" hidden="false" customHeight="true" outlineLevel="0" collapsed="false">
      <c r="A71" s="1" t="s">
        <v>16</v>
      </c>
      <c r="B71" s="3" t="n">
        <v>46174</v>
      </c>
      <c r="C71" s="1" t="s">
        <v>17</v>
      </c>
      <c r="D71" s="1" t="s">
        <v>322</v>
      </c>
      <c r="E71" s="1" t="s">
        <v>323</v>
      </c>
      <c r="F71" s="1" t="s">
        <v>324</v>
      </c>
      <c r="G71" s="1" t="s">
        <v>325</v>
      </c>
      <c r="H71" s="1" t="s">
        <v>22</v>
      </c>
      <c r="I71" s="3" t="n">
        <v>43026</v>
      </c>
      <c r="J71" s="1" t="s">
        <v>23</v>
      </c>
      <c r="K71" s="3" t="n">
        <v>45903</v>
      </c>
      <c r="M71" s="1" t="n">
        <v>1</v>
      </c>
      <c r="N71" s="7" t="s">
        <v>230</v>
      </c>
      <c r="O71" s="1" t="s">
        <v>91</v>
      </c>
      <c r="P71" s="6" t="s">
        <v>39</v>
      </c>
      <c r="Q71" s="1" t="str">
        <f aca="false">IFERROR(INDEX('ST Enroll Export'!$A$2:$A$3230,MATCH($D71,'ST Enroll Export'!$A$2:$A$3230,0)),IFERROR(IF(INDEX('ST Enroll Export'!$A$2:$A$3230,MATCH($E71,'ST Enroll Export'!$B$2:$B$3230,0))="","",INDEX('ST Enroll Export'!$A$2:$A$3230,MATCH($E71,'ST Enroll Export'!$B$2:$B$3230,0))),"Not Found"))</f>
        <v>2365285906</v>
      </c>
      <c r="R71" s="1" t="str">
        <f aca="false">IFERROR(INDEX('ST Enroll Export'!$G$2:$G$3230,MATCH($D71,'ST Enroll Export'!$A$2:$A$3230,0)),IFERROR(INDEX('ST Enroll Export'!$G$2:$G$3230,MATCH($E71,'ST Enroll Export'!$B$2:$B$3230,0)),"Not Found"))</f>
        <v>Southside Academy Charter School</v>
      </c>
      <c r="S71" s="1" t="str">
        <f aca="false">IFERROR(INDEX('ST Enroll Export'!$B$2:$B$3230,MATCH($D71,'ST Enroll Export'!$A$2:$A$3230,0)),IFERROR(INDEX('ST Enroll Export'!$B$2:$B$3230,MATCH($E71,'ST Enroll Export'!$B$2:$B$3230,0)),"Not Found"))</f>
        <v>210004781</v>
      </c>
      <c r="T71" s="1" t="str">
        <f aca="false">IF(ISNUMBER(MATCH($D71,'ST Enroll Export'!$A$2:$A$3230,0)),"NYSSIS Match",IF(ISNUMBER(MATCH($E71,'ST Enroll Export'!$B$2:$B$3230,0)),"SID Match","No ST Match"))</f>
        <v>NYSSIS Match</v>
      </c>
      <c r="U71" s="1" t="str">
        <f aca="false">IF(ISNUMBER(MATCH($D71,Disability!$B$2:$B$5962,0)),"SPED","Gen Ed")</f>
        <v>SPED</v>
      </c>
    </row>
    <row r="72" customFormat="false" ht="15" hidden="false" customHeight="true" outlineLevel="0" collapsed="false">
      <c r="A72" s="1" t="s">
        <v>16</v>
      </c>
      <c r="B72" s="3" t="n">
        <v>46174</v>
      </c>
      <c r="C72" s="1" t="s">
        <v>17</v>
      </c>
      <c r="D72" s="1" t="s">
        <v>326</v>
      </c>
      <c r="E72" s="1" t="s">
        <v>327</v>
      </c>
      <c r="F72" s="1" t="s">
        <v>328</v>
      </c>
      <c r="G72" s="1" t="s">
        <v>329</v>
      </c>
      <c r="H72" s="1" t="s">
        <v>140</v>
      </c>
      <c r="I72" s="3" t="n">
        <v>41985</v>
      </c>
      <c r="J72" s="1" t="s">
        <v>23</v>
      </c>
      <c r="K72" s="3" t="n">
        <v>45903</v>
      </c>
      <c r="M72" s="1" t="n">
        <v>1</v>
      </c>
      <c r="N72" s="7" t="s">
        <v>230</v>
      </c>
      <c r="O72" s="1" t="s">
        <v>91</v>
      </c>
      <c r="P72" s="5" t="s">
        <v>26</v>
      </c>
      <c r="Q72" s="1" t="str">
        <f aca="false">IFERROR(INDEX('ST Enroll Export'!$A$2:$A$3230,MATCH($D72,'ST Enroll Export'!$A$2:$A$3230,0)),IFERROR(IF(INDEX('ST Enroll Export'!$A$2:$A$3230,MATCH($E72,'ST Enroll Export'!$B$2:$B$3230,0))="","",INDEX('ST Enroll Export'!$A$2:$A$3230,MATCH($E72,'ST Enroll Export'!$B$2:$B$3230,0))),"Not Found"))</f>
        <v>5003227753</v>
      </c>
      <c r="R72" s="1" t="str">
        <f aca="false">IFERROR(INDEX('ST Enroll Export'!$G$2:$G$3230,MATCH($D72,'ST Enroll Export'!$A$2:$A$3230,0)),IFERROR(INDEX('ST Enroll Export'!$G$2:$G$3230,MATCH($E72,'ST Enroll Export'!$B$2:$B$3230,0)),"Not Found"))</f>
        <v>Southside Academy Charter School</v>
      </c>
      <c r="S72" s="1" t="str">
        <f aca="false">IFERROR(INDEX('ST Enroll Export'!$B$2:$B$3230,MATCH($D72,'ST Enroll Export'!$A$2:$A$3230,0)),IFERROR(INDEX('ST Enroll Export'!$B$2:$B$3230,MATCH($E72,'ST Enroll Export'!$B$2:$B$3230,0)),"Not Found"))</f>
        <v>200037678</v>
      </c>
      <c r="T72" s="1" t="str">
        <f aca="false">IF(ISNUMBER(MATCH($D72,'ST Enroll Export'!$A$2:$A$3230,0)),"NYSSIS Match",IF(ISNUMBER(MATCH($E72,'ST Enroll Export'!$B$2:$B$3230,0)),"SID Match","No ST Match"))</f>
        <v>NYSSIS Match</v>
      </c>
      <c r="U72" s="1" t="str">
        <f aca="false">IF(ISNUMBER(MATCH($D72,Disability!$B$2:$B$5962,0)),"SPED","Gen Ed")</f>
        <v>Gen Ed</v>
      </c>
    </row>
    <row r="73" customFormat="false" ht="15" hidden="false" customHeight="true" outlineLevel="0" collapsed="false">
      <c r="A73" s="1" t="s">
        <v>16</v>
      </c>
      <c r="B73" s="3" t="n">
        <v>46174</v>
      </c>
      <c r="C73" s="1" t="s">
        <v>17</v>
      </c>
      <c r="D73" s="1" t="s">
        <v>330</v>
      </c>
      <c r="E73" s="1" t="s">
        <v>331</v>
      </c>
      <c r="F73" s="1" t="s">
        <v>332</v>
      </c>
      <c r="G73" s="1" t="s">
        <v>333</v>
      </c>
      <c r="H73" s="1" t="s">
        <v>140</v>
      </c>
      <c r="I73" s="3" t="n">
        <v>41740</v>
      </c>
      <c r="J73" s="1" t="s">
        <v>23</v>
      </c>
      <c r="K73" s="3" t="n">
        <v>45903</v>
      </c>
      <c r="M73" s="1" t="n">
        <v>1</v>
      </c>
      <c r="N73" s="7" t="s">
        <v>230</v>
      </c>
      <c r="O73" s="1" t="s">
        <v>91</v>
      </c>
      <c r="P73" s="5" t="s">
        <v>26</v>
      </c>
      <c r="Q73" s="1" t="str">
        <f aca="false">IFERROR(INDEX('ST Enroll Export'!$A$2:$A$3230,MATCH($D73,'ST Enroll Export'!$A$2:$A$3230,0)),IFERROR(IF(INDEX('ST Enroll Export'!$A$2:$A$3230,MATCH($E73,'ST Enroll Export'!$B$2:$B$3230,0))="","",INDEX('ST Enroll Export'!$A$2:$A$3230,MATCH($E73,'ST Enroll Export'!$B$2:$B$3230,0))),"Not Found"))</f>
        <v>1647851873</v>
      </c>
      <c r="R73" s="1" t="str">
        <f aca="false">IFERROR(INDEX('ST Enroll Export'!$G$2:$G$3230,MATCH($D73,'ST Enroll Export'!$A$2:$A$3230,0)),IFERROR(INDEX('ST Enroll Export'!$G$2:$G$3230,MATCH($E73,'ST Enroll Export'!$B$2:$B$3230,0)),"Not Found"))</f>
        <v>Southside Academy Charter School</v>
      </c>
      <c r="S73" s="1" t="str">
        <f aca="false">IFERROR(INDEX('ST Enroll Export'!$B$2:$B$3230,MATCH($D73,'ST Enroll Export'!$A$2:$A$3230,0)),IFERROR(INDEX('ST Enroll Export'!$B$2:$B$3230,MATCH($E73,'ST Enroll Export'!$B$2:$B$3230,0)),"Not Found"))</f>
        <v>210004236</v>
      </c>
      <c r="T73" s="1" t="str">
        <f aca="false">IF(ISNUMBER(MATCH($D73,'ST Enroll Export'!$A$2:$A$3230,0)),"NYSSIS Match",IF(ISNUMBER(MATCH($E73,'ST Enroll Export'!$B$2:$B$3230,0)),"SID Match","No ST Match"))</f>
        <v>NYSSIS Match</v>
      </c>
      <c r="U73" s="1" t="str">
        <f aca="false">IF(ISNUMBER(MATCH($D73,Disability!$B$2:$B$5962,0)),"SPED","Gen Ed")</f>
        <v>Gen Ed</v>
      </c>
    </row>
    <row r="74" customFormat="false" ht="15" hidden="false" customHeight="true" outlineLevel="0" collapsed="false">
      <c r="A74" s="1" t="s">
        <v>16</v>
      </c>
      <c r="B74" s="3" t="n">
        <v>46174</v>
      </c>
      <c r="C74" s="1" t="s">
        <v>17</v>
      </c>
      <c r="D74" s="1" t="s">
        <v>334</v>
      </c>
      <c r="E74" s="1" t="s">
        <v>335</v>
      </c>
      <c r="F74" s="1" t="s">
        <v>336</v>
      </c>
      <c r="G74" s="1" t="s">
        <v>337</v>
      </c>
      <c r="H74" s="1" t="s">
        <v>37</v>
      </c>
      <c r="I74" s="3" t="n">
        <v>42388</v>
      </c>
      <c r="J74" s="1" t="s">
        <v>23</v>
      </c>
      <c r="K74" s="3" t="n">
        <v>45903</v>
      </c>
      <c r="M74" s="1" t="n">
        <v>1</v>
      </c>
      <c r="N74" s="7" t="s">
        <v>230</v>
      </c>
      <c r="O74" s="1" t="s">
        <v>91</v>
      </c>
      <c r="P74" s="5" t="s">
        <v>26</v>
      </c>
      <c r="Q74" s="1" t="str">
        <f aca="false">IFERROR(INDEX('ST Enroll Export'!$A$2:$A$3230,MATCH($D74,'ST Enroll Export'!$A$2:$A$3230,0)),IFERROR(IF(INDEX('ST Enroll Export'!$A$2:$A$3230,MATCH($E74,'ST Enroll Export'!$B$2:$B$3230,0))="","",INDEX('ST Enroll Export'!$A$2:$A$3230,MATCH($E74,'ST Enroll Export'!$B$2:$B$3230,0))),"Not Found"))</f>
        <v>1635879015</v>
      </c>
      <c r="R74" s="1" t="str">
        <f aca="false">IFERROR(INDEX('ST Enroll Export'!$G$2:$G$3230,MATCH($D74,'ST Enroll Export'!$A$2:$A$3230,0)),IFERROR(INDEX('ST Enroll Export'!$G$2:$G$3230,MATCH($E74,'ST Enroll Export'!$B$2:$B$3230,0)),"Not Found"))</f>
        <v>Southside Academy Charter School</v>
      </c>
      <c r="S74" s="1" t="str">
        <f aca="false">IFERROR(INDEX('ST Enroll Export'!$B$2:$B$3230,MATCH($D74,'ST Enroll Export'!$A$2:$A$3230,0)),IFERROR(INDEX('ST Enroll Export'!$B$2:$B$3230,MATCH($E74,'ST Enroll Export'!$B$2:$B$3230,0)),"Not Found"))</f>
        <v>210004000</v>
      </c>
      <c r="T74" s="1" t="str">
        <f aca="false">IF(ISNUMBER(MATCH($D74,'ST Enroll Export'!$A$2:$A$3230,0)),"NYSSIS Match",IF(ISNUMBER(MATCH($E74,'ST Enroll Export'!$B$2:$B$3230,0)),"SID Match","No ST Match"))</f>
        <v>NYSSIS Match</v>
      </c>
      <c r="U74" s="1" t="str">
        <f aca="false">IF(ISNUMBER(MATCH($D74,Disability!$B$2:$B$5962,0)),"SPED","Gen Ed")</f>
        <v>Gen Ed</v>
      </c>
    </row>
    <row r="75" customFormat="false" ht="15" hidden="false" customHeight="true" outlineLevel="0" collapsed="false">
      <c r="A75" s="1" t="s">
        <v>16</v>
      </c>
      <c r="B75" s="3" t="n">
        <v>46174</v>
      </c>
      <c r="C75" s="1" t="s">
        <v>17</v>
      </c>
      <c r="D75" s="1" t="s">
        <v>338</v>
      </c>
      <c r="E75" s="1" t="s">
        <v>339</v>
      </c>
      <c r="F75" s="1" t="s">
        <v>340</v>
      </c>
      <c r="G75" s="1" t="s">
        <v>341</v>
      </c>
      <c r="H75" s="1" t="s">
        <v>128</v>
      </c>
      <c r="I75" s="3" t="n">
        <v>41095</v>
      </c>
      <c r="J75" s="1" t="s">
        <v>23</v>
      </c>
      <c r="K75" s="3" t="n">
        <v>45903</v>
      </c>
      <c r="M75" s="1" t="n">
        <v>1</v>
      </c>
      <c r="N75" s="7" t="s">
        <v>230</v>
      </c>
      <c r="O75" s="1" t="s">
        <v>91</v>
      </c>
      <c r="P75" s="5" t="s">
        <v>26</v>
      </c>
      <c r="Q75" s="1" t="str">
        <f aca="false">IFERROR(INDEX('ST Enroll Export'!$A$2:$A$3230,MATCH($D75,'ST Enroll Export'!$A$2:$A$3230,0)),IFERROR(IF(INDEX('ST Enroll Export'!$A$2:$A$3230,MATCH($E75,'ST Enroll Export'!$B$2:$B$3230,0))="","",INDEX('ST Enroll Export'!$A$2:$A$3230,MATCH($E75,'ST Enroll Export'!$B$2:$B$3230,0))),"Not Found"))</f>
        <v>2567760593</v>
      </c>
      <c r="R75" s="1" t="str">
        <f aca="false">IFERROR(INDEX('ST Enroll Export'!$G$2:$G$3230,MATCH($D75,'ST Enroll Export'!$A$2:$A$3230,0)),IFERROR(INDEX('ST Enroll Export'!$G$2:$G$3230,MATCH($E75,'ST Enroll Export'!$B$2:$B$3230,0)),"Not Found"))</f>
        <v>Southside Academy Charter School</v>
      </c>
      <c r="S75" s="1" t="str">
        <f aca="false">IFERROR(INDEX('ST Enroll Export'!$B$2:$B$3230,MATCH($D75,'ST Enroll Export'!$A$2:$A$3230,0)),IFERROR(INDEX('ST Enroll Export'!$B$2:$B$3230,MATCH($E75,'ST Enroll Export'!$B$2:$B$3230,0)),"Not Found"))</f>
        <v>200030543</v>
      </c>
      <c r="T75" s="1" t="str">
        <f aca="false">IF(ISNUMBER(MATCH($D75,'ST Enroll Export'!$A$2:$A$3230,0)),"NYSSIS Match",IF(ISNUMBER(MATCH($E75,'ST Enroll Export'!$B$2:$B$3230,0)),"SID Match","No ST Match"))</f>
        <v>NYSSIS Match</v>
      </c>
      <c r="U75" s="1" t="str">
        <f aca="false">IF(ISNUMBER(MATCH($D75,Disability!$B$2:$B$5962,0)),"SPED","Gen Ed")</f>
        <v>Gen Ed</v>
      </c>
    </row>
    <row r="76" customFormat="false" ht="15" hidden="false" customHeight="true" outlineLevel="0" collapsed="false">
      <c r="A76" s="1" t="s">
        <v>16</v>
      </c>
      <c r="B76" s="3" t="n">
        <v>46174</v>
      </c>
      <c r="C76" s="1" t="s">
        <v>17</v>
      </c>
      <c r="D76" s="1" t="s">
        <v>342</v>
      </c>
      <c r="E76" s="1" t="s">
        <v>343</v>
      </c>
      <c r="F76" s="1" t="s">
        <v>344</v>
      </c>
      <c r="G76" s="1" t="s">
        <v>345</v>
      </c>
      <c r="H76" s="1" t="s">
        <v>31</v>
      </c>
      <c r="I76" s="3" t="n">
        <v>43817</v>
      </c>
      <c r="J76" s="1" t="s">
        <v>23</v>
      </c>
      <c r="K76" s="3" t="n">
        <v>45903</v>
      </c>
      <c r="M76" s="1" t="n">
        <v>1</v>
      </c>
      <c r="N76" s="7" t="s">
        <v>230</v>
      </c>
      <c r="O76" s="1" t="s">
        <v>91</v>
      </c>
      <c r="P76" s="5" t="s">
        <v>26</v>
      </c>
      <c r="Q76" s="1" t="str">
        <f aca="false">IFERROR(INDEX('ST Enroll Export'!$A$2:$A$3230,MATCH($D76,'ST Enroll Export'!$A$2:$A$3230,0)),IFERROR(IF(INDEX('ST Enroll Export'!$A$2:$A$3230,MATCH($E76,'ST Enroll Export'!$B$2:$B$3230,0))="","",INDEX('ST Enroll Export'!$A$2:$A$3230,MATCH($E76,'ST Enroll Export'!$B$2:$B$3230,0))),"Not Found"))</f>
        <v>8535798744</v>
      </c>
      <c r="R76" s="1" t="str">
        <f aca="false">IFERROR(INDEX('ST Enroll Export'!$G$2:$G$3230,MATCH($D76,'ST Enroll Export'!$A$2:$A$3230,0)),IFERROR(INDEX('ST Enroll Export'!$G$2:$G$3230,MATCH($E76,'ST Enroll Export'!$B$2:$B$3230,0)),"Not Found"))</f>
        <v>Southside Academy Charter School</v>
      </c>
      <c r="S76" s="1" t="str">
        <f aca="false">IFERROR(INDEX('ST Enroll Export'!$B$2:$B$3230,MATCH($D76,'ST Enroll Export'!$A$2:$A$3230,0)),IFERROR(INDEX('ST Enroll Export'!$B$2:$B$3230,MATCH($E76,'ST Enroll Export'!$B$2:$B$3230,0)),"Not Found"))</f>
        <v>210017318</v>
      </c>
      <c r="T76" s="1" t="str">
        <f aca="false">IF(ISNUMBER(MATCH($D76,'ST Enroll Export'!$A$2:$A$3230,0)),"NYSSIS Match",IF(ISNUMBER(MATCH($E76,'ST Enroll Export'!$B$2:$B$3230,0)),"SID Match","No ST Match"))</f>
        <v>NYSSIS Match</v>
      </c>
      <c r="U76" s="1" t="str">
        <f aca="false">IF(ISNUMBER(MATCH($D76,Disability!$B$2:$B$5962,0)),"SPED","Gen Ed")</f>
        <v>Gen Ed</v>
      </c>
    </row>
    <row r="77" customFormat="false" ht="15" hidden="false" customHeight="true" outlineLevel="0" collapsed="false">
      <c r="A77" s="1" t="s">
        <v>16</v>
      </c>
      <c r="B77" s="3" t="n">
        <v>46174</v>
      </c>
      <c r="C77" s="1" t="s">
        <v>17</v>
      </c>
      <c r="D77" s="1" t="s">
        <v>346</v>
      </c>
      <c r="E77" s="1" t="s">
        <v>347</v>
      </c>
      <c r="F77" s="1" t="s">
        <v>348</v>
      </c>
      <c r="G77" s="1" t="s">
        <v>54</v>
      </c>
      <c r="H77" s="1" t="s">
        <v>84</v>
      </c>
      <c r="I77" s="3" t="n">
        <v>42940</v>
      </c>
      <c r="J77" s="1" t="s">
        <v>23</v>
      </c>
      <c r="K77" s="3" t="n">
        <v>45904</v>
      </c>
      <c r="M77" s="1" t="n">
        <v>0.975</v>
      </c>
      <c r="N77" s="7" t="s">
        <v>230</v>
      </c>
      <c r="O77" s="1" t="s">
        <v>91</v>
      </c>
      <c r="P77" s="5" t="s">
        <v>26</v>
      </c>
      <c r="Q77" s="1" t="str">
        <f aca="false">IFERROR(INDEX('ST Enroll Export'!$A$2:$A$3230,MATCH($D77,'ST Enroll Export'!$A$2:$A$3230,0)),IFERROR(IF(INDEX('ST Enroll Export'!$A$2:$A$3230,MATCH($E77,'ST Enroll Export'!$B$2:$B$3230,0))="","",INDEX('ST Enroll Export'!$A$2:$A$3230,MATCH($E77,'ST Enroll Export'!$B$2:$B$3230,0))),"Not Found"))</f>
        <v>6124086535</v>
      </c>
      <c r="R77" s="1" t="str">
        <f aca="false">IFERROR(INDEX('ST Enroll Export'!$G$2:$G$3230,MATCH($D77,'ST Enroll Export'!$A$2:$A$3230,0)),IFERROR(INDEX('ST Enroll Export'!$G$2:$G$3230,MATCH($E77,'ST Enroll Export'!$B$2:$B$3230,0)),"Not Found"))</f>
        <v>Southside Academy Charter School</v>
      </c>
      <c r="S77" s="1" t="str">
        <f aca="false">IFERROR(INDEX('ST Enroll Export'!$B$2:$B$3230,MATCH($D77,'ST Enroll Export'!$A$2:$A$3230,0)),IFERROR(INDEX('ST Enroll Export'!$B$2:$B$3230,MATCH($E77,'ST Enroll Export'!$B$2:$B$3230,0)),"Not Found"))</f>
        <v>210007964</v>
      </c>
      <c r="T77" s="1" t="str">
        <f aca="false">IF(ISNUMBER(MATCH($D77,'ST Enroll Export'!$A$2:$A$3230,0)),"NYSSIS Match",IF(ISNUMBER(MATCH($E77,'ST Enroll Export'!$B$2:$B$3230,0)),"SID Match","No ST Match"))</f>
        <v>NYSSIS Match</v>
      </c>
      <c r="U77" s="1" t="str">
        <f aca="false">IF(ISNUMBER(MATCH($D77,Disability!$B$2:$B$5962,0)),"SPED","Gen Ed")</f>
        <v>Gen Ed</v>
      </c>
    </row>
    <row r="78" customFormat="false" ht="15" hidden="false" customHeight="true" outlineLevel="0" collapsed="false">
      <c r="A78" s="1" t="s">
        <v>16</v>
      </c>
      <c r="B78" s="3" t="n">
        <v>46174</v>
      </c>
      <c r="C78" s="1" t="s">
        <v>17</v>
      </c>
      <c r="D78" s="1" t="s">
        <v>349</v>
      </c>
      <c r="E78" s="1" t="s">
        <v>350</v>
      </c>
      <c r="F78" s="1" t="s">
        <v>351</v>
      </c>
      <c r="G78" s="1" t="s">
        <v>54</v>
      </c>
      <c r="H78" s="1" t="s">
        <v>22</v>
      </c>
      <c r="I78" s="3" t="n">
        <v>43132</v>
      </c>
      <c r="J78" s="1" t="s">
        <v>23</v>
      </c>
      <c r="K78" s="3" t="n">
        <v>45904</v>
      </c>
      <c r="M78" s="1" t="n">
        <v>0.975</v>
      </c>
      <c r="N78" s="7" t="s">
        <v>230</v>
      </c>
      <c r="O78" s="1" t="s">
        <v>91</v>
      </c>
      <c r="P78" s="5" t="s">
        <v>26</v>
      </c>
      <c r="Q78" s="1" t="str">
        <f aca="false">IFERROR(INDEX('ST Enroll Export'!$A$2:$A$3230,MATCH($D78,'ST Enroll Export'!$A$2:$A$3230,0)),IFERROR(IF(INDEX('ST Enroll Export'!$A$2:$A$3230,MATCH($E78,'ST Enroll Export'!$B$2:$B$3230,0))="","",INDEX('ST Enroll Export'!$A$2:$A$3230,MATCH($E78,'ST Enroll Export'!$B$2:$B$3230,0))),"Not Found"))</f>
        <v>2741058673</v>
      </c>
      <c r="R78" s="1" t="str">
        <f aca="false">IFERROR(INDEX('ST Enroll Export'!$G$2:$G$3230,MATCH($D78,'ST Enroll Export'!$A$2:$A$3230,0)),IFERROR(INDEX('ST Enroll Export'!$G$2:$G$3230,MATCH($E78,'ST Enroll Export'!$B$2:$B$3230,0)),"Not Found"))</f>
        <v>Southside Academy Charter School</v>
      </c>
      <c r="S78" s="1" t="str">
        <f aca="false">IFERROR(INDEX('ST Enroll Export'!$B$2:$B$3230,MATCH($D78,'ST Enroll Export'!$A$2:$A$3230,0)),IFERROR(INDEX('ST Enroll Export'!$B$2:$B$3230,MATCH($E78,'ST Enroll Export'!$B$2:$B$3230,0)),"Not Found"))</f>
        <v>210011629</v>
      </c>
      <c r="T78" s="1" t="str">
        <f aca="false">IF(ISNUMBER(MATCH($D78,'ST Enroll Export'!$A$2:$A$3230,0)),"NYSSIS Match",IF(ISNUMBER(MATCH($E78,'ST Enroll Export'!$B$2:$B$3230,0)),"SID Match","No ST Match"))</f>
        <v>NYSSIS Match</v>
      </c>
      <c r="U78" s="1" t="str">
        <f aca="false">IF(ISNUMBER(MATCH($D78,Disability!$B$2:$B$5962,0)),"SPED","Gen Ed")</f>
        <v>Gen Ed</v>
      </c>
    </row>
    <row r="79" customFormat="false" ht="15" hidden="false" customHeight="true" outlineLevel="0" collapsed="false">
      <c r="A79" s="1" t="s">
        <v>16</v>
      </c>
      <c r="B79" s="3" t="n">
        <v>46174</v>
      </c>
      <c r="C79" s="1" t="s">
        <v>17</v>
      </c>
      <c r="D79" s="1" t="s">
        <v>352</v>
      </c>
      <c r="E79" s="1" t="s">
        <v>353</v>
      </c>
      <c r="F79" s="1" t="s">
        <v>302</v>
      </c>
      <c r="G79" s="1" t="s">
        <v>354</v>
      </c>
      <c r="H79" s="1" t="s">
        <v>185</v>
      </c>
      <c r="I79" s="3" t="n">
        <v>41632</v>
      </c>
      <c r="J79" s="1" t="s">
        <v>23</v>
      </c>
      <c r="K79" s="3" t="n">
        <v>45903</v>
      </c>
      <c r="M79" s="1" t="n">
        <v>1</v>
      </c>
      <c r="N79" s="7" t="s">
        <v>230</v>
      </c>
      <c r="O79" s="1" t="s">
        <v>91</v>
      </c>
      <c r="P79" s="5" t="s">
        <v>26</v>
      </c>
      <c r="Q79" s="1" t="str">
        <f aca="false">IFERROR(INDEX('ST Enroll Export'!$A$2:$A$3230,MATCH($D79,'ST Enroll Export'!$A$2:$A$3230,0)),IFERROR(IF(INDEX('ST Enroll Export'!$A$2:$A$3230,MATCH($E79,'ST Enroll Export'!$B$2:$B$3230,0))="","",INDEX('ST Enroll Export'!$A$2:$A$3230,MATCH($E79,'ST Enroll Export'!$B$2:$B$3230,0))),"Not Found"))</f>
        <v>3898545173</v>
      </c>
      <c r="R79" s="1" t="str">
        <f aca="false">IFERROR(INDEX('ST Enroll Export'!$G$2:$G$3230,MATCH($D79,'ST Enroll Export'!$A$2:$A$3230,0)),IFERROR(INDEX('ST Enroll Export'!$G$2:$G$3230,MATCH($E79,'ST Enroll Export'!$B$2:$B$3230,0)),"Not Found"))</f>
        <v>Southside Academy Charter School</v>
      </c>
      <c r="S79" s="1" t="str">
        <f aca="false">IFERROR(INDEX('ST Enroll Export'!$B$2:$B$3230,MATCH($D79,'ST Enroll Export'!$A$2:$A$3230,0)),IFERROR(INDEX('ST Enroll Export'!$B$2:$B$3230,MATCH($E79,'ST Enroll Export'!$B$2:$B$3230,0)),"Not Found"))</f>
        <v>200037239</v>
      </c>
      <c r="T79" s="1" t="str">
        <f aca="false">IF(ISNUMBER(MATCH($D79,'ST Enroll Export'!$A$2:$A$3230,0)),"NYSSIS Match",IF(ISNUMBER(MATCH($E79,'ST Enroll Export'!$B$2:$B$3230,0)),"SID Match","No ST Match"))</f>
        <v>NYSSIS Match</v>
      </c>
      <c r="U79" s="1" t="str">
        <f aca="false">IF(ISNUMBER(MATCH($D79,Disability!$B$2:$B$5962,0)),"SPED","Gen Ed")</f>
        <v>Gen Ed</v>
      </c>
    </row>
    <row r="80" customFormat="false" ht="15" hidden="false" customHeight="true" outlineLevel="0" collapsed="false">
      <c r="A80" s="1" t="s">
        <v>16</v>
      </c>
      <c r="B80" s="3" t="n">
        <v>46174</v>
      </c>
      <c r="C80" s="1" t="s">
        <v>17</v>
      </c>
      <c r="D80" s="1" t="s">
        <v>355</v>
      </c>
      <c r="E80" s="1" t="s">
        <v>356</v>
      </c>
      <c r="F80" s="1" t="s">
        <v>357</v>
      </c>
      <c r="G80" s="1" t="s">
        <v>358</v>
      </c>
      <c r="H80" s="1" t="s">
        <v>59</v>
      </c>
      <c r="I80" s="3" t="n">
        <v>43576</v>
      </c>
      <c r="J80" s="1" t="s">
        <v>23</v>
      </c>
      <c r="K80" s="3" t="n">
        <v>45903</v>
      </c>
      <c r="M80" s="1" t="n">
        <v>1</v>
      </c>
      <c r="N80" s="7" t="s">
        <v>230</v>
      </c>
      <c r="O80" s="1" t="s">
        <v>91</v>
      </c>
      <c r="P80" s="5" t="s">
        <v>26</v>
      </c>
      <c r="Q80" s="1" t="str">
        <f aca="false">IFERROR(INDEX('ST Enroll Export'!$A$2:$A$3230,MATCH($D80,'ST Enroll Export'!$A$2:$A$3230,0)),IFERROR(IF(INDEX('ST Enroll Export'!$A$2:$A$3230,MATCH($E80,'ST Enroll Export'!$B$2:$B$3230,0))="","",INDEX('ST Enroll Export'!$A$2:$A$3230,MATCH($E80,'ST Enroll Export'!$B$2:$B$3230,0))),"Not Found"))</f>
        <v>9603292734</v>
      </c>
      <c r="R80" s="1" t="str">
        <f aca="false">IFERROR(INDEX('ST Enroll Export'!$G$2:$G$3230,MATCH($D80,'ST Enroll Export'!$A$2:$A$3230,0)),IFERROR(INDEX('ST Enroll Export'!$G$2:$G$3230,MATCH($E80,'ST Enroll Export'!$B$2:$B$3230,0)),"Not Found"))</f>
        <v>Southside Academy Charter School</v>
      </c>
      <c r="S80" s="1" t="str">
        <f aca="false">IFERROR(INDEX('ST Enroll Export'!$B$2:$B$3230,MATCH($D80,'ST Enroll Export'!$A$2:$A$3230,0)),IFERROR(INDEX('ST Enroll Export'!$B$2:$B$3230,MATCH($E80,'ST Enroll Export'!$B$2:$B$3230,0)),"Not Found"))</f>
        <v>210012714</v>
      </c>
      <c r="T80" s="1" t="str">
        <f aca="false">IF(ISNUMBER(MATCH($D80,'ST Enroll Export'!$A$2:$A$3230,0)),"NYSSIS Match",IF(ISNUMBER(MATCH($E80,'ST Enroll Export'!$B$2:$B$3230,0)),"SID Match","No ST Match"))</f>
        <v>NYSSIS Match</v>
      </c>
      <c r="U80" s="1" t="str">
        <f aca="false">IF(ISNUMBER(MATCH($D80,Disability!$B$2:$B$5962,0)),"SPED","Gen Ed")</f>
        <v>Gen Ed</v>
      </c>
    </row>
    <row r="81" customFormat="false" ht="15" hidden="false" customHeight="true" outlineLevel="0" collapsed="false">
      <c r="A81" s="1" t="s">
        <v>16</v>
      </c>
      <c r="B81" s="3" t="n">
        <v>46174</v>
      </c>
      <c r="C81" s="1" t="s">
        <v>17</v>
      </c>
      <c r="D81" s="1" t="s">
        <v>359</v>
      </c>
      <c r="E81" s="1" t="s">
        <v>360</v>
      </c>
      <c r="F81" s="1" t="s">
        <v>302</v>
      </c>
      <c r="G81" s="1" t="s">
        <v>361</v>
      </c>
      <c r="H81" s="1" t="s">
        <v>44</v>
      </c>
      <c r="I81" s="3" t="n">
        <v>41174</v>
      </c>
      <c r="J81" s="1" t="s">
        <v>23</v>
      </c>
      <c r="K81" s="3" t="n">
        <v>45903</v>
      </c>
      <c r="M81" s="1" t="n">
        <v>1</v>
      </c>
      <c r="N81" s="7" t="s">
        <v>230</v>
      </c>
      <c r="O81" s="1" t="s">
        <v>91</v>
      </c>
      <c r="P81" s="5" t="s">
        <v>26</v>
      </c>
      <c r="Q81" s="1" t="str">
        <f aca="false">IFERROR(INDEX('ST Enroll Export'!$A$2:$A$3230,MATCH($D81,'ST Enroll Export'!$A$2:$A$3230,0)),IFERROR(IF(INDEX('ST Enroll Export'!$A$2:$A$3230,MATCH($E81,'ST Enroll Export'!$B$2:$B$3230,0))="","",INDEX('ST Enroll Export'!$A$2:$A$3230,MATCH($E81,'ST Enroll Export'!$B$2:$B$3230,0))),"Not Found"))</f>
        <v>9366417140</v>
      </c>
      <c r="R81" s="1" t="str">
        <f aca="false">IFERROR(INDEX('ST Enroll Export'!$G$2:$G$3230,MATCH($D81,'ST Enroll Export'!$A$2:$A$3230,0)),IFERROR(INDEX('ST Enroll Export'!$G$2:$G$3230,MATCH($E81,'ST Enroll Export'!$B$2:$B$3230,0)),"Not Found"))</f>
        <v>Southside Academy Charter School</v>
      </c>
      <c r="S81" s="1" t="str">
        <f aca="false">IFERROR(INDEX('ST Enroll Export'!$B$2:$B$3230,MATCH($D81,'ST Enroll Export'!$A$2:$A$3230,0)),IFERROR(INDEX('ST Enroll Export'!$B$2:$B$3230,MATCH($E81,'ST Enroll Export'!$B$2:$B$3230,0)),"Not Found"))</f>
        <v>200032808</v>
      </c>
      <c r="T81" s="1" t="str">
        <f aca="false">IF(ISNUMBER(MATCH($D81,'ST Enroll Export'!$A$2:$A$3230,0)),"NYSSIS Match",IF(ISNUMBER(MATCH($E81,'ST Enroll Export'!$B$2:$B$3230,0)),"SID Match","No ST Match"))</f>
        <v>NYSSIS Match</v>
      </c>
      <c r="U81" s="1" t="str">
        <f aca="false">IF(ISNUMBER(MATCH($D81,Disability!$B$2:$B$5962,0)),"SPED","Gen Ed")</f>
        <v>Gen Ed</v>
      </c>
    </row>
    <row r="82" customFormat="false" ht="15" hidden="false" customHeight="true" outlineLevel="0" collapsed="false">
      <c r="A82" s="1" t="s">
        <v>16</v>
      </c>
      <c r="B82" s="3" t="n">
        <v>46174</v>
      </c>
      <c r="C82" s="1" t="s">
        <v>17</v>
      </c>
      <c r="D82" s="1" t="s">
        <v>362</v>
      </c>
      <c r="E82" s="1" t="s">
        <v>363</v>
      </c>
      <c r="F82" s="1" t="s">
        <v>364</v>
      </c>
      <c r="G82" s="1" t="s">
        <v>361</v>
      </c>
      <c r="H82" s="1" t="s">
        <v>59</v>
      </c>
      <c r="I82" s="3" t="n">
        <v>43511</v>
      </c>
      <c r="J82" s="1" t="s">
        <v>23</v>
      </c>
      <c r="K82" s="3" t="n">
        <v>45903</v>
      </c>
      <c r="M82" s="1" t="n">
        <v>1</v>
      </c>
      <c r="N82" s="7" t="s">
        <v>230</v>
      </c>
      <c r="O82" s="1" t="s">
        <v>91</v>
      </c>
      <c r="P82" s="5" t="s">
        <v>26</v>
      </c>
      <c r="Q82" s="1" t="str">
        <f aca="false">IFERROR(INDEX('ST Enroll Export'!$A$2:$A$3230,MATCH($D82,'ST Enroll Export'!$A$2:$A$3230,0)),IFERROR(IF(INDEX('ST Enroll Export'!$A$2:$A$3230,MATCH($E82,'ST Enroll Export'!$B$2:$B$3230,0))="","",INDEX('ST Enroll Export'!$A$2:$A$3230,MATCH($E82,'ST Enroll Export'!$B$2:$B$3230,0))),"Not Found"))</f>
        <v>6121990336</v>
      </c>
      <c r="R82" s="1" t="str">
        <f aca="false">IFERROR(INDEX('ST Enroll Export'!$G$2:$G$3230,MATCH($D82,'ST Enroll Export'!$A$2:$A$3230,0)),IFERROR(INDEX('ST Enroll Export'!$G$2:$G$3230,MATCH($E82,'ST Enroll Export'!$B$2:$B$3230,0)),"Not Found"))</f>
        <v>Southside Academy Charter School</v>
      </c>
      <c r="S82" s="1" t="str">
        <f aca="false">IFERROR(INDEX('ST Enroll Export'!$B$2:$B$3230,MATCH($D82,'ST Enroll Export'!$A$2:$A$3230,0)),IFERROR(INDEX('ST Enroll Export'!$B$2:$B$3230,MATCH($E82,'ST Enroll Export'!$B$2:$B$3230,0)),"Not Found"))</f>
        <v>210008484</v>
      </c>
      <c r="T82" s="1" t="str">
        <f aca="false">IF(ISNUMBER(MATCH($D82,'ST Enroll Export'!$A$2:$A$3230,0)),"NYSSIS Match",IF(ISNUMBER(MATCH($E82,'ST Enroll Export'!$B$2:$B$3230,0)),"SID Match","No ST Match"))</f>
        <v>NYSSIS Match</v>
      </c>
      <c r="U82" s="1" t="str">
        <f aca="false">IF(ISNUMBER(MATCH($D82,Disability!$B$2:$B$5962,0)),"SPED","Gen Ed")</f>
        <v>Gen Ed</v>
      </c>
    </row>
    <row r="83" customFormat="false" ht="15" hidden="false" customHeight="true" outlineLevel="0" collapsed="false">
      <c r="A83" s="1" t="s">
        <v>16</v>
      </c>
      <c r="B83" s="3" t="n">
        <v>46174</v>
      </c>
      <c r="C83" s="1" t="s">
        <v>17</v>
      </c>
      <c r="D83" s="1" t="s">
        <v>365</v>
      </c>
      <c r="E83" s="1" t="s">
        <v>366</v>
      </c>
      <c r="F83" s="1" t="s">
        <v>367</v>
      </c>
      <c r="G83" s="1" t="s">
        <v>368</v>
      </c>
      <c r="H83" s="1" t="s">
        <v>31</v>
      </c>
      <c r="I83" s="3" t="n">
        <v>43931</v>
      </c>
      <c r="J83" s="1" t="s">
        <v>23</v>
      </c>
      <c r="K83" s="3" t="n">
        <v>45903</v>
      </c>
      <c r="M83" s="1" t="n">
        <v>1</v>
      </c>
      <c r="N83" s="7" t="s">
        <v>230</v>
      </c>
      <c r="O83" s="1" t="s">
        <v>91</v>
      </c>
      <c r="P83" s="5" t="s">
        <v>26</v>
      </c>
      <c r="Q83" s="1" t="str">
        <f aca="false">IFERROR(INDEX('ST Enroll Export'!$A$2:$A$3230,MATCH($D83,'ST Enroll Export'!$A$2:$A$3230,0)),IFERROR(IF(INDEX('ST Enroll Export'!$A$2:$A$3230,MATCH($E83,'ST Enroll Export'!$B$2:$B$3230,0))="","",INDEX('ST Enroll Export'!$A$2:$A$3230,MATCH($E83,'ST Enroll Export'!$B$2:$B$3230,0))),"Not Found"))</f>
        <v>5181647753</v>
      </c>
      <c r="R83" s="1" t="str">
        <f aca="false">IFERROR(INDEX('ST Enroll Export'!$G$2:$G$3230,MATCH($D83,'ST Enroll Export'!$A$2:$A$3230,0)),IFERROR(INDEX('ST Enroll Export'!$G$2:$G$3230,MATCH($E83,'ST Enroll Export'!$B$2:$B$3230,0)),"Not Found"))</f>
        <v>Southside Academy Charter School</v>
      </c>
      <c r="S83" s="1" t="str">
        <f aca="false">IFERROR(INDEX('ST Enroll Export'!$B$2:$B$3230,MATCH($D83,'ST Enroll Export'!$A$2:$A$3230,0)),IFERROR(INDEX('ST Enroll Export'!$B$2:$B$3230,MATCH($E83,'ST Enroll Export'!$B$2:$B$3230,0)),"Not Found"))</f>
        <v>210013982</v>
      </c>
      <c r="T83" s="1" t="str">
        <f aca="false">IF(ISNUMBER(MATCH($D83,'ST Enroll Export'!$A$2:$A$3230,0)),"NYSSIS Match",IF(ISNUMBER(MATCH($E83,'ST Enroll Export'!$B$2:$B$3230,0)),"SID Match","No ST Match"))</f>
        <v>NYSSIS Match</v>
      </c>
      <c r="U83" s="1" t="str">
        <f aca="false">IF(ISNUMBER(MATCH($D83,Disability!$B$2:$B$5962,0)),"SPED","Gen Ed")</f>
        <v>Gen Ed</v>
      </c>
    </row>
    <row r="84" customFormat="false" ht="15" hidden="false" customHeight="true" outlineLevel="0" collapsed="false">
      <c r="A84" s="1" t="s">
        <v>16</v>
      </c>
      <c r="B84" s="3" t="n">
        <v>46174</v>
      </c>
      <c r="C84" s="1" t="s">
        <v>17</v>
      </c>
      <c r="D84" s="1" t="s">
        <v>369</v>
      </c>
      <c r="E84" s="1" t="s">
        <v>370</v>
      </c>
      <c r="F84" s="1" t="s">
        <v>371</v>
      </c>
      <c r="G84" s="1" t="s">
        <v>372</v>
      </c>
      <c r="H84" s="1" t="s">
        <v>140</v>
      </c>
      <c r="I84" s="3" t="n">
        <v>41952</v>
      </c>
      <c r="J84" s="1" t="s">
        <v>23</v>
      </c>
      <c r="K84" s="3" t="n">
        <v>45908</v>
      </c>
      <c r="M84" s="1" t="n">
        <v>0.975</v>
      </c>
      <c r="N84" s="7" t="s">
        <v>230</v>
      </c>
      <c r="O84" s="1" t="s">
        <v>91</v>
      </c>
      <c r="P84" s="5" t="s">
        <v>26</v>
      </c>
      <c r="Q84" s="1" t="str">
        <f aca="false">IFERROR(INDEX('ST Enroll Export'!$A$2:$A$3230,MATCH($D84,'ST Enroll Export'!$A$2:$A$3230,0)),IFERROR(IF(INDEX('ST Enroll Export'!$A$2:$A$3230,MATCH($E84,'ST Enroll Export'!$B$2:$B$3230,0))="","",INDEX('ST Enroll Export'!$A$2:$A$3230,MATCH($E84,'ST Enroll Export'!$B$2:$B$3230,0))),"Not Found"))</f>
        <v>5013956196</v>
      </c>
      <c r="R84" s="1" t="str">
        <f aca="false">IFERROR(INDEX('ST Enroll Export'!$G$2:$G$3230,MATCH($D84,'ST Enroll Export'!$A$2:$A$3230,0)),IFERROR(INDEX('ST Enroll Export'!$G$2:$G$3230,MATCH($E84,'ST Enroll Export'!$B$2:$B$3230,0)),"Not Found"))</f>
        <v>Southside Academy Charter School</v>
      </c>
      <c r="S84" s="1" t="str">
        <f aca="false">IFERROR(INDEX('ST Enroll Export'!$B$2:$B$3230,MATCH($D84,'ST Enroll Export'!$A$2:$A$3230,0)),IFERROR(INDEX('ST Enroll Export'!$B$2:$B$3230,MATCH($E84,'ST Enroll Export'!$B$2:$B$3230,0)),"Not Found"))</f>
        <v>200037925</v>
      </c>
      <c r="T84" s="1" t="str">
        <f aca="false">IF(ISNUMBER(MATCH($D84,'ST Enroll Export'!$A$2:$A$3230,0)),"NYSSIS Match",IF(ISNUMBER(MATCH($E84,'ST Enroll Export'!$B$2:$B$3230,0)),"SID Match","No ST Match"))</f>
        <v>NYSSIS Match</v>
      </c>
      <c r="U84" s="1" t="str">
        <f aca="false">IF(ISNUMBER(MATCH($D84,Disability!$B$2:$B$5962,0)),"SPED","Gen Ed")</f>
        <v>Gen Ed</v>
      </c>
    </row>
    <row r="85" customFormat="false" ht="15" hidden="false" customHeight="true" outlineLevel="0" collapsed="false">
      <c r="A85" s="1" t="s">
        <v>16</v>
      </c>
      <c r="B85" s="3" t="n">
        <v>46174</v>
      </c>
      <c r="C85" s="1" t="s">
        <v>17</v>
      </c>
      <c r="D85" s="1" t="s">
        <v>373</v>
      </c>
      <c r="E85" s="1" t="s">
        <v>374</v>
      </c>
      <c r="F85" s="1" t="s">
        <v>375</v>
      </c>
      <c r="G85" s="1" t="s">
        <v>376</v>
      </c>
      <c r="H85" s="1" t="s">
        <v>128</v>
      </c>
      <c r="I85" s="3" t="n">
        <v>41232</v>
      </c>
      <c r="J85" s="1" t="s">
        <v>23</v>
      </c>
      <c r="K85" s="3" t="n">
        <v>45903</v>
      </c>
      <c r="M85" s="1" t="n">
        <v>1</v>
      </c>
      <c r="N85" s="7" t="s">
        <v>230</v>
      </c>
      <c r="O85" s="1" t="s">
        <v>91</v>
      </c>
      <c r="P85" s="6" t="s">
        <v>39</v>
      </c>
      <c r="Q85" s="1" t="str">
        <f aca="false">IFERROR(INDEX('ST Enroll Export'!$A$2:$A$3230,MATCH($D85,'ST Enroll Export'!$A$2:$A$3230,0)),IFERROR(IF(INDEX('ST Enroll Export'!$A$2:$A$3230,MATCH($E85,'ST Enroll Export'!$B$2:$B$3230,0))="","",INDEX('ST Enroll Export'!$A$2:$A$3230,MATCH($E85,'ST Enroll Export'!$B$2:$B$3230,0))),"Not Found"))</f>
        <v>8256092456</v>
      </c>
      <c r="R85" s="1" t="str">
        <f aca="false">IFERROR(INDEX('ST Enroll Export'!$G$2:$G$3230,MATCH($D85,'ST Enroll Export'!$A$2:$A$3230,0)),IFERROR(INDEX('ST Enroll Export'!$G$2:$G$3230,MATCH($E85,'ST Enroll Export'!$B$2:$B$3230,0)),"Not Found"))</f>
        <v>Southside Academy Charter School</v>
      </c>
      <c r="S85" s="1" t="str">
        <f aca="false">IFERROR(INDEX('ST Enroll Export'!$B$2:$B$3230,MATCH($D85,'ST Enroll Export'!$A$2:$A$3230,0)),IFERROR(INDEX('ST Enroll Export'!$B$2:$B$3230,MATCH($E85,'ST Enroll Export'!$B$2:$B$3230,0)),"Not Found"))</f>
        <v>200025110</v>
      </c>
      <c r="T85" s="1" t="str">
        <f aca="false">IF(ISNUMBER(MATCH($D85,'ST Enroll Export'!$A$2:$A$3230,0)),"NYSSIS Match",IF(ISNUMBER(MATCH($E85,'ST Enroll Export'!$B$2:$B$3230,0)),"SID Match","No ST Match"))</f>
        <v>NYSSIS Match</v>
      </c>
      <c r="U85" s="1" t="str">
        <f aca="false">IF(ISNUMBER(MATCH($D85,Disability!$B$2:$B$5962,0)),"SPED","Gen Ed")</f>
        <v>SPED</v>
      </c>
    </row>
    <row r="86" customFormat="false" ht="15" hidden="false" customHeight="true" outlineLevel="0" collapsed="false">
      <c r="A86" s="1" t="s">
        <v>16</v>
      </c>
      <c r="B86" s="3" t="n">
        <v>46174</v>
      </c>
      <c r="C86" s="1" t="s">
        <v>17</v>
      </c>
      <c r="D86" s="1" t="s">
        <v>377</v>
      </c>
      <c r="E86" s="1" t="s">
        <v>378</v>
      </c>
      <c r="F86" s="1" t="s">
        <v>379</v>
      </c>
      <c r="G86" s="1" t="s">
        <v>380</v>
      </c>
      <c r="H86" s="1" t="s">
        <v>84</v>
      </c>
      <c r="I86" s="3" t="n">
        <v>42905</v>
      </c>
      <c r="J86" s="1" t="s">
        <v>23</v>
      </c>
      <c r="K86" s="3" t="n">
        <v>45903</v>
      </c>
      <c r="M86" s="1" t="n">
        <v>1</v>
      </c>
      <c r="N86" s="7" t="s">
        <v>230</v>
      </c>
      <c r="O86" s="1" t="s">
        <v>91</v>
      </c>
      <c r="P86" s="5" t="s">
        <v>26</v>
      </c>
      <c r="Q86" s="1" t="str">
        <f aca="false">IFERROR(INDEX('ST Enroll Export'!$A$2:$A$3230,MATCH($D86,'ST Enroll Export'!$A$2:$A$3230,0)),IFERROR(IF(INDEX('ST Enroll Export'!$A$2:$A$3230,MATCH($E86,'ST Enroll Export'!$B$2:$B$3230,0))="","",INDEX('ST Enroll Export'!$A$2:$A$3230,MATCH($E86,'ST Enroll Export'!$B$2:$B$3230,0))),"Not Found"))</f>
        <v>9878175250</v>
      </c>
      <c r="R86" s="1" t="str">
        <f aca="false">IFERROR(INDEX('ST Enroll Export'!$G$2:$G$3230,MATCH($D86,'ST Enroll Export'!$A$2:$A$3230,0)),IFERROR(INDEX('ST Enroll Export'!$G$2:$G$3230,MATCH($E86,'ST Enroll Export'!$B$2:$B$3230,0)),"Not Found"))</f>
        <v>Southside Academy Charter School</v>
      </c>
      <c r="S86" s="1" t="str">
        <f aca="false">IFERROR(INDEX('ST Enroll Export'!$B$2:$B$3230,MATCH($D86,'ST Enroll Export'!$A$2:$A$3230,0)),IFERROR(INDEX('ST Enroll Export'!$B$2:$B$3230,MATCH($E86,'ST Enroll Export'!$B$2:$B$3230,0)),"Not Found"))</f>
        <v>210007530</v>
      </c>
      <c r="T86" s="1" t="str">
        <f aca="false">IF(ISNUMBER(MATCH($D86,'ST Enroll Export'!$A$2:$A$3230,0)),"NYSSIS Match",IF(ISNUMBER(MATCH($E86,'ST Enroll Export'!$B$2:$B$3230,0)),"SID Match","No ST Match"))</f>
        <v>NYSSIS Match</v>
      </c>
      <c r="U86" s="1" t="str">
        <f aca="false">IF(ISNUMBER(MATCH($D86,Disability!$B$2:$B$5962,0)),"SPED","Gen Ed")</f>
        <v>Gen Ed</v>
      </c>
    </row>
    <row r="87" customFormat="false" ht="15" hidden="false" customHeight="true" outlineLevel="0" collapsed="false">
      <c r="A87" s="1" t="s">
        <v>16</v>
      </c>
      <c r="B87" s="3" t="n">
        <v>46174</v>
      </c>
      <c r="C87" s="1" t="s">
        <v>17</v>
      </c>
      <c r="D87" s="1" t="s">
        <v>381</v>
      </c>
      <c r="E87" s="1" t="s">
        <v>382</v>
      </c>
      <c r="F87" s="1" t="s">
        <v>379</v>
      </c>
      <c r="G87" s="1" t="s">
        <v>138</v>
      </c>
      <c r="H87" s="1" t="s">
        <v>44</v>
      </c>
      <c r="I87" s="3" t="n">
        <v>41222</v>
      </c>
      <c r="J87" s="1" t="s">
        <v>23</v>
      </c>
      <c r="K87" s="3" t="n">
        <v>45903</v>
      </c>
      <c r="M87" s="1" t="n">
        <v>1</v>
      </c>
      <c r="N87" s="7" t="s">
        <v>230</v>
      </c>
      <c r="O87" s="1" t="s">
        <v>91</v>
      </c>
      <c r="P87" s="5" t="s">
        <v>26</v>
      </c>
      <c r="Q87" s="1" t="str">
        <f aca="false">IFERROR(INDEX('ST Enroll Export'!$A$2:$A$3230,MATCH($D87,'ST Enroll Export'!$A$2:$A$3230,0)),IFERROR(IF(INDEX('ST Enroll Export'!$A$2:$A$3230,MATCH($E87,'ST Enroll Export'!$B$2:$B$3230,0))="","",INDEX('ST Enroll Export'!$A$2:$A$3230,MATCH($E87,'ST Enroll Export'!$B$2:$B$3230,0))),"Not Found"))</f>
        <v>2997571885</v>
      </c>
      <c r="R87" s="1" t="str">
        <f aca="false">IFERROR(INDEX('ST Enroll Export'!$G$2:$G$3230,MATCH($D87,'ST Enroll Export'!$A$2:$A$3230,0)),IFERROR(INDEX('ST Enroll Export'!$G$2:$G$3230,MATCH($E87,'ST Enroll Export'!$B$2:$B$3230,0)),"Not Found"))</f>
        <v>Southside Academy Charter School</v>
      </c>
      <c r="S87" s="1" t="str">
        <f aca="false">IFERROR(INDEX('ST Enroll Export'!$B$2:$B$3230,MATCH($D87,'ST Enroll Export'!$A$2:$A$3230,0)),IFERROR(INDEX('ST Enroll Export'!$B$2:$B$3230,MATCH($E87,'ST Enroll Export'!$B$2:$B$3230,0)),"Not Found"))</f>
        <v>200032180</v>
      </c>
      <c r="T87" s="1" t="str">
        <f aca="false">IF(ISNUMBER(MATCH($D87,'ST Enroll Export'!$A$2:$A$3230,0)),"NYSSIS Match",IF(ISNUMBER(MATCH($E87,'ST Enroll Export'!$B$2:$B$3230,0)),"SID Match","No ST Match"))</f>
        <v>NYSSIS Match</v>
      </c>
      <c r="U87" s="1" t="str">
        <f aca="false">IF(ISNUMBER(MATCH($D87,Disability!$B$2:$B$5962,0)),"SPED","Gen Ed")</f>
        <v>Gen Ed</v>
      </c>
    </row>
    <row r="88" customFormat="false" ht="15" hidden="false" customHeight="true" outlineLevel="0" collapsed="false">
      <c r="A88" s="1" t="s">
        <v>16</v>
      </c>
      <c r="B88" s="3" t="n">
        <v>46174</v>
      </c>
      <c r="C88" s="1" t="s">
        <v>17</v>
      </c>
      <c r="D88" s="1" t="s">
        <v>383</v>
      </c>
      <c r="E88" s="1" t="s">
        <v>384</v>
      </c>
      <c r="F88" s="1" t="s">
        <v>385</v>
      </c>
      <c r="G88" s="1" t="s">
        <v>386</v>
      </c>
      <c r="H88" s="1" t="s">
        <v>128</v>
      </c>
      <c r="I88" s="3" t="n">
        <v>41529</v>
      </c>
      <c r="J88" s="1" t="s">
        <v>23</v>
      </c>
      <c r="K88" s="3" t="n">
        <v>45903</v>
      </c>
      <c r="M88" s="1" t="n">
        <v>1</v>
      </c>
      <c r="N88" s="7" t="s">
        <v>230</v>
      </c>
      <c r="O88" s="1" t="s">
        <v>91</v>
      </c>
      <c r="P88" s="5" t="s">
        <v>26</v>
      </c>
      <c r="Q88" s="1" t="str">
        <f aca="false">IFERROR(INDEX('ST Enroll Export'!$A$2:$A$3230,MATCH($D88,'ST Enroll Export'!$A$2:$A$3230,0)),IFERROR(IF(INDEX('ST Enroll Export'!$A$2:$A$3230,MATCH($E88,'ST Enroll Export'!$B$2:$B$3230,0))="","",INDEX('ST Enroll Export'!$A$2:$A$3230,MATCH($E88,'ST Enroll Export'!$B$2:$B$3230,0))),"Not Found"))</f>
        <v>7967434651</v>
      </c>
      <c r="R88" s="1" t="str">
        <f aca="false">IFERROR(INDEX('ST Enroll Export'!$G$2:$G$3230,MATCH($D88,'ST Enroll Export'!$A$2:$A$3230,0)),IFERROR(INDEX('ST Enroll Export'!$G$2:$G$3230,MATCH($E88,'ST Enroll Export'!$B$2:$B$3230,0)),"Not Found"))</f>
        <v>Southside Academy Charter School</v>
      </c>
      <c r="S88" s="1" t="str">
        <f aca="false">IFERROR(INDEX('ST Enroll Export'!$B$2:$B$3230,MATCH($D88,'ST Enroll Export'!$A$2:$A$3230,0)),IFERROR(INDEX('ST Enroll Export'!$B$2:$B$3230,MATCH($E88,'ST Enroll Export'!$B$2:$B$3230,0)),"Not Found"))</f>
        <v>200031500</v>
      </c>
      <c r="T88" s="1" t="str">
        <f aca="false">IF(ISNUMBER(MATCH($D88,'ST Enroll Export'!$A$2:$A$3230,0)),"NYSSIS Match",IF(ISNUMBER(MATCH($E88,'ST Enroll Export'!$B$2:$B$3230,0)),"SID Match","No ST Match"))</f>
        <v>NYSSIS Match</v>
      </c>
      <c r="U88" s="1" t="str">
        <f aca="false">IF(ISNUMBER(MATCH($D88,Disability!$B$2:$B$5962,0)),"SPED","Gen Ed")</f>
        <v>Gen Ed</v>
      </c>
    </row>
    <row r="89" customFormat="false" ht="15" hidden="false" customHeight="true" outlineLevel="0" collapsed="false">
      <c r="A89" s="1" t="s">
        <v>16</v>
      </c>
      <c r="B89" s="3" t="n">
        <v>46174</v>
      </c>
      <c r="C89" s="1" t="s">
        <v>17</v>
      </c>
      <c r="D89" s="1" t="s">
        <v>387</v>
      </c>
      <c r="E89" s="1" t="s">
        <v>388</v>
      </c>
      <c r="F89" s="1" t="s">
        <v>389</v>
      </c>
      <c r="G89" s="1" t="s">
        <v>58</v>
      </c>
      <c r="H89" s="1" t="s">
        <v>37</v>
      </c>
      <c r="I89" s="3" t="n">
        <v>42507</v>
      </c>
      <c r="J89" s="1" t="s">
        <v>23</v>
      </c>
      <c r="K89" s="3" t="n">
        <v>45903</v>
      </c>
      <c r="M89" s="1" t="n">
        <v>1</v>
      </c>
      <c r="N89" s="7" t="s">
        <v>230</v>
      </c>
      <c r="O89" s="1" t="s">
        <v>91</v>
      </c>
      <c r="P89" s="5" t="s">
        <v>26</v>
      </c>
      <c r="Q89" s="1" t="str">
        <f aca="false">IFERROR(INDEX('ST Enroll Export'!$A$2:$A$3230,MATCH($D89,'ST Enroll Export'!$A$2:$A$3230,0)),IFERROR(IF(INDEX('ST Enroll Export'!$A$2:$A$3230,MATCH($E89,'ST Enroll Export'!$B$2:$B$3230,0))="","",INDEX('ST Enroll Export'!$A$2:$A$3230,MATCH($E89,'ST Enroll Export'!$B$2:$B$3230,0))),"Not Found"))</f>
        <v>4585824273</v>
      </c>
      <c r="R89" s="1" t="str">
        <f aca="false">IFERROR(INDEX('ST Enroll Export'!$G$2:$G$3230,MATCH($D89,'ST Enroll Export'!$A$2:$A$3230,0)),IFERROR(INDEX('ST Enroll Export'!$G$2:$G$3230,MATCH($E89,'ST Enroll Export'!$B$2:$B$3230,0)),"Not Found"))</f>
        <v>Southside Academy Charter School</v>
      </c>
      <c r="S89" s="1" t="str">
        <f aca="false">IFERROR(INDEX('ST Enroll Export'!$B$2:$B$3230,MATCH($D89,'ST Enroll Export'!$A$2:$A$3230,0)),IFERROR(INDEX('ST Enroll Export'!$B$2:$B$3230,MATCH($E89,'ST Enroll Export'!$B$2:$B$3230,0)),"Not Found"))</f>
        <v>210001644</v>
      </c>
      <c r="T89" s="1" t="str">
        <f aca="false">IF(ISNUMBER(MATCH($D89,'ST Enroll Export'!$A$2:$A$3230,0)),"NYSSIS Match",IF(ISNUMBER(MATCH($E89,'ST Enroll Export'!$B$2:$B$3230,0)),"SID Match","No ST Match"))</f>
        <v>NYSSIS Match</v>
      </c>
      <c r="U89" s="1" t="str">
        <f aca="false">IF(ISNUMBER(MATCH($D89,Disability!$B$2:$B$5962,0)),"SPED","Gen Ed")</f>
        <v>Gen Ed</v>
      </c>
    </row>
    <row r="90" customFormat="false" ht="15" hidden="false" customHeight="true" outlineLevel="0" collapsed="false">
      <c r="A90" s="1" t="s">
        <v>16</v>
      </c>
      <c r="B90" s="3" t="n">
        <v>46174</v>
      </c>
      <c r="C90" s="1" t="s">
        <v>17</v>
      </c>
      <c r="D90" s="1" t="s">
        <v>390</v>
      </c>
      <c r="E90" s="1" t="s">
        <v>391</v>
      </c>
      <c r="F90" s="1" t="s">
        <v>392</v>
      </c>
      <c r="G90" s="1" t="s">
        <v>393</v>
      </c>
      <c r="H90" s="1" t="s">
        <v>44</v>
      </c>
      <c r="I90" s="3" t="n">
        <v>41123</v>
      </c>
      <c r="J90" s="1" t="s">
        <v>23</v>
      </c>
      <c r="K90" s="3" t="n">
        <v>45903</v>
      </c>
      <c r="M90" s="1" t="n">
        <v>1</v>
      </c>
      <c r="N90" s="7" t="s">
        <v>230</v>
      </c>
      <c r="O90" s="1" t="s">
        <v>91</v>
      </c>
      <c r="P90" s="5" t="s">
        <v>26</v>
      </c>
      <c r="Q90" s="1" t="str">
        <f aca="false">IFERROR(INDEX('ST Enroll Export'!$A$2:$A$3230,MATCH($D90,'ST Enroll Export'!$A$2:$A$3230,0)),IFERROR(IF(INDEX('ST Enroll Export'!$A$2:$A$3230,MATCH($E90,'ST Enroll Export'!$B$2:$B$3230,0))="","",INDEX('ST Enroll Export'!$A$2:$A$3230,MATCH($E90,'ST Enroll Export'!$B$2:$B$3230,0))),"Not Found"))</f>
        <v>8452276190</v>
      </c>
      <c r="R90" s="1" t="str">
        <f aca="false">IFERROR(INDEX('ST Enroll Export'!$G$2:$G$3230,MATCH($D90,'ST Enroll Export'!$A$2:$A$3230,0)),IFERROR(INDEX('ST Enroll Export'!$G$2:$G$3230,MATCH($E90,'ST Enroll Export'!$B$2:$B$3230,0)),"Not Found"))</f>
        <v>Southside Academy Charter School</v>
      </c>
      <c r="S90" s="1" t="str">
        <f aca="false">IFERROR(INDEX('ST Enroll Export'!$B$2:$B$3230,MATCH($D90,'ST Enroll Export'!$A$2:$A$3230,0)),IFERROR(INDEX('ST Enroll Export'!$B$2:$B$3230,MATCH($E90,'ST Enroll Export'!$B$2:$B$3230,0)),"Not Found"))</f>
        <v>200030859</v>
      </c>
      <c r="T90" s="1" t="str">
        <f aca="false">IF(ISNUMBER(MATCH($D90,'ST Enroll Export'!$A$2:$A$3230,0)),"NYSSIS Match",IF(ISNUMBER(MATCH($E90,'ST Enroll Export'!$B$2:$B$3230,0)),"SID Match","No ST Match"))</f>
        <v>NYSSIS Match</v>
      </c>
      <c r="U90" s="1" t="str">
        <f aca="false">IF(ISNUMBER(MATCH($D90,Disability!$B$2:$B$5962,0)),"SPED","Gen Ed")</f>
        <v>Gen Ed</v>
      </c>
    </row>
    <row r="91" customFormat="false" ht="15" hidden="false" customHeight="true" outlineLevel="0" collapsed="false">
      <c r="A91" s="1" t="s">
        <v>16</v>
      </c>
      <c r="B91" s="3" t="n">
        <v>46174</v>
      </c>
      <c r="C91" s="1" t="s">
        <v>17</v>
      </c>
      <c r="D91" s="1" t="s">
        <v>394</v>
      </c>
      <c r="E91" s="1" t="s">
        <v>395</v>
      </c>
      <c r="F91" s="1" t="s">
        <v>396</v>
      </c>
      <c r="G91" s="1" t="s">
        <v>397</v>
      </c>
      <c r="H91" s="1" t="s">
        <v>185</v>
      </c>
      <c r="I91" s="3" t="n">
        <v>41257</v>
      </c>
      <c r="J91" s="1" t="s">
        <v>23</v>
      </c>
      <c r="K91" s="3" t="n">
        <v>45903</v>
      </c>
      <c r="M91" s="1" t="n">
        <v>1</v>
      </c>
      <c r="N91" s="7" t="s">
        <v>230</v>
      </c>
      <c r="O91" s="1" t="s">
        <v>91</v>
      </c>
      <c r="P91" s="5" t="s">
        <v>26</v>
      </c>
      <c r="Q91" s="1" t="str">
        <f aca="false">IFERROR(INDEX('ST Enroll Export'!$A$2:$A$3230,MATCH($D91,'ST Enroll Export'!$A$2:$A$3230,0)),IFERROR(IF(INDEX('ST Enroll Export'!$A$2:$A$3230,MATCH($E91,'ST Enroll Export'!$B$2:$B$3230,0))="","",INDEX('ST Enroll Export'!$A$2:$A$3230,MATCH($E91,'ST Enroll Export'!$B$2:$B$3230,0))),"Not Found"))</f>
        <v>7840293101</v>
      </c>
      <c r="R91" s="1" t="str">
        <f aca="false">IFERROR(INDEX('ST Enroll Export'!$G$2:$G$3230,MATCH($D91,'ST Enroll Export'!$A$2:$A$3230,0)),IFERROR(INDEX('ST Enroll Export'!$G$2:$G$3230,MATCH($E91,'ST Enroll Export'!$B$2:$B$3230,0)),"Not Found"))</f>
        <v>Southside Academy Charter School</v>
      </c>
      <c r="S91" s="1" t="str">
        <f aca="false">IFERROR(INDEX('ST Enroll Export'!$B$2:$B$3230,MATCH($D91,'ST Enroll Export'!$A$2:$A$3230,0)),IFERROR(INDEX('ST Enroll Export'!$B$2:$B$3230,MATCH($E91,'ST Enroll Export'!$B$2:$B$3230,0)),"Not Found"))</f>
        <v>200025500</v>
      </c>
      <c r="T91" s="1" t="str">
        <f aca="false">IF(ISNUMBER(MATCH($D91,'ST Enroll Export'!$A$2:$A$3230,0)),"NYSSIS Match",IF(ISNUMBER(MATCH($E91,'ST Enroll Export'!$B$2:$B$3230,0)),"SID Match","No ST Match"))</f>
        <v>NYSSIS Match</v>
      </c>
      <c r="U91" s="1" t="str">
        <f aca="false">IF(ISNUMBER(MATCH($D91,Disability!$B$2:$B$5962,0)),"SPED","Gen Ed")</f>
        <v>Gen Ed</v>
      </c>
    </row>
    <row r="92" customFormat="false" ht="15" hidden="false" customHeight="true" outlineLevel="0" collapsed="false">
      <c r="A92" s="1" t="s">
        <v>16</v>
      </c>
      <c r="B92" s="3" t="n">
        <v>46174</v>
      </c>
      <c r="C92" s="1" t="s">
        <v>17</v>
      </c>
      <c r="D92" s="1" t="s">
        <v>398</v>
      </c>
      <c r="E92" s="1" t="s">
        <v>399</v>
      </c>
      <c r="F92" s="1" t="s">
        <v>400</v>
      </c>
      <c r="G92" s="1" t="s">
        <v>401</v>
      </c>
      <c r="H92" s="1" t="s">
        <v>140</v>
      </c>
      <c r="I92" s="3" t="n">
        <v>41980</v>
      </c>
      <c r="J92" s="1" t="s">
        <v>23</v>
      </c>
      <c r="K92" s="3" t="n">
        <v>45903</v>
      </c>
      <c r="M92" s="1" t="n">
        <v>1</v>
      </c>
      <c r="N92" s="7" t="s">
        <v>230</v>
      </c>
      <c r="O92" s="1" t="s">
        <v>91</v>
      </c>
      <c r="P92" s="5" t="s">
        <v>26</v>
      </c>
      <c r="Q92" s="1" t="str">
        <f aca="false">IFERROR(INDEX('ST Enroll Export'!$A$2:$A$3230,MATCH($D92,'ST Enroll Export'!$A$2:$A$3230,0)),IFERROR(IF(INDEX('ST Enroll Export'!$A$2:$A$3230,MATCH($E92,'ST Enroll Export'!$B$2:$B$3230,0))="","",INDEX('ST Enroll Export'!$A$2:$A$3230,MATCH($E92,'ST Enroll Export'!$B$2:$B$3230,0))),"Not Found"))</f>
        <v>4656315230</v>
      </c>
      <c r="R92" s="1" t="str">
        <f aca="false">IFERROR(INDEX('ST Enroll Export'!$G$2:$G$3230,MATCH($D92,'ST Enroll Export'!$A$2:$A$3230,0)),IFERROR(INDEX('ST Enroll Export'!$G$2:$G$3230,MATCH($E92,'ST Enroll Export'!$B$2:$B$3230,0)),"Not Found"))</f>
        <v>Southside Academy Charter School</v>
      </c>
      <c r="S92" s="1" t="str">
        <f aca="false">IFERROR(INDEX('ST Enroll Export'!$B$2:$B$3230,MATCH($D92,'ST Enroll Export'!$A$2:$A$3230,0)),IFERROR(INDEX('ST Enroll Export'!$B$2:$B$3230,MATCH($E92,'ST Enroll Export'!$B$2:$B$3230,0)),"Not Found"))</f>
        <v>200038025</v>
      </c>
      <c r="T92" s="1" t="str">
        <f aca="false">IF(ISNUMBER(MATCH($D92,'ST Enroll Export'!$A$2:$A$3230,0)),"NYSSIS Match",IF(ISNUMBER(MATCH($E92,'ST Enroll Export'!$B$2:$B$3230,0)),"SID Match","No ST Match"))</f>
        <v>NYSSIS Match</v>
      </c>
      <c r="U92" s="1" t="str">
        <f aca="false">IF(ISNUMBER(MATCH($D92,Disability!$B$2:$B$5962,0)),"SPED","Gen Ed")</f>
        <v>Gen Ed</v>
      </c>
    </row>
    <row r="93" customFormat="false" ht="15" hidden="false" customHeight="true" outlineLevel="0" collapsed="false">
      <c r="A93" s="1" t="s">
        <v>16</v>
      </c>
      <c r="B93" s="3" t="n">
        <v>46174</v>
      </c>
      <c r="C93" s="1" t="s">
        <v>17</v>
      </c>
      <c r="D93" s="1" t="s">
        <v>402</v>
      </c>
      <c r="E93" s="1" t="s">
        <v>403</v>
      </c>
      <c r="F93" s="1" t="s">
        <v>404</v>
      </c>
      <c r="G93" s="1" t="s">
        <v>405</v>
      </c>
      <c r="H93" s="1" t="s">
        <v>140</v>
      </c>
      <c r="I93" s="3" t="n">
        <v>42056</v>
      </c>
      <c r="J93" s="1" t="s">
        <v>23</v>
      </c>
      <c r="K93" s="3" t="n">
        <v>45903</v>
      </c>
      <c r="M93" s="1" t="n">
        <v>1</v>
      </c>
      <c r="N93" s="7" t="s">
        <v>230</v>
      </c>
      <c r="O93" s="1" t="s">
        <v>91</v>
      </c>
      <c r="P93" s="5" t="s">
        <v>26</v>
      </c>
      <c r="Q93" s="1" t="str">
        <f aca="false">IFERROR(INDEX('ST Enroll Export'!$A$2:$A$3230,MATCH($D93,'ST Enroll Export'!$A$2:$A$3230,0)),IFERROR(IF(INDEX('ST Enroll Export'!$A$2:$A$3230,MATCH($E93,'ST Enroll Export'!$B$2:$B$3230,0))="","",INDEX('ST Enroll Export'!$A$2:$A$3230,MATCH($E93,'ST Enroll Export'!$B$2:$B$3230,0))),"Not Found"))</f>
        <v>1303257665</v>
      </c>
      <c r="R93" s="1" t="str">
        <f aca="false">IFERROR(INDEX('ST Enroll Export'!$G$2:$G$3230,MATCH($D93,'ST Enroll Export'!$A$2:$A$3230,0)),IFERROR(INDEX('ST Enroll Export'!$G$2:$G$3230,MATCH($E93,'ST Enroll Export'!$B$2:$B$3230,0)),"Not Found"))</f>
        <v>Southside Academy Charter School</v>
      </c>
      <c r="S93" s="1" t="str">
        <f aca="false">IFERROR(INDEX('ST Enroll Export'!$B$2:$B$3230,MATCH($D93,'ST Enroll Export'!$A$2:$A$3230,0)),IFERROR(INDEX('ST Enroll Export'!$B$2:$B$3230,MATCH($E93,'ST Enroll Export'!$B$2:$B$3230,0)),"Not Found"))</f>
        <v>210005738</v>
      </c>
      <c r="T93" s="1" t="str">
        <f aca="false">IF(ISNUMBER(MATCH($D93,'ST Enroll Export'!$A$2:$A$3230,0)),"NYSSIS Match",IF(ISNUMBER(MATCH($E93,'ST Enroll Export'!$B$2:$B$3230,0)),"SID Match","No ST Match"))</f>
        <v>NYSSIS Match</v>
      </c>
      <c r="U93" s="1" t="str">
        <f aca="false">IF(ISNUMBER(MATCH($D93,Disability!$B$2:$B$5962,0)),"SPED","Gen Ed")</f>
        <v>Gen Ed</v>
      </c>
    </row>
    <row r="94" customFormat="false" ht="15" hidden="false" customHeight="true" outlineLevel="0" collapsed="false">
      <c r="A94" s="1" t="s">
        <v>16</v>
      </c>
      <c r="B94" s="3" t="n">
        <v>46174</v>
      </c>
      <c r="C94" s="1" t="s">
        <v>17</v>
      </c>
      <c r="D94" s="1" t="s">
        <v>406</v>
      </c>
      <c r="E94" s="1" t="s">
        <v>407</v>
      </c>
      <c r="F94" s="1" t="s">
        <v>257</v>
      </c>
      <c r="G94" s="1" t="s">
        <v>405</v>
      </c>
      <c r="H94" s="1" t="s">
        <v>44</v>
      </c>
      <c r="I94" s="3" t="n">
        <v>40743</v>
      </c>
      <c r="J94" s="1" t="s">
        <v>23</v>
      </c>
      <c r="K94" s="3" t="n">
        <v>45903</v>
      </c>
      <c r="M94" s="1" t="n">
        <v>1</v>
      </c>
      <c r="N94" s="7" t="s">
        <v>230</v>
      </c>
      <c r="O94" s="1" t="s">
        <v>91</v>
      </c>
      <c r="P94" s="5" t="s">
        <v>26</v>
      </c>
      <c r="Q94" s="1" t="str">
        <f aca="false">IFERROR(INDEX('ST Enroll Export'!$A$2:$A$3230,MATCH($D94,'ST Enroll Export'!$A$2:$A$3230,0)),IFERROR(IF(INDEX('ST Enroll Export'!$A$2:$A$3230,MATCH($E94,'ST Enroll Export'!$B$2:$B$3230,0))="","",INDEX('ST Enroll Export'!$A$2:$A$3230,MATCH($E94,'ST Enroll Export'!$B$2:$B$3230,0))),"Not Found"))</f>
        <v>2443156385</v>
      </c>
      <c r="R94" s="1" t="str">
        <f aca="false">IFERROR(INDEX('ST Enroll Export'!$G$2:$G$3230,MATCH($D94,'ST Enroll Export'!$A$2:$A$3230,0)),IFERROR(INDEX('ST Enroll Export'!$G$2:$G$3230,MATCH($E94,'ST Enroll Export'!$B$2:$B$3230,0)),"Not Found"))</f>
        <v>Southside Academy Charter School</v>
      </c>
      <c r="S94" s="1" t="str">
        <f aca="false">IFERROR(INDEX('ST Enroll Export'!$B$2:$B$3230,MATCH($D94,'ST Enroll Export'!$A$2:$A$3230,0)),IFERROR(INDEX('ST Enroll Export'!$B$2:$B$3230,MATCH($E94,'ST Enroll Export'!$B$2:$B$3230,0)),"Not Found"))</f>
        <v>200025343</v>
      </c>
      <c r="T94" s="1" t="str">
        <f aca="false">IF(ISNUMBER(MATCH($D94,'ST Enroll Export'!$A$2:$A$3230,0)),"NYSSIS Match",IF(ISNUMBER(MATCH($E94,'ST Enroll Export'!$B$2:$B$3230,0)),"SID Match","No ST Match"))</f>
        <v>NYSSIS Match</v>
      </c>
      <c r="U94" s="1" t="str">
        <f aca="false">IF(ISNUMBER(MATCH($D94,Disability!$B$2:$B$5962,0)),"SPED","Gen Ed")</f>
        <v>Gen Ed</v>
      </c>
    </row>
    <row r="95" customFormat="false" ht="15" hidden="false" customHeight="true" outlineLevel="0" collapsed="false">
      <c r="A95" s="1" t="s">
        <v>16</v>
      </c>
      <c r="B95" s="3" t="n">
        <v>46174</v>
      </c>
      <c r="C95" s="1" t="s">
        <v>17</v>
      </c>
      <c r="D95" s="1" t="s">
        <v>408</v>
      </c>
      <c r="E95" s="1" t="s">
        <v>409</v>
      </c>
      <c r="F95" s="1" t="s">
        <v>410</v>
      </c>
      <c r="G95" s="1" t="s">
        <v>405</v>
      </c>
      <c r="H95" s="1" t="s">
        <v>84</v>
      </c>
      <c r="I95" s="3" t="n">
        <v>42916</v>
      </c>
      <c r="J95" s="1" t="s">
        <v>23</v>
      </c>
      <c r="K95" s="3" t="n">
        <v>45903</v>
      </c>
      <c r="M95" s="1" t="n">
        <v>1</v>
      </c>
      <c r="N95" s="7" t="s">
        <v>230</v>
      </c>
      <c r="O95" s="1" t="s">
        <v>91</v>
      </c>
      <c r="P95" s="5" t="s">
        <v>26</v>
      </c>
      <c r="Q95" s="1" t="str">
        <f aca="false">IFERROR(INDEX('ST Enroll Export'!$A$2:$A$3230,MATCH($D95,'ST Enroll Export'!$A$2:$A$3230,0)),IFERROR(IF(INDEX('ST Enroll Export'!$A$2:$A$3230,MATCH($E95,'ST Enroll Export'!$B$2:$B$3230,0))="","",INDEX('ST Enroll Export'!$A$2:$A$3230,MATCH($E95,'ST Enroll Export'!$B$2:$B$3230,0))),"Not Found"))</f>
        <v>8775651313</v>
      </c>
      <c r="R95" s="1" t="str">
        <f aca="false">IFERROR(INDEX('ST Enroll Export'!$G$2:$G$3230,MATCH($D95,'ST Enroll Export'!$A$2:$A$3230,0)),IFERROR(INDEX('ST Enroll Export'!$G$2:$G$3230,MATCH($E95,'ST Enroll Export'!$B$2:$B$3230,0)),"Not Found"))</f>
        <v>Southside Academy Charter School</v>
      </c>
      <c r="S95" s="1" t="str">
        <f aca="false">IFERROR(INDEX('ST Enroll Export'!$B$2:$B$3230,MATCH($D95,'ST Enroll Export'!$A$2:$A$3230,0)),IFERROR(INDEX('ST Enroll Export'!$B$2:$B$3230,MATCH($E95,'ST Enroll Export'!$B$2:$B$3230,0)),"Not Found"))</f>
        <v>210013145</v>
      </c>
      <c r="T95" s="1" t="str">
        <f aca="false">IF(ISNUMBER(MATCH($D95,'ST Enroll Export'!$A$2:$A$3230,0)),"NYSSIS Match",IF(ISNUMBER(MATCH($E95,'ST Enroll Export'!$B$2:$B$3230,0)),"SID Match","No ST Match"))</f>
        <v>NYSSIS Match</v>
      </c>
      <c r="U95" s="1" t="str">
        <f aca="false">IF(ISNUMBER(MATCH($D95,Disability!$B$2:$B$5962,0)),"SPED","Gen Ed")</f>
        <v>Gen Ed</v>
      </c>
    </row>
    <row r="96" customFormat="false" ht="15" hidden="false" customHeight="true" outlineLevel="0" collapsed="false">
      <c r="A96" s="1" t="s">
        <v>16</v>
      </c>
      <c r="B96" s="3" t="n">
        <v>46174</v>
      </c>
      <c r="C96" s="1" t="s">
        <v>17</v>
      </c>
      <c r="D96" s="1" t="s">
        <v>411</v>
      </c>
      <c r="E96" s="1" t="s">
        <v>412</v>
      </c>
      <c r="F96" s="1" t="s">
        <v>413</v>
      </c>
      <c r="G96" s="1" t="s">
        <v>414</v>
      </c>
      <c r="H96" s="1" t="s">
        <v>22</v>
      </c>
      <c r="I96" s="3" t="n">
        <v>43011</v>
      </c>
      <c r="J96" s="1" t="s">
        <v>23</v>
      </c>
      <c r="K96" s="3" t="n">
        <v>45903</v>
      </c>
      <c r="L96" s="3" t="n">
        <v>45940</v>
      </c>
      <c r="M96" s="1" t="n">
        <v>0.15</v>
      </c>
      <c r="N96" s="7" t="s">
        <v>230</v>
      </c>
      <c r="O96" s="1" t="s">
        <v>91</v>
      </c>
      <c r="P96" s="5" t="s">
        <v>26</v>
      </c>
      <c r="Q96" s="1" t="str">
        <f aca="false">IFERROR(INDEX('ST Enroll Export'!$A$2:$A$3230,MATCH($D96,'ST Enroll Export'!$A$2:$A$3230,0)),IFERROR(IF(INDEX('ST Enroll Export'!$A$2:$A$3230,MATCH($E96,'ST Enroll Export'!$B$2:$B$3230,0))="","",INDEX('ST Enroll Export'!$A$2:$A$3230,MATCH($E96,'ST Enroll Export'!$B$2:$B$3230,0))),"Not Found"))</f>
        <v>9394640522</v>
      </c>
      <c r="R96" s="1" t="str">
        <f aca="false">IFERROR(INDEX('ST Enroll Export'!$G$2:$G$3230,MATCH($D96,'ST Enroll Export'!$A$2:$A$3230,0)),IFERROR(INDEX('ST Enroll Export'!$G$2:$G$3230,MATCH($E96,'ST Enroll Export'!$B$2:$B$3230,0)),"Not Found"))</f>
        <v>Southside Academy Charter School</v>
      </c>
      <c r="S96" s="1" t="str">
        <f aca="false">IFERROR(INDEX('ST Enroll Export'!$B$2:$B$3230,MATCH($D96,'ST Enroll Export'!$A$2:$A$3230,0)),IFERROR(INDEX('ST Enroll Export'!$B$2:$B$3230,MATCH($E96,'ST Enroll Export'!$B$2:$B$3230,0)),"Not Found"))</f>
        <v>210010093</v>
      </c>
      <c r="T96" s="1" t="str">
        <f aca="false">IF(ISNUMBER(MATCH($D96,'ST Enroll Export'!$A$2:$A$3230,0)),"NYSSIS Match",IF(ISNUMBER(MATCH($E96,'ST Enroll Export'!$B$2:$B$3230,0)),"SID Match","No ST Match"))</f>
        <v>NYSSIS Match</v>
      </c>
      <c r="U96" s="1" t="str">
        <f aca="false">IF(ISNUMBER(MATCH($D96,Disability!$B$2:$B$5962,0)),"SPED","Gen Ed")</f>
        <v>Gen Ed</v>
      </c>
    </row>
    <row r="97" customFormat="false" ht="15" hidden="false" customHeight="true" outlineLevel="0" collapsed="false">
      <c r="A97" s="1" t="s">
        <v>16</v>
      </c>
      <c r="B97" s="3" t="n">
        <v>46174</v>
      </c>
      <c r="C97" s="1" t="s">
        <v>17</v>
      </c>
      <c r="D97" s="1" t="s">
        <v>411</v>
      </c>
      <c r="E97" s="1" t="s">
        <v>412</v>
      </c>
      <c r="F97" s="1" t="s">
        <v>413</v>
      </c>
      <c r="G97" s="1" t="s">
        <v>414</v>
      </c>
      <c r="H97" s="1" t="s">
        <v>22</v>
      </c>
      <c r="I97" s="3" t="n">
        <v>43011</v>
      </c>
      <c r="J97" s="1" t="s">
        <v>23</v>
      </c>
      <c r="K97" s="3" t="n">
        <v>46042</v>
      </c>
      <c r="M97" s="1" t="n">
        <v>0.55</v>
      </c>
      <c r="N97" s="7" t="s">
        <v>230</v>
      </c>
      <c r="O97" s="1" t="s">
        <v>91</v>
      </c>
      <c r="P97" s="5" t="s">
        <v>26</v>
      </c>
      <c r="Q97" s="1" t="str">
        <f aca="false">IFERROR(INDEX('ST Enroll Export'!$A$2:$A$3230,MATCH($D97,'ST Enroll Export'!$A$2:$A$3230,0)),IFERROR(IF(INDEX('ST Enroll Export'!$A$2:$A$3230,MATCH($E97,'ST Enroll Export'!$B$2:$B$3230,0))="","",INDEX('ST Enroll Export'!$A$2:$A$3230,MATCH($E97,'ST Enroll Export'!$B$2:$B$3230,0))),"Not Found"))</f>
        <v>9394640522</v>
      </c>
      <c r="R97" s="1" t="str">
        <f aca="false">IFERROR(INDEX('ST Enroll Export'!$G$2:$G$3230,MATCH($D97,'ST Enroll Export'!$A$2:$A$3230,0)),IFERROR(INDEX('ST Enroll Export'!$G$2:$G$3230,MATCH($E97,'ST Enroll Export'!$B$2:$B$3230,0)),"Not Found"))</f>
        <v>Southside Academy Charter School</v>
      </c>
      <c r="S97" s="1" t="str">
        <f aca="false">IFERROR(INDEX('ST Enroll Export'!$B$2:$B$3230,MATCH($D97,'ST Enroll Export'!$A$2:$A$3230,0)),IFERROR(INDEX('ST Enroll Export'!$B$2:$B$3230,MATCH($E97,'ST Enroll Export'!$B$2:$B$3230,0)),"Not Found"))</f>
        <v>210010093</v>
      </c>
      <c r="T97" s="1" t="str">
        <f aca="false">IF(ISNUMBER(MATCH($D97,'ST Enroll Export'!$A$2:$A$3230,0)),"NYSSIS Match",IF(ISNUMBER(MATCH($E97,'ST Enroll Export'!$B$2:$B$3230,0)),"SID Match","No ST Match"))</f>
        <v>NYSSIS Match</v>
      </c>
      <c r="U97" s="1" t="str">
        <f aca="false">IF(ISNUMBER(MATCH($D97,Disability!$B$2:$B$5962,0)),"SPED","Gen Ed")</f>
        <v>Gen Ed</v>
      </c>
    </row>
    <row r="98" customFormat="false" ht="15" hidden="false" customHeight="true" outlineLevel="0" collapsed="false">
      <c r="A98" s="1" t="s">
        <v>16</v>
      </c>
      <c r="B98" s="3" t="n">
        <v>46174</v>
      </c>
      <c r="C98" s="1" t="s">
        <v>17</v>
      </c>
      <c r="D98" s="1" t="s">
        <v>415</v>
      </c>
      <c r="E98" s="1" t="s">
        <v>416</v>
      </c>
      <c r="F98" s="1" t="s">
        <v>417</v>
      </c>
      <c r="G98" s="1" t="s">
        <v>418</v>
      </c>
      <c r="H98" s="1" t="s">
        <v>22</v>
      </c>
      <c r="I98" s="3" t="n">
        <v>43389</v>
      </c>
      <c r="J98" s="1" t="s">
        <v>23</v>
      </c>
      <c r="K98" s="3" t="n">
        <v>45903</v>
      </c>
      <c r="M98" s="1" t="n">
        <v>1</v>
      </c>
      <c r="N98" s="7" t="s">
        <v>230</v>
      </c>
      <c r="O98" s="1" t="s">
        <v>91</v>
      </c>
      <c r="P98" s="5" t="s">
        <v>26</v>
      </c>
      <c r="Q98" s="1" t="str">
        <f aca="false">IFERROR(INDEX('ST Enroll Export'!$A$2:$A$3230,MATCH($D98,'ST Enroll Export'!$A$2:$A$3230,0)),IFERROR(IF(INDEX('ST Enroll Export'!$A$2:$A$3230,MATCH($E98,'ST Enroll Export'!$B$2:$B$3230,0))="","",INDEX('ST Enroll Export'!$A$2:$A$3230,MATCH($E98,'ST Enroll Export'!$B$2:$B$3230,0))),"Not Found"))</f>
        <v>7329456485</v>
      </c>
      <c r="R98" s="1" t="str">
        <f aca="false">IFERROR(INDEX('ST Enroll Export'!$G$2:$G$3230,MATCH($D98,'ST Enroll Export'!$A$2:$A$3230,0)),IFERROR(INDEX('ST Enroll Export'!$G$2:$G$3230,MATCH($E98,'ST Enroll Export'!$B$2:$B$3230,0)),"Not Found"))</f>
        <v>Southside Academy Charter School</v>
      </c>
      <c r="S98" s="1" t="str">
        <f aca="false">IFERROR(INDEX('ST Enroll Export'!$B$2:$B$3230,MATCH($D98,'ST Enroll Export'!$A$2:$A$3230,0)),IFERROR(INDEX('ST Enroll Export'!$B$2:$B$3230,MATCH($E98,'ST Enroll Export'!$B$2:$B$3230,0)),"Not Found"))</f>
        <v>210008329</v>
      </c>
      <c r="T98" s="1" t="str">
        <f aca="false">IF(ISNUMBER(MATCH($D98,'ST Enroll Export'!$A$2:$A$3230,0)),"NYSSIS Match",IF(ISNUMBER(MATCH($E98,'ST Enroll Export'!$B$2:$B$3230,0)),"SID Match","No ST Match"))</f>
        <v>NYSSIS Match</v>
      </c>
      <c r="U98" s="1" t="str">
        <f aca="false">IF(ISNUMBER(MATCH($D98,Disability!$B$2:$B$5962,0)),"SPED","Gen Ed")</f>
        <v>Gen Ed</v>
      </c>
    </row>
    <row r="99" customFormat="false" ht="15" hidden="false" customHeight="true" outlineLevel="0" collapsed="false">
      <c r="A99" s="1" t="s">
        <v>16</v>
      </c>
      <c r="B99" s="3" t="n">
        <v>46174</v>
      </c>
      <c r="C99" s="1" t="s">
        <v>17</v>
      </c>
      <c r="D99" s="1" t="s">
        <v>419</v>
      </c>
      <c r="E99" s="1" t="s">
        <v>420</v>
      </c>
      <c r="F99" s="1" t="s">
        <v>153</v>
      </c>
      <c r="G99" s="1" t="s">
        <v>421</v>
      </c>
      <c r="H99" s="1" t="s">
        <v>22</v>
      </c>
      <c r="I99" s="3" t="n">
        <v>43453</v>
      </c>
      <c r="J99" s="1" t="s">
        <v>23</v>
      </c>
      <c r="K99" s="3" t="n">
        <v>45903</v>
      </c>
      <c r="M99" s="1" t="n">
        <v>1</v>
      </c>
      <c r="N99" s="7" t="s">
        <v>230</v>
      </c>
      <c r="O99" s="1" t="s">
        <v>91</v>
      </c>
      <c r="P99" s="5" t="s">
        <v>26</v>
      </c>
      <c r="Q99" s="1" t="str">
        <f aca="false">IFERROR(INDEX('ST Enroll Export'!$A$2:$A$3230,MATCH($D99,'ST Enroll Export'!$A$2:$A$3230,0)),IFERROR(IF(INDEX('ST Enroll Export'!$A$2:$A$3230,MATCH($E99,'ST Enroll Export'!$B$2:$B$3230,0))="","",INDEX('ST Enroll Export'!$A$2:$A$3230,MATCH($E99,'ST Enroll Export'!$B$2:$B$3230,0))),"Not Found"))</f>
        <v>3550907634</v>
      </c>
      <c r="R99" s="1" t="str">
        <f aca="false">IFERROR(INDEX('ST Enroll Export'!$G$2:$G$3230,MATCH($D99,'ST Enroll Export'!$A$2:$A$3230,0)),IFERROR(INDEX('ST Enroll Export'!$G$2:$G$3230,MATCH($E99,'ST Enroll Export'!$B$2:$B$3230,0)),"Not Found"))</f>
        <v>Southside Academy Charter School</v>
      </c>
      <c r="S99" s="1" t="str">
        <f aca="false">IFERROR(INDEX('ST Enroll Export'!$B$2:$B$3230,MATCH($D99,'ST Enroll Export'!$A$2:$A$3230,0)),IFERROR(INDEX('ST Enroll Export'!$B$2:$B$3230,MATCH($E99,'ST Enroll Export'!$B$2:$B$3230,0)),"Not Found"))</f>
        <v>210011269</v>
      </c>
      <c r="T99" s="1" t="str">
        <f aca="false">IF(ISNUMBER(MATCH($D99,'ST Enroll Export'!$A$2:$A$3230,0)),"NYSSIS Match",IF(ISNUMBER(MATCH($E99,'ST Enroll Export'!$B$2:$B$3230,0)),"SID Match","No ST Match"))</f>
        <v>NYSSIS Match</v>
      </c>
      <c r="U99" s="1" t="str">
        <f aca="false">IF(ISNUMBER(MATCH($D99,Disability!$B$2:$B$5962,0)),"SPED","Gen Ed")</f>
        <v>Gen Ed</v>
      </c>
    </row>
    <row r="100" customFormat="false" ht="15" hidden="false" customHeight="true" outlineLevel="0" collapsed="false">
      <c r="A100" s="1" t="s">
        <v>16</v>
      </c>
      <c r="B100" s="3" t="n">
        <v>46174</v>
      </c>
      <c r="C100" s="1" t="s">
        <v>17</v>
      </c>
      <c r="D100" s="1" t="s">
        <v>422</v>
      </c>
      <c r="E100" s="1" t="s">
        <v>423</v>
      </c>
      <c r="F100" s="1" t="s">
        <v>424</v>
      </c>
      <c r="G100" s="1" t="s">
        <v>425</v>
      </c>
      <c r="H100" s="1" t="s">
        <v>22</v>
      </c>
      <c r="I100" s="3" t="n">
        <v>43126</v>
      </c>
      <c r="J100" s="1" t="s">
        <v>23</v>
      </c>
      <c r="K100" s="3" t="n">
        <v>45904</v>
      </c>
      <c r="M100" s="1" t="n">
        <v>0.975</v>
      </c>
      <c r="N100" s="7" t="s">
        <v>230</v>
      </c>
      <c r="O100" s="1" t="s">
        <v>91</v>
      </c>
      <c r="P100" s="5" t="s">
        <v>26</v>
      </c>
      <c r="Q100" s="1" t="str">
        <f aca="false">IFERROR(INDEX('ST Enroll Export'!$A$2:$A$3230,MATCH($D100,'ST Enroll Export'!$A$2:$A$3230,0)),IFERROR(IF(INDEX('ST Enroll Export'!$A$2:$A$3230,MATCH($E100,'ST Enroll Export'!$B$2:$B$3230,0))="","",INDEX('ST Enroll Export'!$A$2:$A$3230,MATCH($E100,'ST Enroll Export'!$B$2:$B$3230,0))),"Not Found"))</f>
        <v>1580562481</v>
      </c>
      <c r="R100" s="1" t="str">
        <f aca="false">IFERROR(INDEX('ST Enroll Export'!$G$2:$G$3230,MATCH($D100,'ST Enroll Export'!$A$2:$A$3230,0)),IFERROR(INDEX('ST Enroll Export'!$G$2:$G$3230,MATCH($E100,'ST Enroll Export'!$B$2:$B$3230,0)),"Not Found"))</f>
        <v>Southside Academy Charter School</v>
      </c>
      <c r="S100" s="1" t="str">
        <f aca="false">IFERROR(INDEX('ST Enroll Export'!$B$2:$B$3230,MATCH($D100,'ST Enroll Export'!$A$2:$A$3230,0)),IFERROR(INDEX('ST Enroll Export'!$B$2:$B$3230,MATCH($E100,'ST Enroll Export'!$B$2:$B$3230,0)),"Not Found"))</f>
        <v>210014023</v>
      </c>
      <c r="T100" s="1" t="str">
        <f aca="false">IF(ISNUMBER(MATCH($D100,'ST Enroll Export'!$A$2:$A$3230,0)),"NYSSIS Match",IF(ISNUMBER(MATCH($E100,'ST Enroll Export'!$B$2:$B$3230,0)),"SID Match","No ST Match"))</f>
        <v>NYSSIS Match</v>
      </c>
      <c r="U100" s="1" t="str">
        <f aca="false">IF(ISNUMBER(MATCH($D100,Disability!$B$2:$B$5962,0)),"SPED","Gen Ed")</f>
        <v>Gen Ed</v>
      </c>
    </row>
    <row r="101" customFormat="false" ht="15" hidden="false" customHeight="true" outlineLevel="0" collapsed="false">
      <c r="A101" s="1" t="s">
        <v>16</v>
      </c>
      <c r="B101" s="3" t="n">
        <v>46174</v>
      </c>
      <c r="C101" s="1" t="s">
        <v>17</v>
      </c>
      <c r="D101" s="1" t="s">
        <v>426</v>
      </c>
      <c r="E101" s="1" t="s">
        <v>427</v>
      </c>
      <c r="F101" s="1" t="s">
        <v>428</v>
      </c>
      <c r="G101" s="1" t="s">
        <v>429</v>
      </c>
      <c r="H101" s="1" t="s">
        <v>128</v>
      </c>
      <c r="I101" s="3" t="n">
        <v>41324</v>
      </c>
      <c r="J101" s="1" t="s">
        <v>23</v>
      </c>
      <c r="K101" s="3" t="n">
        <v>45903</v>
      </c>
      <c r="M101" s="1" t="n">
        <v>1</v>
      </c>
      <c r="N101" s="7" t="s">
        <v>230</v>
      </c>
      <c r="O101" s="1" t="s">
        <v>91</v>
      </c>
      <c r="P101" s="5" t="s">
        <v>26</v>
      </c>
      <c r="Q101" s="1" t="str">
        <f aca="false">IFERROR(INDEX('ST Enroll Export'!$A$2:$A$3230,MATCH($D101,'ST Enroll Export'!$A$2:$A$3230,0)),IFERROR(IF(INDEX('ST Enroll Export'!$A$2:$A$3230,MATCH($E101,'ST Enroll Export'!$B$2:$B$3230,0))="","",INDEX('ST Enroll Export'!$A$2:$A$3230,MATCH($E101,'ST Enroll Export'!$B$2:$B$3230,0))),"Not Found"))</f>
        <v>8769895202</v>
      </c>
      <c r="R101" s="1" t="str">
        <f aca="false">IFERROR(INDEX('ST Enroll Export'!$G$2:$G$3230,MATCH($D101,'ST Enroll Export'!$A$2:$A$3230,0)),IFERROR(INDEX('ST Enroll Export'!$G$2:$G$3230,MATCH($E101,'ST Enroll Export'!$B$2:$B$3230,0)),"Not Found"))</f>
        <v>Southside Academy Charter School</v>
      </c>
      <c r="S101" s="1" t="str">
        <f aca="false">IFERROR(INDEX('ST Enroll Export'!$B$2:$B$3230,MATCH($D101,'ST Enroll Export'!$A$2:$A$3230,0)),IFERROR(INDEX('ST Enroll Export'!$B$2:$B$3230,MATCH($E101,'ST Enroll Export'!$B$2:$B$3230,0)),"Not Found"))</f>
        <v>200029205</v>
      </c>
      <c r="T101" s="1" t="str">
        <f aca="false">IF(ISNUMBER(MATCH($D101,'ST Enroll Export'!$A$2:$A$3230,0)),"NYSSIS Match",IF(ISNUMBER(MATCH($E101,'ST Enroll Export'!$B$2:$B$3230,0)),"SID Match","No ST Match"))</f>
        <v>NYSSIS Match</v>
      </c>
      <c r="U101" s="1" t="str">
        <f aca="false">IF(ISNUMBER(MATCH($D101,Disability!$B$2:$B$5962,0)),"SPED","Gen Ed")</f>
        <v>Gen Ed</v>
      </c>
    </row>
    <row r="102" customFormat="false" ht="15" hidden="false" customHeight="true" outlineLevel="0" collapsed="false">
      <c r="A102" s="1" t="s">
        <v>16</v>
      </c>
      <c r="B102" s="3" t="n">
        <v>46174</v>
      </c>
      <c r="C102" s="1" t="s">
        <v>17</v>
      </c>
      <c r="D102" s="1" t="s">
        <v>430</v>
      </c>
      <c r="E102" s="1" t="s">
        <v>431</v>
      </c>
      <c r="F102" s="1" t="s">
        <v>312</v>
      </c>
      <c r="G102" s="1" t="s">
        <v>432</v>
      </c>
      <c r="H102" s="1" t="s">
        <v>84</v>
      </c>
      <c r="I102" s="3" t="n">
        <v>42835</v>
      </c>
      <c r="J102" s="1" t="s">
        <v>23</v>
      </c>
      <c r="K102" s="3" t="n">
        <v>45903</v>
      </c>
      <c r="M102" s="1" t="n">
        <v>1</v>
      </c>
      <c r="N102" s="7" t="s">
        <v>230</v>
      </c>
      <c r="O102" s="1" t="s">
        <v>91</v>
      </c>
      <c r="P102" s="5" t="s">
        <v>26</v>
      </c>
      <c r="Q102" s="1" t="str">
        <f aca="false">IFERROR(INDEX('ST Enroll Export'!$A$2:$A$3230,MATCH($D102,'ST Enroll Export'!$A$2:$A$3230,0)),IFERROR(IF(INDEX('ST Enroll Export'!$A$2:$A$3230,MATCH($E102,'ST Enroll Export'!$B$2:$B$3230,0))="","",INDEX('ST Enroll Export'!$A$2:$A$3230,MATCH($E102,'ST Enroll Export'!$B$2:$B$3230,0))),"Not Found"))</f>
        <v>5516246433</v>
      </c>
      <c r="R102" s="1" t="str">
        <f aca="false">IFERROR(INDEX('ST Enroll Export'!$G$2:$G$3230,MATCH($D102,'ST Enroll Export'!$A$2:$A$3230,0)),IFERROR(INDEX('ST Enroll Export'!$G$2:$G$3230,MATCH($E102,'ST Enroll Export'!$B$2:$B$3230,0)),"Not Found"))</f>
        <v>Southside Academy Charter School</v>
      </c>
      <c r="S102" s="1" t="str">
        <f aca="false">IFERROR(INDEX('ST Enroll Export'!$B$2:$B$3230,MATCH($D102,'ST Enroll Export'!$A$2:$A$3230,0)),IFERROR(INDEX('ST Enroll Export'!$B$2:$B$3230,MATCH($E102,'ST Enroll Export'!$B$2:$B$3230,0)),"Not Found"))</f>
        <v>210007891</v>
      </c>
      <c r="T102" s="1" t="str">
        <f aca="false">IF(ISNUMBER(MATCH($D102,'ST Enroll Export'!$A$2:$A$3230,0)),"NYSSIS Match",IF(ISNUMBER(MATCH($E102,'ST Enroll Export'!$B$2:$B$3230,0)),"SID Match","No ST Match"))</f>
        <v>NYSSIS Match</v>
      </c>
      <c r="U102" s="1" t="str">
        <f aca="false">IF(ISNUMBER(MATCH($D102,Disability!$B$2:$B$5962,0)),"SPED","Gen Ed")</f>
        <v>Gen Ed</v>
      </c>
    </row>
    <row r="103" customFormat="false" ht="15" hidden="false" customHeight="true" outlineLevel="0" collapsed="false">
      <c r="A103" s="1" t="s">
        <v>16</v>
      </c>
      <c r="B103" s="3" t="n">
        <v>46174</v>
      </c>
      <c r="C103" s="1" t="s">
        <v>17</v>
      </c>
      <c r="D103" s="1" t="s">
        <v>433</v>
      </c>
      <c r="E103" s="1" t="s">
        <v>434</v>
      </c>
      <c r="F103" s="1" t="s">
        <v>435</v>
      </c>
      <c r="G103" s="1" t="s">
        <v>432</v>
      </c>
      <c r="H103" s="1" t="s">
        <v>22</v>
      </c>
      <c r="I103" s="3" t="n">
        <v>42947</v>
      </c>
      <c r="J103" s="1" t="s">
        <v>23</v>
      </c>
      <c r="K103" s="3" t="n">
        <v>45903</v>
      </c>
      <c r="M103" s="1" t="n">
        <v>1</v>
      </c>
      <c r="N103" s="7" t="s">
        <v>230</v>
      </c>
      <c r="O103" s="1" t="s">
        <v>91</v>
      </c>
      <c r="P103" s="5" t="s">
        <v>26</v>
      </c>
      <c r="Q103" s="1" t="str">
        <f aca="false">IFERROR(INDEX('ST Enroll Export'!$A$2:$A$3230,MATCH($D103,'ST Enroll Export'!$A$2:$A$3230,0)),IFERROR(IF(INDEX('ST Enroll Export'!$A$2:$A$3230,MATCH($E103,'ST Enroll Export'!$B$2:$B$3230,0))="","",INDEX('ST Enroll Export'!$A$2:$A$3230,MATCH($E103,'ST Enroll Export'!$B$2:$B$3230,0))),"Not Found"))</f>
        <v>6887336141</v>
      </c>
      <c r="R103" s="1" t="str">
        <f aca="false">IFERROR(INDEX('ST Enroll Export'!$G$2:$G$3230,MATCH($D103,'ST Enroll Export'!$A$2:$A$3230,0)),IFERROR(INDEX('ST Enroll Export'!$G$2:$G$3230,MATCH($E103,'ST Enroll Export'!$B$2:$B$3230,0)),"Not Found"))</f>
        <v>Southside Academy Charter School</v>
      </c>
      <c r="S103" s="1" t="str">
        <f aca="false">IFERROR(INDEX('ST Enroll Export'!$B$2:$B$3230,MATCH($D103,'ST Enroll Export'!$A$2:$A$3230,0)),IFERROR(INDEX('ST Enroll Export'!$B$2:$B$3230,MATCH($E103,'ST Enroll Export'!$B$2:$B$3230,0)),"Not Found"))</f>
        <v>210007601</v>
      </c>
      <c r="T103" s="1" t="str">
        <f aca="false">IF(ISNUMBER(MATCH($D103,'ST Enroll Export'!$A$2:$A$3230,0)),"NYSSIS Match",IF(ISNUMBER(MATCH($E103,'ST Enroll Export'!$B$2:$B$3230,0)),"SID Match","No ST Match"))</f>
        <v>NYSSIS Match</v>
      </c>
      <c r="U103" s="1" t="str">
        <f aca="false">IF(ISNUMBER(MATCH($D103,Disability!$B$2:$B$5962,0)),"SPED","Gen Ed")</f>
        <v>Gen Ed</v>
      </c>
    </row>
    <row r="104" customFormat="false" ht="15" hidden="false" customHeight="true" outlineLevel="0" collapsed="false">
      <c r="A104" s="1" t="s">
        <v>16</v>
      </c>
      <c r="B104" s="3" t="n">
        <v>46174</v>
      </c>
      <c r="C104" s="1" t="s">
        <v>17</v>
      </c>
      <c r="D104" s="1" t="s">
        <v>436</v>
      </c>
      <c r="E104" s="1" t="s">
        <v>437</v>
      </c>
      <c r="F104" s="1" t="s">
        <v>438</v>
      </c>
      <c r="G104" s="1" t="s">
        <v>439</v>
      </c>
      <c r="H104" s="1" t="s">
        <v>84</v>
      </c>
      <c r="I104" s="3" t="n">
        <v>42816</v>
      </c>
      <c r="J104" s="1" t="s">
        <v>23</v>
      </c>
      <c r="K104" s="3" t="n">
        <v>45915</v>
      </c>
      <c r="M104" s="1" t="n">
        <v>0.95</v>
      </c>
      <c r="N104" s="7" t="s">
        <v>230</v>
      </c>
      <c r="O104" s="1" t="s">
        <v>91</v>
      </c>
      <c r="P104" s="5" t="s">
        <v>26</v>
      </c>
      <c r="Q104" s="1" t="str">
        <f aca="false">IFERROR(INDEX('ST Enroll Export'!$A$2:$A$3230,MATCH($D104,'ST Enroll Export'!$A$2:$A$3230,0)),IFERROR(IF(INDEX('ST Enroll Export'!$A$2:$A$3230,MATCH($E104,'ST Enroll Export'!$B$2:$B$3230,0))="","",INDEX('ST Enroll Export'!$A$2:$A$3230,MATCH($E104,'ST Enroll Export'!$B$2:$B$3230,0))),"Not Found"))</f>
        <v>4006453581</v>
      </c>
      <c r="R104" s="1" t="str">
        <f aca="false">IFERROR(INDEX('ST Enroll Export'!$G$2:$G$3230,MATCH($D104,'ST Enroll Export'!$A$2:$A$3230,0)),IFERROR(INDEX('ST Enroll Export'!$G$2:$G$3230,MATCH($E104,'ST Enroll Export'!$B$2:$B$3230,0)),"Not Found"))</f>
        <v>Southside Academy Charter School</v>
      </c>
      <c r="S104" s="1" t="str">
        <f aca="false">IFERROR(INDEX('ST Enroll Export'!$B$2:$B$3230,MATCH($D104,'ST Enroll Export'!$A$2:$A$3230,0)),IFERROR(INDEX('ST Enroll Export'!$B$2:$B$3230,MATCH($E104,'ST Enroll Export'!$B$2:$B$3230,0)),"Not Found"))</f>
        <v>210009775</v>
      </c>
      <c r="T104" s="1" t="str">
        <f aca="false">IF(ISNUMBER(MATCH($D104,'ST Enroll Export'!$A$2:$A$3230,0)),"NYSSIS Match",IF(ISNUMBER(MATCH($E104,'ST Enroll Export'!$B$2:$B$3230,0)),"SID Match","No ST Match"))</f>
        <v>NYSSIS Match</v>
      </c>
      <c r="U104" s="1" t="str">
        <f aca="false">IF(ISNUMBER(MATCH($D104,Disability!$B$2:$B$5962,0)),"SPED","Gen Ed")</f>
        <v>Gen Ed</v>
      </c>
    </row>
    <row r="105" customFormat="false" ht="15" hidden="false" customHeight="true" outlineLevel="0" collapsed="false">
      <c r="A105" s="1" t="s">
        <v>16</v>
      </c>
      <c r="B105" s="3" t="n">
        <v>46174</v>
      </c>
      <c r="C105" s="1" t="s">
        <v>17</v>
      </c>
      <c r="D105" s="1" t="s">
        <v>440</v>
      </c>
      <c r="E105" s="1" t="s">
        <v>441</v>
      </c>
      <c r="F105" s="1" t="s">
        <v>442</v>
      </c>
      <c r="G105" s="1" t="s">
        <v>443</v>
      </c>
      <c r="H105" s="1" t="s">
        <v>140</v>
      </c>
      <c r="I105" s="3" t="n">
        <v>42329</v>
      </c>
      <c r="J105" s="1" t="s">
        <v>23</v>
      </c>
      <c r="K105" s="3" t="n">
        <v>45903</v>
      </c>
      <c r="M105" s="1" t="n">
        <v>1</v>
      </c>
      <c r="N105" s="7" t="s">
        <v>230</v>
      </c>
      <c r="O105" s="1" t="s">
        <v>91</v>
      </c>
      <c r="P105" s="5" t="s">
        <v>26</v>
      </c>
      <c r="Q105" s="1" t="str">
        <f aca="false">IFERROR(INDEX('ST Enroll Export'!$A$2:$A$3230,MATCH($D105,'ST Enroll Export'!$A$2:$A$3230,0)),IFERROR(IF(INDEX('ST Enroll Export'!$A$2:$A$3230,MATCH($E105,'ST Enroll Export'!$B$2:$B$3230,0))="","",INDEX('ST Enroll Export'!$A$2:$A$3230,MATCH($E105,'ST Enroll Export'!$B$2:$B$3230,0))),"Not Found"))</f>
        <v>1781894942</v>
      </c>
      <c r="R105" s="1" t="str">
        <f aca="false">IFERROR(INDEX('ST Enroll Export'!$G$2:$G$3230,MATCH($D105,'ST Enroll Export'!$A$2:$A$3230,0)),IFERROR(INDEX('ST Enroll Export'!$G$2:$G$3230,MATCH($E105,'ST Enroll Export'!$B$2:$B$3230,0)),"Not Found"))</f>
        <v>Southside Academy Charter School</v>
      </c>
      <c r="S105" s="1" t="str">
        <f aca="false">IFERROR(INDEX('ST Enroll Export'!$B$2:$B$3230,MATCH($D105,'ST Enroll Export'!$A$2:$A$3230,0)),IFERROR(INDEX('ST Enroll Export'!$B$2:$B$3230,MATCH($E105,'ST Enroll Export'!$B$2:$B$3230,0)),"Not Found"))</f>
        <v>200038707</v>
      </c>
      <c r="T105" s="1" t="str">
        <f aca="false">IF(ISNUMBER(MATCH($D105,'ST Enroll Export'!$A$2:$A$3230,0)),"NYSSIS Match",IF(ISNUMBER(MATCH($E105,'ST Enroll Export'!$B$2:$B$3230,0)),"SID Match","No ST Match"))</f>
        <v>NYSSIS Match</v>
      </c>
      <c r="U105" s="1" t="str">
        <f aca="false">IF(ISNUMBER(MATCH($D105,Disability!$B$2:$B$5962,0)),"SPED","Gen Ed")</f>
        <v>Gen Ed</v>
      </c>
    </row>
    <row r="106" customFormat="false" ht="15" hidden="false" customHeight="true" outlineLevel="0" collapsed="false">
      <c r="A106" s="1" t="s">
        <v>16</v>
      </c>
      <c r="B106" s="3" t="n">
        <v>46174</v>
      </c>
      <c r="C106" s="1" t="s">
        <v>17</v>
      </c>
      <c r="D106" s="1" t="s">
        <v>444</v>
      </c>
      <c r="E106" s="1" t="s">
        <v>445</v>
      </c>
      <c r="F106" s="1" t="s">
        <v>348</v>
      </c>
      <c r="G106" s="1" t="s">
        <v>446</v>
      </c>
      <c r="H106" s="1" t="s">
        <v>37</v>
      </c>
      <c r="I106" s="3" t="n">
        <v>42559</v>
      </c>
      <c r="J106" s="1" t="s">
        <v>23</v>
      </c>
      <c r="K106" s="3" t="n">
        <v>45904</v>
      </c>
      <c r="M106" s="1" t="n">
        <v>0.975</v>
      </c>
      <c r="N106" s="7" t="s">
        <v>230</v>
      </c>
      <c r="O106" s="1" t="s">
        <v>91</v>
      </c>
      <c r="P106" s="5" t="s">
        <v>26</v>
      </c>
      <c r="Q106" s="1" t="str">
        <f aca="false">IFERROR(INDEX('ST Enroll Export'!$A$2:$A$3230,MATCH($D106,'ST Enroll Export'!$A$2:$A$3230,0)),IFERROR(IF(INDEX('ST Enroll Export'!$A$2:$A$3230,MATCH($E106,'ST Enroll Export'!$B$2:$B$3230,0))="","",INDEX('ST Enroll Export'!$A$2:$A$3230,MATCH($E106,'ST Enroll Export'!$B$2:$B$3230,0))),"Not Found"))</f>
        <v>4699043762</v>
      </c>
      <c r="R106" s="1" t="str">
        <f aca="false">IFERROR(INDEX('ST Enroll Export'!$G$2:$G$3230,MATCH($D106,'ST Enroll Export'!$A$2:$A$3230,0)),IFERROR(INDEX('ST Enroll Export'!$G$2:$G$3230,MATCH($E106,'ST Enroll Export'!$B$2:$B$3230,0)),"Not Found"))</f>
        <v>Southside Academy Charter School</v>
      </c>
      <c r="S106" s="1" t="str">
        <f aca="false">IFERROR(INDEX('ST Enroll Export'!$B$2:$B$3230,MATCH($D106,'ST Enroll Export'!$A$2:$A$3230,0)),IFERROR(INDEX('ST Enroll Export'!$B$2:$B$3230,MATCH($E106,'ST Enroll Export'!$B$2:$B$3230,0)),"Not Found"))</f>
        <v>210007108</v>
      </c>
      <c r="T106" s="1" t="str">
        <f aca="false">IF(ISNUMBER(MATCH($D106,'ST Enroll Export'!$A$2:$A$3230,0)),"NYSSIS Match",IF(ISNUMBER(MATCH($E106,'ST Enroll Export'!$B$2:$B$3230,0)),"SID Match","No ST Match"))</f>
        <v>NYSSIS Match</v>
      </c>
      <c r="U106" s="1" t="str">
        <f aca="false">IF(ISNUMBER(MATCH($D106,Disability!$B$2:$B$5962,0)),"SPED","Gen Ed")</f>
        <v>Gen Ed</v>
      </c>
    </row>
    <row r="107" customFormat="false" ht="15" hidden="false" customHeight="true" outlineLevel="0" collapsed="false">
      <c r="A107" s="1" t="s">
        <v>16</v>
      </c>
      <c r="B107" s="3" t="n">
        <v>46174</v>
      </c>
      <c r="C107" s="1" t="s">
        <v>17</v>
      </c>
      <c r="D107" s="1" t="s">
        <v>447</v>
      </c>
      <c r="E107" s="1" t="s">
        <v>448</v>
      </c>
      <c r="F107" s="1" t="s">
        <v>449</v>
      </c>
      <c r="G107" s="1" t="s">
        <v>450</v>
      </c>
      <c r="H107" s="1" t="s">
        <v>31</v>
      </c>
      <c r="I107" s="3" t="n">
        <v>43945</v>
      </c>
      <c r="J107" s="1" t="s">
        <v>23</v>
      </c>
      <c r="K107" s="3" t="n">
        <v>45903</v>
      </c>
      <c r="M107" s="1" t="n">
        <v>1</v>
      </c>
      <c r="N107" s="7" t="s">
        <v>230</v>
      </c>
      <c r="O107" s="1" t="s">
        <v>91</v>
      </c>
      <c r="P107" s="5" t="s">
        <v>26</v>
      </c>
      <c r="Q107" s="1" t="str">
        <f aca="false">IFERROR(INDEX('ST Enroll Export'!$A$2:$A$3230,MATCH($D107,'ST Enroll Export'!$A$2:$A$3230,0)),IFERROR(IF(INDEX('ST Enroll Export'!$A$2:$A$3230,MATCH($E107,'ST Enroll Export'!$B$2:$B$3230,0))="","",INDEX('ST Enroll Export'!$A$2:$A$3230,MATCH($E107,'ST Enroll Export'!$B$2:$B$3230,0))),"Not Found"))</f>
        <v>5975014716</v>
      </c>
      <c r="R107" s="1" t="str">
        <f aca="false">IFERROR(INDEX('ST Enroll Export'!$G$2:$G$3230,MATCH($D107,'ST Enroll Export'!$A$2:$A$3230,0)),IFERROR(INDEX('ST Enroll Export'!$G$2:$G$3230,MATCH($E107,'ST Enroll Export'!$B$2:$B$3230,0)),"Not Found"))</f>
        <v>Southside Academy Charter School</v>
      </c>
      <c r="S107" s="1" t="str">
        <f aca="false">IFERROR(INDEX('ST Enroll Export'!$B$2:$B$3230,MATCH($D107,'ST Enroll Export'!$A$2:$A$3230,0)),IFERROR(INDEX('ST Enroll Export'!$B$2:$B$3230,MATCH($E107,'ST Enroll Export'!$B$2:$B$3230,0)),"Not Found"))</f>
        <v>210013616</v>
      </c>
      <c r="T107" s="1" t="str">
        <f aca="false">IF(ISNUMBER(MATCH($D107,'ST Enroll Export'!$A$2:$A$3230,0)),"NYSSIS Match",IF(ISNUMBER(MATCH($E107,'ST Enroll Export'!$B$2:$B$3230,0)),"SID Match","No ST Match"))</f>
        <v>NYSSIS Match</v>
      </c>
      <c r="U107" s="1" t="str">
        <f aca="false">IF(ISNUMBER(MATCH($D107,Disability!$B$2:$B$5962,0)),"SPED","Gen Ed")</f>
        <v>Gen Ed</v>
      </c>
    </row>
    <row r="108" customFormat="false" ht="15" hidden="false" customHeight="true" outlineLevel="0" collapsed="false">
      <c r="A108" s="1" t="s">
        <v>16</v>
      </c>
      <c r="B108" s="3" t="n">
        <v>46174</v>
      </c>
      <c r="C108" s="1" t="s">
        <v>17</v>
      </c>
      <c r="D108" s="1" t="s">
        <v>451</v>
      </c>
      <c r="E108" s="1" t="s">
        <v>452</v>
      </c>
      <c r="F108" s="1" t="s">
        <v>312</v>
      </c>
      <c r="G108" s="1" t="s">
        <v>453</v>
      </c>
      <c r="H108" s="1" t="s">
        <v>22</v>
      </c>
      <c r="I108" s="3" t="n">
        <v>43161</v>
      </c>
      <c r="J108" s="1" t="s">
        <v>23</v>
      </c>
      <c r="K108" s="3" t="n">
        <v>45903</v>
      </c>
      <c r="M108" s="1" t="n">
        <v>1</v>
      </c>
      <c r="N108" s="7" t="s">
        <v>230</v>
      </c>
      <c r="O108" s="1" t="s">
        <v>91</v>
      </c>
      <c r="P108" s="6" t="s">
        <v>39</v>
      </c>
      <c r="Q108" s="1" t="str">
        <f aca="false">IFERROR(INDEX('ST Enroll Export'!$A$2:$A$3230,MATCH($D108,'ST Enroll Export'!$A$2:$A$3230,0)),IFERROR(IF(INDEX('ST Enroll Export'!$A$2:$A$3230,MATCH($E108,'ST Enroll Export'!$B$2:$B$3230,0))="","",INDEX('ST Enroll Export'!$A$2:$A$3230,MATCH($E108,'ST Enroll Export'!$B$2:$B$3230,0))),"Not Found"))</f>
        <v>1761288976</v>
      </c>
      <c r="R108" s="1" t="str">
        <f aca="false">IFERROR(INDEX('ST Enroll Export'!$G$2:$G$3230,MATCH($D108,'ST Enroll Export'!$A$2:$A$3230,0)),IFERROR(INDEX('ST Enroll Export'!$G$2:$G$3230,MATCH($E108,'ST Enroll Export'!$B$2:$B$3230,0)),"Not Found"))</f>
        <v>Southside Academy Charter School</v>
      </c>
      <c r="S108" s="1" t="str">
        <f aca="false">IFERROR(INDEX('ST Enroll Export'!$B$2:$B$3230,MATCH($D108,'ST Enroll Export'!$A$2:$A$3230,0)),IFERROR(INDEX('ST Enroll Export'!$B$2:$B$3230,MATCH($E108,'ST Enroll Export'!$B$2:$B$3230,0)),"Not Found"))</f>
        <v>210005225</v>
      </c>
      <c r="T108" s="1" t="str">
        <f aca="false">IF(ISNUMBER(MATCH($D108,'ST Enroll Export'!$A$2:$A$3230,0)),"NYSSIS Match",IF(ISNUMBER(MATCH($E108,'ST Enroll Export'!$B$2:$B$3230,0)),"SID Match","No ST Match"))</f>
        <v>NYSSIS Match</v>
      </c>
      <c r="U108" s="1" t="str">
        <f aca="false">IF(ISNUMBER(MATCH($D108,Disability!$B$2:$B$5962,0)),"SPED","Gen Ed")</f>
        <v>SPED</v>
      </c>
    </row>
    <row r="109" customFormat="false" ht="15" hidden="false" customHeight="true" outlineLevel="0" collapsed="false">
      <c r="A109" s="1" t="s">
        <v>16</v>
      </c>
      <c r="B109" s="3" t="n">
        <v>46174</v>
      </c>
      <c r="C109" s="1" t="s">
        <v>17</v>
      </c>
      <c r="D109" s="1" t="s">
        <v>454</v>
      </c>
      <c r="E109" s="1" t="s">
        <v>455</v>
      </c>
      <c r="F109" s="1" t="s">
        <v>124</v>
      </c>
      <c r="G109" s="1" t="s">
        <v>456</v>
      </c>
      <c r="H109" s="1" t="s">
        <v>59</v>
      </c>
      <c r="I109" s="3" t="n">
        <v>43158</v>
      </c>
      <c r="J109" s="1" t="s">
        <v>23</v>
      </c>
      <c r="K109" s="3" t="n">
        <v>45903</v>
      </c>
      <c r="M109" s="1" t="n">
        <v>1</v>
      </c>
      <c r="N109" s="7" t="s">
        <v>230</v>
      </c>
      <c r="O109" s="1" t="s">
        <v>91</v>
      </c>
      <c r="P109" s="5" t="s">
        <v>26</v>
      </c>
      <c r="Q109" s="1" t="str">
        <f aca="false">IFERROR(INDEX('ST Enroll Export'!$A$2:$A$3230,MATCH($D109,'ST Enroll Export'!$A$2:$A$3230,0)),IFERROR(IF(INDEX('ST Enroll Export'!$A$2:$A$3230,MATCH($E109,'ST Enroll Export'!$B$2:$B$3230,0))="","",INDEX('ST Enroll Export'!$A$2:$A$3230,MATCH($E109,'ST Enroll Export'!$B$2:$B$3230,0))),"Not Found"))</f>
        <v>1863270942</v>
      </c>
      <c r="R109" s="1" t="str">
        <f aca="false">IFERROR(INDEX('ST Enroll Export'!$G$2:$G$3230,MATCH($D109,'ST Enroll Export'!$A$2:$A$3230,0)),IFERROR(INDEX('ST Enroll Export'!$G$2:$G$3230,MATCH($E109,'ST Enroll Export'!$B$2:$B$3230,0)),"Not Found"))</f>
        <v>Southside Academy Charter School</v>
      </c>
      <c r="S109" s="1" t="str">
        <f aca="false">IFERROR(INDEX('ST Enroll Export'!$B$2:$B$3230,MATCH($D109,'ST Enroll Export'!$A$2:$A$3230,0)),IFERROR(INDEX('ST Enroll Export'!$B$2:$B$3230,MATCH($E109,'ST Enroll Export'!$B$2:$B$3230,0)),"Not Found"))</f>
        <v>210008351</v>
      </c>
      <c r="T109" s="1" t="str">
        <f aca="false">IF(ISNUMBER(MATCH($D109,'ST Enroll Export'!$A$2:$A$3230,0)),"NYSSIS Match",IF(ISNUMBER(MATCH($E109,'ST Enroll Export'!$B$2:$B$3230,0)),"SID Match","No ST Match"))</f>
        <v>NYSSIS Match</v>
      </c>
      <c r="U109" s="1" t="str">
        <f aca="false">IF(ISNUMBER(MATCH($D109,Disability!$B$2:$B$5962,0)),"SPED","Gen Ed")</f>
        <v>Gen Ed</v>
      </c>
    </row>
    <row r="110" customFormat="false" ht="15" hidden="false" customHeight="true" outlineLevel="0" collapsed="false">
      <c r="A110" s="1" t="s">
        <v>16</v>
      </c>
      <c r="B110" s="3" t="n">
        <v>46174</v>
      </c>
      <c r="C110" s="1" t="s">
        <v>17</v>
      </c>
      <c r="D110" s="1" t="s">
        <v>457</v>
      </c>
      <c r="E110" s="1" t="s">
        <v>458</v>
      </c>
      <c r="F110" s="1" t="s">
        <v>459</v>
      </c>
      <c r="G110" s="1" t="s">
        <v>460</v>
      </c>
      <c r="H110" s="1" t="s">
        <v>59</v>
      </c>
      <c r="I110" s="3" t="n">
        <v>43218</v>
      </c>
      <c r="J110" s="1" t="s">
        <v>23</v>
      </c>
      <c r="K110" s="3" t="n">
        <v>45903</v>
      </c>
      <c r="M110" s="1" t="n">
        <v>1</v>
      </c>
      <c r="N110" s="7" t="s">
        <v>230</v>
      </c>
      <c r="O110" s="1" t="s">
        <v>91</v>
      </c>
      <c r="P110" s="5" t="s">
        <v>26</v>
      </c>
      <c r="Q110" s="1" t="str">
        <f aca="false">IFERROR(INDEX('ST Enroll Export'!$A$2:$A$3230,MATCH($D110,'ST Enroll Export'!$A$2:$A$3230,0)),IFERROR(IF(INDEX('ST Enroll Export'!$A$2:$A$3230,MATCH($E110,'ST Enroll Export'!$B$2:$B$3230,0))="","",INDEX('ST Enroll Export'!$A$2:$A$3230,MATCH($E110,'ST Enroll Export'!$B$2:$B$3230,0))),"Not Found"))</f>
        <v>4259900853</v>
      </c>
      <c r="R110" s="1" t="str">
        <f aca="false">IFERROR(INDEX('ST Enroll Export'!$G$2:$G$3230,MATCH($D110,'ST Enroll Export'!$A$2:$A$3230,0)),IFERROR(INDEX('ST Enroll Export'!$G$2:$G$3230,MATCH($E110,'ST Enroll Export'!$B$2:$B$3230,0)),"Not Found"))</f>
        <v>Southside Academy Charter School</v>
      </c>
      <c r="S110" s="1" t="str">
        <f aca="false">IFERROR(INDEX('ST Enroll Export'!$B$2:$B$3230,MATCH($D110,'ST Enroll Export'!$A$2:$A$3230,0)),IFERROR(INDEX('ST Enroll Export'!$B$2:$B$3230,MATCH($E110,'ST Enroll Export'!$B$2:$B$3230,0)),"Not Found"))</f>
        <v>210013901</v>
      </c>
      <c r="T110" s="1" t="str">
        <f aca="false">IF(ISNUMBER(MATCH($D110,'ST Enroll Export'!$A$2:$A$3230,0)),"NYSSIS Match",IF(ISNUMBER(MATCH($E110,'ST Enroll Export'!$B$2:$B$3230,0)),"SID Match","No ST Match"))</f>
        <v>NYSSIS Match</v>
      </c>
      <c r="U110" s="1" t="str">
        <f aca="false">IF(ISNUMBER(MATCH($D110,Disability!$B$2:$B$5962,0)),"SPED","Gen Ed")</f>
        <v>Gen Ed</v>
      </c>
    </row>
    <row r="111" customFormat="false" ht="15" hidden="false" customHeight="true" outlineLevel="0" collapsed="false">
      <c r="A111" s="1" t="s">
        <v>16</v>
      </c>
      <c r="B111" s="3" t="n">
        <v>46174</v>
      </c>
      <c r="C111" s="1" t="s">
        <v>17</v>
      </c>
      <c r="D111" s="1" t="s">
        <v>461</v>
      </c>
      <c r="E111" s="1" t="s">
        <v>462</v>
      </c>
      <c r="F111" s="1" t="s">
        <v>463</v>
      </c>
      <c r="G111" s="1" t="s">
        <v>464</v>
      </c>
      <c r="H111" s="1" t="s">
        <v>84</v>
      </c>
      <c r="I111" s="3" t="n">
        <v>42757</v>
      </c>
      <c r="J111" s="1" t="s">
        <v>23</v>
      </c>
      <c r="K111" s="3" t="n">
        <v>45903</v>
      </c>
      <c r="M111" s="1" t="n">
        <v>1</v>
      </c>
      <c r="N111" s="7" t="s">
        <v>230</v>
      </c>
      <c r="O111" s="1" t="s">
        <v>91</v>
      </c>
      <c r="P111" s="5" t="s">
        <v>26</v>
      </c>
      <c r="Q111" s="1" t="str">
        <f aca="false">IFERROR(INDEX('ST Enroll Export'!$A$2:$A$3230,MATCH($D111,'ST Enroll Export'!$A$2:$A$3230,0)),IFERROR(IF(INDEX('ST Enroll Export'!$A$2:$A$3230,MATCH($E111,'ST Enroll Export'!$B$2:$B$3230,0))="","",INDEX('ST Enroll Export'!$A$2:$A$3230,MATCH($E111,'ST Enroll Export'!$B$2:$B$3230,0))),"Not Found"))</f>
        <v>6459821196</v>
      </c>
      <c r="R111" s="1" t="str">
        <f aca="false">IFERROR(INDEX('ST Enroll Export'!$G$2:$G$3230,MATCH($D111,'ST Enroll Export'!$A$2:$A$3230,0)),IFERROR(INDEX('ST Enroll Export'!$G$2:$G$3230,MATCH($E111,'ST Enroll Export'!$B$2:$B$3230,0)),"Not Found"))</f>
        <v>Southside Academy Charter School</v>
      </c>
      <c r="S111" s="1" t="str">
        <f aca="false">IFERROR(INDEX('ST Enroll Export'!$B$2:$B$3230,MATCH($D111,'ST Enroll Export'!$A$2:$A$3230,0)),IFERROR(INDEX('ST Enroll Export'!$B$2:$B$3230,MATCH($E111,'ST Enroll Export'!$B$2:$B$3230,0)),"Not Found"))</f>
        <v>210004337</v>
      </c>
      <c r="T111" s="1" t="str">
        <f aca="false">IF(ISNUMBER(MATCH($D111,'ST Enroll Export'!$A$2:$A$3230,0)),"NYSSIS Match",IF(ISNUMBER(MATCH($E111,'ST Enroll Export'!$B$2:$B$3230,0)),"SID Match","No ST Match"))</f>
        <v>NYSSIS Match</v>
      </c>
      <c r="U111" s="1" t="str">
        <f aca="false">IF(ISNUMBER(MATCH($D111,Disability!$B$2:$B$5962,0)),"SPED","Gen Ed")</f>
        <v>Gen Ed</v>
      </c>
    </row>
    <row r="112" customFormat="false" ht="15" hidden="false" customHeight="true" outlineLevel="0" collapsed="false">
      <c r="A112" s="1" t="s">
        <v>16</v>
      </c>
      <c r="B112" s="3" t="n">
        <v>46174</v>
      </c>
      <c r="C112" s="1" t="s">
        <v>17</v>
      </c>
      <c r="D112" s="1" t="s">
        <v>465</v>
      </c>
      <c r="E112" s="1" t="s">
        <v>466</v>
      </c>
      <c r="F112" s="1" t="s">
        <v>467</v>
      </c>
      <c r="G112" s="1" t="s">
        <v>468</v>
      </c>
      <c r="H112" s="1" t="s">
        <v>22</v>
      </c>
      <c r="I112" s="3" t="n">
        <v>43159</v>
      </c>
      <c r="J112" s="1" t="s">
        <v>23</v>
      </c>
      <c r="K112" s="3" t="n">
        <v>45903</v>
      </c>
      <c r="M112" s="1" t="n">
        <v>1</v>
      </c>
      <c r="N112" s="7" t="s">
        <v>230</v>
      </c>
      <c r="O112" s="1" t="s">
        <v>91</v>
      </c>
      <c r="P112" s="5" t="s">
        <v>26</v>
      </c>
      <c r="Q112" s="1" t="str">
        <f aca="false">IFERROR(INDEX('ST Enroll Export'!$A$2:$A$3230,MATCH($D112,'ST Enroll Export'!$A$2:$A$3230,0)),IFERROR(IF(INDEX('ST Enroll Export'!$A$2:$A$3230,MATCH($E112,'ST Enroll Export'!$B$2:$B$3230,0))="","",INDEX('ST Enroll Export'!$A$2:$A$3230,MATCH($E112,'ST Enroll Export'!$B$2:$B$3230,0))),"Not Found"))</f>
        <v>1968418400</v>
      </c>
      <c r="R112" s="1" t="str">
        <f aca="false">IFERROR(INDEX('ST Enroll Export'!$G$2:$G$3230,MATCH($D112,'ST Enroll Export'!$A$2:$A$3230,0)),IFERROR(INDEX('ST Enroll Export'!$G$2:$G$3230,MATCH($E112,'ST Enroll Export'!$B$2:$B$3230,0)),"Not Found"))</f>
        <v>Southside Academy Charter School</v>
      </c>
      <c r="S112" s="1" t="str">
        <f aca="false">IFERROR(INDEX('ST Enroll Export'!$B$2:$B$3230,MATCH($D112,'ST Enroll Export'!$A$2:$A$3230,0)),IFERROR(INDEX('ST Enroll Export'!$B$2:$B$3230,MATCH($E112,'ST Enroll Export'!$B$2:$B$3230,0)),"Not Found"))</f>
        <v>210011737</v>
      </c>
      <c r="T112" s="1" t="str">
        <f aca="false">IF(ISNUMBER(MATCH($D112,'ST Enroll Export'!$A$2:$A$3230,0)),"NYSSIS Match",IF(ISNUMBER(MATCH($E112,'ST Enroll Export'!$B$2:$B$3230,0)),"SID Match","No ST Match"))</f>
        <v>NYSSIS Match</v>
      </c>
      <c r="U112" s="1" t="str">
        <f aca="false">IF(ISNUMBER(MATCH($D112,Disability!$B$2:$B$5962,0)),"SPED","Gen Ed")</f>
        <v>Gen Ed</v>
      </c>
    </row>
    <row r="113" customFormat="false" ht="15" hidden="false" customHeight="true" outlineLevel="0" collapsed="false">
      <c r="A113" s="1" t="s">
        <v>16</v>
      </c>
      <c r="B113" s="3" t="n">
        <v>46174</v>
      </c>
      <c r="C113" s="1" t="s">
        <v>17</v>
      </c>
      <c r="D113" s="1" t="s">
        <v>469</v>
      </c>
      <c r="E113" s="1" t="s">
        <v>470</v>
      </c>
      <c r="F113" s="1" t="s">
        <v>471</v>
      </c>
      <c r="G113" s="1" t="s">
        <v>472</v>
      </c>
      <c r="H113" s="1" t="s">
        <v>185</v>
      </c>
      <c r="I113" s="3" t="n">
        <v>41333</v>
      </c>
      <c r="J113" s="1" t="s">
        <v>23</v>
      </c>
      <c r="K113" s="3" t="n">
        <v>45903</v>
      </c>
      <c r="M113" s="1" t="n">
        <v>1</v>
      </c>
      <c r="N113" s="7" t="s">
        <v>230</v>
      </c>
      <c r="O113" s="1" t="s">
        <v>91</v>
      </c>
      <c r="P113" s="5" t="s">
        <v>26</v>
      </c>
      <c r="Q113" s="1" t="str">
        <f aca="false">IFERROR(INDEX('ST Enroll Export'!$A$2:$A$3230,MATCH($D113,'ST Enroll Export'!$A$2:$A$3230,0)),IFERROR(IF(INDEX('ST Enroll Export'!$A$2:$A$3230,MATCH($E113,'ST Enroll Export'!$B$2:$B$3230,0))="","",INDEX('ST Enroll Export'!$A$2:$A$3230,MATCH($E113,'ST Enroll Export'!$B$2:$B$3230,0))),"Not Found"))</f>
        <v>2754883106</v>
      </c>
      <c r="R113" s="1" t="str">
        <f aca="false">IFERROR(INDEX('ST Enroll Export'!$G$2:$G$3230,MATCH($D113,'ST Enroll Export'!$A$2:$A$3230,0)),IFERROR(INDEX('ST Enroll Export'!$G$2:$G$3230,MATCH($E113,'ST Enroll Export'!$B$2:$B$3230,0)),"Not Found"))</f>
        <v>Southside Academy Charter School</v>
      </c>
      <c r="S113" s="1" t="str">
        <f aca="false">IFERROR(INDEX('ST Enroll Export'!$B$2:$B$3230,MATCH($D113,'ST Enroll Export'!$A$2:$A$3230,0)),IFERROR(INDEX('ST Enroll Export'!$B$2:$B$3230,MATCH($E113,'ST Enroll Export'!$B$2:$B$3230,0)),"Not Found"))</f>
        <v>200034210</v>
      </c>
      <c r="T113" s="1" t="str">
        <f aca="false">IF(ISNUMBER(MATCH($D113,'ST Enroll Export'!$A$2:$A$3230,0)),"NYSSIS Match",IF(ISNUMBER(MATCH($E113,'ST Enroll Export'!$B$2:$B$3230,0)),"SID Match","No ST Match"))</f>
        <v>NYSSIS Match</v>
      </c>
      <c r="U113" s="1" t="str">
        <f aca="false">IF(ISNUMBER(MATCH($D113,Disability!$B$2:$B$5962,0)),"SPED","Gen Ed")</f>
        <v>Gen Ed</v>
      </c>
    </row>
    <row r="114" customFormat="false" ht="15" hidden="false" customHeight="true" outlineLevel="0" collapsed="false">
      <c r="A114" s="1" t="s">
        <v>16</v>
      </c>
      <c r="B114" s="3" t="n">
        <v>46174</v>
      </c>
      <c r="C114" s="1" t="s">
        <v>17</v>
      </c>
      <c r="D114" s="1" t="s">
        <v>473</v>
      </c>
      <c r="E114" s="1" t="s">
        <v>474</v>
      </c>
      <c r="F114" s="1" t="s">
        <v>475</v>
      </c>
      <c r="G114" s="1" t="s">
        <v>476</v>
      </c>
      <c r="H114" s="1" t="s">
        <v>84</v>
      </c>
      <c r="I114" s="3" t="n">
        <v>43097</v>
      </c>
      <c r="J114" s="1" t="s">
        <v>23</v>
      </c>
      <c r="K114" s="3" t="n">
        <v>45903</v>
      </c>
      <c r="M114" s="1" t="n">
        <v>1</v>
      </c>
      <c r="N114" s="7" t="s">
        <v>230</v>
      </c>
      <c r="O114" s="1" t="s">
        <v>91</v>
      </c>
      <c r="P114" s="6" t="s">
        <v>39</v>
      </c>
      <c r="Q114" s="1" t="str">
        <f aca="false">IFERROR(INDEX('ST Enroll Export'!$A$2:$A$3230,MATCH($D114,'ST Enroll Export'!$A$2:$A$3230,0)),IFERROR(IF(INDEX('ST Enroll Export'!$A$2:$A$3230,MATCH($E114,'ST Enroll Export'!$B$2:$B$3230,0))="","",INDEX('ST Enroll Export'!$A$2:$A$3230,MATCH($E114,'ST Enroll Export'!$B$2:$B$3230,0))),"Not Found"))</f>
        <v>7334092504</v>
      </c>
      <c r="R114" s="1" t="str">
        <f aca="false">IFERROR(INDEX('ST Enroll Export'!$G$2:$G$3230,MATCH($D114,'ST Enroll Export'!$A$2:$A$3230,0)),IFERROR(INDEX('ST Enroll Export'!$G$2:$G$3230,MATCH($E114,'ST Enroll Export'!$B$2:$B$3230,0)),"Not Found"))</f>
        <v>Southside Academy Charter School</v>
      </c>
      <c r="S114" s="1" t="str">
        <f aca="false">IFERROR(INDEX('ST Enroll Export'!$B$2:$B$3230,MATCH($D114,'ST Enroll Export'!$A$2:$A$3230,0)),IFERROR(INDEX('ST Enroll Export'!$B$2:$B$3230,MATCH($E114,'ST Enroll Export'!$B$2:$B$3230,0)),"Not Found"))</f>
        <v>210006194</v>
      </c>
      <c r="T114" s="1" t="str">
        <f aca="false">IF(ISNUMBER(MATCH($D114,'ST Enroll Export'!$A$2:$A$3230,0)),"NYSSIS Match",IF(ISNUMBER(MATCH($E114,'ST Enroll Export'!$B$2:$B$3230,0)),"SID Match","No ST Match"))</f>
        <v>NYSSIS Match</v>
      </c>
      <c r="U114" s="1" t="str">
        <f aca="false">IF(ISNUMBER(MATCH($D114,Disability!$B$2:$B$5962,0)),"SPED","Gen Ed")</f>
        <v>SPED</v>
      </c>
    </row>
    <row r="115" customFormat="false" ht="15" hidden="false" customHeight="true" outlineLevel="0" collapsed="false">
      <c r="A115" s="1" t="s">
        <v>16</v>
      </c>
      <c r="B115" s="3" t="n">
        <v>46174</v>
      </c>
      <c r="C115" s="1" t="s">
        <v>17</v>
      </c>
      <c r="D115" s="1" t="s">
        <v>477</v>
      </c>
      <c r="E115" s="1" t="s">
        <v>478</v>
      </c>
      <c r="F115" s="1" t="s">
        <v>479</v>
      </c>
      <c r="G115" s="1" t="s">
        <v>480</v>
      </c>
      <c r="H115" s="1" t="s">
        <v>84</v>
      </c>
      <c r="I115" s="3" t="n">
        <v>42718</v>
      </c>
      <c r="J115" s="1" t="s">
        <v>23</v>
      </c>
      <c r="K115" s="3" t="n">
        <v>45903</v>
      </c>
      <c r="M115" s="1" t="n">
        <v>1</v>
      </c>
      <c r="N115" s="7" t="s">
        <v>230</v>
      </c>
      <c r="O115" s="1" t="s">
        <v>91</v>
      </c>
      <c r="P115" s="5" t="s">
        <v>26</v>
      </c>
      <c r="Q115" s="1" t="str">
        <f aca="false">IFERROR(INDEX('ST Enroll Export'!$A$2:$A$3230,MATCH($D115,'ST Enroll Export'!$A$2:$A$3230,0)),IFERROR(IF(INDEX('ST Enroll Export'!$A$2:$A$3230,MATCH($E115,'ST Enroll Export'!$B$2:$B$3230,0))="","",INDEX('ST Enroll Export'!$A$2:$A$3230,MATCH($E115,'ST Enroll Export'!$B$2:$B$3230,0))),"Not Found"))</f>
        <v>1764259710</v>
      </c>
      <c r="R115" s="1" t="str">
        <f aca="false">IFERROR(INDEX('ST Enroll Export'!$G$2:$G$3230,MATCH($D115,'ST Enroll Export'!$A$2:$A$3230,0)),IFERROR(INDEX('ST Enroll Export'!$G$2:$G$3230,MATCH($E115,'ST Enroll Export'!$B$2:$B$3230,0)),"Not Found"))</f>
        <v>Southside Academy Charter School</v>
      </c>
      <c r="S115" s="1" t="str">
        <f aca="false">IFERROR(INDEX('ST Enroll Export'!$B$2:$B$3230,MATCH($D115,'ST Enroll Export'!$A$2:$A$3230,0)),IFERROR(INDEX('ST Enroll Export'!$B$2:$B$3230,MATCH($E115,'ST Enroll Export'!$B$2:$B$3230,0)),"Not Found"))</f>
        <v>210004098</v>
      </c>
      <c r="T115" s="1" t="str">
        <f aca="false">IF(ISNUMBER(MATCH($D115,'ST Enroll Export'!$A$2:$A$3230,0)),"NYSSIS Match",IF(ISNUMBER(MATCH($E115,'ST Enroll Export'!$B$2:$B$3230,0)),"SID Match","No ST Match"))</f>
        <v>NYSSIS Match</v>
      </c>
      <c r="U115" s="1" t="str">
        <f aca="false">IF(ISNUMBER(MATCH($D115,Disability!$B$2:$B$5962,0)),"SPED","Gen Ed")</f>
        <v>Gen Ed</v>
      </c>
    </row>
    <row r="116" customFormat="false" ht="15" hidden="false" customHeight="true" outlineLevel="0" collapsed="false">
      <c r="A116" s="1" t="s">
        <v>16</v>
      </c>
      <c r="B116" s="3" t="n">
        <v>46174</v>
      </c>
      <c r="C116" s="1" t="s">
        <v>17</v>
      </c>
      <c r="D116" s="1" t="s">
        <v>481</v>
      </c>
      <c r="E116" s="1" t="s">
        <v>482</v>
      </c>
      <c r="F116" s="1" t="s">
        <v>483</v>
      </c>
      <c r="G116" s="1" t="s">
        <v>484</v>
      </c>
      <c r="H116" s="1" t="s">
        <v>37</v>
      </c>
      <c r="I116" s="3" t="n">
        <v>42077</v>
      </c>
      <c r="J116" s="1" t="s">
        <v>23</v>
      </c>
      <c r="K116" s="3" t="n">
        <v>45903</v>
      </c>
      <c r="M116" s="1" t="n">
        <v>1</v>
      </c>
      <c r="N116" s="7" t="s">
        <v>230</v>
      </c>
      <c r="O116" s="1" t="s">
        <v>91</v>
      </c>
      <c r="P116" s="5" t="s">
        <v>26</v>
      </c>
      <c r="Q116" s="1" t="str">
        <f aca="false">IFERROR(INDEX('ST Enroll Export'!$A$2:$A$3230,MATCH($D116,'ST Enroll Export'!$A$2:$A$3230,0)),IFERROR(IF(INDEX('ST Enroll Export'!$A$2:$A$3230,MATCH($E116,'ST Enroll Export'!$B$2:$B$3230,0))="","",INDEX('ST Enroll Export'!$A$2:$A$3230,MATCH($E116,'ST Enroll Export'!$B$2:$B$3230,0))),"Not Found"))</f>
        <v>2406843706</v>
      </c>
      <c r="R116" s="1" t="str">
        <f aca="false">IFERROR(INDEX('ST Enroll Export'!$G$2:$G$3230,MATCH($D116,'ST Enroll Export'!$A$2:$A$3230,0)),IFERROR(INDEX('ST Enroll Export'!$G$2:$G$3230,MATCH($E116,'ST Enroll Export'!$B$2:$B$3230,0)),"Not Found"))</f>
        <v>Southside Academy Charter School</v>
      </c>
      <c r="S116" s="1" t="str">
        <f aca="false">IFERROR(INDEX('ST Enroll Export'!$B$2:$B$3230,MATCH($D116,'ST Enroll Export'!$A$2:$A$3230,0)),IFERROR(INDEX('ST Enroll Export'!$B$2:$B$3230,MATCH($E116,'ST Enroll Export'!$B$2:$B$3230,0)),"Not Found"))</f>
        <v>210002132</v>
      </c>
      <c r="T116" s="1" t="str">
        <f aca="false">IF(ISNUMBER(MATCH($D116,'ST Enroll Export'!$A$2:$A$3230,0)),"NYSSIS Match",IF(ISNUMBER(MATCH($E116,'ST Enroll Export'!$B$2:$B$3230,0)),"SID Match","No ST Match"))</f>
        <v>NYSSIS Match</v>
      </c>
      <c r="U116" s="1" t="str">
        <f aca="false">IF(ISNUMBER(MATCH($D116,Disability!$B$2:$B$5962,0)),"SPED","Gen Ed")</f>
        <v>Gen Ed</v>
      </c>
    </row>
    <row r="117" customFormat="false" ht="15" hidden="false" customHeight="true" outlineLevel="0" collapsed="false">
      <c r="A117" s="1" t="s">
        <v>16</v>
      </c>
      <c r="B117" s="3" t="n">
        <v>46174</v>
      </c>
      <c r="C117" s="1" t="s">
        <v>17</v>
      </c>
      <c r="D117" s="1" t="s">
        <v>485</v>
      </c>
      <c r="E117" s="1" t="s">
        <v>486</v>
      </c>
      <c r="F117" s="1" t="s">
        <v>487</v>
      </c>
      <c r="G117" s="1" t="s">
        <v>484</v>
      </c>
      <c r="H117" s="1" t="s">
        <v>22</v>
      </c>
      <c r="I117" s="3" t="n">
        <v>43314</v>
      </c>
      <c r="J117" s="1" t="s">
        <v>23</v>
      </c>
      <c r="K117" s="3" t="n">
        <v>45903</v>
      </c>
      <c r="M117" s="1" t="n">
        <v>1</v>
      </c>
      <c r="N117" s="7" t="s">
        <v>230</v>
      </c>
      <c r="O117" s="1" t="s">
        <v>91</v>
      </c>
      <c r="P117" s="5" t="s">
        <v>26</v>
      </c>
      <c r="Q117" s="1" t="str">
        <f aca="false">IFERROR(INDEX('ST Enroll Export'!$A$2:$A$3230,MATCH($D117,'ST Enroll Export'!$A$2:$A$3230,0)),IFERROR(IF(INDEX('ST Enroll Export'!$A$2:$A$3230,MATCH($E117,'ST Enroll Export'!$B$2:$B$3230,0))="","",INDEX('ST Enroll Export'!$A$2:$A$3230,MATCH($E117,'ST Enroll Export'!$B$2:$B$3230,0))),"Not Found"))</f>
        <v/>
      </c>
      <c r="R117" s="1" t="str">
        <f aca="false">IFERROR(INDEX('ST Enroll Export'!$G$2:$G$3230,MATCH($D117,'ST Enroll Export'!$A$2:$A$3230,0)),IFERROR(INDEX('ST Enroll Export'!$G$2:$G$3230,MATCH($E117,'ST Enroll Export'!$B$2:$B$3230,0)),"Not Found"))</f>
        <v>Southside Academy Charter School</v>
      </c>
      <c r="S117" s="1" t="str">
        <f aca="false">IFERROR(INDEX('ST Enroll Export'!$B$2:$B$3230,MATCH($D117,'ST Enroll Export'!$A$2:$A$3230,0)),IFERROR(INDEX('ST Enroll Export'!$B$2:$B$3230,MATCH($E117,'ST Enroll Export'!$B$2:$B$3230,0)),"Not Found"))</f>
        <v>210021776</v>
      </c>
      <c r="T117" s="1" t="str">
        <f aca="false">IF(ISNUMBER(MATCH($D117,'ST Enroll Export'!$A$2:$A$3230,0)),"NYSSIS Match",IF(ISNUMBER(MATCH($E117,'ST Enroll Export'!$B$2:$B$3230,0)),"SID Match","No ST Match"))</f>
        <v>SID Match</v>
      </c>
      <c r="U117" s="1" t="str">
        <f aca="false">IF(ISNUMBER(MATCH($D117,Disability!$B$2:$B$5962,0)),"SPED","Gen Ed")</f>
        <v>Gen Ed</v>
      </c>
    </row>
    <row r="118" customFormat="false" ht="15" hidden="false" customHeight="true" outlineLevel="0" collapsed="false">
      <c r="A118" s="1" t="s">
        <v>16</v>
      </c>
      <c r="B118" s="3" t="n">
        <v>46174</v>
      </c>
      <c r="C118" s="1" t="s">
        <v>17</v>
      </c>
      <c r="D118" s="1" t="s">
        <v>488</v>
      </c>
      <c r="E118" s="1" t="s">
        <v>489</v>
      </c>
      <c r="F118" s="1" t="s">
        <v>490</v>
      </c>
      <c r="G118" s="1" t="s">
        <v>491</v>
      </c>
      <c r="H118" s="1" t="s">
        <v>128</v>
      </c>
      <c r="I118" s="3" t="n">
        <v>41346</v>
      </c>
      <c r="J118" s="1" t="s">
        <v>23</v>
      </c>
      <c r="K118" s="3" t="n">
        <v>45903</v>
      </c>
      <c r="M118" s="1" t="n">
        <v>1</v>
      </c>
      <c r="N118" s="7" t="s">
        <v>230</v>
      </c>
      <c r="O118" s="1" t="s">
        <v>91</v>
      </c>
      <c r="P118" s="5" t="s">
        <v>26</v>
      </c>
      <c r="Q118" s="1" t="str">
        <f aca="false">IFERROR(INDEX('ST Enroll Export'!$A$2:$A$3230,MATCH($D118,'ST Enroll Export'!$A$2:$A$3230,0)),IFERROR(IF(INDEX('ST Enroll Export'!$A$2:$A$3230,MATCH($E118,'ST Enroll Export'!$B$2:$B$3230,0))="","",INDEX('ST Enroll Export'!$A$2:$A$3230,MATCH($E118,'ST Enroll Export'!$B$2:$B$3230,0))),"Not Found"))</f>
        <v>3187825366</v>
      </c>
      <c r="R118" s="1" t="str">
        <f aca="false">IFERROR(INDEX('ST Enroll Export'!$G$2:$G$3230,MATCH($D118,'ST Enroll Export'!$A$2:$A$3230,0)),IFERROR(INDEX('ST Enroll Export'!$G$2:$G$3230,MATCH($E118,'ST Enroll Export'!$B$2:$B$3230,0)),"Not Found"))</f>
        <v>Southside Academy Charter School</v>
      </c>
      <c r="S118" s="1" t="str">
        <f aca="false">IFERROR(INDEX('ST Enroll Export'!$B$2:$B$3230,MATCH($D118,'ST Enroll Export'!$A$2:$A$3230,0)),IFERROR(INDEX('ST Enroll Export'!$B$2:$B$3230,MATCH($E118,'ST Enroll Export'!$B$2:$B$3230,0)),"Not Found"))</f>
        <v>200028434</v>
      </c>
      <c r="T118" s="1" t="str">
        <f aca="false">IF(ISNUMBER(MATCH($D118,'ST Enroll Export'!$A$2:$A$3230,0)),"NYSSIS Match",IF(ISNUMBER(MATCH($E118,'ST Enroll Export'!$B$2:$B$3230,0)),"SID Match","No ST Match"))</f>
        <v>NYSSIS Match</v>
      </c>
      <c r="U118" s="1" t="str">
        <f aca="false">IF(ISNUMBER(MATCH($D118,Disability!$B$2:$B$5962,0)),"SPED","Gen Ed")</f>
        <v>Gen Ed</v>
      </c>
    </row>
    <row r="119" customFormat="false" ht="15" hidden="false" customHeight="true" outlineLevel="0" collapsed="false">
      <c r="A119" s="1" t="s">
        <v>16</v>
      </c>
      <c r="B119" s="3" t="n">
        <v>46174</v>
      </c>
      <c r="C119" s="1" t="s">
        <v>17</v>
      </c>
      <c r="D119" s="1" t="s">
        <v>492</v>
      </c>
      <c r="E119" s="1" t="s">
        <v>493</v>
      </c>
      <c r="F119" s="1" t="s">
        <v>20</v>
      </c>
      <c r="G119" s="1" t="s">
        <v>494</v>
      </c>
      <c r="H119" s="1" t="s">
        <v>31</v>
      </c>
      <c r="I119" s="3" t="n">
        <v>43823</v>
      </c>
      <c r="J119" s="1" t="s">
        <v>23</v>
      </c>
      <c r="K119" s="3" t="n">
        <v>45904</v>
      </c>
      <c r="M119" s="1" t="n">
        <v>1</v>
      </c>
      <c r="N119" s="7" t="s">
        <v>230</v>
      </c>
      <c r="O119" s="1" t="s">
        <v>91</v>
      </c>
      <c r="P119" s="5" t="s">
        <v>26</v>
      </c>
      <c r="Q119" s="1" t="str">
        <f aca="false">IFERROR(INDEX('ST Enroll Export'!$A$2:$A$3230,MATCH($D119,'ST Enroll Export'!$A$2:$A$3230,0)),IFERROR(IF(INDEX('ST Enroll Export'!$A$2:$A$3230,MATCH($E119,'ST Enroll Export'!$B$2:$B$3230,0))="","",INDEX('ST Enroll Export'!$A$2:$A$3230,MATCH($E119,'ST Enroll Export'!$B$2:$B$3230,0))),"Not Found"))</f>
        <v>1201972674</v>
      </c>
      <c r="R119" s="1" t="str">
        <f aca="false">IFERROR(INDEX('ST Enroll Export'!$G$2:$G$3230,MATCH($D119,'ST Enroll Export'!$A$2:$A$3230,0)),IFERROR(INDEX('ST Enroll Export'!$G$2:$G$3230,MATCH($E119,'ST Enroll Export'!$B$2:$B$3230,0)),"Not Found"))</f>
        <v>Southside Academy Charter School</v>
      </c>
      <c r="S119" s="1" t="str">
        <f aca="false">IFERROR(INDEX('ST Enroll Export'!$B$2:$B$3230,MATCH($D119,'ST Enroll Export'!$A$2:$A$3230,0)),IFERROR(INDEX('ST Enroll Export'!$B$2:$B$3230,MATCH($E119,'ST Enroll Export'!$B$2:$B$3230,0)),"Not Found"))</f>
        <v>210017036</v>
      </c>
      <c r="T119" s="1" t="str">
        <f aca="false">IF(ISNUMBER(MATCH($D119,'ST Enroll Export'!$A$2:$A$3230,0)),"NYSSIS Match",IF(ISNUMBER(MATCH($E119,'ST Enroll Export'!$B$2:$B$3230,0)),"SID Match","No ST Match"))</f>
        <v>NYSSIS Match</v>
      </c>
      <c r="U119" s="1" t="str">
        <f aca="false">IF(ISNUMBER(MATCH($D119,Disability!$B$2:$B$5962,0)),"SPED","Gen Ed")</f>
        <v>Gen Ed</v>
      </c>
    </row>
    <row r="120" customFormat="false" ht="15" hidden="false" customHeight="true" outlineLevel="0" collapsed="false">
      <c r="A120" s="1" t="s">
        <v>16</v>
      </c>
      <c r="B120" s="3" t="n">
        <v>46174</v>
      </c>
      <c r="C120" s="1" t="s">
        <v>17</v>
      </c>
      <c r="D120" s="1" t="s">
        <v>495</v>
      </c>
      <c r="E120" s="1" t="s">
        <v>496</v>
      </c>
      <c r="F120" s="1" t="s">
        <v>497</v>
      </c>
      <c r="G120" s="1" t="s">
        <v>498</v>
      </c>
      <c r="H120" s="1" t="s">
        <v>59</v>
      </c>
      <c r="I120" s="3" t="n">
        <v>43720</v>
      </c>
      <c r="J120" s="1" t="s">
        <v>23</v>
      </c>
      <c r="K120" s="3" t="n">
        <v>45903</v>
      </c>
      <c r="M120" s="1" t="n">
        <v>1</v>
      </c>
      <c r="N120" s="7" t="s">
        <v>230</v>
      </c>
      <c r="O120" s="1" t="s">
        <v>91</v>
      </c>
      <c r="P120" s="5" t="s">
        <v>26</v>
      </c>
      <c r="Q120" s="1" t="str">
        <f aca="false">IFERROR(INDEX('ST Enroll Export'!$A$2:$A$3230,MATCH($D120,'ST Enroll Export'!$A$2:$A$3230,0)),IFERROR(IF(INDEX('ST Enroll Export'!$A$2:$A$3230,MATCH($E120,'ST Enroll Export'!$B$2:$B$3230,0))="","",INDEX('ST Enroll Export'!$A$2:$A$3230,MATCH($E120,'ST Enroll Export'!$B$2:$B$3230,0))),"Not Found"))</f>
        <v>7833914080</v>
      </c>
      <c r="R120" s="1" t="str">
        <f aca="false">IFERROR(INDEX('ST Enroll Export'!$G$2:$G$3230,MATCH($D120,'ST Enroll Export'!$A$2:$A$3230,0)),IFERROR(INDEX('ST Enroll Export'!$G$2:$G$3230,MATCH($E120,'ST Enroll Export'!$B$2:$B$3230,0)),"Not Found"))</f>
        <v>Southside Academy Charter School</v>
      </c>
      <c r="S120" s="1" t="str">
        <f aca="false">IFERROR(INDEX('ST Enroll Export'!$B$2:$B$3230,MATCH($D120,'ST Enroll Export'!$A$2:$A$3230,0)),IFERROR(INDEX('ST Enroll Export'!$B$2:$B$3230,MATCH($E120,'ST Enroll Export'!$B$2:$B$3230,0)),"Not Found"))</f>
        <v>210014351</v>
      </c>
      <c r="T120" s="1" t="str">
        <f aca="false">IF(ISNUMBER(MATCH($D120,'ST Enroll Export'!$A$2:$A$3230,0)),"NYSSIS Match",IF(ISNUMBER(MATCH($E120,'ST Enroll Export'!$B$2:$B$3230,0)),"SID Match","No ST Match"))</f>
        <v>NYSSIS Match</v>
      </c>
      <c r="U120" s="1" t="str">
        <f aca="false">IF(ISNUMBER(MATCH($D120,Disability!$B$2:$B$5962,0)),"SPED","Gen Ed")</f>
        <v>Gen Ed</v>
      </c>
    </row>
    <row r="121" customFormat="false" ht="15" hidden="false" customHeight="true" outlineLevel="0" collapsed="false">
      <c r="A121" s="1" t="s">
        <v>16</v>
      </c>
      <c r="B121" s="3" t="n">
        <v>46174</v>
      </c>
      <c r="C121" s="1" t="s">
        <v>17</v>
      </c>
      <c r="D121" s="1" t="s">
        <v>499</v>
      </c>
      <c r="E121" s="1" t="s">
        <v>500</v>
      </c>
      <c r="F121" s="1" t="s">
        <v>501</v>
      </c>
      <c r="G121" s="1" t="s">
        <v>502</v>
      </c>
      <c r="H121" s="1" t="s">
        <v>37</v>
      </c>
      <c r="I121" s="3" t="n">
        <v>42677</v>
      </c>
      <c r="J121" s="1" t="s">
        <v>23</v>
      </c>
      <c r="K121" s="3" t="n">
        <v>45915</v>
      </c>
      <c r="M121" s="1" t="n">
        <v>0.95</v>
      </c>
      <c r="N121" s="7" t="s">
        <v>230</v>
      </c>
      <c r="O121" s="1" t="s">
        <v>91</v>
      </c>
      <c r="P121" s="6" t="s">
        <v>39</v>
      </c>
      <c r="Q121" s="1" t="str">
        <f aca="false">IFERROR(INDEX('ST Enroll Export'!$A$2:$A$3230,MATCH($D121,'ST Enroll Export'!$A$2:$A$3230,0)),IFERROR(IF(INDEX('ST Enroll Export'!$A$2:$A$3230,MATCH($E121,'ST Enroll Export'!$B$2:$B$3230,0))="","",INDEX('ST Enroll Export'!$A$2:$A$3230,MATCH($E121,'ST Enroll Export'!$B$2:$B$3230,0))),"Not Found"))</f>
        <v>3775485691</v>
      </c>
      <c r="R121" s="1" t="str">
        <f aca="false">IFERROR(INDEX('ST Enroll Export'!$G$2:$G$3230,MATCH($D121,'ST Enroll Export'!$A$2:$A$3230,0)),IFERROR(INDEX('ST Enroll Export'!$G$2:$G$3230,MATCH($E121,'ST Enroll Export'!$B$2:$B$3230,0)),"Not Found"))</f>
        <v>Southside Academy Charter School</v>
      </c>
      <c r="S121" s="1" t="str">
        <f aca="false">IFERROR(INDEX('ST Enroll Export'!$B$2:$B$3230,MATCH($D121,'ST Enroll Export'!$A$2:$A$3230,0)),IFERROR(INDEX('ST Enroll Export'!$B$2:$B$3230,MATCH($E121,'ST Enroll Export'!$B$2:$B$3230,0)),"Not Found"))</f>
        <v>210008538</v>
      </c>
      <c r="T121" s="1" t="str">
        <f aca="false">IF(ISNUMBER(MATCH($D121,'ST Enroll Export'!$A$2:$A$3230,0)),"NYSSIS Match",IF(ISNUMBER(MATCH($E121,'ST Enroll Export'!$B$2:$B$3230,0)),"SID Match","No ST Match"))</f>
        <v>NYSSIS Match</v>
      </c>
      <c r="U121" s="1" t="str">
        <f aca="false">IF(ISNUMBER(MATCH($D121,Disability!$B$2:$B$5962,0)),"SPED","Gen Ed")</f>
        <v>SPED</v>
      </c>
    </row>
    <row r="122" customFormat="false" ht="15" hidden="false" customHeight="true" outlineLevel="0" collapsed="false">
      <c r="A122" s="1" t="s">
        <v>16</v>
      </c>
      <c r="B122" s="3" t="n">
        <v>46174</v>
      </c>
      <c r="C122" s="1" t="s">
        <v>17</v>
      </c>
      <c r="D122" s="1" t="s">
        <v>503</v>
      </c>
      <c r="E122" s="1" t="s">
        <v>504</v>
      </c>
      <c r="F122" s="1" t="s">
        <v>505</v>
      </c>
      <c r="G122" s="1" t="s">
        <v>506</v>
      </c>
      <c r="H122" s="1" t="s">
        <v>22</v>
      </c>
      <c r="I122" s="3" t="n">
        <v>42898</v>
      </c>
      <c r="J122" s="1" t="s">
        <v>23</v>
      </c>
      <c r="K122" s="3" t="n">
        <v>45903</v>
      </c>
      <c r="M122" s="1" t="n">
        <v>1</v>
      </c>
      <c r="N122" s="7" t="s">
        <v>230</v>
      </c>
      <c r="O122" s="1" t="s">
        <v>91</v>
      </c>
      <c r="P122" s="5" t="s">
        <v>26</v>
      </c>
      <c r="Q122" s="1" t="str">
        <f aca="false">IFERROR(INDEX('ST Enroll Export'!$A$2:$A$3230,MATCH($D122,'ST Enroll Export'!$A$2:$A$3230,0)),IFERROR(IF(INDEX('ST Enroll Export'!$A$2:$A$3230,MATCH($E122,'ST Enroll Export'!$B$2:$B$3230,0))="","",INDEX('ST Enroll Export'!$A$2:$A$3230,MATCH($E122,'ST Enroll Export'!$B$2:$B$3230,0))),"Not Found"))</f>
        <v>4385722534</v>
      </c>
      <c r="R122" s="1" t="str">
        <f aca="false">IFERROR(INDEX('ST Enroll Export'!$G$2:$G$3230,MATCH($D122,'ST Enroll Export'!$A$2:$A$3230,0)),IFERROR(INDEX('ST Enroll Export'!$G$2:$G$3230,MATCH($E122,'ST Enroll Export'!$B$2:$B$3230,0)),"Not Found"))</f>
        <v>Southside Academy Charter School</v>
      </c>
      <c r="S122" s="1" t="str">
        <f aca="false">IFERROR(INDEX('ST Enroll Export'!$B$2:$B$3230,MATCH($D122,'ST Enroll Export'!$A$2:$A$3230,0)),IFERROR(INDEX('ST Enroll Export'!$B$2:$B$3230,MATCH($E122,'ST Enroll Export'!$B$2:$B$3230,0)),"Not Found"))</f>
        <v>210018283</v>
      </c>
      <c r="T122" s="1" t="str">
        <f aca="false">IF(ISNUMBER(MATCH($D122,'ST Enroll Export'!$A$2:$A$3230,0)),"NYSSIS Match",IF(ISNUMBER(MATCH($E122,'ST Enroll Export'!$B$2:$B$3230,0)),"SID Match","No ST Match"))</f>
        <v>NYSSIS Match</v>
      </c>
      <c r="U122" s="1" t="str">
        <f aca="false">IF(ISNUMBER(MATCH($D122,Disability!$B$2:$B$5962,0)),"SPED","Gen Ed")</f>
        <v>Gen Ed</v>
      </c>
    </row>
    <row r="123" customFormat="false" ht="15" hidden="false" customHeight="true" outlineLevel="0" collapsed="false">
      <c r="A123" s="1" t="s">
        <v>16</v>
      </c>
      <c r="B123" s="3" t="n">
        <v>46174</v>
      </c>
      <c r="C123" s="1" t="s">
        <v>17</v>
      </c>
      <c r="D123" s="1" t="s">
        <v>507</v>
      </c>
      <c r="E123" s="1" t="s">
        <v>508</v>
      </c>
      <c r="F123" s="1" t="s">
        <v>509</v>
      </c>
      <c r="G123" s="1" t="s">
        <v>510</v>
      </c>
      <c r="H123" s="1" t="s">
        <v>185</v>
      </c>
      <c r="I123" s="3" t="n">
        <v>41382</v>
      </c>
      <c r="J123" s="1" t="s">
        <v>23</v>
      </c>
      <c r="K123" s="3" t="n">
        <v>45903</v>
      </c>
      <c r="M123" s="1" t="n">
        <v>1</v>
      </c>
      <c r="N123" s="7" t="s">
        <v>230</v>
      </c>
      <c r="O123" s="1" t="s">
        <v>91</v>
      </c>
      <c r="P123" s="5" t="s">
        <v>26</v>
      </c>
      <c r="Q123" s="1" t="str">
        <f aca="false">IFERROR(INDEX('ST Enroll Export'!$A$2:$A$3230,MATCH($D123,'ST Enroll Export'!$A$2:$A$3230,0)),IFERROR(IF(INDEX('ST Enroll Export'!$A$2:$A$3230,MATCH($E123,'ST Enroll Export'!$B$2:$B$3230,0))="","",INDEX('ST Enroll Export'!$A$2:$A$3230,MATCH($E123,'ST Enroll Export'!$B$2:$B$3230,0))),"Not Found"))</f>
        <v>6483754673</v>
      </c>
      <c r="R123" s="1" t="str">
        <f aca="false">IFERROR(INDEX('ST Enroll Export'!$G$2:$G$3230,MATCH($D123,'ST Enroll Export'!$A$2:$A$3230,0)),IFERROR(INDEX('ST Enroll Export'!$G$2:$G$3230,MATCH($E123,'ST Enroll Export'!$B$2:$B$3230,0)),"Not Found"))</f>
        <v>Southside Academy Charter School</v>
      </c>
      <c r="S123" s="1" t="str">
        <f aca="false">IFERROR(INDEX('ST Enroll Export'!$B$2:$B$3230,MATCH($D123,'ST Enroll Export'!$A$2:$A$3230,0)),IFERROR(INDEX('ST Enroll Export'!$B$2:$B$3230,MATCH($E123,'ST Enroll Export'!$B$2:$B$3230,0)),"Not Found"))</f>
        <v>200037699</v>
      </c>
      <c r="T123" s="1" t="str">
        <f aca="false">IF(ISNUMBER(MATCH($D123,'ST Enroll Export'!$A$2:$A$3230,0)),"NYSSIS Match",IF(ISNUMBER(MATCH($E123,'ST Enroll Export'!$B$2:$B$3230,0)),"SID Match","No ST Match"))</f>
        <v>NYSSIS Match</v>
      </c>
      <c r="U123" s="1" t="str">
        <f aca="false">IF(ISNUMBER(MATCH($D123,Disability!$B$2:$B$5962,0)),"SPED","Gen Ed")</f>
        <v>Gen Ed</v>
      </c>
    </row>
    <row r="124" customFormat="false" ht="15" hidden="false" customHeight="true" outlineLevel="0" collapsed="false">
      <c r="A124" s="1" t="s">
        <v>16</v>
      </c>
      <c r="B124" s="3" t="n">
        <v>46174</v>
      </c>
      <c r="C124" s="1" t="s">
        <v>17</v>
      </c>
      <c r="D124" s="1" t="s">
        <v>511</v>
      </c>
      <c r="E124" s="1" t="s">
        <v>512</v>
      </c>
      <c r="F124" s="1" t="s">
        <v>513</v>
      </c>
      <c r="G124" s="1" t="s">
        <v>514</v>
      </c>
      <c r="H124" s="1" t="s">
        <v>185</v>
      </c>
      <c r="I124" s="3" t="n">
        <v>41660</v>
      </c>
      <c r="J124" s="1" t="s">
        <v>23</v>
      </c>
      <c r="K124" s="3" t="n">
        <v>45903</v>
      </c>
      <c r="M124" s="1" t="n">
        <v>1</v>
      </c>
      <c r="N124" s="7" t="s">
        <v>230</v>
      </c>
      <c r="O124" s="1" t="s">
        <v>91</v>
      </c>
      <c r="P124" s="5" t="s">
        <v>26</v>
      </c>
      <c r="Q124" s="1" t="str">
        <f aca="false">IFERROR(INDEX('ST Enroll Export'!$A$2:$A$3230,MATCH($D124,'ST Enroll Export'!$A$2:$A$3230,0)),IFERROR(IF(INDEX('ST Enroll Export'!$A$2:$A$3230,MATCH($E124,'ST Enroll Export'!$B$2:$B$3230,0))="","",INDEX('ST Enroll Export'!$A$2:$A$3230,MATCH($E124,'ST Enroll Export'!$B$2:$B$3230,0))),"Not Found"))</f>
        <v>3725463792</v>
      </c>
      <c r="R124" s="1" t="str">
        <f aca="false">IFERROR(INDEX('ST Enroll Export'!$G$2:$G$3230,MATCH($D124,'ST Enroll Export'!$A$2:$A$3230,0)),IFERROR(INDEX('ST Enroll Export'!$G$2:$G$3230,MATCH($E124,'ST Enroll Export'!$B$2:$B$3230,0)),"Not Found"))</f>
        <v>Southside Academy Charter School</v>
      </c>
      <c r="S124" s="1" t="str">
        <f aca="false">IFERROR(INDEX('ST Enroll Export'!$B$2:$B$3230,MATCH($D124,'ST Enroll Export'!$A$2:$A$3230,0)),IFERROR(INDEX('ST Enroll Export'!$B$2:$B$3230,MATCH($E124,'ST Enroll Export'!$B$2:$B$3230,0)),"Not Found"))</f>
        <v>200038656</v>
      </c>
      <c r="T124" s="1" t="str">
        <f aca="false">IF(ISNUMBER(MATCH($D124,'ST Enroll Export'!$A$2:$A$3230,0)),"NYSSIS Match",IF(ISNUMBER(MATCH($E124,'ST Enroll Export'!$B$2:$B$3230,0)),"SID Match","No ST Match"))</f>
        <v>NYSSIS Match</v>
      </c>
      <c r="U124" s="1" t="str">
        <f aca="false">IF(ISNUMBER(MATCH($D124,Disability!$B$2:$B$5962,0)),"SPED","Gen Ed")</f>
        <v>Gen Ed</v>
      </c>
    </row>
    <row r="125" customFormat="false" ht="15" hidden="false" customHeight="true" outlineLevel="0" collapsed="false">
      <c r="A125" s="1" t="s">
        <v>16</v>
      </c>
      <c r="B125" s="3" t="n">
        <v>46174</v>
      </c>
      <c r="C125" s="1" t="s">
        <v>17</v>
      </c>
      <c r="D125" s="1" t="s">
        <v>515</v>
      </c>
      <c r="E125" s="1" t="s">
        <v>516</v>
      </c>
      <c r="F125" s="1" t="s">
        <v>517</v>
      </c>
      <c r="G125" s="1" t="s">
        <v>518</v>
      </c>
      <c r="H125" s="1" t="s">
        <v>140</v>
      </c>
      <c r="I125" s="3" t="n">
        <v>42236</v>
      </c>
      <c r="J125" s="1" t="s">
        <v>23</v>
      </c>
      <c r="K125" s="3" t="n">
        <v>45903</v>
      </c>
      <c r="M125" s="1" t="n">
        <v>1</v>
      </c>
      <c r="N125" s="7" t="s">
        <v>230</v>
      </c>
      <c r="O125" s="1" t="s">
        <v>91</v>
      </c>
      <c r="P125" s="5" t="s">
        <v>26</v>
      </c>
      <c r="Q125" s="1" t="str">
        <f aca="false">IFERROR(INDEX('ST Enroll Export'!$A$2:$A$3230,MATCH($D125,'ST Enroll Export'!$A$2:$A$3230,0)),IFERROR(IF(INDEX('ST Enroll Export'!$A$2:$A$3230,MATCH($E125,'ST Enroll Export'!$B$2:$B$3230,0))="","",INDEX('ST Enroll Export'!$A$2:$A$3230,MATCH($E125,'ST Enroll Export'!$B$2:$B$3230,0))),"Not Found"))</f>
        <v>3939722606</v>
      </c>
      <c r="R125" s="1" t="str">
        <f aca="false">IFERROR(INDEX('ST Enroll Export'!$G$2:$G$3230,MATCH($D125,'ST Enroll Export'!$A$2:$A$3230,0)),IFERROR(INDEX('ST Enroll Export'!$G$2:$G$3230,MATCH($E125,'ST Enroll Export'!$B$2:$B$3230,0)),"Not Found"))</f>
        <v>Southside Academy Charter School</v>
      </c>
      <c r="S125" s="1" t="str">
        <f aca="false">IFERROR(INDEX('ST Enroll Export'!$B$2:$B$3230,MATCH($D125,'ST Enroll Export'!$A$2:$A$3230,0)),IFERROR(INDEX('ST Enroll Export'!$B$2:$B$3230,MATCH($E125,'ST Enroll Export'!$B$2:$B$3230,0)),"Not Found"))</f>
        <v>210004877</v>
      </c>
      <c r="T125" s="1" t="str">
        <f aca="false">IF(ISNUMBER(MATCH($D125,'ST Enroll Export'!$A$2:$A$3230,0)),"NYSSIS Match",IF(ISNUMBER(MATCH($E125,'ST Enroll Export'!$B$2:$B$3230,0)),"SID Match","No ST Match"))</f>
        <v>NYSSIS Match</v>
      </c>
      <c r="U125" s="1" t="str">
        <f aca="false">IF(ISNUMBER(MATCH($D125,Disability!$B$2:$B$5962,0)),"SPED","Gen Ed")</f>
        <v>Gen Ed</v>
      </c>
    </row>
    <row r="126" customFormat="false" ht="15" hidden="false" customHeight="true" outlineLevel="0" collapsed="false">
      <c r="A126" s="1" t="s">
        <v>16</v>
      </c>
      <c r="B126" s="3" t="n">
        <v>46174</v>
      </c>
      <c r="C126" s="1" t="s">
        <v>17</v>
      </c>
      <c r="D126" s="1" t="s">
        <v>519</v>
      </c>
      <c r="E126" s="1" t="s">
        <v>520</v>
      </c>
      <c r="F126" s="1" t="s">
        <v>521</v>
      </c>
      <c r="G126" s="1" t="s">
        <v>522</v>
      </c>
      <c r="H126" s="1" t="s">
        <v>84</v>
      </c>
      <c r="I126" s="3" t="n">
        <v>42745</v>
      </c>
      <c r="J126" s="1" t="s">
        <v>23</v>
      </c>
      <c r="K126" s="3" t="n">
        <v>45903</v>
      </c>
      <c r="M126" s="1" t="n">
        <v>1</v>
      </c>
      <c r="N126" s="7" t="s">
        <v>230</v>
      </c>
      <c r="O126" s="1" t="s">
        <v>91</v>
      </c>
      <c r="P126" s="6" t="s">
        <v>39</v>
      </c>
      <c r="Q126" s="1" t="str">
        <f aca="false">IFERROR(INDEX('ST Enroll Export'!$A$2:$A$3230,MATCH($D126,'ST Enroll Export'!$A$2:$A$3230,0)),IFERROR(IF(INDEX('ST Enroll Export'!$A$2:$A$3230,MATCH($E126,'ST Enroll Export'!$B$2:$B$3230,0))="","",INDEX('ST Enroll Export'!$A$2:$A$3230,MATCH($E126,'ST Enroll Export'!$B$2:$B$3230,0))),"Not Found"))</f>
        <v>9122517566</v>
      </c>
      <c r="R126" s="1" t="str">
        <f aca="false">IFERROR(INDEX('ST Enroll Export'!$G$2:$G$3230,MATCH($D126,'ST Enroll Export'!$A$2:$A$3230,0)),IFERROR(INDEX('ST Enroll Export'!$G$2:$G$3230,MATCH($E126,'ST Enroll Export'!$B$2:$B$3230,0)),"Not Found"))</f>
        <v>Southside Academy Charter School</v>
      </c>
      <c r="S126" s="1" t="str">
        <f aca="false">IFERROR(INDEX('ST Enroll Export'!$B$2:$B$3230,MATCH($D126,'ST Enroll Export'!$A$2:$A$3230,0)),IFERROR(INDEX('ST Enroll Export'!$B$2:$B$3230,MATCH($E126,'ST Enroll Export'!$B$2:$B$3230,0)),"Not Found"))</f>
        <v>210010636</v>
      </c>
      <c r="T126" s="1" t="str">
        <f aca="false">IF(ISNUMBER(MATCH($D126,'ST Enroll Export'!$A$2:$A$3230,0)),"NYSSIS Match",IF(ISNUMBER(MATCH($E126,'ST Enroll Export'!$B$2:$B$3230,0)),"SID Match","No ST Match"))</f>
        <v>NYSSIS Match</v>
      </c>
      <c r="U126" s="1" t="str">
        <f aca="false">IF(ISNUMBER(MATCH($D126,Disability!$B$2:$B$5962,0)),"SPED","Gen Ed")</f>
        <v>SPED</v>
      </c>
    </row>
    <row r="127" customFormat="false" ht="15" hidden="false" customHeight="true" outlineLevel="0" collapsed="false">
      <c r="A127" s="1" t="s">
        <v>16</v>
      </c>
      <c r="B127" s="3" t="n">
        <v>46174</v>
      </c>
      <c r="C127" s="1" t="s">
        <v>17</v>
      </c>
      <c r="D127" s="1" t="s">
        <v>523</v>
      </c>
      <c r="E127" s="1" t="s">
        <v>524</v>
      </c>
      <c r="F127" s="1" t="s">
        <v>525</v>
      </c>
      <c r="G127" s="1" t="s">
        <v>526</v>
      </c>
      <c r="H127" s="1" t="s">
        <v>185</v>
      </c>
      <c r="I127" s="3" t="n">
        <v>41784</v>
      </c>
      <c r="J127" s="1" t="s">
        <v>23</v>
      </c>
      <c r="K127" s="3" t="n">
        <v>45903</v>
      </c>
      <c r="M127" s="1" t="n">
        <v>1</v>
      </c>
      <c r="N127" s="7" t="s">
        <v>230</v>
      </c>
      <c r="O127" s="1" t="s">
        <v>91</v>
      </c>
      <c r="P127" s="5" t="s">
        <v>26</v>
      </c>
      <c r="Q127" s="1" t="str">
        <f aca="false">IFERROR(INDEX('ST Enroll Export'!$A$2:$A$3230,MATCH($D127,'ST Enroll Export'!$A$2:$A$3230,0)),IFERROR(IF(INDEX('ST Enroll Export'!$A$2:$A$3230,MATCH($E127,'ST Enroll Export'!$B$2:$B$3230,0))="","",INDEX('ST Enroll Export'!$A$2:$A$3230,MATCH($E127,'ST Enroll Export'!$B$2:$B$3230,0))),"Not Found"))</f>
        <v>3190175974</v>
      </c>
      <c r="R127" s="1" t="str">
        <f aca="false">IFERROR(INDEX('ST Enroll Export'!$G$2:$G$3230,MATCH($D127,'ST Enroll Export'!$A$2:$A$3230,0)),IFERROR(INDEX('ST Enroll Export'!$G$2:$G$3230,MATCH($E127,'ST Enroll Export'!$B$2:$B$3230,0)),"Not Found"))</f>
        <v>Southside Academy Charter School</v>
      </c>
      <c r="S127" s="1" t="str">
        <f aca="false">IFERROR(INDEX('ST Enroll Export'!$B$2:$B$3230,MATCH($D127,'ST Enroll Export'!$A$2:$A$3230,0)),IFERROR(INDEX('ST Enroll Export'!$B$2:$B$3230,MATCH($E127,'ST Enroll Export'!$B$2:$B$3230,0)),"Not Found"))</f>
        <v>200033830</v>
      </c>
      <c r="T127" s="1" t="str">
        <f aca="false">IF(ISNUMBER(MATCH($D127,'ST Enroll Export'!$A$2:$A$3230,0)),"NYSSIS Match",IF(ISNUMBER(MATCH($E127,'ST Enroll Export'!$B$2:$B$3230,0)),"SID Match","No ST Match"))</f>
        <v>NYSSIS Match</v>
      </c>
      <c r="U127" s="1" t="str">
        <f aca="false">IF(ISNUMBER(MATCH($D127,Disability!$B$2:$B$5962,0)),"SPED","Gen Ed")</f>
        <v>Gen Ed</v>
      </c>
    </row>
    <row r="128" customFormat="false" ht="15" hidden="false" customHeight="true" outlineLevel="0" collapsed="false">
      <c r="A128" s="1" t="s">
        <v>16</v>
      </c>
      <c r="B128" s="3" t="n">
        <v>46174</v>
      </c>
      <c r="C128" s="1" t="s">
        <v>17</v>
      </c>
      <c r="D128" s="1" t="s">
        <v>527</v>
      </c>
      <c r="E128" s="1" t="s">
        <v>528</v>
      </c>
      <c r="F128" s="1" t="s">
        <v>529</v>
      </c>
      <c r="G128" s="1" t="s">
        <v>530</v>
      </c>
      <c r="H128" s="1" t="s">
        <v>140</v>
      </c>
      <c r="I128" s="3" t="n">
        <v>41999</v>
      </c>
      <c r="J128" s="1" t="s">
        <v>23</v>
      </c>
      <c r="K128" s="3" t="n">
        <v>45904</v>
      </c>
      <c r="M128" s="1" t="n">
        <v>0.975</v>
      </c>
      <c r="N128" s="7" t="s">
        <v>230</v>
      </c>
      <c r="O128" s="1" t="s">
        <v>91</v>
      </c>
      <c r="P128" s="6" t="s">
        <v>39</v>
      </c>
      <c r="Q128" s="1" t="str">
        <f aca="false">IFERROR(INDEX('ST Enroll Export'!$A$2:$A$3230,MATCH($D128,'ST Enroll Export'!$A$2:$A$3230,0)),IFERROR(IF(INDEX('ST Enroll Export'!$A$2:$A$3230,MATCH($E128,'ST Enroll Export'!$B$2:$B$3230,0))="","",INDEX('ST Enroll Export'!$A$2:$A$3230,MATCH($E128,'ST Enroll Export'!$B$2:$B$3230,0))),"Not Found"))</f>
        <v>8072255860</v>
      </c>
      <c r="R128" s="1" t="str">
        <f aca="false">IFERROR(INDEX('ST Enroll Export'!$G$2:$G$3230,MATCH($D128,'ST Enroll Export'!$A$2:$A$3230,0)),IFERROR(INDEX('ST Enroll Export'!$G$2:$G$3230,MATCH($E128,'ST Enroll Export'!$B$2:$B$3230,0)),"Not Found"))</f>
        <v>Southside Academy Charter School</v>
      </c>
      <c r="S128" s="1" t="str">
        <f aca="false">IFERROR(INDEX('ST Enroll Export'!$B$2:$B$3230,MATCH($D128,'ST Enroll Export'!$A$2:$A$3230,0)),IFERROR(INDEX('ST Enroll Export'!$B$2:$B$3230,MATCH($E128,'ST Enroll Export'!$B$2:$B$3230,0)),"Not Found"))</f>
        <v>210001722</v>
      </c>
      <c r="T128" s="1" t="str">
        <f aca="false">IF(ISNUMBER(MATCH($D128,'ST Enroll Export'!$A$2:$A$3230,0)),"NYSSIS Match",IF(ISNUMBER(MATCH($E128,'ST Enroll Export'!$B$2:$B$3230,0)),"SID Match","No ST Match"))</f>
        <v>NYSSIS Match</v>
      </c>
      <c r="U128" s="1" t="str">
        <f aca="false">IF(ISNUMBER(MATCH($D128,Disability!$B$2:$B$5962,0)),"SPED","Gen Ed")</f>
        <v>SPED</v>
      </c>
    </row>
    <row r="129" customFormat="false" ht="15" hidden="false" customHeight="true" outlineLevel="0" collapsed="false">
      <c r="A129" s="1" t="s">
        <v>16</v>
      </c>
      <c r="B129" s="3" t="n">
        <v>46174</v>
      </c>
      <c r="C129" s="1" t="s">
        <v>17</v>
      </c>
      <c r="D129" s="1" t="s">
        <v>531</v>
      </c>
      <c r="E129" s="1" t="s">
        <v>532</v>
      </c>
      <c r="F129" s="1" t="s">
        <v>533</v>
      </c>
      <c r="G129" s="1" t="s">
        <v>534</v>
      </c>
      <c r="H129" s="1" t="s">
        <v>140</v>
      </c>
      <c r="I129" s="3" t="n">
        <v>41884</v>
      </c>
      <c r="J129" s="1" t="s">
        <v>23</v>
      </c>
      <c r="K129" s="3" t="n">
        <v>45903</v>
      </c>
      <c r="M129" s="1" t="n">
        <v>1</v>
      </c>
      <c r="N129" s="7" t="s">
        <v>230</v>
      </c>
      <c r="O129" s="1" t="s">
        <v>91</v>
      </c>
      <c r="P129" s="5" t="s">
        <v>26</v>
      </c>
      <c r="Q129" s="1" t="str">
        <f aca="false">IFERROR(INDEX('ST Enroll Export'!$A$2:$A$3230,MATCH($D129,'ST Enroll Export'!$A$2:$A$3230,0)),IFERROR(IF(INDEX('ST Enroll Export'!$A$2:$A$3230,MATCH($E129,'ST Enroll Export'!$B$2:$B$3230,0))="","",INDEX('ST Enroll Export'!$A$2:$A$3230,MATCH($E129,'ST Enroll Export'!$B$2:$B$3230,0))),"Not Found"))</f>
        <v>7718260153</v>
      </c>
      <c r="R129" s="1" t="str">
        <f aca="false">IFERROR(INDEX('ST Enroll Export'!$G$2:$G$3230,MATCH($D129,'ST Enroll Export'!$A$2:$A$3230,0)),IFERROR(INDEX('ST Enroll Export'!$G$2:$G$3230,MATCH($E129,'ST Enroll Export'!$B$2:$B$3230,0)),"Not Found"))</f>
        <v>Southside Academy Charter School</v>
      </c>
      <c r="S129" s="1" t="str">
        <f aca="false">IFERROR(INDEX('ST Enroll Export'!$B$2:$B$3230,MATCH($D129,'ST Enroll Export'!$A$2:$A$3230,0)),IFERROR(INDEX('ST Enroll Export'!$B$2:$B$3230,MATCH($E129,'ST Enroll Export'!$B$2:$B$3230,0)),"Not Found"))</f>
        <v>200033760</v>
      </c>
      <c r="T129" s="1" t="str">
        <f aca="false">IF(ISNUMBER(MATCH($D129,'ST Enroll Export'!$A$2:$A$3230,0)),"NYSSIS Match",IF(ISNUMBER(MATCH($E129,'ST Enroll Export'!$B$2:$B$3230,0)),"SID Match","No ST Match"))</f>
        <v>NYSSIS Match</v>
      </c>
      <c r="U129" s="1" t="str">
        <f aca="false">IF(ISNUMBER(MATCH($D129,Disability!$B$2:$B$5962,0)),"SPED","Gen Ed")</f>
        <v>Gen Ed</v>
      </c>
    </row>
    <row r="130" customFormat="false" ht="15" hidden="false" customHeight="true" outlineLevel="0" collapsed="false">
      <c r="A130" s="1" t="s">
        <v>16</v>
      </c>
      <c r="B130" s="3" t="n">
        <v>46174</v>
      </c>
      <c r="C130" s="1" t="s">
        <v>17</v>
      </c>
      <c r="D130" s="1" t="s">
        <v>535</v>
      </c>
      <c r="E130" s="1" t="s">
        <v>536</v>
      </c>
      <c r="F130" s="1" t="s">
        <v>537</v>
      </c>
      <c r="G130" s="1" t="s">
        <v>538</v>
      </c>
      <c r="H130" s="1" t="s">
        <v>44</v>
      </c>
      <c r="I130" s="3" t="n">
        <v>41033</v>
      </c>
      <c r="J130" s="1" t="s">
        <v>23</v>
      </c>
      <c r="K130" s="3" t="n">
        <v>45903</v>
      </c>
      <c r="M130" s="1" t="n">
        <v>1</v>
      </c>
      <c r="N130" s="7" t="s">
        <v>230</v>
      </c>
      <c r="O130" s="1" t="s">
        <v>91</v>
      </c>
      <c r="P130" s="5" t="s">
        <v>26</v>
      </c>
      <c r="Q130" s="1" t="str">
        <f aca="false">IFERROR(INDEX('ST Enroll Export'!$A$2:$A$3230,MATCH($D130,'ST Enroll Export'!$A$2:$A$3230,0)),IFERROR(IF(INDEX('ST Enroll Export'!$A$2:$A$3230,MATCH($E130,'ST Enroll Export'!$B$2:$B$3230,0))="","",INDEX('ST Enroll Export'!$A$2:$A$3230,MATCH($E130,'ST Enroll Export'!$B$2:$B$3230,0))),"Not Found"))</f>
        <v>7559046422</v>
      </c>
      <c r="R130" s="1" t="str">
        <f aca="false">IFERROR(INDEX('ST Enroll Export'!$G$2:$G$3230,MATCH($D130,'ST Enroll Export'!$A$2:$A$3230,0)),IFERROR(INDEX('ST Enroll Export'!$G$2:$G$3230,MATCH($E130,'ST Enroll Export'!$B$2:$B$3230,0)),"Not Found"))</f>
        <v>Southside Academy Charter School</v>
      </c>
      <c r="S130" s="1" t="str">
        <f aca="false">IFERROR(INDEX('ST Enroll Export'!$B$2:$B$3230,MATCH($D130,'ST Enroll Export'!$A$2:$A$3230,0)),IFERROR(INDEX('ST Enroll Export'!$B$2:$B$3230,MATCH($E130,'ST Enroll Export'!$B$2:$B$3230,0)),"Not Found"))</f>
        <v>200034247</v>
      </c>
      <c r="T130" s="1" t="str">
        <f aca="false">IF(ISNUMBER(MATCH($D130,'ST Enroll Export'!$A$2:$A$3230,0)),"NYSSIS Match",IF(ISNUMBER(MATCH($E130,'ST Enroll Export'!$B$2:$B$3230,0)),"SID Match","No ST Match"))</f>
        <v>NYSSIS Match</v>
      </c>
      <c r="U130" s="1" t="str">
        <f aca="false">IF(ISNUMBER(MATCH($D130,Disability!$B$2:$B$5962,0)),"SPED","Gen Ed")</f>
        <v>Gen Ed</v>
      </c>
    </row>
    <row r="131" customFormat="false" ht="15" hidden="false" customHeight="true" outlineLevel="0" collapsed="false">
      <c r="A131" s="1" t="s">
        <v>16</v>
      </c>
      <c r="B131" s="3" t="n">
        <v>46174</v>
      </c>
      <c r="C131" s="1" t="s">
        <v>17</v>
      </c>
      <c r="D131" s="1" t="s">
        <v>539</v>
      </c>
      <c r="E131" s="1" t="s">
        <v>540</v>
      </c>
      <c r="F131" s="1" t="s">
        <v>541</v>
      </c>
      <c r="G131" s="1" t="s">
        <v>542</v>
      </c>
      <c r="H131" s="1" t="s">
        <v>128</v>
      </c>
      <c r="I131" s="3" t="n">
        <v>41390</v>
      </c>
      <c r="J131" s="1" t="s">
        <v>23</v>
      </c>
      <c r="K131" s="3" t="n">
        <v>45904</v>
      </c>
      <c r="M131" s="1" t="n">
        <v>0.975</v>
      </c>
      <c r="N131" s="7" t="s">
        <v>230</v>
      </c>
      <c r="O131" s="1" t="s">
        <v>91</v>
      </c>
      <c r="P131" s="5" t="s">
        <v>26</v>
      </c>
      <c r="Q131" s="1" t="str">
        <f aca="false">IFERROR(INDEX('ST Enroll Export'!$A$2:$A$3230,MATCH($D131,'ST Enroll Export'!$A$2:$A$3230,0)),IFERROR(IF(INDEX('ST Enroll Export'!$A$2:$A$3230,MATCH($E131,'ST Enroll Export'!$B$2:$B$3230,0))="","",INDEX('ST Enroll Export'!$A$2:$A$3230,MATCH($E131,'ST Enroll Export'!$B$2:$B$3230,0))),"Not Found"))</f>
        <v>5493886135</v>
      </c>
      <c r="R131" s="1" t="str">
        <f aca="false">IFERROR(INDEX('ST Enroll Export'!$G$2:$G$3230,MATCH($D131,'ST Enroll Export'!$A$2:$A$3230,0)),IFERROR(INDEX('ST Enroll Export'!$G$2:$G$3230,MATCH($E131,'ST Enroll Export'!$B$2:$B$3230,0)),"Not Found"))</f>
        <v>Southside Academy Charter School</v>
      </c>
      <c r="S131" s="1" t="str">
        <f aca="false">IFERROR(INDEX('ST Enroll Export'!$B$2:$B$3230,MATCH($D131,'ST Enroll Export'!$A$2:$A$3230,0)),IFERROR(INDEX('ST Enroll Export'!$B$2:$B$3230,MATCH($E131,'ST Enroll Export'!$B$2:$B$3230,0)),"Not Found"))</f>
        <v>200031984</v>
      </c>
      <c r="T131" s="1" t="str">
        <f aca="false">IF(ISNUMBER(MATCH($D131,'ST Enroll Export'!$A$2:$A$3230,0)),"NYSSIS Match",IF(ISNUMBER(MATCH($E131,'ST Enroll Export'!$B$2:$B$3230,0)),"SID Match","No ST Match"))</f>
        <v>NYSSIS Match</v>
      </c>
      <c r="U131" s="1" t="str">
        <f aca="false">IF(ISNUMBER(MATCH($D131,Disability!$B$2:$B$5962,0)),"SPED","Gen Ed")</f>
        <v>Gen Ed</v>
      </c>
    </row>
    <row r="132" customFormat="false" ht="15" hidden="false" customHeight="true" outlineLevel="0" collapsed="false">
      <c r="A132" s="1" t="s">
        <v>16</v>
      </c>
      <c r="B132" s="3" t="n">
        <v>46174</v>
      </c>
      <c r="C132" s="1" t="s">
        <v>17</v>
      </c>
      <c r="D132" s="1" t="s">
        <v>543</v>
      </c>
      <c r="E132" s="1" t="s">
        <v>544</v>
      </c>
      <c r="F132" s="1" t="s">
        <v>389</v>
      </c>
      <c r="G132" s="1" t="s">
        <v>545</v>
      </c>
      <c r="H132" s="1" t="s">
        <v>37</v>
      </c>
      <c r="I132" s="3" t="n">
        <v>42571</v>
      </c>
      <c r="J132" s="1" t="s">
        <v>23</v>
      </c>
      <c r="K132" s="3" t="n">
        <v>45903</v>
      </c>
      <c r="M132" s="1" t="n">
        <v>1</v>
      </c>
      <c r="N132" s="7" t="s">
        <v>230</v>
      </c>
      <c r="O132" s="1" t="s">
        <v>91</v>
      </c>
      <c r="P132" s="5" t="s">
        <v>26</v>
      </c>
      <c r="Q132" s="1" t="str">
        <f aca="false">IFERROR(INDEX('ST Enroll Export'!$A$2:$A$3230,MATCH($D132,'ST Enroll Export'!$A$2:$A$3230,0)),IFERROR(IF(INDEX('ST Enroll Export'!$A$2:$A$3230,MATCH($E132,'ST Enroll Export'!$B$2:$B$3230,0))="","",INDEX('ST Enroll Export'!$A$2:$A$3230,MATCH($E132,'ST Enroll Export'!$B$2:$B$3230,0))),"Not Found"))</f>
        <v>9645840203</v>
      </c>
      <c r="R132" s="1" t="str">
        <f aca="false">IFERROR(INDEX('ST Enroll Export'!$G$2:$G$3230,MATCH($D132,'ST Enroll Export'!$A$2:$A$3230,0)),IFERROR(INDEX('ST Enroll Export'!$G$2:$G$3230,MATCH($E132,'ST Enroll Export'!$B$2:$B$3230,0)),"Not Found"))</f>
        <v>Southside Academy Charter School</v>
      </c>
      <c r="S132" s="1" t="str">
        <f aca="false">IFERROR(INDEX('ST Enroll Export'!$B$2:$B$3230,MATCH($D132,'ST Enroll Export'!$A$2:$A$3230,0)),IFERROR(INDEX('ST Enroll Export'!$B$2:$B$3230,MATCH($E132,'ST Enroll Export'!$B$2:$B$3230,0)),"Not Found"))</f>
        <v>210007095</v>
      </c>
      <c r="T132" s="1" t="str">
        <f aca="false">IF(ISNUMBER(MATCH($D132,'ST Enroll Export'!$A$2:$A$3230,0)),"NYSSIS Match",IF(ISNUMBER(MATCH($E132,'ST Enroll Export'!$B$2:$B$3230,0)),"SID Match","No ST Match"))</f>
        <v>NYSSIS Match</v>
      </c>
      <c r="U132" s="1" t="str">
        <f aca="false">IF(ISNUMBER(MATCH($D132,Disability!$B$2:$B$5962,0)),"SPED","Gen Ed")</f>
        <v>Gen Ed</v>
      </c>
    </row>
    <row r="133" customFormat="false" ht="15" hidden="false" customHeight="true" outlineLevel="0" collapsed="false">
      <c r="A133" s="1" t="s">
        <v>16</v>
      </c>
      <c r="B133" s="3" t="n">
        <v>46174</v>
      </c>
      <c r="C133" s="1" t="s">
        <v>17</v>
      </c>
      <c r="D133" s="1" t="s">
        <v>546</v>
      </c>
      <c r="E133" s="1" t="s">
        <v>547</v>
      </c>
      <c r="F133" s="1" t="s">
        <v>548</v>
      </c>
      <c r="G133" s="1" t="s">
        <v>549</v>
      </c>
      <c r="H133" s="1" t="s">
        <v>128</v>
      </c>
      <c r="I133" s="3" t="n">
        <v>41512</v>
      </c>
      <c r="J133" s="1" t="s">
        <v>23</v>
      </c>
      <c r="K133" s="3" t="n">
        <v>45903</v>
      </c>
      <c r="M133" s="1" t="n">
        <v>1</v>
      </c>
      <c r="N133" s="7" t="s">
        <v>230</v>
      </c>
      <c r="O133" s="1" t="s">
        <v>91</v>
      </c>
      <c r="P133" s="5" t="s">
        <v>26</v>
      </c>
      <c r="Q133" s="1" t="str">
        <f aca="false">IFERROR(INDEX('ST Enroll Export'!$A$2:$A$3230,MATCH($D133,'ST Enroll Export'!$A$2:$A$3230,0)),IFERROR(IF(INDEX('ST Enroll Export'!$A$2:$A$3230,MATCH($E133,'ST Enroll Export'!$B$2:$B$3230,0))="","",INDEX('ST Enroll Export'!$A$2:$A$3230,MATCH($E133,'ST Enroll Export'!$B$2:$B$3230,0))),"Not Found"))</f>
        <v>1057233982</v>
      </c>
      <c r="R133" s="1" t="str">
        <f aca="false">IFERROR(INDEX('ST Enroll Export'!$G$2:$G$3230,MATCH($D133,'ST Enroll Export'!$A$2:$A$3230,0)),IFERROR(INDEX('ST Enroll Export'!$G$2:$G$3230,MATCH($E133,'ST Enroll Export'!$B$2:$B$3230,0)),"Not Found"))</f>
        <v>Southside Academy Charter School</v>
      </c>
      <c r="S133" s="1" t="str">
        <f aca="false">IFERROR(INDEX('ST Enroll Export'!$B$2:$B$3230,MATCH($D133,'ST Enroll Export'!$A$2:$A$3230,0)),IFERROR(INDEX('ST Enroll Export'!$B$2:$B$3230,MATCH($E133,'ST Enroll Export'!$B$2:$B$3230,0)),"Not Found"))</f>
        <v>200028423</v>
      </c>
      <c r="T133" s="1" t="str">
        <f aca="false">IF(ISNUMBER(MATCH($D133,'ST Enroll Export'!$A$2:$A$3230,0)),"NYSSIS Match",IF(ISNUMBER(MATCH($E133,'ST Enroll Export'!$B$2:$B$3230,0)),"SID Match","No ST Match"))</f>
        <v>NYSSIS Match</v>
      </c>
      <c r="U133" s="1" t="str">
        <f aca="false">IF(ISNUMBER(MATCH($D133,Disability!$B$2:$B$5962,0)),"SPED","Gen Ed")</f>
        <v>Gen Ed</v>
      </c>
    </row>
    <row r="134" customFormat="false" ht="15" hidden="false" customHeight="true" outlineLevel="0" collapsed="false">
      <c r="A134" s="1" t="s">
        <v>16</v>
      </c>
      <c r="B134" s="3" t="n">
        <v>46174</v>
      </c>
      <c r="C134" s="1" t="s">
        <v>17</v>
      </c>
      <c r="D134" s="1" t="s">
        <v>550</v>
      </c>
      <c r="E134" s="1" t="s">
        <v>551</v>
      </c>
      <c r="F134" s="1" t="s">
        <v>552</v>
      </c>
      <c r="G134" s="1" t="s">
        <v>553</v>
      </c>
      <c r="H134" s="1" t="s">
        <v>37</v>
      </c>
      <c r="I134" s="3" t="n">
        <v>42202</v>
      </c>
      <c r="J134" s="1" t="s">
        <v>23</v>
      </c>
      <c r="K134" s="3" t="n">
        <v>45903</v>
      </c>
      <c r="M134" s="1" t="n">
        <v>1</v>
      </c>
      <c r="N134" s="7" t="s">
        <v>230</v>
      </c>
      <c r="O134" s="1" t="s">
        <v>91</v>
      </c>
      <c r="P134" s="5" t="s">
        <v>26</v>
      </c>
      <c r="Q134" s="1" t="str">
        <f aca="false">IFERROR(INDEX('ST Enroll Export'!$A$2:$A$3230,MATCH($D134,'ST Enroll Export'!$A$2:$A$3230,0)),IFERROR(IF(INDEX('ST Enroll Export'!$A$2:$A$3230,MATCH($E134,'ST Enroll Export'!$B$2:$B$3230,0))="","",INDEX('ST Enroll Export'!$A$2:$A$3230,MATCH($E134,'ST Enroll Export'!$B$2:$B$3230,0))),"Not Found"))</f>
        <v>8340126774</v>
      </c>
      <c r="R134" s="1" t="str">
        <f aca="false">IFERROR(INDEX('ST Enroll Export'!$G$2:$G$3230,MATCH($D134,'ST Enroll Export'!$A$2:$A$3230,0)),IFERROR(INDEX('ST Enroll Export'!$G$2:$G$3230,MATCH($E134,'ST Enroll Export'!$B$2:$B$3230,0)),"Not Found"))</f>
        <v>Southside Academy Charter School</v>
      </c>
      <c r="S134" s="1" t="str">
        <f aca="false">IFERROR(INDEX('ST Enroll Export'!$B$2:$B$3230,MATCH($D134,'ST Enroll Export'!$A$2:$A$3230,0)),IFERROR(INDEX('ST Enroll Export'!$B$2:$B$3230,MATCH($E134,'ST Enroll Export'!$B$2:$B$3230,0)),"Not Found"))</f>
        <v>210004854</v>
      </c>
      <c r="T134" s="1" t="str">
        <f aca="false">IF(ISNUMBER(MATCH($D134,'ST Enroll Export'!$A$2:$A$3230,0)),"NYSSIS Match",IF(ISNUMBER(MATCH($E134,'ST Enroll Export'!$B$2:$B$3230,0)),"SID Match","No ST Match"))</f>
        <v>NYSSIS Match</v>
      </c>
      <c r="U134" s="1" t="str">
        <f aca="false">IF(ISNUMBER(MATCH($D134,Disability!$B$2:$B$5962,0)),"SPED","Gen Ed")</f>
        <v>Gen Ed</v>
      </c>
    </row>
    <row r="135" customFormat="false" ht="15" hidden="false" customHeight="true" outlineLevel="0" collapsed="false">
      <c r="A135" s="1" t="s">
        <v>16</v>
      </c>
      <c r="B135" s="3" t="n">
        <v>46174</v>
      </c>
      <c r="C135" s="1" t="s">
        <v>17</v>
      </c>
      <c r="D135" s="1" t="s">
        <v>554</v>
      </c>
      <c r="E135" s="1" t="s">
        <v>555</v>
      </c>
      <c r="F135" s="1" t="s">
        <v>556</v>
      </c>
      <c r="G135" s="1" t="s">
        <v>557</v>
      </c>
      <c r="H135" s="1" t="s">
        <v>185</v>
      </c>
      <c r="I135" s="3" t="n">
        <v>41592</v>
      </c>
      <c r="J135" s="1" t="s">
        <v>23</v>
      </c>
      <c r="K135" s="3" t="n">
        <v>45903</v>
      </c>
      <c r="M135" s="1" t="n">
        <v>1</v>
      </c>
      <c r="N135" s="7" t="s">
        <v>230</v>
      </c>
      <c r="O135" s="1" t="s">
        <v>91</v>
      </c>
      <c r="P135" s="6" t="s">
        <v>39</v>
      </c>
      <c r="Q135" s="1" t="str">
        <f aca="false">IFERROR(INDEX('ST Enroll Export'!$A$2:$A$3230,MATCH($D135,'ST Enroll Export'!$A$2:$A$3230,0)),IFERROR(IF(INDEX('ST Enroll Export'!$A$2:$A$3230,MATCH($E135,'ST Enroll Export'!$B$2:$B$3230,0))="","",INDEX('ST Enroll Export'!$A$2:$A$3230,MATCH($E135,'ST Enroll Export'!$B$2:$B$3230,0))),"Not Found"))</f>
        <v>9008165973</v>
      </c>
      <c r="R135" s="1" t="str">
        <f aca="false">IFERROR(INDEX('ST Enroll Export'!$G$2:$G$3230,MATCH($D135,'ST Enroll Export'!$A$2:$A$3230,0)),IFERROR(INDEX('ST Enroll Export'!$G$2:$G$3230,MATCH($E135,'ST Enroll Export'!$B$2:$B$3230,0)),"Not Found"))</f>
        <v>Southside Academy Charter School</v>
      </c>
      <c r="S135" s="1" t="str">
        <f aca="false">IFERROR(INDEX('ST Enroll Export'!$B$2:$B$3230,MATCH($D135,'ST Enroll Export'!$A$2:$A$3230,0)),IFERROR(INDEX('ST Enroll Export'!$B$2:$B$3230,MATCH($E135,'ST Enroll Export'!$B$2:$B$3230,0)),"Not Found"))</f>
        <v>200028837</v>
      </c>
      <c r="T135" s="1" t="str">
        <f aca="false">IF(ISNUMBER(MATCH($D135,'ST Enroll Export'!$A$2:$A$3230,0)),"NYSSIS Match",IF(ISNUMBER(MATCH($E135,'ST Enroll Export'!$B$2:$B$3230,0)),"SID Match","No ST Match"))</f>
        <v>NYSSIS Match</v>
      </c>
      <c r="U135" s="1" t="str">
        <f aca="false">IF(ISNUMBER(MATCH($D135,Disability!$B$2:$B$5962,0)),"SPED","Gen Ed")</f>
        <v>SPED</v>
      </c>
    </row>
    <row r="136" customFormat="false" ht="15" hidden="false" customHeight="true" outlineLevel="0" collapsed="false">
      <c r="A136" s="1" t="s">
        <v>16</v>
      </c>
      <c r="B136" s="3" t="n">
        <v>46174</v>
      </c>
      <c r="C136" s="1" t="s">
        <v>17</v>
      </c>
      <c r="D136" s="1" t="s">
        <v>558</v>
      </c>
      <c r="E136" s="1" t="s">
        <v>559</v>
      </c>
      <c r="F136" s="1" t="s">
        <v>529</v>
      </c>
      <c r="G136" s="1" t="s">
        <v>560</v>
      </c>
      <c r="H136" s="1" t="s">
        <v>31</v>
      </c>
      <c r="I136" s="3" t="n">
        <v>43939</v>
      </c>
      <c r="J136" s="1" t="s">
        <v>23</v>
      </c>
      <c r="K136" s="3" t="n">
        <v>45903</v>
      </c>
      <c r="M136" s="1" t="n">
        <v>1</v>
      </c>
      <c r="N136" s="7" t="s">
        <v>230</v>
      </c>
      <c r="O136" s="1" t="s">
        <v>91</v>
      </c>
      <c r="P136" s="6" t="s">
        <v>39</v>
      </c>
      <c r="Q136" s="1" t="str">
        <f aca="false">IFERROR(INDEX('ST Enroll Export'!$A$2:$A$3230,MATCH($D136,'ST Enroll Export'!$A$2:$A$3230,0)),IFERROR(IF(INDEX('ST Enroll Export'!$A$2:$A$3230,MATCH($E136,'ST Enroll Export'!$B$2:$B$3230,0))="","",INDEX('ST Enroll Export'!$A$2:$A$3230,MATCH($E136,'ST Enroll Export'!$B$2:$B$3230,0))),"Not Found"))</f>
        <v>7952130713</v>
      </c>
      <c r="R136" s="1" t="str">
        <f aca="false">IFERROR(INDEX('ST Enroll Export'!$G$2:$G$3230,MATCH($D136,'ST Enroll Export'!$A$2:$A$3230,0)),IFERROR(INDEX('ST Enroll Export'!$G$2:$G$3230,MATCH($E136,'ST Enroll Export'!$B$2:$B$3230,0)),"Not Found"))</f>
        <v>Southside Academy Charter School</v>
      </c>
      <c r="S136" s="1" t="str">
        <f aca="false">IFERROR(INDEX('ST Enroll Export'!$B$2:$B$3230,MATCH($D136,'ST Enroll Export'!$A$2:$A$3230,0)),IFERROR(INDEX('ST Enroll Export'!$B$2:$B$3230,MATCH($E136,'ST Enroll Export'!$B$2:$B$3230,0)),"Not Found"))</f>
        <v>210017687</v>
      </c>
      <c r="T136" s="1" t="str">
        <f aca="false">IF(ISNUMBER(MATCH($D136,'ST Enroll Export'!$A$2:$A$3230,0)),"NYSSIS Match",IF(ISNUMBER(MATCH($E136,'ST Enroll Export'!$B$2:$B$3230,0)),"SID Match","No ST Match"))</f>
        <v>NYSSIS Match</v>
      </c>
      <c r="U136" s="1" t="str">
        <f aca="false">IF(ISNUMBER(MATCH($D136,Disability!$B$2:$B$5962,0)),"SPED","Gen Ed")</f>
        <v>SPED</v>
      </c>
    </row>
    <row r="137" customFormat="false" ht="15" hidden="false" customHeight="true" outlineLevel="0" collapsed="false">
      <c r="A137" s="1" t="s">
        <v>16</v>
      </c>
      <c r="B137" s="3" t="n">
        <v>46174</v>
      </c>
      <c r="C137" s="1" t="s">
        <v>17</v>
      </c>
      <c r="D137" s="1" t="s">
        <v>561</v>
      </c>
      <c r="E137" s="1" t="s">
        <v>562</v>
      </c>
      <c r="F137" s="1" t="s">
        <v>563</v>
      </c>
      <c r="G137" s="1" t="s">
        <v>564</v>
      </c>
      <c r="H137" s="1" t="s">
        <v>37</v>
      </c>
      <c r="I137" s="3" t="n">
        <v>42640</v>
      </c>
      <c r="J137" s="1" t="s">
        <v>23</v>
      </c>
      <c r="K137" s="3" t="n">
        <v>45903</v>
      </c>
      <c r="M137" s="1" t="n">
        <v>1</v>
      </c>
      <c r="N137" s="7" t="s">
        <v>230</v>
      </c>
      <c r="O137" s="1" t="s">
        <v>91</v>
      </c>
      <c r="P137" s="6" t="s">
        <v>39</v>
      </c>
      <c r="Q137" s="1" t="str">
        <f aca="false">IFERROR(INDEX('ST Enroll Export'!$A$2:$A$3230,MATCH($D137,'ST Enroll Export'!$A$2:$A$3230,0)),IFERROR(IF(INDEX('ST Enroll Export'!$A$2:$A$3230,MATCH($E137,'ST Enroll Export'!$B$2:$B$3230,0))="","",INDEX('ST Enroll Export'!$A$2:$A$3230,MATCH($E137,'ST Enroll Export'!$B$2:$B$3230,0))),"Not Found"))</f>
        <v>5147060822</v>
      </c>
      <c r="R137" s="1" t="str">
        <f aca="false">IFERROR(INDEX('ST Enroll Export'!$G$2:$G$3230,MATCH($D137,'ST Enroll Export'!$A$2:$A$3230,0)),IFERROR(INDEX('ST Enroll Export'!$G$2:$G$3230,MATCH($E137,'ST Enroll Export'!$B$2:$B$3230,0)),"Not Found"))</f>
        <v>Southside Academy Charter School</v>
      </c>
      <c r="S137" s="1" t="str">
        <f aca="false">IFERROR(INDEX('ST Enroll Export'!$B$2:$B$3230,MATCH($D137,'ST Enroll Export'!$A$2:$A$3230,0)),IFERROR(INDEX('ST Enroll Export'!$B$2:$B$3230,MATCH($E137,'ST Enroll Export'!$B$2:$B$3230,0)),"Not Found"))</f>
        <v>210003650</v>
      </c>
      <c r="T137" s="1" t="str">
        <f aca="false">IF(ISNUMBER(MATCH($D137,'ST Enroll Export'!$A$2:$A$3230,0)),"NYSSIS Match",IF(ISNUMBER(MATCH($E137,'ST Enroll Export'!$B$2:$B$3230,0)),"SID Match","No ST Match"))</f>
        <v>NYSSIS Match</v>
      </c>
      <c r="U137" s="1" t="str">
        <f aca="false">IF(ISNUMBER(MATCH($D137,Disability!$B$2:$B$5962,0)),"SPED","Gen Ed")</f>
        <v>SPED</v>
      </c>
    </row>
    <row r="138" customFormat="false" ht="15" hidden="false" customHeight="true" outlineLevel="0" collapsed="false">
      <c r="A138" s="1" t="s">
        <v>16</v>
      </c>
      <c r="B138" s="3" t="n">
        <v>46174</v>
      </c>
      <c r="C138" s="1" t="s">
        <v>17</v>
      </c>
      <c r="D138" s="1" t="s">
        <v>565</v>
      </c>
      <c r="E138" s="1" t="s">
        <v>566</v>
      </c>
      <c r="F138" s="1" t="s">
        <v>567</v>
      </c>
      <c r="G138" s="1" t="s">
        <v>568</v>
      </c>
      <c r="H138" s="1" t="s">
        <v>44</v>
      </c>
      <c r="I138" s="3" t="n">
        <v>40966</v>
      </c>
      <c r="J138" s="1" t="s">
        <v>23</v>
      </c>
      <c r="K138" s="3" t="n">
        <v>46036</v>
      </c>
      <c r="M138" s="1" t="n">
        <v>0.575</v>
      </c>
      <c r="N138" s="7" t="s">
        <v>230</v>
      </c>
      <c r="O138" s="1" t="s">
        <v>91</v>
      </c>
      <c r="P138" s="5" t="s">
        <v>26</v>
      </c>
      <c r="Q138" s="1" t="str">
        <f aca="false">IFERROR(INDEX('ST Enroll Export'!$A$2:$A$3230,MATCH($D138,'ST Enroll Export'!$A$2:$A$3230,0)),IFERROR(IF(INDEX('ST Enroll Export'!$A$2:$A$3230,MATCH($E138,'ST Enroll Export'!$B$2:$B$3230,0))="","",INDEX('ST Enroll Export'!$A$2:$A$3230,MATCH($E138,'ST Enroll Export'!$B$2:$B$3230,0))),"Not Found"))</f>
        <v>7297902815</v>
      </c>
      <c r="R138" s="1" t="str">
        <f aca="false">IFERROR(INDEX('ST Enroll Export'!$G$2:$G$3230,MATCH($D138,'ST Enroll Export'!$A$2:$A$3230,0)),IFERROR(INDEX('ST Enroll Export'!$G$2:$G$3230,MATCH($E138,'ST Enroll Export'!$B$2:$B$3230,0)),"Not Found"))</f>
        <v>Southside Academy Charter School</v>
      </c>
      <c r="S138" s="1" t="str">
        <f aca="false">IFERROR(INDEX('ST Enroll Export'!$B$2:$B$3230,MATCH($D138,'ST Enroll Export'!$A$2:$A$3230,0)),IFERROR(INDEX('ST Enroll Export'!$B$2:$B$3230,MATCH($E138,'ST Enroll Export'!$B$2:$B$3230,0)),"Not Found"))</f>
        <v>200031534</v>
      </c>
      <c r="T138" s="1" t="str">
        <f aca="false">IF(ISNUMBER(MATCH($D138,'ST Enroll Export'!$A$2:$A$3230,0)),"NYSSIS Match",IF(ISNUMBER(MATCH($E138,'ST Enroll Export'!$B$2:$B$3230,0)),"SID Match","No ST Match"))</f>
        <v>SID Match</v>
      </c>
      <c r="U138" s="1" t="str">
        <f aca="false">IF(ISNUMBER(MATCH($D138,Disability!$B$2:$B$5962,0)),"SPED","Gen Ed")</f>
        <v>Gen Ed</v>
      </c>
    </row>
    <row r="139" customFormat="false" ht="15" hidden="false" customHeight="true" outlineLevel="0" collapsed="false">
      <c r="A139" s="1" t="s">
        <v>16</v>
      </c>
      <c r="B139" s="3" t="n">
        <v>46174</v>
      </c>
      <c r="C139" s="1" t="s">
        <v>17</v>
      </c>
      <c r="D139" s="1" t="s">
        <v>569</v>
      </c>
      <c r="E139" s="1" t="s">
        <v>570</v>
      </c>
      <c r="F139" s="1" t="s">
        <v>351</v>
      </c>
      <c r="G139" s="1" t="s">
        <v>571</v>
      </c>
      <c r="H139" s="1" t="s">
        <v>185</v>
      </c>
      <c r="I139" s="3" t="n">
        <v>41828</v>
      </c>
      <c r="J139" s="1" t="s">
        <v>23</v>
      </c>
      <c r="K139" s="3" t="n">
        <v>45903</v>
      </c>
      <c r="M139" s="1" t="n">
        <v>1</v>
      </c>
      <c r="N139" s="7" t="s">
        <v>230</v>
      </c>
      <c r="O139" s="1" t="s">
        <v>91</v>
      </c>
      <c r="P139" s="5" t="s">
        <v>26</v>
      </c>
      <c r="Q139" s="1" t="str">
        <f aca="false">IFERROR(INDEX('ST Enroll Export'!$A$2:$A$3230,MATCH($D139,'ST Enroll Export'!$A$2:$A$3230,0)),IFERROR(IF(INDEX('ST Enroll Export'!$A$2:$A$3230,MATCH($E139,'ST Enroll Export'!$B$2:$B$3230,0))="","",INDEX('ST Enroll Export'!$A$2:$A$3230,MATCH($E139,'ST Enroll Export'!$B$2:$B$3230,0))),"Not Found"))</f>
        <v>1698352080</v>
      </c>
      <c r="R139" s="1" t="str">
        <f aca="false">IFERROR(INDEX('ST Enroll Export'!$G$2:$G$3230,MATCH($D139,'ST Enroll Export'!$A$2:$A$3230,0)),IFERROR(INDEX('ST Enroll Export'!$G$2:$G$3230,MATCH($E139,'ST Enroll Export'!$B$2:$B$3230,0)),"Not Found"))</f>
        <v>Southside Academy Charter School</v>
      </c>
      <c r="S139" s="1" t="str">
        <f aca="false">IFERROR(INDEX('ST Enroll Export'!$B$2:$B$3230,MATCH($D139,'ST Enroll Export'!$A$2:$A$3230,0)),IFERROR(INDEX('ST Enroll Export'!$B$2:$B$3230,MATCH($E139,'ST Enroll Export'!$B$2:$B$3230,0)),"Not Found"))</f>
        <v>210005469</v>
      </c>
      <c r="T139" s="1" t="str">
        <f aca="false">IF(ISNUMBER(MATCH($D139,'ST Enroll Export'!$A$2:$A$3230,0)),"NYSSIS Match",IF(ISNUMBER(MATCH($E139,'ST Enroll Export'!$B$2:$B$3230,0)),"SID Match","No ST Match"))</f>
        <v>NYSSIS Match</v>
      </c>
      <c r="U139" s="1" t="str">
        <f aca="false">IF(ISNUMBER(MATCH($D139,Disability!$B$2:$B$5962,0)),"SPED","Gen Ed")</f>
        <v>Gen Ed</v>
      </c>
    </row>
    <row r="140" customFormat="false" ht="15" hidden="false" customHeight="true" outlineLevel="0" collapsed="false">
      <c r="A140" s="1" t="s">
        <v>16</v>
      </c>
      <c r="B140" s="3" t="n">
        <v>46174</v>
      </c>
      <c r="C140" s="1" t="s">
        <v>17</v>
      </c>
      <c r="D140" s="1" t="s">
        <v>572</v>
      </c>
      <c r="E140" s="1" t="s">
        <v>573</v>
      </c>
      <c r="F140" s="1" t="s">
        <v>574</v>
      </c>
      <c r="G140" s="1" t="s">
        <v>575</v>
      </c>
      <c r="H140" s="1" t="s">
        <v>44</v>
      </c>
      <c r="I140" s="3" t="n">
        <v>41147</v>
      </c>
      <c r="J140" s="1" t="s">
        <v>23</v>
      </c>
      <c r="K140" s="3" t="n">
        <v>45903</v>
      </c>
      <c r="M140" s="1" t="n">
        <v>1</v>
      </c>
      <c r="N140" s="7" t="s">
        <v>230</v>
      </c>
      <c r="O140" s="1" t="s">
        <v>91</v>
      </c>
      <c r="P140" s="6" t="s">
        <v>39</v>
      </c>
      <c r="Q140" s="1" t="str">
        <f aca="false">IFERROR(INDEX('ST Enroll Export'!$A$2:$A$3230,MATCH($D140,'ST Enroll Export'!$A$2:$A$3230,0)),IFERROR(IF(INDEX('ST Enroll Export'!$A$2:$A$3230,MATCH($E140,'ST Enroll Export'!$B$2:$B$3230,0))="","",INDEX('ST Enroll Export'!$A$2:$A$3230,MATCH($E140,'ST Enroll Export'!$B$2:$B$3230,0))),"Not Found"))</f>
        <v>1794094031</v>
      </c>
      <c r="R140" s="1" t="str">
        <f aca="false">IFERROR(INDEX('ST Enroll Export'!$G$2:$G$3230,MATCH($D140,'ST Enroll Export'!$A$2:$A$3230,0)),IFERROR(INDEX('ST Enroll Export'!$G$2:$G$3230,MATCH($E140,'ST Enroll Export'!$B$2:$B$3230,0)),"Not Found"))</f>
        <v>Southside Academy Charter School</v>
      </c>
      <c r="S140" s="1" t="str">
        <f aca="false">IFERROR(INDEX('ST Enroll Export'!$B$2:$B$3230,MATCH($D140,'ST Enroll Export'!$A$2:$A$3230,0)),IFERROR(INDEX('ST Enroll Export'!$B$2:$B$3230,MATCH($E140,'ST Enroll Export'!$B$2:$B$3230,0)),"Not Found"))</f>
        <v>200027894</v>
      </c>
      <c r="T140" s="1" t="str">
        <f aca="false">IF(ISNUMBER(MATCH($D140,'ST Enroll Export'!$A$2:$A$3230,0)),"NYSSIS Match",IF(ISNUMBER(MATCH($E140,'ST Enroll Export'!$B$2:$B$3230,0)),"SID Match","No ST Match"))</f>
        <v>NYSSIS Match</v>
      </c>
      <c r="U140" s="1" t="str">
        <f aca="false">IF(ISNUMBER(MATCH($D140,Disability!$B$2:$B$5962,0)),"SPED","Gen Ed")</f>
        <v>SPED</v>
      </c>
    </row>
    <row r="141" customFormat="false" ht="15" hidden="false" customHeight="true" outlineLevel="0" collapsed="false">
      <c r="A141" s="1" t="s">
        <v>16</v>
      </c>
      <c r="B141" s="3" t="n">
        <v>46174</v>
      </c>
      <c r="C141" s="1" t="s">
        <v>17</v>
      </c>
      <c r="D141" s="1" t="s">
        <v>576</v>
      </c>
      <c r="E141" s="1" t="s">
        <v>577</v>
      </c>
      <c r="F141" s="1" t="s">
        <v>578</v>
      </c>
      <c r="G141" s="1" t="s">
        <v>579</v>
      </c>
      <c r="H141" s="1" t="s">
        <v>140</v>
      </c>
      <c r="I141" s="3" t="n">
        <v>41727</v>
      </c>
      <c r="J141" s="1" t="s">
        <v>23</v>
      </c>
      <c r="K141" s="3" t="n">
        <v>45904</v>
      </c>
      <c r="M141" s="1" t="n">
        <v>0.975</v>
      </c>
      <c r="N141" s="7" t="s">
        <v>230</v>
      </c>
      <c r="O141" s="1" t="s">
        <v>91</v>
      </c>
      <c r="P141" s="6" t="s">
        <v>39</v>
      </c>
      <c r="Q141" s="1" t="str">
        <f aca="false">IFERROR(INDEX('ST Enroll Export'!$A$2:$A$3230,MATCH($D141,'ST Enroll Export'!$A$2:$A$3230,0)),IFERROR(IF(INDEX('ST Enroll Export'!$A$2:$A$3230,MATCH($E141,'ST Enroll Export'!$B$2:$B$3230,0))="","",INDEX('ST Enroll Export'!$A$2:$A$3230,MATCH($E141,'ST Enroll Export'!$B$2:$B$3230,0))),"Not Found"))</f>
        <v>2590329374</v>
      </c>
      <c r="R141" s="1" t="str">
        <f aca="false">IFERROR(INDEX('ST Enroll Export'!$G$2:$G$3230,MATCH($D141,'ST Enroll Export'!$A$2:$A$3230,0)),IFERROR(INDEX('ST Enroll Export'!$G$2:$G$3230,MATCH($E141,'ST Enroll Export'!$B$2:$B$3230,0)),"Not Found"))</f>
        <v>Southside Academy Charter School</v>
      </c>
      <c r="S141" s="1" t="str">
        <f aca="false">IFERROR(INDEX('ST Enroll Export'!$B$2:$B$3230,MATCH($D141,'ST Enroll Export'!$A$2:$A$3230,0)),IFERROR(INDEX('ST Enroll Export'!$B$2:$B$3230,MATCH($E141,'ST Enroll Export'!$B$2:$B$3230,0)),"Not Found"))</f>
        <v>200032358</v>
      </c>
      <c r="T141" s="1" t="str">
        <f aca="false">IF(ISNUMBER(MATCH($D141,'ST Enroll Export'!$A$2:$A$3230,0)),"NYSSIS Match",IF(ISNUMBER(MATCH($E141,'ST Enroll Export'!$B$2:$B$3230,0)),"SID Match","No ST Match"))</f>
        <v>NYSSIS Match</v>
      </c>
      <c r="U141" s="1" t="str">
        <f aca="false">IF(ISNUMBER(MATCH($D141,Disability!$B$2:$B$5962,0)),"SPED","Gen Ed")</f>
        <v>SPED</v>
      </c>
    </row>
    <row r="142" customFormat="false" ht="15" hidden="false" customHeight="true" outlineLevel="0" collapsed="false">
      <c r="A142" s="1" t="s">
        <v>16</v>
      </c>
      <c r="B142" s="3" t="n">
        <v>46174</v>
      </c>
      <c r="C142" s="1" t="s">
        <v>17</v>
      </c>
      <c r="D142" s="1" t="s">
        <v>580</v>
      </c>
      <c r="E142" s="1" t="s">
        <v>581</v>
      </c>
      <c r="F142" s="1" t="s">
        <v>582</v>
      </c>
      <c r="G142" s="1" t="s">
        <v>583</v>
      </c>
      <c r="H142" s="1" t="s">
        <v>84</v>
      </c>
      <c r="I142" s="3" t="n">
        <v>42521</v>
      </c>
      <c r="J142" s="1" t="s">
        <v>23</v>
      </c>
      <c r="K142" s="3" t="n">
        <v>45903</v>
      </c>
      <c r="M142" s="1" t="n">
        <v>1</v>
      </c>
      <c r="N142" s="7" t="s">
        <v>230</v>
      </c>
      <c r="O142" s="1" t="s">
        <v>91</v>
      </c>
      <c r="P142" s="6" t="s">
        <v>39</v>
      </c>
      <c r="Q142" s="1" t="str">
        <f aca="false">IFERROR(INDEX('ST Enroll Export'!$A$2:$A$3230,MATCH($D142,'ST Enroll Export'!$A$2:$A$3230,0)),IFERROR(IF(INDEX('ST Enroll Export'!$A$2:$A$3230,MATCH($E142,'ST Enroll Export'!$B$2:$B$3230,0))="","",INDEX('ST Enroll Export'!$A$2:$A$3230,MATCH($E142,'ST Enroll Export'!$B$2:$B$3230,0))),"Not Found"))</f>
        <v>7959527614</v>
      </c>
      <c r="R142" s="1" t="str">
        <f aca="false">IFERROR(INDEX('ST Enroll Export'!$G$2:$G$3230,MATCH($D142,'ST Enroll Export'!$A$2:$A$3230,0)),IFERROR(INDEX('ST Enroll Export'!$G$2:$G$3230,MATCH($E142,'ST Enroll Export'!$B$2:$B$3230,0)),"Not Found"))</f>
        <v>Southside Academy Charter School</v>
      </c>
      <c r="S142" s="1" t="str">
        <f aca="false">IFERROR(INDEX('ST Enroll Export'!$B$2:$B$3230,MATCH($D142,'ST Enroll Export'!$A$2:$A$3230,0)),IFERROR(INDEX('ST Enroll Export'!$B$2:$B$3230,MATCH($E142,'ST Enroll Export'!$B$2:$B$3230,0)),"Not Found"))</f>
        <v>210001118</v>
      </c>
      <c r="T142" s="1" t="str">
        <f aca="false">IF(ISNUMBER(MATCH($D142,'ST Enroll Export'!$A$2:$A$3230,0)),"NYSSIS Match",IF(ISNUMBER(MATCH($E142,'ST Enroll Export'!$B$2:$B$3230,0)),"SID Match","No ST Match"))</f>
        <v>NYSSIS Match</v>
      </c>
      <c r="U142" s="1" t="str">
        <f aca="false">IF(ISNUMBER(MATCH($D142,Disability!$B$2:$B$5962,0)),"SPED","Gen Ed")</f>
        <v>SPED</v>
      </c>
    </row>
    <row r="143" customFormat="false" ht="15" hidden="false" customHeight="true" outlineLevel="0" collapsed="false">
      <c r="A143" s="1" t="s">
        <v>16</v>
      </c>
      <c r="B143" s="3" t="n">
        <v>46174</v>
      </c>
      <c r="C143" s="1" t="s">
        <v>17</v>
      </c>
      <c r="D143" s="1" t="s">
        <v>584</v>
      </c>
      <c r="E143" s="1" t="s">
        <v>585</v>
      </c>
      <c r="F143" s="1" t="s">
        <v>586</v>
      </c>
      <c r="G143" s="1" t="s">
        <v>587</v>
      </c>
      <c r="H143" s="1" t="s">
        <v>84</v>
      </c>
      <c r="I143" s="3" t="n">
        <v>42776</v>
      </c>
      <c r="J143" s="1" t="s">
        <v>23</v>
      </c>
      <c r="K143" s="3" t="n">
        <v>45903</v>
      </c>
      <c r="M143" s="1" t="n">
        <v>1</v>
      </c>
      <c r="N143" s="7" t="s">
        <v>230</v>
      </c>
      <c r="O143" s="1" t="s">
        <v>91</v>
      </c>
      <c r="P143" s="5" t="s">
        <v>26</v>
      </c>
      <c r="Q143" s="1" t="str">
        <f aca="false">IFERROR(INDEX('ST Enroll Export'!$A$2:$A$3230,MATCH($D143,'ST Enroll Export'!$A$2:$A$3230,0)),IFERROR(IF(INDEX('ST Enroll Export'!$A$2:$A$3230,MATCH($E143,'ST Enroll Export'!$B$2:$B$3230,0))="","",INDEX('ST Enroll Export'!$A$2:$A$3230,MATCH($E143,'ST Enroll Export'!$B$2:$B$3230,0))),"Not Found"))</f>
        <v>6205620594</v>
      </c>
      <c r="R143" s="1" t="str">
        <f aca="false">IFERROR(INDEX('ST Enroll Export'!$G$2:$G$3230,MATCH($D143,'ST Enroll Export'!$A$2:$A$3230,0)),IFERROR(INDEX('ST Enroll Export'!$G$2:$G$3230,MATCH($E143,'ST Enroll Export'!$B$2:$B$3230,0)),"Not Found"))</f>
        <v>Southside Academy Charter School</v>
      </c>
      <c r="S143" s="1" t="str">
        <f aca="false">IFERROR(INDEX('ST Enroll Export'!$B$2:$B$3230,MATCH($D143,'ST Enroll Export'!$A$2:$A$3230,0)),IFERROR(INDEX('ST Enroll Export'!$B$2:$B$3230,MATCH($E143,'ST Enroll Export'!$B$2:$B$3230,0)),"Not Found"))</f>
        <v>210005528</v>
      </c>
      <c r="T143" s="1" t="str">
        <f aca="false">IF(ISNUMBER(MATCH($D143,'ST Enroll Export'!$A$2:$A$3230,0)),"NYSSIS Match",IF(ISNUMBER(MATCH($E143,'ST Enroll Export'!$B$2:$B$3230,0)),"SID Match","No ST Match"))</f>
        <v>NYSSIS Match</v>
      </c>
      <c r="U143" s="1" t="str">
        <f aca="false">IF(ISNUMBER(MATCH($D143,Disability!$B$2:$B$5962,0)),"SPED","Gen Ed")</f>
        <v>Gen Ed</v>
      </c>
    </row>
    <row r="144" customFormat="false" ht="15" hidden="false" customHeight="true" outlineLevel="0" collapsed="false">
      <c r="A144" s="1" t="s">
        <v>16</v>
      </c>
      <c r="B144" s="3" t="n">
        <v>46174</v>
      </c>
      <c r="C144" s="1" t="s">
        <v>17</v>
      </c>
      <c r="D144" s="1" t="s">
        <v>588</v>
      </c>
      <c r="E144" s="1" t="s">
        <v>589</v>
      </c>
      <c r="F144" s="1" t="s">
        <v>590</v>
      </c>
      <c r="G144" s="1" t="s">
        <v>591</v>
      </c>
      <c r="H144" s="1" t="s">
        <v>22</v>
      </c>
      <c r="I144" s="3" t="n">
        <v>43158</v>
      </c>
      <c r="J144" s="1" t="s">
        <v>23</v>
      </c>
      <c r="K144" s="3" t="n">
        <v>46036</v>
      </c>
      <c r="M144" s="1" t="n">
        <v>0.575</v>
      </c>
      <c r="N144" s="7" t="s">
        <v>230</v>
      </c>
      <c r="O144" s="1" t="s">
        <v>91</v>
      </c>
      <c r="P144" s="5" t="s">
        <v>26</v>
      </c>
      <c r="Q144" s="1" t="str">
        <f aca="false">IFERROR(INDEX('ST Enroll Export'!$A$2:$A$3230,MATCH($D144,'ST Enroll Export'!$A$2:$A$3230,0)),IFERROR(IF(INDEX('ST Enroll Export'!$A$2:$A$3230,MATCH($E144,'ST Enroll Export'!$B$2:$B$3230,0))="","",INDEX('ST Enroll Export'!$A$2:$A$3230,MATCH($E144,'ST Enroll Export'!$B$2:$B$3230,0))),"Not Found"))</f>
        <v/>
      </c>
      <c r="R144" s="1" t="str">
        <f aca="false">IFERROR(INDEX('ST Enroll Export'!$G$2:$G$3230,MATCH($D144,'ST Enroll Export'!$A$2:$A$3230,0)),IFERROR(INDEX('ST Enroll Export'!$G$2:$G$3230,MATCH($E144,'ST Enroll Export'!$B$2:$B$3230,0)),"Not Found"))</f>
        <v>Citizenship &amp; Science Academy of Syracuse Charter</v>
      </c>
      <c r="S144" s="1" t="str">
        <f aca="false">IFERROR(INDEX('ST Enroll Export'!$B$2:$B$3230,MATCH($D144,'ST Enroll Export'!$A$2:$A$3230,0)),IFERROR(INDEX('ST Enroll Export'!$B$2:$B$3230,MATCH($E144,'ST Enroll Export'!$B$2:$B$3230,0)),"Not Found"))</f>
        <v>210023020</v>
      </c>
      <c r="T144" s="1" t="str">
        <f aca="false">IF(ISNUMBER(MATCH($D144,'ST Enroll Export'!$A$2:$A$3230,0)),"NYSSIS Match",IF(ISNUMBER(MATCH($E144,'ST Enroll Export'!$B$2:$B$3230,0)),"SID Match","No ST Match"))</f>
        <v>SID Match</v>
      </c>
      <c r="U144" s="1" t="str">
        <f aca="false">IF(ISNUMBER(MATCH($D144,Disability!$B$2:$B$5962,0)),"SPED","Gen Ed")</f>
        <v>Gen Ed</v>
      </c>
    </row>
    <row r="145" customFormat="false" ht="15" hidden="false" customHeight="true" outlineLevel="0" collapsed="false">
      <c r="A145" s="1" t="s">
        <v>16</v>
      </c>
      <c r="B145" s="3" t="n">
        <v>46174</v>
      </c>
      <c r="C145" s="1" t="s">
        <v>17</v>
      </c>
      <c r="D145" s="1" t="s">
        <v>592</v>
      </c>
      <c r="E145" s="1" t="s">
        <v>593</v>
      </c>
      <c r="F145" s="1" t="s">
        <v>594</v>
      </c>
      <c r="G145" s="1" t="s">
        <v>595</v>
      </c>
      <c r="H145" s="1" t="s">
        <v>22</v>
      </c>
      <c r="I145" s="3" t="n">
        <v>43088</v>
      </c>
      <c r="J145" s="1" t="s">
        <v>23</v>
      </c>
      <c r="K145" s="3" t="n">
        <v>45903</v>
      </c>
      <c r="M145" s="1" t="n">
        <v>1</v>
      </c>
      <c r="N145" s="7" t="s">
        <v>230</v>
      </c>
      <c r="O145" s="1" t="s">
        <v>91</v>
      </c>
      <c r="P145" s="6" t="s">
        <v>39</v>
      </c>
      <c r="Q145" s="1" t="str">
        <f aca="false">IFERROR(INDEX('ST Enroll Export'!$A$2:$A$3230,MATCH($D145,'ST Enroll Export'!$A$2:$A$3230,0)),IFERROR(IF(INDEX('ST Enroll Export'!$A$2:$A$3230,MATCH($E145,'ST Enroll Export'!$B$2:$B$3230,0))="","",INDEX('ST Enroll Export'!$A$2:$A$3230,MATCH($E145,'ST Enroll Export'!$B$2:$B$3230,0))),"Not Found"))</f>
        <v>5291284194</v>
      </c>
      <c r="R145" s="1" t="str">
        <f aca="false">IFERROR(INDEX('ST Enroll Export'!$G$2:$G$3230,MATCH($D145,'ST Enroll Export'!$A$2:$A$3230,0)),IFERROR(INDEX('ST Enroll Export'!$G$2:$G$3230,MATCH($E145,'ST Enroll Export'!$B$2:$B$3230,0)),"Not Found"))</f>
        <v>Southside Academy Charter School</v>
      </c>
      <c r="S145" s="1" t="str">
        <f aca="false">IFERROR(INDEX('ST Enroll Export'!$B$2:$B$3230,MATCH($D145,'ST Enroll Export'!$A$2:$A$3230,0)),IFERROR(INDEX('ST Enroll Export'!$B$2:$B$3230,MATCH($E145,'ST Enroll Export'!$B$2:$B$3230,0)),"Not Found"))</f>
        <v>210008783</v>
      </c>
      <c r="T145" s="1" t="str">
        <f aca="false">IF(ISNUMBER(MATCH($D145,'ST Enroll Export'!$A$2:$A$3230,0)),"NYSSIS Match",IF(ISNUMBER(MATCH($E145,'ST Enroll Export'!$B$2:$B$3230,0)),"SID Match","No ST Match"))</f>
        <v>NYSSIS Match</v>
      </c>
      <c r="U145" s="1" t="str">
        <f aca="false">IF(ISNUMBER(MATCH($D145,Disability!$B$2:$B$5962,0)),"SPED","Gen Ed")</f>
        <v>SPED</v>
      </c>
    </row>
    <row r="146" customFormat="false" ht="15" hidden="false" customHeight="true" outlineLevel="0" collapsed="false">
      <c r="A146" s="1" t="s">
        <v>16</v>
      </c>
      <c r="B146" s="3" t="n">
        <v>46174</v>
      </c>
      <c r="C146" s="1" t="s">
        <v>17</v>
      </c>
      <c r="D146" s="1" t="s">
        <v>596</v>
      </c>
      <c r="E146" s="1" t="s">
        <v>597</v>
      </c>
      <c r="F146" s="1" t="s">
        <v>598</v>
      </c>
      <c r="G146" s="1" t="s">
        <v>599</v>
      </c>
      <c r="H146" s="1" t="s">
        <v>44</v>
      </c>
      <c r="I146" s="3" t="n">
        <v>40991</v>
      </c>
      <c r="J146" s="1" t="s">
        <v>23</v>
      </c>
      <c r="K146" s="3" t="n">
        <v>45904</v>
      </c>
      <c r="M146" s="1" t="n">
        <v>0.975</v>
      </c>
      <c r="N146" s="7" t="s">
        <v>230</v>
      </c>
      <c r="O146" s="1" t="s">
        <v>91</v>
      </c>
      <c r="P146" s="5" t="s">
        <v>26</v>
      </c>
      <c r="Q146" s="1" t="str">
        <f aca="false">IFERROR(INDEX('ST Enroll Export'!$A$2:$A$3230,MATCH($D146,'ST Enroll Export'!$A$2:$A$3230,0)),IFERROR(IF(INDEX('ST Enroll Export'!$A$2:$A$3230,MATCH($E146,'ST Enroll Export'!$B$2:$B$3230,0))="","",INDEX('ST Enroll Export'!$A$2:$A$3230,MATCH($E146,'ST Enroll Export'!$B$2:$B$3230,0))),"Not Found"))</f>
        <v>8244315596</v>
      </c>
      <c r="R146" s="1" t="str">
        <f aca="false">IFERROR(INDEX('ST Enroll Export'!$G$2:$G$3230,MATCH($D146,'ST Enroll Export'!$A$2:$A$3230,0)),IFERROR(INDEX('ST Enroll Export'!$G$2:$G$3230,MATCH($E146,'ST Enroll Export'!$B$2:$B$3230,0)),"Not Found"))</f>
        <v>Southside Academy Charter School</v>
      </c>
      <c r="S146" s="1" t="str">
        <f aca="false">IFERROR(INDEX('ST Enroll Export'!$B$2:$B$3230,MATCH($D146,'ST Enroll Export'!$A$2:$A$3230,0)),IFERROR(INDEX('ST Enroll Export'!$B$2:$B$3230,MATCH($E146,'ST Enroll Export'!$B$2:$B$3230,0)),"Not Found"))</f>
        <v>200030206</v>
      </c>
      <c r="T146" s="1" t="str">
        <f aca="false">IF(ISNUMBER(MATCH($D146,'ST Enroll Export'!$A$2:$A$3230,0)),"NYSSIS Match",IF(ISNUMBER(MATCH($E146,'ST Enroll Export'!$B$2:$B$3230,0)),"SID Match","No ST Match"))</f>
        <v>NYSSIS Match</v>
      </c>
      <c r="U146" s="1" t="str">
        <f aca="false">IF(ISNUMBER(MATCH($D146,Disability!$B$2:$B$5962,0)),"SPED","Gen Ed")</f>
        <v>Gen Ed</v>
      </c>
    </row>
    <row r="147" customFormat="false" ht="15" hidden="false" customHeight="true" outlineLevel="0" collapsed="false">
      <c r="A147" s="1" t="s">
        <v>16</v>
      </c>
      <c r="B147" s="3" t="n">
        <v>46174</v>
      </c>
      <c r="C147" s="1" t="s">
        <v>17</v>
      </c>
      <c r="D147" s="1" t="s">
        <v>600</v>
      </c>
      <c r="E147" s="1" t="s">
        <v>601</v>
      </c>
      <c r="F147" s="1" t="s">
        <v>602</v>
      </c>
      <c r="G147" s="1" t="s">
        <v>83</v>
      </c>
      <c r="H147" s="1" t="s">
        <v>31</v>
      </c>
      <c r="I147" s="3" t="n">
        <v>43854</v>
      </c>
      <c r="J147" s="1" t="s">
        <v>23</v>
      </c>
      <c r="K147" s="3" t="n">
        <v>45903</v>
      </c>
      <c r="M147" s="1" t="n">
        <v>1</v>
      </c>
      <c r="N147" s="7" t="s">
        <v>230</v>
      </c>
      <c r="O147" s="1" t="s">
        <v>91</v>
      </c>
      <c r="P147" s="5" t="s">
        <v>26</v>
      </c>
      <c r="Q147" s="1" t="str">
        <f aca="false">IFERROR(INDEX('ST Enroll Export'!$A$2:$A$3230,MATCH($D147,'ST Enroll Export'!$A$2:$A$3230,0)),IFERROR(IF(INDEX('ST Enroll Export'!$A$2:$A$3230,MATCH($E147,'ST Enroll Export'!$B$2:$B$3230,0))="","",INDEX('ST Enroll Export'!$A$2:$A$3230,MATCH($E147,'ST Enroll Export'!$B$2:$B$3230,0))),"Not Found"))</f>
        <v>5629760882</v>
      </c>
      <c r="R147" s="1" t="str">
        <f aca="false">IFERROR(INDEX('ST Enroll Export'!$G$2:$G$3230,MATCH($D147,'ST Enroll Export'!$A$2:$A$3230,0)),IFERROR(INDEX('ST Enroll Export'!$G$2:$G$3230,MATCH($E147,'ST Enroll Export'!$B$2:$B$3230,0)),"Not Found"))</f>
        <v>Southside Academy Charter School</v>
      </c>
      <c r="S147" s="1" t="str">
        <f aca="false">IFERROR(INDEX('ST Enroll Export'!$B$2:$B$3230,MATCH($D147,'ST Enroll Export'!$A$2:$A$3230,0)),IFERROR(INDEX('ST Enroll Export'!$B$2:$B$3230,MATCH($E147,'ST Enroll Export'!$B$2:$B$3230,0)),"Not Found"))</f>
        <v>210018376</v>
      </c>
      <c r="T147" s="1" t="str">
        <f aca="false">IF(ISNUMBER(MATCH($D147,'ST Enroll Export'!$A$2:$A$3230,0)),"NYSSIS Match",IF(ISNUMBER(MATCH($E147,'ST Enroll Export'!$B$2:$B$3230,0)),"SID Match","No ST Match"))</f>
        <v>NYSSIS Match</v>
      </c>
      <c r="U147" s="1" t="str">
        <f aca="false">IF(ISNUMBER(MATCH($D147,Disability!$B$2:$B$5962,0)),"SPED","Gen Ed")</f>
        <v>Gen Ed</v>
      </c>
    </row>
    <row r="148" customFormat="false" ht="15" hidden="false" customHeight="true" outlineLevel="0" collapsed="false">
      <c r="A148" s="1" t="s">
        <v>16</v>
      </c>
      <c r="B148" s="3" t="n">
        <v>46174</v>
      </c>
      <c r="C148" s="1" t="s">
        <v>17</v>
      </c>
      <c r="D148" s="1" t="s">
        <v>603</v>
      </c>
      <c r="E148" s="1" t="s">
        <v>604</v>
      </c>
      <c r="F148" s="1" t="s">
        <v>605</v>
      </c>
      <c r="G148" s="1" t="s">
        <v>606</v>
      </c>
      <c r="H148" s="1" t="s">
        <v>84</v>
      </c>
      <c r="I148" s="3" t="n">
        <v>42977</v>
      </c>
      <c r="J148" s="1" t="s">
        <v>23</v>
      </c>
      <c r="K148" s="3" t="n">
        <v>45903</v>
      </c>
      <c r="M148" s="1" t="n">
        <v>1</v>
      </c>
      <c r="N148" s="7" t="s">
        <v>230</v>
      </c>
      <c r="O148" s="1" t="s">
        <v>91</v>
      </c>
      <c r="P148" s="5" t="s">
        <v>26</v>
      </c>
      <c r="Q148" s="1" t="str">
        <f aca="false">IFERROR(INDEX('ST Enroll Export'!$A$2:$A$3230,MATCH($D148,'ST Enroll Export'!$A$2:$A$3230,0)),IFERROR(IF(INDEX('ST Enroll Export'!$A$2:$A$3230,MATCH($E148,'ST Enroll Export'!$B$2:$B$3230,0))="","",INDEX('ST Enroll Export'!$A$2:$A$3230,MATCH($E148,'ST Enroll Export'!$B$2:$B$3230,0))),"Not Found"))</f>
        <v>2890316042</v>
      </c>
      <c r="R148" s="1" t="str">
        <f aca="false">IFERROR(INDEX('ST Enroll Export'!$G$2:$G$3230,MATCH($D148,'ST Enroll Export'!$A$2:$A$3230,0)),IFERROR(INDEX('ST Enroll Export'!$G$2:$G$3230,MATCH($E148,'ST Enroll Export'!$B$2:$B$3230,0)),"Not Found"))</f>
        <v>Southside Academy Charter School</v>
      </c>
      <c r="S148" s="1" t="str">
        <f aca="false">IFERROR(INDEX('ST Enroll Export'!$B$2:$B$3230,MATCH($D148,'ST Enroll Export'!$A$2:$A$3230,0)),IFERROR(INDEX('ST Enroll Export'!$B$2:$B$3230,MATCH($E148,'ST Enroll Export'!$B$2:$B$3230,0)),"Not Found"))</f>
        <v>210010725</v>
      </c>
      <c r="T148" s="1" t="str">
        <f aca="false">IF(ISNUMBER(MATCH($D148,'ST Enroll Export'!$A$2:$A$3230,0)),"NYSSIS Match",IF(ISNUMBER(MATCH($E148,'ST Enroll Export'!$B$2:$B$3230,0)),"SID Match","No ST Match"))</f>
        <v>NYSSIS Match</v>
      </c>
      <c r="U148" s="1" t="str">
        <f aca="false">IF(ISNUMBER(MATCH($D148,Disability!$B$2:$B$5962,0)),"SPED","Gen Ed")</f>
        <v>Gen Ed</v>
      </c>
    </row>
    <row r="149" customFormat="false" ht="15" hidden="false" customHeight="true" outlineLevel="0" collapsed="false">
      <c r="A149" s="1" t="s">
        <v>16</v>
      </c>
      <c r="B149" s="3" t="n">
        <v>46174</v>
      </c>
      <c r="C149" s="1" t="s">
        <v>17</v>
      </c>
      <c r="D149" s="1" t="s">
        <v>607</v>
      </c>
      <c r="E149" s="1" t="s">
        <v>608</v>
      </c>
      <c r="F149" s="1" t="s">
        <v>609</v>
      </c>
      <c r="G149" s="1" t="s">
        <v>610</v>
      </c>
      <c r="H149" s="1" t="s">
        <v>84</v>
      </c>
      <c r="I149" s="3" t="n">
        <v>42536</v>
      </c>
      <c r="J149" s="1" t="s">
        <v>23</v>
      </c>
      <c r="K149" s="3" t="n">
        <v>45903</v>
      </c>
      <c r="M149" s="1" t="n">
        <v>1</v>
      </c>
      <c r="N149" s="7" t="s">
        <v>230</v>
      </c>
      <c r="O149" s="1" t="s">
        <v>91</v>
      </c>
      <c r="P149" s="5" t="s">
        <v>26</v>
      </c>
      <c r="Q149" s="1" t="str">
        <f aca="false">IFERROR(INDEX('ST Enroll Export'!$A$2:$A$3230,MATCH($D149,'ST Enroll Export'!$A$2:$A$3230,0)),IFERROR(IF(INDEX('ST Enroll Export'!$A$2:$A$3230,MATCH($E149,'ST Enroll Export'!$B$2:$B$3230,0))="","",INDEX('ST Enroll Export'!$A$2:$A$3230,MATCH($E149,'ST Enroll Export'!$B$2:$B$3230,0))),"Not Found"))</f>
        <v>3255629806</v>
      </c>
      <c r="R149" s="1" t="str">
        <f aca="false">IFERROR(INDEX('ST Enroll Export'!$G$2:$G$3230,MATCH($D149,'ST Enroll Export'!$A$2:$A$3230,0)),IFERROR(INDEX('ST Enroll Export'!$G$2:$G$3230,MATCH($E149,'ST Enroll Export'!$B$2:$B$3230,0)),"Not Found"))</f>
        <v>Southside Academy Charter School</v>
      </c>
      <c r="S149" s="1" t="str">
        <f aca="false">IFERROR(INDEX('ST Enroll Export'!$B$2:$B$3230,MATCH($D149,'ST Enroll Export'!$A$2:$A$3230,0)),IFERROR(INDEX('ST Enroll Export'!$B$2:$B$3230,MATCH($E149,'ST Enroll Export'!$B$2:$B$3230,0)),"Not Found"))</f>
        <v>210011279</v>
      </c>
      <c r="T149" s="1" t="str">
        <f aca="false">IF(ISNUMBER(MATCH($D149,'ST Enroll Export'!$A$2:$A$3230,0)),"NYSSIS Match",IF(ISNUMBER(MATCH($E149,'ST Enroll Export'!$B$2:$B$3230,0)),"SID Match","No ST Match"))</f>
        <v>NYSSIS Match</v>
      </c>
      <c r="U149" s="1" t="str">
        <f aca="false">IF(ISNUMBER(MATCH($D149,Disability!$B$2:$B$5962,0)),"SPED","Gen Ed")</f>
        <v>Gen Ed</v>
      </c>
    </row>
    <row r="150" customFormat="false" ht="15" hidden="false" customHeight="true" outlineLevel="0" collapsed="false">
      <c r="A150" s="1" t="s">
        <v>16</v>
      </c>
      <c r="B150" s="3" t="n">
        <v>46174</v>
      </c>
      <c r="C150" s="1" t="s">
        <v>17</v>
      </c>
      <c r="D150" s="1" t="s">
        <v>611</v>
      </c>
      <c r="E150" s="1" t="s">
        <v>612</v>
      </c>
      <c r="F150" s="1" t="s">
        <v>613</v>
      </c>
      <c r="G150" s="1" t="s">
        <v>610</v>
      </c>
      <c r="H150" s="1" t="s">
        <v>128</v>
      </c>
      <c r="I150" s="3" t="n">
        <v>41402</v>
      </c>
      <c r="J150" s="1" t="s">
        <v>23</v>
      </c>
      <c r="K150" s="3" t="n">
        <v>45903</v>
      </c>
      <c r="M150" s="1" t="n">
        <v>1</v>
      </c>
      <c r="N150" s="7" t="s">
        <v>230</v>
      </c>
      <c r="O150" s="1" t="s">
        <v>91</v>
      </c>
      <c r="P150" s="5" t="s">
        <v>26</v>
      </c>
      <c r="Q150" s="1" t="str">
        <f aca="false">IFERROR(INDEX('ST Enroll Export'!$A$2:$A$3230,MATCH($D150,'ST Enroll Export'!$A$2:$A$3230,0)),IFERROR(IF(INDEX('ST Enroll Export'!$A$2:$A$3230,MATCH($E150,'ST Enroll Export'!$B$2:$B$3230,0))="","",INDEX('ST Enroll Export'!$A$2:$A$3230,MATCH($E150,'ST Enroll Export'!$B$2:$B$3230,0))),"Not Found"))</f>
        <v>1437324890</v>
      </c>
      <c r="R150" s="1" t="str">
        <f aca="false">IFERROR(INDEX('ST Enroll Export'!$G$2:$G$3230,MATCH($D150,'ST Enroll Export'!$A$2:$A$3230,0)),IFERROR(INDEX('ST Enroll Export'!$G$2:$G$3230,MATCH($E150,'ST Enroll Export'!$B$2:$B$3230,0)),"Not Found"))</f>
        <v>Southside Academy Charter School</v>
      </c>
      <c r="S150" s="1" t="str">
        <f aca="false">IFERROR(INDEX('ST Enroll Export'!$B$2:$B$3230,MATCH($D150,'ST Enroll Export'!$A$2:$A$3230,0)),IFERROR(INDEX('ST Enroll Export'!$B$2:$B$3230,MATCH($E150,'ST Enroll Export'!$B$2:$B$3230,0)),"Not Found"))</f>
        <v>200035020</v>
      </c>
      <c r="T150" s="1" t="str">
        <f aca="false">IF(ISNUMBER(MATCH($D150,'ST Enroll Export'!$A$2:$A$3230,0)),"NYSSIS Match",IF(ISNUMBER(MATCH($E150,'ST Enroll Export'!$B$2:$B$3230,0)),"SID Match","No ST Match"))</f>
        <v>NYSSIS Match</v>
      </c>
      <c r="U150" s="1" t="str">
        <f aca="false">IF(ISNUMBER(MATCH($D150,Disability!$B$2:$B$5962,0)),"SPED","Gen Ed")</f>
        <v>Gen Ed</v>
      </c>
    </row>
    <row r="151" customFormat="false" ht="15" hidden="false" customHeight="true" outlineLevel="0" collapsed="false">
      <c r="A151" s="1" t="s">
        <v>16</v>
      </c>
      <c r="B151" s="3" t="n">
        <v>46174</v>
      </c>
      <c r="C151" s="1" t="s">
        <v>17</v>
      </c>
      <c r="D151" s="1" t="s">
        <v>614</v>
      </c>
      <c r="E151" s="1" t="s">
        <v>615</v>
      </c>
      <c r="F151" s="1" t="s">
        <v>605</v>
      </c>
      <c r="G151" s="1" t="s">
        <v>616</v>
      </c>
      <c r="H151" s="1" t="s">
        <v>128</v>
      </c>
      <c r="I151" s="3" t="n">
        <v>41327</v>
      </c>
      <c r="J151" s="1" t="s">
        <v>23</v>
      </c>
      <c r="K151" s="3" t="n">
        <v>45903</v>
      </c>
      <c r="M151" s="1" t="n">
        <v>1</v>
      </c>
      <c r="N151" s="7" t="s">
        <v>230</v>
      </c>
      <c r="O151" s="1" t="s">
        <v>91</v>
      </c>
      <c r="P151" s="5" t="s">
        <v>26</v>
      </c>
      <c r="Q151" s="1" t="str">
        <f aca="false">IFERROR(INDEX('ST Enroll Export'!$A$2:$A$3230,MATCH($D151,'ST Enroll Export'!$A$2:$A$3230,0)),IFERROR(IF(INDEX('ST Enroll Export'!$A$2:$A$3230,MATCH($E151,'ST Enroll Export'!$B$2:$B$3230,0))="","",INDEX('ST Enroll Export'!$A$2:$A$3230,MATCH($E151,'ST Enroll Export'!$B$2:$B$3230,0))),"Not Found"))</f>
        <v>2517448012</v>
      </c>
      <c r="R151" s="1" t="str">
        <f aca="false">IFERROR(INDEX('ST Enroll Export'!$G$2:$G$3230,MATCH($D151,'ST Enroll Export'!$A$2:$A$3230,0)),IFERROR(INDEX('ST Enroll Export'!$G$2:$G$3230,MATCH($E151,'ST Enroll Export'!$B$2:$B$3230,0)),"Not Found"))</f>
        <v>Southside Academy Charter School</v>
      </c>
      <c r="S151" s="1" t="str">
        <f aca="false">IFERROR(INDEX('ST Enroll Export'!$B$2:$B$3230,MATCH($D151,'ST Enroll Export'!$A$2:$A$3230,0)),IFERROR(INDEX('ST Enroll Export'!$B$2:$B$3230,MATCH($E151,'ST Enroll Export'!$B$2:$B$3230,0)),"Not Found"))</f>
        <v>200037072</v>
      </c>
      <c r="T151" s="1" t="str">
        <f aca="false">IF(ISNUMBER(MATCH($D151,'ST Enroll Export'!$A$2:$A$3230,0)),"NYSSIS Match",IF(ISNUMBER(MATCH($E151,'ST Enroll Export'!$B$2:$B$3230,0)),"SID Match","No ST Match"))</f>
        <v>NYSSIS Match</v>
      </c>
      <c r="U151" s="1" t="str">
        <f aca="false">IF(ISNUMBER(MATCH($D151,Disability!$B$2:$B$5962,0)),"SPED","Gen Ed")</f>
        <v>Gen Ed</v>
      </c>
    </row>
    <row r="152" customFormat="false" ht="15" hidden="false" customHeight="true" outlineLevel="0" collapsed="false">
      <c r="A152" s="1" t="s">
        <v>16</v>
      </c>
      <c r="B152" s="3" t="n">
        <v>46174</v>
      </c>
      <c r="C152" s="1" t="s">
        <v>17</v>
      </c>
      <c r="D152" s="1" t="s">
        <v>617</v>
      </c>
      <c r="E152" s="1" t="s">
        <v>618</v>
      </c>
      <c r="F152" s="1" t="s">
        <v>619</v>
      </c>
      <c r="G152" s="1" t="s">
        <v>620</v>
      </c>
      <c r="H152" s="1" t="s">
        <v>22</v>
      </c>
      <c r="I152" s="3" t="n">
        <v>43256</v>
      </c>
      <c r="J152" s="1" t="s">
        <v>23</v>
      </c>
      <c r="K152" s="3" t="n">
        <v>45903</v>
      </c>
      <c r="M152" s="1" t="n">
        <v>1</v>
      </c>
      <c r="N152" s="7" t="s">
        <v>230</v>
      </c>
      <c r="O152" s="1" t="s">
        <v>91</v>
      </c>
      <c r="P152" s="5" t="s">
        <v>26</v>
      </c>
      <c r="Q152" s="1" t="str">
        <f aca="false">IFERROR(INDEX('ST Enroll Export'!$A$2:$A$3230,MATCH($D152,'ST Enroll Export'!$A$2:$A$3230,0)),IFERROR(IF(INDEX('ST Enroll Export'!$A$2:$A$3230,MATCH($E152,'ST Enroll Export'!$B$2:$B$3230,0))="","",INDEX('ST Enroll Export'!$A$2:$A$3230,MATCH($E152,'ST Enroll Export'!$B$2:$B$3230,0))),"Not Found"))</f>
        <v>5341389010</v>
      </c>
      <c r="R152" s="1" t="str">
        <f aca="false">IFERROR(INDEX('ST Enroll Export'!$G$2:$G$3230,MATCH($D152,'ST Enroll Export'!$A$2:$A$3230,0)),IFERROR(INDEX('ST Enroll Export'!$G$2:$G$3230,MATCH($E152,'ST Enroll Export'!$B$2:$B$3230,0)),"Not Found"))</f>
        <v>Southside Academy Charter School</v>
      </c>
      <c r="S152" s="1" t="str">
        <f aca="false">IFERROR(INDEX('ST Enroll Export'!$B$2:$B$3230,MATCH($D152,'ST Enroll Export'!$A$2:$A$3230,0)),IFERROR(INDEX('ST Enroll Export'!$B$2:$B$3230,MATCH($E152,'ST Enroll Export'!$B$2:$B$3230,0)),"Not Found"))</f>
        <v>210009774</v>
      </c>
      <c r="T152" s="1" t="str">
        <f aca="false">IF(ISNUMBER(MATCH($D152,'ST Enroll Export'!$A$2:$A$3230,0)),"NYSSIS Match",IF(ISNUMBER(MATCH($E152,'ST Enroll Export'!$B$2:$B$3230,0)),"SID Match","No ST Match"))</f>
        <v>NYSSIS Match</v>
      </c>
      <c r="U152" s="1" t="str">
        <f aca="false">IF(ISNUMBER(MATCH($D152,Disability!$B$2:$B$5962,0)),"SPED","Gen Ed")</f>
        <v>Gen Ed</v>
      </c>
    </row>
    <row r="153" customFormat="false" ht="15" hidden="false" customHeight="true" outlineLevel="0" collapsed="false">
      <c r="A153" s="1" t="s">
        <v>16</v>
      </c>
      <c r="B153" s="3" t="n">
        <v>46174</v>
      </c>
      <c r="C153" s="1" t="s">
        <v>17</v>
      </c>
      <c r="D153" s="1" t="s">
        <v>621</v>
      </c>
      <c r="E153" s="1" t="s">
        <v>622</v>
      </c>
      <c r="F153" s="1" t="s">
        <v>623</v>
      </c>
      <c r="G153" s="1" t="s">
        <v>624</v>
      </c>
      <c r="H153" s="1" t="s">
        <v>22</v>
      </c>
      <c r="I153" s="3" t="n">
        <v>43137</v>
      </c>
      <c r="J153" s="1" t="s">
        <v>23</v>
      </c>
      <c r="K153" s="3" t="n">
        <v>45905</v>
      </c>
      <c r="M153" s="1" t="n">
        <v>0.975</v>
      </c>
      <c r="N153" s="7" t="s">
        <v>230</v>
      </c>
      <c r="O153" s="1" t="s">
        <v>91</v>
      </c>
      <c r="P153" s="5" t="s">
        <v>26</v>
      </c>
      <c r="Q153" s="1" t="str">
        <f aca="false">IFERROR(INDEX('ST Enroll Export'!$A$2:$A$3230,MATCH($D153,'ST Enroll Export'!$A$2:$A$3230,0)),IFERROR(IF(INDEX('ST Enroll Export'!$A$2:$A$3230,MATCH($E153,'ST Enroll Export'!$B$2:$B$3230,0))="","",INDEX('ST Enroll Export'!$A$2:$A$3230,MATCH($E153,'ST Enroll Export'!$B$2:$B$3230,0))),"Not Found"))</f>
        <v>1428432793</v>
      </c>
      <c r="R153" s="1" t="str">
        <f aca="false">IFERROR(INDEX('ST Enroll Export'!$G$2:$G$3230,MATCH($D153,'ST Enroll Export'!$A$2:$A$3230,0)),IFERROR(INDEX('ST Enroll Export'!$G$2:$G$3230,MATCH($E153,'ST Enroll Export'!$B$2:$B$3230,0)),"Not Found"))</f>
        <v>Southside Academy Charter School</v>
      </c>
      <c r="S153" s="1" t="str">
        <f aca="false">IFERROR(INDEX('ST Enroll Export'!$B$2:$B$3230,MATCH($D153,'ST Enroll Export'!$A$2:$A$3230,0)),IFERROR(INDEX('ST Enroll Export'!$B$2:$B$3230,MATCH($E153,'ST Enroll Export'!$B$2:$B$3230,0)),"Not Found"))</f>
        <v>210012104</v>
      </c>
      <c r="T153" s="1" t="str">
        <f aca="false">IF(ISNUMBER(MATCH($D153,'ST Enroll Export'!$A$2:$A$3230,0)),"NYSSIS Match",IF(ISNUMBER(MATCH($E153,'ST Enroll Export'!$B$2:$B$3230,0)),"SID Match","No ST Match"))</f>
        <v>NYSSIS Match</v>
      </c>
      <c r="U153" s="1" t="str">
        <f aca="false">IF(ISNUMBER(MATCH($D153,Disability!$B$2:$B$5962,0)),"SPED","Gen Ed")</f>
        <v>Gen Ed</v>
      </c>
    </row>
    <row r="154" customFormat="false" ht="15" hidden="false" customHeight="true" outlineLevel="0" collapsed="false">
      <c r="A154" s="1" t="s">
        <v>16</v>
      </c>
      <c r="B154" s="3" t="n">
        <v>46174</v>
      </c>
      <c r="C154" s="1" t="s">
        <v>17</v>
      </c>
      <c r="D154" s="1" t="s">
        <v>625</v>
      </c>
      <c r="E154" s="1" t="s">
        <v>626</v>
      </c>
      <c r="F154" s="1" t="s">
        <v>351</v>
      </c>
      <c r="G154" s="1" t="s">
        <v>627</v>
      </c>
      <c r="H154" s="1" t="s">
        <v>37</v>
      </c>
      <c r="I154" s="3" t="n">
        <v>42529</v>
      </c>
      <c r="J154" s="1" t="s">
        <v>23</v>
      </c>
      <c r="K154" s="3" t="n">
        <v>45903</v>
      </c>
      <c r="M154" s="1" t="n">
        <v>1</v>
      </c>
      <c r="N154" s="7" t="s">
        <v>230</v>
      </c>
      <c r="O154" s="1" t="s">
        <v>91</v>
      </c>
      <c r="P154" s="5" t="s">
        <v>26</v>
      </c>
      <c r="Q154" s="1" t="str">
        <f aca="false">IFERROR(INDEX('ST Enroll Export'!$A$2:$A$3230,MATCH($D154,'ST Enroll Export'!$A$2:$A$3230,0)),IFERROR(IF(INDEX('ST Enroll Export'!$A$2:$A$3230,MATCH($E154,'ST Enroll Export'!$B$2:$B$3230,0))="","",INDEX('ST Enroll Export'!$A$2:$A$3230,MATCH($E154,'ST Enroll Export'!$B$2:$B$3230,0))),"Not Found"))</f>
        <v>2096249134</v>
      </c>
      <c r="R154" s="1" t="str">
        <f aca="false">IFERROR(INDEX('ST Enroll Export'!$G$2:$G$3230,MATCH($D154,'ST Enroll Export'!$A$2:$A$3230,0)),IFERROR(INDEX('ST Enroll Export'!$G$2:$G$3230,MATCH($E154,'ST Enroll Export'!$B$2:$B$3230,0)),"Not Found"))</f>
        <v>Southside Academy Charter School</v>
      </c>
      <c r="S154" s="1" t="str">
        <f aca="false">IFERROR(INDEX('ST Enroll Export'!$B$2:$B$3230,MATCH($D154,'ST Enroll Export'!$A$2:$A$3230,0)),IFERROR(INDEX('ST Enroll Export'!$B$2:$B$3230,MATCH($E154,'ST Enroll Export'!$B$2:$B$3230,0)),"Not Found"))</f>
        <v>210005379</v>
      </c>
      <c r="T154" s="1" t="str">
        <f aca="false">IF(ISNUMBER(MATCH($D154,'ST Enroll Export'!$A$2:$A$3230,0)),"NYSSIS Match",IF(ISNUMBER(MATCH($E154,'ST Enroll Export'!$B$2:$B$3230,0)),"SID Match","No ST Match"))</f>
        <v>NYSSIS Match</v>
      </c>
      <c r="U154" s="1" t="str">
        <f aca="false">IF(ISNUMBER(MATCH($D154,Disability!$B$2:$B$5962,0)),"SPED","Gen Ed")</f>
        <v>Gen Ed</v>
      </c>
    </row>
    <row r="155" customFormat="false" ht="15" hidden="false" customHeight="true" outlineLevel="0" collapsed="false">
      <c r="A155" s="1" t="s">
        <v>16</v>
      </c>
      <c r="B155" s="3" t="n">
        <v>46174</v>
      </c>
      <c r="C155" s="1" t="s">
        <v>17</v>
      </c>
      <c r="D155" s="1" t="s">
        <v>628</v>
      </c>
      <c r="E155" s="1" t="s">
        <v>629</v>
      </c>
      <c r="F155" s="1" t="s">
        <v>630</v>
      </c>
      <c r="G155" s="1" t="s">
        <v>631</v>
      </c>
      <c r="H155" s="1" t="s">
        <v>37</v>
      </c>
      <c r="I155" s="3" t="n">
        <v>42594</v>
      </c>
      <c r="J155" s="1" t="s">
        <v>23</v>
      </c>
      <c r="K155" s="3" t="n">
        <v>45903</v>
      </c>
      <c r="M155" s="1" t="n">
        <v>1</v>
      </c>
      <c r="N155" s="7" t="s">
        <v>230</v>
      </c>
      <c r="O155" s="1" t="s">
        <v>91</v>
      </c>
      <c r="P155" s="5" t="s">
        <v>26</v>
      </c>
      <c r="Q155" s="1" t="str">
        <f aca="false">IFERROR(INDEX('ST Enroll Export'!$A$2:$A$3230,MATCH($D155,'ST Enroll Export'!$A$2:$A$3230,0)),IFERROR(IF(INDEX('ST Enroll Export'!$A$2:$A$3230,MATCH($E155,'ST Enroll Export'!$B$2:$B$3230,0))="","",INDEX('ST Enroll Export'!$A$2:$A$3230,MATCH($E155,'ST Enroll Export'!$B$2:$B$3230,0))),"Not Found"))</f>
        <v>1076206752</v>
      </c>
      <c r="R155" s="1" t="str">
        <f aca="false">IFERROR(INDEX('ST Enroll Export'!$G$2:$G$3230,MATCH($D155,'ST Enroll Export'!$A$2:$A$3230,0)),IFERROR(INDEX('ST Enroll Export'!$G$2:$G$3230,MATCH($E155,'ST Enroll Export'!$B$2:$B$3230,0)),"Not Found"))</f>
        <v>Southside Academy Charter School</v>
      </c>
      <c r="S155" s="1" t="str">
        <f aca="false">IFERROR(INDEX('ST Enroll Export'!$B$2:$B$3230,MATCH($D155,'ST Enroll Export'!$A$2:$A$3230,0)),IFERROR(INDEX('ST Enroll Export'!$B$2:$B$3230,MATCH($E155,'ST Enroll Export'!$B$2:$B$3230,0)),"Not Found"))</f>
        <v>200039295</v>
      </c>
      <c r="T155" s="1" t="str">
        <f aca="false">IF(ISNUMBER(MATCH($D155,'ST Enroll Export'!$A$2:$A$3230,0)),"NYSSIS Match",IF(ISNUMBER(MATCH($E155,'ST Enroll Export'!$B$2:$B$3230,0)),"SID Match","No ST Match"))</f>
        <v>NYSSIS Match</v>
      </c>
      <c r="U155" s="1" t="str">
        <f aca="false">IF(ISNUMBER(MATCH($D155,Disability!$B$2:$B$5962,0)),"SPED","Gen Ed")</f>
        <v>Gen Ed</v>
      </c>
    </row>
    <row r="156" customFormat="false" ht="15" hidden="false" customHeight="true" outlineLevel="0" collapsed="false">
      <c r="A156" s="1" t="s">
        <v>16</v>
      </c>
      <c r="B156" s="3" t="n">
        <v>46174</v>
      </c>
      <c r="C156" s="1" t="s">
        <v>17</v>
      </c>
      <c r="D156" s="1" t="s">
        <v>632</v>
      </c>
      <c r="E156" s="1" t="s">
        <v>633</v>
      </c>
      <c r="F156" s="1" t="s">
        <v>634</v>
      </c>
      <c r="G156" s="1" t="s">
        <v>635</v>
      </c>
      <c r="H156" s="1" t="s">
        <v>44</v>
      </c>
      <c r="I156" s="3" t="n">
        <v>41002</v>
      </c>
      <c r="J156" s="1" t="s">
        <v>23</v>
      </c>
      <c r="K156" s="3" t="n">
        <v>45903</v>
      </c>
      <c r="M156" s="1" t="n">
        <v>1</v>
      </c>
      <c r="N156" s="7" t="s">
        <v>230</v>
      </c>
      <c r="O156" s="1" t="s">
        <v>91</v>
      </c>
      <c r="P156" s="5" t="s">
        <v>26</v>
      </c>
      <c r="Q156" s="1" t="str">
        <f aca="false">IFERROR(INDEX('ST Enroll Export'!$A$2:$A$3230,MATCH($D156,'ST Enroll Export'!$A$2:$A$3230,0)),IFERROR(IF(INDEX('ST Enroll Export'!$A$2:$A$3230,MATCH($E156,'ST Enroll Export'!$B$2:$B$3230,0))="","",INDEX('ST Enroll Export'!$A$2:$A$3230,MATCH($E156,'ST Enroll Export'!$B$2:$B$3230,0))),"Not Found"))</f>
        <v>5917165964</v>
      </c>
      <c r="R156" s="1" t="str">
        <f aca="false">IFERROR(INDEX('ST Enroll Export'!$G$2:$G$3230,MATCH($D156,'ST Enroll Export'!$A$2:$A$3230,0)),IFERROR(INDEX('ST Enroll Export'!$G$2:$G$3230,MATCH($E156,'ST Enroll Export'!$B$2:$B$3230,0)),"Not Found"))</f>
        <v>Southside Academy Charter School</v>
      </c>
      <c r="S156" s="1" t="str">
        <f aca="false">IFERROR(INDEX('ST Enroll Export'!$B$2:$B$3230,MATCH($D156,'ST Enroll Export'!$A$2:$A$3230,0)),IFERROR(INDEX('ST Enroll Export'!$B$2:$B$3230,MATCH($E156,'ST Enroll Export'!$B$2:$B$3230,0)),"Not Found"))</f>
        <v>200034267</v>
      </c>
      <c r="T156" s="1" t="str">
        <f aca="false">IF(ISNUMBER(MATCH($D156,'ST Enroll Export'!$A$2:$A$3230,0)),"NYSSIS Match",IF(ISNUMBER(MATCH($E156,'ST Enroll Export'!$B$2:$B$3230,0)),"SID Match","No ST Match"))</f>
        <v>NYSSIS Match</v>
      </c>
      <c r="U156" s="1" t="str">
        <f aca="false">IF(ISNUMBER(MATCH($D156,Disability!$B$2:$B$5962,0)),"SPED","Gen Ed")</f>
        <v>Gen Ed</v>
      </c>
    </row>
    <row r="157" customFormat="false" ht="15" hidden="false" customHeight="true" outlineLevel="0" collapsed="false">
      <c r="A157" s="1" t="s">
        <v>16</v>
      </c>
      <c r="B157" s="3" t="n">
        <v>46174</v>
      </c>
      <c r="C157" s="1" t="s">
        <v>17</v>
      </c>
      <c r="D157" s="1" t="s">
        <v>636</v>
      </c>
      <c r="E157" s="1" t="s">
        <v>637</v>
      </c>
      <c r="F157" s="1" t="s">
        <v>316</v>
      </c>
      <c r="G157" s="1" t="s">
        <v>638</v>
      </c>
      <c r="H157" s="1" t="s">
        <v>22</v>
      </c>
      <c r="I157" s="3" t="n">
        <v>43151</v>
      </c>
      <c r="J157" s="1" t="s">
        <v>23</v>
      </c>
      <c r="K157" s="3" t="n">
        <v>45903</v>
      </c>
      <c r="M157" s="1" t="n">
        <v>1</v>
      </c>
      <c r="N157" s="7" t="s">
        <v>230</v>
      </c>
      <c r="O157" s="1" t="s">
        <v>91</v>
      </c>
      <c r="P157" s="6" t="s">
        <v>39</v>
      </c>
      <c r="Q157" s="1" t="str">
        <f aca="false">IFERROR(INDEX('ST Enroll Export'!$A$2:$A$3230,MATCH($D157,'ST Enroll Export'!$A$2:$A$3230,0)),IFERROR(IF(INDEX('ST Enroll Export'!$A$2:$A$3230,MATCH($E157,'ST Enroll Export'!$B$2:$B$3230,0))="","",INDEX('ST Enroll Export'!$A$2:$A$3230,MATCH($E157,'ST Enroll Export'!$B$2:$B$3230,0))),"Not Found"))</f>
        <v>5728034254</v>
      </c>
      <c r="R157" s="1" t="str">
        <f aca="false">IFERROR(INDEX('ST Enroll Export'!$G$2:$G$3230,MATCH($D157,'ST Enroll Export'!$A$2:$A$3230,0)),IFERROR(INDEX('ST Enroll Export'!$G$2:$G$3230,MATCH($E157,'ST Enroll Export'!$B$2:$B$3230,0)),"Not Found"))</f>
        <v>Southside Academy Charter School</v>
      </c>
      <c r="S157" s="1" t="str">
        <f aca="false">IFERROR(INDEX('ST Enroll Export'!$B$2:$B$3230,MATCH($D157,'ST Enroll Export'!$A$2:$A$3230,0)),IFERROR(INDEX('ST Enroll Export'!$B$2:$B$3230,MATCH($E157,'ST Enroll Export'!$B$2:$B$3230,0)),"Not Found"))</f>
        <v>210009350</v>
      </c>
      <c r="T157" s="1" t="str">
        <f aca="false">IF(ISNUMBER(MATCH($D157,'ST Enroll Export'!$A$2:$A$3230,0)),"NYSSIS Match",IF(ISNUMBER(MATCH($E157,'ST Enroll Export'!$B$2:$B$3230,0)),"SID Match","No ST Match"))</f>
        <v>NYSSIS Match</v>
      </c>
      <c r="U157" s="1" t="str">
        <f aca="false">IF(ISNUMBER(MATCH($D157,Disability!$B$2:$B$5962,0)),"SPED","Gen Ed")</f>
        <v>SPED</v>
      </c>
    </row>
    <row r="158" customFormat="false" ht="15" hidden="false" customHeight="true" outlineLevel="0" collapsed="false">
      <c r="A158" s="1" t="s">
        <v>16</v>
      </c>
      <c r="B158" s="3" t="n">
        <v>46174</v>
      </c>
      <c r="C158" s="1" t="s">
        <v>17</v>
      </c>
      <c r="D158" s="1" t="s">
        <v>639</v>
      </c>
      <c r="E158" s="1" t="s">
        <v>640</v>
      </c>
      <c r="F158" s="1" t="s">
        <v>641</v>
      </c>
      <c r="G158" s="1" t="s">
        <v>642</v>
      </c>
      <c r="H158" s="1" t="s">
        <v>44</v>
      </c>
      <c r="I158" s="3" t="n">
        <v>41007</v>
      </c>
      <c r="J158" s="1" t="s">
        <v>23</v>
      </c>
      <c r="K158" s="3" t="n">
        <v>45903</v>
      </c>
      <c r="M158" s="1" t="n">
        <v>1</v>
      </c>
      <c r="N158" s="7" t="s">
        <v>230</v>
      </c>
      <c r="O158" s="1" t="s">
        <v>91</v>
      </c>
      <c r="P158" s="5" t="s">
        <v>26</v>
      </c>
      <c r="Q158" s="1" t="str">
        <f aca="false">IFERROR(INDEX('ST Enroll Export'!$A$2:$A$3230,MATCH($D158,'ST Enroll Export'!$A$2:$A$3230,0)),IFERROR(IF(INDEX('ST Enroll Export'!$A$2:$A$3230,MATCH($E158,'ST Enroll Export'!$B$2:$B$3230,0))="","",INDEX('ST Enroll Export'!$A$2:$A$3230,MATCH($E158,'ST Enroll Export'!$B$2:$B$3230,0))),"Not Found"))</f>
        <v>7690309653</v>
      </c>
      <c r="R158" s="1" t="str">
        <f aca="false">IFERROR(INDEX('ST Enroll Export'!$G$2:$G$3230,MATCH($D158,'ST Enroll Export'!$A$2:$A$3230,0)),IFERROR(INDEX('ST Enroll Export'!$G$2:$G$3230,MATCH($E158,'ST Enroll Export'!$B$2:$B$3230,0)),"Not Found"))</f>
        <v>Southside Academy Charter School</v>
      </c>
      <c r="S158" s="1" t="str">
        <f aca="false">IFERROR(INDEX('ST Enroll Export'!$B$2:$B$3230,MATCH($D158,'ST Enroll Export'!$A$2:$A$3230,0)),IFERROR(INDEX('ST Enroll Export'!$B$2:$B$3230,MATCH($E158,'ST Enroll Export'!$B$2:$B$3230,0)),"Not Found"))</f>
        <v>200037763</v>
      </c>
      <c r="T158" s="1" t="str">
        <f aca="false">IF(ISNUMBER(MATCH($D158,'ST Enroll Export'!$A$2:$A$3230,0)),"NYSSIS Match",IF(ISNUMBER(MATCH($E158,'ST Enroll Export'!$B$2:$B$3230,0)),"SID Match","No ST Match"))</f>
        <v>NYSSIS Match</v>
      </c>
      <c r="U158" s="1" t="str">
        <f aca="false">IF(ISNUMBER(MATCH($D158,Disability!$B$2:$B$5962,0)),"SPED","Gen Ed")</f>
        <v>SPED</v>
      </c>
    </row>
    <row r="159" customFormat="false" ht="15" hidden="false" customHeight="true" outlineLevel="0" collapsed="false">
      <c r="A159" s="1" t="s">
        <v>16</v>
      </c>
      <c r="B159" s="3" t="n">
        <v>46174</v>
      </c>
      <c r="C159" s="1" t="s">
        <v>17</v>
      </c>
      <c r="D159" s="1" t="s">
        <v>643</v>
      </c>
      <c r="E159" s="1" t="s">
        <v>644</v>
      </c>
      <c r="F159" s="1" t="s">
        <v>645</v>
      </c>
      <c r="G159" s="1" t="s">
        <v>646</v>
      </c>
      <c r="H159" s="1" t="s">
        <v>128</v>
      </c>
      <c r="I159" s="3" t="n">
        <v>41116</v>
      </c>
      <c r="J159" s="1" t="s">
        <v>23</v>
      </c>
      <c r="K159" s="3" t="n">
        <v>45904</v>
      </c>
      <c r="L159" s="3" t="n">
        <v>45957</v>
      </c>
      <c r="M159" s="1" t="n">
        <v>0.2</v>
      </c>
      <c r="N159" s="7" t="s">
        <v>230</v>
      </c>
      <c r="O159" s="1" t="s">
        <v>91</v>
      </c>
      <c r="P159" s="6" t="s">
        <v>39</v>
      </c>
      <c r="Q159" s="1" t="str">
        <f aca="false">IFERROR(INDEX('ST Enroll Export'!$A$2:$A$3230,MATCH($D159,'ST Enroll Export'!$A$2:$A$3230,0)),IFERROR(IF(INDEX('ST Enroll Export'!$A$2:$A$3230,MATCH($E159,'ST Enroll Export'!$B$2:$B$3230,0))="","",INDEX('ST Enroll Export'!$A$2:$A$3230,MATCH($E159,'ST Enroll Export'!$B$2:$B$3230,0))),"Not Found"))</f>
        <v>6229109670</v>
      </c>
      <c r="R159" s="1" t="str">
        <f aca="false">IFERROR(INDEX('ST Enroll Export'!$G$2:$G$3230,MATCH($D159,'ST Enroll Export'!$A$2:$A$3230,0)),IFERROR(INDEX('ST Enroll Export'!$G$2:$G$3230,MATCH($E159,'ST Enroll Export'!$B$2:$B$3230,0)),"Not Found"))</f>
        <v>Southside Academy Charter School</v>
      </c>
      <c r="S159" s="1" t="str">
        <f aca="false">IFERROR(INDEX('ST Enroll Export'!$B$2:$B$3230,MATCH($D159,'ST Enroll Export'!$A$2:$A$3230,0)),IFERROR(INDEX('ST Enroll Export'!$B$2:$B$3230,MATCH($E159,'ST Enroll Export'!$B$2:$B$3230,0)),"Not Found"))</f>
        <v>210021510</v>
      </c>
      <c r="T159" s="1" t="str">
        <f aca="false">IF(ISNUMBER(MATCH($D159,'ST Enroll Export'!$A$2:$A$3230,0)),"NYSSIS Match",IF(ISNUMBER(MATCH($E159,'ST Enroll Export'!$B$2:$B$3230,0)),"SID Match","No ST Match"))</f>
        <v>NYSSIS Match</v>
      </c>
      <c r="U159" s="1" t="str">
        <f aca="false">IF(ISNUMBER(MATCH($D159,Disability!$B$2:$B$5962,0)),"SPED","Gen Ed")</f>
        <v>SPED</v>
      </c>
    </row>
    <row r="160" customFormat="false" ht="15" hidden="false" customHeight="true" outlineLevel="0" collapsed="false">
      <c r="A160" s="1" t="s">
        <v>16</v>
      </c>
      <c r="B160" s="3" t="n">
        <v>46174</v>
      </c>
      <c r="C160" s="1" t="s">
        <v>17</v>
      </c>
      <c r="D160" s="1" t="s">
        <v>647</v>
      </c>
      <c r="E160" s="1" t="s">
        <v>647</v>
      </c>
      <c r="F160" s="1" t="s">
        <v>648</v>
      </c>
      <c r="G160" s="1" t="s">
        <v>649</v>
      </c>
      <c r="H160" s="1" t="s">
        <v>140</v>
      </c>
      <c r="I160" s="3" t="n">
        <v>41999</v>
      </c>
      <c r="J160" s="1" t="s">
        <v>23</v>
      </c>
      <c r="K160" s="3" t="n">
        <v>45915</v>
      </c>
      <c r="M160" s="1" t="n">
        <v>0.95</v>
      </c>
      <c r="N160" s="7" t="s">
        <v>230</v>
      </c>
      <c r="O160" s="1" t="s">
        <v>91</v>
      </c>
      <c r="P160" s="5" t="s">
        <v>26</v>
      </c>
      <c r="Q160" s="1" t="str">
        <f aca="false">IFERROR(INDEX('ST Enroll Export'!$A$2:$A$3230,MATCH($D160,'ST Enroll Export'!$A$2:$A$3230,0)),IFERROR(IF(INDEX('ST Enroll Export'!$A$2:$A$3230,MATCH($E160,'ST Enroll Export'!$B$2:$B$3230,0))="","",INDEX('ST Enroll Export'!$A$2:$A$3230,MATCH($E160,'ST Enroll Export'!$B$2:$B$3230,0))),"Not Found"))</f>
        <v>5089472930</v>
      </c>
      <c r="R160" s="1" t="str">
        <f aca="false">IFERROR(INDEX('ST Enroll Export'!$G$2:$G$3230,MATCH($D160,'ST Enroll Export'!$A$2:$A$3230,0)),IFERROR(INDEX('ST Enroll Export'!$G$2:$G$3230,MATCH($E160,'ST Enroll Export'!$B$2:$B$3230,0)),"Not Found"))</f>
        <v>Southside Academy Charter School</v>
      </c>
      <c r="S160" s="1" t="str">
        <f aca="false">IFERROR(INDEX('ST Enroll Export'!$B$2:$B$3230,MATCH($D160,'ST Enroll Export'!$A$2:$A$3230,0)),IFERROR(INDEX('ST Enroll Export'!$B$2:$B$3230,MATCH($E160,'ST Enroll Export'!$B$2:$B$3230,0)),"Not Found"))</f>
        <v>200032748</v>
      </c>
      <c r="T160" s="1" t="str">
        <f aca="false">IF(ISNUMBER(MATCH($D160,'ST Enroll Export'!$A$2:$A$3230,0)),"NYSSIS Match",IF(ISNUMBER(MATCH($E160,'ST Enroll Export'!$B$2:$B$3230,0)),"SID Match","No ST Match"))</f>
        <v>SID Match</v>
      </c>
      <c r="U160" s="1" t="str">
        <f aca="false">IF(ISNUMBER(MATCH($D160,Disability!$B$2:$B$5962,0)),"SPED","Gen Ed")</f>
        <v>Gen Ed</v>
      </c>
    </row>
    <row r="161" customFormat="false" ht="15" hidden="false" customHeight="true" outlineLevel="0" collapsed="false">
      <c r="A161" s="1" t="s">
        <v>16</v>
      </c>
      <c r="B161" s="3" t="n">
        <v>46174</v>
      </c>
      <c r="C161" s="1" t="s">
        <v>17</v>
      </c>
      <c r="D161" s="1" t="s">
        <v>650</v>
      </c>
      <c r="E161" s="1" t="s">
        <v>651</v>
      </c>
      <c r="F161" s="1" t="s">
        <v>652</v>
      </c>
      <c r="G161" s="1" t="s">
        <v>653</v>
      </c>
      <c r="H161" s="1" t="s">
        <v>140</v>
      </c>
      <c r="I161" s="3" t="n">
        <v>42073</v>
      </c>
      <c r="J161" s="1" t="s">
        <v>23</v>
      </c>
      <c r="K161" s="3" t="n">
        <v>45903</v>
      </c>
      <c r="M161" s="1" t="n">
        <v>1</v>
      </c>
      <c r="N161" s="7" t="s">
        <v>230</v>
      </c>
      <c r="O161" s="1" t="s">
        <v>91</v>
      </c>
      <c r="P161" s="5" t="s">
        <v>26</v>
      </c>
      <c r="Q161" s="1" t="str">
        <f aca="false">IFERROR(INDEX('ST Enroll Export'!$A$2:$A$3230,MATCH($D161,'ST Enroll Export'!$A$2:$A$3230,0)),IFERROR(IF(INDEX('ST Enroll Export'!$A$2:$A$3230,MATCH($E161,'ST Enroll Export'!$B$2:$B$3230,0))="","",INDEX('ST Enroll Export'!$A$2:$A$3230,MATCH($E161,'ST Enroll Export'!$B$2:$B$3230,0))),"Not Found"))</f>
        <v>6015998781</v>
      </c>
      <c r="R161" s="1" t="str">
        <f aca="false">IFERROR(INDEX('ST Enroll Export'!$G$2:$G$3230,MATCH($D161,'ST Enroll Export'!$A$2:$A$3230,0)),IFERROR(INDEX('ST Enroll Export'!$G$2:$G$3230,MATCH($E161,'ST Enroll Export'!$B$2:$B$3230,0)),"Not Found"))</f>
        <v>Southside Academy Charter School</v>
      </c>
      <c r="S161" s="1" t="str">
        <f aca="false">IFERROR(INDEX('ST Enroll Export'!$B$2:$B$3230,MATCH($D161,'ST Enroll Export'!$A$2:$A$3230,0)),IFERROR(INDEX('ST Enroll Export'!$B$2:$B$3230,MATCH($E161,'ST Enroll Export'!$B$2:$B$3230,0)),"Not Found"))</f>
        <v>210002243</v>
      </c>
      <c r="T161" s="1" t="str">
        <f aca="false">IF(ISNUMBER(MATCH($D161,'ST Enroll Export'!$A$2:$A$3230,0)),"NYSSIS Match",IF(ISNUMBER(MATCH($E161,'ST Enroll Export'!$B$2:$B$3230,0)),"SID Match","No ST Match"))</f>
        <v>NYSSIS Match</v>
      </c>
      <c r="U161" s="1" t="str">
        <f aca="false">IF(ISNUMBER(MATCH($D161,Disability!$B$2:$B$5962,0)),"SPED","Gen Ed")</f>
        <v>Gen Ed</v>
      </c>
    </row>
    <row r="162" customFormat="false" ht="15" hidden="false" customHeight="true" outlineLevel="0" collapsed="false">
      <c r="A162" s="1" t="s">
        <v>16</v>
      </c>
      <c r="B162" s="3" t="n">
        <v>46174</v>
      </c>
      <c r="C162" s="1" t="s">
        <v>17</v>
      </c>
      <c r="D162" s="1" t="s">
        <v>654</v>
      </c>
      <c r="E162" s="1" t="s">
        <v>655</v>
      </c>
      <c r="F162" s="1" t="s">
        <v>656</v>
      </c>
      <c r="G162" s="1" t="s">
        <v>657</v>
      </c>
      <c r="H162" s="1" t="s">
        <v>128</v>
      </c>
      <c r="I162" s="3" t="n">
        <v>41481</v>
      </c>
      <c r="J162" s="1" t="s">
        <v>23</v>
      </c>
      <c r="K162" s="3" t="n">
        <v>45903</v>
      </c>
      <c r="L162" s="3" t="n">
        <v>46066</v>
      </c>
      <c r="M162" s="1" t="n">
        <v>0.55</v>
      </c>
      <c r="N162" s="7" t="s">
        <v>230</v>
      </c>
      <c r="O162" s="1" t="s">
        <v>91</v>
      </c>
      <c r="P162" s="5" t="s">
        <v>26</v>
      </c>
      <c r="Q162" s="1" t="str">
        <f aca="false">IFERROR(INDEX('ST Enroll Export'!$A$2:$A$3230,MATCH($D162,'ST Enroll Export'!$A$2:$A$3230,0)),IFERROR(IF(INDEX('ST Enroll Export'!$A$2:$A$3230,MATCH($E162,'ST Enroll Export'!$B$2:$B$3230,0))="","",INDEX('ST Enroll Export'!$A$2:$A$3230,MATCH($E162,'ST Enroll Export'!$B$2:$B$3230,0))),"Not Found"))</f>
        <v>8655911084</v>
      </c>
      <c r="R162" s="1" t="str">
        <f aca="false">IFERROR(INDEX('ST Enroll Export'!$G$2:$G$3230,MATCH($D162,'ST Enroll Export'!$A$2:$A$3230,0)),IFERROR(INDEX('ST Enroll Export'!$G$2:$G$3230,MATCH($E162,'ST Enroll Export'!$B$2:$B$3230,0)),"Not Found"))</f>
        <v>Southside Academy Charter School</v>
      </c>
      <c r="S162" s="1" t="str">
        <f aca="false">IFERROR(INDEX('ST Enroll Export'!$B$2:$B$3230,MATCH($D162,'ST Enroll Export'!$A$2:$A$3230,0)),IFERROR(INDEX('ST Enroll Export'!$B$2:$B$3230,MATCH($E162,'ST Enroll Export'!$B$2:$B$3230,0)),"Not Found"))</f>
        <v>200030088</v>
      </c>
      <c r="T162" s="1" t="str">
        <f aca="false">IF(ISNUMBER(MATCH($D162,'ST Enroll Export'!$A$2:$A$3230,0)),"NYSSIS Match",IF(ISNUMBER(MATCH($E162,'ST Enroll Export'!$B$2:$B$3230,0)),"SID Match","No ST Match"))</f>
        <v>NYSSIS Match</v>
      </c>
      <c r="U162" s="1" t="str">
        <f aca="false">IF(ISNUMBER(MATCH($D162,Disability!$B$2:$B$5962,0)),"SPED","Gen Ed")</f>
        <v>Gen Ed</v>
      </c>
    </row>
    <row r="163" customFormat="false" ht="15" hidden="false" customHeight="true" outlineLevel="0" collapsed="false">
      <c r="A163" s="1" t="s">
        <v>16</v>
      </c>
      <c r="B163" s="3" t="n">
        <v>46174</v>
      </c>
      <c r="C163" s="1" t="s">
        <v>17</v>
      </c>
      <c r="D163" s="1" t="s">
        <v>658</v>
      </c>
      <c r="E163" s="1" t="s">
        <v>659</v>
      </c>
      <c r="F163" s="1" t="s">
        <v>660</v>
      </c>
      <c r="G163" s="1" t="s">
        <v>661</v>
      </c>
      <c r="H163" s="1" t="s">
        <v>37</v>
      </c>
      <c r="I163" s="3" t="n">
        <v>42607</v>
      </c>
      <c r="J163" s="1" t="s">
        <v>23</v>
      </c>
      <c r="K163" s="3" t="n">
        <v>45903</v>
      </c>
      <c r="M163" s="1" t="n">
        <v>1</v>
      </c>
      <c r="N163" s="7" t="s">
        <v>230</v>
      </c>
      <c r="O163" s="1" t="s">
        <v>91</v>
      </c>
      <c r="P163" s="6" t="s">
        <v>39</v>
      </c>
      <c r="Q163" s="1" t="str">
        <f aca="false">IFERROR(INDEX('ST Enroll Export'!$A$2:$A$3230,MATCH($D163,'ST Enroll Export'!$A$2:$A$3230,0)),IFERROR(IF(INDEX('ST Enroll Export'!$A$2:$A$3230,MATCH($E163,'ST Enroll Export'!$B$2:$B$3230,0))="","",INDEX('ST Enroll Export'!$A$2:$A$3230,MATCH($E163,'ST Enroll Export'!$B$2:$B$3230,0))),"Not Found"))</f>
        <v>5594297206</v>
      </c>
      <c r="R163" s="1" t="str">
        <f aca="false">IFERROR(INDEX('ST Enroll Export'!$G$2:$G$3230,MATCH($D163,'ST Enroll Export'!$A$2:$A$3230,0)),IFERROR(INDEX('ST Enroll Export'!$G$2:$G$3230,MATCH($E163,'ST Enroll Export'!$B$2:$B$3230,0)),"Not Found"))</f>
        <v>Southside Academy Charter School</v>
      </c>
      <c r="S163" s="1" t="str">
        <f aca="false">IFERROR(INDEX('ST Enroll Export'!$B$2:$B$3230,MATCH($D163,'ST Enroll Export'!$A$2:$A$3230,0)),IFERROR(INDEX('ST Enroll Export'!$B$2:$B$3230,MATCH($E163,'ST Enroll Export'!$B$2:$B$3230,0)),"Not Found"))</f>
        <v>200039236</v>
      </c>
      <c r="T163" s="1" t="str">
        <f aca="false">IF(ISNUMBER(MATCH($D163,'ST Enroll Export'!$A$2:$A$3230,0)),"NYSSIS Match",IF(ISNUMBER(MATCH($E163,'ST Enroll Export'!$B$2:$B$3230,0)),"SID Match","No ST Match"))</f>
        <v>NYSSIS Match</v>
      </c>
      <c r="U163" s="1" t="str">
        <f aca="false">IF(ISNUMBER(MATCH($D163,Disability!$B$2:$B$5962,0)),"SPED","Gen Ed")</f>
        <v>SPED</v>
      </c>
    </row>
    <row r="164" customFormat="false" ht="15" hidden="false" customHeight="true" outlineLevel="0" collapsed="false">
      <c r="A164" s="1" t="s">
        <v>16</v>
      </c>
      <c r="B164" s="3" t="n">
        <v>46174</v>
      </c>
      <c r="C164" s="1" t="s">
        <v>17</v>
      </c>
      <c r="D164" s="1" t="s">
        <v>662</v>
      </c>
      <c r="E164" s="1" t="s">
        <v>663</v>
      </c>
      <c r="F164" s="1" t="s">
        <v>664</v>
      </c>
      <c r="G164" s="1" t="s">
        <v>665</v>
      </c>
      <c r="H164" s="1" t="s">
        <v>22</v>
      </c>
      <c r="I164" s="3" t="n">
        <v>42715</v>
      </c>
      <c r="J164" s="1" t="s">
        <v>23</v>
      </c>
      <c r="K164" s="3" t="n">
        <v>45904</v>
      </c>
      <c r="M164" s="1" t="n">
        <v>0.975</v>
      </c>
      <c r="N164" s="7" t="s">
        <v>230</v>
      </c>
      <c r="O164" s="1" t="s">
        <v>91</v>
      </c>
      <c r="P164" s="5" t="s">
        <v>26</v>
      </c>
      <c r="Q164" s="1" t="str">
        <f aca="false">IFERROR(INDEX('ST Enroll Export'!$A$2:$A$3230,MATCH($D164,'ST Enroll Export'!$A$2:$A$3230,0)),IFERROR(IF(INDEX('ST Enroll Export'!$A$2:$A$3230,MATCH($E164,'ST Enroll Export'!$B$2:$B$3230,0))="","",INDEX('ST Enroll Export'!$A$2:$A$3230,MATCH($E164,'ST Enroll Export'!$B$2:$B$3230,0))),"Not Found"))</f>
        <v>7290173314</v>
      </c>
      <c r="R164" s="1" t="str">
        <f aca="false">IFERROR(INDEX('ST Enroll Export'!$G$2:$G$3230,MATCH($D164,'ST Enroll Export'!$A$2:$A$3230,0)),IFERROR(INDEX('ST Enroll Export'!$G$2:$G$3230,MATCH($E164,'ST Enroll Export'!$B$2:$B$3230,0)),"Not Found"))</f>
        <v>Southside Academy Charter School</v>
      </c>
      <c r="S164" s="1" t="str">
        <f aca="false">IFERROR(INDEX('ST Enroll Export'!$B$2:$B$3230,MATCH($D164,'ST Enroll Export'!$A$2:$A$3230,0)),IFERROR(INDEX('ST Enroll Export'!$B$2:$B$3230,MATCH($E164,'ST Enroll Export'!$B$2:$B$3230,0)),"Not Found"))</f>
        <v>210011342</v>
      </c>
      <c r="T164" s="1" t="str">
        <f aca="false">IF(ISNUMBER(MATCH($D164,'ST Enroll Export'!$A$2:$A$3230,0)),"NYSSIS Match",IF(ISNUMBER(MATCH($E164,'ST Enroll Export'!$B$2:$B$3230,0)),"SID Match","No ST Match"))</f>
        <v>NYSSIS Match</v>
      </c>
      <c r="U164" s="1" t="str">
        <f aca="false">IF(ISNUMBER(MATCH($D164,Disability!$B$2:$B$5962,0)),"SPED","Gen Ed")</f>
        <v>Gen Ed</v>
      </c>
    </row>
    <row r="165" customFormat="false" ht="15" hidden="false" customHeight="true" outlineLevel="0" collapsed="false">
      <c r="A165" s="1" t="s">
        <v>16</v>
      </c>
      <c r="B165" s="3" t="n">
        <v>46174</v>
      </c>
      <c r="C165" s="1" t="s">
        <v>17</v>
      </c>
      <c r="D165" s="1" t="s">
        <v>666</v>
      </c>
      <c r="E165" s="1" t="s">
        <v>667</v>
      </c>
      <c r="F165" s="1" t="s">
        <v>668</v>
      </c>
      <c r="G165" s="1" t="s">
        <v>669</v>
      </c>
      <c r="H165" s="1" t="s">
        <v>37</v>
      </c>
      <c r="I165" s="3" t="n">
        <v>42205</v>
      </c>
      <c r="J165" s="1" t="s">
        <v>23</v>
      </c>
      <c r="K165" s="3" t="n">
        <v>45903</v>
      </c>
      <c r="M165" s="1" t="n">
        <v>1</v>
      </c>
      <c r="N165" s="7" t="s">
        <v>230</v>
      </c>
      <c r="O165" s="1" t="s">
        <v>91</v>
      </c>
      <c r="P165" s="5" t="s">
        <v>26</v>
      </c>
      <c r="Q165" s="1" t="str">
        <f aca="false">IFERROR(INDEX('ST Enroll Export'!$A$2:$A$3230,MATCH($D165,'ST Enroll Export'!$A$2:$A$3230,0)),IFERROR(IF(INDEX('ST Enroll Export'!$A$2:$A$3230,MATCH($E165,'ST Enroll Export'!$B$2:$B$3230,0))="","",INDEX('ST Enroll Export'!$A$2:$A$3230,MATCH($E165,'ST Enroll Export'!$B$2:$B$3230,0))),"Not Found"))</f>
        <v>9175049470</v>
      </c>
      <c r="R165" s="1" t="str">
        <f aca="false">IFERROR(INDEX('ST Enroll Export'!$G$2:$G$3230,MATCH($D165,'ST Enroll Export'!$A$2:$A$3230,0)),IFERROR(INDEX('ST Enroll Export'!$G$2:$G$3230,MATCH($E165,'ST Enroll Export'!$B$2:$B$3230,0)),"Not Found"))</f>
        <v>Southside Academy Charter School</v>
      </c>
      <c r="S165" s="1" t="str">
        <f aca="false">IFERROR(INDEX('ST Enroll Export'!$B$2:$B$3230,MATCH($D165,'ST Enroll Export'!$A$2:$A$3230,0)),IFERROR(INDEX('ST Enroll Export'!$B$2:$B$3230,MATCH($E165,'ST Enroll Export'!$B$2:$B$3230,0)),"Not Found"))</f>
        <v>200038078</v>
      </c>
      <c r="T165" s="1" t="str">
        <f aca="false">IF(ISNUMBER(MATCH($D165,'ST Enroll Export'!$A$2:$A$3230,0)),"NYSSIS Match",IF(ISNUMBER(MATCH($E165,'ST Enroll Export'!$B$2:$B$3230,0)),"SID Match","No ST Match"))</f>
        <v>NYSSIS Match</v>
      </c>
      <c r="U165" s="1" t="str">
        <f aca="false">IF(ISNUMBER(MATCH($D165,Disability!$B$2:$B$5962,0)),"SPED","Gen Ed")</f>
        <v>Gen Ed</v>
      </c>
    </row>
    <row r="166" customFormat="false" ht="15" hidden="false" customHeight="true" outlineLevel="0" collapsed="false">
      <c r="A166" s="1" t="s">
        <v>16</v>
      </c>
      <c r="B166" s="3" t="n">
        <v>46174</v>
      </c>
      <c r="C166" s="1" t="s">
        <v>17</v>
      </c>
      <c r="D166" s="1" t="s">
        <v>670</v>
      </c>
      <c r="E166" s="1" t="s">
        <v>671</v>
      </c>
      <c r="F166" s="1" t="s">
        <v>672</v>
      </c>
      <c r="G166" s="1" t="s">
        <v>673</v>
      </c>
      <c r="H166" s="1" t="s">
        <v>22</v>
      </c>
      <c r="I166" s="3" t="n">
        <v>42839</v>
      </c>
      <c r="J166" s="1" t="s">
        <v>23</v>
      </c>
      <c r="K166" s="3" t="n">
        <v>45903</v>
      </c>
      <c r="M166" s="1" t="n">
        <v>1</v>
      </c>
      <c r="N166" s="7" t="s">
        <v>230</v>
      </c>
      <c r="O166" s="1" t="s">
        <v>91</v>
      </c>
      <c r="P166" s="5" t="s">
        <v>26</v>
      </c>
      <c r="Q166" s="1" t="str">
        <f aca="false">IFERROR(INDEX('ST Enroll Export'!$A$2:$A$3230,MATCH($D166,'ST Enroll Export'!$A$2:$A$3230,0)),IFERROR(IF(INDEX('ST Enroll Export'!$A$2:$A$3230,MATCH($E166,'ST Enroll Export'!$B$2:$B$3230,0))="","",INDEX('ST Enroll Export'!$A$2:$A$3230,MATCH($E166,'ST Enroll Export'!$B$2:$B$3230,0))),"Not Found"))</f>
        <v>8725861560</v>
      </c>
      <c r="R166" s="1" t="str">
        <f aca="false">IFERROR(INDEX('ST Enroll Export'!$G$2:$G$3230,MATCH($D166,'ST Enroll Export'!$A$2:$A$3230,0)),IFERROR(INDEX('ST Enroll Export'!$G$2:$G$3230,MATCH($E166,'ST Enroll Export'!$B$2:$B$3230,0)),"Not Found"))</f>
        <v>Southside Academy Charter School</v>
      </c>
      <c r="S166" s="1" t="str">
        <f aca="false">IFERROR(INDEX('ST Enroll Export'!$B$2:$B$3230,MATCH($D166,'ST Enroll Export'!$A$2:$A$3230,0)),IFERROR(INDEX('ST Enroll Export'!$B$2:$B$3230,MATCH($E166,'ST Enroll Export'!$B$2:$B$3230,0)),"Not Found"))</f>
        <v>210005811</v>
      </c>
      <c r="T166" s="1" t="str">
        <f aca="false">IF(ISNUMBER(MATCH($D166,'ST Enroll Export'!$A$2:$A$3230,0)),"NYSSIS Match",IF(ISNUMBER(MATCH($E166,'ST Enroll Export'!$B$2:$B$3230,0)),"SID Match","No ST Match"))</f>
        <v>NYSSIS Match</v>
      </c>
      <c r="U166" s="1" t="str">
        <f aca="false">IF(ISNUMBER(MATCH($D166,Disability!$B$2:$B$5962,0)),"SPED","Gen Ed")</f>
        <v>Gen Ed</v>
      </c>
    </row>
    <row r="167" customFormat="false" ht="15" hidden="false" customHeight="true" outlineLevel="0" collapsed="false">
      <c r="A167" s="1" t="s">
        <v>16</v>
      </c>
      <c r="B167" s="3" t="n">
        <v>46174</v>
      </c>
      <c r="C167" s="1" t="s">
        <v>17</v>
      </c>
      <c r="D167" s="1" t="s">
        <v>674</v>
      </c>
      <c r="E167" s="1" t="s">
        <v>675</v>
      </c>
      <c r="F167" s="1" t="s">
        <v>672</v>
      </c>
      <c r="G167" s="1" t="s">
        <v>676</v>
      </c>
      <c r="H167" s="1" t="s">
        <v>84</v>
      </c>
      <c r="I167" s="3" t="n">
        <v>42416</v>
      </c>
      <c r="J167" s="1" t="s">
        <v>23</v>
      </c>
      <c r="K167" s="3" t="n">
        <v>45903</v>
      </c>
      <c r="M167" s="1" t="n">
        <v>1</v>
      </c>
      <c r="N167" s="7" t="s">
        <v>230</v>
      </c>
      <c r="O167" s="1" t="s">
        <v>91</v>
      </c>
      <c r="P167" s="5" t="s">
        <v>26</v>
      </c>
      <c r="Q167" s="1" t="str">
        <f aca="false">IFERROR(INDEX('ST Enroll Export'!$A$2:$A$3230,MATCH($D167,'ST Enroll Export'!$A$2:$A$3230,0)),IFERROR(IF(INDEX('ST Enroll Export'!$A$2:$A$3230,MATCH($E167,'ST Enroll Export'!$B$2:$B$3230,0))="","",INDEX('ST Enroll Export'!$A$2:$A$3230,MATCH($E167,'ST Enroll Export'!$B$2:$B$3230,0))),"Not Found"))</f>
        <v>4520303194</v>
      </c>
      <c r="R167" s="1" t="str">
        <f aca="false">IFERROR(INDEX('ST Enroll Export'!$G$2:$G$3230,MATCH($D167,'ST Enroll Export'!$A$2:$A$3230,0)),IFERROR(INDEX('ST Enroll Export'!$G$2:$G$3230,MATCH($E167,'ST Enroll Export'!$B$2:$B$3230,0)),"Not Found"))</f>
        <v>Southside Academy Charter School</v>
      </c>
      <c r="S167" s="1" t="str">
        <f aca="false">IFERROR(INDEX('ST Enroll Export'!$B$2:$B$3230,MATCH($D167,'ST Enroll Export'!$A$2:$A$3230,0)),IFERROR(INDEX('ST Enroll Export'!$B$2:$B$3230,MATCH($E167,'ST Enroll Export'!$B$2:$B$3230,0)),"Not Found"))</f>
        <v>210002499</v>
      </c>
      <c r="T167" s="1" t="str">
        <f aca="false">IF(ISNUMBER(MATCH($D167,'ST Enroll Export'!$A$2:$A$3230,0)),"NYSSIS Match",IF(ISNUMBER(MATCH($E167,'ST Enroll Export'!$B$2:$B$3230,0)),"SID Match","No ST Match"))</f>
        <v>NYSSIS Match</v>
      </c>
      <c r="U167" s="1" t="str">
        <f aca="false">IF(ISNUMBER(MATCH($D167,Disability!$B$2:$B$5962,0)),"SPED","Gen Ed")</f>
        <v>Gen Ed</v>
      </c>
    </row>
    <row r="168" customFormat="false" ht="15" hidden="false" customHeight="true" outlineLevel="0" collapsed="false">
      <c r="A168" s="1" t="s">
        <v>16</v>
      </c>
      <c r="B168" s="3" t="n">
        <v>46174</v>
      </c>
      <c r="C168" s="1" t="s">
        <v>17</v>
      </c>
      <c r="D168" s="1" t="s">
        <v>677</v>
      </c>
      <c r="E168" s="1" t="s">
        <v>678</v>
      </c>
      <c r="F168" s="1" t="s">
        <v>679</v>
      </c>
      <c r="G168" s="1" t="s">
        <v>680</v>
      </c>
      <c r="H168" s="1" t="s">
        <v>84</v>
      </c>
      <c r="I168" s="3" t="n">
        <v>42426</v>
      </c>
      <c r="J168" s="1" t="s">
        <v>23</v>
      </c>
      <c r="K168" s="3" t="n">
        <v>45903</v>
      </c>
      <c r="L168" s="3" t="n">
        <v>45940</v>
      </c>
      <c r="M168" s="1" t="n">
        <v>0.15</v>
      </c>
      <c r="N168" s="7" t="s">
        <v>230</v>
      </c>
      <c r="O168" s="1" t="s">
        <v>91</v>
      </c>
      <c r="P168" s="5" t="s">
        <v>26</v>
      </c>
      <c r="Q168" s="1" t="str">
        <f aca="false">IFERROR(INDEX('ST Enroll Export'!$A$2:$A$3230,MATCH($D168,'ST Enroll Export'!$A$2:$A$3230,0)),IFERROR(IF(INDEX('ST Enroll Export'!$A$2:$A$3230,MATCH($E168,'ST Enroll Export'!$B$2:$B$3230,0))="","",INDEX('ST Enroll Export'!$A$2:$A$3230,MATCH($E168,'ST Enroll Export'!$B$2:$B$3230,0))),"Not Found"))</f>
        <v>9046088632</v>
      </c>
      <c r="R168" s="1" t="str">
        <f aca="false">IFERROR(INDEX('ST Enroll Export'!$G$2:$G$3230,MATCH($D168,'ST Enroll Export'!$A$2:$A$3230,0)),IFERROR(INDEX('ST Enroll Export'!$G$2:$G$3230,MATCH($E168,'ST Enroll Export'!$B$2:$B$3230,0)),"Not Found"))</f>
        <v>Southside Academy Charter School</v>
      </c>
      <c r="S168" s="1" t="str">
        <f aca="false">IFERROR(INDEX('ST Enroll Export'!$B$2:$B$3230,MATCH($D168,'ST Enroll Export'!$A$2:$A$3230,0)),IFERROR(INDEX('ST Enroll Export'!$B$2:$B$3230,MATCH($E168,'ST Enroll Export'!$B$2:$B$3230,0)),"Not Found"))</f>
        <v>210005332</v>
      </c>
      <c r="T168" s="1" t="str">
        <f aca="false">IF(ISNUMBER(MATCH($D168,'ST Enroll Export'!$A$2:$A$3230,0)),"NYSSIS Match",IF(ISNUMBER(MATCH($E168,'ST Enroll Export'!$B$2:$B$3230,0)),"SID Match","No ST Match"))</f>
        <v>NYSSIS Match</v>
      </c>
      <c r="U168" s="1" t="str">
        <f aca="false">IF(ISNUMBER(MATCH($D168,Disability!$B$2:$B$5962,0)),"SPED","Gen Ed")</f>
        <v>Gen Ed</v>
      </c>
    </row>
    <row r="169" customFormat="false" ht="15" hidden="false" customHeight="true" outlineLevel="0" collapsed="false">
      <c r="A169" s="1" t="s">
        <v>16</v>
      </c>
      <c r="B169" s="3" t="n">
        <v>46174</v>
      </c>
      <c r="C169" s="1" t="s">
        <v>17</v>
      </c>
      <c r="D169" s="1" t="s">
        <v>681</v>
      </c>
      <c r="E169" s="1" t="s">
        <v>682</v>
      </c>
      <c r="F169" s="1" t="s">
        <v>683</v>
      </c>
      <c r="G169" s="1" t="s">
        <v>684</v>
      </c>
      <c r="H169" s="1" t="s">
        <v>84</v>
      </c>
      <c r="I169" s="3" t="n">
        <v>42667</v>
      </c>
      <c r="J169" s="1" t="s">
        <v>23</v>
      </c>
      <c r="K169" s="3" t="n">
        <v>45903</v>
      </c>
      <c r="M169" s="1" t="n">
        <v>1</v>
      </c>
      <c r="N169" s="7" t="s">
        <v>230</v>
      </c>
      <c r="O169" s="1" t="s">
        <v>91</v>
      </c>
      <c r="P169" s="5" t="s">
        <v>26</v>
      </c>
      <c r="Q169" s="1" t="str">
        <f aca="false">IFERROR(INDEX('ST Enroll Export'!$A$2:$A$3230,MATCH($D169,'ST Enroll Export'!$A$2:$A$3230,0)),IFERROR(IF(INDEX('ST Enroll Export'!$A$2:$A$3230,MATCH($E169,'ST Enroll Export'!$B$2:$B$3230,0))="","",INDEX('ST Enroll Export'!$A$2:$A$3230,MATCH($E169,'ST Enroll Export'!$B$2:$B$3230,0))),"Not Found"))</f>
        <v>5928401641</v>
      </c>
      <c r="R169" s="1" t="str">
        <f aca="false">IFERROR(INDEX('ST Enroll Export'!$G$2:$G$3230,MATCH($D169,'ST Enroll Export'!$A$2:$A$3230,0)),IFERROR(INDEX('ST Enroll Export'!$G$2:$G$3230,MATCH($E169,'ST Enroll Export'!$B$2:$B$3230,0)),"Not Found"))</f>
        <v>Southside Academy Charter School</v>
      </c>
      <c r="S169" s="1" t="str">
        <f aca="false">IFERROR(INDEX('ST Enroll Export'!$B$2:$B$3230,MATCH($D169,'ST Enroll Export'!$A$2:$A$3230,0)),IFERROR(INDEX('ST Enroll Export'!$B$2:$B$3230,MATCH($E169,'ST Enroll Export'!$B$2:$B$3230,0)),"Not Found"))</f>
        <v>210005859</v>
      </c>
      <c r="T169" s="1" t="str">
        <f aca="false">IF(ISNUMBER(MATCH($D169,'ST Enroll Export'!$A$2:$A$3230,0)),"NYSSIS Match",IF(ISNUMBER(MATCH($E169,'ST Enroll Export'!$B$2:$B$3230,0)),"SID Match","No ST Match"))</f>
        <v>NYSSIS Match</v>
      </c>
      <c r="U169" s="1" t="str">
        <f aca="false">IF(ISNUMBER(MATCH($D169,Disability!$B$2:$B$5962,0)),"SPED","Gen Ed")</f>
        <v>Gen Ed</v>
      </c>
    </row>
    <row r="170" customFormat="false" ht="15" hidden="false" customHeight="true" outlineLevel="0" collapsed="false">
      <c r="A170" s="1" t="s">
        <v>16</v>
      </c>
      <c r="B170" s="3" t="n">
        <v>46174</v>
      </c>
      <c r="C170" s="1" t="s">
        <v>17</v>
      </c>
      <c r="D170" s="1" t="s">
        <v>685</v>
      </c>
      <c r="E170" s="1" t="s">
        <v>686</v>
      </c>
      <c r="F170" s="1" t="s">
        <v>687</v>
      </c>
      <c r="G170" s="1" t="s">
        <v>688</v>
      </c>
      <c r="H170" s="1" t="s">
        <v>59</v>
      </c>
      <c r="I170" s="3" t="n">
        <v>43356</v>
      </c>
      <c r="J170" s="1" t="s">
        <v>23</v>
      </c>
      <c r="K170" s="3" t="n">
        <v>45903</v>
      </c>
      <c r="M170" s="1" t="n">
        <v>1</v>
      </c>
      <c r="N170" s="7" t="s">
        <v>230</v>
      </c>
      <c r="O170" s="1" t="s">
        <v>91</v>
      </c>
      <c r="P170" s="5" t="s">
        <v>26</v>
      </c>
      <c r="Q170" s="1" t="str">
        <f aca="false">IFERROR(INDEX('ST Enroll Export'!$A$2:$A$3230,MATCH($D170,'ST Enroll Export'!$A$2:$A$3230,0)),IFERROR(IF(INDEX('ST Enroll Export'!$A$2:$A$3230,MATCH($E170,'ST Enroll Export'!$B$2:$B$3230,0))="","",INDEX('ST Enroll Export'!$A$2:$A$3230,MATCH($E170,'ST Enroll Export'!$B$2:$B$3230,0))),"Not Found"))</f>
        <v>1849845713</v>
      </c>
      <c r="R170" s="1" t="str">
        <f aca="false">IFERROR(INDEX('ST Enroll Export'!$G$2:$G$3230,MATCH($D170,'ST Enroll Export'!$A$2:$A$3230,0)),IFERROR(INDEX('ST Enroll Export'!$G$2:$G$3230,MATCH($E170,'ST Enroll Export'!$B$2:$B$3230,0)),"Not Found"))</f>
        <v>Southside Academy Charter School</v>
      </c>
      <c r="S170" s="1" t="str">
        <f aca="false">IFERROR(INDEX('ST Enroll Export'!$B$2:$B$3230,MATCH($D170,'ST Enroll Export'!$A$2:$A$3230,0)),IFERROR(INDEX('ST Enroll Export'!$B$2:$B$3230,MATCH($E170,'ST Enroll Export'!$B$2:$B$3230,0)),"Not Found"))</f>
        <v>210009146</v>
      </c>
      <c r="T170" s="1" t="str">
        <f aca="false">IF(ISNUMBER(MATCH($D170,'ST Enroll Export'!$A$2:$A$3230,0)),"NYSSIS Match",IF(ISNUMBER(MATCH($E170,'ST Enroll Export'!$B$2:$B$3230,0)),"SID Match","No ST Match"))</f>
        <v>NYSSIS Match</v>
      </c>
      <c r="U170" s="1" t="str">
        <f aca="false">IF(ISNUMBER(MATCH($D170,Disability!$B$2:$B$5962,0)),"SPED","Gen Ed")</f>
        <v>Gen Ed</v>
      </c>
    </row>
    <row r="171" customFormat="false" ht="15" hidden="false" customHeight="true" outlineLevel="0" collapsed="false">
      <c r="A171" s="1" t="s">
        <v>16</v>
      </c>
      <c r="B171" s="3" t="n">
        <v>46174</v>
      </c>
      <c r="C171" s="1" t="s">
        <v>17</v>
      </c>
      <c r="D171" s="1" t="s">
        <v>689</v>
      </c>
      <c r="E171" s="1" t="s">
        <v>690</v>
      </c>
      <c r="F171" s="1" t="s">
        <v>691</v>
      </c>
      <c r="G171" s="1" t="s">
        <v>692</v>
      </c>
      <c r="H171" s="1" t="s">
        <v>140</v>
      </c>
      <c r="I171" s="3" t="n">
        <v>41957</v>
      </c>
      <c r="J171" s="1" t="s">
        <v>23</v>
      </c>
      <c r="K171" s="3" t="n">
        <v>45903</v>
      </c>
      <c r="M171" s="1" t="n">
        <v>1</v>
      </c>
      <c r="N171" s="7" t="s">
        <v>230</v>
      </c>
      <c r="O171" s="1" t="s">
        <v>91</v>
      </c>
      <c r="P171" s="5" t="s">
        <v>26</v>
      </c>
      <c r="Q171" s="1" t="str">
        <f aca="false">IFERROR(INDEX('ST Enroll Export'!$A$2:$A$3230,MATCH($D171,'ST Enroll Export'!$A$2:$A$3230,0)),IFERROR(IF(INDEX('ST Enroll Export'!$A$2:$A$3230,MATCH($E171,'ST Enroll Export'!$B$2:$B$3230,0))="","",INDEX('ST Enroll Export'!$A$2:$A$3230,MATCH($E171,'ST Enroll Export'!$B$2:$B$3230,0))),"Not Found"))</f>
        <v>2451769472</v>
      </c>
      <c r="R171" s="1" t="str">
        <f aca="false">IFERROR(INDEX('ST Enroll Export'!$G$2:$G$3230,MATCH($D171,'ST Enroll Export'!$A$2:$A$3230,0)),IFERROR(INDEX('ST Enroll Export'!$G$2:$G$3230,MATCH($E171,'ST Enroll Export'!$B$2:$B$3230,0)),"Not Found"))</f>
        <v>Southside Academy Charter School</v>
      </c>
      <c r="S171" s="1" t="str">
        <f aca="false">IFERROR(INDEX('ST Enroll Export'!$B$2:$B$3230,MATCH($D171,'ST Enroll Export'!$A$2:$A$3230,0)),IFERROR(INDEX('ST Enroll Export'!$B$2:$B$3230,MATCH($E171,'ST Enroll Export'!$B$2:$B$3230,0)),"Not Found"))</f>
        <v>200033677</v>
      </c>
      <c r="T171" s="1" t="str">
        <f aca="false">IF(ISNUMBER(MATCH($D171,'ST Enroll Export'!$A$2:$A$3230,0)),"NYSSIS Match",IF(ISNUMBER(MATCH($E171,'ST Enroll Export'!$B$2:$B$3230,0)),"SID Match","No ST Match"))</f>
        <v>NYSSIS Match</v>
      </c>
      <c r="U171" s="1" t="str">
        <f aca="false">IF(ISNUMBER(MATCH($D171,Disability!$B$2:$B$5962,0)),"SPED","Gen Ed")</f>
        <v>Gen Ed</v>
      </c>
    </row>
    <row r="172" customFormat="false" ht="15" hidden="false" customHeight="true" outlineLevel="0" collapsed="false">
      <c r="A172" s="1" t="s">
        <v>16</v>
      </c>
      <c r="B172" s="3" t="n">
        <v>46174</v>
      </c>
      <c r="C172" s="1" t="s">
        <v>17</v>
      </c>
      <c r="D172" s="1" t="s">
        <v>693</v>
      </c>
      <c r="E172" s="1" t="s">
        <v>694</v>
      </c>
      <c r="F172" s="1" t="s">
        <v>695</v>
      </c>
      <c r="G172" s="1" t="s">
        <v>696</v>
      </c>
      <c r="H172" s="1" t="s">
        <v>128</v>
      </c>
      <c r="I172" s="3" t="n">
        <v>41435</v>
      </c>
      <c r="J172" s="1" t="s">
        <v>23</v>
      </c>
      <c r="K172" s="3" t="n">
        <v>45903</v>
      </c>
      <c r="M172" s="1" t="n">
        <v>1</v>
      </c>
      <c r="N172" s="7" t="s">
        <v>230</v>
      </c>
      <c r="O172" s="1" t="s">
        <v>91</v>
      </c>
      <c r="P172" s="5" t="s">
        <v>26</v>
      </c>
      <c r="Q172" s="1" t="str">
        <f aca="false">IFERROR(INDEX('ST Enroll Export'!$A$2:$A$3230,MATCH($D172,'ST Enroll Export'!$A$2:$A$3230,0)),IFERROR(IF(INDEX('ST Enroll Export'!$A$2:$A$3230,MATCH($E172,'ST Enroll Export'!$B$2:$B$3230,0))="","",INDEX('ST Enroll Export'!$A$2:$A$3230,MATCH($E172,'ST Enroll Export'!$B$2:$B$3230,0))),"Not Found"))</f>
        <v>7235412661</v>
      </c>
      <c r="R172" s="1" t="str">
        <f aca="false">IFERROR(INDEX('ST Enroll Export'!$G$2:$G$3230,MATCH($D172,'ST Enroll Export'!$A$2:$A$3230,0)),IFERROR(INDEX('ST Enroll Export'!$G$2:$G$3230,MATCH($E172,'ST Enroll Export'!$B$2:$B$3230,0)),"Not Found"))</f>
        <v>Southside Academy Charter School</v>
      </c>
      <c r="S172" s="1" t="str">
        <f aca="false">IFERROR(INDEX('ST Enroll Export'!$B$2:$B$3230,MATCH($D172,'ST Enroll Export'!$A$2:$A$3230,0)),IFERROR(INDEX('ST Enroll Export'!$B$2:$B$3230,MATCH($E172,'ST Enroll Export'!$B$2:$B$3230,0)),"Not Found"))</f>
        <v>200030654</v>
      </c>
      <c r="T172" s="1" t="str">
        <f aca="false">IF(ISNUMBER(MATCH($D172,'ST Enroll Export'!$A$2:$A$3230,0)),"NYSSIS Match",IF(ISNUMBER(MATCH($E172,'ST Enroll Export'!$B$2:$B$3230,0)),"SID Match","No ST Match"))</f>
        <v>NYSSIS Match</v>
      </c>
      <c r="U172" s="1" t="str">
        <f aca="false">IF(ISNUMBER(MATCH($D172,Disability!$B$2:$B$5962,0)),"SPED","Gen Ed")</f>
        <v>Gen Ed</v>
      </c>
    </row>
    <row r="173" customFormat="false" ht="15" hidden="false" customHeight="true" outlineLevel="0" collapsed="false">
      <c r="A173" s="1" t="s">
        <v>16</v>
      </c>
      <c r="B173" s="3" t="n">
        <v>46174</v>
      </c>
      <c r="C173" s="1" t="s">
        <v>17</v>
      </c>
      <c r="D173" s="1" t="s">
        <v>697</v>
      </c>
      <c r="E173" s="1" t="s">
        <v>698</v>
      </c>
      <c r="F173" s="1" t="s">
        <v>699</v>
      </c>
      <c r="G173" s="1" t="s">
        <v>700</v>
      </c>
      <c r="H173" s="1" t="s">
        <v>59</v>
      </c>
      <c r="I173" s="3" t="n">
        <v>43488</v>
      </c>
      <c r="J173" s="1" t="s">
        <v>23</v>
      </c>
      <c r="K173" s="3" t="n">
        <v>45903</v>
      </c>
      <c r="M173" s="1" t="n">
        <v>1</v>
      </c>
      <c r="N173" s="7" t="s">
        <v>230</v>
      </c>
      <c r="O173" s="1" t="s">
        <v>91</v>
      </c>
      <c r="P173" s="5" t="s">
        <v>26</v>
      </c>
      <c r="Q173" s="1" t="str">
        <f aca="false">IFERROR(INDEX('ST Enroll Export'!$A$2:$A$3230,MATCH($D173,'ST Enroll Export'!$A$2:$A$3230,0)),IFERROR(IF(INDEX('ST Enroll Export'!$A$2:$A$3230,MATCH($E173,'ST Enroll Export'!$B$2:$B$3230,0))="","",INDEX('ST Enroll Export'!$A$2:$A$3230,MATCH($E173,'ST Enroll Export'!$B$2:$B$3230,0))),"Not Found"))</f>
        <v>2953980434</v>
      </c>
      <c r="R173" s="1" t="str">
        <f aca="false">IFERROR(INDEX('ST Enroll Export'!$G$2:$G$3230,MATCH($D173,'ST Enroll Export'!$A$2:$A$3230,0)),IFERROR(INDEX('ST Enroll Export'!$G$2:$G$3230,MATCH($E173,'ST Enroll Export'!$B$2:$B$3230,0)),"Not Found"))</f>
        <v>Southside Academy Charter School</v>
      </c>
      <c r="S173" s="1" t="str">
        <f aca="false">IFERROR(INDEX('ST Enroll Export'!$B$2:$B$3230,MATCH($D173,'ST Enroll Export'!$A$2:$A$3230,0)),IFERROR(INDEX('ST Enroll Export'!$B$2:$B$3230,MATCH($E173,'ST Enroll Export'!$B$2:$B$3230,0)),"Not Found"))</f>
        <v>210011981</v>
      </c>
      <c r="T173" s="1" t="str">
        <f aca="false">IF(ISNUMBER(MATCH($D173,'ST Enroll Export'!$A$2:$A$3230,0)),"NYSSIS Match",IF(ISNUMBER(MATCH($E173,'ST Enroll Export'!$B$2:$B$3230,0)),"SID Match","No ST Match"))</f>
        <v>NYSSIS Match</v>
      </c>
      <c r="U173" s="1" t="str">
        <f aca="false">IF(ISNUMBER(MATCH($D173,Disability!$B$2:$B$5962,0)),"SPED","Gen Ed")</f>
        <v>Gen Ed</v>
      </c>
    </row>
    <row r="174" customFormat="false" ht="15" hidden="false" customHeight="true" outlineLevel="0" collapsed="false">
      <c r="A174" s="1" t="s">
        <v>16</v>
      </c>
      <c r="B174" s="3" t="n">
        <v>46174</v>
      </c>
      <c r="C174" s="1" t="s">
        <v>17</v>
      </c>
      <c r="D174" s="1" t="s">
        <v>701</v>
      </c>
      <c r="E174" s="1" t="s">
        <v>702</v>
      </c>
      <c r="F174" s="1" t="s">
        <v>703</v>
      </c>
      <c r="G174" s="1" t="s">
        <v>704</v>
      </c>
      <c r="H174" s="1" t="s">
        <v>31</v>
      </c>
      <c r="I174" s="3" t="n">
        <v>44056</v>
      </c>
      <c r="J174" s="1" t="s">
        <v>23</v>
      </c>
      <c r="K174" s="3" t="n">
        <v>45903</v>
      </c>
      <c r="M174" s="1" t="n">
        <v>1</v>
      </c>
      <c r="N174" s="7" t="s">
        <v>230</v>
      </c>
      <c r="O174" s="1" t="s">
        <v>91</v>
      </c>
      <c r="P174" s="5" t="s">
        <v>26</v>
      </c>
      <c r="Q174" s="1" t="str">
        <f aca="false">IFERROR(INDEX('ST Enroll Export'!$A$2:$A$3230,MATCH($D174,'ST Enroll Export'!$A$2:$A$3230,0)),IFERROR(IF(INDEX('ST Enroll Export'!$A$2:$A$3230,MATCH($E174,'ST Enroll Export'!$B$2:$B$3230,0))="","",INDEX('ST Enroll Export'!$A$2:$A$3230,MATCH($E174,'ST Enroll Export'!$B$2:$B$3230,0))),"Not Found"))</f>
        <v>1942672530</v>
      </c>
      <c r="R174" s="1" t="str">
        <f aca="false">IFERROR(INDEX('ST Enroll Export'!$G$2:$G$3230,MATCH($D174,'ST Enroll Export'!$A$2:$A$3230,0)),IFERROR(INDEX('ST Enroll Export'!$G$2:$G$3230,MATCH($E174,'ST Enroll Export'!$B$2:$B$3230,0)),"Not Found"))</f>
        <v>Southside Academy Charter School</v>
      </c>
      <c r="S174" s="1" t="str">
        <f aca="false">IFERROR(INDEX('ST Enroll Export'!$B$2:$B$3230,MATCH($D174,'ST Enroll Export'!$A$2:$A$3230,0)),IFERROR(INDEX('ST Enroll Export'!$B$2:$B$3230,MATCH($E174,'ST Enroll Export'!$B$2:$B$3230,0)),"Not Found"))</f>
        <v>210014891</v>
      </c>
      <c r="T174" s="1" t="str">
        <f aca="false">IF(ISNUMBER(MATCH($D174,'ST Enroll Export'!$A$2:$A$3230,0)),"NYSSIS Match",IF(ISNUMBER(MATCH($E174,'ST Enroll Export'!$B$2:$B$3230,0)),"SID Match","No ST Match"))</f>
        <v>NYSSIS Match</v>
      </c>
      <c r="U174" s="1" t="str">
        <f aca="false">IF(ISNUMBER(MATCH($D174,Disability!$B$2:$B$5962,0)),"SPED","Gen Ed")</f>
        <v>Gen Ed</v>
      </c>
    </row>
    <row r="175" customFormat="false" ht="15" hidden="false" customHeight="true" outlineLevel="0" collapsed="false">
      <c r="A175" s="1" t="s">
        <v>16</v>
      </c>
      <c r="B175" s="3" t="n">
        <v>46174</v>
      </c>
      <c r="C175" s="1" t="s">
        <v>17</v>
      </c>
      <c r="D175" s="1" t="s">
        <v>705</v>
      </c>
      <c r="E175" s="1" t="s">
        <v>706</v>
      </c>
      <c r="F175" s="1" t="s">
        <v>707</v>
      </c>
      <c r="G175" s="1" t="s">
        <v>708</v>
      </c>
      <c r="H175" s="1" t="s">
        <v>31</v>
      </c>
      <c r="I175" s="3" t="n">
        <v>44058</v>
      </c>
      <c r="J175" s="1" t="s">
        <v>23</v>
      </c>
      <c r="K175" s="3" t="n">
        <v>45903</v>
      </c>
      <c r="M175" s="1" t="n">
        <v>1</v>
      </c>
      <c r="N175" s="7" t="s">
        <v>230</v>
      </c>
      <c r="O175" s="1" t="s">
        <v>91</v>
      </c>
      <c r="P175" s="6" t="s">
        <v>39</v>
      </c>
      <c r="Q175" s="1" t="str">
        <f aca="false">IFERROR(INDEX('ST Enroll Export'!$A$2:$A$3230,MATCH($D175,'ST Enroll Export'!$A$2:$A$3230,0)),IFERROR(IF(INDEX('ST Enroll Export'!$A$2:$A$3230,MATCH($E175,'ST Enroll Export'!$B$2:$B$3230,0))="","",INDEX('ST Enroll Export'!$A$2:$A$3230,MATCH($E175,'ST Enroll Export'!$B$2:$B$3230,0))),"Not Found"))</f>
        <v>3810499640</v>
      </c>
      <c r="R175" s="1" t="str">
        <f aca="false">IFERROR(INDEX('ST Enroll Export'!$G$2:$G$3230,MATCH($D175,'ST Enroll Export'!$A$2:$A$3230,0)),IFERROR(INDEX('ST Enroll Export'!$G$2:$G$3230,MATCH($E175,'ST Enroll Export'!$B$2:$B$3230,0)),"Not Found"))</f>
        <v>Southside Academy Charter School</v>
      </c>
      <c r="S175" s="1" t="str">
        <f aca="false">IFERROR(INDEX('ST Enroll Export'!$B$2:$B$3230,MATCH($D175,'ST Enroll Export'!$A$2:$A$3230,0)),IFERROR(INDEX('ST Enroll Export'!$B$2:$B$3230,MATCH($E175,'ST Enroll Export'!$B$2:$B$3230,0)),"Not Found"))</f>
        <v>210013466</v>
      </c>
      <c r="T175" s="1" t="str">
        <f aca="false">IF(ISNUMBER(MATCH($D175,'ST Enroll Export'!$A$2:$A$3230,0)),"NYSSIS Match",IF(ISNUMBER(MATCH($E175,'ST Enroll Export'!$B$2:$B$3230,0)),"SID Match","No ST Match"))</f>
        <v>NYSSIS Match</v>
      </c>
      <c r="U175" s="1" t="str">
        <f aca="false">IF(ISNUMBER(MATCH($D175,Disability!$B$2:$B$5962,0)),"SPED","Gen Ed")</f>
        <v>SPED</v>
      </c>
    </row>
    <row r="176" customFormat="false" ht="15" hidden="false" customHeight="true" outlineLevel="0" collapsed="false">
      <c r="A176" s="1" t="s">
        <v>16</v>
      </c>
      <c r="B176" s="3" t="n">
        <v>46174</v>
      </c>
      <c r="C176" s="1" t="s">
        <v>17</v>
      </c>
      <c r="D176" s="1" t="s">
        <v>709</v>
      </c>
      <c r="E176" s="1" t="s">
        <v>710</v>
      </c>
      <c r="F176" s="1" t="s">
        <v>711</v>
      </c>
      <c r="G176" s="1" t="s">
        <v>712</v>
      </c>
      <c r="H176" s="1" t="s">
        <v>31</v>
      </c>
      <c r="I176" s="3" t="n">
        <v>43896</v>
      </c>
      <c r="J176" s="1" t="s">
        <v>23</v>
      </c>
      <c r="K176" s="3" t="n">
        <v>45929</v>
      </c>
      <c r="L176" s="3" t="n">
        <v>46009</v>
      </c>
      <c r="M176" s="1" t="n">
        <v>0.275</v>
      </c>
      <c r="N176" s="7" t="s">
        <v>230</v>
      </c>
      <c r="O176" s="1" t="s">
        <v>91</v>
      </c>
      <c r="P176" s="5" t="s">
        <v>26</v>
      </c>
      <c r="Q176" s="1" t="str">
        <f aca="false">IFERROR(INDEX('ST Enroll Export'!$A$2:$A$3230,MATCH($D176,'ST Enroll Export'!$A$2:$A$3230,0)),IFERROR(IF(INDEX('ST Enroll Export'!$A$2:$A$3230,MATCH($E176,'ST Enroll Export'!$B$2:$B$3230,0))="","",INDEX('ST Enroll Export'!$A$2:$A$3230,MATCH($E176,'ST Enroll Export'!$B$2:$B$3230,0))),"Not Found"))</f>
        <v>5857698204</v>
      </c>
      <c r="R176" s="1" t="str">
        <f aca="false">IFERROR(INDEX('ST Enroll Export'!$G$2:$G$3230,MATCH($D176,'ST Enroll Export'!$A$2:$A$3230,0)),IFERROR(INDEX('ST Enroll Export'!$G$2:$G$3230,MATCH($E176,'ST Enroll Export'!$B$2:$B$3230,0)),"Not Found"))</f>
        <v>Southside Academy Charter School</v>
      </c>
      <c r="S176" s="1" t="str">
        <f aca="false">IFERROR(INDEX('ST Enroll Export'!$B$2:$B$3230,MATCH($D176,'ST Enroll Export'!$A$2:$A$3230,0)),IFERROR(INDEX('ST Enroll Export'!$B$2:$B$3230,MATCH($E176,'ST Enroll Export'!$B$2:$B$3230,0)),"Not Found"))</f>
        <v>210014799</v>
      </c>
      <c r="T176" s="1" t="str">
        <f aca="false">IF(ISNUMBER(MATCH($D176,'ST Enroll Export'!$A$2:$A$3230,0)),"NYSSIS Match",IF(ISNUMBER(MATCH($E176,'ST Enroll Export'!$B$2:$B$3230,0)),"SID Match","No ST Match"))</f>
        <v>NYSSIS Match</v>
      </c>
      <c r="U176" s="1" t="str">
        <f aca="false">IF(ISNUMBER(MATCH($D176,Disability!$B$2:$B$5962,0)),"SPED","Gen Ed")</f>
        <v>Gen Ed</v>
      </c>
    </row>
    <row r="177" customFormat="false" ht="15" hidden="false" customHeight="true" outlineLevel="0" collapsed="false">
      <c r="A177" s="1" t="s">
        <v>16</v>
      </c>
      <c r="B177" s="3" t="n">
        <v>46174</v>
      </c>
      <c r="C177" s="1" t="s">
        <v>17</v>
      </c>
      <c r="D177" s="1" t="s">
        <v>713</v>
      </c>
      <c r="E177" s="1" t="s">
        <v>714</v>
      </c>
      <c r="F177" s="1" t="s">
        <v>715</v>
      </c>
      <c r="G177" s="1" t="s">
        <v>716</v>
      </c>
      <c r="H177" s="1" t="s">
        <v>59</v>
      </c>
      <c r="I177" s="3" t="n">
        <v>43819</v>
      </c>
      <c r="J177" s="1" t="s">
        <v>23</v>
      </c>
      <c r="K177" s="3" t="n">
        <v>45903</v>
      </c>
      <c r="M177" s="1" t="n">
        <v>1</v>
      </c>
      <c r="N177" s="7" t="s">
        <v>230</v>
      </c>
      <c r="O177" s="1" t="s">
        <v>91</v>
      </c>
      <c r="P177" s="5" t="s">
        <v>26</v>
      </c>
      <c r="Q177" s="1" t="str">
        <f aca="false">IFERROR(INDEX('ST Enroll Export'!$A$2:$A$3230,MATCH($D177,'ST Enroll Export'!$A$2:$A$3230,0)),IFERROR(IF(INDEX('ST Enroll Export'!$A$2:$A$3230,MATCH($E177,'ST Enroll Export'!$B$2:$B$3230,0))="","",INDEX('ST Enroll Export'!$A$2:$A$3230,MATCH($E177,'ST Enroll Export'!$B$2:$B$3230,0))),"Not Found"))</f>
        <v>7133584122</v>
      </c>
      <c r="R177" s="1" t="str">
        <f aca="false">IFERROR(INDEX('ST Enroll Export'!$G$2:$G$3230,MATCH($D177,'ST Enroll Export'!$A$2:$A$3230,0)),IFERROR(INDEX('ST Enroll Export'!$G$2:$G$3230,MATCH($E177,'ST Enroll Export'!$B$2:$B$3230,0)),"Not Found"))</f>
        <v>Southside Academy Charter School</v>
      </c>
      <c r="S177" s="1" t="str">
        <f aca="false">IFERROR(INDEX('ST Enroll Export'!$B$2:$B$3230,MATCH($D177,'ST Enroll Export'!$A$2:$A$3230,0)),IFERROR(INDEX('ST Enroll Export'!$B$2:$B$3230,MATCH($E177,'ST Enroll Export'!$B$2:$B$3230,0)),"Not Found"))</f>
        <v>210013308</v>
      </c>
      <c r="T177" s="1" t="str">
        <f aca="false">IF(ISNUMBER(MATCH($D177,'ST Enroll Export'!$A$2:$A$3230,0)),"NYSSIS Match",IF(ISNUMBER(MATCH($E177,'ST Enroll Export'!$B$2:$B$3230,0)),"SID Match","No ST Match"))</f>
        <v>NYSSIS Match</v>
      </c>
      <c r="U177" s="1" t="str">
        <f aca="false">IF(ISNUMBER(MATCH($D177,Disability!$B$2:$B$5962,0)),"SPED","Gen Ed")</f>
        <v>Gen Ed</v>
      </c>
    </row>
    <row r="178" customFormat="false" ht="15" hidden="false" customHeight="true" outlineLevel="0" collapsed="false">
      <c r="A178" s="1" t="s">
        <v>16</v>
      </c>
      <c r="B178" s="3" t="n">
        <v>46174</v>
      </c>
      <c r="C178" s="1" t="s">
        <v>17</v>
      </c>
      <c r="D178" s="1" t="s">
        <v>717</v>
      </c>
      <c r="E178" s="1" t="s">
        <v>718</v>
      </c>
      <c r="F178" s="1" t="s">
        <v>660</v>
      </c>
      <c r="G178" s="1" t="s">
        <v>719</v>
      </c>
      <c r="H178" s="1" t="s">
        <v>185</v>
      </c>
      <c r="I178" s="3" t="n">
        <v>41102</v>
      </c>
      <c r="J178" s="1" t="s">
        <v>23</v>
      </c>
      <c r="K178" s="3" t="n">
        <v>45904</v>
      </c>
      <c r="M178" s="1" t="n">
        <v>0.975</v>
      </c>
      <c r="N178" s="7" t="s">
        <v>230</v>
      </c>
      <c r="O178" s="1" t="s">
        <v>91</v>
      </c>
      <c r="P178" s="5" t="s">
        <v>26</v>
      </c>
      <c r="Q178" s="1" t="str">
        <f aca="false">IFERROR(INDEX('ST Enroll Export'!$A$2:$A$3230,MATCH($D178,'ST Enroll Export'!$A$2:$A$3230,0)),IFERROR(IF(INDEX('ST Enroll Export'!$A$2:$A$3230,MATCH($E178,'ST Enroll Export'!$B$2:$B$3230,0))="","",INDEX('ST Enroll Export'!$A$2:$A$3230,MATCH($E178,'ST Enroll Export'!$B$2:$B$3230,0))),"Not Found"))</f>
        <v>4834609806</v>
      </c>
      <c r="R178" s="1" t="str">
        <f aca="false">IFERROR(INDEX('ST Enroll Export'!$G$2:$G$3230,MATCH($D178,'ST Enroll Export'!$A$2:$A$3230,0)),IFERROR(INDEX('ST Enroll Export'!$G$2:$G$3230,MATCH($E178,'ST Enroll Export'!$B$2:$B$3230,0)),"Not Found"))</f>
        <v>Southside Academy Charter School</v>
      </c>
      <c r="S178" s="1" t="str">
        <f aca="false">IFERROR(INDEX('ST Enroll Export'!$B$2:$B$3230,MATCH($D178,'ST Enroll Export'!$A$2:$A$3230,0)),IFERROR(INDEX('ST Enroll Export'!$B$2:$B$3230,MATCH($E178,'ST Enroll Export'!$B$2:$B$3230,0)),"Not Found"))</f>
        <v>200033146</v>
      </c>
      <c r="T178" s="1" t="str">
        <f aca="false">IF(ISNUMBER(MATCH($D178,'ST Enroll Export'!$A$2:$A$3230,0)),"NYSSIS Match",IF(ISNUMBER(MATCH($E178,'ST Enroll Export'!$B$2:$B$3230,0)),"SID Match","No ST Match"))</f>
        <v>NYSSIS Match</v>
      </c>
      <c r="U178" s="1" t="str">
        <f aca="false">IF(ISNUMBER(MATCH($D178,Disability!$B$2:$B$5962,0)),"SPED","Gen Ed")</f>
        <v>Gen Ed</v>
      </c>
    </row>
    <row r="179" customFormat="false" ht="15" hidden="false" customHeight="true" outlineLevel="0" collapsed="false">
      <c r="A179" s="1" t="s">
        <v>16</v>
      </c>
      <c r="B179" s="3" t="n">
        <v>46174</v>
      </c>
      <c r="C179" s="1" t="s">
        <v>17</v>
      </c>
      <c r="D179" s="1" t="s">
        <v>720</v>
      </c>
      <c r="E179" s="1" t="s">
        <v>721</v>
      </c>
      <c r="F179" s="1" t="s">
        <v>660</v>
      </c>
      <c r="G179" s="1" t="s">
        <v>722</v>
      </c>
      <c r="H179" s="1" t="s">
        <v>185</v>
      </c>
      <c r="I179" s="3" t="n">
        <v>41102</v>
      </c>
      <c r="J179" s="1" t="s">
        <v>23</v>
      </c>
      <c r="K179" s="3" t="n">
        <v>45904</v>
      </c>
      <c r="M179" s="1" t="n">
        <v>0.975</v>
      </c>
      <c r="N179" s="7" t="s">
        <v>230</v>
      </c>
      <c r="O179" s="1" t="s">
        <v>91</v>
      </c>
      <c r="P179" s="5" t="s">
        <v>26</v>
      </c>
      <c r="Q179" s="1" t="str">
        <f aca="false">IFERROR(INDEX('ST Enroll Export'!$A$2:$A$3230,MATCH($D179,'ST Enroll Export'!$A$2:$A$3230,0)),IFERROR(IF(INDEX('ST Enroll Export'!$A$2:$A$3230,MATCH($E179,'ST Enroll Export'!$B$2:$B$3230,0))="","",INDEX('ST Enroll Export'!$A$2:$A$3230,MATCH($E179,'ST Enroll Export'!$B$2:$B$3230,0))),"Not Found"))</f>
        <v>6792988523</v>
      </c>
      <c r="R179" s="1" t="str">
        <f aca="false">IFERROR(INDEX('ST Enroll Export'!$G$2:$G$3230,MATCH($D179,'ST Enroll Export'!$A$2:$A$3230,0)),IFERROR(INDEX('ST Enroll Export'!$G$2:$G$3230,MATCH($E179,'ST Enroll Export'!$B$2:$B$3230,0)),"Not Found"))</f>
        <v>Southside Academy Charter School</v>
      </c>
      <c r="S179" s="1" t="str">
        <f aca="false">IFERROR(INDEX('ST Enroll Export'!$B$2:$B$3230,MATCH($D179,'ST Enroll Export'!$A$2:$A$3230,0)),IFERROR(INDEX('ST Enroll Export'!$B$2:$B$3230,MATCH($E179,'ST Enroll Export'!$B$2:$B$3230,0)),"Not Found"))</f>
        <v>200033147</v>
      </c>
      <c r="T179" s="1" t="str">
        <f aca="false">IF(ISNUMBER(MATCH($D179,'ST Enroll Export'!$A$2:$A$3230,0)),"NYSSIS Match",IF(ISNUMBER(MATCH($E179,'ST Enroll Export'!$B$2:$B$3230,0)),"SID Match","No ST Match"))</f>
        <v>NYSSIS Match</v>
      </c>
      <c r="U179" s="1" t="str">
        <f aca="false">IF(ISNUMBER(MATCH($D179,Disability!$B$2:$B$5962,0)),"SPED","Gen Ed")</f>
        <v>Gen Ed</v>
      </c>
    </row>
    <row r="180" customFormat="false" ht="15" hidden="false" customHeight="true" outlineLevel="0" collapsed="false">
      <c r="A180" s="1" t="s">
        <v>16</v>
      </c>
      <c r="B180" s="3" t="n">
        <v>46174</v>
      </c>
      <c r="C180" s="1" t="s">
        <v>17</v>
      </c>
      <c r="D180" s="1" t="s">
        <v>723</v>
      </c>
      <c r="E180" s="1" t="s">
        <v>724</v>
      </c>
      <c r="F180" s="1" t="s">
        <v>487</v>
      </c>
      <c r="G180" s="1" t="s">
        <v>725</v>
      </c>
      <c r="H180" s="1" t="s">
        <v>22</v>
      </c>
      <c r="I180" s="3" t="n">
        <v>43102</v>
      </c>
      <c r="J180" s="1" t="s">
        <v>23</v>
      </c>
      <c r="K180" s="3" t="n">
        <v>45903</v>
      </c>
      <c r="M180" s="1" t="n">
        <v>1</v>
      </c>
      <c r="N180" s="7" t="s">
        <v>230</v>
      </c>
      <c r="O180" s="1" t="s">
        <v>91</v>
      </c>
      <c r="P180" s="5" t="s">
        <v>26</v>
      </c>
      <c r="Q180" s="1" t="str">
        <f aca="false">IFERROR(INDEX('ST Enroll Export'!$A$2:$A$3230,MATCH($D180,'ST Enroll Export'!$A$2:$A$3230,0)),IFERROR(IF(INDEX('ST Enroll Export'!$A$2:$A$3230,MATCH($E180,'ST Enroll Export'!$B$2:$B$3230,0))="","",INDEX('ST Enroll Export'!$A$2:$A$3230,MATCH($E180,'ST Enroll Export'!$B$2:$B$3230,0))),"Not Found"))</f>
        <v>6318523891</v>
      </c>
      <c r="R180" s="1" t="str">
        <f aca="false">IFERROR(INDEX('ST Enroll Export'!$G$2:$G$3230,MATCH($D180,'ST Enroll Export'!$A$2:$A$3230,0)),IFERROR(INDEX('ST Enroll Export'!$G$2:$G$3230,MATCH($E180,'ST Enroll Export'!$B$2:$B$3230,0)),"Not Found"))</f>
        <v>Southside Academy Charter School</v>
      </c>
      <c r="S180" s="1" t="str">
        <f aca="false">IFERROR(INDEX('ST Enroll Export'!$B$2:$B$3230,MATCH($D180,'ST Enroll Export'!$A$2:$A$3230,0)),IFERROR(INDEX('ST Enroll Export'!$B$2:$B$3230,MATCH($E180,'ST Enroll Export'!$B$2:$B$3230,0)),"Not Found"))</f>
        <v>210006461</v>
      </c>
      <c r="T180" s="1" t="str">
        <f aca="false">IF(ISNUMBER(MATCH($D180,'ST Enroll Export'!$A$2:$A$3230,0)),"NYSSIS Match",IF(ISNUMBER(MATCH($E180,'ST Enroll Export'!$B$2:$B$3230,0)),"SID Match","No ST Match"))</f>
        <v>NYSSIS Match</v>
      </c>
      <c r="U180" s="1" t="str">
        <f aca="false">IF(ISNUMBER(MATCH($D180,Disability!$B$2:$B$5962,0)),"SPED","Gen Ed")</f>
        <v>Gen Ed</v>
      </c>
    </row>
    <row r="181" customFormat="false" ht="15" hidden="false" customHeight="true" outlineLevel="0" collapsed="false">
      <c r="A181" s="1" t="s">
        <v>16</v>
      </c>
      <c r="B181" s="3" t="n">
        <v>46174</v>
      </c>
      <c r="C181" s="1" t="s">
        <v>17</v>
      </c>
      <c r="D181" s="1" t="s">
        <v>726</v>
      </c>
      <c r="E181" s="1" t="s">
        <v>727</v>
      </c>
      <c r="F181" s="1" t="s">
        <v>351</v>
      </c>
      <c r="G181" s="1" t="s">
        <v>728</v>
      </c>
      <c r="H181" s="1" t="s">
        <v>140</v>
      </c>
      <c r="I181" s="3" t="n">
        <v>42044</v>
      </c>
      <c r="J181" s="1" t="s">
        <v>23</v>
      </c>
      <c r="K181" s="3" t="n">
        <v>45903</v>
      </c>
      <c r="M181" s="1" t="n">
        <v>1</v>
      </c>
      <c r="N181" s="7" t="s">
        <v>230</v>
      </c>
      <c r="O181" s="1" t="s">
        <v>91</v>
      </c>
      <c r="P181" s="5" t="s">
        <v>26</v>
      </c>
      <c r="Q181" s="1" t="str">
        <f aca="false">IFERROR(INDEX('ST Enroll Export'!$A$2:$A$3230,MATCH($D181,'ST Enroll Export'!$A$2:$A$3230,0)),IFERROR(IF(INDEX('ST Enroll Export'!$A$2:$A$3230,MATCH($E181,'ST Enroll Export'!$B$2:$B$3230,0))="","",INDEX('ST Enroll Export'!$A$2:$A$3230,MATCH($E181,'ST Enroll Export'!$B$2:$B$3230,0))),"Not Found"))</f>
        <v>1723469492</v>
      </c>
      <c r="R181" s="1" t="str">
        <f aca="false">IFERROR(INDEX('ST Enroll Export'!$G$2:$G$3230,MATCH($D181,'ST Enroll Export'!$A$2:$A$3230,0)),IFERROR(INDEX('ST Enroll Export'!$G$2:$G$3230,MATCH($E181,'ST Enroll Export'!$B$2:$B$3230,0)),"Not Found"))</f>
        <v>Southside Academy Charter School</v>
      </c>
      <c r="S181" s="1" t="str">
        <f aca="false">IFERROR(INDEX('ST Enroll Export'!$B$2:$B$3230,MATCH($D181,'ST Enroll Export'!$A$2:$A$3230,0)),IFERROR(INDEX('ST Enroll Export'!$B$2:$B$3230,MATCH($E181,'ST Enroll Export'!$B$2:$B$3230,0)),"Not Found"))</f>
        <v>200037511</v>
      </c>
      <c r="T181" s="1" t="str">
        <f aca="false">IF(ISNUMBER(MATCH($D181,'ST Enroll Export'!$A$2:$A$3230,0)),"NYSSIS Match",IF(ISNUMBER(MATCH($E181,'ST Enroll Export'!$B$2:$B$3230,0)),"SID Match","No ST Match"))</f>
        <v>NYSSIS Match</v>
      </c>
      <c r="U181" s="1" t="str">
        <f aca="false">IF(ISNUMBER(MATCH($D181,Disability!$B$2:$B$5962,0)),"SPED","Gen Ed")</f>
        <v>Gen Ed</v>
      </c>
    </row>
    <row r="182" customFormat="false" ht="15" hidden="false" customHeight="true" outlineLevel="0" collapsed="false">
      <c r="A182" s="1" t="s">
        <v>16</v>
      </c>
      <c r="B182" s="3" t="n">
        <v>46174</v>
      </c>
      <c r="C182" s="1" t="s">
        <v>17</v>
      </c>
      <c r="D182" s="1" t="s">
        <v>729</v>
      </c>
      <c r="E182" s="1" t="s">
        <v>730</v>
      </c>
      <c r="F182" s="1" t="s">
        <v>290</v>
      </c>
      <c r="G182" s="1" t="s">
        <v>731</v>
      </c>
      <c r="H182" s="1" t="s">
        <v>84</v>
      </c>
      <c r="I182" s="3" t="n">
        <v>42667</v>
      </c>
      <c r="J182" s="1" t="s">
        <v>23</v>
      </c>
      <c r="K182" s="3" t="n">
        <v>45903</v>
      </c>
      <c r="M182" s="1" t="n">
        <v>1</v>
      </c>
      <c r="N182" s="7" t="s">
        <v>230</v>
      </c>
      <c r="O182" s="1" t="s">
        <v>91</v>
      </c>
      <c r="P182" s="6" t="s">
        <v>39</v>
      </c>
      <c r="Q182" s="1" t="str">
        <f aca="false">IFERROR(INDEX('ST Enroll Export'!$A$2:$A$3230,MATCH($D182,'ST Enroll Export'!$A$2:$A$3230,0)),IFERROR(IF(INDEX('ST Enroll Export'!$A$2:$A$3230,MATCH($E182,'ST Enroll Export'!$B$2:$B$3230,0))="","",INDEX('ST Enroll Export'!$A$2:$A$3230,MATCH($E182,'ST Enroll Export'!$B$2:$B$3230,0))),"Not Found"))</f>
        <v>4827816455</v>
      </c>
      <c r="R182" s="1" t="str">
        <f aca="false">IFERROR(INDEX('ST Enroll Export'!$G$2:$G$3230,MATCH($D182,'ST Enroll Export'!$A$2:$A$3230,0)),IFERROR(INDEX('ST Enroll Export'!$G$2:$G$3230,MATCH($E182,'ST Enroll Export'!$B$2:$B$3230,0)),"Not Found"))</f>
        <v>Southside Academy Charter School</v>
      </c>
      <c r="S182" s="1" t="str">
        <f aca="false">IFERROR(INDEX('ST Enroll Export'!$B$2:$B$3230,MATCH($D182,'ST Enroll Export'!$A$2:$A$3230,0)),IFERROR(INDEX('ST Enroll Export'!$B$2:$B$3230,MATCH($E182,'ST Enroll Export'!$B$2:$B$3230,0)),"Not Found"))</f>
        <v>200039256</v>
      </c>
      <c r="T182" s="1" t="str">
        <f aca="false">IF(ISNUMBER(MATCH($D182,'ST Enroll Export'!$A$2:$A$3230,0)),"NYSSIS Match",IF(ISNUMBER(MATCH($E182,'ST Enroll Export'!$B$2:$B$3230,0)),"SID Match","No ST Match"))</f>
        <v>NYSSIS Match</v>
      </c>
      <c r="U182" s="1" t="str">
        <f aca="false">IF(ISNUMBER(MATCH($D182,Disability!$B$2:$B$5962,0)),"SPED","Gen Ed")</f>
        <v>SPED</v>
      </c>
    </row>
    <row r="183" customFormat="false" ht="15" hidden="false" customHeight="true" outlineLevel="0" collapsed="false">
      <c r="A183" s="1" t="s">
        <v>16</v>
      </c>
      <c r="B183" s="3" t="n">
        <v>46174</v>
      </c>
      <c r="C183" s="1" t="s">
        <v>17</v>
      </c>
      <c r="D183" s="1" t="s">
        <v>732</v>
      </c>
      <c r="E183" s="1" t="s">
        <v>733</v>
      </c>
      <c r="F183" s="1" t="s">
        <v>734</v>
      </c>
      <c r="G183" s="1" t="s">
        <v>735</v>
      </c>
      <c r="H183" s="1" t="s">
        <v>44</v>
      </c>
      <c r="I183" s="3" t="n">
        <v>40951</v>
      </c>
      <c r="J183" s="1" t="s">
        <v>23</v>
      </c>
      <c r="K183" s="3" t="n">
        <v>45908</v>
      </c>
      <c r="M183" s="1" t="n">
        <v>0.975</v>
      </c>
      <c r="N183" s="7" t="s">
        <v>230</v>
      </c>
      <c r="O183" s="1" t="s">
        <v>91</v>
      </c>
      <c r="P183" s="5" t="s">
        <v>26</v>
      </c>
      <c r="Q183" s="1" t="str">
        <f aca="false">IFERROR(INDEX('ST Enroll Export'!$A$2:$A$3230,MATCH($D183,'ST Enroll Export'!$A$2:$A$3230,0)),IFERROR(IF(INDEX('ST Enroll Export'!$A$2:$A$3230,MATCH($E183,'ST Enroll Export'!$B$2:$B$3230,0))="","",INDEX('ST Enroll Export'!$A$2:$A$3230,MATCH($E183,'ST Enroll Export'!$B$2:$B$3230,0))),"Not Found"))</f>
        <v>3479595630</v>
      </c>
      <c r="R183" s="1" t="str">
        <f aca="false">IFERROR(INDEX('ST Enroll Export'!$G$2:$G$3230,MATCH($D183,'ST Enroll Export'!$A$2:$A$3230,0)),IFERROR(INDEX('ST Enroll Export'!$G$2:$G$3230,MATCH($E183,'ST Enroll Export'!$B$2:$B$3230,0)),"Not Found"))</f>
        <v>Southside Academy Charter School</v>
      </c>
      <c r="S183" s="1" t="str">
        <f aca="false">IFERROR(INDEX('ST Enroll Export'!$B$2:$B$3230,MATCH($D183,'ST Enroll Export'!$A$2:$A$3230,0)),IFERROR(INDEX('ST Enroll Export'!$B$2:$B$3230,MATCH($E183,'ST Enroll Export'!$B$2:$B$3230,0)),"Not Found"))</f>
        <v>200024900</v>
      </c>
      <c r="T183" s="1" t="str">
        <f aca="false">IF(ISNUMBER(MATCH($D183,'ST Enroll Export'!$A$2:$A$3230,0)),"NYSSIS Match",IF(ISNUMBER(MATCH($E183,'ST Enroll Export'!$B$2:$B$3230,0)),"SID Match","No ST Match"))</f>
        <v>NYSSIS Match</v>
      </c>
      <c r="U183" s="1" t="str">
        <f aca="false">IF(ISNUMBER(MATCH($D183,Disability!$B$2:$B$5962,0)),"SPED","Gen Ed")</f>
        <v>Gen Ed</v>
      </c>
    </row>
    <row r="184" customFormat="false" ht="15" hidden="false" customHeight="true" outlineLevel="0" collapsed="false">
      <c r="A184" s="1" t="s">
        <v>16</v>
      </c>
      <c r="B184" s="3" t="n">
        <v>46174</v>
      </c>
      <c r="C184" s="1" t="s">
        <v>17</v>
      </c>
      <c r="D184" s="1" t="s">
        <v>736</v>
      </c>
      <c r="E184" s="1" t="s">
        <v>737</v>
      </c>
      <c r="F184" s="1" t="s">
        <v>435</v>
      </c>
      <c r="G184" s="1" t="s">
        <v>738</v>
      </c>
      <c r="H184" s="1" t="s">
        <v>37</v>
      </c>
      <c r="I184" s="3" t="n">
        <v>42646</v>
      </c>
      <c r="J184" s="1" t="s">
        <v>23</v>
      </c>
      <c r="K184" s="3" t="n">
        <v>45903</v>
      </c>
      <c r="M184" s="1" t="n">
        <v>1</v>
      </c>
      <c r="N184" s="7" t="s">
        <v>230</v>
      </c>
      <c r="O184" s="1" t="s">
        <v>91</v>
      </c>
      <c r="P184" s="5" t="s">
        <v>26</v>
      </c>
      <c r="Q184" s="1" t="str">
        <f aca="false">IFERROR(INDEX('ST Enroll Export'!$A$2:$A$3230,MATCH($D184,'ST Enroll Export'!$A$2:$A$3230,0)),IFERROR(IF(INDEX('ST Enroll Export'!$A$2:$A$3230,MATCH($E184,'ST Enroll Export'!$B$2:$B$3230,0))="","",INDEX('ST Enroll Export'!$A$2:$A$3230,MATCH($E184,'ST Enroll Export'!$B$2:$B$3230,0))),"Not Found"))</f>
        <v>3138494705</v>
      </c>
      <c r="R184" s="1" t="str">
        <f aca="false">IFERROR(INDEX('ST Enroll Export'!$G$2:$G$3230,MATCH($D184,'ST Enroll Export'!$A$2:$A$3230,0)),IFERROR(INDEX('ST Enroll Export'!$G$2:$G$3230,MATCH($E184,'ST Enroll Export'!$B$2:$B$3230,0)),"Not Found"))</f>
        <v>Southside Academy Charter School</v>
      </c>
      <c r="S184" s="1" t="str">
        <f aca="false">IFERROR(INDEX('ST Enroll Export'!$B$2:$B$3230,MATCH($D184,'ST Enroll Export'!$A$2:$A$3230,0)),IFERROR(INDEX('ST Enroll Export'!$B$2:$B$3230,MATCH($E184,'ST Enroll Export'!$B$2:$B$3230,0)),"Not Found"))</f>
        <v>210007092</v>
      </c>
      <c r="T184" s="1" t="str">
        <f aca="false">IF(ISNUMBER(MATCH($D184,'ST Enroll Export'!$A$2:$A$3230,0)),"NYSSIS Match",IF(ISNUMBER(MATCH($E184,'ST Enroll Export'!$B$2:$B$3230,0)),"SID Match","No ST Match"))</f>
        <v>NYSSIS Match</v>
      </c>
      <c r="U184" s="1" t="str">
        <f aca="false">IF(ISNUMBER(MATCH($D184,Disability!$B$2:$B$5962,0)),"SPED","Gen Ed")</f>
        <v>Gen Ed</v>
      </c>
    </row>
    <row r="185" customFormat="false" ht="15" hidden="false" customHeight="true" outlineLevel="0" collapsed="false">
      <c r="A185" s="1" t="s">
        <v>16</v>
      </c>
      <c r="B185" s="3" t="n">
        <v>46174</v>
      </c>
      <c r="C185" s="1" t="s">
        <v>17</v>
      </c>
      <c r="D185" s="1" t="s">
        <v>739</v>
      </c>
      <c r="E185" s="1" t="s">
        <v>740</v>
      </c>
      <c r="F185" s="1" t="s">
        <v>741</v>
      </c>
      <c r="G185" s="1" t="s">
        <v>742</v>
      </c>
      <c r="H185" s="1" t="s">
        <v>140</v>
      </c>
      <c r="I185" s="3" t="n">
        <v>41828</v>
      </c>
      <c r="J185" s="1" t="s">
        <v>23</v>
      </c>
      <c r="K185" s="3" t="n">
        <v>45903</v>
      </c>
      <c r="M185" s="1" t="n">
        <v>1</v>
      </c>
      <c r="N185" s="7" t="s">
        <v>230</v>
      </c>
      <c r="O185" s="1" t="s">
        <v>91</v>
      </c>
      <c r="P185" s="5" t="s">
        <v>26</v>
      </c>
      <c r="Q185" s="1" t="str">
        <f aca="false">IFERROR(INDEX('ST Enroll Export'!$A$2:$A$3230,MATCH($D185,'ST Enroll Export'!$A$2:$A$3230,0)),IFERROR(IF(INDEX('ST Enroll Export'!$A$2:$A$3230,MATCH($E185,'ST Enroll Export'!$B$2:$B$3230,0))="","",INDEX('ST Enroll Export'!$A$2:$A$3230,MATCH($E185,'ST Enroll Export'!$B$2:$B$3230,0))),"Not Found"))</f>
        <v>6115406882</v>
      </c>
      <c r="R185" s="1" t="str">
        <f aca="false">IFERROR(INDEX('ST Enroll Export'!$G$2:$G$3230,MATCH($D185,'ST Enroll Export'!$A$2:$A$3230,0)),IFERROR(INDEX('ST Enroll Export'!$G$2:$G$3230,MATCH($E185,'ST Enroll Export'!$B$2:$B$3230,0)),"Not Found"))</f>
        <v>Southside Academy Charter School</v>
      </c>
      <c r="S185" s="1" t="str">
        <f aca="false">IFERROR(INDEX('ST Enroll Export'!$B$2:$B$3230,MATCH($D185,'ST Enroll Export'!$A$2:$A$3230,0)),IFERROR(INDEX('ST Enroll Export'!$B$2:$B$3230,MATCH($E185,'ST Enroll Export'!$B$2:$B$3230,0)),"Not Found"))</f>
        <v>200037995</v>
      </c>
      <c r="T185" s="1" t="str">
        <f aca="false">IF(ISNUMBER(MATCH($D185,'ST Enroll Export'!$A$2:$A$3230,0)),"NYSSIS Match",IF(ISNUMBER(MATCH($E185,'ST Enroll Export'!$B$2:$B$3230,0)),"SID Match","No ST Match"))</f>
        <v>NYSSIS Match</v>
      </c>
      <c r="U185" s="1" t="str">
        <f aca="false">IF(ISNUMBER(MATCH($D185,Disability!$B$2:$B$5962,0)),"SPED","Gen Ed")</f>
        <v>Gen Ed</v>
      </c>
    </row>
    <row r="186" customFormat="false" ht="15" hidden="false" customHeight="true" outlineLevel="0" collapsed="false">
      <c r="A186" s="1" t="s">
        <v>16</v>
      </c>
      <c r="B186" s="3" t="n">
        <v>46174</v>
      </c>
      <c r="C186" s="1" t="s">
        <v>17</v>
      </c>
      <c r="D186" s="1" t="s">
        <v>743</v>
      </c>
      <c r="E186" s="1" t="s">
        <v>744</v>
      </c>
      <c r="F186" s="1" t="s">
        <v>745</v>
      </c>
      <c r="G186" s="1" t="s">
        <v>742</v>
      </c>
      <c r="H186" s="1" t="s">
        <v>185</v>
      </c>
      <c r="I186" s="3" t="n">
        <v>41878</v>
      </c>
      <c r="J186" s="1" t="s">
        <v>23</v>
      </c>
      <c r="K186" s="3" t="n">
        <v>45903</v>
      </c>
      <c r="M186" s="1" t="n">
        <v>1</v>
      </c>
      <c r="N186" s="7" t="s">
        <v>230</v>
      </c>
      <c r="O186" s="1" t="s">
        <v>91</v>
      </c>
      <c r="P186" s="5" t="s">
        <v>26</v>
      </c>
      <c r="Q186" s="1" t="str">
        <f aca="false">IFERROR(INDEX('ST Enroll Export'!$A$2:$A$3230,MATCH($D186,'ST Enroll Export'!$A$2:$A$3230,0)),IFERROR(IF(INDEX('ST Enroll Export'!$A$2:$A$3230,MATCH($E186,'ST Enroll Export'!$B$2:$B$3230,0))="","",INDEX('ST Enroll Export'!$A$2:$A$3230,MATCH($E186,'ST Enroll Export'!$B$2:$B$3230,0))),"Not Found"))</f>
        <v>9965437712</v>
      </c>
      <c r="R186" s="1" t="str">
        <f aca="false">IFERROR(INDEX('ST Enroll Export'!$G$2:$G$3230,MATCH($D186,'ST Enroll Export'!$A$2:$A$3230,0)),IFERROR(INDEX('ST Enroll Export'!$G$2:$G$3230,MATCH($E186,'ST Enroll Export'!$B$2:$B$3230,0)),"Not Found"))</f>
        <v>Southside Academy Charter School</v>
      </c>
      <c r="S186" s="1" t="str">
        <f aca="false">IFERROR(INDEX('ST Enroll Export'!$B$2:$B$3230,MATCH($D186,'ST Enroll Export'!$A$2:$A$3230,0)),IFERROR(INDEX('ST Enroll Export'!$B$2:$B$3230,MATCH($E186,'ST Enroll Export'!$B$2:$B$3230,0)),"Not Found"))</f>
        <v>200033505</v>
      </c>
      <c r="T186" s="1" t="str">
        <f aca="false">IF(ISNUMBER(MATCH($D186,'ST Enroll Export'!$A$2:$A$3230,0)),"NYSSIS Match",IF(ISNUMBER(MATCH($E186,'ST Enroll Export'!$B$2:$B$3230,0)),"SID Match","No ST Match"))</f>
        <v>NYSSIS Match</v>
      </c>
      <c r="U186" s="1" t="str">
        <f aca="false">IF(ISNUMBER(MATCH($D186,Disability!$B$2:$B$5962,0)),"SPED","Gen Ed")</f>
        <v>Gen Ed</v>
      </c>
    </row>
    <row r="187" customFormat="false" ht="15" hidden="false" customHeight="true" outlineLevel="0" collapsed="false">
      <c r="A187" s="1" t="s">
        <v>16</v>
      </c>
      <c r="B187" s="3" t="n">
        <v>46174</v>
      </c>
      <c r="C187" s="1" t="s">
        <v>17</v>
      </c>
      <c r="D187" s="1" t="s">
        <v>746</v>
      </c>
      <c r="E187" s="1" t="s">
        <v>747</v>
      </c>
      <c r="F187" s="1" t="s">
        <v>748</v>
      </c>
      <c r="G187" s="1" t="s">
        <v>749</v>
      </c>
      <c r="H187" s="1" t="s">
        <v>44</v>
      </c>
      <c r="I187" s="3" t="n">
        <v>40687</v>
      </c>
      <c r="J187" s="1" t="s">
        <v>23</v>
      </c>
      <c r="K187" s="3" t="n">
        <v>45903</v>
      </c>
      <c r="M187" s="1" t="n">
        <v>1</v>
      </c>
      <c r="N187" s="7" t="s">
        <v>230</v>
      </c>
      <c r="O187" s="1" t="s">
        <v>91</v>
      </c>
      <c r="P187" s="6" t="s">
        <v>39</v>
      </c>
      <c r="Q187" s="1" t="str">
        <f aca="false">IFERROR(INDEX('ST Enroll Export'!$A$2:$A$3230,MATCH($D187,'ST Enroll Export'!$A$2:$A$3230,0)),IFERROR(IF(INDEX('ST Enroll Export'!$A$2:$A$3230,MATCH($E187,'ST Enroll Export'!$B$2:$B$3230,0))="","",INDEX('ST Enroll Export'!$A$2:$A$3230,MATCH($E187,'ST Enroll Export'!$B$2:$B$3230,0))),"Not Found"))</f>
        <v>8498102796</v>
      </c>
      <c r="R187" s="1" t="str">
        <f aca="false">IFERROR(INDEX('ST Enroll Export'!$G$2:$G$3230,MATCH($D187,'ST Enroll Export'!$A$2:$A$3230,0)),IFERROR(INDEX('ST Enroll Export'!$G$2:$G$3230,MATCH($E187,'ST Enroll Export'!$B$2:$B$3230,0)),"Not Found"))</f>
        <v>Southside Academy Charter School</v>
      </c>
      <c r="S187" s="1" t="str">
        <f aca="false">IFERROR(INDEX('ST Enroll Export'!$B$2:$B$3230,MATCH($D187,'ST Enroll Export'!$A$2:$A$3230,0)),IFERROR(INDEX('ST Enroll Export'!$B$2:$B$3230,MATCH($E187,'ST Enroll Export'!$B$2:$B$3230,0)),"Not Found"))</f>
        <v>200024871</v>
      </c>
      <c r="T187" s="1" t="str">
        <f aca="false">IF(ISNUMBER(MATCH($D187,'ST Enroll Export'!$A$2:$A$3230,0)),"NYSSIS Match",IF(ISNUMBER(MATCH($E187,'ST Enroll Export'!$B$2:$B$3230,0)),"SID Match","No ST Match"))</f>
        <v>NYSSIS Match</v>
      </c>
      <c r="U187" s="1" t="str">
        <f aca="false">IF(ISNUMBER(MATCH($D187,Disability!$B$2:$B$5962,0)),"SPED","Gen Ed")</f>
        <v>SPED</v>
      </c>
    </row>
    <row r="188" customFormat="false" ht="15" hidden="false" customHeight="true" outlineLevel="0" collapsed="false">
      <c r="A188" s="1" t="s">
        <v>16</v>
      </c>
      <c r="B188" s="3" t="n">
        <v>46174</v>
      </c>
      <c r="C188" s="1" t="s">
        <v>17</v>
      </c>
      <c r="D188" s="1" t="s">
        <v>750</v>
      </c>
      <c r="E188" s="1" t="s">
        <v>751</v>
      </c>
      <c r="F188" s="1" t="s">
        <v>745</v>
      </c>
      <c r="G188" s="1" t="s">
        <v>749</v>
      </c>
      <c r="H188" s="1" t="s">
        <v>140</v>
      </c>
      <c r="I188" s="3" t="n">
        <v>41878</v>
      </c>
      <c r="J188" s="1" t="s">
        <v>23</v>
      </c>
      <c r="K188" s="3" t="n">
        <v>45903</v>
      </c>
      <c r="M188" s="1" t="n">
        <v>1</v>
      </c>
      <c r="N188" s="7" t="s">
        <v>230</v>
      </c>
      <c r="O188" s="1" t="s">
        <v>91</v>
      </c>
      <c r="P188" s="6" t="s">
        <v>39</v>
      </c>
      <c r="Q188" s="1" t="str">
        <f aca="false">IFERROR(INDEX('ST Enroll Export'!$A$2:$A$3230,MATCH($D188,'ST Enroll Export'!$A$2:$A$3230,0)),IFERROR(IF(INDEX('ST Enroll Export'!$A$2:$A$3230,MATCH($E188,'ST Enroll Export'!$B$2:$B$3230,0))="","",INDEX('ST Enroll Export'!$A$2:$A$3230,MATCH($E188,'ST Enroll Export'!$B$2:$B$3230,0))),"Not Found"))</f>
        <v>1169805256</v>
      </c>
      <c r="R188" s="1" t="str">
        <f aca="false">IFERROR(INDEX('ST Enroll Export'!$G$2:$G$3230,MATCH($D188,'ST Enroll Export'!$A$2:$A$3230,0)),IFERROR(INDEX('ST Enroll Export'!$G$2:$G$3230,MATCH($E188,'ST Enroll Export'!$B$2:$B$3230,0)),"Not Found"))</f>
        <v>Southside Academy Charter School</v>
      </c>
      <c r="S188" s="1" t="str">
        <f aca="false">IFERROR(INDEX('ST Enroll Export'!$B$2:$B$3230,MATCH($D188,'ST Enroll Export'!$A$2:$A$3230,0)),IFERROR(INDEX('ST Enroll Export'!$B$2:$B$3230,MATCH($E188,'ST Enroll Export'!$B$2:$B$3230,0)),"Not Found"))</f>
        <v>200033507</v>
      </c>
      <c r="T188" s="1" t="str">
        <f aca="false">IF(ISNUMBER(MATCH($D188,'ST Enroll Export'!$A$2:$A$3230,0)),"NYSSIS Match",IF(ISNUMBER(MATCH($E188,'ST Enroll Export'!$B$2:$B$3230,0)),"SID Match","No ST Match"))</f>
        <v>NYSSIS Match</v>
      </c>
      <c r="U188" s="1" t="str">
        <f aca="false">IF(ISNUMBER(MATCH($D188,Disability!$B$2:$B$5962,0)),"SPED","Gen Ed")</f>
        <v>SPED</v>
      </c>
    </row>
    <row r="189" customFormat="false" ht="15" hidden="false" customHeight="true" outlineLevel="0" collapsed="false">
      <c r="A189" s="1" t="s">
        <v>16</v>
      </c>
      <c r="B189" s="3" t="n">
        <v>46174</v>
      </c>
      <c r="C189" s="1" t="s">
        <v>17</v>
      </c>
      <c r="D189" s="1" t="s">
        <v>752</v>
      </c>
      <c r="E189" s="1" t="s">
        <v>753</v>
      </c>
      <c r="F189" s="1" t="s">
        <v>754</v>
      </c>
      <c r="G189" s="1" t="s">
        <v>749</v>
      </c>
      <c r="H189" s="1" t="s">
        <v>59</v>
      </c>
      <c r="I189" s="3" t="n">
        <v>43529</v>
      </c>
      <c r="J189" s="1" t="s">
        <v>23</v>
      </c>
      <c r="K189" s="3" t="n">
        <v>45903</v>
      </c>
      <c r="M189" s="1" t="n">
        <v>1</v>
      </c>
      <c r="N189" s="7" t="s">
        <v>230</v>
      </c>
      <c r="O189" s="1" t="s">
        <v>91</v>
      </c>
      <c r="P189" s="5" t="s">
        <v>26</v>
      </c>
      <c r="Q189" s="1" t="str">
        <f aca="false">IFERROR(INDEX('ST Enroll Export'!$A$2:$A$3230,MATCH($D189,'ST Enroll Export'!$A$2:$A$3230,0)),IFERROR(IF(INDEX('ST Enroll Export'!$A$2:$A$3230,MATCH($E189,'ST Enroll Export'!$B$2:$B$3230,0))="","",INDEX('ST Enroll Export'!$A$2:$A$3230,MATCH($E189,'ST Enroll Export'!$B$2:$B$3230,0))),"Not Found"))</f>
        <v>7125836623</v>
      </c>
      <c r="R189" s="1" t="str">
        <f aca="false">IFERROR(INDEX('ST Enroll Export'!$G$2:$G$3230,MATCH($D189,'ST Enroll Export'!$A$2:$A$3230,0)),IFERROR(INDEX('ST Enroll Export'!$G$2:$G$3230,MATCH($E189,'ST Enroll Export'!$B$2:$B$3230,0)),"Not Found"))</f>
        <v>Southside Academy Charter School</v>
      </c>
      <c r="S189" s="1" t="str">
        <f aca="false">IFERROR(INDEX('ST Enroll Export'!$B$2:$B$3230,MATCH($D189,'ST Enroll Export'!$A$2:$A$3230,0)),IFERROR(INDEX('ST Enroll Export'!$B$2:$B$3230,MATCH($E189,'ST Enroll Export'!$B$2:$B$3230,0)),"Not Found"))</f>
        <v>210018890</v>
      </c>
      <c r="T189" s="1" t="str">
        <f aca="false">IF(ISNUMBER(MATCH($D189,'ST Enroll Export'!$A$2:$A$3230,0)),"NYSSIS Match",IF(ISNUMBER(MATCH($E189,'ST Enroll Export'!$B$2:$B$3230,0)),"SID Match","No ST Match"))</f>
        <v>NYSSIS Match</v>
      </c>
      <c r="U189" s="1" t="str">
        <f aca="false">IF(ISNUMBER(MATCH($D189,Disability!$B$2:$B$5962,0)),"SPED","Gen Ed")</f>
        <v>Gen Ed</v>
      </c>
    </row>
    <row r="190" customFormat="false" ht="15" hidden="false" customHeight="true" outlineLevel="0" collapsed="false">
      <c r="A190" s="1" t="s">
        <v>16</v>
      </c>
      <c r="B190" s="3" t="n">
        <v>46174</v>
      </c>
      <c r="C190" s="1" t="s">
        <v>17</v>
      </c>
      <c r="D190" s="1" t="s">
        <v>755</v>
      </c>
      <c r="E190" s="1" t="s">
        <v>756</v>
      </c>
      <c r="F190" s="1" t="s">
        <v>757</v>
      </c>
      <c r="G190" s="1" t="s">
        <v>749</v>
      </c>
      <c r="H190" s="1" t="s">
        <v>84</v>
      </c>
      <c r="I190" s="3" t="n">
        <v>42605</v>
      </c>
      <c r="J190" s="1" t="s">
        <v>23</v>
      </c>
      <c r="K190" s="3" t="n">
        <v>45903</v>
      </c>
      <c r="M190" s="1" t="n">
        <v>1</v>
      </c>
      <c r="N190" s="7" t="s">
        <v>230</v>
      </c>
      <c r="O190" s="1" t="s">
        <v>91</v>
      </c>
      <c r="P190" s="5" t="s">
        <v>26</v>
      </c>
      <c r="Q190" s="1" t="str">
        <f aca="false">IFERROR(INDEX('ST Enroll Export'!$A$2:$A$3230,MATCH($D190,'ST Enroll Export'!$A$2:$A$3230,0)),IFERROR(IF(INDEX('ST Enroll Export'!$A$2:$A$3230,MATCH($E190,'ST Enroll Export'!$B$2:$B$3230,0))="","",INDEX('ST Enroll Export'!$A$2:$A$3230,MATCH($E190,'ST Enroll Export'!$B$2:$B$3230,0))),"Not Found"))</f>
        <v>7044693781</v>
      </c>
      <c r="R190" s="1" t="str">
        <f aca="false">IFERROR(INDEX('ST Enroll Export'!$G$2:$G$3230,MATCH($D190,'ST Enroll Export'!$A$2:$A$3230,0)),IFERROR(INDEX('ST Enroll Export'!$G$2:$G$3230,MATCH($E190,'ST Enroll Export'!$B$2:$B$3230,0)),"Not Found"))</f>
        <v>Southside Academy Charter School</v>
      </c>
      <c r="S190" s="1" t="str">
        <f aca="false">IFERROR(INDEX('ST Enroll Export'!$B$2:$B$3230,MATCH($D190,'ST Enroll Export'!$A$2:$A$3230,0)),IFERROR(INDEX('ST Enroll Export'!$B$2:$B$3230,MATCH($E190,'ST Enroll Export'!$B$2:$B$3230,0)),"Not Found"))</f>
        <v>210006444</v>
      </c>
      <c r="T190" s="1" t="str">
        <f aca="false">IF(ISNUMBER(MATCH($D190,'ST Enroll Export'!$A$2:$A$3230,0)),"NYSSIS Match",IF(ISNUMBER(MATCH($E190,'ST Enroll Export'!$B$2:$B$3230,0)),"SID Match","No ST Match"))</f>
        <v>NYSSIS Match</v>
      </c>
      <c r="U190" s="1" t="str">
        <f aca="false">IF(ISNUMBER(MATCH($D190,Disability!$B$2:$B$5962,0)),"SPED","Gen Ed")</f>
        <v>Gen Ed</v>
      </c>
    </row>
    <row r="191" customFormat="false" ht="15" hidden="false" customHeight="true" outlineLevel="0" collapsed="false">
      <c r="A191" s="1" t="s">
        <v>16</v>
      </c>
      <c r="B191" s="3" t="n">
        <v>46174</v>
      </c>
      <c r="C191" s="1" t="s">
        <v>17</v>
      </c>
      <c r="D191" s="1" t="s">
        <v>758</v>
      </c>
      <c r="E191" s="1" t="s">
        <v>759</v>
      </c>
      <c r="F191" s="1" t="s">
        <v>442</v>
      </c>
      <c r="G191" s="1" t="s">
        <v>749</v>
      </c>
      <c r="H191" s="1" t="s">
        <v>140</v>
      </c>
      <c r="I191" s="3" t="n">
        <v>42312</v>
      </c>
      <c r="J191" s="1" t="s">
        <v>23</v>
      </c>
      <c r="K191" s="3" t="n">
        <v>45903</v>
      </c>
      <c r="M191" s="1" t="n">
        <v>1</v>
      </c>
      <c r="N191" s="7" t="s">
        <v>230</v>
      </c>
      <c r="O191" s="1" t="s">
        <v>91</v>
      </c>
      <c r="P191" s="5" t="s">
        <v>26</v>
      </c>
      <c r="Q191" s="1" t="str">
        <f aca="false">IFERROR(INDEX('ST Enroll Export'!$A$2:$A$3230,MATCH($D191,'ST Enroll Export'!$A$2:$A$3230,0)),IFERROR(IF(INDEX('ST Enroll Export'!$A$2:$A$3230,MATCH($E191,'ST Enroll Export'!$B$2:$B$3230,0))="","",INDEX('ST Enroll Export'!$A$2:$A$3230,MATCH($E191,'ST Enroll Export'!$B$2:$B$3230,0))),"Not Found"))</f>
        <v>3548187050</v>
      </c>
      <c r="R191" s="1" t="str">
        <f aca="false">IFERROR(INDEX('ST Enroll Export'!$G$2:$G$3230,MATCH($D191,'ST Enroll Export'!$A$2:$A$3230,0)),IFERROR(INDEX('ST Enroll Export'!$G$2:$G$3230,MATCH($E191,'ST Enroll Export'!$B$2:$B$3230,0)),"Not Found"))</f>
        <v>Southside Academy Charter School</v>
      </c>
      <c r="S191" s="1" t="str">
        <f aca="false">IFERROR(INDEX('ST Enroll Export'!$B$2:$B$3230,MATCH($D191,'ST Enroll Export'!$A$2:$A$3230,0)),IFERROR(INDEX('ST Enroll Export'!$B$2:$B$3230,MATCH($E191,'ST Enroll Export'!$B$2:$B$3230,0)),"Not Found"))</f>
        <v>210002618</v>
      </c>
      <c r="T191" s="1" t="str">
        <f aca="false">IF(ISNUMBER(MATCH($D191,'ST Enroll Export'!$A$2:$A$3230,0)),"NYSSIS Match",IF(ISNUMBER(MATCH($E191,'ST Enroll Export'!$B$2:$B$3230,0)),"SID Match","No ST Match"))</f>
        <v>NYSSIS Match</v>
      </c>
      <c r="U191" s="1" t="str">
        <f aca="false">IF(ISNUMBER(MATCH($D191,Disability!$B$2:$B$5962,0)),"SPED","Gen Ed")</f>
        <v>Gen Ed</v>
      </c>
    </row>
    <row r="192" customFormat="false" ht="15" hidden="false" customHeight="true" outlineLevel="0" collapsed="false">
      <c r="A192" s="1" t="s">
        <v>16</v>
      </c>
      <c r="B192" s="3" t="n">
        <v>46174</v>
      </c>
      <c r="C192" s="1" t="s">
        <v>17</v>
      </c>
      <c r="D192" s="1" t="s">
        <v>760</v>
      </c>
      <c r="E192" s="1" t="s">
        <v>761</v>
      </c>
      <c r="F192" s="1" t="s">
        <v>87</v>
      </c>
      <c r="G192" s="1" t="s">
        <v>762</v>
      </c>
      <c r="H192" s="1" t="s">
        <v>140</v>
      </c>
      <c r="I192" s="3" t="n">
        <v>42220</v>
      </c>
      <c r="J192" s="1" t="s">
        <v>23</v>
      </c>
      <c r="K192" s="3" t="n">
        <v>45903</v>
      </c>
      <c r="M192" s="1" t="n">
        <v>1</v>
      </c>
      <c r="N192" s="7" t="s">
        <v>230</v>
      </c>
      <c r="O192" s="1" t="s">
        <v>91</v>
      </c>
      <c r="P192" s="6" t="s">
        <v>39</v>
      </c>
      <c r="Q192" s="1" t="str">
        <f aca="false">IFERROR(INDEX('ST Enroll Export'!$A$2:$A$3230,MATCH($D192,'ST Enroll Export'!$A$2:$A$3230,0)),IFERROR(IF(INDEX('ST Enroll Export'!$A$2:$A$3230,MATCH($E192,'ST Enroll Export'!$B$2:$B$3230,0))="","",INDEX('ST Enroll Export'!$A$2:$A$3230,MATCH($E192,'ST Enroll Export'!$B$2:$B$3230,0))),"Not Found"))</f>
        <v>7513198063</v>
      </c>
      <c r="R192" s="1" t="str">
        <f aca="false">IFERROR(INDEX('ST Enroll Export'!$G$2:$G$3230,MATCH($D192,'ST Enroll Export'!$A$2:$A$3230,0)),IFERROR(INDEX('ST Enroll Export'!$G$2:$G$3230,MATCH($E192,'ST Enroll Export'!$B$2:$B$3230,0)),"Not Found"))</f>
        <v>Southside Academy Charter School</v>
      </c>
      <c r="S192" s="1" t="str">
        <f aca="false">IFERROR(INDEX('ST Enroll Export'!$B$2:$B$3230,MATCH($D192,'ST Enroll Export'!$A$2:$A$3230,0)),IFERROR(INDEX('ST Enroll Export'!$B$2:$B$3230,MATCH($E192,'ST Enroll Export'!$B$2:$B$3230,0)),"Not Found"))</f>
        <v>200036373</v>
      </c>
      <c r="T192" s="1" t="str">
        <f aca="false">IF(ISNUMBER(MATCH($D192,'ST Enroll Export'!$A$2:$A$3230,0)),"NYSSIS Match",IF(ISNUMBER(MATCH($E192,'ST Enroll Export'!$B$2:$B$3230,0)),"SID Match","No ST Match"))</f>
        <v>NYSSIS Match</v>
      </c>
      <c r="U192" s="1" t="str">
        <f aca="false">IF(ISNUMBER(MATCH($D192,Disability!$B$2:$B$5962,0)),"SPED","Gen Ed")</f>
        <v>SPED</v>
      </c>
    </row>
    <row r="193" customFormat="false" ht="15" hidden="false" customHeight="true" outlineLevel="0" collapsed="false">
      <c r="A193" s="1" t="s">
        <v>16</v>
      </c>
      <c r="B193" s="3" t="n">
        <v>46174</v>
      </c>
      <c r="C193" s="1" t="s">
        <v>17</v>
      </c>
      <c r="D193" s="1" t="s">
        <v>763</v>
      </c>
      <c r="E193" s="1" t="s">
        <v>764</v>
      </c>
      <c r="F193" s="1" t="s">
        <v>765</v>
      </c>
      <c r="G193" s="1" t="s">
        <v>766</v>
      </c>
      <c r="H193" s="1" t="s">
        <v>84</v>
      </c>
      <c r="I193" s="3" t="n">
        <v>42902</v>
      </c>
      <c r="J193" s="1" t="s">
        <v>23</v>
      </c>
      <c r="K193" s="3" t="n">
        <v>45903</v>
      </c>
      <c r="M193" s="1" t="n">
        <v>1</v>
      </c>
      <c r="N193" s="7" t="s">
        <v>230</v>
      </c>
      <c r="O193" s="1" t="s">
        <v>91</v>
      </c>
      <c r="P193" s="6" t="s">
        <v>39</v>
      </c>
      <c r="Q193" s="1" t="str">
        <f aca="false">IFERROR(INDEX('ST Enroll Export'!$A$2:$A$3230,MATCH($D193,'ST Enroll Export'!$A$2:$A$3230,0)),IFERROR(IF(INDEX('ST Enroll Export'!$A$2:$A$3230,MATCH($E193,'ST Enroll Export'!$B$2:$B$3230,0))="","",INDEX('ST Enroll Export'!$A$2:$A$3230,MATCH($E193,'ST Enroll Export'!$B$2:$B$3230,0))),"Not Found"))</f>
        <v>4957049873</v>
      </c>
      <c r="R193" s="1" t="str">
        <f aca="false">IFERROR(INDEX('ST Enroll Export'!$G$2:$G$3230,MATCH($D193,'ST Enroll Export'!$A$2:$A$3230,0)),IFERROR(INDEX('ST Enroll Export'!$G$2:$G$3230,MATCH($E193,'ST Enroll Export'!$B$2:$B$3230,0)),"Not Found"))</f>
        <v>Southside Academy Charter School</v>
      </c>
      <c r="S193" s="1" t="str">
        <f aca="false">IFERROR(INDEX('ST Enroll Export'!$B$2:$B$3230,MATCH($D193,'ST Enroll Export'!$A$2:$A$3230,0)),IFERROR(INDEX('ST Enroll Export'!$B$2:$B$3230,MATCH($E193,'ST Enroll Export'!$B$2:$B$3230,0)),"Not Found"))</f>
        <v>210004548</v>
      </c>
      <c r="T193" s="1" t="str">
        <f aca="false">IF(ISNUMBER(MATCH($D193,'ST Enroll Export'!$A$2:$A$3230,0)),"NYSSIS Match",IF(ISNUMBER(MATCH($E193,'ST Enroll Export'!$B$2:$B$3230,0)),"SID Match","No ST Match"))</f>
        <v>NYSSIS Match</v>
      </c>
      <c r="U193" s="1" t="str">
        <f aca="false">IF(ISNUMBER(MATCH($D193,Disability!$B$2:$B$5962,0)),"SPED","Gen Ed")</f>
        <v>SPED</v>
      </c>
    </row>
    <row r="194" customFormat="false" ht="15" hidden="false" customHeight="true" outlineLevel="0" collapsed="false">
      <c r="A194" s="1" t="s">
        <v>16</v>
      </c>
      <c r="B194" s="3" t="n">
        <v>46174</v>
      </c>
      <c r="C194" s="1" t="s">
        <v>17</v>
      </c>
      <c r="D194" s="1" t="s">
        <v>767</v>
      </c>
      <c r="E194" s="1" t="s">
        <v>768</v>
      </c>
      <c r="F194" s="1" t="s">
        <v>228</v>
      </c>
      <c r="G194" s="1" t="s">
        <v>769</v>
      </c>
      <c r="H194" s="1" t="s">
        <v>84</v>
      </c>
      <c r="I194" s="3" t="n">
        <v>42685</v>
      </c>
      <c r="J194" s="1" t="s">
        <v>23</v>
      </c>
      <c r="K194" s="3" t="n">
        <v>45903</v>
      </c>
      <c r="M194" s="1" t="n">
        <v>1</v>
      </c>
      <c r="N194" s="7" t="s">
        <v>230</v>
      </c>
      <c r="O194" s="1" t="s">
        <v>91</v>
      </c>
      <c r="P194" s="5" t="s">
        <v>26</v>
      </c>
      <c r="Q194" s="1" t="str">
        <f aca="false">IFERROR(INDEX('ST Enroll Export'!$A$2:$A$3230,MATCH($D194,'ST Enroll Export'!$A$2:$A$3230,0)),IFERROR(IF(INDEX('ST Enroll Export'!$A$2:$A$3230,MATCH($E194,'ST Enroll Export'!$B$2:$B$3230,0))="","",INDEX('ST Enroll Export'!$A$2:$A$3230,MATCH($E194,'ST Enroll Export'!$B$2:$B$3230,0))),"Not Found"))</f>
        <v>6590457741</v>
      </c>
      <c r="R194" s="1" t="str">
        <f aca="false">IFERROR(INDEX('ST Enroll Export'!$G$2:$G$3230,MATCH($D194,'ST Enroll Export'!$A$2:$A$3230,0)),IFERROR(INDEX('ST Enroll Export'!$G$2:$G$3230,MATCH($E194,'ST Enroll Export'!$B$2:$B$3230,0)),"Not Found"))</f>
        <v>Southside Academy Charter School</v>
      </c>
      <c r="S194" s="1" t="str">
        <f aca="false">IFERROR(INDEX('ST Enroll Export'!$B$2:$B$3230,MATCH($D194,'ST Enroll Export'!$A$2:$A$3230,0)),IFERROR(INDEX('ST Enroll Export'!$B$2:$B$3230,MATCH($E194,'ST Enroll Export'!$B$2:$B$3230,0)),"Not Found"))</f>
        <v>210002237</v>
      </c>
      <c r="T194" s="1" t="str">
        <f aca="false">IF(ISNUMBER(MATCH($D194,'ST Enroll Export'!$A$2:$A$3230,0)),"NYSSIS Match",IF(ISNUMBER(MATCH($E194,'ST Enroll Export'!$B$2:$B$3230,0)),"SID Match","No ST Match"))</f>
        <v>NYSSIS Match</v>
      </c>
      <c r="U194" s="1" t="str">
        <f aca="false">IF(ISNUMBER(MATCH($D194,Disability!$B$2:$B$5962,0)),"SPED","Gen Ed")</f>
        <v>Gen Ed</v>
      </c>
    </row>
    <row r="195" customFormat="false" ht="15" hidden="false" customHeight="true" outlineLevel="0" collapsed="false">
      <c r="A195" s="1" t="s">
        <v>16</v>
      </c>
      <c r="B195" s="3" t="n">
        <v>46174</v>
      </c>
      <c r="C195" s="1" t="s">
        <v>17</v>
      </c>
      <c r="D195" s="1" t="s">
        <v>770</v>
      </c>
      <c r="E195" s="1" t="s">
        <v>771</v>
      </c>
      <c r="F195" s="1" t="s">
        <v>772</v>
      </c>
      <c r="G195" s="1" t="s">
        <v>773</v>
      </c>
      <c r="H195" s="1" t="s">
        <v>37</v>
      </c>
      <c r="I195" s="3" t="n">
        <v>42734</v>
      </c>
      <c r="J195" s="1" t="s">
        <v>23</v>
      </c>
      <c r="K195" s="3" t="n">
        <v>45903</v>
      </c>
      <c r="M195" s="1" t="n">
        <v>1</v>
      </c>
      <c r="N195" s="7" t="s">
        <v>230</v>
      </c>
      <c r="O195" s="1" t="s">
        <v>91</v>
      </c>
      <c r="P195" s="5" t="s">
        <v>26</v>
      </c>
      <c r="Q195" s="1" t="str">
        <f aca="false">IFERROR(INDEX('ST Enroll Export'!$A$2:$A$3230,MATCH($D195,'ST Enroll Export'!$A$2:$A$3230,0)),IFERROR(IF(INDEX('ST Enroll Export'!$A$2:$A$3230,MATCH($E195,'ST Enroll Export'!$B$2:$B$3230,0))="","",INDEX('ST Enroll Export'!$A$2:$A$3230,MATCH($E195,'ST Enroll Export'!$B$2:$B$3230,0))),"Not Found"))</f>
        <v>3412921480</v>
      </c>
      <c r="R195" s="1" t="str">
        <f aca="false">IFERROR(INDEX('ST Enroll Export'!$G$2:$G$3230,MATCH($D195,'ST Enroll Export'!$A$2:$A$3230,0)),IFERROR(INDEX('ST Enroll Export'!$G$2:$G$3230,MATCH($E195,'ST Enroll Export'!$B$2:$B$3230,0)),"Not Found"))</f>
        <v>Southside Academy Charter School</v>
      </c>
      <c r="S195" s="1" t="str">
        <f aca="false">IFERROR(INDEX('ST Enroll Export'!$B$2:$B$3230,MATCH($D195,'ST Enroll Export'!$A$2:$A$3230,0)),IFERROR(INDEX('ST Enroll Export'!$B$2:$B$3230,MATCH($E195,'ST Enroll Export'!$B$2:$B$3230,0)),"Not Found"))</f>
        <v>210007087</v>
      </c>
      <c r="T195" s="1" t="str">
        <f aca="false">IF(ISNUMBER(MATCH($D195,'ST Enroll Export'!$A$2:$A$3230,0)),"NYSSIS Match",IF(ISNUMBER(MATCH($E195,'ST Enroll Export'!$B$2:$B$3230,0)),"SID Match","No ST Match"))</f>
        <v>NYSSIS Match</v>
      </c>
      <c r="U195" s="1" t="str">
        <f aca="false">IF(ISNUMBER(MATCH($D195,Disability!$B$2:$B$5962,0)),"SPED","Gen Ed")</f>
        <v>Gen Ed</v>
      </c>
    </row>
    <row r="196" customFormat="false" ht="15" hidden="false" customHeight="true" outlineLevel="0" collapsed="false">
      <c r="A196" s="1" t="s">
        <v>16</v>
      </c>
      <c r="B196" s="3" t="n">
        <v>46174</v>
      </c>
      <c r="C196" s="1" t="s">
        <v>17</v>
      </c>
      <c r="D196" s="1" t="s">
        <v>774</v>
      </c>
      <c r="E196" s="1" t="s">
        <v>775</v>
      </c>
      <c r="F196" s="1" t="s">
        <v>776</v>
      </c>
      <c r="G196" s="1" t="s">
        <v>777</v>
      </c>
      <c r="H196" s="1" t="s">
        <v>140</v>
      </c>
      <c r="I196" s="3" t="n">
        <v>42286</v>
      </c>
      <c r="J196" s="1" t="s">
        <v>23</v>
      </c>
      <c r="K196" s="3" t="n">
        <v>45903</v>
      </c>
      <c r="M196" s="1" t="n">
        <v>1</v>
      </c>
      <c r="N196" s="7" t="s">
        <v>230</v>
      </c>
      <c r="O196" s="1" t="s">
        <v>91</v>
      </c>
      <c r="P196" s="6" t="s">
        <v>39</v>
      </c>
      <c r="Q196" s="1" t="str">
        <f aca="false">IFERROR(INDEX('ST Enroll Export'!$A$2:$A$3230,MATCH($D196,'ST Enroll Export'!$A$2:$A$3230,0)),IFERROR(IF(INDEX('ST Enroll Export'!$A$2:$A$3230,MATCH($E196,'ST Enroll Export'!$B$2:$B$3230,0))="","",INDEX('ST Enroll Export'!$A$2:$A$3230,MATCH($E196,'ST Enroll Export'!$B$2:$B$3230,0))),"Not Found"))</f>
        <v>9381487354</v>
      </c>
      <c r="R196" s="1" t="str">
        <f aca="false">IFERROR(INDEX('ST Enroll Export'!$G$2:$G$3230,MATCH($D196,'ST Enroll Export'!$A$2:$A$3230,0)),IFERROR(INDEX('ST Enroll Export'!$G$2:$G$3230,MATCH($E196,'ST Enroll Export'!$B$2:$B$3230,0)),"Not Found"))</f>
        <v>Southside Academy Charter School</v>
      </c>
      <c r="S196" s="1" t="str">
        <f aca="false">IFERROR(INDEX('ST Enroll Export'!$B$2:$B$3230,MATCH($D196,'ST Enroll Export'!$A$2:$A$3230,0)),IFERROR(INDEX('ST Enroll Export'!$B$2:$B$3230,MATCH($E196,'ST Enroll Export'!$B$2:$B$3230,0)),"Not Found"))</f>
        <v>200038432</v>
      </c>
      <c r="T196" s="1" t="str">
        <f aca="false">IF(ISNUMBER(MATCH($D196,'ST Enroll Export'!$A$2:$A$3230,0)),"NYSSIS Match",IF(ISNUMBER(MATCH($E196,'ST Enroll Export'!$B$2:$B$3230,0)),"SID Match","No ST Match"))</f>
        <v>NYSSIS Match</v>
      </c>
      <c r="U196" s="1" t="str">
        <f aca="false">IF(ISNUMBER(MATCH($D196,Disability!$B$2:$B$5962,0)),"SPED","Gen Ed")</f>
        <v>SPED</v>
      </c>
    </row>
    <row r="197" customFormat="false" ht="15" hidden="false" customHeight="true" outlineLevel="0" collapsed="false">
      <c r="A197" s="1" t="s">
        <v>16</v>
      </c>
      <c r="B197" s="3" t="n">
        <v>46174</v>
      </c>
      <c r="C197" s="1" t="s">
        <v>17</v>
      </c>
      <c r="D197" s="1" t="s">
        <v>778</v>
      </c>
      <c r="E197" s="1" t="s">
        <v>779</v>
      </c>
      <c r="F197" s="1" t="s">
        <v>780</v>
      </c>
      <c r="G197" s="1" t="s">
        <v>781</v>
      </c>
      <c r="H197" s="1" t="s">
        <v>37</v>
      </c>
      <c r="I197" s="3" t="n">
        <v>42508</v>
      </c>
      <c r="J197" s="1" t="s">
        <v>23</v>
      </c>
      <c r="K197" s="3" t="n">
        <v>45903</v>
      </c>
      <c r="M197" s="1" t="n">
        <v>1</v>
      </c>
      <c r="N197" s="7" t="s">
        <v>230</v>
      </c>
      <c r="O197" s="1" t="s">
        <v>91</v>
      </c>
      <c r="P197" s="5" t="s">
        <v>26</v>
      </c>
      <c r="Q197" s="1" t="str">
        <f aca="false">IFERROR(INDEX('ST Enroll Export'!$A$2:$A$3230,MATCH($D197,'ST Enroll Export'!$A$2:$A$3230,0)),IFERROR(IF(INDEX('ST Enroll Export'!$A$2:$A$3230,MATCH($E197,'ST Enroll Export'!$B$2:$B$3230,0))="","",INDEX('ST Enroll Export'!$A$2:$A$3230,MATCH($E197,'ST Enroll Export'!$B$2:$B$3230,0))),"Not Found"))</f>
        <v>5583177816</v>
      </c>
      <c r="R197" s="1" t="str">
        <f aca="false">IFERROR(INDEX('ST Enroll Export'!$G$2:$G$3230,MATCH($D197,'ST Enroll Export'!$A$2:$A$3230,0)),IFERROR(INDEX('ST Enroll Export'!$G$2:$G$3230,MATCH($E197,'ST Enroll Export'!$B$2:$B$3230,0)),"Not Found"))</f>
        <v>Southside Academy Charter School</v>
      </c>
      <c r="S197" s="1" t="str">
        <f aca="false">IFERROR(INDEX('ST Enroll Export'!$B$2:$B$3230,MATCH($D197,'ST Enroll Export'!$A$2:$A$3230,0)),IFERROR(INDEX('ST Enroll Export'!$B$2:$B$3230,MATCH($E197,'ST Enroll Export'!$B$2:$B$3230,0)),"Not Found"))</f>
        <v>210005524</v>
      </c>
      <c r="T197" s="1" t="str">
        <f aca="false">IF(ISNUMBER(MATCH($D197,'ST Enroll Export'!$A$2:$A$3230,0)),"NYSSIS Match",IF(ISNUMBER(MATCH($E197,'ST Enroll Export'!$B$2:$B$3230,0)),"SID Match","No ST Match"))</f>
        <v>NYSSIS Match</v>
      </c>
      <c r="U197" s="1" t="str">
        <f aca="false">IF(ISNUMBER(MATCH($D197,Disability!$B$2:$B$5962,0)),"SPED","Gen Ed")</f>
        <v>Gen Ed</v>
      </c>
    </row>
    <row r="198" customFormat="false" ht="15" hidden="false" customHeight="true" outlineLevel="0" collapsed="false">
      <c r="A198" s="1" t="s">
        <v>16</v>
      </c>
      <c r="B198" s="3" t="n">
        <v>46174</v>
      </c>
      <c r="C198" s="1" t="s">
        <v>17</v>
      </c>
      <c r="D198" s="1" t="s">
        <v>782</v>
      </c>
      <c r="E198" s="1" t="s">
        <v>783</v>
      </c>
      <c r="F198" s="1" t="s">
        <v>754</v>
      </c>
      <c r="G198" s="1" t="s">
        <v>781</v>
      </c>
      <c r="H198" s="1" t="s">
        <v>31</v>
      </c>
      <c r="I198" s="3" t="n">
        <v>44088</v>
      </c>
      <c r="J198" s="1" t="s">
        <v>23</v>
      </c>
      <c r="K198" s="3" t="n">
        <v>45903</v>
      </c>
      <c r="M198" s="1" t="n">
        <v>1</v>
      </c>
      <c r="N198" s="7" t="s">
        <v>230</v>
      </c>
      <c r="O198" s="1" t="s">
        <v>91</v>
      </c>
      <c r="P198" s="5" t="s">
        <v>26</v>
      </c>
      <c r="Q198" s="1" t="str">
        <f aca="false">IFERROR(INDEX('ST Enroll Export'!$A$2:$A$3230,MATCH($D198,'ST Enroll Export'!$A$2:$A$3230,0)),IFERROR(IF(INDEX('ST Enroll Export'!$A$2:$A$3230,MATCH($E198,'ST Enroll Export'!$B$2:$B$3230,0))="","",INDEX('ST Enroll Export'!$A$2:$A$3230,MATCH($E198,'ST Enroll Export'!$B$2:$B$3230,0))),"Not Found"))</f>
        <v/>
      </c>
      <c r="R198" s="1" t="str">
        <f aca="false">IFERROR(INDEX('ST Enroll Export'!$G$2:$G$3230,MATCH($D198,'ST Enroll Export'!$A$2:$A$3230,0)),IFERROR(INDEX('ST Enroll Export'!$G$2:$G$3230,MATCH($E198,'ST Enroll Export'!$B$2:$B$3230,0)),"Not Found"))</f>
        <v>Southside Academy Charter School</v>
      </c>
      <c r="S198" s="1" t="str">
        <f aca="false">IFERROR(INDEX('ST Enroll Export'!$B$2:$B$3230,MATCH($D198,'ST Enroll Export'!$A$2:$A$3230,0)),IFERROR(INDEX('ST Enroll Export'!$B$2:$B$3230,MATCH($E198,'ST Enroll Export'!$B$2:$B$3230,0)),"Not Found"))</f>
        <v>210021828</v>
      </c>
      <c r="T198" s="1" t="str">
        <f aca="false">IF(ISNUMBER(MATCH($D198,'ST Enroll Export'!$A$2:$A$3230,0)),"NYSSIS Match",IF(ISNUMBER(MATCH($E198,'ST Enroll Export'!$B$2:$B$3230,0)),"SID Match","No ST Match"))</f>
        <v>SID Match</v>
      </c>
      <c r="U198" s="1" t="str">
        <f aca="false">IF(ISNUMBER(MATCH($D198,Disability!$B$2:$B$5962,0)),"SPED","Gen Ed")</f>
        <v>Gen Ed</v>
      </c>
    </row>
    <row r="199" customFormat="false" ht="15" hidden="false" customHeight="true" outlineLevel="0" collapsed="false">
      <c r="A199" s="1" t="s">
        <v>16</v>
      </c>
      <c r="B199" s="3" t="n">
        <v>46174</v>
      </c>
      <c r="C199" s="1" t="s">
        <v>17</v>
      </c>
      <c r="D199" s="1" t="s">
        <v>784</v>
      </c>
      <c r="E199" s="1" t="s">
        <v>785</v>
      </c>
      <c r="F199" s="1" t="s">
        <v>683</v>
      </c>
      <c r="G199" s="1" t="s">
        <v>786</v>
      </c>
      <c r="H199" s="1" t="s">
        <v>31</v>
      </c>
      <c r="I199" s="3" t="n">
        <v>44117</v>
      </c>
      <c r="J199" s="1" t="s">
        <v>23</v>
      </c>
      <c r="K199" s="3" t="n">
        <v>45903</v>
      </c>
      <c r="M199" s="1" t="n">
        <v>1</v>
      </c>
      <c r="N199" s="7" t="s">
        <v>230</v>
      </c>
      <c r="O199" s="1" t="s">
        <v>91</v>
      </c>
      <c r="P199" s="5" t="s">
        <v>26</v>
      </c>
      <c r="Q199" s="1" t="str">
        <f aca="false">IFERROR(INDEX('ST Enroll Export'!$A$2:$A$3230,MATCH($D199,'ST Enroll Export'!$A$2:$A$3230,0)),IFERROR(IF(INDEX('ST Enroll Export'!$A$2:$A$3230,MATCH($E199,'ST Enroll Export'!$B$2:$B$3230,0))="","",INDEX('ST Enroll Export'!$A$2:$A$3230,MATCH($E199,'ST Enroll Export'!$B$2:$B$3230,0))),"Not Found"))</f>
        <v>3949748526</v>
      </c>
      <c r="R199" s="1" t="str">
        <f aca="false">IFERROR(INDEX('ST Enroll Export'!$G$2:$G$3230,MATCH($D199,'ST Enroll Export'!$A$2:$A$3230,0)),IFERROR(INDEX('ST Enroll Export'!$G$2:$G$3230,MATCH($E199,'ST Enroll Export'!$B$2:$B$3230,0)),"Not Found"))</f>
        <v>Southside Academy Charter School</v>
      </c>
      <c r="S199" s="1" t="str">
        <f aca="false">IFERROR(INDEX('ST Enroll Export'!$B$2:$B$3230,MATCH($D199,'ST Enroll Export'!$A$2:$A$3230,0)),IFERROR(INDEX('ST Enroll Export'!$B$2:$B$3230,MATCH($E199,'ST Enroll Export'!$B$2:$B$3230,0)),"Not Found"))</f>
        <v>210017130</v>
      </c>
      <c r="T199" s="1" t="str">
        <f aca="false">IF(ISNUMBER(MATCH($D199,'ST Enroll Export'!$A$2:$A$3230,0)),"NYSSIS Match",IF(ISNUMBER(MATCH($E199,'ST Enroll Export'!$B$2:$B$3230,0)),"SID Match","No ST Match"))</f>
        <v>NYSSIS Match</v>
      </c>
      <c r="U199" s="1" t="str">
        <f aca="false">IF(ISNUMBER(MATCH($D199,Disability!$B$2:$B$5962,0)),"SPED","Gen Ed")</f>
        <v>Gen Ed</v>
      </c>
    </row>
    <row r="200" customFormat="false" ht="15" hidden="false" customHeight="true" outlineLevel="0" collapsed="false">
      <c r="A200" s="1" t="s">
        <v>16</v>
      </c>
      <c r="B200" s="3" t="n">
        <v>46174</v>
      </c>
      <c r="C200" s="1" t="s">
        <v>17</v>
      </c>
      <c r="D200" s="1" t="s">
        <v>787</v>
      </c>
      <c r="E200" s="1" t="s">
        <v>788</v>
      </c>
      <c r="F200" s="1" t="s">
        <v>711</v>
      </c>
      <c r="G200" s="1" t="s">
        <v>786</v>
      </c>
      <c r="H200" s="1" t="s">
        <v>185</v>
      </c>
      <c r="I200" s="3" t="n">
        <v>41887</v>
      </c>
      <c r="J200" s="1" t="s">
        <v>23</v>
      </c>
      <c r="K200" s="3" t="n">
        <v>45958</v>
      </c>
      <c r="L200" s="3" t="n">
        <v>46009</v>
      </c>
      <c r="M200" s="1" t="n">
        <v>0.2</v>
      </c>
      <c r="N200" s="7" t="s">
        <v>230</v>
      </c>
      <c r="O200" s="1" t="s">
        <v>91</v>
      </c>
      <c r="P200" s="5" t="s">
        <v>26</v>
      </c>
      <c r="Q200" s="1" t="str">
        <f aca="false">IFERROR(INDEX('ST Enroll Export'!$A$2:$A$3230,MATCH($D200,'ST Enroll Export'!$A$2:$A$3230,0)),IFERROR(IF(INDEX('ST Enroll Export'!$A$2:$A$3230,MATCH($E200,'ST Enroll Export'!$B$2:$B$3230,0))="","",INDEX('ST Enroll Export'!$A$2:$A$3230,MATCH($E200,'ST Enroll Export'!$B$2:$B$3230,0))),"Not Found"))</f>
        <v>9860447330</v>
      </c>
      <c r="R200" s="1" t="str">
        <f aca="false">IFERROR(INDEX('ST Enroll Export'!$G$2:$G$3230,MATCH($D200,'ST Enroll Export'!$A$2:$A$3230,0)),IFERROR(INDEX('ST Enroll Export'!$G$2:$G$3230,MATCH($E200,'ST Enroll Export'!$B$2:$B$3230,0)),"Not Found"))</f>
        <v>Southside Academy Charter School</v>
      </c>
      <c r="S200" s="1" t="str">
        <f aca="false">IFERROR(INDEX('ST Enroll Export'!$B$2:$B$3230,MATCH($D200,'ST Enroll Export'!$A$2:$A$3230,0)),IFERROR(INDEX('ST Enroll Export'!$B$2:$B$3230,MATCH($E200,'ST Enroll Export'!$B$2:$B$3230,0)),"Not Found"))</f>
        <v>200038719</v>
      </c>
      <c r="T200" s="1" t="str">
        <f aca="false">IF(ISNUMBER(MATCH($D200,'ST Enroll Export'!$A$2:$A$3230,0)),"NYSSIS Match",IF(ISNUMBER(MATCH($E200,'ST Enroll Export'!$B$2:$B$3230,0)),"SID Match","No ST Match"))</f>
        <v>NYSSIS Match</v>
      </c>
      <c r="U200" s="1" t="str">
        <f aca="false">IF(ISNUMBER(MATCH($D200,Disability!$B$2:$B$5962,0)),"SPED","Gen Ed")</f>
        <v>Gen Ed</v>
      </c>
    </row>
    <row r="201" customFormat="false" ht="15" hidden="false" customHeight="true" outlineLevel="0" collapsed="false">
      <c r="A201" s="1" t="s">
        <v>16</v>
      </c>
      <c r="B201" s="3" t="n">
        <v>46174</v>
      </c>
      <c r="C201" s="1" t="s">
        <v>17</v>
      </c>
      <c r="D201" s="1" t="s">
        <v>789</v>
      </c>
      <c r="E201" s="1" t="s">
        <v>790</v>
      </c>
      <c r="F201" s="1" t="s">
        <v>791</v>
      </c>
      <c r="G201" s="1" t="s">
        <v>792</v>
      </c>
      <c r="H201" s="1" t="s">
        <v>37</v>
      </c>
      <c r="I201" s="3" t="n">
        <v>42617</v>
      </c>
      <c r="J201" s="1" t="s">
        <v>23</v>
      </c>
      <c r="K201" s="3" t="n">
        <v>46027</v>
      </c>
      <c r="M201" s="1" t="n">
        <v>0.6</v>
      </c>
      <c r="N201" s="7" t="s">
        <v>230</v>
      </c>
      <c r="O201" s="1" t="s">
        <v>91</v>
      </c>
      <c r="P201" s="5" t="s">
        <v>26</v>
      </c>
      <c r="Q201" s="1" t="str">
        <f aca="false">IFERROR(INDEX('ST Enroll Export'!$A$2:$A$3230,MATCH($D201,'ST Enroll Export'!$A$2:$A$3230,0)),IFERROR(IF(INDEX('ST Enroll Export'!$A$2:$A$3230,MATCH($E201,'ST Enroll Export'!$B$2:$B$3230,0))="","",INDEX('ST Enroll Export'!$A$2:$A$3230,MATCH($E201,'ST Enroll Export'!$B$2:$B$3230,0))),"Not Found"))</f>
        <v>7618030585</v>
      </c>
      <c r="R201" s="1" t="str">
        <f aca="false">IFERROR(INDEX('ST Enroll Export'!$G$2:$G$3230,MATCH($D201,'ST Enroll Export'!$A$2:$A$3230,0)),IFERROR(INDEX('ST Enroll Export'!$G$2:$G$3230,MATCH($E201,'ST Enroll Export'!$B$2:$B$3230,0)),"Not Found"))</f>
        <v>Southside Academy Charter School</v>
      </c>
      <c r="S201" s="1" t="str">
        <f aca="false">IFERROR(INDEX('ST Enroll Export'!$B$2:$B$3230,MATCH($D201,'ST Enroll Export'!$A$2:$A$3230,0)),IFERROR(INDEX('ST Enroll Export'!$B$2:$B$3230,MATCH($E201,'ST Enroll Export'!$B$2:$B$3230,0)),"Not Found"))</f>
        <v>210022883</v>
      </c>
      <c r="T201" s="1" t="str">
        <f aca="false">IF(ISNUMBER(MATCH($D201,'ST Enroll Export'!$A$2:$A$3230,0)),"NYSSIS Match",IF(ISNUMBER(MATCH($E201,'ST Enroll Export'!$B$2:$B$3230,0)),"SID Match","No ST Match"))</f>
        <v>NYSSIS Match</v>
      </c>
      <c r="U201" s="1" t="str">
        <f aca="false">IF(ISNUMBER(MATCH($D201,Disability!$B$2:$B$5962,0)),"SPED","Gen Ed")</f>
        <v>Gen Ed</v>
      </c>
    </row>
    <row r="202" customFormat="false" ht="15" hidden="false" customHeight="true" outlineLevel="0" collapsed="false">
      <c r="A202" s="1" t="s">
        <v>16</v>
      </c>
      <c r="B202" s="3" t="n">
        <v>46174</v>
      </c>
      <c r="C202" s="1" t="s">
        <v>17</v>
      </c>
      <c r="D202" s="1" t="s">
        <v>793</v>
      </c>
      <c r="E202" s="1" t="s">
        <v>794</v>
      </c>
      <c r="F202" s="1" t="s">
        <v>442</v>
      </c>
      <c r="G202" s="1" t="s">
        <v>795</v>
      </c>
      <c r="H202" s="1" t="s">
        <v>44</v>
      </c>
      <c r="I202" s="3" t="n">
        <v>40922</v>
      </c>
      <c r="J202" s="1" t="s">
        <v>23</v>
      </c>
      <c r="K202" s="3" t="n">
        <v>45903</v>
      </c>
      <c r="M202" s="1" t="n">
        <v>1</v>
      </c>
      <c r="N202" s="7" t="s">
        <v>230</v>
      </c>
      <c r="O202" s="1" t="s">
        <v>91</v>
      </c>
      <c r="P202" s="5" t="s">
        <v>26</v>
      </c>
      <c r="Q202" s="1" t="str">
        <f aca="false">IFERROR(INDEX('ST Enroll Export'!$A$2:$A$3230,MATCH($D202,'ST Enroll Export'!$A$2:$A$3230,0)),IFERROR(IF(INDEX('ST Enroll Export'!$A$2:$A$3230,MATCH($E202,'ST Enroll Export'!$B$2:$B$3230,0))="","",INDEX('ST Enroll Export'!$A$2:$A$3230,MATCH($E202,'ST Enroll Export'!$B$2:$B$3230,0))),"Not Found"))</f>
        <v>5849498326</v>
      </c>
      <c r="R202" s="1" t="str">
        <f aca="false">IFERROR(INDEX('ST Enroll Export'!$G$2:$G$3230,MATCH($D202,'ST Enroll Export'!$A$2:$A$3230,0)),IFERROR(INDEX('ST Enroll Export'!$G$2:$G$3230,MATCH($E202,'ST Enroll Export'!$B$2:$B$3230,0)),"Not Found"))</f>
        <v>Southside Academy Charter School</v>
      </c>
      <c r="S202" s="1" t="str">
        <f aca="false">IFERROR(INDEX('ST Enroll Export'!$B$2:$B$3230,MATCH($D202,'ST Enroll Export'!$A$2:$A$3230,0)),IFERROR(INDEX('ST Enroll Export'!$B$2:$B$3230,MATCH($E202,'ST Enroll Export'!$B$2:$B$3230,0)),"Not Found"))</f>
        <v>200032154</v>
      </c>
      <c r="T202" s="1" t="str">
        <f aca="false">IF(ISNUMBER(MATCH($D202,'ST Enroll Export'!$A$2:$A$3230,0)),"NYSSIS Match",IF(ISNUMBER(MATCH($E202,'ST Enroll Export'!$B$2:$B$3230,0)),"SID Match","No ST Match"))</f>
        <v>NYSSIS Match</v>
      </c>
      <c r="U202" s="1" t="str">
        <f aca="false">IF(ISNUMBER(MATCH($D202,Disability!$B$2:$B$5962,0)),"SPED","Gen Ed")</f>
        <v>Gen Ed</v>
      </c>
    </row>
    <row r="203" customFormat="false" ht="15" hidden="false" customHeight="true" outlineLevel="0" collapsed="false">
      <c r="A203" s="1" t="s">
        <v>16</v>
      </c>
      <c r="B203" s="3" t="n">
        <v>46174</v>
      </c>
      <c r="C203" s="1" t="s">
        <v>17</v>
      </c>
      <c r="D203" s="1" t="s">
        <v>796</v>
      </c>
      <c r="E203" s="1" t="s">
        <v>797</v>
      </c>
      <c r="F203" s="1" t="s">
        <v>798</v>
      </c>
      <c r="G203" s="1" t="s">
        <v>799</v>
      </c>
      <c r="H203" s="1" t="s">
        <v>37</v>
      </c>
      <c r="I203" s="3" t="n">
        <v>42486</v>
      </c>
      <c r="J203" s="1" t="s">
        <v>23</v>
      </c>
      <c r="K203" s="3" t="n">
        <v>45903</v>
      </c>
      <c r="M203" s="1" t="n">
        <v>1</v>
      </c>
      <c r="N203" s="7" t="s">
        <v>230</v>
      </c>
      <c r="O203" s="1" t="s">
        <v>91</v>
      </c>
      <c r="P203" s="5" t="s">
        <v>26</v>
      </c>
      <c r="Q203" s="1" t="str">
        <f aca="false">IFERROR(INDEX('ST Enroll Export'!$A$2:$A$3230,MATCH($D203,'ST Enroll Export'!$A$2:$A$3230,0)),IFERROR(IF(INDEX('ST Enroll Export'!$A$2:$A$3230,MATCH($E203,'ST Enroll Export'!$B$2:$B$3230,0))="","",INDEX('ST Enroll Export'!$A$2:$A$3230,MATCH($E203,'ST Enroll Export'!$B$2:$B$3230,0))),"Not Found"))</f>
        <v>8742597091</v>
      </c>
      <c r="R203" s="1" t="str">
        <f aca="false">IFERROR(INDEX('ST Enroll Export'!$G$2:$G$3230,MATCH($D203,'ST Enroll Export'!$A$2:$A$3230,0)),IFERROR(INDEX('ST Enroll Export'!$G$2:$G$3230,MATCH($E203,'ST Enroll Export'!$B$2:$B$3230,0)),"Not Found"))</f>
        <v>Southside Academy Charter School</v>
      </c>
      <c r="S203" s="1" t="str">
        <f aca="false">IFERROR(INDEX('ST Enroll Export'!$B$2:$B$3230,MATCH($D203,'ST Enroll Export'!$A$2:$A$3230,0)),IFERROR(INDEX('ST Enroll Export'!$B$2:$B$3230,MATCH($E203,'ST Enroll Export'!$B$2:$B$3230,0)),"Not Found"))</f>
        <v>210002234</v>
      </c>
      <c r="T203" s="1" t="str">
        <f aca="false">IF(ISNUMBER(MATCH($D203,'ST Enroll Export'!$A$2:$A$3230,0)),"NYSSIS Match",IF(ISNUMBER(MATCH($E203,'ST Enroll Export'!$B$2:$B$3230,0)),"SID Match","No ST Match"))</f>
        <v>NYSSIS Match</v>
      </c>
      <c r="U203" s="1" t="str">
        <f aca="false">IF(ISNUMBER(MATCH($D203,Disability!$B$2:$B$5962,0)),"SPED","Gen Ed")</f>
        <v>Gen Ed</v>
      </c>
    </row>
    <row r="204" customFormat="false" ht="15" hidden="false" customHeight="true" outlineLevel="0" collapsed="false">
      <c r="A204" s="1" t="s">
        <v>16</v>
      </c>
      <c r="B204" s="3" t="n">
        <v>46174</v>
      </c>
      <c r="C204" s="1" t="s">
        <v>17</v>
      </c>
      <c r="D204" s="1" t="s">
        <v>800</v>
      </c>
      <c r="E204" s="1" t="s">
        <v>801</v>
      </c>
      <c r="F204" s="1" t="s">
        <v>765</v>
      </c>
      <c r="G204" s="1" t="s">
        <v>802</v>
      </c>
      <c r="H204" s="1" t="s">
        <v>44</v>
      </c>
      <c r="I204" s="3" t="n">
        <v>40934</v>
      </c>
      <c r="J204" s="1" t="s">
        <v>23</v>
      </c>
      <c r="K204" s="3" t="n">
        <v>45903</v>
      </c>
      <c r="M204" s="1" t="n">
        <v>1</v>
      </c>
      <c r="N204" s="7" t="s">
        <v>230</v>
      </c>
      <c r="O204" s="1" t="s">
        <v>91</v>
      </c>
      <c r="P204" s="5" t="s">
        <v>26</v>
      </c>
      <c r="Q204" s="1" t="str">
        <f aca="false">IFERROR(INDEX('ST Enroll Export'!$A$2:$A$3230,MATCH($D204,'ST Enroll Export'!$A$2:$A$3230,0)),IFERROR(IF(INDEX('ST Enroll Export'!$A$2:$A$3230,MATCH($E204,'ST Enroll Export'!$B$2:$B$3230,0))="","",INDEX('ST Enroll Export'!$A$2:$A$3230,MATCH($E204,'ST Enroll Export'!$B$2:$B$3230,0))),"Not Found"))</f>
        <v>8635780211</v>
      </c>
      <c r="R204" s="1" t="str">
        <f aca="false">IFERROR(INDEX('ST Enroll Export'!$G$2:$G$3230,MATCH($D204,'ST Enroll Export'!$A$2:$A$3230,0)),IFERROR(INDEX('ST Enroll Export'!$G$2:$G$3230,MATCH($E204,'ST Enroll Export'!$B$2:$B$3230,0)),"Not Found"))</f>
        <v>Southside Academy Charter School</v>
      </c>
      <c r="S204" s="1" t="str">
        <f aca="false">IFERROR(INDEX('ST Enroll Export'!$B$2:$B$3230,MATCH($D204,'ST Enroll Export'!$A$2:$A$3230,0)),IFERROR(INDEX('ST Enroll Export'!$B$2:$B$3230,MATCH($E204,'ST Enroll Export'!$B$2:$B$3230,0)),"Not Found"))</f>
        <v>200033264</v>
      </c>
      <c r="T204" s="1" t="str">
        <f aca="false">IF(ISNUMBER(MATCH($D204,'ST Enroll Export'!$A$2:$A$3230,0)),"NYSSIS Match",IF(ISNUMBER(MATCH($E204,'ST Enroll Export'!$B$2:$B$3230,0)),"SID Match","No ST Match"))</f>
        <v>NYSSIS Match</v>
      </c>
      <c r="U204" s="1" t="str">
        <f aca="false">IF(ISNUMBER(MATCH($D204,Disability!$B$2:$B$5962,0)),"SPED","Gen Ed")</f>
        <v>Gen Ed</v>
      </c>
    </row>
    <row r="205" customFormat="false" ht="15" hidden="false" customHeight="true" outlineLevel="0" collapsed="false">
      <c r="A205" s="1" t="s">
        <v>16</v>
      </c>
      <c r="B205" s="3" t="n">
        <v>46174</v>
      </c>
      <c r="C205" s="1" t="s">
        <v>17</v>
      </c>
      <c r="D205" s="1" t="s">
        <v>803</v>
      </c>
      <c r="E205" s="1" t="s">
        <v>804</v>
      </c>
      <c r="F205" s="1" t="s">
        <v>805</v>
      </c>
      <c r="G205" s="1" t="s">
        <v>806</v>
      </c>
      <c r="H205" s="1" t="s">
        <v>185</v>
      </c>
      <c r="I205" s="3" t="n">
        <v>41620</v>
      </c>
      <c r="J205" s="1" t="s">
        <v>23</v>
      </c>
      <c r="K205" s="3" t="n">
        <v>45903</v>
      </c>
      <c r="M205" s="1" t="n">
        <v>1</v>
      </c>
      <c r="N205" s="7" t="s">
        <v>230</v>
      </c>
      <c r="O205" s="1" t="s">
        <v>91</v>
      </c>
      <c r="P205" s="5" t="s">
        <v>26</v>
      </c>
      <c r="Q205" s="1" t="str">
        <f aca="false">IFERROR(INDEX('ST Enroll Export'!$A$2:$A$3230,MATCH($D205,'ST Enroll Export'!$A$2:$A$3230,0)),IFERROR(IF(INDEX('ST Enroll Export'!$A$2:$A$3230,MATCH($E205,'ST Enroll Export'!$B$2:$B$3230,0))="","",INDEX('ST Enroll Export'!$A$2:$A$3230,MATCH($E205,'ST Enroll Export'!$B$2:$B$3230,0))),"Not Found"))</f>
        <v>4980025753</v>
      </c>
      <c r="R205" s="1" t="str">
        <f aca="false">IFERROR(INDEX('ST Enroll Export'!$G$2:$G$3230,MATCH($D205,'ST Enroll Export'!$A$2:$A$3230,0)),IFERROR(INDEX('ST Enroll Export'!$G$2:$G$3230,MATCH($E205,'ST Enroll Export'!$B$2:$B$3230,0)),"Not Found"))</f>
        <v>Southside Academy Charter School</v>
      </c>
      <c r="S205" s="1" t="str">
        <f aca="false">IFERROR(INDEX('ST Enroll Export'!$B$2:$B$3230,MATCH($D205,'ST Enroll Export'!$A$2:$A$3230,0)),IFERROR(INDEX('ST Enroll Export'!$B$2:$B$3230,MATCH($E205,'ST Enroll Export'!$B$2:$B$3230,0)),"Not Found"))</f>
        <v>200036702</v>
      </c>
      <c r="T205" s="1" t="str">
        <f aca="false">IF(ISNUMBER(MATCH($D205,'ST Enroll Export'!$A$2:$A$3230,0)),"NYSSIS Match",IF(ISNUMBER(MATCH($E205,'ST Enroll Export'!$B$2:$B$3230,0)),"SID Match","No ST Match"))</f>
        <v>NYSSIS Match</v>
      </c>
      <c r="U205" s="1" t="str">
        <f aca="false">IF(ISNUMBER(MATCH($D205,Disability!$B$2:$B$5962,0)),"SPED","Gen Ed")</f>
        <v>Gen Ed</v>
      </c>
    </row>
    <row r="206" customFormat="false" ht="15" hidden="false" customHeight="true" outlineLevel="0" collapsed="false">
      <c r="A206" s="1" t="s">
        <v>16</v>
      </c>
      <c r="B206" s="3" t="n">
        <v>46174</v>
      </c>
      <c r="C206" s="1" t="s">
        <v>17</v>
      </c>
      <c r="D206" s="1" t="s">
        <v>807</v>
      </c>
      <c r="E206" s="1" t="s">
        <v>808</v>
      </c>
      <c r="F206" s="1" t="s">
        <v>809</v>
      </c>
      <c r="G206" s="1" t="s">
        <v>810</v>
      </c>
      <c r="H206" s="1" t="s">
        <v>140</v>
      </c>
      <c r="I206" s="3" t="n">
        <v>42076</v>
      </c>
      <c r="J206" s="1" t="s">
        <v>23</v>
      </c>
      <c r="K206" s="3" t="n">
        <v>45904</v>
      </c>
      <c r="M206" s="1" t="n">
        <v>0.975</v>
      </c>
      <c r="N206" s="7" t="s">
        <v>230</v>
      </c>
      <c r="O206" s="1" t="s">
        <v>91</v>
      </c>
      <c r="P206" s="5" t="s">
        <v>26</v>
      </c>
      <c r="Q206" s="1" t="str">
        <f aca="false">IFERROR(INDEX('ST Enroll Export'!$A$2:$A$3230,MATCH($D206,'ST Enroll Export'!$A$2:$A$3230,0)),IFERROR(IF(INDEX('ST Enroll Export'!$A$2:$A$3230,MATCH($E206,'ST Enroll Export'!$B$2:$B$3230,0))="","",INDEX('ST Enroll Export'!$A$2:$A$3230,MATCH($E206,'ST Enroll Export'!$B$2:$B$3230,0))),"Not Found"))</f>
        <v>6251373816</v>
      </c>
      <c r="R206" s="1" t="str">
        <f aca="false">IFERROR(INDEX('ST Enroll Export'!$G$2:$G$3230,MATCH($D206,'ST Enroll Export'!$A$2:$A$3230,0)),IFERROR(INDEX('ST Enroll Export'!$G$2:$G$3230,MATCH($E206,'ST Enroll Export'!$B$2:$B$3230,0)),"Not Found"))</f>
        <v>Southside Academy Charter School</v>
      </c>
      <c r="S206" s="1" t="str">
        <f aca="false">IFERROR(INDEX('ST Enroll Export'!$B$2:$B$3230,MATCH($D206,'ST Enroll Export'!$A$2:$A$3230,0)),IFERROR(INDEX('ST Enroll Export'!$B$2:$B$3230,MATCH($E206,'ST Enroll Export'!$B$2:$B$3230,0)),"Not Found"))</f>
        <v>200038560</v>
      </c>
      <c r="T206" s="1" t="str">
        <f aca="false">IF(ISNUMBER(MATCH($D206,'ST Enroll Export'!$A$2:$A$3230,0)),"NYSSIS Match",IF(ISNUMBER(MATCH($E206,'ST Enroll Export'!$B$2:$B$3230,0)),"SID Match","No ST Match"))</f>
        <v>NYSSIS Match</v>
      </c>
      <c r="U206" s="1" t="str">
        <f aca="false">IF(ISNUMBER(MATCH($D206,Disability!$B$2:$B$5962,0)),"SPED","Gen Ed")</f>
        <v>Gen Ed</v>
      </c>
    </row>
    <row r="207" customFormat="false" ht="15" hidden="false" customHeight="true" outlineLevel="0" collapsed="false">
      <c r="A207" s="1" t="s">
        <v>16</v>
      </c>
      <c r="B207" s="3" t="n">
        <v>46174</v>
      </c>
      <c r="C207" s="1" t="s">
        <v>17</v>
      </c>
      <c r="D207" s="1" t="s">
        <v>811</v>
      </c>
      <c r="E207" s="1" t="s">
        <v>812</v>
      </c>
      <c r="F207" s="1" t="s">
        <v>813</v>
      </c>
      <c r="G207" s="1" t="s">
        <v>814</v>
      </c>
      <c r="H207" s="1" t="s">
        <v>44</v>
      </c>
      <c r="I207" s="3" t="n">
        <v>40893</v>
      </c>
      <c r="J207" s="1" t="s">
        <v>23</v>
      </c>
      <c r="K207" s="3" t="n">
        <v>45904</v>
      </c>
      <c r="M207" s="1" t="n">
        <v>0.975</v>
      </c>
      <c r="N207" s="7" t="s">
        <v>230</v>
      </c>
      <c r="O207" s="1" t="s">
        <v>91</v>
      </c>
      <c r="P207" s="5" t="s">
        <v>26</v>
      </c>
      <c r="Q207" s="1" t="str">
        <f aca="false">IFERROR(INDEX('ST Enroll Export'!$A$2:$A$3230,MATCH($D207,'ST Enroll Export'!$A$2:$A$3230,0)),IFERROR(IF(INDEX('ST Enroll Export'!$A$2:$A$3230,MATCH($E207,'ST Enroll Export'!$B$2:$B$3230,0))="","",INDEX('ST Enroll Export'!$A$2:$A$3230,MATCH($E207,'ST Enroll Export'!$B$2:$B$3230,0))),"Not Found"))</f>
        <v>9628415510</v>
      </c>
      <c r="R207" s="1" t="str">
        <f aca="false">IFERROR(INDEX('ST Enroll Export'!$G$2:$G$3230,MATCH($D207,'ST Enroll Export'!$A$2:$A$3230,0)),IFERROR(INDEX('ST Enroll Export'!$G$2:$G$3230,MATCH($E207,'ST Enroll Export'!$B$2:$B$3230,0)),"Not Found"))</f>
        <v>Southside Academy Charter School</v>
      </c>
      <c r="S207" s="1" t="str">
        <f aca="false">IFERROR(INDEX('ST Enroll Export'!$B$2:$B$3230,MATCH($D207,'ST Enroll Export'!$A$2:$A$3230,0)),IFERROR(INDEX('ST Enroll Export'!$B$2:$B$3230,MATCH($E207,'ST Enroll Export'!$B$2:$B$3230,0)),"Not Found"))</f>
        <v>200030004</v>
      </c>
      <c r="T207" s="1" t="str">
        <f aca="false">IF(ISNUMBER(MATCH($D207,'ST Enroll Export'!$A$2:$A$3230,0)),"NYSSIS Match",IF(ISNUMBER(MATCH($E207,'ST Enroll Export'!$B$2:$B$3230,0)),"SID Match","No ST Match"))</f>
        <v>NYSSIS Match</v>
      </c>
      <c r="U207" s="1" t="str">
        <f aca="false">IF(ISNUMBER(MATCH($D207,Disability!$B$2:$B$5962,0)),"SPED","Gen Ed")</f>
        <v>Gen Ed</v>
      </c>
    </row>
    <row r="208" customFormat="false" ht="15" hidden="false" customHeight="true" outlineLevel="0" collapsed="false">
      <c r="A208" s="1" t="s">
        <v>16</v>
      </c>
      <c r="B208" s="3" t="n">
        <v>46174</v>
      </c>
      <c r="C208" s="1" t="s">
        <v>17</v>
      </c>
      <c r="D208" s="1" t="s">
        <v>815</v>
      </c>
      <c r="E208" s="1" t="s">
        <v>816</v>
      </c>
      <c r="F208" s="1" t="s">
        <v>817</v>
      </c>
      <c r="G208" s="1" t="s">
        <v>814</v>
      </c>
      <c r="H208" s="1" t="s">
        <v>37</v>
      </c>
      <c r="I208" s="3" t="n">
        <v>42246</v>
      </c>
      <c r="J208" s="1" t="s">
        <v>23</v>
      </c>
      <c r="K208" s="3" t="n">
        <v>45903</v>
      </c>
      <c r="M208" s="1" t="n">
        <v>1</v>
      </c>
      <c r="N208" s="7" t="s">
        <v>230</v>
      </c>
      <c r="O208" s="1" t="s">
        <v>91</v>
      </c>
      <c r="P208" s="5" t="s">
        <v>26</v>
      </c>
      <c r="Q208" s="1" t="str">
        <f aca="false">IFERROR(INDEX('ST Enroll Export'!$A$2:$A$3230,MATCH($D208,'ST Enroll Export'!$A$2:$A$3230,0)),IFERROR(IF(INDEX('ST Enroll Export'!$A$2:$A$3230,MATCH($E208,'ST Enroll Export'!$B$2:$B$3230,0))="","",INDEX('ST Enroll Export'!$A$2:$A$3230,MATCH($E208,'ST Enroll Export'!$B$2:$B$3230,0))),"Not Found"))</f>
        <v>8328132500</v>
      </c>
      <c r="R208" s="1" t="str">
        <f aca="false">IFERROR(INDEX('ST Enroll Export'!$G$2:$G$3230,MATCH($D208,'ST Enroll Export'!$A$2:$A$3230,0)),IFERROR(INDEX('ST Enroll Export'!$G$2:$G$3230,MATCH($E208,'ST Enroll Export'!$B$2:$B$3230,0)),"Not Found"))</f>
        <v>Southside Academy Charter School</v>
      </c>
      <c r="S208" s="1" t="str">
        <f aca="false">IFERROR(INDEX('ST Enroll Export'!$B$2:$B$3230,MATCH($D208,'ST Enroll Export'!$A$2:$A$3230,0)),IFERROR(INDEX('ST Enroll Export'!$B$2:$B$3230,MATCH($E208,'ST Enroll Export'!$B$2:$B$3230,0)),"Not Found"))</f>
        <v>200036010</v>
      </c>
      <c r="T208" s="1" t="str">
        <f aca="false">IF(ISNUMBER(MATCH($D208,'ST Enroll Export'!$A$2:$A$3230,0)),"NYSSIS Match",IF(ISNUMBER(MATCH($E208,'ST Enroll Export'!$B$2:$B$3230,0)),"SID Match","No ST Match"))</f>
        <v>NYSSIS Match</v>
      </c>
      <c r="U208" s="1" t="str">
        <f aca="false">IF(ISNUMBER(MATCH($D208,Disability!$B$2:$B$5962,0)),"SPED","Gen Ed")</f>
        <v>Gen Ed</v>
      </c>
    </row>
    <row r="209" customFormat="false" ht="15" hidden="false" customHeight="true" outlineLevel="0" collapsed="false">
      <c r="A209" s="1" t="s">
        <v>16</v>
      </c>
      <c r="B209" s="3" t="n">
        <v>46174</v>
      </c>
      <c r="C209" s="1" t="s">
        <v>17</v>
      </c>
      <c r="D209" s="1" t="s">
        <v>818</v>
      </c>
      <c r="E209" s="1" t="s">
        <v>819</v>
      </c>
      <c r="F209" s="1" t="s">
        <v>820</v>
      </c>
      <c r="G209" s="1" t="s">
        <v>814</v>
      </c>
      <c r="H209" s="1" t="s">
        <v>128</v>
      </c>
      <c r="I209" s="3" t="n">
        <v>41562</v>
      </c>
      <c r="J209" s="1" t="s">
        <v>23</v>
      </c>
      <c r="K209" s="3" t="n">
        <v>45992</v>
      </c>
      <c r="M209" s="1" t="n">
        <v>0.7</v>
      </c>
      <c r="N209" s="7" t="s">
        <v>230</v>
      </c>
      <c r="O209" s="1" t="s">
        <v>91</v>
      </c>
      <c r="P209" s="6" t="s">
        <v>39</v>
      </c>
      <c r="Q209" s="1" t="str">
        <f aca="false">IFERROR(INDEX('ST Enroll Export'!$A$2:$A$3230,MATCH($D209,'ST Enroll Export'!$A$2:$A$3230,0)),IFERROR(IF(INDEX('ST Enroll Export'!$A$2:$A$3230,MATCH($E209,'ST Enroll Export'!$B$2:$B$3230,0))="","",INDEX('ST Enroll Export'!$A$2:$A$3230,MATCH($E209,'ST Enroll Export'!$B$2:$B$3230,0))),"Not Found"))</f>
        <v>3018569692</v>
      </c>
      <c r="R209" s="1" t="str">
        <f aca="false">IFERROR(INDEX('ST Enroll Export'!$G$2:$G$3230,MATCH($D209,'ST Enroll Export'!$A$2:$A$3230,0)),IFERROR(INDEX('ST Enroll Export'!$G$2:$G$3230,MATCH($E209,'ST Enroll Export'!$B$2:$B$3230,0)),"Not Found"))</f>
        <v>Southside Academy Charter School</v>
      </c>
      <c r="S209" s="1" t="str">
        <f aca="false">IFERROR(INDEX('ST Enroll Export'!$B$2:$B$3230,MATCH($D209,'ST Enroll Export'!$A$2:$A$3230,0)),IFERROR(INDEX('ST Enroll Export'!$B$2:$B$3230,MATCH($E209,'ST Enroll Export'!$B$2:$B$3230,0)),"Not Found"))</f>
        <v>200030593</v>
      </c>
      <c r="T209" s="1" t="str">
        <f aca="false">IF(ISNUMBER(MATCH($D209,'ST Enroll Export'!$A$2:$A$3230,0)),"NYSSIS Match",IF(ISNUMBER(MATCH($E209,'ST Enroll Export'!$B$2:$B$3230,0)),"SID Match","No ST Match"))</f>
        <v>NYSSIS Match</v>
      </c>
      <c r="U209" s="1" t="str">
        <f aca="false">IF(ISNUMBER(MATCH($D209,Disability!$B$2:$B$5962,0)),"SPED","Gen Ed")</f>
        <v>SPED</v>
      </c>
    </row>
    <row r="210" customFormat="false" ht="15" hidden="false" customHeight="true" outlineLevel="0" collapsed="false">
      <c r="A210" s="1" t="s">
        <v>16</v>
      </c>
      <c r="B210" s="3" t="n">
        <v>46174</v>
      </c>
      <c r="C210" s="1" t="s">
        <v>17</v>
      </c>
      <c r="D210" s="1" t="s">
        <v>821</v>
      </c>
      <c r="E210" s="1" t="s">
        <v>822</v>
      </c>
      <c r="F210" s="1" t="s">
        <v>435</v>
      </c>
      <c r="G210" s="1" t="s">
        <v>823</v>
      </c>
      <c r="H210" s="1" t="s">
        <v>22</v>
      </c>
      <c r="I210" s="3" t="n">
        <v>43130</v>
      </c>
      <c r="J210" s="1" t="s">
        <v>23</v>
      </c>
      <c r="K210" s="3" t="n">
        <v>45903</v>
      </c>
      <c r="M210" s="1" t="n">
        <v>1</v>
      </c>
      <c r="N210" s="7" t="s">
        <v>230</v>
      </c>
      <c r="O210" s="1" t="s">
        <v>91</v>
      </c>
      <c r="P210" s="5" t="s">
        <v>26</v>
      </c>
      <c r="Q210" s="1" t="str">
        <f aca="false">IFERROR(INDEX('ST Enroll Export'!$A$2:$A$3230,MATCH($D210,'ST Enroll Export'!$A$2:$A$3230,0)),IFERROR(IF(INDEX('ST Enroll Export'!$A$2:$A$3230,MATCH($E210,'ST Enroll Export'!$B$2:$B$3230,0))="","",INDEX('ST Enroll Export'!$A$2:$A$3230,MATCH($E210,'ST Enroll Export'!$B$2:$B$3230,0))),"Not Found"))</f>
        <v>2193192003</v>
      </c>
      <c r="R210" s="1" t="str">
        <f aca="false">IFERROR(INDEX('ST Enroll Export'!$G$2:$G$3230,MATCH($D210,'ST Enroll Export'!$A$2:$A$3230,0)),IFERROR(INDEX('ST Enroll Export'!$G$2:$G$3230,MATCH($E210,'ST Enroll Export'!$B$2:$B$3230,0)),"Not Found"))</f>
        <v>Southside Academy Charter School</v>
      </c>
      <c r="S210" s="1" t="str">
        <f aca="false">IFERROR(INDEX('ST Enroll Export'!$B$2:$B$3230,MATCH($D210,'ST Enroll Export'!$A$2:$A$3230,0)),IFERROR(INDEX('ST Enroll Export'!$B$2:$B$3230,MATCH($E210,'ST Enroll Export'!$B$2:$B$3230,0)),"Not Found"))</f>
        <v>210014024</v>
      </c>
      <c r="T210" s="1" t="str">
        <f aca="false">IF(ISNUMBER(MATCH($D210,'ST Enroll Export'!$A$2:$A$3230,0)),"NYSSIS Match",IF(ISNUMBER(MATCH($E210,'ST Enroll Export'!$B$2:$B$3230,0)),"SID Match","No ST Match"))</f>
        <v>NYSSIS Match</v>
      </c>
      <c r="U210" s="1" t="str">
        <f aca="false">IF(ISNUMBER(MATCH($D210,Disability!$B$2:$B$5962,0)),"SPED","Gen Ed")</f>
        <v>Gen Ed</v>
      </c>
    </row>
    <row r="211" customFormat="false" ht="15" hidden="false" customHeight="true" outlineLevel="0" collapsed="false">
      <c r="A211" s="1" t="s">
        <v>16</v>
      </c>
      <c r="B211" s="3" t="n">
        <v>46174</v>
      </c>
      <c r="C211" s="1" t="s">
        <v>17</v>
      </c>
      <c r="D211" s="1" t="s">
        <v>824</v>
      </c>
      <c r="E211" s="1" t="s">
        <v>825</v>
      </c>
      <c r="F211" s="1" t="s">
        <v>826</v>
      </c>
      <c r="G211" s="1" t="s">
        <v>823</v>
      </c>
      <c r="H211" s="1" t="s">
        <v>37</v>
      </c>
      <c r="I211" s="3" t="n">
        <v>42523</v>
      </c>
      <c r="J211" s="1" t="s">
        <v>23</v>
      </c>
      <c r="K211" s="3" t="n">
        <v>45903</v>
      </c>
      <c r="M211" s="1" t="n">
        <v>1</v>
      </c>
      <c r="N211" s="7" t="s">
        <v>230</v>
      </c>
      <c r="O211" s="1" t="s">
        <v>91</v>
      </c>
      <c r="P211" s="5" t="s">
        <v>26</v>
      </c>
      <c r="Q211" s="1" t="str">
        <f aca="false">IFERROR(INDEX('ST Enroll Export'!$A$2:$A$3230,MATCH($D211,'ST Enroll Export'!$A$2:$A$3230,0)),IFERROR(IF(INDEX('ST Enroll Export'!$A$2:$A$3230,MATCH($E211,'ST Enroll Export'!$B$2:$B$3230,0))="","",INDEX('ST Enroll Export'!$A$2:$A$3230,MATCH($E211,'ST Enroll Export'!$B$2:$B$3230,0))),"Not Found"))</f>
        <v>3929805031</v>
      </c>
      <c r="R211" s="1" t="str">
        <f aca="false">IFERROR(INDEX('ST Enroll Export'!$G$2:$G$3230,MATCH($D211,'ST Enroll Export'!$A$2:$A$3230,0)),IFERROR(INDEX('ST Enroll Export'!$G$2:$G$3230,MATCH($E211,'ST Enroll Export'!$B$2:$B$3230,0)),"Not Found"))</f>
        <v>Southside Academy Charter School</v>
      </c>
      <c r="S211" s="1" t="str">
        <f aca="false">IFERROR(INDEX('ST Enroll Export'!$B$2:$B$3230,MATCH($D211,'ST Enroll Export'!$A$2:$A$3230,0)),IFERROR(INDEX('ST Enroll Export'!$B$2:$B$3230,MATCH($E211,'ST Enroll Export'!$B$2:$B$3230,0)),"Not Found"))</f>
        <v>210004572</v>
      </c>
      <c r="T211" s="1" t="str">
        <f aca="false">IF(ISNUMBER(MATCH($D211,'ST Enroll Export'!$A$2:$A$3230,0)),"NYSSIS Match",IF(ISNUMBER(MATCH($E211,'ST Enroll Export'!$B$2:$B$3230,0)),"SID Match","No ST Match"))</f>
        <v>NYSSIS Match</v>
      </c>
      <c r="U211" s="1" t="str">
        <f aca="false">IF(ISNUMBER(MATCH($D211,Disability!$B$2:$B$5962,0)),"SPED","Gen Ed")</f>
        <v>Gen Ed</v>
      </c>
    </row>
    <row r="212" customFormat="false" ht="15" hidden="false" customHeight="true" outlineLevel="0" collapsed="false">
      <c r="A212" s="1" t="s">
        <v>16</v>
      </c>
      <c r="B212" s="3" t="n">
        <v>46174</v>
      </c>
      <c r="C212" s="1" t="s">
        <v>17</v>
      </c>
      <c r="D212" s="1" t="s">
        <v>827</v>
      </c>
      <c r="E212" s="1" t="s">
        <v>828</v>
      </c>
      <c r="F212" s="1" t="s">
        <v>829</v>
      </c>
      <c r="G212" s="1" t="s">
        <v>830</v>
      </c>
      <c r="H212" s="1" t="s">
        <v>84</v>
      </c>
      <c r="I212" s="3" t="n">
        <v>42934</v>
      </c>
      <c r="J212" s="1" t="s">
        <v>23</v>
      </c>
      <c r="K212" s="3" t="n">
        <v>45903</v>
      </c>
      <c r="M212" s="1" t="n">
        <v>1</v>
      </c>
      <c r="N212" s="7" t="s">
        <v>230</v>
      </c>
      <c r="O212" s="1" t="s">
        <v>91</v>
      </c>
      <c r="P212" s="5" t="s">
        <v>26</v>
      </c>
      <c r="Q212" s="1" t="str">
        <f aca="false">IFERROR(INDEX('ST Enroll Export'!$A$2:$A$3230,MATCH($D212,'ST Enroll Export'!$A$2:$A$3230,0)),IFERROR(IF(INDEX('ST Enroll Export'!$A$2:$A$3230,MATCH($E212,'ST Enroll Export'!$B$2:$B$3230,0))="","",INDEX('ST Enroll Export'!$A$2:$A$3230,MATCH($E212,'ST Enroll Export'!$B$2:$B$3230,0))),"Not Found"))</f>
        <v>6677891893</v>
      </c>
      <c r="R212" s="1" t="str">
        <f aca="false">IFERROR(INDEX('ST Enroll Export'!$G$2:$G$3230,MATCH($D212,'ST Enroll Export'!$A$2:$A$3230,0)),IFERROR(INDEX('ST Enroll Export'!$G$2:$G$3230,MATCH($E212,'ST Enroll Export'!$B$2:$B$3230,0)),"Not Found"))</f>
        <v>Southside Academy Charter School</v>
      </c>
      <c r="S212" s="1" t="str">
        <f aca="false">IFERROR(INDEX('ST Enroll Export'!$B$2:$B$3230,MATCH($D212,'ST Enroll Export'!$A$2:$A$3230,0)),IFERROR(INDEX('ST Enroll Export'!$B$2:$B$3230,MATCH($E212,'ST Enroll Export'!$B$2:$B$3230,0)),"Not Found"))</f>
        <v>210008492</v>
      </c>
      <c r="T212" s="1" t="str">
        <f aca="false">IF(ISNUMBER(MATCH($D212,'ST Enroll Export'!$A$2:$A$3230,0)),"NYSSIS Match",IF(ISNUMBER(MATCH($E212,'ST Enroll Export'!$B$2:$B$3230,0)),"SID Match","No ST Match"))</f>
        <v>NYSSIS Match</v>
      </c>
      <c r="U212" s="1" t="str">
        <f aca="false">IF(ISNUMBER(MATCH($D212,Disability!$B$2:$B$5962,0)),"SPED","Gen Ed")</f>
        <v>Gen Ed</v>
      </c>
    </row>
    <row r="213" customFormat="false" ht="15" hidden="false" customHeight="true" outlineLevel="0" collapsed="false">
      <c r="A213" s="1" t="s">
        <v>16</v>
      </c>
      <c r="B213" s="3" t="n">
        <v>46174</v>
      </c>
      <c r="C213" s="1" t="s">
        <v>17</v>
      </c>
      <c r="D213" s="1" t="s">
        <v>831</v>
      </c>
      <c r="E213" s="1" t="s">
        <v>832</v>
      </c>
      <c r="F213" s="1" t="s">
        <v>404</v>
      </c>
      <c r="G213" s="1" t="s">
        <v>833</v>
      </c>
      <c r="H213" s="1" t="s">
        <v>185</v>
      </c>
      <c r="I213" s="3" t="n">
        <v>41507</v>
      </c>
      <c r="J213" s="1" t="s">
        <v>23</v>
      </c>
      <c r="K213" s="3" t="n">
        <v>45903</v>
      </c>
      <c r="M213" s="1" t="n">
        <v>1</v>
      </c>
      <c r="N213" s="7" t="s">
        <v>230</v>
      </c>
      <c r="O213" s="1" t="s">
        <v>91</v>
      </c>
      <c r="P213" s="6" t="s">
        <v>39</v>
      </c>
      <c r="Q213" s="1" t="str">
        <f aca="false">IFERROR(INDEX('ST Enroll Export'!$A$2:$A$3230,MATCH($D213,'ST Enroll Export'!$A$2:$A$3230,0)),IFERROR(IF(INDEX('ST Enroll Export'!$A$2:$A$3230,MATCH($E213,'ST Enroll Export'!$B$2:$B$3230,0))="","",INDEX('ST Enroll Export'!$A$2:$A$3230,MATCH($E213,'ST Enroll Export'!$B$2:$B$3230,0))),"Not Found"))</f>
        <v>8253174920</v>
      </c>
      <c r="R213" s="1" t="str">
        <f aca="false">IFERROR(INDEX('ST Enroll Export'!$G$2:$G$3230,MATCH($D213,'ST Enroll Export'!$A$2:$A$3230,0)),IFERROR(INDEX('ST Enroll Export'!$G$2:$G$3230,MATCH($E213,'ST Enroll Export'!$B$2:$B$3230,0)),"Not Found"))</f>
        <v>Southside Academy Charter School</v>
      </c>
      <c r="S213" s="1" t="str">
        <f aca="false">IFERROR(INDEX('ST Enroll Export'!$B$2:$B$3230,MATCH($D213,'ST Enroll Export'!$A$2:$A$3230,0)),IFERROR(INDEX('ST Enroll Export'!$B$2:$B$3230,MATCH($E213,'ST Enroll Export'!$B$2:$B$3230,0)),"Not Found"))</f>
        <v>210005737</v>
      </c>
      <c r="T213" s="1" t="str">
        <f aca="false">IF(ISNUMBER(MATCH($D213,'ST Enroll Export'!$A$2:$A$3230,0)),"NYSSIS Match",IF(ISNUMBER(MATCH($E213,'ST Enroll Export'!$B$2:$B$3230,0)),"SID Match","No ST Match"))</f>
        <v>NYSSIS Match</v>
      </c>
      <c r="U213" s="1" t="str">
        <f aca="false">IF(ISNUMBER(MATCH($D213,Disability!$B$2:$B$5962,0)),"SPED","Gen Ed")</f>
        <v>SPED</v>
      </c>
    </row>
    <row r="214" customFormat="false" ht="15" hidden="false" customHeight="true" outlineLevel="0" collapsed="false">
      <c r="A214" s="1" t="s">
        <v>16</v>
      </c>
      <c r="B214" s="3" t="n">
        <v>46174</v>
      </c>
      <c r="C214" s="1" t="s">
        <v>17</v>
      </c>
      <c r="D214" s="1" t="s">
        <v>834</v>
      </c>
      <c r="E214" s="1" t="s">
        <v>835</v>
      </c>
      <c r="F214" s="1" t="s">
        <v>836</v>
      </c>
      <c r="G214" s="1" t="s">
        <v>837</v>
      </c>
      <c r="H214" s="1" t="s">
        <v>140</v>
      </c>
      <c r="I214" s="3" t="n">
        <v>42135</v>
      </c>
      <c r="J214" s="1" t="s">
        <v>23</v>
      </c>
      <c r="K214" s="3" t="n">
        <v>45903</v>
      </c>
      <c r="M214" s="1" t="n">
        <v>1</v>
      </c>
      <c r="N214" s="7" t="s">
        <v>230</v>
      </c>
      <c r="O214" s="1" t="s">
        <v>91</v>
      </c>
      <c r="P214" s="5" t="s">
        <v>26</v>
      </c>
      <c r="Q214" s="1" t="str">
        <f aca="false">IFERROR(INDEX('ST Enroll Export'!$A$2:$A$3230,MATCH($D214,'ST Enroll Export'!$A$2:$A$3230,0)),IFERROR(IF(INDEX('ST Enroll Export'!$A$2:$A$3230,MATCH($E214,'ST Enroll Export'!$B$2:$B$3230,0))="","",INDEX('ST Enroll Export'!$A$2:$A$3230,MATCH($E214,'ST Enroll Export'!$B$2:$B$3230,0))),"Not Found"))</f>
        <v>5369811596</v>
      </c>
      <c r="R214" s="1" t="str">
        <f aca="false">IFERROR(INDEX('ST Enroll Export'!$G$2:$G$3230,MATCH($D214,'ST Enroll Export'!$A$2:$A$3230,0)),IFERROR(INDEX('ST Enroll Export'!$G$2:$G$3230,MATCH($E214,'ST Enroll Export'!$B$2:$B$3230,0)),"Not Found"))</f>
        <v>Southside Academy Charter School</v>
      </c>
      <c r="S214" s="1" t="str">
        <f aca="false">IFERROR(INDEX('ST Enroll Export'!$B$2:$B$3230,MATCH($D214,'ST Enroll Export'!$A$2:$A$3230,0)),IFERROR(INDEX('ST Enroll Export'!$B$2:$B$3230,MATCH($E214,'ST Enroll Export'!$B$2:$B$3230,0)),"Not Found"))</f>
        <v>210001201</v>
      </c>
      <c r="T214" s="1" t="str">
        <f aca="false">IF(ISNUMBER(MATCH($D214,'ST Enroll Export'!$A$2:$A$3230,0)),"NYSSIS Match",IF(ISNUMBER(MATCH($E214,'ST Enroll Export'!$B$2:$B$3230,0)),"SID Match","No ST Match"))</f>
        <v>NYSSIS Match</v>
      </c>
      <c r="U214" s="1" t="str">
        <f aca="false">IF(ISNUMBER(MATCH($D214,Disability!$B$2:$B$5962,0)),"SPED","Gen Ed")</f>
        <v>Gen Ed</v>
      </c>
    </row>
    <row r="215" customFormat="false" ht="15" hidden="false" customHeight="true" outlineLevel="0" collapsed="false">
      <c r="A215" s="1" t="s">
        <v>16</v>
      </c>
      <c r="B215" s="3" t="n">
        <v>46174</v>
      </c>
      <c r="C215" s="1" t="s">
        <v>17</v>
      </c>
      <c r="D215" s="1" t="s">
        <v>838</v>
      </c>
      <c r="E215" s="1" t="s">
        <v>839</v>
      </c>
      <c r="F215" s="1" t="s">
        <v>757</v>
      </c>
      <c r="G215" s="1" t="s">
        <v>840</v>
      </c>
      <c r="H215" s="1" t="s">
        <v>22</v>
      </c>
      <c r="I215" s="3" t="n">
        <v>43211</v>
      </c>
      <c r="J215" s="1" t="s">
        <v>23</v>
      </c>
      <c r="K215" s="3" t="n">
        <v>45903</v>
      </c>
      <c r="M215" s="1" t="n">
        <v>1</v>
      </c>
      <c r="N215" s="7" t="s">
        <v>230</v>
      </c>
      <c r="O215" s="1" t="s">
        <v>91</v>
      </c>
      <c r="P215" s="5" t="s">
        <v>26</v>
      </c>
      <c r="Q215" s="1" t="str">
        <f aca="false">IFERROR(INDEX('ST Enroll Export'!$A$2:$A$3230,MATCH($D215,'ST Enroll Export'!$A$2:$A$3230,0)),IFERROR(IF(INDEX('ST Enroll Export'!$A$2:$A$3230,MATCH($E215,'ST Enroll Export'!$B$2:$B$3230,0))="","",INDEX('ST Enroll Export'!$A$2:$A$3230,MATCH($E215,'ST Enroll Export'!$B$2:$B$3230,0))),"Not Found"))</f>
        <v>2564391126</v>
      </c>
      <c r="R215" s="1" t="str">
        <f aca="false">IFERROR(INDEX('ST Enroll Export'!$G$2:$G$3230,MATCH($D215,'ST Enroll Export'!$A$2:$A$3230,0)),IFERROR(INDEX('ST Enroll Export'!$G$2:$G$3230,MATCH($E215,'ST Enroll Export'!$B$2:$B$3230,0)),"Not Found"))</f>
        <v>Southside Academy Charter School</v>
      </c>
      <c r="S215" s="1" t="str">
        <f aca="false">IFERROR(INDEX('ST Enroll Export'!$B$2:$B$3230,MATCH($D215,'ST Enroll Export'!$A$2:$A$3230,0)),IFERROR(INDEX('ST Enroll Export'!$B$2:$B$3230,MATCH($E215,'ST Enroll Export'!$B$2:$B$3230,0)),"Not Found"))</f>
        <v>210011675</v>
      </c>
      <c r="T215" s="1" t="str">
        <f aca="false">IF(ISNUMBER(MATCH($D215,'ST Enroll Export'!$A$2:$A$3230,0)),"NYSSIS Match",IF(ISNUMBER(MATCH($E215,'ST Enroll Export'!$B$2:$B$3230,0)),"SID Match","No ST Match"))</f>
        <v>NYSSIS Match</v>
      </c>
      <c r="U215" s="1" t="str">
        <f aca="false">IF(ISNUMBER(MATCH($D215,Disability!$B$2:$B$5962,0)),"SPED","Gen Ed")</f>
        <v>Gen Ed</v>
      </c>
    </row>
    <row r="216" customFormat="false" ht="15" hidden="false" customHeight="true" outlineLevel="0" collapsed="false">
      <c r="A216" s="1" t="s">
        <v>16</v>
      </c>
      <c r="B216" s="3" t="n">
        <v>46174</v>
      </c>
      <c r="C216" s="1" t="s">
        <v>17</v>
      </c>
      <c r="D216" s="1" t="s">
        <v>841</v>
      </c>
      <c r="E216" s="1" t="s">
        <v>842</v>
      </c>
      <c r="F216" s="1" t="s">
        <v>505</v>
      </c>
      <c r="G216" s="1" t="s">
        <v>843</v>
      </c>
      <c r="H216" s="1" t="s">
        <v>37</v>
      </c>
      <c r="I216" s="3" t="n">
        <v>42000</v>
      </c>
      <c r="J216" s="1" t="s">
        <v>23</v>
      </c>
      <c r="K216" s="3" t="n">
        <v>45903</v>
      </c>
      <c r="M216" s="1" t="n">
        <v>1</v>
      </c>
      <c r="N216" s="7" t="s">
        <v>230</v>
      </c>
      <c r="O216" s="1" t="s">
        <v>91</v>
      </c>
      <c r="P216" s="5" t="s">
        <v>26</v>
      </c>
      <c r="Q216" s="1" t="str">
        <f aca="false">IFERROR(INDEX('ST Enroll Export'!$A$2:$A$3230,MATCH($D216,'ST Enroll Export'!$A$2:$A$3230,0)),IFERROR(IF(INDEX('ST Enroll Export'!$A$2:$A$3230,MATCH($E216,'ST Enroll Export'!$B$2:$B$3230,0))="","",INDEX('ST Enroll Export'!$A$2:$A$3230,MATCH($E216,'ST Enroll Export'!$B$2:$B$3230,0))),"Not Found"))</f>
        <v>8306253770</v>
      </c>
      <c r="R216" s="1" t="str">
        <f aca="false">IFERROR(INDEX('ST Enroll Export'!$G$2:$G$3230,MATCH($D216,'ST Enroll Export'!$A$2:$A$3230,0)),IFERROR(INDEX('ST Enroll Export'!$G$2:$G$3230,MATCH($E216,'ST Enroll Export'!$B$2:$B$3230,0)),"Not Found"))</f>
        <v>Southside Academy Charter School</v>
      </c>
      <c r="S216" s="1" t="str">
        <f aca="false">IFERROR(INDEX('ST Enroll Export'!$B$2:$B$3230,MATCH($D216,'ST Enroll Export'!$A$2:$A$3230,0)),IFERROR(INDEX('ST Enroll Export'!$B$2:$B$3230,MATCH($E216,'ST Enroll Export'!$B$2:$B$3230,0)),"Not Found"))</f>
        <v>210018286</v>
      </c>
      <c r="T216" s="1" t="str">
        <f aca="false">IF(ISNUMBER(MATCH($D216,'ST Enroll Export'!$A$2:$A$3230,0)),"NYSSIS Match",IF(ISNUMBER(MATCH($E216,'ST Enroll Export'!$B$2:$B$3230,0)),"SID Match","No ST Match"))</f>
        <v>NYSSIS Match</v>
      </c>
      <c r="U216" s="1" t="str">
        <f aca="false">IF(ISNUMBER(MATCH($D216,Disability!$B$2:$B$5962,0)),"SPED","Gen Ed")</f>
        <v>Gen Ed</v>
      </c>
    </row>
    <row r="217" customFormat="false" ht="15" hidden="false" customHeight="true" outlineLevel="0" collapsed="false">
      <c r="A217" s="1" t="s">
        <v>16</v>
      </c>
      <c r="B217" s="3" t="n">
        <v>46174</v>
      </c>
      <c r="C217" s="1" t="s">
        <v>17</v>
      </c>
      <c r="D217" s="1" t="s">
        <v>844</v>
      </c>
      <c r="E217" s="1" t="s">
        <v>845</v>
      </c>
      <c r="F217" s="1" t="s">
        <v>846</v>
      </c>
      <c r="G217" s="1" t="s">
        <v>847</v>
      </c>
      <c r="H217" s="1" t="s">
        <v>59</v>
      </c>
      <c r="I217" s="3" t="n">
        <v>43647</v>
      </c>
      <c r="J217" s="1" t="s">
        <v>23</v>
      </c>
      <c r="K217" s="3" t="n">
        <v>45903</v>
      </c>
      <c r="M217" s="1" t="n">
        <v>1</v>
      </c>
      <c r="N217" s="7" t="s">
        <v>230</v>
      </c>
      <c r="O217" s="1" t="s">
        <v>91</v>
      </c>
      <c r="P217" s="5" t="s">
        <v>26</v>
      </c>
      <c r="Q217" s="1" t="str">
        <f aca="false">IFERROR(INDEX('ST Enroll Export'!$A$2:$A$3230,MATCH($D217,'ST Enroll Export'!$A$2:$A$3230,0)),IFERROR(IF(INDEX('ST Enroll Export'!$A$2:$A$3230,MATCH($E217,'ST Enroll Export'!$B$2:$B$3230,0))="","",INDEX('ST Enroll Export'!$A$2:$A$3230,MATCH($E217,'ST Enroll Export'!$B$2:$B$3230,0))),"Not Found"))</f>
        <v>2160858423</v>
      </c>
      <c r="R217" s="1" t="str">
        <f aca="false">IFERROR(INDEX('ST Enroll Export'!$G$2:$G$3230,MATCH($D217,'ST Enroll Export'!$A$2:$A$3230,0)),IFERROR(INDEX('ST Enroll Export'!$G$2:$G$3230,MATCH($E217,'ST Enroll Export'!$B$2:$B$3230,0)),"Not Found"))</f>
        <v>Southside Academy Charter School</v>
      </c>
      <c r="S217" s="1" t="str">
        <f aca="false">IFERROR(INDEX('ST Enroll Export'!$B$2:$B$3230,MATCH($D217,'ST Enroll Export'!$A$2:$A$3230,0)),IFERROR(INDEX('ST Enroll Export'!$B$2:$B$3230,MATCH($E217,'ST Enroll Export'!$B$2:$B$3230,0)),"Not Found"))</f>
        <v>210017643</v>
      </c>
      <c r="T217" s="1" t="str">
        <f aca="false">IF(ISNUMBER(MATCH($D217,'ST Enroll Export'!$A$2:$A$3230,0)),"NYSSIS Match",IF(ISNUMBER(MATCH($E217,'ST Enroll Export'!$B$2:$B$3230,0)),"SID Match","No ST Match"))</f>
        <v>NYSSIS Match</v>
      </c>
      <c r="U217" s="1" t="str">
        <f aca="false">IF(ISNUMBER(MATCH($D217,Disability!$B$2:$B$5962,0)),"SPED","Gen Ed")</f>
        <v>Gen Ed</v>
      </c>
    </row>
    <row r="218" customFormat="false" ht="15" hidden="false" customHeight="true" outlineLevel="0" collapsed="false">
      <c r="A218" s="1" t="s">
        <v>16</v>
      </c>
      <c r="B218" s="3" t="n">
        <v>46174</v>
      </c>
      <c r="C218" s="1" t="s">
        <v>17</v>
      </c>
      <c r="D218" s="1" t="s">
        <v>848</v>
      </c>
      <c r="E218" s="1" t="s">
        <v>849</v>
      </c>
      <c r="F218" s="1" t="s">
        <v>850</v>
      </c>
      <c r="G218" s="1" t="s">
        <v>851</v>
      </c>
      <c r="H218" s="1" t="s">
        <v>31</v>
      </c>
      <c r="I218" s="3" t="n">
        <v>44048</v>
      </c>
      <c r="J218" s="1" t="s">
        <v>23</v>
      </c>
      <c r="K218" s="3" t="n">
        <v>45903</v>
      </c>
      <c r="M218" s="1" t="n">
        <v>1</v>
      </c>
      <c r="N218" s="7" t="s">
        <v>230</v>
      </c>
      <c r="O218" s="1" t="s">
        <v>91</v>
      </c>
      <c r="P218" s="6" t="s">
        <v>39</v>
      </c>
      <c r="Q218" s="1" t="str">
        <f aca="false">IFERROR(INDEX('ST Enroll Export'!$A$2:$A$3230,MATCH($D218,'ST Enroll Export'!$A$2:$A$3230,0)),IFERROR(IF(INDEX('ST Enroll Export'!$A$2:$A$3230,MATCH($E218,'ST Enroll Export'!$B$2:$B$3230,0))="","",INDEX('ST Enroll Export'!$A$2:$A$3230,MATCH($E218,'ST Enroll Export'!$B$2:$B$3230,0))),"Not Found"))</f>
        <v>1886019305</v>
      </c>
      <c r="R218" s="1" t="str">
        <f aca="false">IFERROR(INDEX('ST Enroll Export'!$G$2:$G$3230,MATCH($D218,'ST Enroll Export'!$A$2:$A$3230,0)),IFERROR(INDEX('ST Enroll Export'!$G$2:$G$3230,MATCH($E218,'ST Enroll Export'!$B$2:$B$3230,0)),"Not Found"))</f>
        <v>Southside Academy Charter School</v>
      </c>
      <c r="S218" s="1" t="str">
        <f aca="false">IFERROR(INDEX('ST Enroll Export'!$B$2:$B$3230,MATCH($D218,'ST Enroll Export'!$A$2:$A$3230,0)),IFERROR(INDEX('ST Enroll Export'!$B$2:$B$3230,MATCH($E218,'ST Enroll Export'!$B$2:$B$3230,0)),"Not Found"))</f>
        <v>210017574</v>
      </c>
      <c r="T218" s="1" t="str">
        <f aca="false">IF(ISNUMBER(MATCH($D218,'ST Enroll Export'!$A$2:$A$3230,0)),"NYSSIS Match",IF(ISNUMBER(MATCH($E218,'ST Enroll Export'!$B$2:$B$3230,0)),"SID Match","No ST Match"))</f>
        <v>NYSSIS Match</v>
      </c>
      <c r="U218" s="1" t="str">
        <f aca="false">IF(ISNUMBER(MATCH($D218,Disability!$B$2:$B$5962,0)),"SPED","Gen Ed")</f>
        <v>SPED</v>
      </c>
    </row>
    <row r="219" customFormat="false" ht="15" hidden="false" customHeight="true" outlineLevel="0" collapsed="false">
      <c r="A219" s="1" t="s">
        <v>16</v>
      </c>
      <c r="B219" s="3" t="n">
        <v>46174</v>
      </c>
      <c r="C219" s="1" t="s">
        <v>17</v>
      </c>
      <c r="D219" s="1" t="s">
        <v>852</v>
      </c>
      <c r="E219" s="1" t="s">
        <v>853</v>
      </c>
      <c r="F219" s="1" t="s">
        <v>846</v>
      </c>
      <c r="G219" s="1" t="s">
        <v>851</v>
      </c>
      <c r="H219" s="1" t="s">
        <v>22</v>
      </c>
      <c r="I219" s="3" t="n">
        <v>43104</v>
      </c>
      <c r="J219" s="1" t="s">
        <v>23</v>
      </c>
      <c r="K219" s="3" t="n">
        <v>45903</v>
      </c>
      <c r="M219" s="1" t="n">
        <v>1</v>
      </c>
      <c r="N219" s="7" t="s">
        <v>230</v>
      </c>
      <c r="O219" s="1" t="s">
        <v>91</v>
      </c>
      <c r="P219" s="6" t="s">
        <v>39</v>
      </c>
      <c r="Q219" s="1" t="str">
        <f aca="false">IFERROR(INDEX('ST Enroll Export'!$A$2:$A$3230,MATCH($D219,'ST Enroll Export'!$A$2:$A$3230,0)),IFERROR(IF(INDEX('ST Enroll Export'!$A$2:$A$3230,MATCH($E219,'ST Enroll Export'!$B$2:$B$3230,0))="","",INDEX('ST Enroll Export'!$A$2:$A$3230,MATCH($E219,'ST Enroll Export'!$B$2:$B$3230,0))),"Not Found"))</f>
        <v>1100329246</v>
      </c>
      <c r="R219" s="1" t="str">
        <f aca="false">IFERROR(INDEX('ST Enroll Export'!$G$2:$G$3230,MATCH($D219,'ST Enroll Export'!$A$2:$A$3230,0)),IFERROR(INDEX('ST Enroll Export'!$G$2:$G$3230,MATCH($E219,'ST Enroll Export'!$B$2:$B$3230,0)),"Not Found"))</f>
        <v>Southside Academy Charter School</v>
      </c>
      <c r="S219" s="1" t="str">
        <f aca="false">IFERROR(INDEX('ST Enroll Export'!$B$2:$B$3230,MATCH($D219,'ST Enroll Export'!$A$2:$A$3230,0)),IFERROR(INDEX('ST Enroll Export'!$B$2:$B$3230,MATCH($E219,'ST Enroll Export'!$B$2:$B$3230,0)),"Not Found"))</f>
        <v>210013766</v>
      </c>
      <c r="T219" s="1" t="str">
        <f aca="false">IF(ISNUMBER(MATCH($D219,'ST Enroll Export'!$A$2:$A$3230,0)),"NYSSIS Match",IF(ISNUMBER(MATCH($E219,'ST Enroll Export'!$B$2:$B$3230,0)),"SID Match","No ST Match"))</f>
        <v>NYSSIS Match</v>
      </c>
      <c r="U219" s="1" t="str">
        <f aca="false">IF(ISNUMBER(MATCH($D219,Disability!$B$2:$B$5962,0)),"SPED","Gen Ed")</f>
        <v>SPED</v>
      </c>
    </row>
    <row r="220" customFormat="false" ht="15" hidden="false" customHeight="true" outlineLevel="0" collapsed="false">
      <c r="A220" s="1" t="s">
        <v>16</v>
      </c>
      <c r="B220" s="3" t="n">
        <v>46174</v>
      </c>
      <c r="C220" s="1" t="s">
        <v>17</v>
      </c>
      <c r="D220" s="1" t="s">
        <v>854</v>
      </c>
      <c r="E220" s="1" t="s">
        <v>855</v>
      </c>
      <c r="F220" s="1" t="s">
        <v>856</v>
      </c>
      <c r="G220" s="1" t="s">
        <v>857</v>
      </c>
      <c r="H220" s="1" t="s">
        <v>22</v>
      </c>
      <c r="I220" s="3" t="n">
        <v>43091</v>
      </c>
      <c r="J220" s="1" t="s">
        <v>23</v>
      </c>
      <c r="K220" s="3" t="n">
        <v>45903</v>
      </c>
      <c r="M220" s="1" t="n">
        <v>1</v>
      </c>
      <c r="N220" s="7" t="s">
        <v>230</v>
      </c>
      <c r="O220" s="1" t="s">
        <v>91</v>
      </c>
      <c r="P220" s="5" t="s">
        <v>26</v>
      </c>
      <c r="Q220" s="1" t="str">
        <f aca="false">IFERROR(INDEX('ST Enroll Export'!$A$2:$A$3230,MATCH($D220,'ST Enroll Export'!$A$2:$A$3230,0)),IFERROR(IF(INDEX('ST Enroll Export'!$A$2:$A$3230,MATCH($E220,'ST Enroll Export'!$B$2:$B$3230,0))="","",INDEX('ST Enroll Export'!$A$2:$A$3230,MATCH($E220,'ST Enroll Export'!$B$2:$B$3230,0))),"Not Found"))</f>
        <v>9620809283</v>
      </c>
      <c r="R220" s="1" t="str">
        <f aca="false">IFERROR(INDEX('ST Enroll Export'!$G$2:$G$3230,MATCH($D220,'ST Enroll Export'!$A$2:$A$3230,0)),IFERROR(INDEX('ST Enroll Export'!$G$2:$G$3230,MATCH($E220,'ST Enroll Export'!$B$2:$B$3230,0)),"Not Found"))</f>
        <v>Southside Academy Charter School</v>
      </c>
      <c r="S220" s="1" t="str">
        <f aca="false">IFERROR(INDEX('ST Enroll Export'!$B$2:$B$3230,MATCH($D220,'ST Enroll Export'!$A$2:$A$3230,0)),IFERROR(INDEX('ST Enroll Export'!$B$2:$B$3230,MATCH($E220,'ST Enroll Export'!$B$2:$B$3230,0)),"Not Found"))</f>
        <v>210017673</v>
      </c>
      <c r="T220" s="1" t="str">
        <f aca="false">IF(ISNUMBER(MATCH($D220,'ST Enroll Export'!$A$2:$A$3230,0)),"NYSSIS Match",IF(ISNUMBER(MATCH($E220,'ST Enroll Export'!$B$2:$B$3230,0)),"SID Match","No ST Match"))</f>
        <v>NYSSIS Match</v>
      </c>
      <c r="U220" s="1" t="str">
        <f aca="false">IF(ISNUMBER(MATCH($D220,Disability!$B$2:$B$5962,0)),"SPED","Gen Ed")</f>
        <v>Gen Ed</v>
      </c>
    </row>
    <row r="221" customFormat="false" ht="15" hidden="false" customHeight="true" outlineLevel="0" collapsed="false">
      <c r="A221" s="1" t="s">
        <v>16</v>
      </c>
      <c r="B221" s="3" t="n">
        <v>46174</v>
      </c>
      <c r="C221" s="1" t="s">
        <v>17</v>
      </c>
      <c r="D221" s="1" t="s">
        <v>858</v>
      </c>
      <c r="E221" s="1" t="s">
        <v>859</v>
      </c>
      <c r="F221" s="1" t="s">
        <v>138</v>
      </c>
      <c r="G221" s="1" t="s">
        <v>860</v>
      </c>
      <c r="H221" s="1" t="s">
        <v>22</v>
      </c>
      <c r="I221" s="3" t="n">
        <v>43069</v>
      </c>
      <c r="J221" s="1" t="s">
        <v>23</v>
      </c>
      <c r="K221" s="3" t="n">
        <v>45903</v>
      </c>
      <c r="L221" s="3" t="n">
        <v>46086</v>
      </c>
      <c r="M221" s="1" t="n">
        <v>0.625</v>
      </c>
      <c r="N221" s="7" t="s">
        <v>230</v>
      </c>
      <c r="O221" s="1" t="s">
        <v>91</v>
      </c>
      <c r="P221" s="5" t="s">
        <v>26</v>
      </c>
      <c r="Q221" s="1" t="str">
        <f aca="false">IFERROR(INDEX('ST Enroll Export'!$A$2:$A$3230,MATCH($D221,'ST Enroll Export'!$A$2:$A$3230,0)),IFERROR(IF(INDEX('ST Enroll Export'!$A$2:$A$3230,MATCH($E221,'ST Enroll Export'!$B$2:$B$3230,0))="","",INDEX('ST Enroll Export'!$A$2:$A$3230,MATCH($E221,'ST Enroll Export'!$B$2:$B$3230,0))),"Not Found"))</f>
        <v>8713651072</v>
      </c>
      <c r="R221" s="1" t="str">
        <f aca="false">IFERROR(INDEX('ST Enroll Export'!$G$2:$G$3230,MATCH($D221,'ST Enroll Export'!$A$2:$A$3230,0)),IFERROR(INDEX('ST Enroll Export'!$G$2:$G$3230,MATCH($E221,'ST Enroll Export'!$B$2:$B$3230,0)),"Not Found"))</f>
        <v>Southside Academy Charter School</v>
      </c>
      <c r="S221" s="1" t="str">
        <f aca="false">IFERROR(INDEX('ST Enroll Export'!$B$2:$B$3230,MATCH($D221,'ST Enroll Export'!$A$2:$A$3230,0)),IFERROR(INDEX('ST Enroll Export'!$B$2:$B$3230,MATCH($E221,'ST Enroll Export'!$B$2:$B$3230,0)),"Not Found"))</f>
        <v>210004167</v>
      </c>
      <c r="T221" s="1" t="str">
        <f aca="false">IF(ISNUMBER(MATCH($D221,'ST Enroll Export'!$A$2:$A$3230,0)),"NYSSIS Match",IF(ISNUMBER(MATCH($E221,'ST Enroll Export'!$B$2:$B$3230,0)),"SID Match","No ST Match"))</f>
        <v>NYSSIS Match</v>
      </c>
      <c r="U221" s="1" t="str">
        <f aca="false">IF(ISNUMBER(MATCH($D221,Disability!$B$2:$B$5962,0)),"SPED","Gen Ed")</f>
        <v>Gen Ed</v>
      </c>
    </row>
    <row r="222" customFormat="false" ht="15" hidden="false" customHeight="true" outlineLevel="0" collapsed="false">
      <c r="A222" s="1" t="s">
        <v>16</v>
      </c>
      <c r="B222" s="3" t="n">
        <v>46174</v>
      </c>
      <c r="C222" s="1" t="s">
        <v>17</v>
      </c>
      <c r="D222" s="1" t="s">
        <v>861</v>
      </c>
      <c r="E222" s="1" t="s">
        <v>862</v>
      </c>
      <c r="F222" s="1" t="s">
        <v>298</v>
      </c>
      <c r="G222" s="1" t="s">
        <v>863</v>
      </c>
      <c r="H222" s="1" t="s">
        <v>44</v>
      </c>
      <c r="I222" s="3" t="n">
        <v>40877</v>
      </c>
      <c r="J222" s="1" t="s">
        <v>23</v>
      </c>
      <c r="K222" s="3" t="n">
        <v>45903</v>
      </c>
      <c r="M222" s="1" t="n">
        <v>1</v>
      </c>
      <c r="N222" s="7" t="s">
        <v>230</v>
      </c>
      <c r="O222" s="1" t="s">
        <v>91</v>
      </c>
      <c r="P222" s="6" t="s">
        <v>39</v>
      </c>
      <c r="Q222" s="1" t="str">
        <f aca="false">IFERROR(INDEX('ST Enroll Export'!$A$2:$A$3230,MATCH($D222,'ST Enroll Export'!$A$2:$A$3230,0)),IFERROR(IF(INDEX('ST Enroll Export'!$A$2:$A$3230,MATCH($E222,'ST Enroll Export'!$B$2:$B$3230,0))="","",INDEX('ST Enroll Export'!$A$2:$A$3230,MATCH($E222,'ST Enroll Export'!$B$2:$B$3230,0))),"Not Found"))</f>
        <v>9127533890</v>
      </c>
      <c r="R222" s="1" t="str">
        <f aca="false">IFERROR(INDEX('ST Enroll Export'!$G$2:$G$3230,MATCH($D222,'ST Enroll Export'!$A$2:$A$3230,0)),IFERROR(INDEX('ST Enroll Export'!$G$2:$G$3230,MATCH($E222,'ST Enroll Export'!$B$2:$B$3230,0)),"Not Found"))</f>
        <v>Southside Academy Charter School</v>
      </c>
      <c r="S222" s="1" t="str">
        <f aca="false">IFERROR(INDEX('ST Enroll Export'!$B$2:$B$3230,MATCH($D222,'ST Enroll Export'!$A$2:$A$3230,0)),IFERROR(INDEX('ST Enroll Export'!$B$2:$B$3230,MATCH($E222,'ST Enroll Export'!$B$2:$B$3230,0)),"Not Found"))</f>
        <v>200035646</v>
      </c>
      <c r="T222" s="1" t="str">
        <f aca="false">IF(ISNUMBER(MATCH($D222,'ST Enroll Export'!$A$2:$A$3230,0)),"NYSSIS Match",IF(ISNUMBER(MATCH($E222,'ST Enroll Export'!$B$2:$B$3230,0)),"SID Match","No ST Match"))</f>
        <v>NYSSIS Match</v>
      </c>
      <c r="U222" s="1" t="str">
        <f aca="false">IF(ISNUMBER(MATCH($D222,Disability!$B$2:$B$5962,0)),"SPED","Gen Ed")</f>
        <v>SPED</v>
      </c>
    </row>
    <row r="223" customFormat="false" ht="15" hidden="false" customHeight="true" outlineLevel="0" collapsed="false">
      <c r="A223" s="1" t="s">
        <v>16</v>
      </c>
      <c r="B223" s="3" t="n">
        <v>46174</v>
      </c>
      <c r="C223" s="1" t="s">
        <v>17</v>
      </c>
      <c r="D223" s="1" t="s">
        <v>864</v>
      </c>
      <c r="E223" s="1" t="s">
        <v>865</v>
      </c>
      <c r="F223" s="1" t="s">
        <v>866</v>
      </c>
      <c r="G223" s="1" t="s">
        <v>867</v>
      </c>
      <c r="H223" s="1" t="s">
        <v>140</v>
      </c>
      <c r="I223" s="3" t="n">
        <v>42208</v>
      </c>
      <c r="J223" s="1" t="s">
        <v>23</v>
      </c>
      <c r="K223" s="3" t="n">
        <v>45903</v>
      </c>
      <c r="M223" s="1" t="n">
        <v>1</v>
      </c>
      <c r="N223" s="7" t="s">
        <v>230</v>
      </c>
      <c r="O223" s="1" t="s">
        <v>91</v>
      </c>
      <c r="P223" s="6" t="s">
        <v>39</v>
      </c>
      <c r="Q223" s="1" t="str">
        <f aca="false">IFERROR(INDEX('ST Enroll Export'!$A$2:$A$3230,MATCH($D223,'ST Enroll Export'!$A$2:$A$3230,0)),IFERROR(IF(INDEX('ST Enroll Export'!$A$2:$A$3230,MATCH($E223,'ST Enroll Export'!$B$2:$B$3230,0))="","",INDEX('ST Enroll Export'!$A$2:$A$3230,MATCH($E223,'ST Enroll Export'!$B$2:$B$3230,0))),"Not Found"))</f>
        <v>6012754365</v>
      </c>
      <c r="R223" s="1" t="str">
        <f aca="false">IFERROR(INDEX('ST Enroll Export'!$G$2:$G$3230,MATCH($D223,'ST Enroll Export'!$A$2:$A$3230,0)),IFERROR(INDEX('ST Enroll Export'!$G$2:$G$3230,MATCH($E223,'ST Enroll Export'!$B$2:$B$3230,0)),"Not Found"))</f>
        <v>Southside Academy Charter School</v>
      </c>
      <c r="S223" s="1" t="str">
        <f aca="false">IFERROR(INDEX('ST Enroll Export'!$B$2:$B$3230,MATCH($D223,'ST Enroll Export'!$A$2:$A$3230,0)),IFERROR(INDEX('ST Enroll Export'!$B$2:$B$3230,MATCH($E223,'ST Enroll Export'!$B$2:$B$3230,0)),"Not Found"))</f>
        <v>210001777</v>
      </c>
      <c r="T223" s="1" t="str">
        <f aca="false">IF(ISNUMBER(MATCH($D223,'ST Enroll Export'!$A$2:$A$3230,0)),"NYSSIS Match",IF(ISNUMBER(MATCH($E223,'ST Enroll Export'!$B$2:$B$3230,0)),"SID Match","No ST Match"))</f>
        <v>NYSSIS Match</v>
      </c>
      <c r="U223" s="1" t="str">
        <f aca="false">IF(ISNUMBER(MATCH($D223,Disability!$B$2:$B$5962,0)),"SPED","Gen Ed")</f>
        <v>SPED</v>
      </c>
    </row>
    <row r="224" customFormat="false" ht="15" hidden="false" customHeight="true" outlineLevel="0" collapsed="false">
      <c r="A224" s="1" t="s">
        <v>16</v>
      </c>
      <c r="B224" s="3" t="n">
        <v>46174</v>
      </c>
      <c r="C224" s="1" t="s">
        <v>17</v>
      </c>
      <c r="D224" s="1" t="s">
        <v>868</v>
      </c>
      <c r="E224" s="1" t="s">
        <v>869</v>
      </c>
      <c r="F224" s="1" t="s">
        <v>870</v>
      </c>
      <c r="G224" s="1" t="s">
        <v>871</v>
      </c>
      <c r="H224" s="1" t="s">
        <v>140</v>
      </c>
      <c r="I224" s="3" t="n">
        <v>41849</v>
      </c>
      <c r="J224" s="1" t="s">
        <v>23</v>
      </c>
      <c r="K224" s="3" t="n">
        <v>45903</v>
      </c>
      <c r="M224" s="1" t="n">
        <v>1</v>
      </c>
      <c r="N224" s="7" t="s">
        <v>230</v>
      </c>
      <c r="O224" s="1" t="s">
        <v>91</v>
      </c>
      <c r="P224" s="5" t="s">
        <v>26</v>
      </c>
      <c r="Q224" s="1" t="str">
        <f aca="false">IFERROR(INDEX('ST Enroll Export'!$A$2:$A$3230,MATCH($D224,'ST Enroll Export'!$A$2:$A$3230,0)),IFERROR(IF(INDEX('ST Enroll Export'!$A$2:$A$3230,MATCH($E224,'ST Enroll Export'!$B$2:$B$3230,0))="","",INDEX('ST Enroll Export'!$A$2:$A$3230,MATCH($E224,'ST Enroll Export'!$B$2:$B$3230,0))),"Not Found"))</f>
        <v>8890359234</v>
      </c>
      <c r="R224" s="1" t="str">
        <f aca="false">IFERROR(INDEX('ST Enroll Export'!$G$2:$G$3230,MATCH($D224,'ST Enroll Export'!$A$2:$A$3230,0)),IFERROR(INDEX('ST Enroll Export'!$G$2:$G$3230,MATCH($E224,'ST Enroll Export'!$B$2:$B$3230,0)),"Not Found"))</f>
        <v>Southside Academy Charter School</v>
      </c>
      <c r="S224" s="1" t="str">
        <f aca="false">IFERROR(INDEX('ST Enroll Export'!$B$2:$B$3230,MATCH($D224,'ST Enroll Export'!$A$2:$A$3230,0)),IFERROR(INDEX('ST Enroll Export'!$B$2:$B$3230,MATCH($E224,'ST Enroll Export'!$B$2:$B$3230,0)),"Not Found"))</f>
        <v>210008109</v>
      </c>
      <c r="T224" s="1" t="str">
        <f aca="false">IF(ISNUMBER(MATCH($D224,'ST Enroll Export'!$A$2:$A$3230,0)),"NYSSIS Match",IF(ISNUMBER(MATCH($E224,'ST Enroll Export'!$B$2:$B$3230,0)),"SID Match","No ST Match"))</f>
        <v>NYSSIS Match</v>
      </c>
      <c r="U224" s="1" t="str">
        <f aca="false">IF(ISNUMBER(MATCH($D224,Disability!$B$2:$B$5962,0)),"SPED","Gen Ed")</f>
        <v>Gen Ed</v>
      </c>
    </row>
    <row r="225" customFormat="false" ht="15" hidden="false" customHeight="true" outlineLevel="0" collapsed="false">
      <c r="A225" s="1" t="s">
        <v>16</v>
      </c>
      <c r="B225" s="3" t="n">
        <v>46174</v>
      </c>
      <c r="C225" s="1" t="s">
        <v>17</v>
      </c>
      <c r="D225" s="1" t="s">
        <v>872</v>
      </c>
      <c r="E225" s="1" t="s">
        <v>873</v>
      </c>
      <c r="F225" s="1" t="s">
        <v>757</v>
      </c>
      <c r="G225" s="1" t="s">
        <v>874</v>
      </c>
      <c r="H225" s="1" t="s">
        <v>59</v>
      </c>
      <c r="I225" s="3" t="n">
        <v>43717</v>
      </c>
      <c r="J225" s="1" t="s">
        <v>23</v>
      </c>
      <c r="K225" s="3" t="n">
        <v>45903</v>
      </c>
      <c r="M225" s="1" t="n">
        <v>1</v>
      </c>
      <c r="N225" s="7" t="s">
        <v>230</v>
      </c>
      <c r="O225" s="1" t="s">
        <v>91</v>
      </c>
      <c r="P225" s="5" t="s">
        <v>26</v>
      </c>
      <c r="Q225" s="1" t="str">
        <f aca="false">IFERROR(INDEX('ST Enroll Export'!$A$2:$A$3230,MATCH($D225,'ST Enroll Export'!$A$2:$A$3230,0)),IFERROR(IF(INDEX('ST Enroll Export'!$A$2:$A$3230,MATCH($E225,'ST Enroll Export'!$B$2:$B$3230,0))="","",INDEX('ST Enroll Export'!$A$2:$A$3230,MATCH($E225,'ST Enroll Export'!$B$2:$B$3230,0))),"Not Found"))</f>
        <v>1267074294</v>
      </c>
      <c r="R225" s="1" t="str">
        <f aca="false">IFERROR(INDEX('ST Enroll Export'!$G$2:$G$3230,MATCH($D225,'ST Enroll Export'!$A$2:$A$3230,0)),IFERROR(INDEX('ST Enroll Export'!$G$2:$G$3230,MATCH($E225,'ST Enroll Export'!$B$2:$B$3230,0)),"Not Found"))</f>
        <v>Southside Academy Charter School</v>
      </c>
      <c r="S225" s="1" t="str">
        <f aca="false">IFERROR(INDEX('ST Enroll Export'!$B$2:$B$3230,MATCH($D225,'ST Enroll Export'!$A$2:$A$3230,0)),IFERROR(INDEX('ST Enroll Export'!$B$2:$B$3230,MATCH($E225,'ST Enroll Export'!$B$2:$B$3230,0)),"Not Found"))</f>
        <v>210011809</v>
      </c>
      <c r="T225" s="1" t="str">
        <f aca="false">IF(ISNUMBER(MATCH($D225,'ST Enroll Export'!$A$2:$A$3230,0)),"NYSSIS Match",IF(ISNUMBER(MATCH($E225,'ST Enroll Export'!$B$2:$B$3230,0)),"SID Match","No ST Match"))</f>
        <v>NYSSIS Match</v>
      </c>
      <c r="U225" s="1" t="str">
        <f aca="false">IF(ISNUMBER(MATCH($D225,Disability!$B$2:$B$5962,0)),"SPED","Gen Ed")</f>
        <v>Gen Ed</v>
      </c>
    </row>
    <row r="226" customFormat="false" ht="15" hidden="false" customHeight="true" outlineLevel="0" collapsed="false">
      <c r="A226" s="1" t="s">
        <v>16</v>
      </c>
      <c r="B226" s="3" t="n">
        <v>46174</v>
      </c>
      <c r="C226" s="1" t="s">
        <v>17</v>
      </c>
      <c r="D226" s="1" t="s">
        <v>875</v>
      </c>
      <c r="E226" s="1" t="s">
        <v>876</v>
      </c>
      <c r="F226" s="1" t="s">
        <v>877</v>
      </c>
      <c r="G226" s="1" t="s">
        <v>878</v>
      </c>
      <c r="H226" s="1" t="s">
        <v>84</v>
      </c>
      <c r="I226" s="3" t="n">
        <v>42877</v>
      </c>
      <c r="J226" s="1" t="s">
        <v>23</v>
      </c>
      <c r="K226" s="3" t="n">
        <v>45903</v>
      </c>
      <c r="M226" s="1" t="n">
        <v>1</v>
      </c>
      <c r="N226" s="7" t="s">
        <v>230</v>
      </c>
      <c r="O226" s="1" t="s">
        <v>91</v>
      </c>
      <c r="P226" s="5" t="s">
        <v>26</v>
      </c>
      <c r="Q226" s="1" t="str">
        <f aca="false">IFERROR(INDEX('ST Enroll Export'!$A$2:$A$3230,MATCH($D226,'ST Enroll Export'!$A$2:$A$3230,0)),IFERROR(IF(INDEX('ST Enroll Export'!$A$2:$A$3230,MATCH($E226,'ST Enroll Export'!$B$2:$B$3230,0))="","",INDEX('ST Enroll Export'!$A$2:$A$3230,MATCH($E226,'ST Enroll Export'!$B$2:$B$3230,0))),"Not Found"))</f>
        <v>3526619082</v>
      </c>
      <c r="R226" s="1" t="str">
        <f aca="false">IFERROR(INDEX('ST Enroll Export'!$G$2:$G$3230,MATCH($D226,'ST Enroll Export'!$A$2:$A$3230,0)),IFERROR(INDEX('ST Enroll Export'!$G$2:$G$3230,MATCH($E226,'ST Enroll Export'!$B$2:$B$3230,0)),"Not Found"))</f>
        <v>Southside Academy Charter School</v>
      </c>
      <c r="S226" s="1" t="str">
        <f aca="false">IFERROR(INDEX('ST Enroll Export'!$B$2:$B$3230,MATCH($D226,'ST Enroll Export'!$A$2:$A$3230,0)),IFERROR(INDEX('ST Enroll Export'!$B$2:$B$3230,MATCH($E226,'ST Enroll Export'!$B$2:$B$3230,0)),"Not Found"))</f>
        <v>210004123</v>
      </c>
      <c r="T226" s="1" t="str">
        <f aca="false">IF(ISNUMBER(MATCH($D226,'ST Enroll Export'!$A$2:$A$3230,0)),"NYSSIS Match",IF(ISNUMBER(MATCH($E226,'ST Enroll Export'!$B$2:$B$3230,0)),"SID Match","No ST Match"))</f>
        <v>NYSSIS Match</v>
      </c>
      <c r="U226" s="1" t="str">
        <f aca="false">IF(ISNUMBER(MATCH($D226,Disability!$B$2:$B$5962,0)),"SPED","Gen Ed")</f>
        <v>Gen Ed</v>
      </c>
    </row>
    <row r="227" customFormat="false" ht="15" hidden="false" customHeight="true" outlineLevel="0" collapsed="false">
      <c r="A227" s="1" t="s">
        <v>16</v>
      </c>
      <c r="B227" s="3" t="n">
        <v>46174</v>
      </c>
      <c r="C227" s="1" t="s">
        <v>17</v>
      </c>
      <c r="D227" s="1" t="s">
        <v>879</v>
      </c>
      <c r="E227" s="1" t="s">
        <v>880</v>
      </c>
      <c r="F227" s="1" t="s">
        <v>881</v>
      </c>
      <c r="G227" s="1" t="s">
        <v>882</v>
      </c>
      <c r="H227" s="1" t="s">
        <v>31</v>
      </c>
      <c r="I227" s="3" t="n">
        <v>43987</v>
      </c>
      <c r="J227" s="1" t="s">
        <v>23</v>
      </c>
      <c r="K227" s="3" t="n">
        <v>45903</v>
      </c>
      <c r="M227" s="1" t="n">
        <v>1</v>
      </c>
      <c r="N227" s="7" t="s">
        <v>230</v>
      </c>
      <c r="O227" s="1" t="s">
        <v>91</v>
      </c>
      <c r="P227" s="5" t="s">
        <v>26</v>
      </c>
      <c r="Q227" s="1" t="str">
        <f aca="false">IFERROR(INDEX('ST Enroll Export'!$A$2:$A$3230,MATCH($D227,'ST Enroll Export'!$A$2:$A$3230,0)),IFERROR(IF(INDEX('ST Enroll Export'!$A$2:$A$3230,MATCH($E227,'ST Enroll Export'!$B$2:$B$3230,0))="","",INDEX('ST Enroll Export'!$A$2:$A$3230,MATCH($E227,'ST Enroll Export'!$B$2:$B$3230,0))),"Not Found"))</f>
        <v>9468430305</v>
      </c>
      <c r="R227" s="1" t="str">
        <f aca="false">IFERROR(INDEX('ST Enroll Export'!$G$2:$G$3230,MATCH($D227,'ST Enroll Export'!$A$2:$A$3230,0)),IFERROR(INDEX('ST Enroll Export'!$G$2:$G$3230,MATCH($E227,'ST Enroll Export'!$B$2:$B$3230,0)),"Not Found"))</f>
        <v>Southside Academy Charter School</v>
      </c>
      <c r="S227" s="1" t="str">
        <f aca="false">IFERROR(INDEX('ST Enroll Export'!$B$2:$B$3230,MATCH($D227,'ST Enroll Export'!$A$2:$A$3230,0)),IFERROR(INDEX('ST Enroll Export'!$B$2:$B$3230,MATCH($E227,'ST Enroll Export'!$B$2:$B$3230,0)),"Not Found"))</f>
        <v>210015993</v>
      </c>
      <c r="T227" s="1" t="str">
        <f aca="false">IF(ISNUMBER(MATCH($D227,'ST Enroll Export'!$A$2:$A$3230,0)),"NYSSIS Match",IF(ISNUMBER(MATCH($E227,'ST Enroll Export'!$B$2:$B$3230,0)),"SID Match","No ST Match"))</f>
        <v>NYSSIS Match</v>
      </c>
      <c r="U227" s="1" t="str">
        <f aca="false">IF(ISNUMBER(MATCH($D227,Disability!$B$2:$B$5962,0)),"SPED","Gen Ed")</f>
        <v>Gen Ed</v>
      </c>
    </row>
    <row r="228" customFormat="false" ht="15" hidden="false" customHeight="true" outlineLevel="0" collapsed="false">
      <c r="A228" s="1" t="s">
        <v>16</v>
      </c>
      <c r="B228" s="3" t="n">
        <v>46174</v>
      </c>
      <c r="C228" s="1" t="s">
        <v>17</v>
      </c>
      <c r="D228" s="1" t="s">
        <v>883</v>
      </c>
      <c r="E228" s="1" t="s">
        <v>884</v>
      </c>
      <c r="F228" s="1" t="s">
        <v>885</v>
      </c>
      <c r="G228" s="1" t="s">
        <v>886</v>
      </c>
      <c r="H228" s="1" t="s">
        <v>59</v>
      </c>
      <c r="I228" s="3" t="n">
        <v>43542</v>
      </c>
      <c r="J228" s="1" t="s">
        <v>23</v>
      </c>
      <c r="K228" s="3" t="n">
        <v>45903</v>
      </c>
      <c r="M228" s="1" t="n">
        <v>1</v>
      </c>
      <c r="N228" s="7" t="s">
        <v>230</v>
      </c>
      <c r="O228" s="1" t="s">
        <v>91</v>
      </c>
      <c r="P228" s="5" t="s">
        <v>26</v>
      </c>
      <c r="Q228" s="1" t="str">
        <f aca="false">IFERROR(INDEX('ST Enroll Export'!$A$2:$A$3230,MATCH($D228,'ST Enroll Export'!$A$2:$A$3230,0)),IFERROR(IF(INDEX('ST Enroll Export'!$A$2:$A$3230,MATCH($E228,'ST Enroll Export'!$B$2:$B$3230,0))="","",INDEX('ST Enroll Export'!$A$2:$A$3230,MATCH($E228,'ST Enroll Export'!$B$2:$B$3230,0))),"Not Found"))</f>
        <v>8477601123</v>
      </c>
      <c r="R228" s="1" t="str">
        <f aca="false">IFERROR(INDEX('ST Enroll Export'!$G$2:$G$3230,MATCH($D228,'ST Enroll Export'!$A$2:$A$3230,0)),IFERROR(INDEX('ST Enroll Export'!$G$2:$G$3230,MATCH($E228,'ST Enroll Export'!$B$2:$B$3230,0)),"Not Found"))</f>
        <v>Southside Academy Charter School</v>
      </c>
      <c r="S228" s="1" t="str">
        <f aca="false">IFERROR(INDEX('ST Enroll Export'!$B$2:$B$3230,MATCH($D228,'ST Enroll Export'!$A$2:$A$3230,0)),IFERROR(INDEX('ST Enroll Export'!$B$2:$B$3230,MATCH($E228,'ST Enroll Export'!$B$2:$B$3230,0)),"Not Found"))</f>
        <v>210011619</v>
      </c>
      <c r="T228" s="1" t="str">
        <f aca="false">IF(ISNUMBER(MATCH($D228,'ST Enroll Export'!$A$2:$A$3230,0)),"NYSSIS Match",IF(ISNUMBER(MATCH($E228,'ST Enroll Export'!$B$2:$B$3230,0)),"SID Match","No ST Match"))</f>
        <v>NYSSIS Match</v>
      </c>
      <c r="U228" s="1" t="str">
        <f aca="false">IF(ISNUMBER(MATCH($D228,Disability!$B$2:$B$5962,0)),"SPED","Gen Ed")</f>
        <v>Gen Ed</v>
      </c>
    </row>
    <row r="229" customFormat="false" ht="15" hidden="false" customHeight="true" outlineLevel="0" collapsed="false">
      <c r="A229" s="1" t="s">
        <v>16</v>
      </c>
      <c r="B229" s="3" t="n">
        <v>46174</v>
      </c>
      <c r="C229" s="1" t="s">
        <v>17</v>
      </c>
      <c r="D229" s="1" t="s">
        <v>887</v>
      </c>
      <c r="E229" s="1" t="s">
        <v>888</v>
      </c>
      <c r="F229" s="1" t="s">
        <v>889</v>
      </c>
      <c r="G229" s="1" t="s">
        <v>890</v>
      </c>
      <c r="H229" s="1" t="s">
        <v>140</v>
      </c>
      <c r="I229" s="3" t="n">
        <v>42058</v>
      </c>
      <c r="J229" s="1" t="s">
        <v>23</v>
      </c>
      <c r="K229" s="3" t="n">
        <v>45903</v>
      </c>
      <c r="M229" s="1" t="n">
        <v>1</v>
      </c>
      <c r="N229" s="7" t="s">
        <v>230</v>
      </c>
      <c r="O229" s="1" t="s">
        <v>91</v>
      </c>
      <c r="P229" s="5" t="s">
        <v>26</v>
      </c>
      <c r="Q229" s="1" t="str">
        <f aca="false">IFERROR(INDEX('ST Enroll Export'!$A$2:$A$3230,MATCH($D229,'ST Enroll Export'!$A$2:$A$3230,0)),IFERROR(IF(INDEX('ST Enroll Export'!$A$2:$A$3230,MATCH($E229,'ST Enroll Export'!$B$2:$B$3230,0))="","",INDEX('ST Enroll Export'!$A$2:$A$3230,MATCH($E229,'ST Enroll Export'!$B$2:$B$3230,0))),"Not Found"))</f>
        <v>9416030364</v>
      </c>
      <c r="R229" s="1" t="str">
        <f aca="false">IFERROR(INDEX('ST Enroll Export'!$G$2:$G$3230,MATCH($D229,'ST Enroll Export'!$A$2:$A$3230,0)),IFERROR(INDEX('ST Enroll Export'!$G$2:$G$3230,MATCH($E229,'ST Enroll Export'!$B$2:$B$3230,0)),"Not Found"))</f>
        <v>Southside Academy Charter School</v>
      </c>
      <c r="S229" s="1" t="str">
        <f aca="false">IFERROR(INDEX('ST Enroll Export'!$B$2:$B$3230,MATCH($D229,'ST Enroll Export'!$A$2:$A$3230,0)),IFERROR(INDEX('ST Enroll Export'!$B$2:$B$3230,MATCH($E229,'ST Enroll Export'!$B$2:$B$3230,0)),"Not Found"))</f>
        <v>210007630</v>
      </c>
      <c r="T229" s="1" t="str">
        <f aca="false">IF(ISNUMBER(MATCH($D229,'ST Enroll Export'!$A$2:$A$3230,0)),"NYSSIS Match",IF(ISNUMBER(MATCH($E229,'ST Enroll Export'!$B$2:$B$3230,0)),"SID Match","No ST Match"))</f>
        <v>NYSSIS Match</v>
      </c>
      <c r="U229" s="1" t="str">
        <f aca="false">IF(ISNUMBER(MATCH($D229,Disability!$B$2:$B$5962,0)),"SPED","Gen Ed")</f>
        <v>Gen Ed</v>
      </c>
    </row>
    <row r="230" customFormat="false" ht="15" hidden="false" customHeight="true" outlineLevel="0" collapsed="false">
      <c r="A230" s="1" t="s">
        <v>16</v>
      </c>
      <c r="B230" s="3" t="n">
        <v>46174</v>
      </c>
      <c r="C230" s="1" t="s">
        <v>17</v>
      </c>
      <c r="D230" s="1" t="s">
        <v>891</v>
      </c>
      <c r="E230" s="1" t="s">
        <v>892</v>
      </c>
      <c r="F230" s="1" t="s">
        <v>893</v>
      </c>
      <c r="G230" s="1" t="s">
        <v>894</v>
      </c>
      <c r="H230" s="1" t="s">
        <v>44</v>
      </c>
      <c r="I230" s="3" t="n">
        <v>40708</v>
      </c>
      <c r="J230" s="1" t="s">
        <v>23</v>
      </c>
      <c r="K230" s="3" t="n">
        <v>45903</v>
      </c>
      <c r="M230" s="1" t="n">
        <v>1</v>
      </c>
      <c r="N230" s="7" t="s">
        <v>230</v>
      </c>
      <c r="O230" s="1" t="s">
        <v>91</v>
      </c>
      <c r="P230" s="5" t="s">
        <v>26</v>
      </c>
      <c r="Q230" s="1" t="str">
        <f aca="false">IFERROR(INDEX('ST Enroll Export'!$A$2:$A$3230,MATCH($D230,'ST Enroll Export'!$A$2:$A$3230,0)),IFERROR(IF(INDEX('ST Enroll Export'!$A$2:$A$3230,MATCH($E230,'ST Enroll Export'!$B$2:$B$3230,0))="","",INDEX('ST Enroll Export'!$A$2:$A$3230,MATCH($E230,'ST Enroll Export'!$B$2:$B$3230,0))),"Not Found"))</f>
        <v>4753430265</v>
      </c>
      <c r="R230" s="1" t="str">
        <f aca="false">IFERROR(INDEX('ST Enroll Export'!$G$2:$G$3230,MATCH($D230,'ST Enroll Export'!$A$2:$A$3230,0)),IFERROR(INDEX('ST Enroll Export'!$G$2:$G$3230,MATCH($E230,'ST Enroll Export'!$B$2:$B$3230,0)),"Not Found"))</f>
        <v>Southside Academy Charter School</v>
      </c>
      <c r="S230" s="1" t="str">
        <f aca="false">IFERROR(INDEX('ST Enroll Export'!$B$2:$B$3230,MATCH($D230,'ST Enroll Export'!$A$2:$A$3230,0)),IFERROR(INDEX('ST Enroll Export'!$B$2:$B$3230,MATCH($E230,'ST Enroll Export'!$B$2:$B$3230,0)),"Not Found"))</f>
        <v>210020447</v>
      </c>
      <c r="T230" s="1" t="str">
        <f aca="false">IF(ISNUMBER(MATCH($D230,'ST Enroll Export'!$A$2:$A$3230,0)),"NYSSIS Match",IF(ISNUMBER(MATCH($E230,'ST Enroll Export'!$B$2:$B$3230,0)),"SID Match","No ST Match"))</f>
        <v>NYSSIS Match</v>
      </c>
      <c r="U230" s="1" t="str">
        <f aca="false">IF(ISNUMBER(MATCH($D230,Disability!$B$2:$B$5962,0)),"SPED","Gen Ed")</f>
        <v>Gen Ed</v>
      </c>
    </row>
    <row r="231" customFormat="false" ht="15" hidden="false" customHeight="true" outlineLevel="0" collapsed="false">
      <c r="A231" s="1" t="s">
        <v>16</v>
      </c>
      <c r="B231" s="3" t="n">
        <v>46174</v>
      </c>
      <c r="C231" s="1" t="s">
        <v>17</v>
      </c>
      <c r="D231" s="1" t="s">
        <v>895</v>
      </c>
      <c r="E231" s="1" t="s">
        <v>896</v>
      </c>
      <c r="F231" s="1" t="s">
        <v>897</v>
      </c>
      <c r="G231" s="1" t="s">
        <v>898</v>
      </c>
      <c r="H231" s="1" t="s">
        <v>31</v>
      </c>
      <c r="I231" s="3" t="n">
        <v>43708</v>
      </c>
      <c r="J231" s="1" t="s">
        <v>23</v>
      </c>
      <c r="K231" s="3" t="n">
        <v>45903</v>
      </c>
      <c r="M231" s="1" t="n">
        <v>1</v>
      </c>
      <c r="N231" s="7" t="s">
        <v>230</v>
      </c>
      <c r="O231" s="1" t="s">
        <v>91</v>
      </c>
      <c r="P231" s="5" t="s">
        <v>26</v>
      </c>
      <c r="Q231" s="1" t="str">
        <f aca="false">IFERROR(INDEX('ST Enroll Export'!$A$2:$A$3230,MATCH($D231,'ST Enroll Export'!$A$2:$A$3230,0)),IFERROR(IF(INDEX('ST Enroll Export'!$A$2:$A$3230,MATCH($E231,'ST Enroll Export'!$B$2:$B$3230,0))="","",INDEX('ST Enroll Export'!$A$2:$A$3230,MATCH($E231,'ST Enroll Export'!$B$2:$B$3230,0))),"Not Found"))</f>
        <v>8969243580</v>
      </c>
      <c r="R231" s="1" t="str">
        <f aca="false">IFERROR(INDEX('ST Enroll Export'!$G$2:$G$3230,MATCH($D231,'ST Enroll Export'!$A$2:$A$3230,0)),IFERROR(INDEX('ST Enroll Export'!$G$2:$G$3230,MATCH($E231,'ST Enroll Export'!$B$2:$B$3230,0)),"Not Found"))</f>
        <v>Southside Academy Charter School</v>
      </c>
      <c r="S231" s="1" t="str">
        <f aca="false">IFERROR(INDEX('ST Enroll Export'!$B$2:$B$3230,MATCH($D231,'ST Enroll Export'!$A$2:$A$3230,0)),IFERROR(INDEX('ST Enroll Export'!$B$2:$B$3230,MATCH($E231,'ST Enroll Export'!$B$2:$B$3230,0)),"Not Found"))</f>
        <v>210018793</v>
      </c>
      <c r="T231" s="1" t="str">
        <f aca="false">IF(ISNUMBER(MATCH($D231,'ST Enroll Export'!$A$2:$A$3230,0)),"NYSSIS Match",IF(ISNUMBER(MATCH($E231,'ST Enroll Export'!$B$2:$B$3230,0)),"SID Match","No ST Match"))</f>
        <v>NYSSIS Match</v>
      </c>
      <c r="U231" s="1" t="str">
        <f aca="false">IF(ISNUMBER(MATCH($D231,Disability!$B$2:$B$5962,0)),"SPED","Gen Ed")</f>
        <v>Gen Ed</v>
      </c>
    </row>
    <row r="232" customFormat="false" ht="15" hidden="false" customHeight="true" outlineLevel="0" collapsed="false">
      <c r="A232" s="1" t="s">
        <v>16</v>
      </c>
      <c r="B232" s="3" t="n">
        <v>46174</v>
      </c>
      <c r="C232" s="1" t="s">
        <v>17</v>
      </c>
      <c r="D232" s="1" t="s">
        <v>899</v>
      </c>
      <c r="E232" s="1" t="s">
        <v>900</v>
      </c>
      <c r="F232" s="1" t="s">
        <v>901</v>
      </c>
      <c r="G232" s="1" t="s">
        <v>902</v>
      </c>
      <c r="H232" s="1" t="s">
        <v>44</v>
      </c>
      <c r="I232" s="3" t="n">
        <v>41242</v>
      </c>
      <c r="J232" s="1" t="s">
        <v>23</v>
      </c>
      <c r="K232" s="3" t="n">
        <v>45903</v>
      </c>
      <c r="M232" s="1" t="n">
        <v>1</v>
      </c>
      <c r="N232" s="7" t="s">
        <v>230</v>
      </c>
      <c r="O232" s="1" t="s">
        <v>91</v>
      </c>
      <c r="P232" s="5" t="s">
        <v>26</v>
      </c>
      <c r="Q232" s="1" t="str">
        <f aca="false">IFERROR(INDEX('ST Enroll Export'!$A$2:$A$3230,MATCH($D232,'ST Enroll Export'!$A$2:$A$3230,0)),IFERROR(IF(INDEX('ST Enroll Export'!$A$2:$A$3230,MATCH($E232,'ST Enroll Export'!$B$2:$B$3230,0))="","",INDEX('ST Enroll Export'!$A$2:$A$3230,MATCH($E232,'ST Enroll Export'!$B$2:$B$3230,0))),"Not Found"))</f>
        <v>6103529375</v>
      </c>
      <c r="R232" s="1" t="str">
        <f aca="false">IFERROR(INDEX('ST Enroll Export'!$G$2:$G$3230,MATCH($D232,'ST Enroll Export'!$A$2:$A$3230,0)),IFERROR(INDEX('ST Enroll Export'!$G$2:$G$3230,MATCH($E232,'ST Enroll Export'!$B$2:$B$3230,0)),"Not Found"))</f>
        <v>Southside Academy Charter School</v>
      </c>
      <c r="S232" s="1" t="str">
        <f aca="false">IFERROR(INDEX('ST Enroll Export'!$B$2:$B$3230,MATCH($D232,'ST Enroll Export'!$A$2:$A$3230,0)),IFERROR(INDEX('ST Enroll Export'!$B$2:$B$3230,MATCH($E232,'ST Enroll Export'!$B$2:$B$3230,0)),"Not Found"))</f>
        <v>200027890</v>
      </c>
      <c r="T232" s="1" t="str">
        <f aca="false">IF(ISNUMBER(MATCH($D232,'ST Enroll Export'!$A$2:$A$3230,0)),"NYSSIS Match",IF(ISNUMBER(MATCH($E232,'ST Enroll Export'!$B$2:$B$3230,0)),"SID Match","No ST Match"))</f>
        <v>NYSSIS Match</v>
      </c>
      <c r="U232" s="1" t="str">
        <f aca="false">IF(ISNUMBER(MATCH($D232,Disability!$B$2:$B$5962,0)),"SPED","Gen Ed")</f>
        <v>Gen Ed</v>
      </c>
    </row>
    <row r="233" customFormat="false" ht="15" hidden="false" customHeight="true" outlineLevel="0" collapsed="false">
      <c r="A233" s="1" t="s">
        <v>16</v>
      </c>
      <c r="B233" s="3" t="n">
        <v>46174</v>
      </c>
      <c r="C233" s="1" t="s">
        <v>17</v>
      </c>
      <c r="D233" s="1" t="s">
        <v>903</v>
      </c>
      <c r="E233" s="1" t="s">
        <v>904</v>
      </c>
      <c r="F233" s="1" t="s">
        <v>905</v>
      </c>
      <c r="G233" s="1" t="s">
        <v>902</v>
      </c>
      <c r="H233" s="1" t="s">
        <v>140</v>
      </c>
      <c r="I233" s="3" t="n">
        <v>41800</v>
      </c>
      <c r="J233" s="1" t="s">
        <v>23</v>
      </c>
      <c r="K233" s="3" t="n">
        <v>45903</v>
      </c>
      <c r="M233" s="1" t="n">
        <v>1</v>
      </c>
      <c r="N233" s="7" t="s">
        <v>230</v>
      </c>
      <c r="O233" s="1" t="s">
        <v>91</v>
      </c>
      <c r="P233" s="5" t="s">
        <v>26</v>
      </c>
      <c r="Q233" s="1" t="str">
        <f aca="false">IFERROR(INDEX('ST Enroll Export'!$A$2:$A$3230,MATCH($D233,'ST Enroll Export'!$A$2:$A$3230,0)),IFERROR(IF(INDEX('ST Enroll Export'!$A$2:$A$3230,MATCH($E233,'ST Enroll Export'!$B$2:$B$3230,0))="","",INDEX('ST Enroll Export'!$A$2:$A$3230,MATCH($E233,'ST Enroll Export'!$B$2:$B$3230,0))),"Not Found"))</f>
        <v>7719861064</v>
      </c>
      <c r="R233" s="1" t="str">
        <f aca="false">IFERROR(INDEX('ST Enroll Export'!$G$2:$G$3230,MATCH($D233,'ST Enroll Export'!$A$2:$A$3230,0)),IFERROR(INDEX('ST Enroll Export'!$G$2:$G$3230,MATCH($E233,'ST Enroll Export'!$B$2:$B$3230,0)),"Not Found"))</f>
        <v>Southside Academy Charter School</v>
      </c>
      <c r="S233" s="1" t="str">
        <f aca="false">IFERROR(INDEX('ST Enroll Export'!$B$2:$B$3230,MATCH($D233,'ST Enroll Export'!$A$2:$A$3230,0)),IFERROR(INDEX('ST Enroll Export'!$B$2:$B$3230,MATCH($E233,'ST Enroll Export'!$B$2:$B$3230,0)),"Not Found"))</f>
        <v>210000770</v>
      </c>
      <c r="T233" s="1" t="str">
        <f aca="false">IF(ISNUMBER(MATCH($D233,'ST Enroll Export'!$A$2:$A$3230,0)),"NYSSIS Match",IF(ISNUMBER(MATCH($E233,'ST Enroll Export'!$B$2:$B$3230,0)),"SID Match","No ST Match"))</f>
        <v>NYSSIS Match</v>
      </c>
      <c r="U233" s="1" t="str">
        <f aca="false">IF(ISNUMBER(MATCH($D233,Disability!$B$2:$B$5962,0)),"SPED","Gen Ed")</f>
        <v>Gen Ed</v>
      </c>
    </row>
    <row r="234" customFormat="false" ht="15" hidden="false" customHeight="true" outlineLevel="0" collapsed="false">
      <c r="A234" s="1" t="s">
        <v>16</v>
      </c>
      <c r="B234" s="3" t="n">
        <v>46174</v>
      </c>
      <c r="C234" s="1" t="s">
        <v>17</v>
      </c>
      <c r="D234" s="1" t="s">
        <v>906</v>
      </c>
      <c r="E234" s="1" t="s">
        <v>907</v>
      </c>
      <c r="F234" s="1" t="s">
        <v>901</v>
      </c>
      <c r="G234" s="1" t="s">
        <v>908</v>
      </c>
      <c r="H234" s="1" t="s">
        <v>37</v>
      </c>
      <c r="I234" s="3" t="n">
        <v>42143</v>
      </c>
      <c r="J234" s="1" t="s">
        <v>23</v>
      </c>
      <c r="K234" s="3" t="n">
        <v>45903</v>
      </c>
      <c r="M234" s="1" t="n">
        <v>1</v>
      </c>
      <c r="N234" s="7" t="s">
        <v>230</v>
      </c>
      <c r="O234" s="1" t="s">
        <v>91</v>
      </c>
      <c r="P234" s="6" t="s">
        <v>39</v>
      </c>
      <c r="Q234" s="1" t="str">
        <f aca="false">IFERROR(INDEX('ST Enroll Export'!$A$2:$A$3230,MATCH($D234,'ST Enroll Export'!$A$2:$A$3230,0)),IFERROR(IF(INDEX('ST Enroll Export'!$A$2:$A$3230,MATCH($E234,'ST Enroll Export'!$B$2:$B$3230,0))="","",INDEX('ST Enroll Export'!$A$2:$A$3230,MATCH($E234,'ST Enroll Export'!$B$2:$B$3230,0))),"Not Found"))</f>
        <v>1258876932</v>
      </c>
      <c r="R234" s="1" t="str">
        <f aca="false">IFERROR(INDEX('ST Enroll Export'!$G$2:$G$3230,MATCH($D234,'ST Enroll Export'!$A$2:$A$3230,0)),IFERROR(INDEX('ST Enroll Export'!$G$2:$G$3230,MATCH($E234,'ST Enroll Export'!$B$2:$B$3230,0)),"Not Found"))</f>
        <v>Southside Academy Charter School</v>
      </c>
      <c r="S234" s="1" t="str">
        <f aca="false">IFERROR(INDEX('ST Enroll Export'!$B$2:$B$3230,MATCH($D234,'ST Enroll Export'!$A$2:$A$3230,0)),IFERROR(INDEX('ST Enroll Export'!$B$2:$B$3230,MATCH($E234,'ST Enroll Export'!$B$2:$B$3230,0)),"Not Found"))</f>
        <v>210001693</v>
      </c>
      <c r="T234" s="1" t="str">
        <f aca="false">IF(ISNUMBER(MATCH($D234,'ST Enroll Export'!$A$2:$A$3230,0)),"NYSSIS Match",IF(ISNUMBER(MATCH($E234,'ST Enroll Export'!$B$2:$B$3230,0)),"SID Match","No ST Match"))</f>
        <v>NYSSIS Match</v>
      </c>
      <c r="U234" s="1" t="str">
        <f aca="false">IF(ISNUMBER(MATCH($D234,Disability!$B$2:$B$5962,0)),"SPED","Gen Ed")</f>
        <v>SPED</v>
      </c>
    </row>
    <row r="235" customFormat="false" ht="15" hidden="false" customHeight="true" outlineLevel="0" collapsed="false">
      <c r="A235" s="1" t="s">
        <v>16</v>
      </c>
      <c r="B235" s="3" t="n">
        <v>46174</v>
      </c>
      <c r="C235" s="1" t="s">
        <v>17</v>
      </c>
      <c r="D235" s="1" t="s">
        <v>909</v>
      </c>
      <c r="E235" s="1" t="s">
        <v>910</v>
      </c>
      <c r="F235" s="1" t="s">
        <v>911</v>
      </c>
      <c r="G235" s="1" t="s">
        <v>912</v>
      </c>
      <c r="H235" s="1" t="s">
        <v>59</v>
      </c>
      <c r="I235" s="3" t="n">
        <v>43556</v>
      </c>
      <c r="J235" s="1" t="s">
        <v>23</v>
      </c>
      <c r="K235" s="3" t="n">
        <v>45917</v>
      </c>
      <c r="M235" s="1" t="n">
        <v>0.95</v>
      </c>
      <c r="N235" s="7" t="s">
        <v>230</v>
      </c>
      <c r="O235" s="1" t="s">
        <v>91</v>
      </c>
      <c r="P235" s="5" t="s">
        <v>26</v>
      </c>
      <c r="Q235" s="1" t="str">
        <f aca="false">IFERROR(INDEX('ST Enroll Export'!$A$2:$A$3230,MATCH($D235,'ST Enroll Export'!$A$2:$A$3230,0)),IFERROR(IF(INDEX('ST Enroll Export'!$A$2:$A$3230,MATCH($E235,'ST Enroll Export'!$B$2:$B$3230,0))="","",INDEX('ST Enroll Export'!$A$2:$A$3230,MATCH($E235,'ST Enroll Export'!$B$2:$B$3230,0))),"Not Found"))</f>
        <v>4128845395</v>
      </c>
      <c r="R235" s="1" t="str">
        <f aca="false">IFERROR(INDEX('ST Enroll Export'!$G$2:$G$3230,MATCH($D235,'ST Enroll Export'!$A$2:$A$3230,0)),IFERROR(INDEX('ST Enroll Export'!$G$2:$G$3230,MATCH($E235,'ST Enroll Export'!$B$2:$B$3230,0)),"Not Found"))</f>
        <v>Southside Academy Charter School</v>
      </c>
      <c r="S235" s="1" t="str">
        <f aca="false">IFERROR(INDEX('ST Enroll Export'!$B$2:$B$3230,MATCH($D235,'ST Enroll Export'!$A$2:$A$3230,0)),IFERROR(INDEX('ST Enroll Export'!$B$2:$B$3230,MATCH($E235,'ST Enroll Export'!$B$2:$B$3230,0)),"Not Found"))</f>
        <v>210012486</v>
      </c>
      <c r="T235" s="1" t="str">
        <f aca="false">IF(ISNUMBER(MATCH($D235,'ST Enroll Export'!$A$2:$A$3230,0)),"NYSSIS Match",IF(ISNUMBER(MATCH($E235,'ST Enroll Export'!$B$2:$B$3230,0)),"SID Match","No ST Match"))</f>
        <v>NYSSIS Match</v>
      </c>
      <c r="U235" s="1" t="str">
        <f aca="false">IF(ISNUMBER(MATCH($D235,Disability!$B$2:$B$5962,0)),"SPED","Gen Ed")</f>
        <v>Gen Ed</v>
      </c>
    </row>
    <row r="236" customFormat="false" ht="15" hidden="false" customHeight="true" outlineLevel="0" collapsed="false">
      <c r="A236" s="1" t="s">
        <v>16</v>
      </c>
      <c r="B236" s="3" t="n">
        <v>46174</v>
      </c>
      <c r="C236" s="1" t="s">
        <v>17</v>
      </c>
      <c r="D236" s="1" t="s">
        <v>913</v>
      </c>
      <c r="E236" s="1" t="s">
        <v>914</v>
      </c>
      <c r="F236" s="1" t="s">
        <v>623</v>
      </c>
      <c r="G236" s="1" t="s">
        <v>915</v>
      </c>
      <c r="H236" s="1" t="s">
        <v>84</v>
      </c>
      <c r="I236" s="3" t="n">
        <v>42502</v>
      </c>
      <c r="J236" s="1" t="s">
        <v>23</v>
      </c>
      <c r="K236" s="3" t="n">
        <v>45903</v>
      </c>
      <c r="M236" s="1" t="n">
        <v>1</v>
      </c>
      <c r="N236" s="7" t="s">
        <v>230</v>
      </c>
      <c r="O236" s="1" t="s">
        <v>91</v>
      </c>
      <c r="P236" s="5" t="s">
        <v>26</v>
      </c>
      <c r="Q236" s="1" t="str">
        <f aca="false">IFERROR(INDEX('ST Enroll Export'!$A$2:$A$3230,MATCH($D236,'ST Enroll Export'!$A$2:$A$3230,0)),IFERROR(IF(INDEX('ST Enroll Export'!$A$2:$A$3230,MATCH($E236,'ST Enroll Export'!$B$2:$B$3230,0))="","",INDEX('ST Enroll Export'!$A$2:$A$3230,MATCH($E236,'ST Enroll Export'!$B$2:$B$3230,0))),"Not Found"))</f>
        <v>8639782912</v>
      </c>
      <c r="R236" s="1" t="str">
        <f aca="false">IFERROR(INDEX('ST Enroll Export'!$G$2:$G$3230,MATCH($D236,'ST Enroll Export'!$A$2:$A$3230,0)),IFERROR(INDEX('ST Enroll Export'!$G$2:$G$3230,MATCH($E236,'ST Enroll Export'!$B$2:$B$3230,0)),"Not Found"))</f>
        <v>Southside Academy Charter School</v>
      </c>
      <c r="S236" s="1" t="str">
        <f aca="false">IFERROR(INDEX('ST Enroll Export'!$B$2:$B$3230,MATCH($D236,'ST Enroll Export'!$A$2:$A$3230,0)),IFERROR(INDEX('ST Enroll Export'!$B$2:$B$3230,MATCH($E236,'ST Enroll Export'!$B$2:$B$3230,0)),"Not Found"))</f>
        <v>210007082</v>
      </c>
      <c r="T236" s="1" t="str">
        <f aca="false">IF(ISNUMBER(MATCH($D236,'ST Enroll Export'!$A$2:$A$3230,0)),"NYSSIS Match",IF(ISNUMBER(MATCH($E236,'ST Enroll Export'!$B$2:$B$3230,0)),"SID Match","No ST Match"))</f>
        <v>NYSSIS Match</v>
      </c>
      <c r="U236" s="1" t="str">
        <f aca="false">IF(ISNUMBER(MATCH($D236,Disability!$B$2:$B$5962,0)),"SPED","Gen Ed")</f>
        <v>Gen Ed</v>
      </c>
    </row>
    <row r="237" customFormat="false" ht="15" hidden="false" customHeight="true" outlineLevel="0" collapsed="false">
      <c r="A237" s="1" t="s">
        <v>16</v>
      </c>
      <c r="B237" s="3" t="n">
        <v>46174</v>
      </c>
      <c r="C237" s="1" t="s">
        <v>17</v>
      </c>
      <c r="D237" s="1" t="s">
        <v>916</v>
      </c>
      <c r="E237" s="1" t="s">
        <v>917</v>
      </c>
      <c r="F237" s="1" t="s">
        <v>918</v>
      </c>
      <c r="G237" s="1" t="s">
        <v>919</v>
      </c>
      <c r="H237" s="1" t="s">
        <v>185</v>
      </c>
      <c r="I237" s="3" t="n">
        <v>41655</v>
      </c>
      <c r="J237" s="1" t="s">
        <v>23</v>
      </c>
      <c r="K237" s="3" t="n">
        <v>45903</v>
      </c>
      <c r="M237" s="1" t="n">
        <v>1</v>
      </c>
      <c r="N237" s="7" t="s">
        <v>230</v>
      </c>
      <c r="O237" s="1" t="s">
        <v>91</v>
      </c>
      <c r="P237" s="5" t="s">
        <v>26</v>
      </c>
      <c r="Q237" s="1" t="str">
        <f aca="false">IFERROR(INDEX('ST Enroll Export'!$A$2:$A$3230,MATCH($D237,'ST Enroll Export'!$A$2:$A$3230,0)),IFERROR(IF(INDEX('ST Enroll Export'!$A$2:$A$3230,MATCH($E237,'ST Enroll Export'!$B$2:$B$3230,0))="","",INDEX('ST Enroll Export'!$A$2:$A$3230,MATCH($E237,'ST Enroll Export'!$B$2:$B$3230,0))),"Not Found"))</f>
        <v>8900325856</v>
      </c>
      <c r="R237" s="1" t="str">
        <f aca="false">IFERROR(INDEX('ST Enroll Export'!$G$2:$G$3230,MATCH($D237,'ST Enroll Export'!$A$2:$A$3230,0)),IFERROR(INDEX('ST Enroll Export'!$G$2:$G$3230,MATCH($E237,'ST Enroll Export'!$B$2:$B$3230,0)),"Not Found"))</f>
        <v>Southside Academy Charter School</v>
      </c>
      <c r="S237" s="1" t="str">
        <f aca="false">IFERROR(INDEX('ST Enroll Export'!$B$2:$B$3230,MATCH($D237,'ST Enroll Export'!$A$2:$A$3230,0)),IFERROR(INDEX('ST Enroll Export'!$B$2:$B$3230,MATCH($E237,'ST Enroll Export'!$B$2:$B$3230,0)),"Not Found"))</f>
        <v>200037281</v>
      </c>
      <c r="T237" s="1" t="str">
        <f aca="false">IF(ISNUMBER(MATCH($D237,'ST Enroll Export'!$A$2:$A$3230,0)),"NYSSIS Match",IF(ISNUMBER(MATCH($E237,'ST Enroll Export'!$B$2:$B$3230,0)),"SID Match","No ST Match"))</f>
        <v>NYSSIS Match</v>
      </c>
      <c r="U237" s="1" t="str">
        <f aca="false">IF(ISNUMBER(MATCH($D237,Disability!$B$2:$B$5962,0)),"SPED","Gen Ed")</f>
        <v>Gen Ed</v>
      </c>
    </row>
    <row r="238" customFormat="false" ht="15" hidden="false" customHeight="true" outlineLevel="0" collapsed="false">
      <c r="A238" s="1" t="s">
        <v>16</v>
      </c>
      <c r="B238" s="3" t="n">
        <v>46174</v>
      </c>
      <c r="C238" s="1" t="s">
        <v>17</v>
      </c>
      <c r="D238" s="1" t="s">
        <v>920</v>
      </c>
      <c r="E238" s="1" t="s">
        <v>921</v>
      </c>
      <c r="F238" s="1" t="s">
        <v>922</v>
      </c>
      <c r="G238" s="1" t="s">
        <v>923</v>
      </c>
      <c r="H238" s="1" t="s">
        <v>185</v>
      </c>
      <c r="I238" s="3" t="n">
        <v>40962</v>
      </c>
      <c r="J238" s="1" t="s">
        <v>23</v>
      </c>
      <c r="K238" s="3" t="n">
        <v>45903</v>
      </c>
      <c r="L238" s="3" t="n">
        <v>45971</v>
      </c>
      <c r="M238" s="1" t="n">
        <v>0.225</v>
      </c>
      <c r="N238" s="7" t="s">
        <v>230</v>
      </c>
      <c r="O238" s="1" t="s">
        <v>91</v>
      </c>
      <c r="P238" s="5" t="s">
        <v>26</v>
      </c>
      <c r="Q238" s="1" t="str">
        <f aca="false">IFERROR(INDEX('ST Enroll Export'!$A$2:$A$3230,MATCH($D238,'ST Enroll Export'!$A$2:$A$3230,0)),IFERROR(IF(INDEX('ST Enroll Export'!$A$2:$A$3230,MATCH($E238,'ST Enroll Export'!$B$2:$B$3230,0))="","",INDEX('ST Enroll Export'!$A$2:$A$3230,MATCH($E238,'ST Enroll Export'!$B$2:$B$3230,0))),"Not Found"))</f>
        <v>9064317270</v>
      </c>
      <c r="R238" s="1" t="str">
        <f aca="false">IFERROR(INDEX('ST Enroll Export'!$G$2:$G$3230,MATCH($D238,'ST Enroll Export'!$A$2:$A$3230,0)),IFERROR(INDEX('ST Enroll Export'!$G$2:$G$3230,MATCH($E238,'ST Enroll Export'!$B$2:$B$3230,0)),"Not Found"))</f>
        <v>Southside Academy Charter School</v>
      </c>
      <c r="S238" s="1" t="str">
        <f aca="false">IFERROR(INDEX('ST Enroll Export'!$B$2:$B$3230,MATCH($D238,'ST Enroll Export'!$A$2:$A$3230,0)),IFERROR(INDEX('ST Enroll Export'!$B$2:$B$3230,MATCH($E238,'ST Enroll Export'!$B$2:$B$3230,0)),"Not Found"))</f>
        <v>200030466</v>
      </c>
      <c r="T238" s="1" t="str">
        <f aca="false">IF(ISNUMBER(MATCH($D238,'ST Enroll Export'!$A$2:$A$3230,0)),"NYSSIS Match",IF(ISNUMBER(MATCH($E238,'ST Enroll Export'!$B$2:$B$3230,0)),"SID Match","No ST Match"))</f>
        <v>NYSSIS Match</v>
      </c>
      <c r="U238" s="1" t="str">
        <f aca="false">IF(ISNUMBER(MATCH($D238,Disability!$B$2:$B$5962,0)),"SPED","Gen Ed")</f>
        <v>Gen Ed</v>
      </c>
    </row>
    <row r="239" customFormat="false" ht="15" hidden="false" customHeight="true" outlineLevel="0" collapsed="false">
      <c r="A239" s="1" t="s">
        <v>16</v>
      </c>
      <c r="B239" s="3" t="n">
        <v>46174</v>
      </c>
      <c r="C239" s="1" t="s">
        <v>17</v>
      </c>
      <c r="D239" s="1" t="s">
        <v>924</v>
      </c>
      <c r="E239" s="1" t="s">
        <v>925</v>
      </c>
      <c r="F239" s="1" t="s">
        <v>926</v>
      </c>
      <c r="G239" s="1" t="s">
        <v>927</v>
      </c>
      <c r="H239" s="1" t="s">
        <v>59</v>
      </c>
      <c r="I239" s="3" t="n">
        <v>43469</v>
      </c>
      <c r="J239" s="1" t="s">
        <v>23</v>
      </c>
      <c r="K239" s="3" t="n">
        <v>45903</v>
      </c>
      <c r="M239" s="1" t="n">
        <v>1</v>
      </c>
      <c r="N239" s="7" t="s">
        <v>230</v>
      </c>
      <c r="O239" s="1" t="s">
        <v>91</v>
      </c>
      <c r="P239" s="6" t="s">
        <v>39</v>
      </c>
      <c r="Q239" s="1" t="str">
        <f aca="false">IFERROR(INDEX('ST Enroll Export'!$A$2:$A$3230,MATCH($D239,'ST Enroll Export'!$A$2:$A$3230,0)),IFERROR(IF(INDEX('ST Enroll Export'!$A$2:$A$3230,MATCH($E239,'ST Enroll Export'!$B$2:$B$3230,0))="","",INDEX('ST Enroll Export'!$A$2:$A$3230,MATCH($E239,'ST Enroll Export'!$B$2:$B$3230,0))),"Not Found"))</f>
        <v>4860297921</v>
      </c>
      <c r="R239" s="1" t="str">
        <f aca="false">IFERROR(INDEX('ST Enroll Export'!$G$2:$G$3230,MATCH($D239,'ST Enroll Export'!$A$2:$A$3230,0)),IFERROR(INDEX('ST Enroll Export'!$G$2:$G$3230,MATCH($E239,'ST Enroll Export'!$B$2:$B$3230,0)),"Not Found"))</f>
        <v>Southside Academy Charter School</v>
      </c>
      <c r="S239" s="1" t="str">
        <f aca="false">IFERROR(INDEX('ST Enroll Export'!$B$2:$B$3230,MATCH($D239,'ST Enroll Export'!$A$2:$A$3230,0)),IFERROR(INDEX('ST Enroll Export'!$B$2:$B$3230,MATCH($E239,'ST Enroll Export'!$B$2:$B$3230,0)),"Not Found"))</f>
        <v>210009919</v>
      </c>
      <c r="T239" s="1" t="str">
        <f aca="false">IF(ISNUMBER(MATCH($D239,'ST Enroll Export'!$A$2:$A$3230,0)),"NYSSIS Match",IF(ISNUMBER(MATCH($E239,'ST Enroll Export'!$B$2:$B$3230,0)),"SID Match","No ST Match"))</f>
        <v>NYSSIS Match</v>
      </c>
      <c r="U239" s="1" t="str">
        <f aca="false">IF(ISNUMBER(MATCH($D239,Disability!$B$2:$B$5962,0)),"SPED","Gen Ed")</f>
        <v>SPED</v>
      </c>
    </row>
    <row r="240" customFormat="false" ht="15" hidden="false" customHeight="true" outlineLevel="0" collapsed="false">
      <c r="A240" s="1" t="s">
        <v>16</v>
      </c>
      <c r="B240" s="3" t="n">
        <v>46174</v>
      </c>
      <c r="C240" s="1" t="s">
        <v>17</v>
      </c>
      <c r="D240" s="1" t="s">
        <v>928</v>
      </c>
      <c r="E240" s="1" t="s">
        <v>929</v>
      </c>
      <c r="F240" s="1" t="s">
        <v>930</v>
      </c>
      <c r="G240" s="1" t="s">
        <v>931</v>
      </c>
      <c r="H240" s="1" t="s">
        <v>44</v>
      </c>
      <c r="I240" s="3" t="n">
        <v>41170</v>
      </c>
      <c r="J240" s="1" t="s">
        <v>23</v>
      </c>
      <c r="K240" s="3" t="n">
        <v>45903</v>
      </c>
      <c r="M240" s="1" t="n">
        <v>1</v>
      </c>
      <c r="N240" s="7" t="s">
        <v>230</v>
      </c>
      <c r="O240" s="1" t="s">
        <v>91</v>
      </c>
      <c r="P240" s="6" t="s">
        <v>39</v>
      </c>
      <c r="Q240" s="1" t="str">
        <f aca="false">IFERROR(INDEX('ST Enroll Export'!$A$2:$A$3230,MATCH($D240,'ST Enroll Export'!$A$2:$A$3230,0)),IFERROR(IF(INDEX('ST Enroll Export'!$A$2:$A$3230,MATCH($E240,'ST Enroll Export'!$B$2:$B$3230,0))="","",INDEX('ST Enroll Export'!$A$2:$A$3230,MATCH($E240,'ST Enroll Export'!$B$2:$B$3230,0))),"Not Found"))</f>
        <v>5471150304</v>
      </c>
      <c r="R240" s="1" t="str">
        <f aca="false">IFERROR(INDEX('ST Enroll Export'!$G$2:$G$3230,MATCH($D240,'ST Enroll Export'!$A$2:$A$3230,0)),IFERROR(INDEX('ST Enroll Export'!$G$2:$G$3230,MATCH($E240,'ST Enroll Export'!$B$2:$B$3230,0)),"Not Found"))</f>
        <v>Southside Academy Charter School</v>
      </c>
      <c r="S240" s="1" t="str">
        <f aca="false">IFERROR(INDEX('ST Enroll Export'!$B$2:$B$3230,MATCH($D240,'ST Enroll Export'!$A$2:$A$3230,0)),IFERROR(INDEX('ST Enroll Export'!$B$2:$B$3230,MATCH($E240,'ST Enroll Export'!$B$2:$B$3230,0)),"Not Found"))</f>
        <v>200027048</v>
      </c>
      <c r="T240" s="1" t="str">
        <f aca="false">IF(ISNUMBER(MATCH($D240,'ST Enroll Export'!$A$2:$A$3230,0)),"NYSSIS Match",IF(ISNUMBER(MATCH($E240,'ST Enroll Export'!$B$2:$B$3230,0)),"SID Match","No ST Match"))</f>
        <v>NYSSIS Match</v>
      </c>
      <c r="U240" s="1" t="str">
        <f aca="false">IF(ISNUMBER(MATCH($D240,Disability!$B$2:$B$5962,0)),"SPED","Gen Ed")</f>
        <v>SPED</v>
      </c>
    </row>
    <row r="241" customFormat="false" ht="15" hidden="false" customHeight="true" outlineLevel="0" collapsed="false">
      <c r="A241" s="1" t="s">
        <v>16</v>
      </c>
      <c r="B241" s="3" t="n">
        <v>46174</v>
      </c>
      <c r="C241" s="1" t="s">
        <v>17</v>
      </c>
      <c r="D241" s="1" t="s">
        <v>932</v>
      </c>
      <c r="E241" s="1" t="s">
        <v>933</v>
      </c>
      <c r="F241" s="1" t="s">
        <v>934</v>
      </c>
      <c r="G241" s="1" t="s">
        <v>935</v>
      </c>
      <c r="H241" s="1" t="s">
        <v>140</v>
      </c>
      <c r="I241" s="3" t="n">
        <v>42146</v>
      </c>
      <c r="J241" s="1" t="s">
        <v>23</v>
      </c>
      <c r="K241" s="3" t="n">
        <v>45903</v>
      </c>
      <c r="M241" s="1" t="n">
        <v>1</v>
      </c>
      <c r="N241" s="7" t="s">
        <v>230</v>
      </c>
      <c r="O241" s="1" t="s">
        <v>91</v>
      </c>
      <c r="P241" s="5" t="s">
        <v>26</v>
      </c>
      <c r="Q241" s="1" t="str">
        <f aca="false">IFERROR(INDEX('ST Enroll Export'!$A$2:$A$3230,MATCH($D241,'ST Enroll Export'!$A$2:$A$3230,0)),IFERROR(IF(INDEX('ST Enroll Export'!$A$2:$A$3230,MATCH($E241,'ST Enroll Export'!$B$2:$B$3230,0))="","",INDEX('ST Enroll Export'!$A$2:$A$3230,MATCH($E241,'ST Enroll Export'!$B$2:$B$3230,0))),"Not Found"))</f>
        <v>3436294795</v>
      </c>
      <c r="R241" s="1" t="str">
        <f aca="false">IFERROR(INDEX('ST Enroll Export'!$G$2:$G$3230,MATCH($D241,'ST Enroll Export'!$A$2:$A$3230,0)),IFERROR(INDEX('ST Enroll Export'!$G$2:$G$3230,MATCH($E241,'ST Enroll Export'!$B$2:$B$3230,0)),"Not Found"))</f>
        <v>Southside Academy Charter School</v>
      </c>
      <c r="S241" s="1" t="str">
        <f aca="false">IFERROR(INDEX('ST Enroll Export'!$B$2:$B$3230,MATCH($D241,'ST Enroll Export'!$A$2:$A$3230,0)),IFERROR(INDEX('ST Enroll Export'!$B$2:$B$3230,MATCH($E241,'ST Enroll Export'!$B$2:$B$3230,0)),"Not Found"))</f>
        <v>200037587</v>
      </c>
      <c r="T241" s="1" t="str">
        <f aca="false">IF(ISNUMBER(MATCH($D241,'ST Enroll Export'!$A$2:$A$3230,0)),"NYSSIS Match",IF(ISNUMBER(MATCH($E241,'ST Enroll Export'!$B$2:$B$3230,0)),"SID Match","No ST Match"))</f>
        <v>NYSSIS Match</v>
      </c>
      <c r="U241" s="1" t="str">
        <f aca="false">IF(ISNUMBER(MATCH($D241,Disability!$B$2:$B$5962,0)),"SPED","Gen Ed")</f>
        <v>Gen Ed</v>
      </c>
    </row>
    <row r="242" customFormat="false" ht="15" hidden="false" customHeight="true" outlineLevel="0" collapsed="false">
      <c r="A242" s="1" t="s">
        <v>16</v>
      </c>
      <c r="B242" s="3" t="n">
        <v>46174</v>
      </c>
      <c r="C242" s="1" t="s">
        <v>17</v>
      </c>
      <c r="D242" s="1" t="s">
        <v>936</v>
      </c>
      <c r="E242" s="1" t="s">
        <v>937</v>
      </c>
      <c r="F242" s="1" t="s">
        <v>938</v>
      </c>
      <c r="G242" s="1" t="s">
        <v>939</v>
      </c>
      <c r="H242" s="1" t="s">
        <v>84</v>
      </c>
      <c r="I242" s="3" t="n">
        <v>43005</v>
      </c>
      <c r="J242" s="1" t="s">
        <v>23</v>
      </c>
      <c r="K242" s="3" t="n">
        <v>45903</v>
      </c>
      <c r="M242" s="1" t="n">
        <v>1</v>
      </c>
      <c r="N242" s="7" t="s">
        <v>230</v>
      </c>
      <c r="O242" s="1" t="s">
        <v>91</v>
      </c>
      <c r="P242" s="6" t="s">
        <v>39</v>
      </c>
      <c r="Q242" s="1" t="str">
        <f aca="false">IFERROR(INDEX('ST Enroll Export'!$A$2:$A$3230,MATCH($D242,'ST Enroll Export'!$A$2:$A$3230,0)),IFERROR(IF(INDEX('ST Enroll Export'!$A$2:$A$3230,MATCH($E242,'ST Enroll Export'!$B$2:$B$3230,0))="","",INDEX('ST Enroll Export'!$A$2:$A$3230,MATCH($E242,'ST Enroll Export'!$B$2:$B$3230,0))),"Not Found"))</f>
        <v>2043601371</v>
      </c>
      <c r="R242" s="1" t="str">
        <f aca="false">IFERROR(INDEX('ST Enroll Export'!$G$2:$G$3230,MATCH($D242,'ST Enroll Export'!$A$2:$A$3230,0)),IFERROR(INDEX('ST Enroll Export'!$G$2:$G$3230,MATCH($E242,'ST Enroll Export'!$B$2:$B$3230,0)),"Not Found"))</f>
        <v>Southside Academy Charter School</v>
      </c>
      <c r="S242" s="1" t="str">
        <f aca="false">IFERROR(INDEX('ST Enroll Export'!$B$2:$B$3230,MATCH($D242,'ST Enroll Export'!$A$2:$A$3230,0)),IFERROR(INDEX('ST Enroll Export'!$B$2:$B$3230,MATCH($E242,'ST Enroll Export'!$B$2:$B$3230,0)),"Not Found"))</f>
        <v>210009340</v>
      </c>
      <c r="T242" s="1" t="str">
        <f aca="false">IF(ISNUMBER(MATCH($D242,'ST Enroll Export'!$A$2:$A$3230,0)),"NYSSIS Match",IF(ISNUMBER(MATCH($E242,'ST Enroll Export'!$B$2:$B$3230,0)),"SID Match","No ST Match"))</f>
        <v>NYSSIS Match</v>
      </c>
      <c r="U242" s="1" t="str">
        <f aca="false">IF(ISNUMBER(MATCH($D242,Disability!$B$2:$B$5962,0)),"SPED","Gen Ed")</f>
        <v>SPED</v>
      </c>
    </row>
    <row r="243" customFormat="false" ht="15" hidden="false" customHeight="true" outlineLevel="0" collapsed="false">
      <c r="A243" s="1" t="s">
        <v>16</v>
      </c>
      <c r="B243" s="3" t="n">
        <v>46174</v>
      </c>
      <c r="C243" s="1" t="s">
        <v>17</v>
      </c>
      <c r="D243" s="1" t="s">
        <v>940</v>
      </c>
      <c r="E243" s="1" t="s">
        <v>941</v>
      </c>
      <c r="F243" s="1" t="s">
        <v>942</v>
      </c>
      <c r="G243" s="1" t="s">
        <v>943</v>
      </c>
      <c r="H243" s="1" t="s">
        <v>59</v>
      </c>
      <c r="I243" s="3" t="n">
        <v>43508</v>
      </c>
      <c r="J243" s="1" t="s">
        <v>23</v>
      </c>
      <c r="K243" s="3" t="n">
        <v>45903</v>
      </c>
      <c r="M243" s="1" t="n">
        <v>1</v>
      </c>
      <c r="N243" s="7" t="s">
        <v>230</v>
      </c>
      <c r="O243" s="1" t="s">
        <v>91</v>
      </c>
      <c r="P243" s="6" t="s">
        <v>39</v>
      </c>
      <c r="Q243" s="1" t="str">
        <f aca="false">IFERROR(INDEX('ST Enroll Export'!$A$2:$A$3230,MATCH($D243,'ST Enroll Export'!$A$2:$A$3230,0)),IFERROR(IF(INDEX('ST Enroll Export'!$A$2:$A$3230,MATCH($E243,'ST Enroll Export'!$B$2:$B$3230,0))="","",INDEX('ST Enroll Export'!$A$2:$A$3230,MATCH($E243,'ST Enroll Export'!$B$2:$B$3230,0))),"Not Found"))</f>
        <v>3890116256</v>
      </c>
      <c r="R243" s="1" t="str">
        <f aca="false">IFERROR(INDEX('ST Enroll Export'!$G$2:$G$3230,MATCH($D243,'ST Enroll Export'!$A$2:$A$3230,0)),IFERROR(INDEX('ST Enroll Export'!$G$2:$G$3230,MATCH($E243,'ST Enroll Export'!$B$2:$B$3230,0)),"Not Found"))</f>
        <v>Southside Academy Charter School</v>
      </c>
      <c r="S243" s="1" t="str">
        <f aca="false">IFERROR(INDEX('ST Enroll Export'!$B$2:$B$3230,MATCH($D243,'ST Enroll Export'!$A$2:$A$3230,0)),IFERROR(INDEX('ST Enroll Export'!$B$2:$B$3230,MATCH($E243,'ST Enroll Export'!$B$2:$B$3230,0)),"Not Found"))</f>
        <v>210011628</v>
      </c>
      <c r="T243" s="1" t="str">
        <f aca="false">IF(ISNUMBER(MATCH($D243,'ST Enroll Export'!$A$2:$A$3230,0)),"NYSSIS Match",IF(ISNUMBER(MATCH($E243,'ST Enroll Export'!$B$2:$B$3230,0)),"SID Match","No ST Match"))</f>
        <v>NYSSIS Match</v>
      </c>
      <c r="U243" s="1" t="str">
        <f aca="false">IF(ISNUMBER(MATCH($D243,Disability!$B$2:$B$5962,0)),"SPED","Gen Ed")</f>
        <v>SPED</v>
      </c>
    </row>
    <row r="244" customFormat="false" ht="15" hidden="false" customHeight="true" outlineLevel="0" collapsed="false">
      <c r="A244" s="1" t="s">
        <v>16</v>
      </c>
      <c r="B244" s="3" t="n">
        <v>46174</v>
      </c>
      <c r="C244" s="1" t="s">
        <v>17</v>
      </c>
      <c r="E244" s="1" t="s">
        <v>944</v>
      </c>
      <c r="F244" s="1" t="s">
        <v>945</v>
      </c>
      <c r="G244" s="1" t="s">
        <v>946</v>
      </c>
      <c r="H244" s="1" t="s">
        <v>31</v>
      </c>
      <c r="I244" s="3" t="n">
        <v>43808</v>
      </c>
      <c r="J244" s="1" t="s">
        <v>23</v>
      </c>
      <c r="K244" s="3" t="n">
        <v>45903</v>
      </c>
      <c r="M244" s="1" t="n">
        <v>1</v>
      </c>
      <c r="N244" s="7" t="s">
        <v>230</v>
      </c>
      <c r="O244" s="1" t="s">
        <v>91</v>
      </c>
      <c r="P244" s="5" t="s">
        <v>26</v>
      </c>
      <c r="Q244" s="1" t="str">
        <f aca="false">IFERROR(INDEX('ST Enroll Export'!$A$2:$A$3230,MATCH($D244,'ST Enroll Export'!$A$2:$A$3230,0)),IFERROR(IF(INDEX('ST Enroll Export'!$A$2:$A$3230,MATCH($E244,'ST Enroll Export'!$B$2:$B$3230,0))="","",INDEX('ST Enroll Export'!$A$2:$A$3230,MATCH($E244,'ST Enroll Export'!$B$2:$B$3230,0))),"Not Found"))</f>
        <v/>
      </c>
      <c r="R244" s="1" t="str">
        <f aca="false">IFERROR(INDEX('ST Enroll Export'!$G$2:$G$3230,MATCH($D244,'ST Enroll Export'!$A$2:$A$3230,0)),IFERROR(INDEX('ST Enroll Export'!$G$2:$G$3230,MATCH($E244,'ST Enroll Export'!$B$2:$B$3230,0)),"Not Found"))</f>
        <v>Southside Academy Charter School</v>
      </c>
      <c r="S244" s="1" t="str">
        <f aca="false">IFERROR(INDEX('ST Enroll Export'!$B$2:$B$3230,MATCH($D244,'ST Enroll Export'!$A$2:$A$3230,0)),IFERROR(INDEX('ST Enroll Export'!$B$2:$B$3230,MATCH($E244,'ST Enroll Export'!$B$2:$B$3230,0)),"Not Found"))</f>
        <v>210018359</v>
      </c>
      <c r="T244" s="1" t="str">
        <f aca="false">IF(ISNUMBER(MATCH($D244,'ST Enroll Export'!$A$2:$A$3230,0)),"NYSSIS Match",IF(ISNUMBER(MATCH($E244,'ST Enroll Export'!$B$2:$B$3230,0)),"SID Match","No ST Match"))</f>
        <v>SID Match</v>
      </c>
      <c r="U244" s="1" t="str">
        <f aca="false">IF(ISNUMBER(MATCH($D244,Disability!$B$2:$B$5962,0)),"SPED","Gen Ed")</f>
        <v>Gen Ed</v>
      </c>
    </row>
    <row r="245" customFormat="false" ht="15" hidden="false" customHeight="true" outlineLevel="0" collapsed="false">
      <c r="A245" s="1" t="s">
        <v>16</v>
      </c>
      <c r="B245" s="3" t="n">
        <v>46174</v>
      </c>
      <c r="C245" s="1" t="s">
        <v>17</v>
      </c>
      <c r="D245" s="1" t="s">
        <v>947</v>
      </c>
      <c r="E245" s="1" t="s">
        <v>948</v>
      </c>
      <c r="F245" s="1" t="s">
        <v>233</v>
      </c>
      <c r="G245" s="1" t="s">
        <v>949</v>
      </c>
      <c r="H245" s="1" t="s">
        <v>22</v>
      </c>
      <c r="I245" s="3" t="n">
        <v>43097</v>
      </c>
      <c r="J245" s="1" t="s">
        <v>23</v>
      </c>
      <c r="K245" s="3" t="n">
        <v>45922</v>
      </c>
      <c r="M245" s="1" t="n">
        <v>0.925</v>
      </c>
      <c r="N245" s="7" t="s">
        <v>230</v>
      </c>
      <c r="O245" s="1" t="s">
        <v>91</v>
      </c>
      <c r="P245" s="5" t="s">
        <v>26</v>
      </c>
      <c r="Q245" s="1" t="str">
        <f aca="false">IFERROR(INDEX('ST Enroll Export'!$A$2:$A$3230,MATCH($D245,'ST Enroll Export'!$A$2:$A$3230,0)),IFERROR(IF(INDEX('ST Enroll Export'!$A$2:$A$3230,MATCH($E245,'ST Enroll Export'!$B$2:$B$3230,0))="","",INDEX('ST Enroll Export'!$A$2:$A$3230,MATCH($E245,'ST Enroll Export'!$B$2:$B$3230,0))),"Not Found"))</f>
        <v>2013674834</v>
      </c>
      <c r="R245" s="1" t="str">
        <f aca="false">IFERROR(INDEX('ST Enroll Export'!$G$2:$G$3230,MATCH($D245,'ST Enroll Export'!$A$2:$A$3230,0)),IFERROR(INDEX('ST Enroll Export'!$G$2:$G$3230,MATCH($E245,'ST Enroll Export'!$B$2:$B$3230,0)),"Not Found"))</f>
        <v>Southside Academy Charter School</v>
      </c>
      <c r="S245" s="1" t="str">
        <f aca="false">IFERROR(INDEX('ST Enroll Export'!$B$2:$B$3230,MATCH($D245,'ST Enroll Export'!$A$2:$A$3230,0)),IFERROR(INDEX('ST Enroll Export'!$B$2:$B$3230,MATCH($E245,'ST Enroll Export'!$B$2:$B$3230,0)),"Not Found"))</f>
        <v>210013469</v>
      </c>
      <c r="T245" s="1" t="str">
        <f aca="false">IF(ISNUMBER(MATCH($D245,'ST Enroll Export'!$A$2:$A$3230,0)),"NYSSIS Match",IF(ISNUMBER(MATCH($E245,'ST Enroll Export'!$B$2:$B$3230,0)),"SID Match","No ST Match"))</f>
        <v>NYSSIS Match</v>
      </c>
      <c r="U245" s="1" t="str">
        <f aca="false">IF(ISNUMBER(MATCH($D245,Disability!$B$2:$B$5962,0)),"SPED","Gen Ed")</f>
        <v>Gen Ed</v>
      </c>
    </row>
    <row r="246" customFormat="false" ht="15" hidden="false" customHeight="true" outlineLevel="0" collapsed="false">
      <c r="A246" s="1" t="s">
        <v>16</v>
      </c>
      <c r="B246" s="3" t="n">
        <v>46174</v>
      </c>
      <c r="C246" s="1" t="s">
        <v>17</v>
      </c>
      <c r="D246" s="1" t="s">
        <v>950</v>
      </c>
      <c r="E246" s="1" t="s">
        <v>951</v>
      </c>
      <c r="F246" s="1" t="s">
        <v>952</v>
      </c>
      <c r="G246" s="1" t="s">
        <v>953</v>
      </c>
      <c r="H246" s="1" t="s">
        <v>84</v>
      </c>
      <c r="I246" s="3" t="n">
        <v>42801</v>
      </c>
      <c r="J246" s="1" t="s">
        <v>23</v>
      </c>
      <c r="K246" s="3" t="n">
        <v>45904</v>
      </c>
      <c r="M246" s="1" t="n">
        <v>0.975</v>
      </c>
      <c r="N246" s="7" t="s">
        <v>230</v>
      </c>
      <c r="O246" s="1" t="s">
        <v>91</v>
      </c>
      <c r="P246" s="5" t="s">
        <v>26</v>
      </c>
      <c r="Q246" s="1" t="str">
        <f aca="false">IFERROR(INDEX('ST Enroll Export'!$A$2:$A$3230,MATCH($D246,'ST Enroll Export'!$A$2:$A$3230,0)),IFERROR(IF(INDEX('ST Enroll Export'!$A$2:$A$3230,MATCH($E246,'ST Enroll Export'!$B$2:$B$3230,0))="","",INDEX('ST Enroll Export'!$A$2:$A$3230,MATCH($E246,'ST Enroll Export'!$B$2:$B$3230,0))),"Not Found"))</f>
        <v>8198034364</v>
      </c>
      <c r="R246" s="1" t="str">
        <f aca="false">IFERROR(INDEX('ST Enroll Export'!$G$2:$G$3230,MATCH($D246,'ST Enroll Export'!$A$2:$A$3230,0)),IFERROR(INDEX('ST Enroll Export'!$G$2:$G$3230,MATCH($E246,'ST Enroll Export'!$B$2:$B$3230,0)),"Not Found"))</f>
        <v>Southside Academy Charter School</v>
      </c>
      <c r="S246" s="1" t="str">
        <f aca="false">IFERROR(INDEX('ST Enroll Export'!$B$2:$B$3230,MATCH($D246,'ST Enroll Export'!$A$2:$A$3230,0)),IFERROR(INDEX('ST Enroll Export'!$B$2:$B$3230,MATCH($E246,'ST Enroll Export'!$B$2:$B$3230,0)),"Not Found"))</f>
        <v>210004308</v>
      </c>
      <c r="T246" s="1" t="str">
        <f aca="false">IF(ISNUMBER(MATCH($D246,'ST Enroll Export'!$A$2:$A$3230,0)),"NYSSIS Match",IF(ISNUMBER(MATCH($E246,'ST Enroll Export'!$B$2:$B$3230,0)),"SID Match","No ST Match"))</f>
        <v>NYSSIS Match</v>
      </c>
      <c r="U246" s="1" t="str">
        <f aca="false">IF(ISNUMBER(MATCH($D246,Disability!$B$2:$B$5962,0)),"SPED","Gen Ed")</f>
        <v>Gen Ed</v>
      </c>
    </row>
    <row r="247" customFormat="false" ht="15" hidden="false" customHeight="true" outlineLevel="0" collapsed="false">
      <c r="A247" s="1" t="s">
        <v>16</v>
      </c>
      <c r="B247" s="3" t="n">
        <v>46174</v>
      </c>
      <c r="C247" s="1" t="s">
        <v>17</v>
      </c>
      <c r="D247" s="1" t="s">
        <v>954</v>
      </c>
      <c r="E247" s="1" t="s">
        <v>955</v>
      </c>
      <c r="F247" s="1" t="s">
        <v>956</v>
      </c>
      <c r="G247" s="1" t="s">
        <v>957</v>
      </c>
      <c r="H247" s="1" t="s">
        <v>128</v>
      </c>
      <c r="I247" s="3" t="n">
        <v>41577</v>
      </c>
      <c r="J247" s="1" t="s">
        <v>23</v>
      </c>
      <c r="K247" s="3" t="n">
        <v>45903</v>
      </c>
      <c r="M247" s="1" t="n">
        <v>1</v>
      </c>
      <c r="N247" s="7" t="s">
        <v>230</v>
      </c>
      <c r="O247" s="1" t="s">
        <v>91</v>
      </c>
      <c r="P247" s="5" t="s">
        <v>26</v>
      </c>
      <c r="Q247" s="1" t="str">
        <f aca="false">IFERROR(INDEX('ST Enroll Export'!$A$2:$A$3230,MATCH($D247,'ST Enroll Export'!$A$2:$A$3230,0)),IFERROR(IF(INDEX('ST Enroll Export'!$A$2:$A$3230,MATCH($E247,'ST Enroll Export'!$B$2:$B$3230,0))="","",INDEX('ST Enroll Export'!$A$2:$A$3230,MATCH($E247,'ST Enroll Export'!$B$2:$B$3230,0))),"Not Found"))</f>
        <v>7738642553</v>
      </c>
      <c r="R247" s="1" t="str">
        <f aca="false">IFERROR(INDEX('ST Enroll Export'!$G$2:$G$3230,MATCH($D247,'ST Enroll Export'!$A$2:$A$3230,0)),IFERROR(INDEX('ST Enroll Export'!$G$2:$G$3230,MATCH($E247,'ST Enroll Export'!$B$2:$B$3230,0)),"Not Found"))</f>
        <v>Southside Academy Charter School</v>
      </c>
      <c r="S247" s="1" t="str">
        <f aca="false">IFERROR(INDEX('ST Enroll Export'!$B$2:$B$3230,MATCH($D247,'ST Enroll Export'!$A$2:$A$3230,0)),IFERROR(INDEX('ST Enroll Export'!$B$2:$B$3230,MATCH($E247,'ST Enroll Export'!$B$2:$B$3230,0)),"Not Found"))</f>
        <v>200035468</v>
      </c>
      <c r="T247" s="1" t="str">
        <f aca="false">IF(ISNUMBER(MATCH($D247,'ST Enroll Export'!$A$2:$A$3230,0)),"NYSSIS Match",IF(ISNUMBER(MATCH($E247,'ST Enroll Export'!$B$2:$B$3230,0)),"SID Match","No ST Match"))</f>
        <v>NYSSIS Match</v>
      </c>
      <c r="U247" s="1" t="str">
        <f aca="false">IF(ISNUMBER(MATCH($D247,Disability!$B$2:$B$5962,0)),"SPED","Gen Ed")</f>
        <v>Gen Ed</v>
      </c>
    </row>
    <row r="248" customFormat="false" ht="15" hidden="false" customHeight="true" outlineLevel="0" collapsed="false">
      <c r="A248" s="1" t="s">
        <v>16</v>
      </c>
      <c r="B248" s="3" t="n">
        <v>46174</v>
      </c>
      <c r="C248" s="1" t="s">
        <v>17</v>
      </c>
      <c r="D248" s="1" t="s">
        <v>958</v>
      </c>
      <c r="E248" s="1" t="s">
        <v>959</v>
      </c>
      <c r="F248" s="1" t="s">
        <v>960</v>
      </c>
      <c r="G248" s="1" t="s">
        <v>961</v>
      </c>
      <c r="H248" s="1" t="s">
        <v>185</v>
      </c>
      <c r="I248" s="3" t="n">
        <v>41311</v>
      </c>
      <c r="J248" s="1" t="s">
        <v>23</v>
      </c>
      <c r="K248" s="3" t="n">
        <v>45903</v>
      </c>
      <c r="M248" s="1" t="n">
        <v>1</v>
      </c>
      <c r="N248" s="7" t="s">
        <v>230</v>
      </c>
      <c r="O248" s="1" t="s">
        <v>91</v>
      </c>
      <c r="P248" s="5" t="s">
        <v>26</v>
      </c>
      <c r="Q248" s="1" t="str">
        <f aca="false">IFERROR(INDEX('ST Enroll Export'!$A$2:$A$3230,MATCH($D248,'ST Enroll Export'!$A$2:$A$3230,0)),IFERROR(IF(INDEX('ST Enroll Export'!$A$2:$A$3230,MATCH($E248,'ST Enroll Export'!$B$2:$B$3230,0))="","",INDEX('ST Enroll Export'!$A$2:$A$3230,MATCH($E248,'ST Enroll Export'!$B$2:$B$3230,0))),"Not Found"))</f>
        <v>2521838691</v>
      </c>
      <c r="R248" s="1" t="str">
        <f aca="false">IFERROR(INDEX('ST Enroll Export'!$G$2:$G$3230,MATCH($D248,'ST Enroll Export'!$A$2:$A$3230,0)),IFERROR(INDEX('ST Enroll Export'!$G$2:$G$3230,MATCH($E248,'ST Enroll Export'!$B$2:$B$3230,0)),"Not Found"))</f>
        <v>Southside Academy Charter School</v>
      </c>
      <c r="S248" s="1" t="str">
        <f aca="false">IFERROR(INDEX('ST Enroll Export'!$B$2:$B$3230,MATCH($D248,'ST Enroll Export'!$A$2:$A$3230,0)),IFERROR(INDEX('ST Enroll Export'!$B$2:$B$3230,MATCH($E248,'ST Enroll Export'!$B$2:$B$3230,0)),"Not Found"))</f>
        <v>200031222</v>
      </c>
      <c r="T248" s="1" t="str">
        <f aca="false">IF(ISNUMBER(MATCH($D248,'ST Enroll Export'!$A$2:$A$3230,0)),"NYSSIS Match",IF(ISNUMBER(MATCH($E248,'ST Enroll Export'!$B$2:$B$3230,0)),"SID Match","No ST Match"))</f>
        <v>NYSSIS Match</v>
      </c>
      <c r="U248" s="1" t="str">
        <f aca="false">IF(ISNUMBER(MATCH($D248,Disability!$B$2:$B$5962,0)),"SPED","Gen Ed")</f>
        <v>Gen Ed</v>
      </c>
    </row>
    <row r="249" customFormat="false" ht="15" hidden="false" customHeight="true" outlineLevel="0" collapsed="false">
      <c r="A249" s="1" t="s">
        <v>16</v>
      </c>
      <c r="B249" s="3" t="n">
        <v>46174</v>
      </c>
      <c r="C249" s="1" t="s">
        <v>17</v>
      </c>
      <c r="D249" s="1" t="s">
        <v>962</v>
      </c>
      <c r="E249" s="1" t="s">
        <v>963</v>
      </c>
      <c r="F249" s="1" t="s">
        <v>964</v>
      </c>
      <c r="G249" s="1" t="s">
        <v>965</v>
      </c>
      <c r="H249" s="1" t="s">
        <v>185</v>
      </c>
      <c r="I249" s="3" t="n">
        <v>41432</v>
      </c>
      <c r="J249" s="1" t="s">
        <v>23</v>
      </c>
      <c r="K249" s="3" t="n">
        <v>45909</v>
      </c>
      <c r="M249" s="1" t="n">
        <v>0.975</v>
      </c>
      <c r="N249" s="7" t="s">
        <v>230</v>
      </c>
      <c r="O249" s="1" t="s">
        <v>91</v>
      </c>
      <c r="P249" s="6" t="s">
        <v>39</v>
      </c>
      <c r="Q249" s="1" t="str">
        <f aca="false">IFERROR(INDEX('ST Enroll Export'!$A$2:$A$3230,MATCH($D249,'ST Enroll Export'!$A$2:$A$3230,0)),IFERROR(IF(INDEX('ST Enroll Export'!$A$2:$A$3230,MATCH($E249,'ST Enroll Export'!$B$2:$B$3230,0))="","",INDEX('ST Enroll Export'!$A$2:$A$3230,MATCH($E249,'ST Enroll Export'!$B$2:$B$3230,0))),"Not Found"))</f>
        <v>1850496241</v>
      </c>
      <c r="R249" s="1" t="str">
        <f aca="false">IFERROR(INDEX('ST Enroll Export'!$G$2:$G$3230,MATCH($D249,'ST Enroll Export'!$A$2:$A$3230,0)),IFERROR(INDEX('ST Enroll Export'!$G$2:$G$3230,MATCH($E249,'ST Enroll Export'!$B$2:$B$3230,0)),"Not Found"))</f>
        <v>Southside Academy Charter School</v>
      </c>
      <c r="S249" s="1" t="str">
        <f aca="false">IFERROR(INDEX('ST Enroll Export'!$B$2:$B$3230,MATCH($D249,'ST Enroll Export'!$A$2:$A$3230,0)),IFERROR(INDEX('ST Enroll Export'!$B$2:$B$3230,MATCH($E249,'ST Enroll Export'!$B$2:$B$3230,0)),"Not Found"))</f>
        <v>200029940</v>
      </c>
      <c r="T249" s="1" t="str">
        <f aca="false">IF(ISNUMBER(MATCH($D249,'ST Enroll Export'!$A$2:$A$3230,0)),"NYSSIS Match",IF(ISNUMBER(MATCH($E249,'ST Enroll Export'!$B$2:$B$3230,0)),"SID Match","No ST Match"))</f>
        <v>NYSSIS Match</v>
      </c>
      <c r="U249" s="1" t="str">
        <f aca="false">IF(ISNUMBER(MATCH($D249,Disability!$B$2:$B$5962,0)),"SPED","Gen Ed")</f>
        <v>SPED</v>
      </c>
    </row>
    <row r="250" customFormat="false" ht="15" hidden="false" customHeight="true" outlineLevel="0" collapsed="false">
      <c r="A250" s="1" t="s">
        <v>16</v>
      </c>
      <c r="B250" s="3" t="n">
        <v>46174</v>
      </c>
      <c r="C250" s="1" t="s">
        <v>17</v>
      </c>
      <c r="D250" s="1" t="s">
        <v>966</v>
      </c>
      <c r="E250" s="1" t="s">
        <v>967</v>
      </c>
      <c r="F250" s="1" t="s">
        <v>968</v>
      </c>
      <c r="G250" s="1" t="s">
        <v>969</v>
      </c>
      <c r="H250" s="1" t="s">
        <v>84</v>
      </c>
      <c r="I250" s="3" t="n">
        <v>42895</v>
      </c>
      <c r="J250" s="1" t="s">
        <v>23</v>
      </c>
      <c r="K250" s="3" t="n">
        <v>45903</v>
      </c>
      <c r="M250" s="1" t="n">
        <v>1</v>
      </c>
      <c r="N250" s="7" t="s">
        <v>230</v>
      </c>
      <c r="O250" s="1" t="s">
        <v>91</v>
      </c>
      <c r="P250" s="5" t="s">
        <v>26</v>
      </c>
      <c r="Q250" s="1" t="str">
        <f aca="false">IFERROR(INDEX('ST Enroll Export'!$A$2:$A$3230,MATCH($D250,'ST Enroll Export'!$A$2:$A$3230,0)),IFERROR(IF(INDEX('ST Enroll Export'!$A$2:$A$3230,MATCH($E250,'ST Enroll Export'!$B$2:$B$3230,0))="","",INDEX('ST Enroll Export'!$A$2:$A$3230,MATCH($E250,'ST Enroll Export'!$B$2:$B$3230,0))),"Not Found"))</f>
        <v>2951033754</v>
      </c>
      <c r="R250" s="1" t="str">
        <f aca="false">IFERROR(INDEX('ST Enroll Export'!$G$2:$G$3230,MATCH($D250,'ST Enroll Export'!$A$2:$A$3230,0)),IFERROR(INDEX('ST Enroll Export'!$G$2:$G$3230,MATCH($E250,'ST Enroll Export'!$B$2:$B$3230,0)),"Not Found"))</f>
        <v>Southside Academy Charter School</v>
      </c>
      <c r="S250" s="1" t="str">
        <f aca="false">IFERROR(INDEX('ST Enroll Export'!$B$2:$B$3230,MATCH($D250,'ST Enroll Export'!$A$2:$A$3230,0)),IFERROR(INDEX('ST Enroll Export'!$B$2:$B$3230,MATCH($E250,'ST Enroll Export'!$B$2:$B$3230,0)),"Not Found"))</f>
        <v>210006508</v>
      </c>
      <c r="T250" s="1" t="str">
        <f aca="false">IF(ISNUMBER(MATCH($D250,'ST Enroll Export'!$A$2:$A$3230,0)),"NYSSIS Match",IF(ISNUMBER(MATCH($E250,'ST Enroll Export'!$B$2:$B$3230,0)),"SID Match","No ST Match"))</f>
        <v>NYSSIS Match</v>
      </c>
      <c r="U250" s="1" t="str">
        <f aca="false">IF(ISNUMBER(MATCH($D250,Disability!$B$2:$B$5962,0)),"SPED","Gen Ed")</f>
        <v>Gen Ed</v>
      </c>
    </row>
    <row r="251" customFormat="false" ht="15" hidden="false" customHeight="true" outlineLevel="0" collapsed="false">
      <c r="A251" s="1" t="s">
        <v>16</v>
      </c>
      <c r="B251" s="3" t="n">
        <v>46174</v>
      </c>
      <c r="C251" s="1" t="s">
        <v>17</v>
      </c>
      <c r="D251" s="1" t="s">
        <v>970</v>
      </c>
      <c r="E251" s="1" t="s">
        <v>971</v>
      </c>
      <c r="F251" s="1" t="s">
        <v>972</v>
      </c>
      <c r="G251" s="1" t="s">
        <v>973</v>
      </c>
      <c r="H251" s="1" t="s">
        <v>37</v>
      </c>
      <c r="I251" s="3" t="n">
        <v>42657</v>
      </c>
      <c r="J251" s="1" t="s">
        <v>23</v>
      </c>
      <c r="K251" s="3" t="n">
        <v>45905</v>
      </c>
      <c r="L251" s="3" t="n">
        <v>45911</v>
      </c>
      <c r="M251" s="1" t="n">
        <v>0.05</v>
      </c>
      <c r="N251" s="7" t="s">
        <v>230</v>
      </c>
      <c r="O251" s="1" t="s">
        <v>91</v>
      </c>
      <c r="P251" s="6" t="s">
        <v>39</v>
      </c>
      <c r="Q251" s="1" t="str">
        <f aca="false">IFERROR(INDEX('ST Enroll Export'!$A$2:$A$3230,MATCH($D251,'ST Enroll Export'!$A$2:$A$3230,0)),IFERROR(IF(INDEX('ST Enroll Export'!$A$2:$A$3230,MATCH($E251,'ST Enroll Export'!$B$2:$B$3230,0))="","",INDEX('ST Enroll Export'!$A$2:$A$3230,MATCH($E251,'ST Enroll Export'!$B$2:$B$3230,0))),"Not Found"))</f>
        <v>1739270561</v>
      </c>
      <c r="R251" s="1" t="str">
        <f aca="false">IFERROR(INDEX('ST Enroll Export'!$G$2:$G$3230,MATCH($D251,'ST Enroll Export'!$A$2:$A$3230,0)),IFERROR(INDEX('ST Enroll Export'!$G$2:$G$3230,MATCH($E251,'ST Enroll Export'!$B$2:$B$3230,0)),"Not Found"))</f>
        <v>Southside Academy Charter School</v>
      </c>
      <c r="S251" s="1" t="str">
        <f aca="false">IFERROR(INDEX('ST Enroll Export'!$B$2:$B$3230,MATCH($D251,'ST Enroll Export'!$A$2:$A$3230,0)),IFERROR(INDEX('ST Enroll Export'!$B$2:$B$3230,MATCH($E251,'ST Enroll Export'!$B$2:$B$3230,0)),"Not Found"))</f>
        <v>210005273</v>
      </c>
      <c r="T251" s="1" t="str">
        <f aca="false">IF(ISNUMBER(MATCH($D251,'ST Enroll Export'!$A$2:$A$3230,0)),"NYSSIS Match",IF(ISNUMBER(MATCH($E251,'ST Enroll Export'!$B$2:$B$3230,0)),"SID Match","No ST Match"))</f>
        <v>NYSSIS Match</v>
      </c>
      <c r="U251" s="1" t="str">
        <f aca="false">IF(ISNUMBER(MATCH($D251,Disability!$B$2:$B$5962,0)),"SPED","Gen Ed")</f>
        <v>SPED</v>
      </c>
    </row>
    <row r="252" customFormat="false" ht="15" hidden="false" customHeight="true" outlineLevel="0" collapsed="false">
      <c r="A252" s="1" t="s">
        <v>16</v>
      </c>
      <c r="B252" s="3" t="n">
        <v>46174</v>
      </c>
      <c r="C252" s="1" t="s">
        <v>17</v>
      </c>
      <c r="D252" s="1" t="s">
        <v>974</v>
      </c>
      <c r="E252" s="1" t="s">
        <v>975</v>
      </c>
      <c r="F252" s="1" t="s">
        <v>964</v>
      </c>
      <c r="G252" s="1" t="s">
        <v>976</v>
      </c>
      <c r="H252" s="1" t="s">
        <v>128</v>
      </c>
      <c r="I252" s="3" t="n">
        <v>41008</v>
      </c>
      <c r="J252" s="1" t="s">
        <v>23</v>
      </c>
      <c r="K252" s="3" t="n">
        <v>45905</v>
      </c>
      <c r="M252" s="1" t="n">
        <v>0.975</v>
      </c>
      <c r="N252" s="7" t="s">
        <v>230</v>
      </c>
      <c r="O252" s="1" t="s">
        <v>91</v>
      </c>
      <c r="P252" s="6" t="s">
        <v>39</v>
      </c>
      <c r="Q252" s="1" t="str">
        <f aca="false">IFERROR(INDEX('ST Enroll Export'!$A$2:$A$3230,MATCH($D252,'ST Enroll Export'!$A$2:$A$3230,0)),IFERROR(IF(INDEX('ST Enroll Export'!$A$2:$A$3230,MATCH($E252,'ST Enroll Export'!$B$2:$B$3230,0))="","",INDEX('ST Enroll Export'!$A$2:$A$3230,MATCH($E252,'ST Enroll Export'!$B$2:$B$3230,0))),"Not Found"))</f>
        <v>9405205613</v>
      </c>
      <c r="R252" s="1" t="str">
        <f aca="false">IFERROR(INDEX('ST Enroll Export'!$G$2:$G$3230,MATCH($D252,'ST Enroll Export'!$A$2:$A$3230,0)),IFERROR(INDEX('ST Enroll Export'!$G$2:$G$3230,MATCH($E252,'ST Enroll Export'!$B$2:$B$3230,0)),"Not Found"))</f>
        <v>Southside Academy Charter School</v>
      </c>
      <c r="S252" s="1" t="str">
        <f aca="false">IFERROR(INDEX('ST Enroll Export'!$B$2:$B$3230,MATCH($D252,'ST Enroll Export'!$A$2:$A$3230,0)),IFERROR(INDEX('ST Enroll Export'!$B$2:$B$3230,MATCH($E252,'ST Enroll Export'!$B$2:$B$3230,0)),"Not Found"))</f>
        <v>200030044</v>
      </c>
      <c r="T252" s="1" t="str">
        <f aca="false">IF(ISNUMBER(MATCH($D252,'ST Enroll Export'!$A$2:$A$3230,0)),"NYSSIS Match",IF(ISNUMBER(MATCH($E252,'ST Enroll Export'!$B$2:$B$3230,0)),"SID Match","No ST Match"))</f>
        <v>NYSSIS Match</v>
      </c>
      <c r="U252" s="1" t="str">
        <f aca="false">IF(ISNUMBER(MATCH($D252,Disability!$B$2:$B$5962,0)),"SPED","Gen Ed")</f>
        <v>SPED</v>
      </c>
    </row>
    <row r="253" customFormat="false" ht="15" hidden="false" customHeight="true" outlineLevel="0" collapsed="false">
      <c r="A253" s="1" t="s">
        <v>16</v>
      </c>
      <c r="B253" s="3" t="n">
        <v>46174</v>
      </c>
      <c r="C253" s="1" t="s">
        <v>17</v>
      </c>
      <c r="D253" s="1" t="s">
        <v>977</v>
      </c>
      <c r="E253" s="1" t="s">
        <v>978</v>
      </c>
      <c r="F253" s="1" t="s">
        <v>979</v>
      </c>
      <c r="G253" s="1" t="s">
        <v>980</v>
      </c>
      <c r="H253" s="1" t="s">
        <v>44</v>
      </c>
      <c r="I253" s="3" t="n">
        <v>41237</v>
      </c>
      <c r="J253" s="1" t="s">
        <v>23</v>
      </c>
      <c r="K253" s="3" t="n">
        <v>45903</v>
      </c>
      <c r="M253" s="1" t="n">
        <v>1</v>
      </c>
      <c r="N253" s="7" t="s">
        <v>230</v>
      </c>
      <c r="O253" s="1" t="s">
        <v>91</v>
      </c>
      <c r="P253" s="5" t="s">
        <v>26</v>
      </c>
      <c r="Q253" s="1" t="str">
        <f aca="false">IFERROR(INDEX('ST Enroll Export'!$A$2:$A$3230,MATCH($D253,'ST Enroll Export'!$A$2:$A$3230,0)),IFERROR(IF(INDEX('ST Enroll Export'!$A$2:$A$3230,MATCH($E253,'ST Enroll Export'!$B$2:$B$3230,0))="","",INDEX('ST Enroll Export'!$A$2:$A$3230,MATCH($E253,'ST Enroll Export'!$B$2:$B$3230,0))),"Not Found"))</f>
        <v>4143080853</v>
      </c>
      <c r="R253" s="1" t="str">
        <f aca="false">IFERROR(INDEX('ST Enroll Export'!$G$2:$G$3230,MATCH($D253,'ST Enroll Export'!$A$2:$A$3230,0)),IFERROR(INDEX('ST Enroll Export'!$G$2:$G$3230,MATCH($E253,'ST Enroll Export'!$B$2:$B$3230,0)),"Not Found"))</f>
        <v>Southside Academy Charter School</v>
      </c>
      <c r="S253" s="1" t="str">
        <f aca="false">IFERROR(INDEX('ST Enroll Export'!$B$2:$B$3230,MATCH($D253,'ST Enroll Export'!$A$2:$A$3230,0)),IFERROR(INDEX('ST Enroll Export'!$B$2:$B$3230,MATCH($E253,'ST Enroll Export'!$B$2:$B$3230,0)),"Not Found"))</f>
        <v>200030144</v>
      </c>
      <c r="T253" s="1" t="str">
        <f aca="false">IF(ISNUMBER(MATCH($D253,'ST Enroll Export'!$A$2:$A$3230,0)),"NYSSIS Match",IF(ISNUMBER(MATCH($E253,'ST Enroll Export'!$B$2:$B$3230,0)),"SID Match","No ST Match"))</f>
        <v>NYSSIS Match</v>
      </c>
      <c r="U253" s="1" t="str">
        <f aca="false">IF(ISNUMBER(MATCH($D253,Disability!$B$2:$B$5962,0)),"SPED","Gen Ed")</f>
        <v>Gen Ed</v>
      </c>
    </row>
    <row r="254" customFormat="false" ht="15" hidden="false" customHeight="true" outlineLevel="0" collapsed="false">
      <c r="A254" s="1" t="s">
        <v>16</v>
      </c>
      <c r="B254" s="3" t="n">
        <v>46174</v>
      </c>
      <c r="C254" s="1" t="s">
        <v>17</v>
      </c>
      <c r="D254" s="1" t="s">
        <v>981</v>
      </c>
      <c r="E254" s="1" t="s">
        <v>982</v>
      </c>
      <c r="F254" s="1" t="s">
        <v>983</v>
      </c>
      <c r="G254" s="1" t="s">
        <v>984</v>
      </c>
      <c r="H254" s="1" t="s">
        <v>31</v>
      </c>
      <c r="I254" s="3" t="n">
        <v>43897</v>
      </c>
      <c r="J254" s="1" t="s">
        <v>23</v>
      </c>
      <c r="K254" s="3" t="n">
        <v>45904</v>
      </c>
      <c r="M254" s="1" t="n">
        <v>0.975</v>
      </c>
      <c r="N254" s="7" t="s">
        <v>230</v>
      </c>
      <c r="O254" s="1" t="s">
        <v>91</v>
      </c>
      <c r="P254" s="6" t="s">
        <v>39</v>
      </c>
      <c r="Q254" s="1" t="str">
        <f aca="false">IFERROR(INDEX('ST Enroll Export'!$A$2:$A$3230,MATCH($D254,'ST Enroll Export'!$A$2:$A$3230,0)),IFERROR(IF(INDEX('ST Enroll Export'!$A$2:$A$3230,MATCH($E254,'ST Enroll Export'!$B$2:$B$3230,0))="","",INDEX('ST Enroll Export'!$A$2:$A$3230,MATCH($E254,'ST Enroll Export'!$B$2:$B$3230,0))),"Not Found"))</f>
        <v>9737460425</v>
      </c>
      <c r="R254" s="1" t="str">
        <f aca="false">IFERROR(INDEX('ST Enroll Export'!$G$2:$G$3230,MATCH($D254,'ST Enroll Export'!$A$2:$A$3230,0)),IFERROR(INDEX('ST Enroll Export'!$G$2:$G$3230,MATCH($E254,'ST Enroll Export'!$B$2:$B$3230,0)),"Not Found"))</f>
        <v>Southside Academy Charter School</v>
      </c>
      <c r="S254" s="1" t="str">
        <f aca="false">IFERROR(INDEX('ST Enroll Export'!$B$2:$B$3230,MATCH($D254,'ST Enroll Export'!$A$2:$A$3230,0)),IFERROR(INDEX('ST Enroll Export'!$B$2:$B$3230,MATCH($E254,'ST Enroll Export'!$B$2:$B$3230,0)),"Not Found"))</f>
        <v>210013797</v>
      </c>
      <c r="T254" s="1" t="str">
        <f aca="false">IF(ISNUMBER(MATCH($D254,'ST Enroll Export'!$A$2:$A$3230,0)),"NYSSIS Match",IF(ISNUMBER(MATCH($E254,'ST Enroll Export'!$B$2:$B$3230,0)),"SID Match","No ST Match"))</f>
        <v>NYSSIS Match</v>
      </c>
      <c r="U254" s="1" t="str">
        <f aca="false">IF(ISNUMBER(MATCH($D254,Disability!$B$2:$B$5962,0)),"SPED","Gen Ed")</f>
        <v>SPED</v>
      </c>
    </row>
    <row r="255" customFormat="false" ht="15" hidden="false" customHeight="true" outlineLevel="0" collapsed="false">
      <c r="A255" s="1" t="s">
        <v>16</v>
      </c>
      <c r="B255" s="3" t="n">
        <v>46174</v>
      </c>
      <c r="C255" s="1" t="s">
        <v>17</v>
      </c>
      <c r="D255" s="1" t="s">
        <v>985</v>
      </c>
      <c r="E255" s="1" t="s">
        <v>986</v>
      </c>
      <c r="F255" s="1" t="s">
        <v>553</v>
      </c>
      <c r="G255" s="1" t="s">
        <v>987</v>
      </c>
      <c r="H255" s="1" t="s">
        <v>84</v>
      </c>
      <c r="I255" s="3" t="n">
        <v>42013</v>
      </c>
      <c r="J255" s="1" t="s">
        <v>23</v>
      </c>
      <c r="K255" s="3" t="n">
        <v>45904</v>
      </c>
      <c r="M255" s="1" t="n">
        <v>0.975</v>
      </c>
      <c r="N255" s="7" t="s">
        <v>230</v>
      </c>
      <c r="O255" s="1" t="s">
        <v>91</v>
      </c>
      <c r="P255" s="5" t="s">
        <v>26</v>
      </c>
      <c r="Q255" s="1" t="str">
        <f aca="false">IFERROR(INDEX('ST Enroll Export'!$A$2:$A$3230,MATCH($D255,'ST Enroll Export'!$A$2:$A$3230,0)),IFERROR(IF(INDEX('ST Enroll Export'!$A$2:$A$3230,MATCH($E255,'ST Enroll Export'!$B$2:$B$3230,0))="","",INDEX('ST Enroll Export'!$A$2:$A$3230,MATCH($E255,'ST Enroll Export'!$B$2:$B$3230,0))),"Not Found"))</f>
        <v>9267710044</v>
      </c>
      <c r="R255" s="1" t="str">
        <f aca="false">IFERROR(INDEX('ST Enroll Export'!$G$2:$G$3230,MATCH($D255,'ST Enroll Export'!$A$2:$A$3230,0)),IFERROR(INDEX('ST Enroll Export'!$G$2:$G$3230,MATCH($E255,'ST Enroll Export'!$B$2:$B$3230,0)),"Not Found"))</f>
        <v>Southside Academy Charter School</v>
      </c>
      <c r="S255" s="1" t="str">
        <f aca="false">IFERROR(INDEX('ST Enroll Export'!$B$2:$B$3230,MATCH($D255,'ST Enroll Export'!$A$2:$A$3230,0)),IFERROR(INDEX('ST Enroll Export'!$B$2:$B$3230,MATCH($E255,'ST Enroll Export'!$B$2:$B$3230,0)),"Not Found"))</f>
        <v>210007268</v>
      </c>
      <c r="T255" s="1" t="str">
        <f aca="false">IF(ISNUMBER(MATCH($D255,'ST Enroll Export'!$A$2:$A$3230,0)),"NYSSIS Match",IF(ISNUMBER(MATCH($E255,'ST Enroll Export'!$B$2:$B$3230,0)),"SID Match","No ST Match"))</f>
        <v>NYSSIS Match</v>
      </c>
      <c r="U255" s="1" t="str">
        <f aca="false">IF(ISNUMBER(MATCH($D255,Disability!$B$2:$B$5962,0)),"SPED","Gen Ed")</f>
        <v>Gen Ed</v>
      </c>
    </row>
    <row r="256" customFormat="false" ht="15" hidden="false" customHeight="true" outlineLevel="0" collapsed="false">
      <c r="A256" s="1" t="s">
        <v>16</v>
      </c>
      <c r="B256" s="3" t="n">
        <v>46174</v>
      </c>
      <c r="C256" s="1" t="s">
        <v>17</v>
      </c>
      <c r="D256" s="1" t="s">
        <v>988</v>
      </c>
      <c r="E256" s="1" t="s">
        <v>989</v>
      </c>
      <c r="F256" s="1" t="s">
        <v>990</v>
      </c>
      <c r="G256" s="1" t="s">
        <v>991</v>
      </c>
      <c r="H256" s="1" t="s">
        <v>128</v>
      </c>
      <c r="I256" s="3" t="n">
        <v>41834</v>
      </c>
      <c r="J256" s="1" t="s">
        <v>23</v>
      </c>
      <c r="K256" s="3" t="n">
        <v>45903</v>
      </c>
      <c r="M256" s="1" t="n">
        <v>1</v>
      </c>
      <c r="N256" s="7" t="s">
        <v>230</v>
      </c>
      <c r="O256" s="1" t="s">
        <v>91</v>
      </c>
      <c r="P256" s="5" t="s">
        <v>26</v>
      </c>
      <c r="Q256" s="1" t="str">
        <f aca="false">IFERROR(INDEX('ST Enroll Export'!$A$2:$A$3230,MATCH($D256,'ST Enroll Export'!$A$2:$A$3230,0)),IFERROR(IF(INDEX('ST Enroll Export'!$A$2:$A$3230,MATCH($E256,'ST Enroll Export'!$B$2:$B$3230,0))="","",INDEX('ST Enroll Export'!$A$2:$A$3230,MATCH($E256,'ST Enroll Export'!$B$2:$B$3230,0))),"Not Found"))</f>
        <v>8921731396</v>
      </c>
      <c r="R256" s="1" t="str">
        <f aca="false">IFERROR(INDEX('ST Enroll Export'!$G$2:$G$3230,MATCH($D256,'ST Enroll Export'!$A$2:$A$3230,0)),IFERROR(INDEX('ST Enroll Export'!$G$2:$G$3230,MATCH($E256,'ST Enroll Export'!$B$2:$B$3230,0)),"Not Found"))</f>
        <v>Southside Academy Charter School</v>
      </c>
      <c r="S256" s="1" t="str">
        <f aca="false">IFERROR(INDEX('ST Enroll Export'!$B$2:$B$3230,MATCH($D256,'ST Enroll Export'!$A$2:$A$3230,0)),IFERROR(INDEX('ST Enroll Export'!$B$2:$B$3230,MATCH($E256,'ST Enroll Export'!$B$2:$B$3230,0)),"Not Found"))</f>
        <v>200034112</v>
      </c>
      <c r="T256" s="1" t="str">
        <f aca="false">IF(ISNUMBER(MATCH($D256,'ST Enroll Export'!$A$2:$A$3230,0)),"NYSSIS Match",IF(ISNUMBER(MATCH($E256,'ST Enroll Export'!$B$2:$B$3230,0)),"SID Match","No ST Match"))</f>
        <v>NYSSIS Match</v>
      </c>
      <c r="U256" s="1" t="str">
        <f aca="false">IF(ISNUMBER(MATCH($D256,Disability!$B$2:$B$5962,0)),"SPED","Gen Ed")</f>
        <v>Gen Ed</v>
      </c>
    </row>
    <row r="257" customFormat="false" ht="15" hidden="false" customHeight="true" outlineLevel="0" collapsed="false">
      <c r="A257" s="1" t="s">
        <v>16</v>
      </c>
      <c r="B257" s="3" t="n">
        <v>46174</v>
      </c>
      <c r="C257" s="1" t="s">
        <v>17</v>
      </c>
      <c r="D257" s="1" t="s">
        <v>992</v>
      </c>
      <c r="E257" s="1" t="s">
        <v>993</v>
      </c>
      <c r="F257" s="1" t="s">
        <v>994</v>
      </c>
      <c r="G257" s="1" t="s">
        <v>995</v>
      </c>
      <c r="H257" s="1" t="s">
        <v>84</v>
      </c>
      <c r="I257" s="3" t="n">
        <v>42901</v>
      </c>
      <c r="J257" s="1" t="s">
        <v>23</v>
      </c>
      <c r="K257" s="3" t="n">
        <v>45908</v>
      </c>
      <c r="M257" s="1" t="n">
        <v>0.975</v>
      </c>
      <c r="N257" s="7" t="s">
        <v>230</v>
      </c>
      <c r="O257" s="1" t="s">
        <v>91</v>
      </c>
      <c r="P257" s="5" t="s">
        <v>26</v>
      </c>
      <c r="Q257" s="1" t="str">
        <f aca="false">IFERROR(INDEX('ST Enroll Export'!$A$2:$A$3230,MATCH($D257,'ST Enroll Export'!$A$2:$A$3230,0)),IFERROR(IF(INDEX('ST Enroll Export'!$A$2:$A$3230,MATCH($E257,'ST Enroll Export'!$B$2:$B$3230,0))="","",INDEX('ST Enroll Export'!$A$2:$A$3230,MATCH($E257,'ST Enroll Export'!$B$2:$B$3230,0))),"Not Found"))</f>
        <v/>
      </c>
      <c r="R257" s="1" t="str">
        <f aca="false">IFERROR(INDEX('ST Enroll Export'!$G$2:$G$3230,MATCH($D257,'ST Enroll Export'!$A$2:$A$3230,0)),IFERROR(INDEX('ST Enroll Export'!$G$2:$G$3230,MATCH($E257,'ST Enroll Export'!$B$2:$B$3230,0)),"Not Found"))</f>
        <v>Southside Academy Charter School</v>
      </c>
      <c r="S257" s="1" t="str">
        <f aca="false">IFERROR(INDEX('ST Enroll Export'!$B$2:$B$3230,MATCH($D257,'ST Enroll Export'!$A$2:$A$3230,0)),IFERROR(INDEX('ST Enroll Export'!$B$2:$B$3230,MATCH($E257,'ST Enroll Export'!$B$2:$B$3230,0)),"Not Found"))</f>
        <v>210022182</v>
      </c>
      <c r="T257" s="1" t="str">
        <f aca="false">IF(ISNUMBER(MATCH($D257,'ST Enroll Export'!$A$2:$A$3230,0)),"NYSSIS Match",IF(ISNUMBER(MATCH($E257,'ST Enroll Export'!$B$2:$B$3230,0)),"SID Match","No ST Match"))</f>
        <v>SID Match</v>
      </c>
      <c r="U257" s="1" t="str">
        <f aca="false">IF(ISNUMBER(MATCH($D257,Disability!$B$2:$B$5962,0)),"SPED","Gen Ed")</f>
        <v>Gen Ed</v>
      </c>
    </row>
    <row r="258" customFormat="false" ht="15" hidden="false" customHeight="true" outlineLevel="0" collapsed="false">
      <c r="A258" s="1" t="s">
        <v>16</v>
      </c>
      <c r="B258" s="3" t="n">
        <v>46174</v>
      </c>
      <c r="C258" s="1" t="s">
        <v>17</v>
      </c>
      <c r="D258" s="1" t="s">
        <v>996</v>
      </c>
      <c r="E258" s="1" t="s">
        <v>997</v>
      </c>
      <c r="F258" s="1" t="s">
        <v>609</v>
      </c>
      <c r="G258" s="1" t="s">
        <v>998</v>
      </c>
      <c r="H258" s="1" t="s">
        <v>84</v>
      </c>
      <c r="I258" s="3" t="n">
        <v>42981</v>
      </c>
      <c r="J258" s="1" t="s">
        <v>23</v>
      </c>
      <c r="K258" s="3" t="n">
        <v>45903</v>
      </c>
      <c r="M258" s="1" t="n">
        <v>1</v>
      </c>
      <c r="N258" s="7" t="s">
        <v>230</v>
      </c>
      <c r="O258" s="1" t="s">
        <v>91</v>
      </c>
      <c r="P258" s="5" t="s">
        <v>26</v>
      </c>
      <c r="Q258" s="1" t="str">
        <f aca="false">IFERROR(INDEX('ST Enroll Export'!$A$2:$A$3230,MATCH($D258,'ST Enroll Export'!$A$2:$A$3230,0)),IFERROR(IF(INDEX('ST Enroll Export'!$A$2:$A$3230,MATCH($E258,'ST Enroll Export'!$B$2:$B$3230,0))="","",INDEX('ST Enroll Export'!$A$2:$A$3230,MATCH($E258,'ST Enroll Export'!$B$2:$B$3230,0))),"Not Found"))</f>
        <v>1098612742</v>
      </c>
      <c r="R258" s="1" t="str">
        <f aca="false">IFERROR(INDEX('ST Enroll Export'!$G$2:$G$3230,MATCH($D258,'ST Enroll Export'!$A$2:$A$3230,0)),IFERROR(INDEX('ST Enroll Export'!$G$2:$G$3230,MATCH($E258,'ST Enroll Export'!$B$2:$B$3230,0)),"Not Found"))</f>
        <v>Southside Academy Charter School</v>
      </c>
      <c r="S258" s="1" t="str">
        <f aca="false">IFERROR(INDEX('ST Enroll Export'!$B$2:$B$3230,MATCH($D258,'ST Enroll Export'!$A$2:$A$3230,0)),IFERROR(INDEX('ST Enroll Export'!$B$2:$B$3230,MATCH($E258,'ST Enroll Export'!$B$2:$B$3230,0)),"Not Found"))</f>
        <v>210013079</v>
      </c>
      <c r="T258" s="1" t="str">
        <f aca="false">IF(ISNUMBER(MATCH($D258,'ST Enroll Export'!$A$2:$A$3230,0)),"NYSSIS Match",IF(ISNUMBER(MATCH($E258,'ST Enroll Export'!$B$2:$B$3230,0)),"SID Match","No ST Match"))</f>
        <v>NYSSIS Match</v>
      </c>
      <c r="U258" s="1" t="str">
        <f aca="false">IF(ISNUMBER(MATCH($D258,Disability!$B$2:$B$5962,0)),"SPED","Gen Ed")</f>
        <v>Gen Ed</v>
      </c>
    </row>
    <row r="259" customFormat="false" ht="15" hidden="false" customHeight="true" outlineLevel="0" collapsed="false">
      <c r="A259" s="1" t="s">
        <v>16</v>
      </c>
      <c r="B259" s="3" t="n">
        <v>46174</v>
      </c>
      <c r="C259" s="1" t="s">
        <v>17</v>
      </c>
      <c r="D259" s="1" t="s">
        <v>999</v>
      </c>
      <c r="E259" s="1" t="s">
        <v>1000</v>
      </c>
      <c r="F259" s="1" t="s">
        <v>517</v>
      </c>
      <c r="G259" s="1" t="s">
        <v>1001</v>
      </c>
      <c r="H259" s="1" t="s">
        <v>44</v>
      </c>
      <c r="I259" s="3" t="n">
        <v>40358</v>
      </c>
      <c r="J259" s="1" t="s">
        <v>23</v>
      </c>
      <c r="K259" s="3" t="n">
        <v>45903</v>
      </c>
      <c r="M259" s="1" t="n">
        <v>1</v>
      </c>
      <c r="N259" s="7" t="s">
        <v>230</v>
      </c>
      <c r="O259" s="1" t="s">
        <v>91</v>
      </c>
      <c r="P259" s="5" t="s">
        <v>26</v>
      </c>
      <c r="Q259" s="1" t="str">
        <f aca="false">IFERROR(INDEX('ST Enroll Export'!$A$2:$A$3230,MATCH($D259,'ST Enroll Export'!$A$2:$A$3230,0)),IFERROR(IF(INDEX('ST Enroll Export'!$A$2:$A$3230,MATCH($E259,'ST Enroll Export'!$B$2:$B$3230,0))="","",INDEX('ST Enroll Export'!$A$2:$A$3230,MATCH($E259,'ST Enroll Export'!$B$2:$B$3230,0))),"Not Found"))</f>
        <v>9470828696</v>
      </c>
      <c r="R259" s="1" t="str">
        <f aca="false">IFERROR(INDEX('ST Enroll Export'!$G$2:$G$3230,MATCH($D259,'ST Enroll Export'!$A$2:$A$3230,0)),IFERROR(INDEX('ST Enroll Export'!$G$2:$G$3230,MATCH($E259,'ST Enroll Export'!$B$2:$B$3230,0)),"Not Found"))</f>
        <v>Southside Academy Charter School</v>
      </c>
      <c r="S259" s="1" t="str">
        <f aca="false">IFERROR(INDEX('ST Enroll Export'!$B$2:$B$3230,MATCH($D259,'ST Enroll Export'!$A$2:$A$3230,0)),IFERROR(INDEX('ST Enroll Export'!$B$2:$B$3230,MATCH($E259,'ST Enroll Export'!$B$2:$B$3230,0)),"Not Found"))</f>
        <v>200025300</v>
      </c>
      <c r="T259" s="1" t="str">
        <f aca="false">IF(ISNUMBER(MATCH($D259,'ST Enroll Export'!$A$2:$A$3230,0)),"NYSSIS Match",IF(ISNUMBER(MATCH($E259,'ST Enroll Export'!$B$2:$B$3230,0)),"SID Match","No ST Match"))</f>
        <v>NYSSIS Match</v>
      </c>
      <c r="U259" s="1" t="str">
        <f aca="false">IF(ISNUMBER(MATCH($D259,Disability!$B$2:$B$5962,0)),"SPED","Gen Ed")</f>
        <v>Gen Ed</v>
      </c>
    </row>
    <row r="260" customFormat="false" ht="15" hidden="false" customHeight="true" outlineLevel="0" collapsed="false">
      <c r="A260" s="1" t="s">
        <v>16</v>
      </c>
      <c r="B260" s="3" t="n">
        <v>46174</v>
      </c>
      <c r="C260" s="1" t="s">
        <v>17</v>
      </c>
      <c r="D260" s="1" t="s">
        <v>1002</v>
      </c>
      <c r="E260" s="1" t="s">
        <v>1003</v>
      </c>
      <c r="F260" s="1" t="s">
        <v>1004</v>
      </c>
      <c r="G260" s="1" t="s">
        <v>1005</v>
      </c>
      <c r="H260" s="1" t="s">
        <v>140</v>
      </c>
      <c r="I260" s="3" t="n">
        <v>42219</v>
      </c>
      <c r="J260" s="1" t="s">
        <v>23</v>
      </c>
      <c r="K260" s="3" t="n">
        <v>45903</v>
      </c>
      <c r="M260" s="1" t="n">
        <v>1</v>
      </c>
      <c r="N260" s="7" t="s">
        <v>230</v>
      </c>
      <c r="O260" s="1" t="s">
        <v>91</v>
      </c>
      <c r="P260" s="5" t="s">
        <v>26</v>
      </c>
      <c r="Q260" s="1" t="str">
        <f aca="false">IFERROR(INDEX('ST Enroll Export'!$A$2:$A$3230,MATCH($D260,'ST Enroll Export'!$A$2:$A$3230,0)),IFERROR(IF(INDEX('ST Enroll Export'!$A$2:$A$3230,MATCH($E260,'ST Enroll Export'!$B$2:$B$3230,0))="","",INDEX('ST Enroll Export'!$A$2:$A$3230,MATCH($E260,'ST Enroll Export'!$B$2:$B$3230,0))),"Not Found"))</f>
        <v>2412800714</v>
      </c>
      <c r="R260" s="1" t="str">
        <f aca="false">IFERROR(INDEX('ST Enroll Export'!$G$2:$G$3230,MATCH($D260,'ST Enroll Export'!$A$2:$A$3230,0)),IFERROR(INDEX('ST Enroll Export'!$G$2:$G$3230,MATCH($E260,'ST Enroll Export'!$B$2:$B$3230,0)),"Not Found"))</f>
        <v>Southside Academy Charter School</v>
      </c>
      <c r="S260" s="1" t="str">
        <f aca="false">IFERROR(INDEX('ST Enroll Export'!$B$2:$B$3230,MATCH($D260,'ST Enroll Export'!$A$2:$A$3230,0)),IFERROR(INDEX('ST Enroll Export'!$B$2:$B$3230,MATCH($E260,'ST Enroll Export'!$B$2:$B$3230,0)),"Not Found"))</f>
        <v>210003357</v>
      </c>
      <c r="T260" s="1" t="str">
        <f aca="false">IF(ISNUMBER(MATCH($D260,'ST Enroll Export'!$A$2:$A$3230,0)),"NYSSIS Match",IF(ISNUMBER(MATCH($E260,'ST Enroll Export'!$B$2:$B$3230,0)),"SID Match","No ST Match"))</f>
        <v>NYSSIS Match</v>
      </c>
      <c r="U260" s="1" t="str">
        <f aca="false">IF(ISNUMBER(MATCH($D260,Disability!$B$2:$B$5962,0)),"SPED","Gen Ed")</f>
        <v>Gen Ed</v>
      </c>
    </row>
    <row r="261" customFormat="false" ht="15" hidden="false" customHeight="true" outlineLevel="0" collapsed="false">
      <c r="A261" s="1" t="s">
        <v>16</v>
      </c>
      <c r="B261" s="3" t="n">
        <v>46174</v>
      </c>
      <c r="C261" s="1" t="s">
        <v>17</v>
      </c>
      <c r="D261" s="1" t="s">
        <v>1006</v>
      </c>
      <c r="E261" s="1" t="s">
        <v>1007</v>
      </c>
      <c r="F261" s="1" t="s">
        <v>1008</v>
      </c>
      <c r="G261" s="1" t="s">
        <v>1009</v>
      </c>
      <c r="H261" s="1" t="s">
        <v>22</v>
      </c>
      <c r="I261" s="3" t="n">
        <v>43123</v>
      </c>
      <c r="J261" s="1" t="s">
        <v>23</v>
      </c>
      <c r="K261" s="3" t="n">
        <v>46028</v>
      </c>
      <c r="M261" s="1" t="n">
        <v>0.6</v>
      </c>
      <c r="N261" s="7" t="s">
        <v>230</v>
      </c>
      <c r="O261" s="1" t="s">
        <v>91</v>
      </c>
      <c r="P261" s="5" t="s">
        <v>26</v>
      </c>
      <c r="Q261" s="1" t="str">
        <f aca="false">IFERROR(INDEX('ST Enroll Export'!$A$2:$A$3230,MATCH($D261,'ST Enroll Export'!$A$2:$A$3230,0)),IFERROR(IF(INDEX('ST Enroll Export'!$A$2:$A$3230,MATCH($E261,'ST Enroll Export'!$B$2:$B$3230,0))="","",INDEX('ST Enroll Export'!$A$2:$A$3230,MATCH($E261,'ST Enroll Export'!$B$2:$B$3230,0))),"Not Found"))</f>
        <v/>
      </c>
      <c r="R261" s="1" t="str">
        <f aca="false">IFERROR(INDEX('ST Enroll Export'!$G$2:$G$3230,MATCH($D261,'ST Enroll Export'!$A$2:$A$3230,0)),IFERROR(INDEX('ST Enroll Export'!$G$2:$G$3230,MATCH($E261,'ST Enroll Export'!$B$2:$B$3230,0)),"Not Found"))</f>
        <v>Southside Academy Charter School</v>
      </c>
      <c r="S261" s="1" t="str">
        <f aca="false">IFERROR(INDEX('ST Enroll Export'!$B$2:$B$3230,MATCH($D261,'ST Enroll Export'!$A$2:$A$3230,0)),IFERROR(INDEX('ST Enroll Export'!$B$2:$B$3230,MATCH($E261,'ST Enroll Export'!$B$2:$B$3230,0)),"Not Found"))</f>
        <v>210022949</v>
      </c>
      <c r="T261" s="1" t="str">
        <f aca="false">IF(ISNUMBER(MATCH($D261,'ST Enroll Export'!$A$2:$A$3230,0)),"NYSSIS Match",IF(ISNUMBER(MATCH($E261,'ST Enroll Export'!$B$2:$B$3230,0)),"SID Match","No ST Match"))</f>
        <v>SID Match</v>
      </c>
      <c r="U261" s="1" t="str">
        <f aca="false">IF(ISNUMBER(MATCH($D261,Disability!$B$2:$B$5962,0)),"SPED","Gen Ed")</f>
        <v>Gen Ed</v>
      </c>
    </row>
    <row r="262" customFormat="false" ht="15" hidden="false" customHeight="true" outlineLevel="0" collapsed="false">
      <c r="A262" s="1" t="s">
        <v>16</v>
      </c>
      <c r="B262" s="3" t="n">
        <v>46174</v>
      </c>
      <c r="C262" s="1" t="s">
        <v>17</v>
      </c>
      <c r="D262" s="1" t="s">
        <v>1010</v>
      </c>
      <c r="E262" s="1" t="s">
        <v>1011</v>
      </c>
      <c r="F262" s="1" t="s">
        <v>1012</v>
      </c>
      <c r="G262" s="1" t="s">
        <v>1013</v>
      </c>
      <c r="H262" s="1" t="s">
        <v>44</v>
      </c>
      <c r="I262" s="3" t="n">
        <v>40881</v>
      </c>
      <c r="J262" s="1" t="s">
        <v>23</v>
      </c>
      <c r="K262" s="3" t="n">
        <v>45903</v>
      </c>
      <c r="M262" s="1" t="n">
        <v>1</v>
      </c>
      <c r="N262" s="7" t="s">
        <v>230</v>
      </c>
      <c r="O262" s="1" t="s">
        <v>91</v>
      </c>
      <c r="P262" s="5" t="s">
        <v>26</v>
      </c>
      <c r="Q262" s="1" t="str">
        <f aca="false">IFERROR(INDEX('ST Enroll Export'!$A$2:$A$3230,MATCH($D262,'ST Enroll Export'!$A$2:$A$3230,0)),IFERROR(IF(INDEX('ST Enroll Export'!$A$2:$A$3230,MATCH($E262,'ST Enroll Export'!$B$2:$B$3230,0))="","",INDEX('ST Enroll Export'!$A$2:$A$3230,MATCH($E262,'ST Enroll Export'!$B$2:$B$3230,0))),"Not Found"))</f>
        <v>8460225903</v>
      </c>
      <c r="R262" s="1" t="str">
        <f aca="false">IFERROR(INDEX('ST Enroll Export'!$G$2:$G$3230,MATCH($D262,'ST Enroll Export'!$A$2:$A$3230,0)),IFERROR(INDEX('ST Enroll Export'!$G$2:$G$3230,MATCH($E262,'ST Enroll Export'!$B$2:$B$3230,0)),"Not Found"))</f>
        <v>Southside Academy Charter School</v>
      </c>
      <c r="S262" s="1" t="str">
        <f aca="false">IFERROR(INDEX('ST Enroll Export'!$B$2:$B$3230,MATCH($D262,'ST Enroll Export'!$A$2:$A$3230,0)),IFERROR(INDEX('ST Enroll Export'!$B$2:$B$3230,MATCH($E262,'ST Enroll Export'!$B$2:$B$3230,0)),"Not Found"))</f>
        <v>200022778</v>
      </c>
      <c r="T262" s="1" t="str">
        <f aca="false">IF(ISNUMBER(MATCH($D262,'ST Enroll Export'!$A$2:$A$3230,0)),"NYSSIS Match",IF(ISNUMBER(MATCH($E262,'ST Enroll Export'!$B$2:$B$3230,0)),"SID Match","No ST Match"))</f>
        <v>NYSSIS Match</v>
      </c>
      <c r="U262" s="1" t="str">
        <f aca="false">IF(ISNUMBER(MATCH($D262,Disability!$B$2:$B$5962,0)),"SPED","Gen Ed")</f>
        <v>Gen Ed</v>
      </c>
    </row>
    <row r="263" customFormat="false" ht="15" hidden="false" customHeight="true" outlineLevel="0" collapsed="false">
      <c r="A263" s="1" t="s">
        <v>16</v>
      </c>
      <c r="B263" s="3" t="n">
        <v>46174</v>
      </c>
      <c r="C263" s="1" t="s">
        <v>17</v>
      </c>
      <c r="D263" s="1" t="s">
        <v>1014</v>
      </c>
      <c r="E263" s="1" t="s">
        <v>1015</v>
      </c>
      <c r="F263" s="1" t="s">
        <v>351</v>
      </c>
      <c r="G263" s="1" t="s">
        <v>1016</v>
      </c>
      <c r="H263" s="1" t="s">
        <v>37</v>
      </c>
      <c r="I263" s="3" t="n">
        <v>42214</v>
      </c>
      <c r="J263" s="1" t="s">
        <v>23</v>
      </c>
      <c r="K263" s="3" t="n">
        <v>45903</v>
      </c>
      <c r="M263" s="1" t="n">
        <v>1</v>
      </c>
      <c r="N263" s="7" t="s">
        <v>230</v>
      </c>
      <c r="O263" s="1" t="s">
        <v>91</v>
      </c>
      <c r="P263" s="6" t="s">
        <v>39</v>
      </c>
      <c r="Q263" s="1" t="str">
        <f aca="false">IFERROR(INDEX('ST Enroll Export'!$A$2:$A$3230,MATCH($D263,'ST Enroll Export'!$A$2:$A$3230,0)),IFERROR(IF(INDEX('ST Enroll Export'!$A$2:$A$3230,MATCH($E263,'ST Enroll Export'!$B$2:$B$3230,0))="","",INDEX('ST Enroll Export'!$A$2:$A$3230,MATCH($E263,'ST Enroll Export'!$B$2:$B$3230,0))),"Not Found"))</f>
        <v>2364818631</v>
      </c>
      <c r="R263" s="1" t="str">
        <f aca="false">IFERROR(INDEX('ST Enroll Export'!$G$2:$G$3230,MATCH($D263,'ST Enroll Export'!$A$2:$A$3230,0)),IFERROR(INDEX('ST Enroll Export'!$G$2:$G$3230,MATCH($E263,'ST Enroll Export'!$B$2:$B$3230,0)),"Not Found"))</f>
        <v>Southside Academy Charter School</v>
      </c>
      <c r="S263" s="1" t="str">
        <f aca="false">IFERROR(INDEX('ST Enroll Export'!$B$2:$B$3230,MATCH($D263,'ST Enroll Export'!$A$2:$A$3230,0)),IFERROR(INDEX('ST Enroll Export'!$B$2:$B$3230,MATCH($E263,'ST Enroll Export'!$B$2:$B$3230,0)),"Not Found"))</f>
        <v>210004886</v>
      </c>
      <c r="T263" s="1" t="str">
        <f aca="false">IF(ISNUMBER(MATCH($D263,'ST Enroll Export'!$A$2:$A$3230,0)),"NYSSIS Match",IF(ISNUMBER(MATCH($E263,'ST Enroll Export'!$B$2:$B$3230,0)),"SID Match","No ST Match"))</f>
        <v>NYSSIS Match</v>
      </c>
      <c r="U263" s="1" t="str">
        <f aca="false">IF(ISNUMBER(MATCH($D263,Disability!$B$2:$B$5962,0)),"SPED","Gen Ed")</f>
        <v>SPED</v>
      </c>
    </row>
    <row r="264" customFormat="false" ht="15" hidden="false" customHeight="true" outlineLevel="0" collapsed="false">
      <c r="A264" s="1" t="s">
        <v>16</v>
      </c>
      <c r="B264" s="3" t="n">
        <v>46174</v>
      </c>
      <c r="C264" s="1" t="s">
        <v>17</v>
      </c>
      <c r="D264" s="1" t="s">
        <v>1017</v>
      </c>
      <c r="E264" s="1" t="s">
        <v>1018</v>
      </c>
      <c r="F264" s="1" t="s">
        <v>1019</v>
      </c>
      <c r="G264" s="1" t="s">
        <v>1020</v>
      </c>
      <c r="H264" s="1" t="s">
        <v>44</v>
      </c>
      <c r="I264" s="3" t="n">
        <v>41236</v>
      </c>
      <c r="J264" s="1" t="s">
        <v>23</v>
      </c>
      <c r="K264" s="3" t="n">
        <v>45903</v>
      </c>
      <c r="M264" s="1" t="n">
        <v>1</v>
      </c>
      <c r="N264" s="7" t="s">
        <v>230</v>
      </c>
      <c r="O264" s="1" t="s">
        <v>91</v>
      </c>
      <c r="P264" s="5" t="s">
        <v>26</v>
      </c>
      <c r="Q264" s="1" t="str">
        <f aca="false">IFERROR(INDEX('ST Enroll Export'!$A$2:$A$3230,MATCH($D264,'ST Enroll Export'!$A$2:$A$3230,0)),IFERROR(IF(INDEX('ST Enroll Export'!$A$2:$A$3230,MATCH($E264,'ST Enroll Export'!$B$2:$B$3230,0))="","",INDEX('ST Enroll Export'!$A$2:$A$3230,MATCH($E264,'ST Enroll Export'!$B$2:$B$3230,0))),"Not Found"))</f>
        <v>4751943031</v>
      </c>
      <c r="R264" s="1" t="str">
        <f aca="false">IFERROR(INDEX('ST Enroll Export'!$G$2:$G$3230,MATCH($D264,'ST Enroll Export'!$A$2:$A$3230,0)),IFERROR(INDEX('ST Enroll Export'!$G$2:$G$3230,MATCH($E264,'ST Enroll Export'!$B$2:$B$3230,0)),"Not Found"))</f>
        <v>Southside Academy Charter School</v>
      </c>
      <c r="S264" s="1" t="str">
        <f aca="false">IFERROR(INDEX('ST Enroll Export'!$B$2:$B$3230,MATCH($D264,'ST Enroll Export'!$A$2:$A$3230,0)),IFERROR(INDEX('ST Enroll Export'!$B$2:$B$3230,MATCH($E264,'ST Enroll Export'!$B$2:$B$3230,0)),"Not Found"))</f>
        <v>200029228</v>
      </c>
      <c r="T264" s="1" t="str">
        <f aca="false">IF(ISNUMBER(MATCH($D264,'ST Enroll Export'!$A$2:$A$3230,0)),"NYSSIS Match",IF(ISNUMBER(MATCH($E264,'ST Enroll Export'!$B$2:$B$3230,0)),"SID Match","No ST Match"))</f>
        <v>NYSSIS Match</v>
      </c>
      <c r="U264" s="1" t="str">
        <f aca="false">IF(ISNUMBER(MATCH($D264,Disability!$B$2:$B$5962,0)),"SPED","Gen Ed")</f>
        <v>Gen Ed</v>
      </c>
    </row>
    <row r="265" customFormat="false" ht="15" hidden="false" customHeight="true" outlineLevel="0" collapsed="false">
      <c r="A265" s="1" t="s">
        <v>16</v>
      </c>
      <c r="B265" s="3" t="n">
        <v>46174</v>
      </c>
      <c r="C265" s="1" t="s">
        <v>17</v>
      </c>
      <c r="D265" s="1" t="s">
        <v>1021</v>
      </c>
      <c r="E265" s="1" t="s">
        <v>1022</v>
      </c>
      <c r="F265" s="1" t="s">
        <v>1023</v>
      </c>
      <c r="G265" s="1" t="s">
        <v>1024</v>
      </c>
      <c r="H265" s="1" t="s">
        <v>37</v>
      </c>
      <c r="I265" s="3" t="n">
        <v>42574</v>
      </c>
      <c r="J265" s="1" t="s">
        <v>23</v>
      </c>
      <c r="K265" s="3" t="n">
        <v>45903</v>
      </c>
      <c r="M265" s="1" t="n">
        <v>1</v>
      </c>
      <c r="N265" s="7" t="s">
        <v>230</v>
      </c>
      <c r="O265" s="1" t="s">
        <v>91</v>
      </c>
      <c r="P265" s="5" t="s">
        <v>26</v>
      </c>
      <c r="Q265" s="1" t="str">
        <f aca="false">IFERROR(INDEX('ST Enroll Export'!$A$2:$A$3230,MATCH($D265,'ST Enroll Export'!$A$2:$A$3230,0)),IFERROR(IF(INDEX('ST Enroll Export'!$A$2:$A$3230,MATCH($E265,'ST Enroll Export'!$B$2:$B$3230,0))="","",INDEX('ST Enroll Export'!$A$2:$A$3230,MATCH($E265,'ST Enroll Export'!$B$2:$B$3230,0))),"Not Found"))</f>
        <v>1905154332</v>
      </c>
      <c r="R265" s="1" t="str">
        <f aca="false">IFERROR(INDEX('ST Enroll Export'!$G$2:$G$3230,MATCH($D265,'ST Enroll Export'!$A$2:$A$3230,0)),IFERROR(INDEX('ST Enroll Export'!$G$2:$G$3230,MATCH($E265,'ST Enroll Export'!$B$2:$B$3230,0)),"Not Found"))</f>
        <v>Southside Academy Charter School</v>
      </c>
      <c r="S265" s="1" t="str">
        <f aca="false">IFERROR(INDEX('ST Enroll Export'!$B$2:$B$3230,MATCH($D265,'ST Enroll Export'!$A$2:$A$3230,0)),IFERROR(INDEX('ST Enroll Export'!$B$2:$B$3230,MATCH($E265,'ST Enroll Export'!$B$2:$B$3230,0)),"Not Found"))</f>
        <v>210007252</v>
      </c>
      <c r="T265" s="1" t="str">
        <f aca="false">IF(ISNUMBER(MATCH($D265,'ST Enroll Export'!$A$2:$A$3230,0)),"NYSSIS Match",IF(ISNUMBER(MATCH($E265,'ST Enroll Export'!$B$2:$B$3230,0)),"SID Match","No ST Match"))</f>
        <v>NYSSIS Match</v>
      </c>
      <c r="U265" s="1" t="str">
        <f aca="false">IF(ISNUMBER(MATCH($D265,Disability!$B$2:$B$5962,0)),"SPED","Gen Ed")</f>
        <v>Gen Ed</v>
      </c>
    </row>
    <row r="266" customFormat="false" ht="15" hidden="false" customHeight="true" outlineLevel="0" collapsed="false">
      <c r="A266" s="1" t="s">
        <v>16</v>
      </c>
      <c r="B266" s="3" t="n">
        <v>46174</v>
      </c>
      <c r="C266" s="1" t="s">
        <v>17</v>
      </c>
      <c r="D266" s="1" t="s">
        <v>1025</v>
      </c>
      <c r="E266" s="1" t="s">
        <v>1026</v>
      </c>
      <c r="F266" s="1" t="s">
        <v>1027</v>
      </c>
      <c r="G266" s="1" t="s">
        <v>1028</v>
      </c>
      <c r="H266" s="1" t="s">
        <v>59</v>
      </c>
      <c r="I266" s="3" t="n">
        <v>43361</v>
      </c>
      <c r="J266" s="1" t="s">
        <v>23</v>
      </c>
      <c r="K266" s="3" t="n">
        <v>45903</v>
      </c>
      <c r="M266" s="1" t="n">
        <v>1</v>
      </c>
      <c r="N266" s="7" t="s">
        <v>230</v>
      </c>
      <c r="O266" s="1" t="s">
        <v>91</v>
      </c>
      <c r="P266" s="5" t="s">
        <v>26</v>
      </c>
      <c r="Q266" s="1" t="str">
        <f aca="false">IFERROR(INDEX('ST Enroll Export'!$A$2:$A$3230,MATCH($D266,'ST Enroll Export'!$A$2:$A$3230,0)),IFERROR(IF(INDEX('ST Enroll Export'!$A$2:$A$3230,MATCH($E266,'ST Enroll Export'!$B$2:$B$3230,0))="","",INDEX('ST Enroll Export'!$A$2:$A$3230,MATCH($E266,'ST Enroll Export'!$B$2:$B$3230,0))),"Not Found"))</f>
        <v>4047561795</v>
      </c>
      <c r="R266" s="1" t="str">
        <f aca="false">IFERROR(INDEX('ST Enroll Export'!$G$2:$G$3230,MATCH($D266,'ST Enroll Export'!$A$2:$A$3230,0)),IFERROR(INDEX('ST Enroll Export'!$G$2:$G$3230,MATCH($E266,'ST Enroll Export'!$B$2:$B$3230,0)),"Not Found"))</f>
        <v>Southside Academy Charter School</v>
      </c>
      <c r="S266" s="1" t="str">
        <f aca="false">IFERROR(INDEX('ST Enroll Export'!$B$2:$B$3230,MATCH($D266,'ST Enroll Export'!$A$2:$A$3230,0)),IFERROR(INDEX('ST Enroll Export'!$B$2:$B$3230,MATCH($E266,'ST Enroll Export'!$B$2:$B$3230,0)),"Not Found"))</f>
        <v>210011031</v>
      </c>
      <c r="T266" s="1" t="str">
        <f aca="false">IF(ISNUMBER(MATCH($D266,'ST Enroll Export'!$A$2:$A$3230,0)),"NYSSIS Match",IF(ISNUMBER(MATCH($E266,'ST Enroll Export'!$B$2:$B$3230,0)),"SID Match","No ST Match"))</f>
        <v>NYSSIS Match</v>
      </c>
      <c r="U266" s="1" t="str">
        <f aca="false">IF(ISNUMBER(MATCH($D266,Disability!$B$2:$B$5962,0)),"SPED","Gen Ed")</f>
        <v>Gen Ed</v>
      </c>
    </row>
    <row r="267" customFormat="false" ht="15" hidden="false" customHeight="true" outlineLevel="0" collapsed="false">
      <c r="A267" s="1" t="s">
        <v>16</v>
      </c>
      <c r="B267" s="3" t="n">
        <v>46174</v>
      </c>
      <c r="C267" s="1" t="s">
        <v>17</v>
      </c>
      <c r="D267" s="1" t="s">
        <v>1029</v>
      </c>
      <c r="E267" s="1" t="s">
        <v>1030</v>
      </c>
      <c r="F267" s="1" t="s">
        <v>1031</v>
      </c>
      <c r="G267" s="1" t="s">
        <v>1032</v>
      </c>
      <c r="H267" s="1" t="s">
        <v>140</v>
      </c>
      <c r="I267" s="3" t="n">
        <v>41655</v>
      </c>
      <c r="J267" s="1" t="s">
        <v>23</v>
      </c>
      <c r="K267" s="3" t="n">
        <v>45904</v>
      </c>
      <c r="M267" s="1" t="n">
        <v>0.975</v>
      </c>
      <c r="N267" s="7" t="s">
        <v>230</v>
      </c>
      <c r="O267" s="1" t="s">
        <v>91</v>
      </c>
      <c r="P267" s="6" t="s">
        <v>39</v>
      </c>
      <c r="Q267" s="1" t="str">
        <f aca="false">IFERROR(INDEX('ST Enroll Export'!$A$2:$A$3230,MATCH($D267,'ST Enroll Export'!$A$2:$A$3230,0)),IFERROR(IF(INDEX('ST Enroll Export'!$A$2:$A$3230,MATCH($E267,'ST Enroll Export'!$B$2:$B$3230,0))="","",INDEX('ST Enroll Export'!$A$2:$A$3230,MATCH($E267,'ST Enroll Export'!$B$2:$B$3230,0))),"Not Found"))</f>
        <v>2846381371</v>
      </c>
      <c r="R267" s="1" t="str">
        <f aca="false">IFERROR(INDEX('ST Enroll Export'!$G$2:$G$3230,MATCH($D267,'ST Enroll Export'!$A$2:$A$3230,0)),IFERROR(INDEX('ST Enroll Export'!$G$2:$G$3230,MATCH($E267,'ST Enroll Export'!$B$2:$B$3230,0)),"Not Found"))</f>
        <v>Southside Academy Charter School</v>
      </c>
      <c r="S267" s="1" t="str">
        <f aca="false">IFERROR(INDEX('ST Enroll Export'!$B$2:$B$3230,MATCH($D267,'ST Enroll Export'!$A$2:$A$3230,0)),IFERROR(INDEX('ST Enroll Export'!$B$2:$B$3230,MATCH($E267,'ST Enroll Export'!$B$2:$B$3230,0)),"Not Found"))</f>
        <v>210000729</v>
      </c>
      <c r="T267" s="1" t="str">
        <f aca="false">IF(ISNUMBER(MATCH($D267,'ST Enroll Export'!$A$2:$A$3230,0)),"NYSSIS Match",IF(ISNUMBER(MATCH($E267,'ST Enroll Export'!$B$2:$B$3230,0)),"SID Match","No ST Match"))</f>
        <v>NYSSIS Match</v>
      </c>
      <c r="U267" s="1" t="str">
        <f aca="false">IF(ISNUMBER(MATCH($D267,Disability!$B$2:$B$5962,0)),"SPED","Gen Ed")</f>
        <v>SPED</v>
      </c>
    </row>
    <row r="268" customFormat="false" ht="15" hidden="false" customHeight="true" outlineLevel="0" collapsed="false">
      <c r="A268" s="1" t="s">
        <v>16</v>
      </c>
      <c r="B268" s="3" t="n">
        <v>46174</v>
      </c>
      <c r="C268" s="1" t="s">
        <v>17</v>
      </c>
      <c r="D268" s="1" t="s">
        <v>1033</v>
      </c>
      <c r="E268" s="1" t="s">
        <v>1034</v>
      </c>
      <c r="F268" s="1" t="s">
        <v>1035</v>
      </c>
      <c r="G268" s="1" t="s">
        <v>1036</v>
      </c>
      <c r="H268" s="1" t="s">
        <v>22</v>
      </c>
      <c r="I268" s="3" t="n">
        <v>43347</v>
      </c>
      <c r="J268" s="1" t="s">
        <v>23</v>
      </c>
      <c r="K268" s="3" t="n">
        <v>45904</v>
      </c>
      <c r="M268" s="1" t="n">
        <v>0.975</v>
      </c>
      <c r="N268" s="7" t="s">
        <v>230</v>
      </c>
      <c r="O268" s="1" t="s">
        <v>91</v>
      </c>
      <c r="P268" s="5" t="s">
        <v>26</v>
      </c>
      <c r="Q268" s="1" t="str">
        <f aca="false">IFERROR(INDEX('ST Enroll Export'!$A$2:$A$3230,MATCH($D268,'ST Enroll Export'!$A$2:$A$3230,0)),IFERROR(IF(INDEX('ST Enroll Export'!$A$2:$A$3230,MATCH($E268,'ST Enroll Export'!$B$2:$B$3230,0))="","",INDEX('ST Enroll Export'!$A$2:$A$3230,MATCH($E268,'ST Enroll Export'!$B$2:$B$3230,0))),"Not Found"))</f>
        <v>8697541970</v>
      </c>
      <c r="R268" s="1" t="str">
        <f aca="false">IFERROR(INDEX('ST Enroll Export'!$G$2:$G$3230,MATCH($D268,'ST Enroll Export'!$A$2:$A$3230,0)),IFERROR(INDEX('ST Enroll Export'!$G$2:$G$3230,MATCH($E268,'ST Enroll Export'!$B$2:$B$3230,0)),"Not Found"))</f>
        <v>Southside Academy Charter School</v>
      </c>
      <c r="S268" s="1" t="str">
        <f aca="false">IFERROR(INDEX('ST Enroll Export'!$B$2:$B$3230,MATCH($D268,'ST Enroll Export'!$A$2:$A$3230,0)),IFERROR(INDEX('ST Enroll Export'!$B$2:$B$3230,MATCH($E268,'ST Enroll Export'!$B$2:$B$3230,0)),"Not Found"))</f>
        <v>210014961</v>
      </c>
      <c r="T268" s="1" t="str">
        <f aca="false">IF(ISNUMBER(MATCH($D268,'ST Enroll Export'!$A$2:$A$3230,0)),"NYSSIS Match",IF(ISNUMBER(MATCH($E268,'ST Enroll Export'!$B$2:$B$3230,0)),"SID Match","No ST Match"))</f>
        <v>NYSSIS Match</v>
      </c>
      <c r="U268" s="1" t="str">
        <f aca="false">IF(ISNUMBER(MATCH($D268,Disability!$B$2:$B$5962,0)),"SPED","Gen Ed")</f>
        <v>Gen Ed</v>
      </c>
    </row>
    <row r="269" customFormat="false" ht="15" hidden="false" customHeight="true" outlineLevel="0" collapsed="false">
      <c r="A269" s="1" t="s">
        <v>16</v>
      </c>
      <c r="B269" s="3" t="n">
        <v>46174</v>
      </c>
      <c r="C269" s="1" t="s">
        <v>17</v>
      </c>
      <c r="D269" s="1" t="s">
        <v>1037</v>
      </c>
      <c r="E269" s="1" t="s">
        <v>1038</v>
      </c>
      <c r="F269" s="1" t="s">
        <v>351</v>
      </c>
      <c r="G269" s="1" t="s">
        <v>1039</v>
      </c>
      <c r="H269" s="1" t="s">
        <v>185</v>
      </c>
      <c r="I269" s="3" t="n">
        <v>41824</v>
      </c>
      <c r="J269" s="1" t="s">
        <v>23</v>
      </c>
      <c r="K269" s="3" t="n">
        <v>45903</v>
      </c>
      <c r="M269" s="1" t="n">
        <v>1</v>
      </c>
      <c r="N269" s="7" t="s">
        <v>230</v>
      </c>
      <c r="O269" s="1" t="s">
        <v>91</v>
      </c>
      <c r="P269" s="5" t="s">
        <v>26</v>
      </c>
      <c r="Q269" s="1" t="str">
        <f aca="false">IFERROR(INDEX('ST Enroll Export'!$A$2:$A$3230,MATCH($D269,'ST Enroll Export'!$A$2:$A$3230,0)),IFERROR(IF(INDEX('ST Enroll Export'!$A$2:$A$3230,MATCH($E269,'ST Enroll Export'!$B$2:$B$3230,0))="","",INDEX('ST Enroll Export'!$A$2:$A$3230,MATCH($E269,'ST Enroll Export'!$B$2:$B$3230,0))),"Not Found"))</f>
        <v>2748191965</v>
      </c>
      <c r="R269" s="1" t="str">
        <f aca="false">IFERROR(INDEX('ST Enroll Export'!$G$2:$G$3230,MATCH($D269,'ST Enroll Export'!$A$2:$A$3230,0)),IFERROR(INDEX('ST Enroll Export'!$G$2:$G$3230,MATCH($E269,'ST Enroll Export'!$B$2:$B$3230,0)),"Not Found"))</f>
        <v>Southside Academy Charter School</v>
      </c>
      <c r="S269" s="1" t="str">
        <f aca="false">IFERROR(INDEX('ST Enroll Export'!$B$2:$B$3230,MATCH($D269,'ST Enroll Export'!$A$2:$A$3230,0)),IFERROR(INDEX('ST Enroll Export'!$B$2:$B$3230,MATCH($E269,'ST Enroll Export'!$B$2:$B$3230,0)),"Not Found"))</f>
        <v>200038713</v>
      </c>
      <c r="T269" s="1" t="str">
        <f aca="false">IF(ISNUMBER(MATCH($D269,'ST Enroll Export'!$A$2:$A$3230,0)),"NYSSIS Match",IF(ISNUMBER(MATCH($E269,'ST Enroll Export'!$B$2:$B$3230,0)),"SID Match","No ST Match"))</f>
        <v>NYSSIS Match</v>
      </c>
      <c r="U269" s="1" t="str">
        <f aca="false">IF(ISNUMBER(MATCH($D269,Disability!$B$2:$B$5962,0)),"SPED","Gen Ed")</f>
        <v>Gen Ed</v>
      </c>
    </row>
    <row r="270" customFormat="false" ht="15" hidden="false" customHeight="true" outlineLevel="0" collapsed="false">
      <c r="A270" s="1" t="s">
        <v>16</v>
      </c>
      <c r="B270" s="3" t="n">
        <v>46174</v>
      </c>
      <c r="C270" s="1" t="s">
        <v>17</v>
      </c>
      <c r="D270" s="1" t="s">
        <v>1040</v>
      </c>
      <c r="E270" s="1" t="s">
        <v>1041</v>
      </c>
      <c r="F270" s="1" t="s">
        <v>332</v>
      </c>
      <c r="G270" s="1" t="s">
        <v>1042</v>
      </c>
      <c r="H270" s="1" t="s">
        <v>31</v>
      </c>
      <c r="I270" s="3" t="n">
        <v>44169</v>
      </c>
      <c r="J270" s="1" t="s">
        <v>23</v>
      </c>
      <c r="K270" s="3" t="n">
        <v>45903</v>
      </c>
      <c r="M270" s="1" t="n">
        <v>1</v>
      </c>
      <c r="N270" s="7" t="s">
        <v>230</v>
      </c>
      <c r="O270" s="1" t="s">
        <v>91</v>
      </c>
      <c r="P270" s="5" t="s">
        <v>26</v>
      </c>
      <c r="Q270" s="1" t="str">
        <f aca="false">IFERROR(INDEX('ST Enroll Export'!$A$2:$A$3230,MATCH($D270,'ST Enroll Export'!$A$2:$A$3230,0)),IFERROR(IF(INDEX('ST Enroll Export'!$A$2:$A$3230,MATCH($E270,'ST Enroll Export'!$B$2:$B$3230,0))="","",INDEX('ST Enroll Export'!$A$2:$A$3230,MATCH($E270,'ST Enroll Export'!$B$2:$B$3230,0))),"Not Found"))</f>
        <v>5754498380</v>
      </c>
      <c r="R270" s="1" t="str">
        <f aca="false">IFERROR(INDEX('ST Enroll Export'!$G$2:$G$3230,MATCH($D270,'ST Enroll Export'!$A$2:$A$3230,0)),IFERROR(INDEX('ST Enroll Export'!$G$2:$G$3230,MATCH($E270,'ST Enroll Export'!$B$2:$B$3230,0)),"Not Found"))</f>
        <v>Southside Academy Charter School</v>
      </c>
      <c r="S270" s="1" t="str">
        <f aca="false">IFERROR(INDEX('ST Enroll Export'!$B$2:$B$3230,MATCH($D270,'ST Enroll Export'!$A$2:$A$3230,0)),IFERROR(INDEX('ST Enroll Export'!$B$2:$B$3230,MATCH($E270,'ST Enroll Export'!$B$2:$B$3230,0)),"Not Found"))</f>
        <v>210017572</v>
      </c>
      <c r="T270" s="1" t="str">
        <f aca="false">IF(ISNUMBER(MATCH($D270,'ST Enroll Export'!$A$2:$A$3230,0)),"NYSSIS Match",IF(ISNUMBER(MATCH($E270,'ST Enroll Export'!$B$2:$B$3230,0)),"SID Match","No ST Match"))</f>
        <v>NYSSIS Match</v>
      </c>
      <c r="U270" s="1" t="str">
        <f aca="false">IF(ISNUMBER(MATCH($D270,Disability!$B$2:$B$5962,0)),"SPED","Gen Ed")</f>
        <v>Gen Ed</v>
      </c>
    </row>
    <row r="271" customFormat="false" ht="15" hidden="false" customHeight="true" outlineLevel="0" collapsed="false">
      <c r="A271" s="1" t="s">
        <v>16</v>
      </c>
      <c r="B271" s="3" t="n">
        <v>46174</v>
      </c>
      <c r="C271" s="1" t="s">
        <v>17</v>
      </c>
      <c r="D271" s="1" t="s">
        <v>1043</v>
      </c>
      <c r="E271" s="1" t="s">
        <v>1044</v>
      </c>
      <c r="F271" s="1" t="s">
        <v>691</v>
      </c>
      <c r="G271" s="1" t="s">
        <v>1042</v>
      </c>
      <c r="H271" s="1" t="s">
        <v>84</v>
      </c>
      <c r="I271" s="3" t="n">
        <v>42919</v>
      </c>
      <c r="J271" s="1" t="s">
        <v>23</v>
      </c>
      <c r="K271" s="3" t="n">
        <v>45903</v>
      </c>
      <c r="M271" s="1" t="n">
        <v>1</v>
      </c>
      <c r="N271" s="7" t="s">
        <v>230</v>
      </c>
      <c r="O271" s="1" t="s">
        <v>91</v>
      </c>
      <c r="P271" s="5" t="s">
        <v>26</v>
      </c>
      <c r="Q271" s="1" t="str">
        <f aca="false">IFERROR(INDEX('ST Enroll Export'!$A$2:$A$3230,MATCH($D271,'ST Enroll Export'!$A$2:$A$3230,0)),IFERROR(IF(INDEX('ST Enroll Export'!$A$2:$A$3230,MATCH($E271,'ST Enroll Export'!$B$2:$B$3230,0))="","",INDEX('ST Enroll Export'!$A$2:$A$3230,MATCH($E271,'ST Enroll Export'!$B$2:$B$3230,0))),"Not Found"))</f>
        <v>9570705633</v>
      </c>
      <c r="R271" s="1" t="str">
        <f aca="false">IFERROR(INDEX('ST Enroll Export'!$G$2:$G$3230,MATCH($D271,'ST Enroll Export'!$A$2:$A$3230,0)),IFERROR(INDEX('ST Enroll Export'!$G$2:$G$3230,MATCH($E271,'ST Enroll Export'!$B$2:$B$3230,0)),"Not Found"))</f>
        <v>Southside Academy Charter School</v>
      </c>
      <c r="S271" s="1" t="str">
        <f aca="false">IFERROR(INDEX('ST Enroll Export'!$B$2:$B$3230,MATCH($D271,'ST Enroll Export'!$A$2:$A$3230,0)),IFERROR(INDEX('ST Enroll Export'!$B$2:$B$3230,MATCH($E271,'ST Enroll Export'!$B$2:$B$3230,0)),"Not Found"))</f>
        <v>210018895</v>
      </c>
      <c r="T271" s="1" t="str">
        <f aca="false">IF(ISNUMBER(MATCH($D271,'ST Enroll Export'!$A$2:$A$3230,0)),"NYSSIS Match",IF(ISNUMBER(MATCH($E271,'ST Enroll Export'!$B$2:$B$3230,0)),"SID Match","No ST Match"))</f>
        <v>NYSSIS Match</v>
      </c>
      <c r="U271" s="1" t="str">
        <f aca="false">IF(ISNUMBER(MATCH($D271,Disability!$B$2:$B$5962,0)),"SPED","Gen Ed")</f>
        <v>Gen Ed</v>
      </c>
    </row>
    <row r="272" customFormat="false" ht="15" hidden="false" customHeight="true" outlineLevel="0" collapsed="false">
      <c r="A272" s="1" t="s">
        <v>16</v>
      </c>
      <c r="B272" s="3" t="n">
        <v>46174</v>
      </c>
      <c r="C272" s="1" t="s">
        <v>17</v>
      </c>
      <c r="D272" s="1" t="s">
        <v>1045</v>
      </c>
      <c r="E272" s="1" t="s">
        <v>1046</v>
      </c>
      <c r="F272" s="1" t="s">
        <v>1047</v>
      </c>
      <c r="G272" s="1" t="s">
        <v>1048</v>
      </c>
      <c r="H272" s="1" t="s">
        <v>22</v>
      </c>
      <c r="I272" s="3" t="n">
        <v>43322</v>
      </c>
      <c r="J272" s="1" t="s">
        <v>23</v>
      </c>
      <c r="K272" s="3" t="n">
        <v>45904</v>
      </c>
      <c r="M272" s="1" t="n">
        <v>0.975</v>
      </c>
      <c r="N272" s="7" t="s">
        <v>230</v>
      </c>
      <c r="O272" s="1" t="s">
        <v>91</v>
      </c>
      <c r="P272" s="6" t="s">
        <v>39</v>
      </c>
      <c r="Q272" s="1" t="str">
        <f aca="false">IFERROR(INDEX('ST Enroll Export'!$A$2:$A$3230,MATCH($D272,'ST Enroll Export'!$A$2:$A$3230,0)),IFERROR(IF(INDEX('ST Enroll Export'!$A$2:$A$3230,MATCH($E272,'ST Enroll Export'!$B$2:$B$3230,0))="","",INDEX('ST Enroll Export'!$A$2:$A$3230,MATCH($E272,'ST Enroll Export'!$B$2:$B$3230,0))),"Not Found"))</f>
        <v>3265117265</v>
      </c>
      <c r="R272" s="1" t="str">
        <f aca="false">IFERROR(INDEX('ST Enroll Export'!$G$2:$G$3230,MATCH($D272,'ST Enroll Export'!$A$2:$A$3230,0)),IFERROR(INDEX('ST Enroll Export'!$G$2:$G$3230,MATCH($E272,'ST Enroll Export'!$B$2:$B$3230,0)),"Not Found"))</f>
        <v>Southside Academy Charter School</v>
      </c>
      <c r="S272" s="1" t="str">
        <f aca="false">IFERROR(INDEX('ST Enroll Export'!$B$2:$B$3230,MATCH($D272,'ST Enroll Export'!$A$2:$A$3230,0)),IFERROR(INDEX('ST Enroll Export'!$B$2:$B$3230,MATCH($E272,'ST Enroll Export'!$B$2:$B$3230,0)),"Not Found"))</f>
        <v>210006075</v>
      </c>
      <c r="T272" s="1" t="str">
        <f aca="false">IF(ISNUMBER(MATCH($D272,'ST Enroll Export'!$A$2:$A$3230,0)),"NYSSIS Match",IF(ISNUMBER(MATCH($E272,'ST Enroll Export'!$B$2:$B$3230,0)),"SID Match","No ST Match"))</f>
        <v>NYSSIS Match</v>
      </c>
      <c r="U272" s="1" t="str">
        <f aca="false">IF(ISNUMBER(MATCH($D272,Disability!$B$2:$B$5962,0)),"SPED","Gen Ed")</f>
        <v>SPED</v>
      </c>
    </row>
    <row r="273" customFormat="false" ht="15" hidden="false" customHeight="true" outlineLevel="0" collapsed="false">
      <c r="A273" s="1" t="s">
        <v>16</v>
      </c>
      <c r="B273" s="3" t="n">
        <v>46174</v>
      </c>
      <c r="C273" s="1" t="s">
        <v>17</v>
      </c>
      <c r="D273" s="1" t="s">
        <v>1049</v>
      </c>
      <c r="E273" s="1" t="s">
        <v>1050</v>
      </c>
      <c r="F273" s="1" t="s">
        <v>679</v>
      </c>
      <c r="G273" s="1" t="s">
        <v>1051</v>
      </c>
      <c r="H273" s="1" t="s">
        <v>22</v>
      </c>
      <c r="I273" s="3" t="n">
        <v>43211</v>
      </c>
      <c r="J273" s="1" t="s">
        <v>23</v>
      </c>
      <c r="K273" s="3" t="n">
        <v>45903</v>
      </c>
      <c r="L273" s="3" t="n">
        <v>45940</v>
      </c>
      <c r="M273" s="1" t="n">
        <v>0.15</v>
      </c>
      <c r="N273" s="7" t="s">
        <v>230</v>
      </c>
      <c r="O273" s="1" t="s">
        <v>91</v>
      </c>
      <c r="P273" s="6" t="s">
        <v>39</v>
      </c>
      <c r="Q273" s="1" t="str">
        <f aca="false">IFERROR(INDEX('ST Enroll Export'!$A$2:$A$3230,MATCH($D273,'ST Enroll Export'!$A$2:$A$3230,0)),IFERROR(IF(INDEX('ST Enroll Export'!$A$2:$A$3230,MATCH($E273,'ST Enroll Export'!$B$2:$B$3230,0))="","",INDEX('ST Enroll Export'!$A$2:$A$3230,MATCH($E273,'ST Enroll Export'!$B$2:$B$3230,0))),"Not Found"))</f>
        <v>8225690490</v>
      </c>
      <c r="R273" s="1" t="str">
        <f aca="false">IFERROR(INDEX('ST Enroll Export'!$G$2:$G$3230,MATCH($D273,'ST Enroll Export'!$A$2:$A$3230,0)),IFERROR(INDEX('ST Enroll Export'!$G$2:$G$3230,MATCH($E273,'ST Enroll Export'!$B$2:$B$3230,0)),"Not Found"))</f>
        <v>Southside Academy Charter School</v>
      </c>
      <c r="S273" s="1" t="str">
        <f aca="false">IFERROR(INDEX('ST Enroll Export'!$B$2:$B$3230,MATCH($D273,'ST Enroll Export'!$A$2:$A$3230,0)),IFERROR(INDEX('ST Enroll Export'!$B$2:$B$3230,MATCH($E273,'ST Enroll Export'!$B$2:$B$3230,0)),"Not Found"))</f>
        <v>210014025</v>
      </c>
      <c r="T273" s="1" t="str">
        <f aca="false">IF(ISNUMBER(MATCH($D273,'ST Enroll Export'!$A$2:$A$3230,0)),"NYSSIS Match",IF(ISNUMBER(MATCH($E273,'ST Enroll Export'!$B$2:$B$3230,0)),"SID Match","No ST Match"))</f>
        <v>NYSSIS Match</v>
      </c>
      <c r="U273" s="1" t="str">
        <f aca="false">IF(ISNUMBER(MATCH($D273,Disability!$B$2:$B$5962,0)),"SPED","Gen Ed")</f>
        <v>SPED</v>
      </c>
    </row>
    <row r="274" customFormat="false" ht="15" hidden="false" customHeight="true" outlineLevel="0" collapsed="false">
      <c r="A274" s="1" t="s">
        <v>16</v>
      </c>
      <c r="B274" s="3" t="n">
        <v>46174</v>
      </c>
      <c r="C274" s="1" t="s">
        <v>17</v>
      </c>
      <c r="D274" s="1" t="s">
        <v>1052</v>
      </c>
      <c r="E274" s="1" t="s">
        <v>1053</v>
      </c>
      <c r="F274" s="1" t="s">
        <v>201</v>
      </c>
      <c r="G274" s="1" t="s">
        <v>1054</v>
      </c>
      <c r="H274" s="1" t="s">
        <v>31</v>
      </c>
      <c r="I274" s="3" t="n">
        <v>43491</v>
      </c>
      <c r="J274" s="1" t="s">
        <v>23</v>
      </c>
      <c r="K274" s="3" t="n">
        <v>45903</v>
      </c>
      <c r="L274" s="3" t="n">
        <v>45933</v>
      </c>
      <c r="M274" s="1" t="n">
        <v>0.15</v>
      </c>
      <c r="N274" s="7" t="s">
        <v>230</v>
      </c>
      <c r="O274" s="1" t="s">
        <v>91</v>
      </c>
      <c r="P274" s="5" t="s">
        <v>26</v>
      </c>
      <c r="Q274" s="1" t="str">
        <f aca="false">IFERROR(INDEX('ST Enroll Export'!$A$2:$A$3230,MATCH($D274,'ST Enroll Export'!$A$2:$A$3230,0)),IFERROR(IF(INDEX('ST Enroll Export'!$A$2:$A$3230,MATCH($E274,'ST Enroll Export'!$B$2:$B$3230,0))="","",INDEX('ST Enroll Export'!$A$2:$A$3230,MATCH($E274,'ST Enroll Export'!$B$2:$B$3230,0))),"Not Found"))</f>
        <v>3104023914</v>
      </c>
      <c r="R274" s="1" t="str">
        <f aca="false">IFERROR(INDEX('ST Enroll Export'!$G$2:$G$3230,MATCH($D274,'ST Enroll Export'!$A$2:$A$3230,0)),IFERROR(INDEX('ST Enroll Export'!$G$2:$G$3230,MATCH($E274,'ST Enroll Export'!$B$2:$B$3230,0)),"Not Found"))</f>
        <v>Southside Academy Charter School</v>
      </c>
      <c r="S274" s="1" t="str">
        <f aca="false">IFERROR(INDEX('ST Enroll Export'!$B$2:$B$3230,MATCH($D274,'ST Enroll Export'!$A$2:$A$3230,0)),IFERROR(INDEX('ST Enroll Export'!$B$2:$B$3230,MATCH($E274,'ST Enroll Export'!$B$2:$B$3230,0)),"Not Found"))</f>
        <v>210014444</v>
      </c>
      <c r="T274" s="1" t="str">
        <f aca="false">IF(ISNUMBER(MATCH($D274,'ST Enroll Export'!$A$2:$A$3230,0)),"NYSSIS Match",IF(ISNUMBER(MATCH($E274,'ST Enroll Export'!$B$2:$B$3230,0)),"SID Match","No ST Match"))</f>
        <v>NYSSIS Match</v>
      </c>
      <c r="U274" s="1" t="str">
        <f aca="false">IF(ISNUMBER(MATCH($D274,Disability!$B$2:$B$5962,0)),"SPED","Gen Ed")</f>
        <v>Gen Ed</v>
      </c>
    </row>
    <row r="275" customFormat="false" ht="15" hidden="false" customHeight="true" outlineLevel="0" collapsed="false">
      <c r="A275" s="1" t="s">
        <v>16</v>
      </c>
      <c r="B275" s="3" t="n">
        <v>46174</v>
      </c>
      <c r="C275" s="1" t="s">
        <v>17</v>
      </c>
      <c r="D275" s="1" t="s">
        <v>1055</v>
      </c>
      <c r="E275" s="1" t="s">
        <v>1056</v>
      </c>
      <c r="F275" s="1" t="s">
        <v>1047</v>
      </c>
      <c r="G275" s="1" t="s">
        <v>1057</v>
      </c>
      <c r="H275" s="1" t="s">
        <v>84</v>
      </c>
      <c r="I275" s="3" t="n">
        <v>42923</v>
      </c>
      <c r="J275" s="1" t="s">
        <v>23</v>
      </c>
      <c r="K275" s="3" t="n">
        <v>45904</v>
      </c>
      <c r="M275" s="1" t="n">
        <v>0.975</v>
      </c>
      <c r="N275" s="7" t="s">
        <v>230</v>
      </c>
      <c r="O275" s="1" t="s">
        <v>91</v>
      </c>
      <c r="P275" s="6" t="s">
        <v>39</v>
      </c>
      <c r="Q275" s="1" t="str">
        <f aca="false">IFERROR(INDEX('ST Enroll Export'!$A$2:$A$3230,MATCH($D275,'ST Enroll Export'!$A$2:$A$3230,0)),IFERROR(IF(INDEX('ST Enroll Export'!$A$2:$A$3230,MATCH($E275,'ST Enroll Export'!$B$2:$B$3230,0))="","",INDEX('ST Enroll Export'!$A$2:$A$3230,MATCH($E275,'ST Enroll Export'!$B$2:$B$3230,0))),"Not Found"))</f>
        <v>5581206143</v>
      </c>
      <c r="R275" s="1" t="str">
        <f aca="false">IFERROR(INDEX('ST Enroll Export'!$G$2:$G$3230,MATCH($D275,'ST Enroll Export'!$A$2:$A$3230,0)),IFERROR(INDEX('ST Enroll Export'!$G$2:$G$3230,MATCH($E275,'ST Enroll Export'!$B$2:$B$3230,0)),"Not Found"))</f>
        <v>Southside Academy Charter School</v>
      </c>
      <c r="S275" s="1" t="str">
        <f aca="false">IFERROR(INDEX('ST Enroll Export'!$B$2:$B$3230,MATCH($D275,'ST Enroll Export'!$A$2:$A$3230,0)),IFERROR(INDEX('ST Enroll Export'!$B$2:$B$3230,MATCH($E275,'ST Enroll Export'!$B$2:$B$3230,0)),"Not Found"))</f>
        <v>210005458</v>
      </c>
      <c r="T275" s="1" t="str">
        <f aca="false">IF(ISNUMBER(MATCH($D275,'ST Enroll Export'!$A$2:$A$3230,0)),"NYSSIS Match",IF(ISNUMBER(MATCH($E275,'ST Enroll Export'!$B$2:$B$3230,0)),"SID Match","No ST Match"))</f>
        <v>NYSSIS Match</v>
      </c>
      <c r="U275" s="1" t="str">
        <f aca="false">IF(ISNUMBER(MATCH($D275,Disability!$B$2:$B$5962,0)),"SPED","Gen Ed")</f>
        <v>SPED</v>
      </c>
    </row>
    <row r="276" customFormat="false" ht="15" hidden="false" customHeight="true" outlineLevel="0" collapsed="false">
      <c r="A276" s="1" t="s">
        <v>16</v>
      </c>
      <c r="B276" s="3" t="n">
        <v>46174</v>
      </c>
      <c r="C276" s="1" t="s">
        <v>17</v>
      </c>
      <c r="D276" s="1" t="s">
        <v>1058</v>
      </c>
      <c r="E276" s="1" t="s">
        <v>1059</v>
      </c>
      <c r="F276" s="1" t="s">
        <v>1060</v>
      </c>
      <c r="G276" s="1" t="s">
        <v>1061</v>
      </c>
      <c r="H276" s="1" t="s">
        <v>140</v>
      </c>
      <c r="I276" s="3" t="n">
        <v>42320</v>
      </c>
      <c r="J276" s="1" t="s">
        <v>23</v>
      </c>
      <c r="K276" s="3" t="n">
        <v>45908</v>
      </c>
      <c r="M276" s="1" t="n">
        <v>0.975</v>
      </c>
      <c r="N276" s="7" t="s">
        <v>230</v>
      </c>
      <c r="O276" s="1" t="s">
        <v>91</v>
      </c>
      <c r="P276" s="5" t="s">
        <v>26</v>
      </c>
      <c r="Q276" s="1" t="str">
        <f aca="false">IFERROR(INDEX('ST Enroll Export'!$A$2:$A$3230,MATCH($D276,'ST Enroll Export'!$A$2:$A$3230,0)),IFERROR(IF(INDEX('ST Enroll Export'!$A$2:$A$3230,MATCH($E276,'ST Enroll Export'!$B$2:$B$3230,0))="","",INDEX('ST Enroll Export'!$A$2:$A$3230,MATCH($E276,'ST Enroll Export'!$B$2:$B$3230,0))),"Not Found"))</f>
        <v>7533698511</v>
      </c>
      <c r="R276" s="1" t="str">
        <f aca="false">IFERROR(INDEX('ST Enroll Export'!$G$2:$G$3230,MATCH($D276,'ST Enroll Export'!$A$2:$A$3230,0)),IFERROR(INDEX('ST Enroll Export'!$G$2:$G$3230,MATCH($E276,'ST Enroll Export'!$B$2:$B$3230,0)),"Not Found"))</f>
        <v>Southside Academy Charter School</v>
      </c>
      <c r="S276" s="1" t="str">
        <f aca="false">IFERROR(INDEX('ST Enroll Export'!$B$2:$B$3230,MATCH($D276,'ST Enroll Export'!$A$2:$A$3230,0)),IFERROR(INDEX('ST Enroll Export'!$B$2:$B$3230,MATCH($E276,'ST Enroll Export'!$B$2:$B$3230,0)),"Not Found"))</f>
        <v>200038453</v>
      </c>
      <c r="T276" s="1" t="str">
        <f aca="false">IF(ISNUMBER(MATCH($D276,'ST Enroll Export'!$A$2:$A$3230,0)),"NYSSIS Match",IF(ISNUMBER(MATCH($E276,'ST Enroll Export'!$B$2:$B$3230,0)),"SID Match","No ST Match"))</f>
        <v>NYSSIS Match</v>
      </c>
      <c r="U276" s="1" t="str">
        <f aca="false">IF(ISNUMBER(MATCH($D276,Disability!$B$2:$B$5962,0)),"SPED","Gen Ed")</f>
        <v>Gen Ed</v>
      </c>
    </row>
    <row r="277" customFormat="false" ht="15" hidden="false" customHeight="true" outlineLevel="0" collapsed="false">
      <c r="A277" s="1" t="s">
        <v>16</v>
      </c>
      <c r="B277" s="3" t="n">
        <v>46174</v>
      </c>
      <c r="C277" s="1" t="s">
        <v>17</v>
      </c>
      <c r="D277" s="1" t="s">
        <v>1062</v>
      </c>
      <c r="E277" s="1" t="s">
        <v>1063</v>
      </c>
      <c r="F277" s="1" t="s">
        <v>529</v>
      </c>
      <c r="G277" s="1" t="s">
        <v>1064</v>
      </c>
      <c r="H277" s="1" t="s">
        <v>128</v>
      </c>
      <c r="I277" s="3" t="n">
        <v>41357</v>
      </c>
      <c r="J277" s="1" t="s">
        <v>23</v>
      </c>
      <c r="K277" s="3" t="n">
        <v>45904</v>
      </c>
      <c r="M277" s="1" t="n">
        <v>0.975</v>
      </c>
      <c r="N277" s="7" t="s">
        <v>230</v>
      </c>
      <c r="O277" s="1" t="s">
        <v>91</v>
      </c>
      <c r="P277" s="6" t="s">
        <v>39</v>
      </c>
      <c r="Q277" s="1" t="str">
        <f aca="false">IFERROR(INDEX('ST Enroll Export'!$A$2:$A$3230,MATCH($D277,'ST Enroll Export'!$A$2:$A$3230,0)),IFERROR(IF(INDEX('ST Enroll Export'!$A$2:$A$3230,MATCH($E277,'ST Enroll Export'!$B$2:$B$3230,0))="","",INDEX('ST Enroll Export'!$A$2:$A$3230,MATCH($E277,'ST Enroll Export'!$B$2:$B$3230,0))),"Not Found"))</f>
        <v>3105169274</v>
      </c>
      <c r="R277" s="1" t="str">
        <f aca="false">IFERROR(INDEX('ST Enroll Export'!$G$2:$G$3230,MATCH($D277,'ST Enroll Export'!$A$2:$A$3230,0)),IFERROR(INDEX('ST Enroll Export'!$G$2:$G$3230,MATCH($E277,'ST Enroll Export'!$B$2:$B$3230,0)),"Not Found"))</f>
        <v>Southside Academy Charter School</v>
      </c>
      <c r="S277" s="1" t="str">
        <f aca="false">IFERROR(INDEX('ST Enroll Export'!$B$2:$B$3230,MATCH($D277,'ST Enroll Export'!$A$2:$A$3230,0)),IFERROR(INDEX('ST Enroll Export'!$B$2:$B$3230,MATCH($E277,'ST Enroll Export'!$B$2:$B$3230,0)),"Not Found"))</f>
        <v>200034169</v>
      </c>
      <c r="T277" s="1" t="str">
        <f aca="false">IF(ISNUMBER(MATCH($D277,'ST Enroll Export'!$A$2:$A$3230,0)),"NYSSIS Match",IF(ISNUMBER(MATCH($E277,'ST Enroll Export'!$B$2:$B$3230,0)),"SID Match","No ST Match"))</f>
        <v>NYSSIS Match</v>
      </c>
      <c r="U277" s="1" t="str">
        <f aca="false">IF(ISNUMBER(MATCH($D277,Disability!$B$2:$B$5962,0)),"SPED","Gen Ed")</f>
        <v>SPED</v>
      </c>
    </row>
    <row r="278" customFormat="false" ht="15" hidden="false" customHeight="true" outlineLevel="0" collapsed="false">
      <c r="A278" s="1" t="s">
        <v>16</v>
      </c>
      <c r="B278" s="3" t="n">
        <v>46174</v>
      </c>
      <c r="C278" s="1" t="s">
        <v>17</v>
      </c>
      <c r="D278" s="1" t="s">
        <v>1065</v>
      </c>
      <c r="E278" s="1" t="s">
        <v>1066</v>
      </c>
      <c r="F278" s="1" t="s">
        <v>1067</v>
      </c>
      <c r="G278" s="1" t="s">
        <v>1068</v>
      </c>
      <c r="H278" s="1" t="s">
        <v>44</v>
      </c>
      <c r="I278" s="3" t="n">
        <v>40897</v>
      </c>
      <c r="J278" s="1" t="s">
        <v>23</v>
      </c>
      <c r="K278" s="3" t="n">
        <v>45903</v>
      </c>
      <c r="M278" s="1" t="n">
        <v>1</v>
      </c>
      <c r="N278" s="7" t="s">
        <v>230</v>
      </c>
      <c r="O278" s="1" t="s">
        <v>91</v>
      </c>
      <c r="P278" s="5" t="s">
        <v>26</v>
      </c>
      <c r="Q278" s="1" t="str">
        <f aca="false">IFERROR(INDEX('ST Enroll Export'!$A$2:$A$3230,MATCH($D278,'ST Enroll Export'!$A$2:$A$3230,0)),IFERROR(IF(INDEX('ST Enroll Export'!$A$2:$A$3230,MATCH($E278,'ST Enroll Export'!$B$2:$B$3230,0))="","",INDEX('ST Enroll Export'!$A$2:$A$3230,MATCH($E278,'ST Enroll Export'!$B$2:$B$3230,0))),"Not Found"))</f>
        <v>8905698465</v>
      </c>
      <c r="R278" s="1" t="str">
        <f aca="false">IFERROR(INDEX('ST Enroll Export'!$G$2:$G$3230,MATCH($D278,'ST Enroll Export'!$A$2:$A$3230,0)),IFERROR(INDEX('ST Enroll Export'!$G$2:$G$3230,MATCH($E278,'ST Enroll Export'!$B$2:$B$3230,0)),"Not Found"))</f>
        <v>Southside Academy Charter School</v>
      </c>
      <c r="S278" s="1" t="str">
        <f aca="false">IFERROR(INDEX('ST Enroll Export'!$B$2:$B$3230,MATCH($D278,'ST Enroll Export'!$A$2:$A$3230,0)),IFERROR(INDEX('ST Enroll Export'!$B$2:$B$3230,MATCH($E278,'ST Enroll Export'!$B$2:$B$3230,0)),"Not Found"))</f>
        <v>200029850</v>
      </c>
      <c r="T278" s="1" t="str">
        <f aca="false">IF(ISNUMBER(MATCH($D278,'ST Enroll Export'!$A$2:$A$3230,0)),"NYSSIS Match",IF(ISNUMBER(MATCH($E278,'ST Enroll Export'!$B$2:$B$3230,0)),"SID Match","No ST Match"))</f>
        <v>NYSSIS Match</v>
      </c>
      <c r="U278" s="1" t="str">
        <f aca="false">IF(ISNUMBER(MATCH($D278,Disability!$B$2:$B$5962,0)),"SPED","Gen Ed")</f>
        <v>Gen Ed</v>
      </c>
    </row>
    <row r="279" customFormat="false" ht="15" hidden="false" customHeight="true" outlineLevel="0" collapsed="false">
      <c r="A279" s="1" t="s">
        <v>16</v>
      </c>
      <c r="B279" s="3" t="n">
        <v>46174</v>
      </c>
      <c r="C279" s="1" t="s">
        <v>17</v>
      </c>
      <c r="D279" s="1" t="s">
        <v>1069</v>
      </c>
      <c r="E279" s="1" t="s">
        <v>1070</v>
      </c>
      <c r="F279" s="1" t="s">
        <v>1071</v>
      </c>
      <c r="G279" s="1" t="s">
        <v>1072</v>
      </c>
      <c r="H279" s="1" t="s">
        <v>22</v>
      </c>
      <c r="I279" s="3" t="n">
        <v>43399</v>
      </c>
      <c r="J279" s="1" t="s">
        <v>23</v>
      </c>
      <c r="K279" s="3" t="n">
        <v>45940</v>
      </c>
      <c r="M279" s="1" t="n">
        <v>0.875</v>
      </c>
      <c r="N279" s="7" t="s">
        <v>230</v>
      </c>
      <c r="O279" s="1" t="s">
        <v>91</v>
      </c>
      <c r="P279" s="6" t="s">
        <v>39</v>
      </c>
      <c r="Q279" s="1" t="str">
        <f aca="false">IFERROR(INDEX('ST Enroll Export'!$A$2:$A$3230,MATCH($D279,'ST Enroll Export'!$A$2:$A$3230,0)),IFERROR(IF(INDEX('ST Enroll Export'!$A$2:$A$3230,MATCH($E279,'ST Enroll Export'!$B$2:$B$3230,0))="","",INDEX('ST Enroll Export'!$A$2:$A$3230,MATCH($E279,'ST Enroll Export'!$B$2:$B$3230,0))),"Not Found"))</f>
        <v>1265774546</v>
      </c>
      <c r="R279" s="1" t="str">
        <f aca="false">IFERROR(INDEX('ST Enroll Export'!$G$2:$G$3230,MATCH($D279,'ST Enroll Export'!$A$2:$A$3230,0)),IFERROR(INDEX('ST Enroll Export'!$G$2:$G$3230,MATCH($E279,'ST Enroll Export'!$B$2:$B$3230,0)),"Not Found"))</f>
        <v>Southside Academy Charter School</v>
      </c>
      <c r="S279" s="1" t="str">
        <f aca="false">IFERROR(INDEX('ST Enroll Export'!$B$2:$B$3230,MATCH($D279,'ST Enroll Export'!$A$2:$A$3230,0)),IFERROR(INDEX('ST Enroll Export'!$B$2:$B$3230,MATCH($E279,'ST Enroll Export'!$B$2:$B$3230,0)),"Not Found"))</f>
        <v>210007914</v>
      </c>
      <c r="T279" s="1" t="str">
        <f aca="false">IF(ISNUMBER(MATCH($D279,'ST Enroll Export'!$A$2:$A$3230,0)),"NYSSIS Match",IF(ISNUMBER(MATCH($E279,'ST Enroll Export'!$B$2:$B$3230,0)),"SID Match","No ST Match"))</f>
        <v>NYSSIS Match</v>
      </c>
      <c r="U279" s="1" t="str">
        <f aca="false">IF(ISNUMBER(MATCH($D279,Disability!$B$2:$B$5962,0)),"SPED","Gen Ed")</f>
        <v>SPED</v>
      </c>
    </row>
    <row r="280" customFormat="false" ht="15" hidden="false" customHeight="true" outlineLevel="0" collapsed="false">
      <c r="A280" s="1" t="s">
        <v>16</v>
      </c>
      <c r="B280" s="3" t="n">
        <v>46174</v>
      </c>
      <c r="C280" s="1" t="s">
        <v>17</v>
      </c>
      <c r="D280" s="1" t="s">
        <v>1073</v>
      </c>
      <c r="E280" s="1" t="s">
        <v>1074</v>
      </c>
      <c r="F280" s="1" t="s">
        <v>400</v>
      </c>
      <c r="G280" s="1" t="s">
        <v>1075</v>
      </c>
      <c r="H280" s="1" t="s">
        <v>84</v>
      </c>
      <c r="I280" s="3" t="n">
        <v>42892</v>
      </c>
      <c r="J280" s="1" t="s">
        <v>23</v>
      </c>
      <c r="K280" s="3" t="n">
        <v>45903</v>
      </c>
      <c r="M280" s="1" t="n">
        <v>1</v>
      </c>
      <c r="N280" s="7" t="s">
        <v>230</v>
      </c>
      <c r="O280" s="1" t="s">
        <v>91</v>
      </c>
      <c r="P280" s="5" t="s">
        <v>26</v>
      </c>
      <c r="Q280" s="1" t="str">
        <f aca="false">IFERROR(INDEX('ST Enroll Export'!$A$2:$A$3230,MATCH($D280,'ST Enroll Export'!$A$2:$A$3230,0)),IFERROR(IF(INDEX('ST Enroll Export'!$A$2:$A$3230,MATCH($E280,'ST Enroll Export'!$B$2:$B$3230,0))="","",INDEX('ST Enroll Export'!$A$2:$A$3230,MATCH($E280,'ST Enroll Export'!$B$2:$B$3230,0))),"Not Found"))</f>
        <v>5792031714</v>
      </c>
      <c r="R280" s="1" t="str">
        <f aca="false">IFERROR(INDEX('ST Enroll Export'!$G$2:$G$3230,MATCH($D280,'ST Enroll Export'!$A$2:$A$3230,0)),IFERROR(INDEX('ST Enroll Export'!$G$2:$G$3230,MATCH($E280,'ST Enroll Export'!$B$2:$B$3230,0)),"Not Found"))</f>
        <v>Southside Academy Charter School</v>
      </c>
      <c r="S280" s="1" t="str">
        <f aca="false">IFERROR(INDEX('ST Enroll Export'!$B$2:$B$3230,MATCH($D280,'ST Enroll Export'!$A$2:$A$3230,0)),IFERROR(INDEX('ST Enroll Export'!$B$2:$B$3230,MATCH($E280,'ST Enroll Export'!$B$2:$B$3230,0)),"Not Found"))</f>
        <v>210004143</v>
      </c>
      <c r="T280" s="1" t="str">
        <f aca="false">IF(ISNUMBER(MATCH($D280,'ST Enroll Export'!$A$2:$A$3230,0)),"NYSSIS Match",IF(ISNUMBER(MATCH($E280,'ST Enroll Export'!$B$2:$B$3230,0)),"SID Match","No ST Match"))</f>
        <v>NYSSIS Match</v>
      </c>
      <c r="U280" s="1" t="str">
        <f aca="false">IF(ISNUMBER(MATCH($D280,Disability!$B$2:$B$5962,0)),"SPED","Gen Ed")</f>
        <v>Gen Ed</v>
      </c>
    </row>
    <row r="281" customFormat="false" ht="15" hidden="false" customHeight="true" outlineLevel="0" collapsed="false">
      <c r="A281" s="1" t="s">
        <v>16</v>
      </c>
      <c r="B281" s="3" t="n">
        <v>46174</v>
      </c>
      <c r="C281" s="1" t="s">
        <v>17</v>
      </c>
      <c r="D281" s="1" t="s">
        <v>1076</v>
      </c>
      <c r="E281" s="1" t="s">
        <v>1077</v>
      </c>
      <c r="F281" s="1" t="s">
        <v>1078</v>
      </c>
      <c r="G281" s="1" t="s">
        <v>1079</v>
      </c>
      <c r="H281" s="1" t="s">
        <v>37</v>
      </c>
      <c r="I281" s="3" t="n">
        <v>42620</v>
      </c>
      <c r="J281" s="1" t="s">
        <v>23</v>
      </c>
      <c r="K281" s="3" t="n">
        <v>45903</v>
      </c>
      <c r="M281" s="1" t="n">
        <v>1</v>
      </c>
      <c r="N281" s="7" t="s">
        <v>230</v>
      </c>
      <c r="O281" s="1" t="s">
        <v>91</v>
      </c>
      <c r="P281" s="5" t="s">
        <v>26</v>
      </c>
      <c r="Q281" s="1" t="str">
        <f aca="false">IFERROR(INDEX('ST Enroll Export'!$A$2:$A$3230,MATCH($D281,'ST Enroll Export'!$A$2:$A$3230,0)),IFERROR(IF(INDEX('ST Enroll Export'!$A$2:$A$3230,MATCH($E281,'ST Enroll Export'!$B$2:$B$3230,0))="","",INDEX('ST Enroll Export'!$A$2:$A$3230,MATCH($E281,'ST Enroll Export'!$B$2:$B$3230,0))),"Not Found"))</f>
        <v>1464958135</v>
      </c>
      <c r="R281" s="1" t="str">
        <f aca="false">IFERROR(INDEX('ST Enroll Export'!$G$2:$G$3230,MATCH($D281,'ST Enroll Export'!$A$2:$A$3230,0)),IFERROR(INDEX('ST Enroll Export'!$G$2:$G$3230,MATCH($E281,'ST Enroll Export'!$B$2:$B$3230,0)),"Not Found"))</f>
        <v>Southside Academy Charter School</v>
      </c>
      <c r="S281" s="1" t="str">
        <f aca="false">IFERROR(INDEX('ST Enroll Export'!$B$2:$B$3230,MATCH($D281,'ST Enroll Export'!$A$2:$A$3230,0)),IFERROR(INDEX('ST Enroll Export'!$B$2:$B$3230,MATCH($E281,'ST Enroll Export'!$B$2:$B$3230,0)),"Not Found"))</f>
        <v>210015664</v>
      </c>
      <c r="T281" s="1" t="str">
        <f aca="false">IF(ISNUMBER(MATCH($D281,'ST Enroll Export'!$A$2:$A$3230,0)),"NYSSIS Match",IF(ISNUMBER(MATCH($E281,'ST Enroll Export'!$B$2:$B$3230,0)),"SID Match","No ST Match"))</f>
        <v>NYSSIS Match</v>
      </c>
      <c r="U281" s="1" t="str">
        <f aca="false">IF(ISNUMBER(MATCH($D281,Disability!$B$2:$B$5962,0)),"SPED","Gen Ed")</f>
        <v>Gen Ed</v>
      </c>
    </row>
    <row r="282" customFormat="false" ht="15" hidden="false" customHeight="true" outlineLevel="0" collapsed="false">
      <c r="A282" s="1" t="s">
        <v>16</v>
      </c>
      <c r="B282" s="3" t="n">
        <v>46174</v>
      </c>
      <c r="C282" s="1" t="s">
        <v>17</v>
      </c>
      <c r="D282" s="1" t="s">
        <v>1080</v>
      </c>
      <c r="E282" s="1" t="s">
        <v>1081</v>
      </c>
      <c r="F282" s="1" t="s">
        <v>364</v>
      </c>
      <c r="G282" s="1" t="s">
        <v>1082</v>
      </c>
      <c r="H282" s="1" t="s">
        <v>31</v>
      </c>
      <c r="I282" s="3" t="n">
        <v>44149</v>
      </c>
      <c r="J282" s="1" t="s">
        <v>23</v>
      </c>
      <c r="K282" s="3" t="n">
        <v>45903</v>
      </c>
      <c r="M282" s="1" t="n">
        <v>1</v>
      </c>
      <c r="N282" s="7" t="s">
        <v>230</v>
      </c>
      <c r="O282" s="1" t="s">
        <v>91</v>
      </c>
      <c r="P282" s="6" t="s">
        <v>39</v>
      </c>
      <c r="Q282" s="1" t="str">
        <f aca="false">IFERROR(INDEX('ST Enroll Export'!$A$2:$A$3230,MATCH($D282,'ST Enroll Export'!$A$2:$A$3230,0)),IFERROR(IF(INDEX('ST Enroll Export'!$A$2:$A$3230,MATCH($E282,'ST Enroll Export'!$B$2:$B$3230,0))="","",INDEX('ST Enroll Export'!$A$2:$A$3230,MATCH($E282,'ST Enroll Export'!$B$2:$B$3230,0))),"Not Found"))</f>
        <v>5037790612</v>
      </c>
      <c r="R282" s="1" t="str">
        <f aca="false">IFERROR(INDEX('ST Enroll Export'!$G$2:$G$3230,MATCH($D282,'ST Enroll Export'!$A$2:$A$3230,0)),IFERROR(INDEX('ST Enroll Export'!$G$2:$G$3230,MATCH($E282,'ST Enroll Export'!$B$2:$B$3230,0)),"Not Found"))</f>
        <v>Southside Academy Charter School</v>
      </c>
      <c r="S282" s="1" t="str">
        <f aca="false">IFERROR(INDEX('ST Enroll Export'!$B$2:$B$3230,MATCH($D282,'ST Enroll Export'!$A$2:$A$3230,0)),IFERROR(INDEX('ST Enroll Export'!$B$2:$B$3230,MATCH($E282,'ST Enroll Export'!$B$2:$B$3230,0)),"Not Found"))</f>
        <v>210016050</v>
      </c>
      <c r="T282" s="1" t="str">
        <f aca="false">IF(ISNUMBER(MATCH($D282,'ST Enroll Export'!$A$2:$A$3230,0)),"NYSSIS Match",IF(ISNUMBER(MATCH($E282,'ST Enroll Export'!$B$2:$B$3230,0)),"SID Match","No ST Match"))</f>
        <v>NYSSIS Match</v>
      </c>
      <c r="U282" s="1" t="str">
        <f aca="false">IF(ISNUMBER(MATCH($D282,Disability!$B$2:$B$5962,0)),"SPED","Gen Ed")</f>
        <v>SPED</v>
      </c>
    </row>
    <row r="283" customFormat="false" ht="15" hidden="false" customHeight="true" outlineLevel="0" collapsed="false">
      <c r="A283" s="1" t="s">
        <v>16</v>
      </c>
      <c r="B283" s="3" t="n">
        <v>46174</v>
      </c>
      <c r="C283" s="1" t="s">
        <v>17</v>
      </c>
      <c r="D283" s="1" t="s">
        <v>1083</v>
      </c>
      <c r="E283" s="1" t="s">
        <v>1084</v>
      </c>
      <c r="F283" s="1" t="s">
        <v>1085</v>
      </c>
      <c r="G283" s="1" t="s">
        <v>1086</v>
      </c>
      <c r="H283" s="1" t="s">
        <v>37</v>
      </c>
      <c r="I283" s="3" t="n">
        <v>42313</v>
      </c>
      <c r="J283" s="1" t="s">
        <v>23</v>
      </c>
      <c r="K283" s="3" t="n">
        <v>45903</v>
      </c>
      <c r="M283" s="1" t="n">
        <v>1</v>
      </c>
      <c r="N283" s="7" t="s">
        <v>230</v>
      </c>
      <c r="O283" s="1" t="s">
        <v>91</v>
      </c>
      <c r="P283" s="5" t="s">
        <v>26</v>
      </c>
      <c r="Q283" s="1" t="str">
        <f aca="false">IFERROR(INDEX('ST Enroll Export'!$A$2:$A$3230,MATCH($D283,'ST Enroll Export'!$A$2:$A$3230,0)),IFERROR(IF(INDEX('ST Enroll Export'!$A$2:$A$3230,MATCH($E283,'ST Enroll Export'!$B$2:$B$3230,0))="","",INDEX('ST Enroll Export'!$A$2:$A$3230,MATCH($E283,'ST Enroll Export'!$B$2:$B$3230,0))),"Not Found"))</f>
        <v>3408721671</v>
      </c>
      <c r="R283" s="1" t="str">
        <f aca="false">IFERROR(INDEX('ST Enroll Export'!$G$2:$G$3230,MATCH($D283,'ST Enroll Export'!$A$2:$A$3230,0)),IFERROR(INDEX('ST Enroll Export'!$G$2:$G$3230,MATCH($E283,'ST Enroll Export'!$B$2:$B$3230,0)),"Not Found"))</f>
        <v>Southside Academy Charter School</v>
      </c>
      <c r="S283" s="1" t="str">
        <f aca="false">IFERROR(INDEX('ST Enroll Export'!$B$2:$B$3230,MATCH($D283,'ST Enroll Export'!$A$2:$A$3230,0)),IFERROR(INDEX('ST Enroll Export'!$B$2:$B$3230,MATCH($E283,'ST Enroll Export'!$B$2:$B$3230,0)),"Not Found"))</f>
        <v>210004887</v>
      </c>
      <c r="T283" s="1" t="str">
        <f aca="false">IF(ISNUMBER(MATCH($D283,'ST Enroll Export'!$A$2:$A$3230,0)),"NYSSIS Match",IF(ISNUMBER(MATCH($E283,'ST Enroll Export'!$B$2:$B$3230,0)),"SID Match","No ST Match"))</f>
        <v>NYSSIS Match</v>
      </c>
      <c r="U283" s="1" t="str">
        <f aca="false">IF(ISNUMBER(MATCH($D283,Disability!$B$2:$B$5962,0)),"SPED","Gen Ed")</f>
        <v>Gen Ed</v>
      </c>
    </row>
    <row r="284" customFormat="false" ht="15" hidden="false" customHeight="true" outlineLevel="0" collapsed="false">
      <c r="A284" s="1" t="s">
        <v>16</v>
      </c>
      <c r="B284" s="3" t="n">
        <v>46174</v>
      </c>
      <c r="C284" s="1" t="s">
        <v>17</v>
      </c>
      <c r="D284" s="1" t="s">
        <v>1087</v>
      </c>
      <c r="E284" s="1" t="s">
        <v>1088</v>
      </c>
      <c r="F284" s="1" t="s">
        <v>711</v>
      </c>
      <c r="G284" s="1" t="s">
        <v>1089</v>
      </c>
      <c r="H284" s="1" t="s">
        <v>22</v>
      </c>
      <c r="I284" s="3" t="n">
        <v>43228</v>
      </c>
      <c r="J284" s="1" t="s">
        <v>23</v>
      </c>
      <c r="K284" s="3" t="n">
        <v>45903</v>
      </c>
      <c r="M284" s="1" t="n">
        <v>1</v>
      </c>
      <c r="N284" s="7" t="s">
        <v>230</v>
      </c>
      <c r="O284" s="1" t="s">
        <v>91</v>
      </c>
      <c r="P284" s="5" t="s">
        <v>26</v>
      </c>
      <c r="Q284" s="1" t="str">
        <f aca="false">IFERROR(INDEX('ST Enroll Export'!$A$2:$A$3230,MATCH($D284,'ST Enroll Export'!$A$2:$A$3230,0)),IFERROR(IF(INDEX('ST Enroll Export'!$A$2:$A$3230,MATCH($E284,'ST Enroll Export'!$B$2:$B$3230,0))="","",INDEX('ST Enroll Export'!$A$2:$A$3230,MATCH($E284,'ST Enroll Export'!$B$2:$B$3230,0))),"Not Found"))</f>
        <v>8738051750</v>
      </c>
      <c r="R284" s="1" t="str">
        <f aca="false">IFERROR(INDEX('ST Enroll Export'!$G$2:$G$3230,MATCH($D284,'ST Enroll Export'!$A$2:$A$3230,0)),IFERROR(INDEX('ST Enroll Export'!$G$2:$G$3230,MATCH($E284,'ST Enroll Export'!$B$2:$B$3230,0)),"Not Found"))</f>
        <v>Southside Academy Charter School</v>
      </c>
      <c r="S284" s="1" t="str">
        <f aca="false">IFERROR(INDEX('ST Enroll Export'!$B$2:$B$3230,MATCH($D284,'ST Enroll Export'!$A$2:$A$3230,0)),IFERROR(INDEX('ST Enroll Export'!$B$2:$B$3230,MATCH($E284,'ST Enroll Export'!$B$2:$B$3230,0)),"Not Found"))</f>
        <v>210007977</v>
      </c>
      <c r="T284" s="1" t="str">
        <f aca="false">IF(ISNUMBER(MATCH($D284,'ST Enroll Export'!$A$2:$A$3230,0)),"NYSSIS Match",IF(ISNUMBER(MATCH($E284,'ST Enroll Export'!$B$2:$B$3230,0)),"SID Match","No ST Match"))</f>
        <v>NYSSIS Match</v>
      </c>
      <c r="U284" s="1" t="str">
        <f aca="false">IF(ISNUMBER(MATCH($D284,Disability!$B$2:$B$5962,0)),"SPED","Gen Ed")</f>
        <v>Gen Ed</v>
      </c>
    </row>
    <row r="285" customFormat="false" ht="15" hidden="false" customHeight="true" outlineLevel="0" collapsed="false">
      <c r="A285" s="1" t="s">
        <v>16</v>
      </c>
      <c r="B285" s="3" t="n">
        <v>46174</v>
      </c>
      <c r="C285" s="1" t="s">
        <v>17</v>
      </c>
      <c r="D285" s="1" t="s">
        <v>1090</v>
      </c>
      <c r="E285" s="1" t="s">
        <v>1091</v>
      </c>
      <c r="F285" s="1" t="s">
        <v>132</v>
      </c>
      <c r="G285" s="1" t="s">
        <v>1092</v>
      </c>
      <c r="H285" s="1" t="s">
        <v>31</v>
      </c>
      <c r="I285" s="3" t="n">
        <v>43564</v>
      </c>
      <c r="J285" s="1" t="s">
        <v>23</v>
      </c>
      <c r="K285" s="3" t="n">
        <v>45903</v>
      </c>
      <c r="M285" s="1" t="n">
        <v>1</v>
      </c>
      <c r="N285" s="7" t="s">
        <v>230</v>
      </c>
      <c r="O285" s="1" t="s">
        <v>91</v>
      </c>
      <c r="P285" s="5" t="s">
        <v>26</v>
      </c>
      <c r="Q285" s="1" t="str">
        <f aca="false">IFERROR(INDEX('ST Enroll Export'!$A$2:$A$3230,MATCH($D285,'ST Enroll Export'!$A$2:$A$3230,0)),IFERROR(IF(INDEX('ST Enroll Export'!$A$2:$A$3230,MATCH($E285,'ST Enroll Export'!$B$2:$B$3230,0))="","",INDEX('ST Enroll Export'!$A$2:$A$3230,MATCH($E285,'ST Enroll Export'!$B$2:$B$3230,0))),"Not Found"))</f>
        <v>5431732241</v>
      </c>
      <c r="R285" s="1" t="str">
        <f aca="false">IFERROR(INDEX('ST Enroll Export'!$G$2:$G$3230,MATCH($D285,'ST Enroll Export'!$A$2:$A$3230,0)),IFERROR(INDEX('ST Enroll Export'!$G$2:$G$3230,MATCH($E285,'ST Enroll Export'!$B$2:$B$3230,0)),"Not Found"))</f>
        <v>Southside Academy Charter School</v>
      </c>
      <c r="S285" s="1" t="str">
        <f aca="false">IFERROR(INDEX('ST Enroll Export'!$B$2:$B$3230,MATCH($D285,'ST Enroll Export'!$A$2:$A$3230,0)),IFERROR(INDEX('ST Enroll Export'!$B$2:$B$3230,MATCH($E285,'ST Enroll Export'!$B$2:$B$3230,0)),"Not Found"))</f>
        <v>210013571</v>
      </c>
      <c r="T285" s="1" t="str">
        <f aca="false">IF(ISNUMBER(MATCH($D285,'ST Enroll Export'!$A$2:$A$3230,0)),"NYSSIS Match",IF(ISNUMBER(MATCH($E285,'ST Enroll Export'!$B$2:$B$3230,0)),"SID Match","No ST Match"))</f>
        <v>NYSSIS Match</v>
      </c>
      <c r="U285" s="1" t="str">
        <f aca="false">IF(ISNUMBER(MATCH($D285,Disability!$B$2:$B$5962,0)),"SPED","Gen Ed")</f>
        <v>Gen Ed</v>
      </c>
    </row>
    <row r="286" customFormat="false" ht="15" hidden="false" customHeight="true" outlineLevel="0" collapsed="false">
      <c r="A286" s="1" t="s">
        <v>16</v>
      </c>
      <c r="B286" s="3" t="n">
        <v>46174</v>
      </c>
      <c r="C286" s="1" t="s">
        <v>17</v>
      </c>
      <c r="D286" s="1" t="s">
        <v>1093</v>
      </c>
      <c r="E286" s="1" t="s">
        <v>1094</v>
      </c>
      <c r="F286" s="1" t="s">
        <v>1095</v>
      </c>
      <c r="G286" s="1" t="s">
        <v>1096</v>
      </c>
      <c r="H286" s="1" t="s">
        <v>185</v>
      </c>
      <c r="I286" s="3" t="n">
        <v>41892</v>
      </c>
      <c r="J286" s="1" t="s">
        <v>23</v>
      </c>
      <c r="K286" s="3" t="n">
        <v>45931</v>
      </c>
      <c r="M286" s="1" t="n">
        <v>0.9</v>
      </c>
      <c r="N286" s="7" t="s">
        <v>230</v>
      </c>
      <c r="O286" s="1" t="s">
        <v>91</v>
      </c>
      <c r="P286" s="5" t="s">
        <v>26</v>
      </c>
      <c r="Q286" s="1" t="str">
        <f aca="false">IFERROR(INDEX('ST Enroll Export'!$A$2:$A$3230,MATCH($D286,'ST Enroll Export'!$A$2:$A$3230,0)),IFERROR(IF(INDEX('ST Enroll Export'!$A$2:$A$3230,MATCH($E286,'ST Enroll Export'!$B$2:$B$3230,0))="","",INDEX('ST Enroll Export'!$A$2:$A$3230,MATCH($E286,'ST Enroll Export'!$B$2:$B$3230,0))),"Not Found"))</f>
        <v>5962868911</v>
      </c>
      <c r="R286" s="1" t="str">
        <f aca="false">IFERROR(INDEX('ST Enroll Export'!$G$2:$G$3230,MATCH($D286,'ST Enroll Export'!$A$2:$A$3230,0)),IFERROR(INDEX('ST Enroll Export'!$G$2:$G$3230,MATCH($E286,'ST Enroll Export'!$B$2:$B$3230,0)),"Not Found"))</f>
        <v>Southside Academy Charter School</v>
      </c>
      <c r="S286" s="1" t="str">
        <f aca="false">IFERROR(INDEX('ST Enroll Export'!$B$2:$B$3230,MATCH($D286,'ST Enroll Export'!$A$2:$A$3230,0)),IFERROR(INDEX('ST Enroll Export'!$B$2:$B$3230,MATCH($E286,'ST Enroll Export'!$B$2:$B$3230,0)),"Not Found"))</f>
        <v>210001660</v>
      </c>
      <c r="T286" s="1" t="str">
        <f aca="false">IF(ISNUMBER(MATCH($D286,'ST Enroll Export'!$A$2:$A$3230,0)),"NYSSIS Match",IF(ISNUMBER(MATCH($E286,'ST Enroll Export'!$B$2:$B$3230,0)),"SID Match","No ST Match"))</f>
        <v>NYSSIS Match</v>
      </c>
      <c r="U286" s="1" t="str">
        <f aca="false">IF(ISNUMBER(MATCH($D286,Disability!$B$2:$B$5962,0)),"SPED","Gen Ed")</f>
        <v>Gen Ed</v>
      </c>
    </row>
    <row r="287" customFormat="false" ht="15" hidden="false" customHeight="true" outlineLevel="0" collapsed="false">
      <c r="A287" s="1" t="s">
        <v>16</v>
      </c>
      <c r="B287" s="3" t="n">
        <v>46174</v>
      </c>
      <c r="C287" s="1" t="s">
        <v>17</v>
      </c>
      <c r="D287" s="1" t="s">
        <v>1097</v>
      </c>
      <c r="E287" s="1" t="s">
        <v>1098</v>
      </c>
      <c r="F287" s="1" t="s">
        <v>1099</v>
      </c>
      <c r="G287" s="1" t="s">
        <v>1096</v>
      </c>
      <c r="H287" s="1" t="s">
        <v>31</v>
      </c>
      <c r="I287" s="3" t="n">
        <v>44120</v>
      </c>
      <c r="J287" s="1" t="s">
        <v>23</v>
      </c>
      <c r="K287" s="3" t="n">
        <v>45903</v>
      </c>
      <c r="M287" s="1" t="n">
        <v>1</v>
      </c>
      <c r="N287" s="7" t="s">
        <v>230</v>
      </c>
      <c r="O287" s="1" t="s">
        <v>91</v>
      </c>
      <c r="P287" s="5" t="s">
        <v>26</v>
      </c>
      <c r="Q287" s="1" t="str">
        <f aca="false">IFERROR(INDEX('ST Enroll Export'!$A$2:$A$3230,MATCH($D287,'ST Enroll Export'!$A$2:$A$3230,0)),IFERROR(IF(INDEX('ST Enroll Export'!$A$2:$A$3230,MATCH($E287,'ST Enroll Export'!$B$2:$B$3230,0))="","",INDEX('ST Enroll Export'!$A$2:$A$3230,MATCH($E287,'ST Enroll Export'!$B$2:$B$3230,0))),"Not Found"))</f>
        <v>8256394283</v>
      </c>
      <c r="R287" s="1" t="str">
        <f aca="false">IFERROR(INDEX('ST Enroll Export'!$G$2:$G$3230,MATCH($D287,'ST Enroll Export'!$A$2:$A$3230,0)),IFERROR(INDEX('ST Enroll Export'!$G$2:$G$3230,MATCH($E287,'ST Enroll Export'!$B$2:$B$3230,0)),"Not Found"))</f>
        <v>Southside Academy Charter School</v>
      </c>
      <c r="S287" s="1" t="str">
        <f aca="false">IFERROR(INDEX('ST Enroll Export'!$B$2:$B$3230,MATCH($D287,'ST Enroll Export'!$A$2:$A$3230,0)),IFERROR(INDEX('ST Enroll Export'!$B$2:$B$3230,MATCH($E287,'ST Enroll Export'!$B$2:$B$3230,0)),"Not Found"))</f>
        <v>210019212</v>
      </c>
      <c r="T287" s="1" t="str">
        <f aca="false">IF(ISNUMBER(MATCH($D287,'ST Enroll Export'!$A$2:$A$3230,0)),"NYSSIS Match",IF(ISNUMBER(MATCH($E287,'ST Enroll Export'!$B$2:$B$3230,0)),"SID Match","No ST Match"))</f>
        <v>NYSSIS Match</v>
      </c>
      <c r="U287" s="1" t="str">
        <f aca="false">IF(ISNUMBER(MATCH($D287,Disability!$B$2:$B$5962,0)),"SPED","Gen Ed")</f>
        <v>Gen Ed</v>
      </c>
    </row>
    <row r="288" customFormat="false" ht="15" hidden="false" customHeight="true" outlineLevel="0" collapsed="false">
      <c r="A288" s="1" t="s">
        <v>16</v>
      </c>
      <c r="B288" s="3" t="n">
        <v>46174</v>
      </c>
      <c r="C288" s="1" t="s">
        <v>17</v>
      </c>
      <c r="D288" s="1" t="s">
        <v>1100</v>
      </c>
      <c r="E288" s="1" t="s">
        <v>1101</v>
      </c>
      <c r="F288" s="1" t="s">
        <v>1102</v>
      </c>
      <c r="G288" s="1" t="s">
        <v>1103</v>
      </c>
      <c r="H288" s="1" t="s">
        <v>22</v>
      </c>
      <c r="I288" s="3" t="n">
        <v>42781</v>
      </c>
      <c r="J288" s="1" t="s">
        <v>23</v>
      </c>
      <c r="K288" s="3" t="n">
        <v>45903</v>
      </c>
      <c r="M288" s="1" t="n">
        <v>1</v>
      </c>
      <c r="N288" s="7" t="s">
        <v>230</v>
      </c>
      <c r="O288" s="1" t="s">
        <v>91</v>
      </c>
      <c r="P288" s="6" t="s">
        <v>39</v>
      </c>
      <c r="Q288" s="1" t="str">
        <f aca="false">IFERROR(INDEX('ST Enroll Export'!$A$2:$A$3230,MATCH($D288,'ST Enroll Export'!$A$2:$A$3230,0)),IFERROR(IF(INDEX('ST Enroll Export'!$A$2:$A$3230,MATCH($E288,'ST Enroll Export'!$B$2:$B$3230,0))="","",INDEX('ST Enroll Export'!$A$2:$A$3230,MATCH($E288,'ST Enroll Export'!$B$2:$B$3230,0))),"Not Found"))</f>
        <v>1682174893</v>
      </c>
      <c r="R288" s="1" t="str">
        <f aca="false">IFERROR(INDEX('ST Enroll Export'!$G$2:$G$3230,MATCH($D288,'ST Enroll Export'!$A$2:$A$3230,0)),IFERROR(INDEX('ST Enroll Export'!$G$2:$G$3230,MATCH($E288,'ST Enroll Export'!$B$2:$B$3230,0)),"Not Found"))</f>
        <v>Southside Academy Charter School</v>
      </c>
      <c r="S288" s="1" t="str">
        <f aca="false">IFERROR(INDEX('ST Enroll Export'!$B$2:$B$3230,MATCH($D288,'ST Enroll Export'!$A$2:$A$3230,0)),IFERROR(INDEX('ST Enroll Export'!$B$2:$B$3230,MATCH($E288,'ST Enroll Export'!$B$2:$B$3230,0)),"Not Found"))</f>
        <v>210011128</v>
      </c>
      <c r="T288" s="1" t="str">
        <f aca="false">IF(ISNUMBER(MATCH($D288,'ST Enroll Export'!$A$2:$A$3230,0)),"NYSSIS Match",IF(ISNUMBER(MATCH($E288,'ST Enroll Export'!$B$2:$B$3230,0)),"SID Match","No ST Match"))</f>
        <v>NYSSIS Match</v>
      </c>
      <c r="U288" s="1" t="str">
        <f aca="false">IF(ISNUMBER(MATCH($D288,Disability!$B$2:$B$5962,0)),"SPED","Gen Ed")</f>
        <v>SPED</v>
      </c>
    </row>
    <row r="289" customFormat="false" ht="15" hidden="false" customHeight="true" outlineLevel="0" collapsed="false">
      <c r="A289" s="1" t="s">
        <v>16</v>
      </c>
      <c r="B289" s="3" t="n">
        <v>46174</v>
      </c>
      <c r="C289" s="1" t="s">
        <v>17</v>
      </c>
      <c r="D289" s="1" t="s">
        <v>1104</v>
      </c>
      <c r="E289" s="1" t="s">
        <v>1105</v>
      </c>
      <c r="F289" s="1" t="s">
        <v>1106</v>
      </c>
      <c r="G289" s="1" t="s">
        <v>1107</v>
      </c>
      <c r="H289" s="1" t="s">
        <v>128</v>
      </c>
      <c r="I289" s="3" t="n">
        <v>41252</v>
      </c>
      <c r="J289" s="1" t="s">
        <v>23</v>
      </c>
      <c r="K289" s="3" t="n">
        <v>45904</v>
      </c>
      <c r="M289" s="1" t="n">
        <v>0.975</v>
      </c>
      <c r="N289" s="7" t="s">
        <v>230</v>
      </c>
      <c r="O289" s="1" t="s">
        <v>91</v>
      </c>
      <c r="P289" s="5" t="s">
        <v>26</v>
      </c>
      <c r="Q289" s="1" t="str">
        <f aca="false">IFERROR(INDEX('ST Enroll Export'!$A$2:$A$3230,MATCH($D289,'ST Enroll Export'!$A$2:$A$3230,0)),IFERROR(IF(INDEX('ST Enroll Export'!$A$2:$A$3230,MATCH($E289,'ST Enroll Export'!$B$2:$B$3230,0))="","",INDEX('ST Enroll Export'!$A$2:$A$3230,MATCH($E289,'ST Enroll Export'!$B$2:$B$3230,0))),"Not Found"))</f>
        <v>5390329845</v>
      </c>
      <c r="R289" s="1" t="str">
        <f aca="false">IFERROR(INDEX('ST Enroll Export'!$G$2:$G$3230,MATCH($D289,'ST Enroll Export'!$A$2:$A$3230,0)),IFERROR(INDEX('ST Enroll Export'!$G$2:$G$3230,MATCH($E289,'ST Enroll Export'!$B$2:$B$3230,0)),"Not Found"))</f>
        <v>Southside Academy Charter School</v>
      </c>
      <c r="S289" s="1" t="str">
        <f aca="false">IFERROR(INDEX('ST Enroll Export'!$B$2:$B$3230,MATCH($D289,'ST Enroll Export'!$A$2:$A$3230,0)),IFERROR(INDEX('ST Enroll Export'!$B$2:$B$3230,MATCH($E289,'ST Enroll Export'!$B$2:$B$3230,0)),"Not Found"))</f>
        <v>200032185</v>
      </c>
      <c r="T289" s="1" t="str">
        <f aca="false">IF(ISNUMBER(MATCH($D289,'ST Enroll Export'!$A$2:$A$3230,0)),"NYSSIS Match",IF(ISNUMBER(MATCH($E289,'ST Enroll Export'!$B$2:$B$3230,0)),"SID Match","No ST Match"))</f>
        <v>NYSSIS Match</v>
      </c>
      <c r="U289" s="1" t="str">
        <f aca="false">IF(ISNUMBER(MATCH($D289,Disability!$B$2:$B$5962,0)),"SPED","Gen Ed")</f>
        <v>Gen Ed</v>
      </c>
    </row>
    <row r="290" customFormat="false" ht="15" hidden="false" customHeight="true" outlineLevel="0" collapsed="false">
      <c r="A290" s="1" t="s">
        <v>16</v>
      </c>
      <c r="B290" s="3" t="n">
        <v>46174</v>
      </c>
      <c r="C290" s="1" t="s">
        <v>17</v>
      </c>
      <c r="D290" s="1" t="s">
        <v>1108</v>
      </c>
      <c r="E290" s="1" t="s">
        <v>1109</v>
      </c>
      <c r="F290" s="1" t="s">
        <v>193</v>
      </c>
      <c r="G290" s="1" t="s">
        <v>1110</v>
      </c>
      <c r="H290" s="1" t="s">
        <v>128</v>
      </c>
      <c r="I290" s="3" t="n">
        <v>41499</v>
      </c>
      <c r="J290" s="1" t="s">
        <v>23</v>
      </c>
      <c r="K290" s="3" t="n">
        <v>45903</v>
      </c>
      <c r="M290" s="1" t="n">
        <v>1</v>
      </c>
      <c r="N290" s="7" t="s">
        <v>230</v>
      </c>
      <c r="O290" s="1" t="s">
        <v>91</v>
      </c>
      <c r="P290" s="6" t="s">
        <v>39</v>
      </c>
      <c r="Q290" s="1" t="str">
        <f aca="false">IFERROR(INDEX('ST Enroll Export'!$A$2:$A$3230,MATCH($D290,'ST Enroll Export'!$A$2:$A$3230,0)),IFERROR(IF(INDEX('ST Enroll Export'!$A$2:$A$3230,MATCH($E290,'ST Enroll Export'!$B$2:$B$3230,0))="","",INDEX('ST Enroll Export'!$A$2:$A$3230,MATCH($E290,'ST Enroll Export'!$B$2:$B$3230,0))),"Not Found"))</f>
        <v>6043150465</v>
      </c>
      <c r="R290" s="1" t="str">
        <f aca="false">IFERROR(INDEX('ST Enroll Export'!$G$2:$G$3230,MATCH($D290,'ST Enroll Export'!$A$2:$A$3230,0)),IFERROR(INDEX('ST Enroll Export'!$G$2:$G$3230,MATCH($E290,'ST Enroll Export'!$B$2:$B$3230,0)),"Not Found"))</f>
        <v>Southside Academy Charter School</v>
      </c>
      <c r="S290" s="1" t="str">
        <f aca="false">IFERROR(INDEX('ST Enroll Export'!$B$2:$B$3230,MATCH($D290,'ST Enroll Export'!$A$2:$A$3230,0)),IFERROR(INDEX('ST Enroll Export'!$B$2:$B$3230,MATCH($E290,'ST Enroll Export'!$B$2:$B$3230,0)),"Not Found"))</f>
        <v>200032339</v>
      </c>
      <c r="T290" s="1" t="str">
        <f aca="false">IF(ISNUMBER(MATCH($D290,'ST Enroll Export'!$A$2:$A$3230,0)),"NYSSIS Match",IF(ISNUMBER(MATCH($E290,'ST Enroll Export'!$B$2:$B$3230,0)),"SID Match","No ST Match"))</f>
        <v>NYSSIS Match</v>
      </c>
      <c r="U290" s="1" t="str">
        <f aca="false">IF(ISNUMBER(MATCH($D290,Disability!$B$2:$B$5962,0)),"SPED","Gen Ed")</f>
        <v>SPED</v>
      </c>
    </row>
    <row r="291" customFormat="false" ht="15" hidden="false" customHeight="true" outlineLevel="0" collapsed="false">
      <c r="A291" s="1" t="s">
        <v>16</v>
      </c>
      <c r="B291" s="3" t="n">
        <v>46174</v>
      </c>
      <c r="C291" s="1" t="s">
        <v>17</v>
      </c>
      <c r="D291" s="1" t="s">
        <v>1111</v>
      </c>
      <c r="E291" s="1" t="s">
        <v>1112</v>
      </c>
      <c r="F291" s="1" t="s">
        <v>87</v>
      </c>
      <c r="G291" s="1" t="s">
        <v>1113</v>
      </c>
      <c r="H291" s="1" t="s">
        <v>140</v>
      </c>
      <c r="I291" s="3" t="n">
        <v>42058</v>
      </c>
      <c r="J291" s="1" t="s">
        <v>23</v>
      </c>
      <c r="K291" s="3" t="n">
        <v>45903</v>
      </c>
      <c r="M291" s="1" t="n">
        <v>1</v>
      </c>
      <c r="N291" s="7" t="s">
        <v>230</v>
      </c>
      <c r="O291" s="1" t="s">
        <v>91</v>
      </c>
      <c r="P291" s="5" t="s">
        <v>26</v>
      </c>
      <c r="Q291" s="1" t="str">
        <f aca="false">IFERROR(INDEX('ST Enroll Export'!$A$2:$A$3230,MATCH($D291,'ST Enroll Export'!$A$2:$A$3230,0)),IFERROR(IF(INDEX('ST Enroll Export'!$A$2:$A$3230,MATCH($E291,'ST Enroll Export'!$B$2:$B$3230,0))="","",INDEX('ST Enroll Export'!$A$2:$A$3230,MATCH($E291,'ST Enroll Export'!$B$2:$B$3230,0))),"Not Found"))</f>
        <v>3582409431</v>
      </c>
      <c r="R291" s="1" t="str">
        <f aca="false">IFERROR(INDEX('ST Enroll Export'!$G$2:$G$3230,MATCH($D291,'ST Enroll Export'!$A$2:$A$3230,0)),IFERROR(INDEX('ST Enroll Export'!$G$2:$G$3230,MATCH($E291,'ST Enroll Export'!$B$2:$B$3230,0)),"Not Found"))</f>
        <v>Southside Academy Charter School</v>
      </c>
      <c r="S291" s="1" t="str">
        <f aca="false">IFERROR(INDEX('ST Enroll Export'!$B$2:$B$3230,MATCH($D291,'ST Enroll Export'!$A$2:$A$3230,0)),IFERROR(INDEX('ST Enroll Export'!$B$2:$B$3230,MATCH($E291,'ST Enroll Export'!$B$2:$B$3230,0)),"Not Found"))</f>
        <v>200038109</v>
      </c>
      <c r="T291" s="1" t="str">
        <f aca="false">IF(ISNUMBER(MATCH($D291,'ST Enroll Export'!$A$2:$A$3230,0)),"NYSSIS Match",IF(ISNUMBER(MATCH($E291,'ST Enroll Export'!$B$2:$B$3230,0)),"SID Match","No ST Match"))</f>
        <v>NYSSIS Match</v>
      </c>
      <c r="U291" s="1" t="str">
        <f aca="false">IF(ISNUMBER(MATCH($D291,Disability!$B$2:$B$5962,0)),"SPED","Gen Ed")</f>
        <v>Gen Ed</v>
      </c>
    </row>
    <row r="292" customFormat="false" ht="15" hidden="false" customHeight="true" outlineLevel="0" collapsed="false">
      <c r="A292" s="1" t="s">
        <v>16</v>
      </c>
      <c r="B292" s="3" t="n">
        <v>46174</v>
      </c>
      <c r="C292" s="1" t="s">
        <v>17</v>
      </c>
      <c r="D292" s="1" t="s">
        <v>1114</v>
      </c>
      <c r="E292" s="1" t="s">
        <v>1115</v>
      </c>
      <c r="F292" s="1" t="s">
        <v>1116</v>
      </c>
      <c r="G292" s="1" t="s">
        <v>1117</v>
      </c>
      <c r="H292" s="1" t="s">
        <v>185</v>
      </c>
      <c r="I292" s="3" t="n">
        <v>41439</v>
      </c>
      <c r="J292" s="1" t="s">
        <v>23</v>
      </c>
      <c r="K292" s="3" t="n">
        <v>45903</v>
      </c>
      <c r="M292" s="1" t="n">
        <v>1</v>
      </c>
      <c r="N292" s="7" t="s">
        <v>230</v>
      </c>
      <c r="O292" s="1" t="s">
        <v>91</v>
      </c>
      <c r="P292" s="5" t="s">
        <v>26</v>
      </c>
      <c r="Q292" s="1" t="str">
        <f aca="false">IFERROR(INDEX('ST Enroll Export'!$A$2:$A$3230,MATCH($D292,'ST Enroll Export'!$A$2:$A$3230,0)),IFERROR(IF(INDEX('ST Enroll Export'!$A$2:$A$3230,MATCH($E292,'ST Enroll Export'!$B$2:$B$3230,0))="","",INDEX('ST Enroll Export'!$A$2:$A$3230,MATCH($E292,'ST Enroll Export'!$B$2:$B$3230,0))),"Not Found"))</f>
        <v>3110582926</v>
      </c>
      <c r="R292" s="1" t="str">
        <f aca="false">IFERROR(INDEX('ST Enroll Export'!$G$2:$G$3230,MATCH($D292,'ST Enroll Export'!$A$2:$A$3230,0)),IFERROR(INDEX('ST Enroll Export'!$G$2:$G$3230,MATCH($E292,'ST Enroll Export'!$B$2:$B$3230,0)),"Not Found"))</f>
        <v>Southside Academy Charter School</v>
      </c>
      <c r="S292" s="1" t="str">
        <f aca="false">IFERROR(INDEX('ST Enroll Export'!$B$2:$B$3230,MATCH($D292,'ST Enroll Export'!$A$2:$A$3230,0)),IFERROR(INDEX('ST Enroll Export'!$B$2:$B$3230,MATCH($E292,'ST Enroll Export'!$B$2:$B$3230,0)),"Not Found"))</f>
        <v>200032477</v>
      </c>
      <c r="T292" s="1" t="str">
        <f aca="false">IF(ISNUMBER(MATCH($D292,'ST Enroll Export'!$A$2:$A$3230,0)),"NYSSIS Match",IF(ISNUMBER(MATCH($E292,'ST Enroll Export'!$B$2:$B$3230,0)),"SID Match","No ST Match"))</f>
        <v>NYSSIS Match</v>
      </c>
      <c r="U292" s="1" t="str">
        <f aca="false">IF(ISNUMBER(MATCH($D292,Disability!$B$2:$B$5962,0)),"SPED","Gen Ed")</f>
        <v>Gen Ed</v>
      </c>
    </row>
    <row r="293" customFormat="false" ht="15" hidden="false" customHeight="true" outlineLevel="0" collapsed="false">
      <c r="A293" s="1" t="s">
        <v>16</v>
      </c>
      <c r="B293" s="3" t="n">
        <v>46174</v>
      </c>
      <c r="C293" s="1" t="s">
        <v>17</v>
      </c>
      <c r="D293" s="1" t="s">
        <v>1118</v>
      </c>
      <c r="E293" s="1" t="s">
        <v>1119</v>
      </c>
      <c r="F293" s="1" t="s">
        <v>1120</v>
      </c>
      <c r="G293" s="1" t="s">
        <v>1121</v>
      </c>
      <c r="H293" s="1" t="s">
        <v>185</v>
      </c>
      <c r="I293" s="3" t="n">
        <v>41424</v>
      </c>
      <c r="J293" s="1" t="s">
        <v>23</v>
      </c>
      <c r="K293" s="3" t="n">
        <v>45903</v>
      </c>
      <c r="M293" s="1" t="n">
        <v>1</v>
      </c>
      <c r="N293" s="7" t="s">
        <v>230</v>
      </c>
      <c r="O293" s="1" t="s">
        <v>91</v>
      </c>
      <c r="P293" s="5" t="s">
        <v>26</v>
      </c>
      <c r="Q293" s="1" t="str">
        <f aca="false">IFERROR(INDEX('ST Enroll Export'!$A$2:$A$3230,MATCH($D293,'ST Enroll Export'!$A$2:$A$3230,0)),IFERROR(IF(INDEX('ST Enroll Export'!$A$2:$A$3230,MATCH($E293,'ST Enroll Export'!$B$2:$B$3230,0))="","",INDEX('ST Enroll Export'!$A$2:$A$3230,MATCH($E293,'ST Enroll Export'!$B$2:$B$3230,0))),"Not Found"))</f>
        <v>4914817556</v>
      </c>
      <c r="R293" s="1" t="str">
        <f aca="false">IFERROR(INDEX('ST Enroll Export'!$G$2:$G$3230,MATCH($D293,'ST Enroll Export'!$A$2:$A$3230,0)),IFERROR(INDEX('ST Enroll Export'!$G$2:$G$3230,MATCH($E293,'ST Enroll Export'!$B$2:$B$3230,0)),"Not Found"))</f>
        <v>Southside Academy Charter School</v>
      </c>
      <c r="S293" s="1" t="str">
        <f aca="false">IFERROR(INDEX('ST Enroll Export'!$B$2:$B$3230,MATCH($D293,'ST Enroll Export'!$A$2:$A$3230,0)),IFERROR(INDEX('ST Enroll Export'!$B$2:$B$3230,MATCH($E293,'ST Enroll Export'!$B$2:$B$3230,0)),"Not Found"))</f>
        <v>200029181</v>
      </c>
      <c r="T293" s="1" t="str">
        <f aca="false">IF(ISNUMBER(MATCH($D293,'ST Enroll Export'!$A$2:$A$3230,0)),"NYSSIS Match",IF(ISNUMBER(MATCH($E293,'ST Enroll Export'!$B$2:$B$3230,0)),"SID Match","No ST Match"))</f>
        <v>NYSSIS Match</v>
      </c>
      <c r="U293" s="1" t="str">
        <f aca="false">IF(ISNUMBER(MATCH($D293,Disability!$B$2:$B$5962,0)),"SPED","Gen Ed")</f>
        <v>Gen Ed</v>
      </c>
    </row>
    <row r="294" customFormat="false" ht="15" hidden="false" customHeight="true" outlineLevel="0" collapsed="false">
      <c r="A294" s="1" t="s">
        <v>16</v>
      </c>
      <c r="B294" s="3" t="n">
        <v>46174</v>
      </c>
      <c r="C294" s="1" t="s">
        <v>17</v>
      </c>
      <c r="D294" s="1" t="s">
        <v>1122</v>
      </c>
      <c r="E294" s="1" t="s">
        <v>1123</v>
      </c>
      <c r="F294" s="1" t="s">
        <v>1124</v>
      </c>
      <c r="G294" s="1" t="s">
        <v>1125</v>
      </c>
      <c r="H294" s="1" t="s">
        <v>37</v>
      </c>
      <c r="I294" s="3" t="n">
        <v>42415</v>
      </c>
      <c r="J294" s="1" t="s">
        <v>23</v>
      </c>
      <c r="K294" s="3" t="n">
        <v>45903</v>
      </c>
      <c r="M294" s="1" t="n">
        <v>1</v>
      </c>
      <c r="N294" s="7" t="s">
        <v>230</v>
      </c>
      <c r="O294" s="1" t="s">
        <v>91</v>
      </c>
      <c r="P294" s="5" t="s">
        <v>26</v>
      </c>
      <c r="Q294" s="1" t="str">
        <f aca="false">IFERROR(INDEX('ST Enroll Export'!$A$2:$A$3230,MATCH($D294,'ST Enroll Export'!$A$2:$A$3230,0)),IFERROR(IF(INDEX('ST Enroll Export'!$A$2:$A$3230,MATCH($E294,'ST Enroll Export'!$B$2:$B$3230,0))="","",INDEX('ST Enroll Export'!$A$2:$A$3230,MATCH($E294,'ST Enroll Export'!$B$2:$B$3230,0))),"Not Found"))</f>
        <v>6651054194</v>
      </c>
      <c r="R294" s="1" t="str">
        <f aca="false">IFERROR(INDEX('ST Enroll Export'!$G$2:$G$3230,MATCH($D294,'ST Enroll Export'!$A$2:$A$3230,0)),IFERROR(INDEX('ST Enroll Export'!$G$2:$G$3230,MATCH($E294,'ST Enroll Export'!$B$2:$B$3230,0)),"Not Found"))</f>
        <v>Southside Academy Charter School</v>
      </c>
      <c r="S294" s="1" t="str">
        <f aca="false">IFERROR(INDEX('ST Enroll Export'!$B$2:$B$3230,MATCH($D294,'ST Enroll Export'!$A$2:$A$3230,0)),IFERROR(INDEX('ST Enroll Export'!$B$2:$B$3230,MATCH($E294,'ST Enroll Export'!$B$2:$B$3230,0)),"Not Found"))</f>
        <v>210002249</v>
      </c>
      <c r="T294" s="1" t="str">
        <f aca="false">IF(ISNUMBER(MATCH($D294,'ST Enroll Export'!$A$2:$A$3230,0)),"NYSSIS Match",IF(ISNUMBER(MATCH($E294,'ST Enroll Export'!$B$2:$B$3230,0)),"SID Match","No ST Match"))</f>
        <v>NYSSIS Match</v>
      </c>
      <c r="U294" s="1" t="str">
        <f aca="false">IF(ISNUMBER(MATCH($D294,Disability!$B$2:$B$5962,0)),"SPED","Gen Ed")</f>
        <v>Gen Ed</v>
      </c>
    </row>
    <row r="295" customFormat="false" ht="15" hidden="false" customHeight="true" outlineLevel="0" collapsed="false">
      <c r="A295" s="1" t="s">
        <v>16</v>
      </c>
      <c r="B295" s="3" t="n">
        <v>46174</v>
      </c>
      <c r="C295" s="1" t="s">
        <v>17</v>
      </c>
      <c r="D295" s="1" t="s">
        <v>1126</v>
      </c>
      <c r="E295" s="1" t="s">
        <v>1127</v>
      </c>
      <c r="F295" s="1" t="s">
        <v>1128</v>
      </c>
      <c r="G295" s="1" t="s">
        <v>1129</v>
      </c>
      <c r="H295" s="1" t="s">
        <v>185</v>
      </c>
      <c r="I295" s="3" t="n">
        <v>41915</v>
      </c>
      <c r="J295" s="1" t="s">
        <v>23</v>
      </c>
      <c r="K295" s="3" t="n">
        <v>45904</v>
      </c>
      <c r="M295" s="1" t="n">
        <v>0.975</v>
      </c>
      <c r="N295" s="7" t="s">
        <v>230</v>
      </c>
      <c r="O295" s="1" t="s">
        <v>91</v>
      </c>
      <c r="P295" s="5" t="s">
        <v>26</v>
      </c>
      <c r="Q295" s="1" t="str">
        <f aca="false">IFERROR(INDEX('ST Enroll Export'!$A$2:$A$3230,MATCH($D295,'ST Enroll Export'!$A$2:$A$3230,0)),IFERROR(IF(INDEX('ST Enroll Export'!$A$2:$A$3230,MATCH($E295,'ST Enroll Export'!$B$2:$B$3230,0))="","",INDEX('ST Enroll Export'!$A$2:$A$3230,MATCH($E295,'ST Enroll Export'!$B$2:$B$3230,0))),"Not Found"))</f>
        <v>3512953644</v>
      </c>
      <c r="R295" s="1" t="str">
        <f aca="false">IFERROR(INDEX('ST Enroll Export'!$G$2:$G$3230,MATCH($D295,'ST Enroll Export'!$A$2:$A$3230,0)),IFERROR(INDEX('ST Enroll Export'!$G$2:$G$3230,MATCH($E295,'ST Enroll Export'!$B$2:$B$3230,0)),"Not Found"))</f>
        <v>Southside Academy Charter School</v>
      </c>
      <c r="S295" s="1" t="str">
        <f aca="false">IFERROR(INDEX('ST Enroll Export'!$B$2:$B$3230,MATCH($D295,'ST Enroll Export'!$A$2:$A$3230,0)),IFERROR(INDEX('ST Enroll Export'!$B$2:$B$3230,MATCH($E295,'ST Enroll Export'!$B$2:$B$3230,0)),"Not Found"))</f>
        <v>200037219</v>
      </c>
      <c r="T295" s="1" t="str">
        <f aca="false">IF(ISNUMBER(MATCH($D295,'ST Enroll Export'!$A$2:$A$3230,0)),"NYSSIS Match",IF(ISNUMBER(MATCH($E295,'ST Enroll Export'!$B$2:$B$3230,0)),"SID Match","No ST Match"))</f>
        <v>NYSSIS Match</v>
      </c>
      <c r="U295" s="1" t="str">
        <f aca="false">IF(ISNUMBER(MATCH($D295,Disability!$B$2:$B$5962,0)),"SPED","Gen Ed")</f>
        <v>Gen Ed</v>
      </c>
    </row>
    <row r="296" customFormat="false" ht="15" hidden="false" customHeight="true" outlineLevel="0" collapsed="false">
      <c r="A296" s="1" t="s">
        <v>16</v>
      </c>
      <c r="B296" s="3" t="n">
        <v>46174</v>
      </c>
      <c r="C296" s="1" t="s">
        <v>17</v>
      </c>
      <c r="D296" s="1" t="s">
        <v>1130</v>
      </c>
      <c r="E296" s="1" t="s">
        <v>1131</v>
      </c>
      <c r="F296" s="1" t="s">
        <v>1132</v>
      </c>
      <c r="G296" s="1" t="s">
        <v>1133</v>
      </c>
      <c r="H296" s="1" t="s">
        <v>44</v>
      </c>
      <c r="I296" s="3" t="n">
        <v>41163</v>
      </c>
      <c r="J296" s="1" t="s">
        <v>23</v>
      </c>
      <c r="K296" s="3" t="n">
        <v>45903</v>
      </c>
      <c r="M296" s="1" t="n">
        <v>1</v>
      </c>
      <c r="N296" s="7" t="s">
        <v>230</v>
      </c>
      <c r="O296" s="1" t="s">
        <v>91</v>
      </c>
      <c r="P296" s="5" t="s">
        <v>26</v>
      </c>
      <c r="Q296" s="1" t="str">
        <f aca="false">IFERROR(INDEX('ST Enroll Export'!$A$2:$A$3230,MATCH($D296,'ST Enroll Export'!$A$2:$A$3230,0)),IFERROR(IF(INDEX('ST Enroll Export'!$A$2:$A$3230,MATCH($E296,'ST Enroll Export'!$B$2:$B$3230,0))="","",INDEX('ST Enroll Export'!$A$2:$A$3230,MATCH($E296,'ST Enroll Export'!$B$2:$B$3230,0))),"Not Found"))</f>
        <v>3554631942</v>
      </c>
      <c r="R296" s="1" t="str">
        <f aca="false">IFERROR(INDEX('ST Enroll Export'!$G$2:$G$3230,MATCH($D296,'ST Enroll Export'!$A$2:$A$3230,0)),IFERROR(INDEX('ST Enroll Export'!$G$2:$G$3230,MATCH($E296,'ST Enroll Export'!$B$2:$B$3230,0)),"Not Found"))</f>
        <v>Southside Academy Charter School</v>
      </c>
      <c r="S296" s="1" t="str">
        <f aca="false">IFERROR(INDEX('ST Enroll Export'!$B$2:$B$3230,MATCH($D296,'ST Enroll Export'!$A$2:$A$3230,0)),IFERROR(INDEX('ST Enroll Export'!$B$2:$B$3230,MATCH($E296,'ST Enroll Export'!$B$2:$B$3230,0)),"Not Found"))</f>
        <v>200027183</v>
      </c>
      <c r="T296" s="1" t="str">
        <f aca="false">IF(ISNUMBER(MATCH($D296,'ST Enroll Export'!$A$2:$A$3230,0)),"NYSSIS Match",IF(ISNUMBER(MATCH($E296,'ST Enroll Export'!$B$2:$B$3230,0)),"SID Match","No ST Match"))</f>
        <v>NYSSIS Match</v>
      </c>
      <c r="U296" s="1" t="str">
        <f aca="false">IF(ISNUMBER(MATCH($D296,Disability!$B$2:$B$5962,0)),"SPED","Gen Ed")</f>
        <v>Gen Ed</v>
      </c>
    </row>
    <row r="297" customFormat="false" ht="15" hidden="false" customHeight="true" outlineLevel="0" collapsed="false">
      <c r="A297" s="1" t="s">
        <v>16</v>
      </c>
      <c r="B297" s="3" t="n">
        <v>46174</v>
      </c>
      <c r="C297" s="1" t="s">
        <v>17</v>
      </c>
      <c r="D297" s="1" t="s">
        <v>1134</v>
      </c>
      <c r="E297" s="1" t="s">
        <v>1135</v>
      </c>
      <c r="F297" s="1" t="s">
        <v>1136</v>
      </c>
      <c r="G297" s="1" t="s">
        <v>1137</v>
      </c>
      <c r="H297" s="1" t="s">
        <v>185</v>
      </c>
      <c r="I297" s="3" t="n">
        <v>41684</v>
      </c>
      <c r="J297" s="1" t="s">
        <v>23</v>
      </c>
      <c r="K297" s="3" t="n">
        <v>45903</v>
      </c>
      <c r="M297" s="1" t="n">
        <v>1</v>
      </c>
      <c r="N297" s="7" t="s">
        <v>230</v>
      </c>
      <c r="O297" s="1" t="s">
        <v>91</v>
      </c>
      <c r="P297" s="5" t="s">
        <v>26</v>
      </c>
      <c r="Q297" s="1" t="str">
        <f aca="false">IFERROR(INDEX('ST Enroll Export'!$A$2:$A$3230,MATCH($D297,'ST Enroll Export'!$A$2:$A$3230,0)),IFERROR(IF(INDEX('ST Enroll Export'!$A$2:$A$3230,MATCH($E297,'ST Enroll Export'!$B$2:$B$3230,0))="","",INDEX('ST Enroll Export'!$A$2:$A$3230,MATCH($E297,'ST Enroll Export'!$B$2:$B$3230,0))),"Not Found"))</f>
        <v>9512014352</v>
      </c>
      <c r="R297" s="1" t="str">
        <f aca="false">IFERROR(INDEX('ST Enroll Export'!$G$2:$G$3230,MATCH($D297,'ST Enroll Export'!$A$2:$A$3230,0)),IFERROR(INDEX('ST Enroll Export'!$G$2:$G$3230,MATCH($E297,'ST Enroll Export'!$B$2:$B$3230,0)),"Not Found"))</f>
        <v>Southside Academy Charter School</v>
      </c>
      <c r="S297" s="1" t="str">
        <f aca="false">IFERROR(INDEX('ST Enroll Export'!$B$2:$B$3230,MATCH($D297,'ST Enroll Export'!$A$2:$A$3230,0)),IFERROR(INDEX('ST Enroll Export'!$B$2:$B$3230,MATCH($E297,'ST Enroll Export'!$B$2:$B$3230,0)),"Not Found"))</f>
        <v>200035861</v>
      </c>
      <c r="T297" s="1" t="str">
        <f aca="false">IF(ISNUMBER(MATCH($D297,'ST Enroll Export'!$A$2:$A$3230,0)),"NYSSIS Match",IF(ISNUMBER(MATCH($E297,'ST Enroll Export'!$B$2:$B$3230,0)),"SID Match","No ST Match"))</f>
        <v>NYSSIS Match</v>
      </c>
      <c r="U297" s="1" t="str">
        <f aca="false">IF(ISNUMBER(MATCH($D297,Disability!$B$2:$B$5962,0)),"SPED","Gen Ed")</f>
        <v>Gen Ed</v>
      </c>
    </row>
    <row r="298" customFormat="false" ht="15" hidden="false" customHeight="true" outlineLevel="0" collapsed="false">
      <c r="A298" s="1" t="s">
        <v>16</v>
      </c>
      <c r="B298" s="3" t="n">
        <v>46174</v>
      </c>
      <c r="C298" s="1" t="s">
        <v>17</v>
      </c>
      <c r="D298" s="1" t="s">
        <v>1138</v>
      </c>
      <c r="E298" s="1" t="s">
        <v>1139</v>
      </c>
      <c r="F298" s="1" t="s">
        <v>1140</v>
      </c>
      <c r="G298" s="1" t="s">
        <v>1141</v>
      </c>
      <c r="H298" s="1" t="s">
        <v>140</v>
      </c>
      <c r="I298" s="3" t="n">
        <v>41688</v>
      </c>
      <c r="J298" s="1" t="s">
        <v>23</v>
      </c>
      <c r="K298" s="3" t="n">
        <v>45903</v>
      </c>
      <c r="M298" s="1" t="n">
        <v>1</v>
      </c>
      <c r="N298" s="7" t="s">
        <v>230</v>
      </c>
      <c r="O298" s="1" t="s">
        <v>91</v>
      </c>
      <c r="P298" s="6" t="s">
        <v>39</v>
      </c>
      <c r="Q298" s="1" t="str">
        <f aca="false">IFERROR(INDEX('ST Enroll Export'!$A$2:$A$3230,MATCH($D298,'ST Enroll Export'!$A$2:$A$3230,0)),IFERROR(IF(INDEX('ST Enroll Export'!$A$2:$A$3230,MATCH($E298,'ST Enroll Export'!$B$2:$B$3230,0))="","",INDEX('ST Enroll Export'!$A$2:$A$3230,MATCH($E298,'ST Enroll Export'!$B$2:$B$3230,0))),"Not Found"))</f>
        <v>3289423551</v>
      </c>
      <c r="R298" s="1" t="str">
        <f aca="false">IFERROR(INDEX('ST Enroll Export'!$G$2:$G$3230,MATCH($D298,'ST Enroll Export'!$A$2:$A$3230,0)),IFERROR(INDEX('ST Enroll Export'!$G$2:$G$3230,MATCH($E298,'ST Enroll Export'!$B$2:$B$3230,0)),"Not Found"))</f>
        <v>Southside Academy Charter School</v>
      </c>
      <c r="S298" s="1" t="str">
        <f aca="false">IFERROR(INDEX('ST Enroll Export'!$B$2:$B$3230,MATCH($D298,'ST Enroll Export'!$A$2:$A$3230,0)),IFERROR(INDEX('ST Enroll Export'!$B$2:$B$3230,MATCH($E298,'ST Enroll Export'!$B$2:$B$3230,0)),"Not Found"))</f>
        <v>200034773</v>
      </c>
      <c r="T298" s="1" t="str">
        <f aca="false">IF(ISNUMBER(MATCH($D298,'ST Enroll Export'!$A$2:$A$3230,0)),"NYSSIS Match",IF(ISNUMBER(MATCH($E298,'ST Enroll Export'!$B$2:$B$3230,0)),"SID Match","No ST Match"))</f>
        <v>NYSSIS Match</v>
      </c>
      <c r="U298" s="1" t="str">
        <f aca="false">IF(ISNUMBER(MATCH($D298,Disability!$B$2:$B$5962,0)),"SPED","Gen Ed")</f>
        <v>SPED</v>
      </c>
    </row>
    <row r="299" customFormat="false" ht="15" hidden="false" customHeight="true" outlineLevel="0" collapsed="false">
      <c r="A299" s="1" t="s">
        <v>16</v>
      </c>
      <c r="B299" s="3" t="n">
        <v>46174</v>
      </c>
      <c r="C299" s="1" t="s">
        <v>17</v>
      </c>
      <c r="D299" s="1" t="s">
        <v>1142</v>
      </c>
      <c r="E299" s="1" t="s">
        <v>1143</v>
      </c>
      <c r="F299" s="1" t="s">
        <v>1144</v>
      </c>
      <c r="G299" s="1" t="s">
        <v>1145</v>
      </c>
      <c r="H299" s="1" t="s">
        <v>128</v>
      </c>
      <c r="I299" s="3" t="n">
        <v>41273</v>
      </c>
      <c r="J299" s="1" t="s">
        <v>23</v>
      </c>
      <c r="K299" s="3" t="n">
        <v>45903</v>
      </c>
      <c r="M299" s="1" t="n">
        <v>1</v>
      </c>
      <c r="N299" s="7" t="s">
        <v>230</v>
      </c>
      <c r="O299" s="1" t="s">
        <v>91</v>
      </c>
      <c r="P299" s="5" t="s">
        <v>26</v>
      </c>
      <c r="Q299" s="1" t="str">
        <f aca="false">IFERROR(INDEX('ST Enroll Export'!$A$2:$A$3230,MATCH($D299,'ST Enroll Export'!$A$2:$A$3230,0)),IFERROR(IF(INDEX('ST Enroll Export'!$A$2:$A$3230,MATCH($E299,'ST Enroll Export'!$B$2:$B$3230,0))="","",INDEX('ST Enroll Export'!$A$2:$A$3230,MATCH($E299,'ST Enroll Export'!$B$2:$B$3230,0))),"Not Found"))</f>
        <v>3784365526</v>
      </c>
      <c r="R299" s="1" t="str">
        <f aca="false">IFERROR(INDEX('ST Enroll Export'!$G$2:$G$3230,MATCH($D299,'ST Enroll Export'!$A$2:$A$3230,0)),IFERROR(INDEX('ST Enroll Export'!$G$2:$G$3230,MATCH($E299,'ST Enroll Export'!$B$2:$B$3230,0)),"Not Found"))</f>
        <v>Southside Academy Charter School</v>
      </c>
      <c r="S299" s="1" t="str">
        <f aca="false">IFERROR(INDEX('ST Enroll Export'!$B$2:$B$3230,MATCH($D299,'ST Enroll Export'!$A$2:$A$3230,0)),IFERROR(INDEX('ST Enroll Export'!$B$2:$B$3230,MATCH($E299,'ST Enroll Export'!$B$2:$B$3230,0)),"Not Found"))</f>
        <v>200034593</v>
      </c>
      <c r="T299" s="1" t="str">
        <f aca="false">IF(ISNUMBER(MATCH($D299,'ST Enroll Export'!$A$2:$A$3230,0)),"NYSSIS Match",IF(ISNUMBER(MATCH($E299,'ST Enroll Export'!$B$2:$B$3230,0)),"SID Match","No ST Match"))</f>
        <v>NYSSIS Match</v>
      </c>
      <c r="U299" s="1" t="str">
        <f aca="false">IF(ISNUMBER(MATCH($D299,Disability!$B$2:$B$5962,0)),"SPED","Gen Ed")</f>
        <v>Gen Ed</v>
      </c>
    </row>
    <row r="300" customFormat="false" ht="15" hidden="false" customHeight="true" outlineLevel="0" collapsed="false">
      <c r="A300" s="1" t="s">
        <v>16</v>
      </c>
      <c r="B300" s="3" t="n">
        <v>46174</v>
      </c>
      <c r="C300" s="1" t="s">
        <v>17</v>
      </c>
      <c r="D300" s="1" t="s">
        <v>1146</v>
      </c>
      <c r="E300" s="1" t="s">
        <v>1147</v>
      </c>
      <c r="F300" s="1" t="s">
        <v>364</v>
      </c>
      <c r="G300" s="1" t="s">
        <v>1148</v>
      </c>
      <c r="H300" s="1" t="s">
        <v>22</v>
      </c>
      <c r="I300" s="3" t="n">
        <v>43404</v>
      </c>
      <c r="J300" s="1" t="s">
        <v>23</v>
      </c>
      <c r="K300" s="3" t="n">
        <v>45903</v>
      </c>
      <c r="M300" s="1" t="n">
        <v>1</v>
      </c>
      <c r="N300" s="7" t="s">
        <v>230</v>
      </c>
      <c r="O300" s="1" t="s">
        <v>91</v>
      </c>
      <c r="P300" s="5" t="s">
        <v>26</v>
      </c>
      <c r="Q300" s="1" t="str">
        <f aca="false">IFERROR(INDEX('ST Enroll Export'!$A$2:$A$3230,MATCH($D300,'ST Enroll Export'!$A$2:$A$3230,0)),IFERROR(IF(INDEX('ST Enroll Export'!$A$2:$A$3230,MATCH($E300,'ST Enroll Export'!$B$2:$B$3230,0))="","",INDEX('ST Enroll Export'!$A$2:$A$3230,MATCH($E300,'ST Enroll Export'!$B$2:$B$3230,0))),"Not Found"))</f>
        <v>2436368904</v>
      </c>
      <c r="R300" s="1" t="str">
        <f aca="false">IFERROR(INDEX('ST Enroll Export'!$G$2:$G$3230,MATCH($D300,'ST Enroll Export'!$A$2:$A$3230,0)),IFERROR(INDEX('ST Enroll Export'!$G$2:$G$3230,MATCH($E300,'ST Enroll Export'!$B$2:$B$3230,0)),"Not Found"))</f>
        <v>Southside Academy Charter School</v>
      </c>
      <c r="S300" s="1" t="str">
        <f aca="false">IFERROR(INDEX('ST Enroll Export'!$B$2:$B$3230,MATCH($D300,'ST Enroll Export'!$A$2:$A$3230,0)),IFERROR(INDEX('ST Enroll Export'!$B$2:$B$3230,MATCH($E300,'ST Enroll Export'!$B$2:$B$3230,0)),"Not Found"))</f>
        <v>210008308</v>
      </c>
      <c r="T300" s="1" t="str">
        <f aca="false">IF(ISNUMBER(MATCH($D300,'ST Enroll Export'!$A$2:$A$3230,0)),"NYSSIS Match",IF(ISNUMBER(MATCH($E300,'ST Enroll Export'!$B$2:$B$3230,0)),"SID Match","No ST Match"))</f>
        <v>NYSSIS Match</v>
      </c>
      <c r="U300" s="1" t="str">
        <f aca="false">IF(ISNUMBER(MATCH($D300,Disability!$B$2:$B$5962,0)),"SPED","Gen Ed")</f>
        <v>Gen Ed</v>
      </c>
    </row>
    <row r="301" customFormat="false" ht="15" hidden="false" customHeight="true" outlineLevel="0" collapsed="false">
      <c r="A301" s="1" t="s">
        <v>16</v>
      </c>
      <c r="B301" s="3" t="n">
        <v>46174</v>
      </c>
      <c r="C301" s="1" t="s">
        <v>17</v>
      </c>
      <c r="D301" s="1" t="s">
        <v>1149</v>
      </c>
      <c r="E301" s="1" t="s">
        <v>1150</v>
      </c>
      <c r="F301" s="1" t="s">
        <v>1151</v>
      </c>
      <c r="G301" s="1" t="s">
        <v>1152</v>
      </c>
      <c r="H301" s="1" t="s">
        <v>59</v>
      </c>
      <c r="I301" s="3" t="n">
        <v>43223</v>
      </c>
      <c r="J301" s="1" t="s">
        <v>23</v>
      </c>
      <c r="K301" s="3" t="n">
        <v>45903</v>
      </c>
      <c r="M301" s="1" t="n">
        <v>1</v>
      </c>
      <c r="N301" s="7" t="s">
        <v>230</v>
      </c>
      <c r="O301" s="1" t="s">
        <v>91</v>
      </c>
      <c r="P301" s="5" t="s">
        <v>26</v>
      </c>
      <c r="Q301" s="1" t="str">
        <f aca="false">IFERROR(INDEX('ST Enroll Export'!$A$2:$A$3230,MATCH($D301,'ST Enroll Export'!$A$2:$A$3230,0)),IFERROR(IF(INDEX('ST Enroll Export'!$A$2:$A$3230,MATCH($E301,'ST Enroll Export'!$B$2:$B$3230,0))="","",INDEX('ST Enroll Export'!$A$2:$A$3230,MATCH($E301,'ST Enroll Export'!$B$2:$B$3230,0))),"Not Found"))</f>
        <v>4723880072</v>
      </c>
      <c r="R301" s="1" t="str">
        <f aca="false">IFERROR(INDEX('ST Enroll Export'!$G$2:$G$3230,MATCH($D301,'ST Enroll Export'!$A$2:$A$3230,0)),IFERROR(INDEX('ST Enroll Export'!$G$2:$G$3230,MATCH($E301,'ST Enroll Export'!$B$2:$B$3230,0)),"Not Found"))</f>
        <v>Southside Academy Charter School</v>
      </c>
      <c r="S301" s="1" t="str">
        <f aca="false">IFERROR(INDEX('ST Enroll Export'!$B$2:$B$3230,MATCH($D301,'ST Enroll Export'!$A$2:$A$3230,0)),IFERROR(INDEX('ST Enroll Export'!$B$2:$B$3230,MATCH($E301,'ST Enroll Export'!$B$2:$B$3230,0)),"Not Found"))</f>
        <v>210012782</v>
      </c>
      <c r="T301" s="1" t="str">
        <f aca="false">IF(ISNUMBER(MATCH($D301,'ST Enroll Export'!$A$2:$A$3230,0)),"NYSSIS Match",IF(ISNUMBER(MATCH($E301,'ST Enroll Export'!$B$2:$B$3230,0)),"SID Match","No ST Match"))</f>
        <v>NYSSIS Match</v>
      </c>
      <c r="U301" s="1" t="str">
        <f aca="false">IF(ISNUMBER(MATCH($D301,Disability!$B$2:$B$5962,0)),"SPED","Gen Ed")</f>
        <v>Gen Ed</v>
      </c>
    </row>
    <row r="302" customFormat="false" ht="15" hidden="false" customHeight="true" outlineLevel="0" collapsed="false">
      <c r="A302" s="1" t="s">
        <v>16</v>
      </c>
      <c r="B302" s="3" t="n">
        <v>46174</v>
      </c>
      <c r="C302" s="1" t="s">
        <v>17</v>
      </c>
      <c r="D302" s="1" t="s">
        <v>1153</v>
      </c>
      <c r="E302" s="1" t="s">
        <v>1154</v>
      </c>
      <c r="F302" s="1" t="s">
        <v>1155</v>
      </c>
      <c r="G302" s="1" t="s">
        <v>1152</v>
      </c>
      <c r="H302" s="1" t="s">
        <v>185</v>
      </c>
      <c r="I302" s="3" t="n">
        <v>41828</v>
      </c>
      <c r="J302" s="1" t="s">
        <v>23</v>
      </c>
      <c r="K302" s="3" t="n">
        <v>45903</v>
      </c>
      <c r="M302" s="1" t="n">
        <v>1</v>
      </c>
      <c r="N302" s="7" t="s">
        <v>230</v>
      </c>
      <c r="O302" s="1" t="s">
        <v>91</v>
      </c>
      <c r="P302" s="5" t="s">
        <v>26</v>
      </c>
      <c r="Q302" s="1" t="str">
        <f aca="false">IFERROR(INDEX('ST Enroll Export'!$A$2:$A$3230,MATCH($D302,'ST Enroll Export'!$A$2:$A$3230,0)),IFERROR(IF(INDEX('ST Enroll Export'!$A$2:$A$3230,MATCH($E302,'ST Enroll Export'!$B$2:$B$3230,0))="","",INDEX('ST Enroll Export'!$A$2:$A$3230,MATCH($E302,'ST Enroll Export'!$B$2:$B$3230,0))),"Not Found"))</f>
        <v>8470166094</v>
      </c>
      <c r="R302" s="1" t="str">
        <f aca="false">IFERROR(INDEX('ST Enroll Export'!$G$2:$G$3230,MATCH($D302,'ST Enroll Export'!$A$2:$A$3230,0)),IFERROR(INDEX('ST Enroll Export'!$G$2:$G$3230,MATCH($E302,'ST Enroll Export'!$B$2:$B$3230,0)),"Not Found"))</f>
        <v>Southside Academy Charter School</v>
      </c>
      <c r="S302" s="1" t="str">
        <f aca="false">IFERROR(INDEX('ST Enroll Export'!$B$2:$B$3230,MATCH($D302,'ST Enroll Export'!$A$2:$A$3230,0)),IFERROR(INDEX('ST Enroll Export'!$B$2:$B$3230,MATCH($E302,'ST Enroll Export'!$B$2:$B$3230,0)),"Not Found"))</f>
        <v>200034044</v>
      </c>
      <c r="T302" s="1" t="str">
        <f aca="false">IF(ISNUMBER(MATCH($D302,'ST Enroll Export'!$A$2:$A$3230,0)),"NYSSIS Match",IF(ISNUMBER(MATCH($E302,'ST Enroll Export'!$B$2:$B$3230,0)),"SID Match","No ST Match"))</f>
        <v>NYSSIS Match</v>
      </c>
      <c r="U302" s="1" t="str">
        <f aca="false">IF(ISNUMBER(MATCH($D302,Disability!$B$2:$B$5962,0)),"SPED","Gen Ed")</f>
        <v>Gen Ed</v>
      </c>
    </row>
    <row r="303" customFormat="false" ht="15" hidden="false" customHeight="true" outlineLevel="0" collapsed="false">
      <c r="A303" s="1" t="s">
        <v>16</v>
      </c>
      <c r="B303" s="3" t="n">
        <v>46174</v>
      </c>
      <c r="C303" s="1" t="s">
        <v>17</v>
      </c>
      <c r="D303" s="1" t="s">
        <v>1156</v>
      </c>
      <c r="E303" s="1" t="s">
        <v>1157</v>
      </c>
      <c r="F303" s="1" t="s">
        <v>257</v>
      </c>
      <c r="G303" s="1" t="s">
        <v>1158</v>
      </c>
      <c r="H303" s="1" t="s">
        <v>22</v>
      </c>
      <c r="I303" s="3" t="n">
        <v>43444</v>
      </c>
      <c r="J303" s="1" t="s">
        <v>23</v>
      </c>
      <c r="K303" s="3" t="n">
        <v>45903</v>
      </c>
      <c r="M303" s="1" t="n">
        <v>1</v>
      </c>
      <c r="N303" s="7" t="s">
        <v>230</v>
      </c>
      <c r="O303" s="1" t="s">
        <v>91</v>
      </c>
      <c r="P303" s="5" t="s">
        <v>26</v>
      </c>
      <c r="Q303" s="1" t="str">
        <f aca="false">IFERROR(INDEX('ST Enroll Export'!$A$2:$A$3230,MATCH($D303,'ST Enroll Export'!$A$2:$A$3230,0)),IFERROR(IF(INDEX('ST Enroll Export'!$A$2:$A$3230,MATCH($E303,'ST Enroll Export'!$B$2:$B$3230,0))="","",INDEX('ST Enroll Export'!$A$2:$A$3230,MATCH($E303,'ST Enroll Export'!$B$2:$B$3230,0))),"Not Found"))</f>
        <v>7788013132</v>
      </c>
      <c r="R303" s="1" t="str">
        <f aca="false">IFERROR(INDEX('ST Enroll Export'!$G$2:$G$3230,MATCH($D303,'ST Enroll Export'!$A$2:$A$3230,0)),IFERROR(INDEX('ST Enroll Export'!$G$2:$G$3230,MATCH($E303,'ST Enroll Export'!$B$2:$B$3230,0)),"Not Found"))</f>
        <v>Southside Academy Charter School</v>
      </c>
      <c r="S303" s="1" t="str">
        <f aca="false">IFERROR(INDEX('ST Enroll Export'!$B$2:$B$3230,MATCH($D303,'ST Enroll Export'!$A$2:$A$3230,0)),IFERROR(INDEX('ST Enroll Export'!$B$2:$B$3230,MATCH($E303,'ST Enroll Export'!$B$2:$B$3230,0)),"Not Found"))</f>
        <v>210013764</v>
      </c>
      <c r="T303" s="1" t="str">
        <f aca="false">IF(ISNUMBER(MATCH($D303,'ST Enroll Export'!$A$2:$A$3230,0)),"NYSSIS Match",IF(ISNUMBER(MATCH($E303,'ST Enroll Export'!$B$2:$B$3230,0)),"SID Match","No ST Match"))</f>
        <v>NYSSIS Match</v>
      </c>
      <c r="U303" s="1" t="str">
        <f aca="false">IF(ISNUMBER(MATCH($D303,Disability!$B$2:$B$5962,0)),"SPED","Gen Ed")</f>
        <v>Gen Ed</v>
      </c>
    </row>
    <row r="304" customFormat="false" ht="15" hidden="false" customHeight="true" outlineLevel="0" collapsed="false">
      <c r="A304" s="1" t="s">
        <v>16</v>
      </c>
      <c r="B304" s="3" t="n">
        <v>46174</v>
      </c>
      <c r="C304" s="1" t="s">
        <v>17</v>
      </c>
      <c r="D304" s="1" t="s">
        <v>1159</v>
      </c>
      <c r="E304" s="1" t="s">
        <v>1160</v>
      </c>
      <c r="F304" s="1" t="s">
        <v>389</v>
      </c>
      <c r="G304" s="1" t="s">
        <v>1161</v>
      </c>
      <c r="H304" s="1" t="s">
        <v>185</v>
      </c>
      <c r="I304" s="3" t="n">
        <v>41459</v>
      </c>
      <c r="J304" s="1" t="s">
        <v>23</v>
      </c>
      <c r="K304" s="3" t="n">
        <v>45903</v>
      </c>
      <c r="M304" s="1" t="n">
        <v>1</v>
      </c>
      <c r="N304" s="7" t="s">
        <v>230</v>
      </c>
      <c r="O304" s="1" t="s">
        <v>91</v>
      </c>
      <c r="P304" s="5" t="s">
        <v>26</v>
      </c>
      <c r="Q304" s="1" t="str">
        <f aca="false">IFERROR(INDEX('ST Enroll Export'!$A$2:$A$3230,MATCH($D304,'ST Enroll Export'!$A$2:$A$3230,0)),IFERROR(IF(INDEX('ST Enroll Export'!$A$2:$A$3230,MATCH($E304,'ST Enroll Export'!$B$2:$B$3230,0))="","",INDEX('ST Enroll Export'!$A$2:$A$3230,MATCH($E304,'ST Enroll Export'!$B$2:$B$3230,0))),"Not Found"))</f>
        <v>3049379264</v>
      </c>
      <c r="R304" s="1" t="str">
        <f aca="false">IFERROR(INDEX('ST Enroll Export'!$G$2:$G$3230,MATCH($D304,'ST Enroll Export'!$A$2:$A$3230,0)),IFERROR(INDEX('ST Enroll Export'!$G$2:$G$3230,MATCH($E304,'ST Enroll Export'!$B$2:$B$3230,0)),"Not Found"))</f>
        <v>Southside Academy Charter School</v>
      </c>
      <c r="S304" s="1" t="str">
        <f aca="false">IFERROR(INDEX('ST Enroll Export'!$B$2:$B$3230,MATCH($D304,'ST Enroll Export'!$A$2:$A$3230,0)),IFERROR(INDEX('ST Enroll Export'!$B$2:$B$3230,MATCH($E304,'ST Enroll Export'!$B$2:$B$3230,0)),"Not Found"))</f>
        <v>200029631</v>
      </c>
      <c r="T304" s="1" t="str">
        <f aca="false">IF(ISNUMBER(MATCH($D304,'ST Enroll Export'!$A$2:$A$3230,0)),"NYSSIS Match",IF(ISNUMBER(MATCH($E304,'ST Enroll Export'!$B$2:$B$3230,0)),"SID Match","No ST Match"))</f>
        <v>NYSSIS Match</v>
      </c>
      <c r="U304" s="1" t="str">
        <f aca="false">IF(ISNUMBER(MATCH($D304,Disability!$B$2:$B$5962,0)),"SPED","Gen Ed")</f>
        <v>Gen Ed</v>
      </c>
    </row>
    <row r="305" customFormat="false" ht="15" hidden="false" customHeight="true" outlineLevel="0" collapsed="false">
      <c r="A305" s="1" t="s">
        <v>16</v>
      </c>
      <c r="B305" s="3" t="n">
        <v>46174</v>
      </c>
      <c r="C305" s="1" t="s">
        <v>17</v>
      </c>
      <c r="D305" s="1" t="s">
        <v>1162</v>
      </c>
      <c r="E305" s="1" t="s">
        <v>1163</v>
      </c>
      <c r="F305" s="1" t="s">
        <v>1164</v>
      </c>
      <c r="G305" s="1" t="s">
        <v>1165</v>
      </c>
      <c r="H305" s="1" t="s">
        <v>185</v>
      </c>
      <c r="I305" s="3" t="n">
        <v>41877</v>
      </c>
      <c r="J305" s="1" t="s">
        <v>23</v>
      </c>
      <c r="K305" s="3" t="n">
        <v>45903</v>
      </c>
      <c r="M305" s="1" t="n">
        <v>1</v>
      </c>
      <c r="N305" s="7" t="s">
        <v>230</v>
      </c>
      <c r="O305" s="1" t="s">
        <v>91</v>
      </c>
      <c r="P305" s="5" t="s">
        <v>26</v>
      </c>
      <c r="Q305" s="1" t="str">
        <f aca="false">IFERROR(INDEX('ST Enroll Export'!$A$2:$A$3230,MATCH($D305,'ST Enroll Export'!$A$2:$A$3230,0)),IFERROR(IF(INDEX('ST Enroll Export'!$A$2:$A$3230,MATCH($E305,'ST Enroll Export'!$B$2:$B$3230,0))="","",INDEX('ST Enroll Export'!$A$2:$A$3230,MATCH($E305,'ST Enroll Export'!$B$2:$B$3230,0))),"Not Found"))</f>
        <v>2646831552</v>
      </c>
      <c r="R305" s="1" t="str">
        <f aca="false">IFERROR(INDEX('ST Enroll Export'!$G$2:$G$3230,MATCH($D305,'ST Enroll Export'!$A$2:$A$3230,0)),IFERROR(INDEX('ST Enroll Export'!$G$2:$G$3230,MATCH($E305,'ST Enroll Export'!$B$2:$B$3230,0)),"Not Found"))</f>
        <v>Southside Academy Charter School</v>
      </c>
      <c r="S305" s="1" t="str">
        <f aca="false">IFERROR(INDEX('ST Enroll Export'!$B$2:$B$3230,MATCH($D305,'ST Enroll Export'!$A$2:$A$3230,0)),IFERROR(INDEX('ST Enroll Export'!$B$2:$B$3230,MATCH($E305,'ST Enroll Export'!$B$2:$B$3230,0)),"Not Found"))</f>
        <v>200032734</v>
      </c>
      <c r="T305" s="1" t="str">
        <f aca="false">IF(ISNUMBER(MATCH($D305,'ST Enroll Export'!$A$2:$A$3230,0)),"NYSSIS Match",IF(ISNUMBER(MATCH($E305,'ST Enroll Export'!$B$2:$B$3230,0)),"SID Match","No ST Match"))</f>
        <v>NYSSIS Match</v>
      </c>
      <c r="U305" s="1" t="str">
        <f aca="false">IF(ISNUMBER(MATCH($D305,Disability!$B$2:$B$5962,0)),"SPED","Gen Ed")</f>
        <v>Gen Ed</v>
      </c>
    </row>
    <row r="306" customFormat="false" ht="15" hidden="false" customHeight="true" outlineLevel="0" collapsed="false">
      <c r="A306" s="1" t="s">
        <v>16</v>
      </c>
      <c r="B306" s="3" t="n">
        <v>46174</v>
      </c>
      <c r="C306" s="1" t="s">
        <v>17</v>
      </c>
      <c r="D306" s="1" t="s">
        <v>1166</v>
      </c>
      <c r="E306" s="1" t="s">
        <v>1167</v>
      </c>
      <c r="F306" s="1" t="s">
        <v>1168</v>
      </c>
      <c r="G306" s="1" t="s">
        <v>1169</v>
      </c>
      <c r="H306" s="1" t="s">
        <v>37</v>
      </c>
      <c r="I306" s="3" t="n">
        <v>42450</v>
      </c>
      <c r="J306" s="1" t="s">
        <v>23</v>
      </c>
      <c r="K306" s="3" t="n">
        <v>45908</v>
      </c>
      <c r="M306" s="1" t="n">
        <v>0.975</v>
      </c>
      <c r="N306" s="7" t="s">
        <v>230</v>
      </c>
      <c r="O306" s="1" t="s">
        <v>91</v>
      </c>
      <c r="P306" s="5" t="s">
        <v>26</v>
      </c>
      <c r="Q306" s="1" t="str">
        <f aca="false">IFERROR(INDEX('ST Enroll Export'!$A$2:$A$3230,MATCH($D306,'ST Enroll Export'!$A$2:$A$3230,0)),IFERROR(IF(INDEX('ST Enroll Export'!$A$2:$A$3230,MATCH($E306,'ST Enroll Export'!$B$2:$B$3230,0))="","",INDEX('ST Enroll Export'!$A$2:$A$3230,MATCH($E306,'ST Enroll Export'!$B$2:$B$3230,0))),"Not Found"))</f>
        <v>6173958370</v>
      </c>
      <c r="R306" s="1" t="str">
        <f aca="false">IFERROR(INDEX('ST Enroll Export'!$G$2:$G$3230,MATCH($D306,'ST Enroll Export'!$A$2:$A$3230,0)),IFERROR(INDEX('ST Enroll Export'!$G$2:$G$3230,MATCH($E306,'ST Enroll Export'!$B$2:$B$3230,0)),"Not Found"))</f>
        <v>Southside Academy Charter School</v>
      </c>
      <c r="S306" s="1" t="str">
        <f aca="false">IFERROR(INDEX('ST Enroll Export'!$B$2:$B$3230,MATCH($D306,'ST Enroll Export'!$A$2:$A$3230,0)),IFERROR(INDEX('ST Enroll Export'!$B$2:$B$3230,MATCH($E306,'ST Enroll Export'!$B$2:$B$3230,0)),"Not Found"))</f>
        <v>210015105</v>
      </c>
      <c r="T306" s="1" t="str">
        <f aca="false">IF(ISNUMBER(MATCH($D306,'ST Enroll Export'!$A$2:$A$3230,0)),"NYSSIS Match",IF(ISNUMBER(MATCH($E306,'ST Enroll Export'!$B$2:$B$3230,0)),"SID Match","No ST Match"))</f>
        <v>NYSSIS Match</v>
      </c>
      <c r="U306" s="1" t="str">
        <f aca="false">IF(ISNUMBER(MATCH($D306,Disability!$B$2:$B$5962,0)),"SPED","Gen Ed")</f>
        <v>Gen Ed</v>
      </c>
    </row>
    <row r="307" customFormat="false" ht="15" hidden="false" customHeight="true" outlineLevel="0" collapsed="false">
      <c r="A307" s="1" t="s">
        <v>16</v>
      </c>
      <c r="B307" s="3" t="n">
        <v>46174</v>
      </c>
      <c r="C307" s="1" t="s">
        <v>17</v>
      </c>
      <c r="D307" s="1" t="s">
        <v>1170</v>
      </c>
      <c r="E307" s="1" t="s">
        <v>1171</v>
      </c>
      <c r="F307" s="1" t="s">
        <v>754</v>
      </c>
      <c r="G307" s="1" t="s">
        <v>1172</v>
      </c>
      <c r="H307" s="1" t="s">
        <v>37</v>
      </c>
      <c r="I307" s="3" t="n">
        <v>42535</v>
      </c>
      <c r="J307" s="1" t="s">
        <v>23</v>
      </c>
      <c r="K307" s="3" t="n">
        <v>45903</v>
      </c>
      <c r="M307" s="1" t="n">
        <v>1</v>
      </c>
      <c r="N307" s="7" t="s">
        <v>230</v>
      </c>
      <c r="O307" s="1" t="s">
        <v>91</v>
      </c>
      <c r="P307" s="5" t="s">
        <v>26</v>
      </c>
      <c r="Q307" s="1" t="str">
        <f aca="false">IFERROR(INDEX('ST Enroll Export'!$A$2:$A$3230,MATCH($D307,'ST Enroll Export'!$A$2:$A$3230,0)),IFERROR(IF(INDEX('ST Enroll Export'!$A$2:$A$3230,MATCH($E307,'ST Enroll Export'!$B$2:$B$3230,0))="","",INDEX('ST Enroll Export'!$A$2:$A$3230,MATCH($E307,'ST Enroll Export'!$B$2:$B$3230,0))),"Not Found"))</f>
        <v>8537032480</v>
      </c>
      <c r="R307" s="1" t="str">
        <f aca="false">IFERROR(INDEX('ST Enroll Export'!$G$2:$G$3230,MATCH($D307,'ST Enroll Export'!$A$2:$A$3230,0)),IFERROR(INDEX('ST Enroll Export'!$G$2:$G$3230,MATCH($E307,'ST Enroll Export'!$B$2:$B$3230,0)),"Not Found"))</f>
        <v>Southside Academy Charter School</v>
      </c>
      <c r="S307" s="1" t="str">
        <f aca="false">IFERROR(INDEX('ST Enroll Export'!$B$2:$B$3230,MATCH($D307,'ST Enroll Export'!$A$2:$A$3230,0)),IFERROR(INDEX('ST Enroll Export'!$B$2:$B$3230,MATCH($E307,'ST Enroll Export'!$B$2:$B$3230,0)),"Not Found"))</f>
        <v>200038745</v>
      </c>
      <c r="T307" s="1" t="str">
        <f aca="false">IF(ISNUMBER(MATCH($D307,'ST Enroll Export'!$A$2:$A$3230,0)),"NYSSIS Match",IF(ISNUMBER(MATCH($E307,'ST Enroll Export'!$B$2:$B$3230,0)),"SID Match","No ST Match"))</f>
        <v>NYSSIS Match</v>
      </c>
      <c r="U307" s="1" t="str">
        <f aca="false">IF(ISNUMBER(MATCH($D307,Disability!$B$2:$B$5962,0)),"SPED","Gen Ed")</f>
        <v>Gen Ed</v>
      </c>
    </row>
    <row r="308" customFormat="false" ht="15" hidden="false" customHeight="true" outlineLevel="0" collapsed="false">
      <c r="A308" s="1" t="s">
        <v>16</v>
      </c>
      <c r="B308" s="3" t="n">
        <v>46174</v>
      </c>
      <c r="C308" s="1" t="s">
        <v>17</v>
      </c>
      <c r="D308" s="1" t="s">
        <v>1173</v>
      </c>
      <c r="E308" s="1" t="s">
        <v>1174</v>
      </c>
      <c r="F308" s="1" t="s">
        <v>1175</v>
      </c>
      <c r="G308" s="1" t="s">
        <v>1176</v>
      </c>
      <c r="H308" s="1" t="s">
        <v>31</v>
      </c>
      <c r="I308" s="3" t="n">
        <v>43499</v>
      </c>
      <c r="J308" s="1" t="s">
        <v>23</v>
      </c>
      <c r="K308" s="3" t="n">
        <v>45903</v>
      </c>
      <c r="M308" s="1" t="n">
        <v>1</v>
      </c>
      <c r="N308" s="7" t="s">
        <v>230</v>
      </c>
      <c r="O308" s="1" t="s">
        <v>91</v>
      </c>
      <c r="P308" s="5" t="s">
        <v>26</v>
      </c>
      <c r="Q308" s="1" t="str">
        <f aca="false">IFERROR(INDEX('ST Enroll Export'!$A$2:$A$3230,MATCH($D308,'ST Enroll Export'!$A$2:$A$3230,0)),IFERROR(IF(INDEX('ST Enroll Export'!$A$2:$A$3230,MATCH($E308,'ST Enroll Export'!$B$2:$B$3230,0))="","",INDEX('ST Enroll Export'!$A$2:$A$3230,MATCH($E308,'ST Enroll Export'!$B$2:$B$3230,0))),"Not Found"))</f>
        <v>1678993635</v>
      </c>
      <c r="R308" s="1" t="str">
        <f aca="false">IFERROR(INDEX('ST Enroll Export'!$G$2:$G$3230,MATCH($D308,'ST Enroll Export'!$A$2:$A$3230,0)),IFERROR(INDEX('ST Enroll Export'!$G$2:$G$3230,MATCH($E308,'ST Enroll Export'!$B$2:$B$3230,0)),"Not Found"))</f>
        <v>Southside Academy Charter School</v>
      </c>
      <c r="S308" s="1" t="str">
        <f aca="false">IFERROR(INDEX('ST Enroll Export'!$B$2:$B$3230,MATCH($D308,'ST Enroll Export'!$A$2:$A$3230,0)),IFERROR(INDEX('ST Enroll Export'!$B$2:$B$3230,MATCH($E308,'ST Enroll Export'!$B$2:$B$3230,0)),"Not Found"))</f>
        <v>210017987</v>
      </c>
      <c r="T308" s="1" t="str">
        <f aca="false">IF(ISNUMBER(MATCH($D308,'ST Enroll Export'!$A$2:$A$3230,0)),"NYSSIS Match",IF(ISNUMBER(MATCH($E308,'ST Enroll Export'!$B$2:$B$3230,0)),"SID Match","No ST Match"))</f>
        <v>NYSSIS Match</v>
      </c>
      <c r="U308" s="1" t="str">
        <f aca="false">IF(ISNUMBER(MATCH($D308,Disability!$B$2:$B$5962,0)),"SPED","Gen Ed")</f>
        <v>Gen Ed</v>
      </c>
    </row>
    <row r="309" customFormat="false" ht="15" hidden="false" customHeight="true" outlineLevel="0" collapsed="false">
      <c r="A309" s="1" t="s">
        <v>16</v>
      </c>
      <c r="B309" s="3" t="n">
        <v>46174</v>
      </c>
      <c r="C309" s="1" t="s">
        <v>17</v>
      </c>
      <c r="D309" s="1" t="s">
        <v>1177</v>
      </c>
      <c r="E309" s="1" t="s">
        <v>1178</v>
      </c>
      <c r="F309" s="1" t="s">
        <v>911</v>
      </c>
      <c r="G309" s="1" t="s">
        <v>1179</v>
      </c>
      <c r="H309" s="1" t="s">
        <v>84</v>
      </c>
      <c r="I309" s="3" t="n">
        <v>42706</v>
      </c>
      <c r="J309" s="1" t="s">
        <v>23</v>
      </c>
      <c r="K309" s="3" t="n">
        <v>45903</v>
      </c>
      <c r="M309" s="1" t="n">
        <v>1</v>
      </c>
      <c r="N309" s="7" t="s">
        <v>230</v>
      </c>
      <c r="O309" s="1" t="s">
        <v>91</v>
      </c>
      <c r="P309" s="6" t="s">
        <v>39</v>
      </c>
      <c r="Q309" s="1" t="str">
        <f aca="false">IFERROR(INDEX('ST Enroll Export'!$A$2:$A$3230,MATCH($D309,'ST Enroll Export'!$A$2:$A$3230,0)),IFERROR(IF(INDEX('ST Enroll Export'!$A$2:$A$3230,MATCH($E309,'ST Enroll Export'!$B$2:$B$3230,0))="","",INDEX('ST Enroll Export'!$A$2:$A$3230,MATCH($E309,'ST Enroll Export'!$B$2:$B$3230,0))),"Not Found"))</f>
        <v>5739624403</v>
      </c>
      <c r="R309" s="1" t="str">
        <f aca="false">IFERROR(INDEX('ST Enroll Export'!$G$2:$G$3230,MATCH($D309,'ST Enroll Export'!$A$2:$A$3230,0)),IFERROR(INDEX('ST Enroll Export'!$G$2:$G$3230,MATCH($E309,'ST Enroll Export'!$B$2:$B$3230,0)),"Not Found"))</f>
        <v>Southside Academy Charter School</v>
      </c>
      <c r="S309" s="1" t="str">
        <f aca="false">IFERROR(INDEX('ST Enroll Export'!$B$2:$B$3230,MATCH($D309,'ST Enroll Export'!$A$2:$A$3230,0)),IFERROR(INDEX('ST Enroll Export'!$B$2:$B$3230,MATCH($E309,'ST Enroll Export'!$B$2:$B$3230,0)),"Not Found"))</f>
        <v>210001028</v>
      </c>
      <c r="T309" s="1" t="str">
        <f aca="false">IF(ISNUMBER(MATCH($D309,'ST Enroll Export'!$A$2:$A$3230,0)),"NYSSIS Match",IF(ISNUMBER(MATCH($E309,'ST Enroll Export'!$B$2:$B$3230,0)),"SID Match","No ST Match"))</f>
        <v>NYSSIS Match</v>
      </c>
      <c r="U309" s="1" t="str">
        <f aca="false">IF(ISNUMBER(MATCH($D309,Disability!$B$2:$B$5962,0)),"SPED","Gen Ed")</f>
        <v>SPED</v>
      </c>
    </row>
    <row r="310" customFormat="false" ht="15" hidden="false" customHeight="true" outlineLevel="0" collapsed="false">
      <c r="A310" s="1" t="s">
        <v>16</v>
      </c>
      <c r="B310" s="3" t="n">
        <v>46174</v>
      </c>
      <c r="C310" s="1" t="s">
        <v>17</v>
      </c>
      <c r="D310" s="1" t="s">
        <v>1180</v>
      </c>
      <c r="E310" s="1" t="s">
        <v>1181</v>
      </c>
      <c r="F310" s="1" t="s">
        <v>1182</v>
      </c>
      <c r="G310" s="1" t="s">
        <v>1183</v>
      </c>
      <c r="H310" s="1" t="s">
        <v>37</v>
      </c>
      <c r="I310" s="3" t="n">
        <v>42284</v>
      </c>
      <c r="J310" s="1" t="s">
        <v>23</v>
      </c>
      <c r="K310" s="3" t="n">
        <v>45903</v>
      </c>
      <c r="M310" s="1" t="n">
        <v>1</v>
      </c>
      <c r="N310" s="7" t="s">
        <v>230</v>
      </c>
      <c r="O310" s="1" t="s">
        <v>91</v>
      </c>
      <c r="P310" s="6" t="s">
        <v>39</v>
      </c>
      <c r="Q310" s="1" t="str">
        <f aca="false">IFERROR(INDEX('ST Enroll Export'!$A$2:$A$3230,MATCH($D310,'ST Enroll Export'!$A$2:$A$3230,0)),IFERROR(IF(INDEX('ST Enroll Export'!$A$2:$A$3230,MATCH($E310,'ST Enroll Export'!$B$2:$B$3230,0))="","",INDEX('ST Enroll Export'!$A$2:$A$3230,MATCH($E310,'ST Enroll Export'!$B$2:$B$3230,0))),"Not Found"))</f>
        <v>3234026071</v>
      </c>
      <c r="R310" s="1" t="str">
        <f aca="false">IFERROR(INDEX('ST Enroll Export'!$G$2:$G$3230,MATCH($D310,'ST Enroll Export'!$A$2:$A$3230,0)),IFERROR(INDEX('ST Enroll Export'!$G$2:$G$3230,MATCH($E310,'ST Enroll Export'!$B$2:$B$3230,0)),"Not Found"))</f>
        <v>Southside Academy Charter School</v>
      </c>
      <c r="S310" s="1" t="str">
        <f aca="false">IFERROR(INDEX('ST Enroll Export'!$B$2:$B$3230,MATCH($D310,'ST Enroll Export'!$A$2:$A$3230,0)),IFERROR(INDEX('ST Enroll Export'!$B$2:$B$3230,MATCH($E310,'ST Enroll Export'!$B$2:$B$3230,0)),"Not Found"))</f>
        <v>200039128</v>
      </c>
      <c r="T310" s="1" t="str">
        <f aca="false">IF(ISNUMBER(MATCH($D310,'ST Enroll Export'!$A$2:$A$3230,0)),"NYSSIS Match",IF(ISNUMBER(MATCH($E310,'ST Enroll Export'!$B$2:$B$3230,0)),"SID Match","No ST Match"))</f>
        <v>NYSSIS Match</v>
      </c>
      <c r="U310" s="1" t="str">
        <f aca="false">IF(ISNUMBER(MATCH($D310,Disability!$B$2:$B$5962,0)),"SPED","Gen Ed")</f>
        <v>SPED</v>
      </c>
    </row>
    <row r="311" customFormat="false" ht="15" hidden="false" customHeight="true" outlineLevel="0" collapsed="false">
      <c r="A311" s="1" t="s">
        <v>16</v>
      </c>
      <c r="B311" s="3" t="n">
        <v>46174</v>
      </c>
      <c r="C311" s="1" t="s">
        <v>17</v>
      </c>
      <c r="D311" s="1" t="s">
        <v>1184</v>
      </c>
      <c r="E311" s="1" t="s">
        <v>1185</v>
      </c>
      <c r="F311" s="1" t="s">
        <v>533</v>
      </c>
      <c r="G311" s="1" t="s">
        <v>1186</v>
      </c>
      <c r="H311" s="1" t="s">
        <v>84</v>
      </c>
      <c r="I311" s="3" t="n">
        <v>42406</v>
      </c>
      <c r="J311" s="1" t="s">
        <v>23</v>
      </c>
      <c r="K311" s="3" t="n">
        <v>45903</v>
      </c>
      <c r="M311" s="1" t="n">
        <v>1</v>
      </c>
      <c r="N311" s="7" t="s">
        <v>230</v>
      </c>
      <c r="O311" s="1" t="s">
        <v>91</v>
      </c>
      <c r="P311" s="6" t="s">
        <v>39</v>
      </c>
      <c r="Q311" s="1" t="str">
        <f aca="false">IFERROR(INDEX('ST Enroll Export'!$A$2:$A$3230,MATCH($D311,'ST Enroll Export'!$A$2:$A$3230,0)),IFERROR(IF(INDEX('ST Enroll Export'!$A$2:$A$3230,MATCH($E311,'ST Enroll Export'!$B$2:$B$3230,0))="","",INDEX('ST Enroll Export'!$A$2:$A$3230,MATCH($E311,'ST Enroll Export'!$B$2:$B$3230,0))),"Not Found"))</f>
        <v>5686950780</v>
      </c>
      <c r="R311" s="1" t="str">
        <f aca="false">IFERROR(INDEX('ST Enroll Export'!$G$2:$G$3230,MATCH($D311,'ST Enroll Export'!$A$2:$A$3230,0)),IFERROR(INDEX('ST Enroll Export'!$G$2:$G$3230,MATCH($E311,'ST Enroll Export'!$B$2:$B$3230,0)),"Not Found"))</f>
        <v>Southside Academy Charter School</v>
      </c>
      <c r="S311" s="1" t="str">
        <f aca="false">IFERROR(INDEX('ST Enroll Export'!$B$2:$B$3230,MATCH($D311,'ST Enroll Export'!$A$2:$A$3230,0)),IFERROR(INDEX('ST Enroll Export'!$B$2:$B$3230,MATCH($E311,'ST Enroll Export'!$B$2:$B$3230,0)),"Not Found"))</f>
        <v>210001230</v>
      </c>
      <c r="T311" s="1" t="str">
        <f aca="false">IF(ISNUMBER(MATCH($D311,'ST Enroll Export'!$A$2:$A$3230,0)),"NYSSIS Match",IF(ISNUMBER(MATCH($E311,'ST Enroll Export'!$B$2:$B$3230,0)),"SID Match","No ST Match"))</f>
        <v>NYSSIS Match</v>
      </c>
      <c r="U311" s="1" t="str">
        <f aca="false">IF(ISNUMBER(MATCH($D311,Disability!$B$2:$B$5962,0)),"SPED","Gen Ed")</f>
        <v>SPED</v>
      </c>
    </row>
    <row r="312" customFormat="false" ht="15" hidden="false" customHeight="true" outlineLevel="0" collapsed="false">
      <c r="A312" s="1" t="s">
        <v>16</v>
      </c>
      <c r="B312" s="3" t="n">
        <v>46174</v>
      </c>
      <c r="C312" s="1" t="s">
        <v>17</v>
      </c>
      <c r="D312" s="1" t="s">
        <v>1187</v>
      </c>
      <c r="E312" s="1" t="s">
        <v>1188</v>
      </c>
      <c r="F312" s="1" t="s">
        <v>475</v>
      </c>
      <c r="G312" s="1" t="s">
        <v>1189</v>
      </c>
      <c r="H312" s="1" t="s">
        <v>128</v>
      </c>
      <c r="I312" s="3" t="n">
        <v>41485</v>
      </c>
      <c r="J312" s="1" t="s">
        <v>23</v>
      </c>
      <c r="K312" s="3" t="n">
        <v>45903</v>
      </c>
      <c r="M312" s="1" t="n">
        <v>1</v>
      </c>
      <c r="N312" s="7" t="s">
        <v>230</v>
      </c>
      <c r="O312" s="1" t="s">
        <v>91</v>
      </c>
      <c r="P312" s="5" t="s">
        <v>26</v>
      </c>
      <c r="Q312" s="1" t="str">
        <f aca="false">IFERROR(INDEX('ST Enroll Export'!$A$2:$A$3230,MATCH($D312,'ST Enroll Export'!$A$2:$A$3230,0)),IFERROR(IF(INDEX('ST Enroll Export'!$A$2:$A$3230,MATCH($E312,'ST Enroll Export'!$B$2:$B$3230,0))="","",INDEX('ST Enroll Export'!$A$2:$A$3230,MATCH($E312,'ST Enroll Export'!$B$2:$B$3230,0))),"Not Found"))</f>
        <v>1428714932</v>
      </c>
      <c r="R312" s="1" t="str">
        <f aca="false">IFERROR(INDEX('ST Enroll Export'!$G$2:$G$3230,MATCH($D312,'ST Enroll Export'!$A$2:$A$3230,0)),IFERROR(INDEX('ST Enroll Export'!$G$2:$G$3230,MATCH($E312,'ST Enroll Export'!$B$2:$B$3230,0)),"Not Found"))</f>
        <v>Southside Academy Charter School</v>
      </c>
      <c r="S312" s="1" t="str">
        <f aca="false">IFERROR(INDEX('ST Enroll Export'!$B$2:$B$3230,MATCH($D312,'ST Enroll Export'!$A$2:$A$3230,0)),IFERROR(INDEX('ST Enroll Export'!$B$2:$B$3230,MATCH($E312,'ST Enroll Export'!$B$2:$B$3230,0)),"Not Found"))</f>
        <v>210013859</v>
      </c>
      <c r="T312" s="1" t="str">
        <f aca="false">IF(ISNUMBER(MATCH($D312,'ST Enroll Export'!$A$2:$A$3230,0)),"NYSSIS Match",IF(ISNUMBER(MATCH($E312,'ST Enroll Export'!$B$2:$B$3230,0)),"SID Match","No ST Match"))</f>
        <v>NYSSIS Match</v>
      </c>
      <c r="U312" s="1" t="str">
        <f aca="false">IF(ISNUMBER(MATCH($D312,Disability!$B$2:$B$5962,0)),"SPED","Gen Ed")</f>
        <v>Gen Ed</v>
      </c>
    </row>
    <row r="313" customFormat="false" ht="15" hidden="false" customHeight="true" outlineLevel="0" collapsed="false">
      <c r="A313" s="1" t="s">
        <v>16</v>
      </c>
      <c r="B313" s="3" t="n">
        <v>46174</v>
      </c>
      <c r="C313" s="1" t="s">
        <v>17</v>
      </c>
      <c r="D313" s="1" t="s">
        <v>1190</v>
      </c>
      <c r="E313" s="1" t="s">
        <v>1191</v>
      </c>
      <c r="F313" s="1" t="s">
        <v>1085</v>
      </c>
      <c r="G313" s="1" t="s">
        <v>1192</v>
      </c>
      <c r="H313" s="1" t="s">
        <v>59</v>
      </c>
      <c r="I313" s="3" t="n">
        <v>43512</v>
      </c>
      <c r="J313" s="1" t="s">
        <v>23</v>
      </c>
      <c r="K313" s="3" t="n">
        <v>45903</v>
      </c>
      <c r="M313" s="1" t="n">
        <v>1</v>
      </c>
      <c r="N313" s="7" t="s">
        <v>230</v>
      </c>
      <c r="O313" s="1" t="s">
        <v>91</v>
      </c>
      <c r="P313" s="5" t="s">
        <v>26</v>
      </c>
      <c r="Q313" s="1" t="str">
        <f aca="false">IFERROR(INDEX('ST Enroll Export'!$A$2:$A$3230,MATCH($D313,'ST Enroll Export'!$A$2:$A$3230,0)),IFERROR(IF(INDEX('ST Enroll Export'!$A$2:$A$3230,MATCH($E313,'ST Enroll Export'!$B$2:$B$3230,0))="","",INDEX('ST Enroll Export'!$A$2:$A$3230,MATCH($E313,'ST Enroll Export'!$B$2:$B$3230,0))),"Not Found"))</f>
        <v>3447020521</v>
      </c>
      <c r="R313" s="1" t="str">
        <f aca="false">IFERROR(INDEX('ST Enroll Export'!$G$2:$G$3230,MATCH($D313,'ST Enroll Export'!$A$2:$A$3230,0)),IFERROR(INDEX('ST Enroll Export'!$G$2:$G$3230,MATCH($E313,'ST Enroll Export'!$B$2:$B$3230,0)),"Not Found"))</f>
        <v>Southside Academy Charter School</v>
      </c>
      <c r="S313" s="1" t="str">
        <f aca="false">IFERROR(INDEX('ST Enroll Export'!$B$2:$B$3230,MATCH($D313,'ST Enroll Export'!$A$2:$A$3230,0)),IFERROR(INDEX('ST Enroll Export'!$B$2:$B$3230,MATCH($E313,'ST Enroll Export'!$B$2:$B$3230,0)),"Not Found"))</f>
        <v>210008746</v>
      </c>
      <c r="T313" s="1" t="str">
        <f aca="false">IF(ISNUMBER(MATCH($D313,'ST Enroll Export'!$A$2:$A$3230,0)),"NYSSIS Match",IF(ISNUMBER(MATCH($E313,'ST Enroll Export'!$B$2:$B$3230,0)),"SID Match","No ST Match"))</f>
        <v>NYSSIS Match</v>
      </c>
      <c r="U313" s="1" t="str">
        <f aca="false">IF(ISNUMBER(MATCH($D313,Disability!$B$2:$B$5962,0)),"SPED","Gen Ed")</f>
        <v>Gen Ed</v>
      </c>
    </row>
    <row r="314" customFormat="false" ht="15" hidden="false" customHeight="true" outlineLevel="0" collapsed="false">
      <c r="A314" s="1" t="s">
        <v>16</v>
      </c>
      <c r="B314" s="3" t="n">
        <v>46174</v>
      </c>
      <c r="C314" s="1" t="s">
        <v>17</v>
      </c>
      <c r="D314" s="1" t="s">
        <v>1193</v>
      </c>
      <c r="E314" s="1" t="s">
        <v>1194</v>
      </c>
      <c r="F314" s="1" t="s">
        <v>20</v>
      </c>
      <c r="G314" s="1" t="s">
        <v>1195</v>
      </c>
      <c r="H314" s="1" t="s">
        <v>37</v>
      </c>
      <c r="I314" s="3" t="n">
        <v>42609</v>
      </c>
      <c r="J314" s="1" t="s">
        <v>23</v>
      </c>
      <c r="K314" s="3" t="n">
        <v>45904</v>
      </c>
      <c r="M314" s="1" t="n">
        <v>1</v>
      </c>
      <c r="N314" s="7" t="s">
        <v>230</v>
      </c>
      <c r="O314" s="1" t="s">
        <v>91</v>
      </c>
      <c r="P314" s="5" t="s">
        <v>26</v>
      </c>
      <c r="Q314" s="1" t="str">
        <f aca="false">IFERROR(INDEX('ST Enroll Export'!$A$2:$A$3230,MATCH($D314,'ST Enroll Export'!$A$2:$A$3230,0)),IFERROR(IF(INDEX('ST Enroll Export'!$A$2:$A$3230,MATCH($E314,'ST Enroll Export'!$B$2:$B$3230,0))="","",INDEX('ST Enroll Export'!$A$2:$A$3230,MATCH($E314,'ST Enroll Export'!$B$2:$B$3230,0))),"Not Found"))</f>
        <v>8196258032</v>
      </c>
      <c r="R314" s="1" t="str">
        <f aca="false">IFERROR(INDEX('ST Enroll Export'!$G$2:$G$3230,MATCH($D314,'ST Enroll Export'!$A$2:$A$3230,0)),IFERROR(INDEX('ST Enroll Export'!$G$2:$G$3230,MATCH($E314,'ST Enroll Export'!$B$2:$B$3230,0)),"Not Found"))</f>
        <v>Southside Academy Charter School</v>
      </c>
      <c r="S314" s="1" t="str">
        <f aca="false">IFERROR(INDEX('ST Enroll Export'!$B$2:$B$3230,MATCH($D314,'ST Enroll Export'!$A$2:$A$3230,0)),IFERROR(INDEX('ST Enroll Export'!$B$2:$B$3230,MATCH($E314,'ST Enroll Export'!$B$2:$B$3230,0)),"Not Found"))</f>
        <v>210001253</v>
      </c>
      <c r="T314" s="1" t="str">
        <f aca="false">IF(ISNUMBER(MATCH($D314,'ST Enroll Export'!$A$2:$A$3230,0)),"NYSSIS Match",IF(ISNUMBER(MATCH($E314,'ST Enroll Export'!$B$2:$B$3230,0)),"SID Match","No ST Match"))</f>
        <v>NYSSIS Match</v>
      </c>
      <c r="U314" s="1" t="str">
        <f aca="false">IF(ISNUMBER(MATCH($D314,Disability!$B$2:$B$5962,0)),"SPED","Gen Ed")</f>
        <v>Gen Ed</v>
      </c>
    </row>
    <row r="315" customFormat="false" ht="15" hidden="false" customHeight="true" outlineLevel="0" collapsed="false">
      <c r="A315" s="1" t="s">
        <v>16</v>
      </c>
      <c r="B315" s="3" t="n">
        <v>46174</v>
      </c>
      <c r="C315" s="1" t="s">
        <v>17</v>
      </c>
      <c r="D315" s="1" t="s">
        <v>1196</v>
      </c>
      <c r="E315" s="1" t="s">
        <v>1197</v>
      </c>
      <c r="F315" s="1" t="s">
        <v>877</v>
      </c>
      <c r="G315" s="1" t="s">
        <v>1198</v>
      </c>
      <c r="H315" s="1" t="s">
        <v>128</v>
      </c>
      <c r="I315" s="3" t="n">
        <v>41522</v>
      </c>
      <c r="J315" s="1" t="s">
        <v>23</v>
      </c>
      <c r="K315" s="3" t="n">
        <v>45916</v>
      </c>
      <c r="M315" s="1" t="n">
        <v>0.95</v>
      </c>
      <c r="N315" s="7" t="s">
        <v>230</v>
      </c>
      <c r="O315" s="1" t="s">
        <v>91</v>
      </c>
      <c r="P315" s="5" t="s">
        <v>26</v>
      </c>
      <c r="Q315" s="1" t="str">
        <f aca="false">IFERROR(INDEX('ST Enroll Export'!$A$2:$A$3230,MATCH($D315,'ST Enroll Export'!$A$2:$A$3230,0)),IFERROR(IF(INDEX('ST Enroll Export'!$A$2:$A$3230,MATCH($E315,'ST Enroll Export'!$B$2:$B$3230,0))="","",INDEX('ST Enroll Export'!$A$2:$A$3230,MATCH($E315,'ST Enroll Export'!$B$2:$B$3230,0))),"Not Found"))</f>
        <v>1788970543</v>
      </c>
      <c r="R315" s="1" t="str">
        <f aca="false">IFERROR(INDEX('ST Enroll Export'!$G$2:$G$3230,MATCH($D315,'ST Enroll Export'!$A$2:$A$3230,0)),IFERROR(INDEX('ST Enroll Export'!$G$2:$G$3230,MATCH($E315,'ST Enroll Export'!$B$2:$B$3230,0)),"Not Found"))</f>
        <v>Southside Academy Charter School</v>
      </c>
      <c r="S315" s="1" t="str">
        <f aca="false">IFERROR(INDEX('ST Enroll Export'!$B$2:$B$3230,MATCH($D315,'ST Enroll Export'!$A$2:$A$3230,0)),IFERROR(INDEX('ST Enroll Export'!$B$2:$B$3230,MATCH($E315,'ST Enroll Export'!$B$2:$B$3230,0)),"Not Found"))</f>
        <v>210018780</v>
      </c>
      <c r="T315" s="1" t="str">
        <f aca="false">IF(ISNUMBER(MATCH($D315,'ST Enroll Export'!$A$2:$A$3230,0)),"NYSSIS Match",IF(ISNUMBER(MATCH($E315,'ST Enroll Export'!$B$2:$B$3230,0)),"SID Match","No ST Match"))</f>
        <v>NYSSIS Match</v>
      </c>
      <c r="U315" s="1" t="str">
        <f aca="false">IF(ISNUMBER(MATCH($D315,Disability!$B$2:$B$5962,0)),"SPED","Gen Ed")</f>
        <v>Gen Ed</v>
      </c>
    </row>
    <row r="316" customFormat="false" ht="15" hidden="false" customHeight="true" outlineLevel="0" collapsed="false">
      <c r="A316" s="1" t="s">
        <v>16</v>
      </c>
      <c r="B316" s="3" t="n">
        <v>46174</v>
      </c>
      <c r="C316" s="1" t="s">
        <v>17</v>
      </c>
      <c r="D316" s="1" t="s">
        <v>1199</v>
      </c>
      <c r="E316" s="1" t="s">
        <v>1200</v>
      </c>
      <c r="F316" s="1" t="s">
        <v>1201</v>
      </c>
      <c r="G316" s="1" t="s">
        <v>1202</v>
      </c>
      <c r="H316" s="1" t="s">
        <v>31</v>
      </c>
      <c r="I316" s="3" t="n">
        <v>43873</v>
      </c>
      <c r="J316" s="1" t="s">
        <v>134</v>
      </c>
      <c r="K316" s="3" t="n">
        <v>45915</v>
      </c>
      <c r="M316" s="1" t="n">
        <v>0.95</v>
      </c>
      <c r="N316" s="7" t="s">
        <v>230</v>
      </c>
      <c r="O316" s="1" t="s">
        <v>91</v>
      </c>
      <c r="P316" s="6" t="s">
        <v>39</v>
      </c>
      <c r="Q316" s="1" t="str">
        <f aca="false">IFERROR(INDEX('ST Enroll Export'!$A$2:$A$3230,MATCH($D316,'ST Enroll Export'!$A$2:$A$3230,0)),IFERROR(IF(INDEX('ST Enroll Export'!$A$2:$A$3230,MATCH($E316,'ST Enroll Export'!$B$2:$B$3230,0))="","",INDEX('ST Enroll Export'!$A$2:$A$3230,MATCH($E316,'ST Enroll Export'!$B$2:$B$3230,0))),"Not Found"))</f>
        <v>8857316153</v>
      </c>
      <c r="R316" s="1" t="str">
        <f aca="false">IFERROR(INDEX('ST Enroll Export'!$G$2:$G$3230,MATCH($D316,'ST Enroll Export'!$A$2:$A$3230,0)),IFERROR(INDEX('ST Enroll Export'!$G$2:$G$3230,MATCH($E316,'ST Enroll Export'!$B$2:$B$3230,0)),"Not Found"))</f>
        <v>Citizenship &amp; Science Academy of Syracuse Charter</v>
      </c>
      <c r="S316" s="1" t="str">
        <f aca="false">IFERROR(INDEX('ST Enroll Export'!$B$2:$B$3230,MATCH($D316,'ST Enroll Export'!$A$2:$A$3230,0)),IFERROR(INDEX('ST Enroll Export'!$B$2:$B$3230,MATCH($E316,'ST Enroll Export'!$B$2:$B$3230,0)),"Not Found"))</f>
        <v>210014222</v>
      </c>
      <c r="T316" s="1" t="str">
        <f aca="false">IF(ISNUMBER(MATCH($D316,'ST Enroll Export'!$A$2:$A$3230,0)),"NYSSIS Match",IF(ISNUMBER(MATCH($E316,'ST Enroll Export'!$B$2:$B$3230,0)),"SID Match","No ST Match"))</f>
        <v>NYSSIS Match</v>
      </c>
      <c r="U316" s="1" t="str">
        <f aca="false">IF(ISNUMBER(MATCH($D316,Disability!$B$2:$B$5962,0)),"SPED","Gen Ed")</f>
        <v>SPED</v>
      </c>
    </row>
    <row r="317" customFormat="false" ht="15" hidden="false" customHeight="true" outlineLevel="0" collapsed="false">
      <c r="A317" s="1" t="s">
        <v>16</v>
      </c>
      <c r="B317" s="3" t="n">
        <v>46174</v>
      </c>
      <c r="C317" s="1" t="s">
        <v>17</v>
      </c>
      <c r="D317" s="1" t="s">
        <v>1203</v>
      </c>
      <c r="E317" s="1" t="s">
        <v>1204</v>
      </c>
      <c r="F317" s="1" t="s">
        <v>215</v>
      </c>
      <c r="G317" s="1" t="s">
        <v>1205</v>
      </c>
      <c r="H317" s="1" t="s">
        <v>22</v>
      </c>
      <c r="I317" s="3" t="n">
        <v>43309</v>
      </c>
      <c r="J317" s="1" t="s">
        <v>23</v>
      </c>
      <c r="K317" s="3" t="n">
        <v>45903</v>
      </c>
      <c r="L317" s="3" t="n">
        <v>45995</v>
      </c>
      <c r="M317" s="1" t="n">
        <v>0.325</v>
      </c>
      <c r="N317" s="7" t="s">
        <v>230</v>
      </c>
      <c r="O317" s="1" t="s">
        <v>91</v>
      </c>
      <c r="P317" s="5" t="s">
        <v>26</v>
      </c>
      <c r="Q317" s="1" t="str">
        <f aca="false">IFERROR(INDEX('ST Enroll Export'!$A$2:$A$3230,MATCH($D317,'ST Enroll Export'!$A$2:$A$3230,0)),IFERROR(IF(INDEX('ST Enroll Export'!$A$2:$A$3230,MATCH($E317,'ST Enroll Export'!$B$2:$B$3230,0))="","",INDEX('ST Enroll Export'!$A$2:$A$3230,MATCH($E317,'ST Enroll Export'!$B$2:$B$3230,0))),"Not Found"))</f>
        <v>6102989812</v>
      </c>
      <c r="R317" s="1" t="str">
        <f aca="false">IFERROR(INDEX('ST Enroll Export'!$G$2:$G$3230,MATCH($D317,'ST Enroll Export'!$A$2:$A$3230,0)),IFERROR(INDEX('ST Enroll Export'!$G$2:$G$3230,MATCH($E317,'ST Enroll Export'!$B$2:$B$3230,0)),"Not Found"))</f>
        <v>Southside Academy Charter School</v>
      </c>
      <c r="S317" s="1" t="str">
        <f aca="false">IFERROR(INDEX('ST Enroll Export'!$B$2:$B$3230,MATCH($D317,'ST Enroll Export'!$A$2:$A$3230,0)),IFERROR(INDEX('ST Enroll Export'!$B$2:$B$3230,MATCH($E317,'ST Enroll Export'!$B$2:$B$3230,0)),"Not Found"))</f>
        <v>210013767</v>
      </c>
      <c r="T317" s="1" t="str">
        <f aca="false">IF(ISNUMBER(MATCH($D317,'ST Enroll Export'!$A$2:$A$3230,0)),"NYSSIS Match",IF(ISNUMBER(MATCH($E317,'ST Enroll Export'!$B$2:$B$3230,0)),"SID Match","No ST Match"))</f>
        <v>NYSSIS Match</v>
      </c>
      <c r="U317" s="1" t="str">
        <f aca="false">IF(ISNUMBER(MATCH($D317,Disability!$B$2:$B$5962,0)),"SPED","Gen Ed")</f>
        <v>Gen Ed</v>
      </c>
    </row>
    <row r="318" customFormat="false" ht="15" hidden="false" customHeight="true" outlineLevel="0" collapsed="false">
      <c r="A318" s="1" t="s">
        <v>16</v>
      </c>
      <c r="B318" s="3" t="n">
        <v>46174</v>
      </c>
      <c r="C318" s="1" t="s">
        <v>17</v>
      </c>
      <c r="D318" s="1" t="s">
        <v>1206</v>
      </c>
      <c r="E318" s="1" t="s">
        <v>1207</v>
      </c>
      <c r="F318" s="1" t="s">
        <v>442</v>
      </c>
      <c r="G318" s="1" t="s">
        <v>1208</v>
      </c>
      <c r="H318" s="1" t="s">
        <v>140</v>
      </c>
      <c r="I318" s="3" t="n">
        <v>42242</v>
      </c>
      <c r="J318" s="1" t="s">
        <v>23</v>
      </c>
      <c r="K318" s="3" t="n">
        <v>45903</v>
      </c>
      <c r="M318" s="1" t="n">
        <v>1</v>
      </c>
      <c r="N318" s="7" t="s">
        <v>230</v>
      </c>
      <c r="O318" s="1" t="s">
        <v>91</v>
      </c>
      <c r="P318" s="5" t="s">
        <v>26</v>
      </c>
      <c r="Q318" s="1" t="str">
        <f aca="false">IFERROR(INDEX('ST Enroll Export'!$A$2:$A$3230,MATCH($D318,'ST Enroll Export'!$A$2:$A$3230,0)),IFERROR(IF(INDEX('ST Enroll Export'!$A$2:$A$3230,MATCH($E318,'ST Enroll Export'!$B$2:$B$3230,0))="","",INDEX('ST Enroll Export'!$A$2:$A$3230,MATCH($E318,'ST Enroll Export'!$B$2:$B$3230,0))),"Not Found"))</f>
        <v>8343246271</v>
      </c>
      <c r="R318" s="1" t="str">
        <f aca="false">IFERROR(INDEX('ST Enroll Export'!$G$2:$G$3230,MATCH($D318,'ST Enroll Export'!$A$2:$A$3230,0)),IFERROR(INDEX('ST Enroll Export'!$G$2:$G$3230,MATCH($E318,'ST Enroll Export'!$B$2:$B$3230,0)),"Not Found"))</f>
        <v>Southside Academy Charter School</v>
      </c>
      <c r="S318" s="1" t="str">
        <f aca="false">IFERROR(INDEX('ST Enroll Export'!$B$2:$B$3230,MATCH($D318,'ST Enroll Export'!$A$2:$A$3230,0)),IFERROR(INDEX('ST Enroll Export'!$B$2:$B$3230,MATCH($E318,'ST Enroll Export'!$B$2:$B$3230,0)),"Not Found"))</f>
        <v>210002352</v>
      </c>
      <c r="T318" s="1" t="str">
        <f aca="false">IF(ISNUMBER(MATCH($D318,'ST Enroll Export'!$A$2:$A$3230,0)),"NYSSIS Match",IF(ISNUMBER(MATCH($E318,'ST Enroll Export'!$B$2:$B$3230,0)),"SID Match","No ST Match"))</f>
        <v>NYSSIS Match</v>
      </c>
      <c r="U318" s="1" t="str">
        <f aca="false">IF(ISNUMBER(MATCH($D318,Disability!$B$2:$B$5962,0)),"SPED","Gen Ed")</f>
        <v>Gen Ed</v>
      </c>
    </row>
    <row r="319" customFormat="false" ht="15" hidden="false" customHeight="true" outlineLevel="0" collapsed="false">
      <c r="A319" s="1" t="s">
        <v>16</v>
      </c>
      <c r="B319" s="3" t="n">
        <v>46174</v>
      </c>
      <c r="C319" s="1" t="s">
        <v>17</v>
      </c>
      <c r="D319" s="1" t="s">
        <v>1209</v>
      </c>
      <c r="E319" s="1" t="s">
        <v>1210</v>
      </c>
      <c r="F319" s="1" t="s">
        <v>1211</v>
      </c>
      <c r="G319" s="1" t="s">
        <v>1212</v>
      </c>
      <c r="H319" s="1" t="s">
        <v>185</v>
      </c>
      <c r="I319" s="3" t="n">
        <v>41775</v>
      </c>
      <c r="J319" s="1" t="s">
        <v>23</v>
      </c>
      <c r="K319" s="3" t="n">
        <v>45903</v>
      </c>
      <c r="L319" s="3" t="n">
        <v>45930</v>
      </c>
      <c r="M319" s="1" t="n">
        <v>0.1</v>
      </c>
      <c r="N319" s="7" t="s">
        <v>230</v>
      </c>
      <c r="O319" s="1" t="s">
        <v>91</v>
      </c>
      <c r="P319" s="5" t="s">
        <v>26</v>
      </c>
      <c r="Q319" s="1" t="str">
        <f aca="false">IFERROR(INDEX('ST Enroll Export'!$A$2:$A$3230,MATCH($D319,'ST Enroll Export'!$A$2:$A$3230,0)),IFERROR(IF(INDEX('ST Enroll Export'!$A$2:$A$3230,MATCH($E319,'ST Enroll Export'!$B$2:$B$3230,0))="","",INDEX('ST Enroll Export'!$A$2:$A$3230,MATCH($E319,'ST Enroll Export'!$B$2:$B$3230,0))),"Not Found"))</f>
        <v>3756426581</v>
      </c>
      <c r="R319" s="1" t="str">
        <f aca="false">IFERROR(INDEX('ST Enroll Export'!$G$2:$G$3230,MATCH($D319,'ST Enroll Export'!$A$2:$A$3230,0)),IFERROR(INDEX('ST Enroll Export'!$G$2:$G$3230,MATCH($E319,'ST Enroll Export'!$B$2:$B$3230,0)),"Not Found"))</f>
        <v>Southside Academy Charter School</v>
      </c>
      <c r="S319" s="1" t="str">
        <f aca="false">IFERROR(INDEX('ST Enroll Export'!$B$2:$B$3230,MATCH($D319,'ST Enroll Export'!$A$2:$A$3230,0)),IFERROR(INDEX('ST Enroll Export'!$B$2:$B$3230,MATCH($E319,'ST Enroll Export'!$B$2:$B$3230,0)),"Not Found"))</f>
        <v>200033958</v>
      </c>
      <c r="T319" s="1" t="str">
        <f aca="false">IF(ISNUMBER(MATCH($D319,'ST Enroll Export'!$A$2:$A$3230,0)),"NYSSIS Match",IF(ISNUMBER(MATCH($E319,'ST Enroll Export'!$B$2:$B$3230,0)),"SID Match","No ST Match"))</f>
        <v>NYSSIS Match</v>
      </c>
      <c r="U319" s="1" t="str">
        <f aca="false">IF(ISNUMBER(MATCH($D319,Disability!$B$2:$B$5962,0)),"SPED","Gen Ed")</f>
        <v>Gen Ed</v>
      </c>
    </row>
    <row r="320" customFormat="false" ht="15" hidden="false" customHeight="true" outlineLevel="0" collapsed="false">
      <c r="A320" s="1" t="s">
        <v>16</v>
      </c>
      <c r="B320" s="3" t="n">
        <v>46174</v>
      </c>
      <c r="C320" s="1" t="s">
        <v>17</v>
      </c>
      <c r="D320" s="1" t="s">
        <v>1213</v>
      </c>
      <c r="E320" s="1" t="s">
        <v>1214</v>
      </c>
      <c r="F320" s="1" t="s">
        <v>1215</v>
      </c>
      <c r="G320" s="1" t="s">
        <v>1216</v>
      </c>
      <c r="H320" s="1" t="s">
        <v>31</v>
      </c>
      <c r="I320" s="3" t="n">
        <v>43867</v>
      </c>
      <c r="J320" s="1" t="s">
        <v>23</v>
      </c>
      <c r="K320" s="3" t="n">
        <v>45903</v>
      </c>
      <c r="M320" s="1" t="n">
        <v>1</v>
      </c>
      <c r="N320" s="7" t="s">
        <v>230</v>
      </c>
      <c r="O320" s="1" t="s">
        <v>91</v>
      </c>
      <c r="P320" s="5" t="s">
        <v>26</v>
      </c>
      <c r="Q320" s="1" t="str">
        <f aca="false">IFERROR(INDEX('ST Enroll Export'!$A$2:$A$3230,MATCH($D320,'ST Enroll Export'!$A$2:$A$3230,0)),IFERROR(IF(INDEX('ST Enroll Export'!$A$2:$A$3230,MATCH($E320,'ST Enroll Export'!$B$2:$B$3230,0))="","",INDEX('ST Enroll Export'!$A$2:$A$3230,MATCH($E320,'ST Enroll Export'!$B$2:$B$3230,0))),"Not Found"))</f>
        <v>1453281890</v>
      </c>
      <c r="R320" s="1" t="str">
        <f aca="false">IFERROR(INDEX('ST Enroll Export'!$G$2:$G$3230,MATCH($D320,'ST Enroll Export'!$A$2:$A$3230,0)),IFERROR(INDEX('ST Enroll Export'!$G$2:$G$3230,MATCH($E320,'ST Enroll Export'!$B$2:$B$3230,0)),"Not Found"))</f>
        <v>Southside Academy Charter School</v>
      </c>
      <c r="S320" s="1" t="str">
        <f aca="false">IFERROR(INDEX('ST Enroll Export'!$B$2:$B$3230,MATCH($D320,'ST Enroll Export'!$A$2:$A$3230,0)),IFERROR(INDEX('ST Enroll Export'!$B$2:$B$3230,MATCH($E320,'ST Enroll Export'!$B$2:$B$3230,0)),"Not Found"))</f>
        <v>210021470</v>
      </c>
      <c r="T320" s="1" t="str">
        <f aca="false">IF(ISNUMBER(MATCH($D320,'ST Enroll Export'!$A$2:$A$3230,0)),"NYSSIS Match",IF(ISNUMBER(MATCH($E320,'ST Enroll Export'!$B$2:$B$3230,0)),"SID Match","No ST Match"))</f>
        <v>NYSSIS Match</v>
      </c>
      <c r="U320" s="1" t="str">
        <f aca="false">IF(ISNUMBER(MATCH($D320,Disability!$B$2:$B$5962,0)),"SPED","Gen Ed")</f>
        <v>Gen Ed</v>
      </c>
    </row>
    <row r="321" customFormat="false" ht="15" hidden="false" customHeight="true" outlineLevel="0" collapsed="false">
      <c r="A321" s="1" t="s">
        <v>16</v>
      </c>
      <c r="B321" s="3" t="n">
        <v>46174</v>
      </c>
      <c r="C321" s="1" t="s">
        <v>17</v>
      </c>
      <c r="D321" s="1" t="s">
        <v>1217</v>
      </c>
      <c r="E321" s="1" t="s">
        <v>1218</v>
      </c>
      <c r="F321" s="1" t="s">
        <v>1219</v>
      </c>
      <c r="G321" s="1" t="s">
        <v>1220</v>
      </c>
      <c r="H321" s="1" t="s">
        <v>59</v>
      </c>
      <c r="I321" s="3" t="n">
        <v>43733</v>
      </c>
      <c r="J321" s="1" t="s">
        <v>23</v>
      </c>
      <c r="K321" s="3" t="n">
        <v>45903</v>
      </c>
      <c r="M321" s="1" t="n">
        <v>1</v>
      </c>
      <c r="N321" s="7" t="s">
        <v>230</v>
      </c>
      <c r="O321" s="1" t="s">
        <v>91</v>
      </c>
      <c r="P321" s="6" t="s">
        <v>39</v>
      </c>
      <c r="Q321" s="1" t="str">
        <f aca="false">IFERROR(INDEX('ST Enroll Export'!$A$2:$A$3230,MATCH($D321,'ST Enroll Export'!$A$2:$A$3230,0)),IFERROR(IF(INDEX('ST Enroll Export'!$A$2:$A$3230,MATCH($E321,'ST Enroll Export'!$B$2:$B$3230,0))="","",INDEX('ST Enroll Export'!$A$2:$A$3230,MATCH($E321,'ST Enroll Export'!$B$2:$B$3230,0))),"Not Found"))</f>
        <v>2650140941</v>
      </c>
      <c r="R321" s="1" t="str">
        <f aca="false">IFERROR(INDEX('ST Enroll Export'!$G$2:$G$3230,MATCH($D321,'ST Enroll Export'!$A$2:$A$3230,0)),IFERROR(INDEX('ST Enroll Export'!$G$2:$G$3230,MATCH($E321,'ST Enroll Export'!$B$2:$B$3230,0)),"Not Found"))</f>
        <v>Southside Academy Charter School</v>
      </c>
      <c r="S321" s="1" t="str">
        <f aca="false">IFERROR(INDEX('ST Enroll Export'!$B$2:$B$3230,MATCH($D321,'ST Enroll Export'!$A$2:$A$3230,0)),IFERROR(INDEX('ST Enroll Export'!$B$2:$B$3230,MATCH($E321,'ST Enroll Export'!$B$2:$B$3230,0)),"Not Found"))</f>
        <v>210013187</v>
      </c>
      <c r="T321" s="1" t="str">
        <f aca="false">IF(ISNUMBER(MATCH($D321,'ST Enroll Export'!$A$2:$A$3230,0)),"NYSSIS Match",IF(ISNUMBER(MATCH($E321,'ST Enroll Export'!$B$2:$B$3230,0)),"SID Match","No ST Match"))</f>
        <v>NYSSIS Match</v>
      </c>
      <c r="U321" s="1" t="str">
        <f aca="false">IF(ISNUMBER(MATCH($D321,Disability!$B$2:$B$5962,0)),"SPED","Gen Ed")</f>
        <v>SPED</v>
      </c>
    </row>
    <row r="322" customFormat="false" ht="15" hidden="false" customHeight="true" outlineLevel="0" collapsed="false">
      <c r="A322" s="1" t="s">
        <v>16</v>
      </c>
      <c r="B322" s="3" t="n">
        <v>46174</v>
      </c>
      <c r="C322" s="1" t="s">
        <v>17</v>
      </c>
      <c r="D322" s="1" t="s">
        <v>1221</v>
      </c>
      <c r="E322" s="1" t="s">
        <v>1222</v>
      </c>
      <c r="F322" s="1" t="s">
        <v>1223</v>
      </c>
      <c r="G322" s="1" t="s">
        <v>1224</v>
      </c>
      <c r="H322" s="1" t="s">
        <v>128</v>
      </c>
      <c r="I322" s="3" t="n">
        <v>41346</v>
      </c>
      <c r="J322" s="1" t="s">
        <v>23</v>
      </c>
      <c r="K322" s="3" t="n">
        <v>45903</v>
      </c>
      <c r="M322" s="1" t="n">
        <v>1</v>
      </c>
      <c r="N322" s="7" t="s">
        <v>230</v>
      </c>
      <c r="O322" s="1" t="s">
        <v>91</v>
      </c>
      <c r="P322" s="5" t="s">
        <v>26</v>
      </c>
      <c r="Q322" s="1" t="str">
        <f aca="false">IFERROR(INDEX('ST Enroll Export'!$A$2:$A$3230,MATCH($D322,'ST Enroll Export'!$A$2:$A$3230,0)),IFERROR(IF(INDEX('ST Enroll Export'!$A$2:$A$3230,MATCH($E322,'ST Enroll Export'!$B$2:$B$3230,0))="","",INDEX('ST Enroll Export'!$A$2:$A$3230,MATCH($E322,'ST Enroll Export'!$B$2:$B$3230,0))),"Not Found"))</f>
        <v>9448216820</v>
      </c>
      <c r="R322" s="1" t="str">
        <f aca="false">IFERROR(INDEX('ST Enroll Export'!$G$2:$G$3230,MATCH($D322,'ST Enroll Export'!$A$2:$A$3230,0)),IFERROR(INDEX('ST Enroll Export'!$G$2:$G$3230,MATCH($E322,'ST Enroll Export'!$B$2:$B$3230,0)),"Not Found"))</f>
        <v>Southside Academy Charter School</v>
      </c>
      <c r="S322" s="1" t="str">
        <f aca="false">IFERROR(INDEX('ST Enroll Export'!$B$2:$B$3230,MATCH($D322,'ST Enroll Export'!$A$2:$A$3230,0)),IFERROR(INDEX('ST Enroll Export'!$B$2:$B$3230,MATCH($E322,'ST Enroll Export'!$B$2:$B$3230,0)),"Not Found"))</f>
        <v>200030039</v>
      </c>
      <c r="T322" s="1" t="str">
        <f aca="false">IF(ISNUMBER(MATCH($D322,'ST Enroll Export'!$A$2:$A$3230,0)),"NYSSIS Match",IF(ISNUMBER(MATCH($E322,'ST Enroll Export'!$B$2:$B$3230,0)),"SID Match","No ST Match"))</f>
        <v>NYSSIS Match</v>
      </c>
      <c r="U322" s="1" t="str">
        <f aca="false">IF(ISNUMBER(MATCH($D322,Disability!$B$2:$B$5962,0)),"SPED","Gen Ed")</f>
        <v>Gen Ed</v>
      </c>
    </row>
    <row r="323" customFormat="false" ht="15" hidden="false" customHeight="true" outlineLevel="0" collapsed="false">
      <c r="A323" s="1" t="s">
        <v>16</v>
      </c>
      <c r="B323" s="3" t="n">
        <v>46174</v>
      </c>
      <c r="C323" s="1" t="s">
        <v>17</v>
      </c>
      <c r="D323" s="1" t="s">
        <v>1225</v>
      </c>
      <c r="E323" s="1" t="s">
        <v>1226</v>
      </c>
      <c r="F323" s="1" t="s">
        <v>1047</v>
      </c>
      <c r="G323" s="1" t="s">
        <v>1227</v>
      </c>
      <c r="H323" s="1" t="s">
        <v>59</v>
      </c>
      <c r="I323" s="3" t="n">
        <v>43740</v>
      </c>
      <c r="J323" s="1" t="s">
        <v>23</v>
      </c>
      <c r="K323" s="3" t="n">
        <v>45904</v>
      </c>
      <c r="M323" s="1" t="n">
        <v>0.975</v>
      </c>
      <c r="N323" s="7" t="s">
        <v>230</v>
      </c>
      <c r="O323" s="1" t="s">
        <v>91</v>
      </c>
      <c r="P323" s="6" t="s">
        <v>39</v>
      </c>
      <c r="Q323" s="1" t="str">
        <f aca="false">IFERROR(INDEX('ST Enroll Export'!$A$2:$A$3230,MATCH($D323,'ST Enroll Export'!$A$2:$A$3230,0)),IFERROR(IF(INDEX('ST Enroll Export'!$A$2:$A$3230,MATCH($E323,'ST Enroll Export'!$B$2:$B$3230,0))="","",INDEX('ST Enroll Export'!$A$2:$A$3230,MATCH($E323,'ST Enroll Export'!$B$2:$B$3230,0))),"Not Found"))</f>
        <v>1848557293</v>
      </c>
      <c r="R323" s="1" t="str">
        <f aca="false">IFERROR(INDEX('ST Enroll Export'!$G$2:$G$3230,MATCH($D323,'ST Enroll Export'!$A$2:$A$3230,0)),IFERROR(INDEX('ST Enroll Export'!$G$2:$G$3230,MATCH($E323,'ST Enroll Export'!$B$2:$B$3230,0)),"Not Found"))</f>
        <v>Southside Academy Charter School</v>
      </c>
      <c r="S323" s="1" t="str">
        <f aca="false">IFERROR(INDEX('ST Enroll Export'!$B$2:$B$3230,MATCH($D323,'ST Enroll Export'!$A$2:$A$3230,0)),IFERROR(INDEX('ST Enroll Export'!$B$2:$B$3230,MATCH($E323,'ST Enroll Export'!$B$2:$B$3230,0)),"Not Found"))</f>
        <v>210017983</v>
      </c>
      <c r="T323" s="1" t="str">
        <f aca="false">IF(ISNUMBER(MATCH($D323,'ST Enroll Export'!$A$2:$A$3230,0)),"NYSSIS Match",IF(ISNUMBER(MATCH($E323,'ST Enroll Export'!$B$2:$B$3230,0)),"SID Match","No ST Match"))</f>
        <v>NYSSIS Match</v>
      </c>
      <c r="U323" s="1" t="str">
        <f aca="false">IF(ISNUMBER(MATCH($D323,Disability!$B$2:$B$5962,0)),"SPED","Gen Ed")</f>
        <v>SPED</v>
      </c>
    </row>
    <row r="324" customFormat="false" ht="15" hidden="false" customHeight="true" outlineLevel="0" collapsed="false">
      <c r="A324" s="1" t="s">
        <v>16</v>
      </c>
      <c r="B324" s="3" t="n">
        <v>46174</v>
      </c>
      <c r="C324" s="1" t="s">
        <v>17</v>
      </c>
      <c r="D324" s="1" t="s">
        <v>1228</v>
      </c>
      <c r="E324" s="1" t="s">
        <v>1229</v>
      </c>
      <c r="F324" s="1" t="s">
        <v>772</v>
      </c>
      <c r="G324" s="1" t="s">
        <v>1230</v>
      </c>
      <c r="H324" s="1" t="s">
        <v>37</v>
      </c>
      <c r="I324" s="3" t="n">
        <v>42734</v>
      </c>
      <c r="J324" s="1" t="s">
        <v>23</v>
      </c>
      <c r="K324" s="3" t="n">
        <v>45903</v>
      </c>
      <c r="M324" s="1" t="n">
        <v>1</v>
      </c>
      <c r="N324" s="7" t="s">
        <v>230</v>
      </c>
      <c r="O324" s="1" t="s">
        <v>91</v>
      </c>
      <c r="P324" s="5" t="s">
        <v>26</v>
      </c>
      <c r="Q324" s="1" t="str">
        <f aca="false">IFERROR(INDEX('ST Enroll Export'!$A$2:$A$3230,MATCH($D324,'ST Enroll Export'!$A$2:$A$3230,0)),IFERROR(IF(INDEX('ST Enroll Export'!$A$2:$A$3230,MATCH($E324,'ST Enroll Export'!$B$2:$B$3230,0))="","",INDEX('ST Enroll Export'!$A$2:$A$3230,MATCH($E324,'ST Enroll Export'!$B$2:$B$3230,0))),"Not Found"))</f>
        <v>7549588231</v>
      </c>
      <c r="R324" s="1" t="str">
        <f aca="false">IFERROR(INDEX('ST Enroll Export'!$G$2:$G$3230,MATCH($D324,'ST Enroll Export'!$A$2:$A$3230,0)),IFERROR(INDEX('ST Enroll Export'!$G$2:$G$3230,MATCH($E324,'ST Enroll Export'!$B$2:$B$3230,0)),"Not Found"))</f>
        <v>Southside Academy Charter School</v>
      </c>
      <c r="S324" s="1" t="str">
        <f aca="false">IFERROR(INDEX('ST Enroll Export'!$B$2:$B$3230,MATCH($D324,'ST Enroll Export'!$A$2:$A$3230,0)),IFERROR(INDEX('ST Enroll Export'!$B$2:$B$3230,MATCH($E324,'ST Enroll Export'!$B$2:$B$3230,0)),"Not Found"))</f>
        <v>210007090</v>
      </c>
      <c r="T324" s="1" t="str">
        <f aca="false">IF(ISNUMBER(MATCH($D324,'ST Enroll Export'!$A$2:$A$3230,0)),"NYSSIS Match",IF(ISNUMBER(MATCH($E324,'ST Enroll Export'!$B$2:$B$3230,0)),"SID Match","No ST Match"))</f>
        <v>NYSSIS Match</v>
      </c>
      <c r="U324" s="1" t="str">
        <f aca="false">IF(ISNUMBER(MATCH($D324,Disability!$B$2:$B$5962,0)),"SPED","Gen Ed")</f>
        <v>Gen Ed</v>
      </c>
    </row>
    <row r="325" customFormat="false" ht="15" hidden="false" customHeight="true" outlineLevel="0" collapsed="false">
      <c r="A325" s="1" t="s">
        <v>16</v>
      </c>
      <c r="B325" s="3" t="n">
        <v>46174</v>
      </c>
      <c r="C325" s="1" t="s">
        <v>17</v>
      </c>
      <c r="D325" s="1" t="s">
        <v>1231</v>
      </c>
      <c r="E325" s="1" t="s">
        <v>1232</v>
      </c>
      <c r="F325" s="1" t="s">
        <v>1233</v>
      </c>
      <c r="G325" s="1" t="s">
        <v>1234</v>
      </c>
      <c r="H325" s="1" t="s">
        <v>31</v>
      </c>
      <c r="I325" s="3" t="n">
        <v>43887</v>
      </c>
      <c r="J325" s="1" t="s">
        <v>23</v>
      </c>
      <c r="K325" s="3" t="n">
        <v>45903</v>
      </c>
      <c r="M325" s="1" t="n">
        <v>1</v>
      </c>
      <c r="N325" s="7" t="s">
        <v>230</v>
      </c>
      <c r="O325" s="1" t="s">
        <v>91</v>
      </c>
      <c r="P325" s="5" t="s">
        <v>26</v>
      </c>
      <c r="Q325" s="1" t="str">
        <f aca="false">IFERROR(INDEX('ST Enroll Export'!$A$2:$A$3230,MATCH($D325,'ST Enroll Export'!$A$2:$A$3230,0)),IFERROR(IF(INDEX('ST Enroll Export'!$A$2:$A$3230,MATCH($E325,'ST Enroll Export'!$B$2:$B$3230,0))="","",INDEX('ST Enroll Export'!$A$2:$A$3230,MATCH($E325,'ST Enroll Export'!$B$2:$B$3230,0))),"Not Found"))</f>
        <v/>
      </c>
      <c r="R325" s="1" t="str">
        <f aca="false">IFERROR(INDEX('ST Enroll Export'!$G$2:$G$3230,MATCH($D325,'ST Enroll Export'!$A$2:$A$3230,0)),IFERROR(INDEX('ST Enroll Export'!$G$2:$G$3230,MATCH($E325,'ST Enroll Export'!$B$2:$B$3230,0)),"Not Found"))</f>
        <v>Southside Academy Charter School</v>
      </c>
      <c r="S325" s="1" t="str">
        <f aca="false">IFERROR(INDEX('ST Enroll Export'!$B$2:$B$3230,MATCH($D325,'ST Enroll Export'!$A$2:$A$3230,0)),IFERROR(INDEX('ST Enroll Export'!$B$2:$B$3230,MATCH($E325,'ST Enroll Export'!$B$2:$B$3230,0)),"Not Found"))</f>
        <v>210021236</v>
      </c>
      <c r="T325" s="1" t="str">
        <f aca="false">IF(ISNUMBER(MATCH($D325,'ST Enroll Export'!$A$2:$A$3230,0)),"NYSSIS Match",IF(ISNUMBER(MATCH($E325,'ST Enroll Export'!$B$2:$B$3230,0)),"SID Match","No ST Match"))</f>
        <v>SID Match</v>
      </c>
      <c r="U325" s="1" t="str">
        <f aca="false">IF(ISNUMBER(MATCH($D325,Disability!$B$2:$B$5962,0)),"SPED","Gen Ed")</f>
        <v>Gen Ed</v>
      </c>
    </row>
    <row r="326" customFormat="false" ht="15" hidden="false" customHeight="true" outlineLevel="0" collapsed="false">
      <c r="A326" s="1" t="s">
        <v>16</v>
      </c>
      <c r="B326" s="3" t="n">
        <v>46174</v>
      </c>
      <c r="C326" s="1" t="s">
        <v>17</v>
      </c>
      <c r="D326" s="1" t="s">
        <v>1235</v>
      </c>
      <c r="E326" s="1" t="s">
        <v>1236</v>
      </c>
      <c r="F326" s="1" t="s">
        <v>348</v>
      </c>
      <c r="G326" s="1" t="s">
        <v>1237</v>
      </c>
      <c r="H326" s="1" t="s">
        <v>185</v>
      </c>
      <c r="I326" s="3" t="n">
        <v>41817</v>
      </c>
      <c r="J326" s="1" t="s">
        <v>23</v>
      </c>
      <c r="K326" s="3" t="n">
        <v>45903</v>
      </c>
      <c r="M326" s="1" t="n">
        <v>1</v>
      </c>
      <c r="N326" s="7" t="s">
        <v>230</v>
      </c>
      <c r="O326" s="1" t="s">
        <v>91</v>
      </c>
      <c r="P326" s="5" t="s">
        <v>26</v>
      </c>
      <c r="Q326" s="1" t="str">
        <f aca="false">IFERROR(INDEX('ST Enroll Export'!$A$2:$A$3230,MATCH($D326,'ST Enroll Export'!$A$2:$A$3230,0)),IFERROR(IF(INDEX('ST Enroll Export'!$A$2:$A$3230,MATCH($E326,'ST Enroll Export'!$B$2:$B$3230,0))="","",INDEX('ST Enroll Export'!$A$2:$A$3230,MATCH($E326,'ST Enroll Export'!$B$2:$B$3230,0))),"Not Found"))</f>
        <v>2857985600</v>
      </c>
      <c r="R326" s="1" t="str">
        <f aca="false">IFERROR(INDEX('ST Enroll Export'!$G$2:$G$3230,MATCH($D326,'ST Enroll Export'!$A$2:$A$3230,0)),IFERROR(INDEX('ST Enroll Export'!$G$2:$G$3230,MATCH($E326,'ST Enroll Export'!$B$2:$B$3230,0)),"Not Found"))</f>
        <v>Southside Academy Charter School</v>
      </c>
      <c r="S326" s="1" t="str">
        <f aca="false">IFERROR(INDEX('ST Enroll Export'!$B$2:$B$3230,MATCH($D326,'ST Enroll Export'!$A$2:$A$3230,0)),IFERROR(INDEX('ST Enroll Export'!$B$2:$B$3230,MATCH($E326,'ST Enroll Export'!$B$2:$B$3230,0)),"Not Found"))</f>
        <v>200033502</v>
      </c>
      <c r="T326" s="1" t="str">
        <f aca="false">IF(ISNUMBER(MATCH($D326,'ST Enroll Export'!$A$2:$A$3230,0)),"NYSSIS Match",IF(ISNUMBER(MATCH($E326,'ST Enroll Export'!$B$2:$B$3230,0)),"SID Match","No ST Match"))</f>
        <v>NYSSIS Match</v>
      </c>
      <c r="U326" s="1" t="str">
        <f aca="false">IF(ISNUMBER(MATCH($D326,Disability!$B$2:$B$5962,0)),"SPED","Gen Ed")</f>
        <v>Gen Ed</v>
      </c>
    </row>
    <row r="327" customFormat="false" ht="15" hidden="false" customHeight="true" outlineLevel="0" collapsed="false">
      <c r="A327" s="1" t="s">
        <v>16</v>
      </c>
      <c r="B327" s="3" t="n">
        <v>46174</v>
      </c>
      <c r="C327" s="1" t="s">
        <v>17</v>
      </c>
      <c r="D327" s="1" t="s">
        <v>1238</v>
      </c>
      <c r="E327" s="1" t="s">
        <v>1239</v>
      </c>
      <c r="F327" s="1" t="s">
        <v>35</v>
      </c>
      <c r="G327" s="1" t="s">
        <v>1240</v>
      </c>
      <c r="H327" s="1" t="s">
        <v>37</v>
      </c>
      <c r="I327" s="3" t="n">
        <v>42425</v>
      </c>
      <c r="J327" s="1" t="s">
        <v>23</v>
      </c>
      <c r="K327" s="3" t="n">
        <v>45903</v>
      </c>
      <c r="M327" s="1" t="n">
        <v>1</v>
      </c>
      <c r="N327" s="7" t="s">
        <v>230</v>
      </c>
      <c r="O327" s="1" t="s">
        <v>91</v>
      </c>
      <c r="P327" s="5" t="s">
        <v>26</v>
      </c>
      <c r="Q327" s="1" t="str">
        <f aca="false">IFERROR(INDEX('ST Enroll Export'!$A$2:$A$3230,MATCH($D327,'ST Enroll Export'!$A$2:$A$3230,0)),IFERROR(IF(INDEX('ST Enroll Export'!$A$2:$A$3230,MATCH($E327,'ST Enroll Export'!$B$2:$B$3230,0))="","",INDEX('ST Enroll Export'!$A$2:$A$3230,MATCH($E327,'ST Enroll Export'!$B$2:$B$3230,0))),"Not Found"))</f>
        <v>1768821932</v>
      </c>
      <c r="R327" s="1" t="str">
        <f aca="false">IFERROR(INDEX('ST Enroll Export'!$G$2:$G$3230,MATCH($D327,'ST Enroll Export'!$A$2:$A$3230,0)),IFERROR(INDEX('ST Enroll Export'!$G$2:$G$3230,MATCH($E327,'ST Enroll Export'!$B$2:$B$3230,0)),"Not Found"))</f>
        <v>Southside Academy Charter School</v>
      </c>
      <c r="S327" s="1" t="str">
        <f aca="false">IFERROR(INDEX('ST Enroll Export'!$B$2:$B$3230,MATCH($D327,'ST Enroll Export'!$A$2:$A$3230,0)),IFERROR(INDEX('ST Enroll Export'!$B$2:$B$3230,MATCH($E327,'ST Enroll Export'!$B$2:$B$3230,0)),"Not Found"))</f>
        <v>210000972</v>
      </c>
      <c r="T327" s="1" t="str">
        <f aca="false">IF(ISNUMBER(MATCH($D327,'ST Enroll Export'!$A$2:$A$3230,0)),"NYSSIS Match",IF(ISNUMBER(MATCH($E327,'ST Enroll Export'!$B$2:$B$3230,0)),"SID Match","No ST Match"))</f>
        <v>NYSSIS Match</v>
      </c>
      <c r="U327" s="1" t="str">
        <f aca="false">IF(ISNUMBER(MATCH($D327,Disability!$B$2:$B$5962,0)),"SPED","Gen Ed")</f>
        <v>Gen Ed</v>
      </c>
    </row>
    <row r="328" customFormat="false" ht="15" hidden="false" customHeight="true" outlineLevel="0" collapsed="false">
      <c r="A328" s="1" t="s">
        <v>16</v>
      </c>
      <c r="B328" s="3" t="n">
        <v>46174</v>
      </c>
      <c r="C328" s="1" t="s">
        <v>17</v>
      </c>
      <c r="D328" s="1" t="s">
        <v>1241</v>
      </c>
      <c r="E328" s="1" t="s">
        <v>1242</v>
      </c>
      <c r="F328" s="1" t="s">
        <v>1243</v>
      </c>
      <c r="G328" s="1" t="s">
        <v>1244</v>
      </c>
      <c r="H328" s="1" t="s">
        <v>185</v>
      </c>
      <c r="I328" s="3" t="n">
        <v>41671</v>
      </c>
      <c r="J328" s="1" t="s">
        <v>23</v>
      </c>
      <c r="K328" s="3" t="n">
        <v>45903</v>
      </c>
      <c r="M328" s="1" t="n">
        <v>1</v>
      </c>
      <c r="N328" s="7" t="s">
        <v>230</v>
      </c>
      <c r="O328" s="1" t="s">
        <v>91</v>
      </c>
      <c r="P328" s="5" t="s">
        <v>26</v>
      </c>
      <c r="Q328" s="1" t="str">
        <f aca="false">IFERROR(INDEX('ST Enroll Export'!$A$2:$A$3230,MATCH($D328,'ST Enroll Export'!$A$2:$A$3230,0)),IFERROR(IF(INDEX('ST Enroll Export'!$A$2:$A$3230,MATCH($E328,'ST Enroll Export'!$B$2:$B$3230,0))="","",INDEX('ST Enroll Export'!$A$2:$A$3230,MATCH($E328,'ST Enroll Export'!$B$2:$B$3230,0))),"Not Found"))</f>
        <v>8901634901</v>
      </c>
      <c r="R328" s="1" t="str">
        <f aca="false">IFERROR(INDEX('ST Enroll Export'!$G$2:$G$3230,MATCH($D328,'ST Enroll Export'!$A$2:$A$3230,0)),IFERROR(INDEX('ST Enroll Export'!$G$2:$G$3230,MATCH($E328,'ST Enroll Export'!$B$2:$B$3230,0)),"Not Found"))</f>
        <v>Southside Academy Charter School</v>
      </c>
      <c r="S328" s="1" t="str">
        <f aca="false">IFERROR(INDEX('ST Enroll Export'!$B$2:$B$3230,MATCH($D328,'ST Enroll Export'!$A$2:$A$3230,0)),IFERROR(INDEX('ST Enroll Export'!$B$2:$B$3230,MATCH($E328,'ST Enroll Export'!$B$2:$B$3230,0)),"Not Found"))</f>
        <v>200037296</v>
      </c>
      <c r="T328" s="1" t="str">
        <f aca="false">IF(ISNUMBER(MATCH($D328,'ST Enroll Export'!$A$2:$A$3230,0)),"NYSSIS Match",IF(ISNUMBER(MATCH($E328,'ST Enroll Export'!$B$2:$B$3230,0)),"SID Match","No ST Match"))</f>
        <v>NYSSIS Match</v>
      </c>
      <c r="U328" s="1" t="str">
        <f aca="false">IF(ISNUMBER(MATCH($D328,Disability!$B$2:$B$5962,0)),"SPED","Gen Ed")</f>
        <v>Gen Ed</v>
      </c>
    </row>
    <row r="329" customFormat="false" ht="15" hidden="false" customHeight="true" outlineLevel="0" collapsed="false">
      <c r="A329" s="1" t="s">
        <v>16</v>
      </c>
      <c r="B329" s="3" t="n">
        <v>46174</v>
      </c>
      <c r="C329" s="1" t="s">
        <v>17</v>
      </c>
      <c r="D329" s="1" t="s">
        <v>1245</v>
      </c>
      <c r="E329" s="1" t="s">
        <v>1246</v>
      </c>
      <c r="F329" s="1" t="s">
        <v>475</v>
      </c>
      <c r="G329" s="1" t="s">
        <v>1247</v>
      </c>
      <c r="H329" s="1" t="s">
        <v>185</v>
      </c>
      <c r="I329" s="3" t="n">
        <v>41567</v>
      </c>
      <c r="J329" s="1" t="s">
        <v>23</v>
      </c>
      <c r="K329" s="3" t="n">
        <v>45903</v>
      </c>
      <c r="M329" s="1" t="n">
        <v>1</v>
      </c>
      <c r="N329" s="7" t="s">
        <v>230</v>
      </c>
      <c r="O329" s="1" t="s">
        <v>91</v>
      </c>
      <c r="P329" s="5" t="s">
        <v>26</v>
      </c>
      <c r="Q329" s="1" t="str">
        <f aca="false">IFERROR(INDEX('ST Enroll Export'!$A$2:$A$3230,MATCH($D329,'ST Enroll Export'!$A$2:$A$3230,0)),IFERROR(IF(INDEX('ST Enroll Export'!$A$2:$A$3230,MATCH($E329,'ST Enroll Export'!$B$2:$B$3230,0))="","",INDEX('ST Enroll Export'!$A$2:$A$3230,MATCH($E329,'ST Enroll Export'!$B$2:$B$3230,0))),"Not Found"))</f>
        <v>2561147743</v>
      </c>
      <c r="R329" s="1" t="str">
        <f aca="false">IFERROR(INDEX('ST Enroll Export'!$G$2:$G$3230,MATCH($D329,'ST Enroll Export'!$A$2:$A$3230,0)),IFERROR(INDEX('ST Enroll Export'!$G$2:$G$3230,MATCH($E329,'ST Enroll Export'!$B$2:$B$3230,0)),"Not Found"))</f>
        <v>Southside Academy Charter School</v>
      </c>
      <c r="S329" s="1" t="str">
        <f aca="false">IFERROR(INDEX('ST Enroll Export'!$B$2:$B$3230,MATCH($D329,'ST Enroll Export'!$A$2:$A$3230,0)),IFERROR(INDEX('ST Enroll Export'!$B$2:$B$3230,MATCH($E329,'ST Enroll Export'!$B$2:$B$3230,0)),"Not Found"))</f>
        <v>200034738</v>
      </c>
      <c r="T329" s="1" t="str">
        <f aca="false">IF(ISNUMBER(MATCH($D329,'ST Enroll Export'!$A$2:$A$3230,0)),"NYSSIS Match",IF(ISNUMBER(MATCH($E329,'ST Enroll Export'!$B$2:$B$3230,0)),"SID Match","No ST Match"))</f>
        <v>NYSSIS Match</v>
      </c>
      <c r="U329" s="1" t="str">
        <f aca="false">IF(ISNUMBER(MATCH($D329,Disability!$B$2:$B$5962,0)),"SPED","Gen Ed")</f>
        <v>Gen Ed</v>
      </c>
    </row>
    <row r="330" customFormat="false" ht="15" hidden="false" customHeight="true" outlineLevel="0" collapsed="false">
      <c r="A330" s="1" t="s">
        <v>16</v>
      </c>
      <c r="B330" s="3" t="n">
        <v>46174</v>
      </c>
      <c r="C330" s="1" t="s">
        <v>17</v>
      </c>
      <c r="D330" s="1" t="s">
        <v>1248</v>
      </c>
      <c r="E330" s="1" t="s">
        <v>1249</v>
      </c>
      <c r="F330" s="1" t="s">
        <v>1250</v>
      </c>
      <c r="G330" s="1" t="s">
        <v>1251</v>
      </c>
      <c r="H330" s="1" t="s">
        <v>128</v>
      </c>
      <c r="I330" s="3" t="n">
        <v>41472</v>
      </c>
      <c r="J330" s="1" t="s">
        <v>23</v>
      </c>
      <c r="K330" s="3" t="n">
        <v>45903</v>
      </c>
      <c r="M330" s="1" t="n">
        <v>1</v>
      </c>
      <c r="N330" s="7" t="s">
        <v>230</v>
      </c>
      <c r="O330" s="1" t="s">
        <v>91</v>
      </c>
      <c r="P330" s="5" t="s">
        <v>26</v>
      </c>
      <c r="Q330" s="1" t="str">
        <f aca="false">IFERROR(INDEX('ST Enroll Export'!$A$2:$A$3230,MATCH($D330,'ST Enroll Export'!$A$2:$A$3230,0)),IFERROR(IF(INDEX('ST Enroll Export'!$A$2:$A$3230,MATCH($E330,'ST Enroll Export'!$B$2:$B$3230,0))="","",INDEX('ST Enroll Export'!$A$2:$A$3230,MATCH($E330,'ST Enroll Export'!$B$2:$B$3230,0))),"Not Found"))</f>
        <v>9793580434</v>
      </c>
      <c r="R330" s="1" t="str">
        <f aca="false">IFERROR(INDEX('ST Enroll Export'!$G$2:$G$3230,MATCH($D330,'ST Enroll Export'!$A$2:$A$3230,0)),IFERROR(INDEX('ST Enroll Export'!$G$2:$G$3230,MATCH($E330,'ST Enroll Export'!$B$2:$B$3230,0)),"Not Found"))</f>
        <v>Southside Academy Charter School</v>
      </c>
      <c r="S330" s="1" t="str">
        <f aca="false">IFERROR(INDEX('ST Enroll Export'!$B$2:$B$3230,MATCH($D330,'ST Enroll Export'!$A$2:$A$3230,0)),IFERROR(INDEX('ST Enroll Export'!$B$2:$B$3230,MATCH($E330,'ST Enroll Export'!$B$2:$B$3230,0)),"Not Found"))</f>
        <v>200028743</v>
      </c>
      <c r="T330" s="1" t="str">
        <f aca="false">IF(ISNUMBER(MATCH($D330,'ST Enroll Export'!$A$2:$A$3230,0)),"NYSSIS Match",IF(ISNUMBER(MATCH($E330,'ST Enroll Export'!$B$2:$B$3230,0)),"SID Match","No ST Match"))</f>
        <v>NYSSIS Match</v>
      </c>
      <c r="U330" s="1" t="str">
        <f aca="false">IF(ISNUMBER(MATCH($D330,Disability!$B$2:$B$5962,0)),"SPED","Gen Ed")</f>
        <v>Gen Ed</v>
      </c>
    </row>
    <row r="331" customFormat="false" ht="15" hidden="false" customHeight="true" outlineLevel="0" collapsed="false">
      <c r="A331" s="1" t="s">
        <v>16</v>
      </c>
      <c r="B331" s="3" t="n">
        <v>46174</v>
      </c>
      <c r="C331" s="1" t="s">
        <v>17</v>
      </c>
      <c r="D331" s="1" t="s">
        <v>1252</v>
      </c>
      <c r="E331" s="1" t="s">
        <v>1253</v>
      </c>
      <c r="F331" s="1" t="s">
        <v>964</v>
      </c>
      <c r="G331" s="1" t="s">
        <v>1251</v>
      </c>
      <c r="H331" s="1" t="s">
        <v>140</v>
      </c>
      <c r="I331" s="3" t="n">
        <v>42073</v>
      </c>
      <c r="J331" s="1" t="s">
        <v>23</v>
      </c>
      <c r="K331" s="3" t="n">
        <v>45903</v>
      </c>
      <c r="M331" s="1" t="n">
        <v>1</v>
      </c>
      <c r="N331" s="7" t="s">
        <v>230</v>
      </c>
      <c r="O331" s="1" t="s">
        <v>91</v>
      </c>
      <c r="P331" s="5" t="s">
        <v>26</v>
      </c>
      <c r="Q331" s="1" t="str">
        <f aca="false">IFERROR(INDEX('ST Enroll Export'!$A$2:$A$3230,MATCH($D331,'ST Enroll Export'!$A$2:$A$3230,0)),IFERROR(IF(INDEX('ST Enroll Export'!$A$2:$A$3230,MATCH($E331,'ST Enroll Export'!$B$2:$B$3230,0))="","",INDEX('ST Enroll Export'!$A$2:$A$3230,MATCH($E331,'ST Enroll Export'!$B$2:$B$3230,0))),"Not Found"))</f>
        <v>2904363486</v>
      </c>
      <c r="R331" s="1" t="str">
        <f aca="false">IFERROR(INDEX('ST Enroll Export'!$G$2:$G$3230,MATCH($D331,'ST Enroll Export'!$A$2:$A$3230,0)),IFERROR(INDEX('ST Enroll Export'!$G$2:$G$3230,MATCH($E331,'ST Enroll Export'!$B$2:$B$3230,0)),"Not Found"))</f>
        <v>Southside Academy Charter School</v>
      </c>
      <c r="S331" s="1" t="str">
        <f aca="false">IFERROR(INDEX('ST Enroll Export'!$B$2:$B$3230,MATCH($D331,'ST Enroll Export'!$A$2:$A$3230,0)),IFERROR(INDEX('ST Enroll Export'!$B$2:$B$3230,MATCH($E331,'ST Enroll Export'!$B$2:$B$3230,0)),"Not Found"))</f>
        <v>210001509</v>
      </c>
      <c r="T331" s="1" t="str">
        <f aca="false">IF(ISNUMBER(MATCH($D331,'ST Enroll Export'!$A$2:$A$3230,0)),"NYSSIS Match",IF(ISNUMBER(MATCH($E331,'ST Enroll Export'!$B$2:$B$3230,0)),"SID Match","No ST Match"))</f>
        <v>NYSSIS Match</v>
      </c>
      <c r="U331" s="1" t="str">
        <f aca="false">IF(ISNUMBER(MATCH($D331,Disability!$B$2:$B$5962,0)),"SPED","Gen Ed")</f>
        <v>Gen Ed</v>
      </c>
    </row>
    <row r="332" customFormat="false" ht="15" hidden="false" customHeight="true" outlineLevel="0" collapsed="false">
      <c r="A332" s="1" t="s">
        <v>16</v>
      </c>
      <c r="B332" s="3" t="n">
        <v>46174</v>
      </c>
      <c r="C332" s="1" t="s">
        <v>17</v>
      </c>
      <c r="D332" s="1" t="s">
        <v>1254</v>
      </c>
      <c r="E332" s="1" t="s">
        <v>1255</v>
      </c>
      <c r="F332" s="1" t="s">
        <v>1256</v>
      </c>
      <c r="G332" s="1" t="s">
        <v>1257</v>
      </c>
      <c r="H332" s="1" t="s">
        <v>59</v>
      </c>
      <c r="I332" s="3" t="n">
        <v>43204</v>
      </c>
      <c r="J332" s="1" t="s">
        <v>23</v>
      </c>
      <c r="K332" s="3" t="n">
        <v>45903</v>
      </c>
      <c r="M332" s="1" t="n">
        <v>1</v>
      </c>
      <c r="N332" s="7" t="s">
        <v>230</v>
      </c>
      <c r="O332" s="1" t="s">
        <v>91</v>
      </c>
      <c r="P332" s="5" t="s">
        <v>26</v>
      </c>
      <c r="Q332" s="1" t="str">
        <f aca="false">IFERROR(INDEX('ST Enroll Export'!$A$2:$A$3230,MATCH($D332,'ST Enroll Export'!$A$2:$A$3230,0)),IFERROR(IF(INDEX('ST Enroll Export'!$A$2:$A$3230,MATCH($E332,'ST Enroll Export'!$B$2:$B$3230,0))="","",INDEX('ST Enroll Export'!$A$2:$A$3230,MATCH($E332,'ST Enroll Export'!$B$2:$B$3230,0))),"Not Found"))</f>
        <v>8532952946</v>
      </c>
      <c r="R332" s="1" t="str">
        <f aca="false">IFERROR(INDEX('ST Enroll Export'!$G$2:$G$3230,MATCH($D332,'ST Enroll Export'!$A$2:$A$3230,0)),IFERROR(INDEX('ST Enroll Export'!$G$2:$G$3230,MATCH($E332,'ST Enroll Export'!$B$2:$B$3230,0)),"Not Found"))</f>
        <v>Southside Academy Charter School</v>
      </c>
      <c r="S332" s="1" t="str">
        <f aca="false">IFERROR(INDEX('ST Enroll Export'!$B$2:$B$3230,MATCH($D332,'ST Enroll Export'!$A$2:$A$3230,0)),IFERROR(INDEX('ST Enroll Export'!$B$2:$B$3230,MATCH($E332,'ST Enroll Export'!$B$2:$B$3230,0)),"Not Found"))</f>
        <v>210007703</v>
      </c>
      <c r="T332" s="1" t="str">
        <f aca="false">IF(ISNUMBER(MATCH($D332,'ST Enroll Export'!$A$2:$A$3230,0)),"NYSSIS Match",IF(ISNUMBER(MATCH($E332,'ST Enroll Export'!$B$2:$B$3230,0)),"SID Match","No ST Match"))</f>
        <v>NYSSIS Match</v>
      </c>
      <c r="U332" s="1" t="str">
        <f aca="false">IF(ISNUMBER(MATCH($D332,Disability!$B$2:$B$5962,0)),"SPED","Gen Ed")</f>
        <v>Gen Ed</v>
      </c>
    </row>
    <row r="333" customFormat="false" ht="15" hidden="false" customHeight="true" outlineLevel="0" collapsed="false">
      <c r="A333" s="1" t="s">
        <v>16</v>
      </c>
      <c r="B333" s="3" t="n">
        <v>46174</v>
      </c>
      <c r="C333" s="1" t="s">
        <v>17</v>
      </c>
      <c r="D333" s="1" t="s">
        <v>1258</v>
      </c>
      <c r="E333" s="1" t="s">
        <v>1259</v>
      </c>
      <c r="F333" s="1" t="s">
        <v>1260</v>
      </c>
      <c r="G333" s="1" t="s">
        <v>1261</v>
      </c>
      <c r="H333" s="1" t="s">
        <v>185</v>
      </c>
      <c r="I333" s="3" t="n">
        <v>41839</v>
      </c>
      <c r="J333" s="1" t="s">
        <v>23</v>
      </c>
      <c r="K333" s="3" t="n">
        <v>45903</v>
      </c>
      <c r="M333" s="1" t="n">
        <v>1</v>
      </c>
      <c r="N333" s="7" t="s">
        <v>230</v>
      </c>
      <c r="O333" s="1" t="s">
        <v>91</v>
      </c>
      <c r="P333" s="5" t="s">
        <v>26</v>
      </c>
      <c r="Q333" s="1" t="str">
        <f aca="false">IFERROR(INDEX('ST Enroll Export'!$A$2:$A$3230,MATCH($D333,'ST Enroll Export'!$A$2:$A$3230,0)),IFERROR(IF(INDEX('ST Enroll Export'!$A$2:$A$3230,MATCH($E333,'ST Enroll Export'!$B$2:$B$3230,0))="","",INDEX('ST Enroll Export'!$A$2:$A$3230,MATCH($E333,'ST Enroll Export'!$B$2:$B$3230,0))),"Not Found"))</f>
        <v>8254824365</v>
      </c>
      <c r="R333" s="1" t="str">
        <f aca="false">IFERROR(INDEX('ST Enroll Export'!$G$2:$G$3230,MATCH($D333,'ST Enroll Export'!$A$2:$A$3230,0)),IFERROR(INDEX('ST Enroll Export'!$G$2:$G$3230,MATCH($E333,'ST Enroll Export'!$B$2:$B$3230,0)),"Not Found"))</f>
        <v>Southside Academy Charter School</v>
      </c>
      <c r="S333" s="1" t="str">
        <f aca="false">IFERROR(INDEX('ST Enroll Export'!$B$2:$B$3230,MATCH($D333,'ST Enroll Export'!$A$2:$A$3230,0)),IFERROR(INDEX('ST Enroll Export'!$B$2:$B$3230,MATCH($E333,'ST Enroll Export'!$B$2:$B$3230,0)),"Not Found"))</f>
        <v>210000783</v>
      </c>
      <c r="T333" s="1" t="str">
        <f aca="false">IF(ISNUMBER(MATCH($D333,'ST Enroll Export'!$A$2:$A$3230,0)),"NYSSIS Match",IF(ISNUMBER(MATCH($E333,'ST Enroll Export'!$B$2:$B$3230,0)),"SID Match","No ST Match"))</f>
        <v>NYSSIS Match</v>
      </c>
      <c r="U333" s="1" t="str">
        <f aca="false">IF(ISNUMBER(MATCH($D333,Disability!$B$2:$B$5962,0)),"SPED","Gen Ed")</f>
        <v>Gen Ed</v>
      </c>
    </row>
    <row r="334" customFormat="false" ht="15" hidden="false" customHeight="true" outlineLevel="0" collapsed="false">
      <c r="A334" s="1" t="s">
        <v>16</v>
      </c>
      <c r="B334" s="3" t="n">
        <v>46174</v>
      </c>
      <c r="C334" s="1" t="s">
        <v>17</v>
      </c>
      <c r="D334" s="1" t="s">
        <v>1262</v>
      </c>
      <c r="E334" s="1" t="s">
        <v>1263</v>
      </c>
      <c r="F334" s="1" t="s">
        <v>1264</v>
      </c>
      <c r="G334" s="1" t="s">
        <v>1261</v>
      </c>
      <c r="H334" s="1" t="s">
        <v>84</v>
      </c>
      <c r="I334" s="3" t="n">
        <v>42970</v>
      </c>
      <c r="J334" s="1" t="s">
        <v>23</v>
      </c>
      <c r="K334" s="3" t="n">
        <v>45903</v>
      </c>
      <c r="M334" s="1" t="n">
        <v>1</v>
      </c>
      <c r="N334" s="7" t="s">
        <v>230</v>
      </c>
      <c r="O334" s="1" t="s">
        <v>91</v>
      </c>
      <c r="P334" s="5" t="s">
        <v>26</v>
      </c>
      <c r="Q334" s="1" t="str">
        <f aca="false">IFERROR(INDEX('ST Enroll Export'!$A$2:$A$3230,MATCH($D334,'ST Enroll Export'!$A$2:$A$3230,0)),IFERROR(IF(INDEX('ST Enroll Export'!$A$2:$A$3230,MATCH($E334,'ST Enroll Export'!$B$2:$B$3230,0))="","",INDEX('ST Enroll Export'!$A$2:$A$3230,MATCH($E334,'ST Enroll Export'!$B$2:$B$3230,0))),"Not Found"))</f>
        <v>6253764173</v>
      </c>
      <c r="R334" s="1" t="str">
        <f aca="false">IFERROR(INDEX('ST Enroll Export'!$G$2:$G$3230,MATCH($D334,'ST Enroll Export'!$A$2:$A$3230,0)),IFERROR(INDEX('ST Enroll Export'!$G$2:$G$3230,MATCH($E334,'ST Enroll Export'!$B$2:$B$3230,0)),"Not Found"))</f>
        <v>Southside Academy Charter School</v>
      </c>
      <c r="S334" s="1" t="str">
        <f aca="false">IFERROR(INDEX('ST Enroll Export'!$B$2:$B$3230,MATCH($D334,'ST Enroll Export'!$A$2:$A$3230,0)),IFERROR(INDEX('ST Enroll Export'!$B$2:$B$3230,MATCH($E334,'ST Enroll Export'!$B$2:$B$3230,0)),"Not Found"))</f>
        <v>210007168</v>
      </c>
      <c r="T334" s="1" t="str">
        <f aca="false">IF(ISNUMBER(MATCH($D334,'ST Enroll Export'!$A$2:$A$3230,0)),"NYSSIS Match",IF(ISNUMBER(MATCH($E334,'ST Enroll Export'!$B$2:$B$3230,0)),"SID Match","No ST Match"))</f>
        <v>NYSSIS Match</v>
      </c>
      <c r="U334" s="1" t="str">
        <f aca="false">IF(ISNUMBER(MATCH($D334,Disability!$B$2:$B$5962,0)),"SPED","Gen Ed")</f>
        <v>Gen Ed</v>
      </c>
    </row>
    <row r="335" customFormat="false" ht="15" hidden="false" customHeight="true" outlineLevel="0" collapsed="false">
      <c r="A335" s="1" t="s">
        <v>16</v>
      </c>
      <c r="B335" s="3" t="n">
        <v>46174</v>
      </c>
      <c r="C335" s="1" t="s">
        <v>17</v>
      </c>
      <c r="D335" s="1" t="s">
        <v>1265</v>
      </c>
      <c r="E335" s="1" t="s">
        <v>1266</v>
      </c>
      <c r="F335" s="1" t="s">
        <v>1267</v>
      </c>
      <c r="G335" s="1" t="s">
        <v>1261</v>
      </c>
      <c r="H335" s="1" t="s">
        <v>44</v>
      </c>
      <c r="I335" s="3" t="n">
        <v>41118</v>
      </c>
      <c r="J335" s="1" t="s">
        <v>23</v>
      </c>
      <c r="K335" s="3" t="n">
        <v>45903</v>
      </c>
      <c r="M335" s="1" t="n">
        <v>1</v>
      </c>
      <c r="N335" s="7" t="s">
        <v>230</v>
      </c>
      <c r="O335" s="1" t="s">
        <v>91</v>
      </c>
      <c r="P335" s="5" t="s">
        <v>26</v>
      </c>
      <c r="Q335" s="1" t="str">
        <f aca="false">IFERROR(INDEX('ST Enroll Export'!$A$2:$A$3230,MATCH($D335,'ST Enroll Export'!$A$2:$A$3230,0)),IFERROR(IF(INDEX('ST Enroll Export'!$A$2:$A$3230,MATCH($E335,'ST Enroll Export'!$B$2:$B$3230,0))="","",INDEX('ST Enroll Export'!$A$2:$A$3230,MATCH($E335,'ST Enroll Export'!$B$2:$B$3230,0))),"Not Found"))</f>
        <v>3866052015</v>
      </c>
      <c r="R335" s="1" t="str">
        <f aca="false">IFERROR(INDEX('ST Enroll Export'!$G$2:$G$3230,MATCH($D335,'ST Enroll Export'!$A$2:$A$3230,0)),IFERROR(INDEX('ST Enroll Export'!$G$2:$G$3230,MATCH($E335,'ST Enroll Export'!$B$2:$B$3230,0)),"Not Found"))</f>
        <v>Southside Academy Charter School</v>
      </c>
      <c r="S335" s="1" t="str">
        <f aca="false">IFERROR(INDEX('ST Enroll Export'!$B$2:$B$3230,MATCH($D335,'ST Enroll Export'!$A$2:$A$3230,0)),IFERROR(INDEX('ST Enroll Export'!$B$2:$B$3230,MATCH($E335,'ST Enroll Export'!$B$2:$B$3230,0)),"Not Found"))</f>
        <v>210003572</v>
      </c>
      <c r="T335" s="1" t="str">
        <f aca="false">IF(ISNUMBER(MATCH($D335,'ST Enroll Export'!$A$2:$A$3230,0)),"NYSSIS Match",IF(ISNUMBER(MATCH($E335,'ST Enroll Export'!$B$2:$B$3230,0)),"SID Match","No ST Match"))</f>
        <v>NYSSIS Match</v>
      </c>
      <c r="U335" s="1" t="str">
        <f aca="false">IF(ISNUMBER(MATCH($D335,Disability!$B$2:$B$5962,0)),"SPED","Gen Ed")</f>
        <v>Gen Ed</v>
      </c>
    </row>
    <row r="336" customFormat="false" ht="15" hidden="false" customHeight="true" outlineLevel="0" collapsed="false">
      <c r="A336" s="1" t="s">
        <v>16</v>
      </c>
      <c r="B336" s="3" t="n">
        <v>46174</v>
      </c>
      <c r="C336" s="1" t="s">
        <v>17</v>
      </c>
      <c r="D336" s="1" t="s">
        <v>1268</v>
      </c>
      <c r="E336" s="1" t="s">
        <v>1269</v>
      </c>
      <c r="F336" s="1" t="s">
        <v>1264</v>
      </c>
      <c r="G336" s="1" t="s">
        <v>1270</v>
      </c>
      <c r="H336" s="1" t="s">
        <v>84</v>
      </c>
      <c r="I336" s="3" t="n">
        <v>42970</v>
      </c>
      <c r="J336" s="1" t="s">
        <v>23</v>
      </c>
      <c r="K336" s="3" t="n">
        <v>45903</v>
      </c>
      <c r="M336" s="1" t="n">
        <v>1</v>
      </c>
      <c r="N336" s="7" t="s">
        <v>230</v>
      </c>
      <c r="O336" s="1" t="s">
        <v>91</v>
      </c>
      <c r="P336" s="5" t="s">
        <v>26</v>
      </c>
      <c r="Q336" s="1" t="str">
        <f aca="false">IFERROR(INDEX('ST Enroll Export'!$A$2:$A$3230,MATCH($D336,'ST Enroll Export'!$A$2:$A$3230,0)),IFERROR(IF(INDEX('ST Enroll Export'!$A$2:$A$3230,MATCH($E336,'ST Enroll Export'!$B$2:$B$3230,0))="","",INDEX('ST Enroll Export'!$A$2:$A$3230,MATCH($E336,'ST Enroll Export'!$B$2:$B$3230,0))),"Not Found"))</f>
        <v>3802857736</v>
      </c>
      <c r="R336" s="1" t="str">
        <f aca="false">IFERROR(INDEX('ST Enroll Export'!$G$2:$G$3230,MATCH($D336,'ST Enroll Export'!$A$2:$A$3230,0)),IFERROR(INDEX('ST Enroll Export'!$G$2:$G$3230,MATCH($E336,'ST Enroll Export'!$B$2:$B$3230,0)),"Not Found"))</f>
        <v>Southside Academy Charter School</v>
      </c>
      <c r="S336" s="1" t="str">
        <f aca="false">IFERROR(INDEX('ST Enroll Export'!$B$2:$B$3230,MATCH($D336,'ST Enroll Export'!$A$2:$A$3230,0)),IFERROR(INDEX('ST Enroll Export'!$B$2:$B$3230,MATCH($E336,'ST Enroll Export'!$B$2:$B$3230,0)),"Not Found"))</f>
        <v>210007169</v>
      </c>
      <c r="T336" s="1" t="str">
        <f aca="false">IF(ISNUMBER(MATCH($D336,'ST Enroll Export'!$A$2:$A$3230,0)),"NYSSIS Match",IF(ISNUMBER(MATCH($E336,'ST Enroll Export'!$B$2:$B$3230,0)),"SID Match","No ST Match"))</f>
        <v>NYSSIS Match</v>
      </c>
      <c r="U336" s="1" t="str">
        <f aca="false">IF(ISNUMBER(MATCH($D336,Disability!$B$2:$B$5962,0)),"SPED","Gen Ed")</f>
        <v>Gen Ed</v>
      </c>
    </row>
    <row r="337" customFormat="false" ht="15" hidden="false" customHeight="true" outlineLevel="0" collapsed="false">
      <c r="A337" s="1" t="s">
        <v>16</v>
      </c>
      <c r="B337" s="3" t="n">
        <v>46174</v>
      </c>
      <c r="C337" s="1" t="s">
        <v>17</v>
      </c>
      <c r="D337" s="1" t="s">
        <v>1271</v>
      </c>
      <c r="E337" s="1" t="s">
        <v>1272</v>
      </c>
      <c r="F337" s="1" t="s">
        <v>691</v>
      </c>
      <c r="G337" s="1" t="s">
        <v>1273</v>
      </c>
      <c r="H337" s="1" t="s">
        <v>22</v>
      </c>
      <c r="I337" s="3" t="n">
        <v>43334</v>
      </c>
      <c r="J337" s="1" t="s">
        <v>23</v>
      </c>
      <c r="K337" s="3" t="n">
        <v>45903</v>
      </c>
      <c r="M337" s="1" t="n">
        <v>1</v>
      </c>
      <c r="N337" s="7" t="s">
        <v>230</v>
      </c>
      <c r="O337" s="1" t="s">
        <v>91</v>
      </c>
      <c r="P337" s="5" t="s">
        <v>26</v>
      </c>
      <c r="Q337" s="1" t="str">
        <f aca="false">IFERROR(INDEX('ST Enroll Export'!$A$2:$A$3230,MATCH($D337,'ST Enroll Export'!$A$2:$A$3230,0)),IFERROR(IF(INDEX('ST Enroll Export'!$A$2:$A$3230,MATCH($E337,'ST Enroll Export'!$B$2:$B$3230,0))="","",INDEX('ST Enroll Export'!$A$2:$A$3230,MATCH($E337,'ST Enroll Export'!$B$2:$B$3230,0))),"Not Found"))</f>
        <v>5150794613</v>
      </c>
      <c r="R337" s="1" t="str">
        <f aca="false">IFERROR(INDEX('ST Enroll Export'!$G$2:$G$3230,MATCH($D337,'ST Enroll Export'!$A$2:$A$3230,0)),IFERROR(INDEX('ST Enroll Export'!$G$2:$G$3230,MATCH($E337,'ST Enroll Export'!$B$2:$B$3230,0)),"Not Found"))</f>
        <v>Southside Academy Charter School</v>
      </c>
      <c r="S337" s="1" t="str">
        <f aca="false">IFERROR(INDEX('ST Enroll Export'!$B$2:$B$3230,MATCH($D337,'ST Enroll Export'!$A$2:$A$3230,0)),IFERROR(INDEX('ST Enroll Export'!$B$2:$B$3230,MATCH($E337,'ST Enroll Export'!$B$2:$B$3230,0)),"Not Found"))</f>
        <v>210007668</v>
      </c>
      <c r="T337" s="1" t="str">
        <f aca="false">IF(ISNUMBER(MATCH($D337,'ST Enroll Export'!$A$2:$A$3230,0)),"NYSSIS Match",IF(ISNUMBER(MATCH($E337,'ST Enroll Export'!$B$2:$B$3230,0)),"SID Match","No ST Match"))</f>
        <v>NYSSIS Match</v>
      </c>
      <c r="U337" s="1" t="str">
        <f aca="false">IF(ISNUMBER(MATCH($D337,Disability!$B$2:$B$5962,0)),"SPED","Gen Ed")</f>
        <v>Gen Ed</v>
      </c>
    </row>
    <row r="338" customFormat="false" ht="15" hidden="false" customHeight="true" outlineLevel="0" collapsed="false">
      <c r="A338" s="1" t="s">
        <v>16</v>
      </c>
      <c r="B338" s="3" t="n">
        <v>46174</v>
      </c>
      <c r="C338" s="1" t="s">
        <v>17</v>
      </c>
      <c r="D338" s="1" t="s">
        <v>1274</v>
      </c>
      <c r="E338" s="1" t="s">
        <v>1275</v>
      </c>
      <c r="F338" s="1" t="s">
        <v>1276</v>
      </c>
      <c r="G338" s="1" t="s">
        <v>1277</v>
      </c>
      <c r="H338" s="1" t="s">
        <v>59</v>
      </c>
      <c r="I338" s="3" t="n">
        <v>43140</v>
      </c>
      <c r="J338" s="1" t="s">
        <v>23</v>
      </c>
      <c r="K338" s="3" t="n">
        <v>45904</v>
      </c>
      <c r="M338" s="1" t="n">
        <v>0.975</v>
      </c>
      <c r="N338" s="7" t="s">
        <v>230</v>
      </c>
      <c r="O338" s="1" t="s">
        <v>91</v>
      </c>
      <c r="P338" s="5" t="s">
        <v>26</v>
      </c>
      <c r="Q338" s="1" t="str">
        <f aca="false">IFERROR(INDEX('ST Enroll Export'!$A$2:$A$3230,MATCH($D338,'ST Enroll Export'!$A$2:$A$3230,0)),IFERROR(IF(INDEX('ST Enroll Export'!$A$2:$A$3230,MATCH($E338,'ST Enroll Export'!$B$2:$B$3230,0))="","",INDEX('ST Enroll Export'!$A$2:$A$3230,MATCH($E338,'ST Enroll Export'!$B$2:$B$3230,0))),"Not Found"))</f>
        <v>2840646511</v>
      </c>
      <c r="R338" s="1" t="str">
        <f aca="false">IFERROR(INDEX('ST Enroll Export'!$G$2:$G$3230,MATCH($D338,'ST Enroll Export'!$A$2:$A$3230,0)),IFERROR(INDEX('ST Enroll Export'!$G$2:$G$3230,MATCH($E338,'ST Enroll Export'!$B$2:$B$3230,0)),"Not Found"))</f>
        <v>Southside Academy Charter School</v>
      </c>
      <c r="S338" s="1" t="str">
        <f aca="false">IFERROR(INDEX('ST Enroll Export'!$B$2:$B$3230,MATCH($D338,'ST Enroll Export'!$A$2:$A$3230,0)),IFERROR(INDEX('ST Enroll Export'!$B$2:$B$3230,MATCH($E338,'ST Enroll Export'!$B$2:$B$3230,0)),"Not Found"))</f>
        <v>210014029</v>
      </c>
      <c r="T338" s="1" t="str">
        <f aca="false">IF(ISNUMBER(MATCH($D338,'ST Enroll Export'!$A$2:$A$3230,0)),"NYSSIS Match",IF(ISNUMBER(MATCH($E338,'ST Enroll Export'!$B$2:$B$3230,0)),"SID Match","No ST Match"))</f>
        <v>NYSSIS Match</v>
      </c>
      <c r="U338" s="1" t="str">
        <f aca="false">IF(ISNUMBER(MATCH($D338,Disability!$B$2:$B$5962,0)),"SPED","Gen Ed")</f>
        <v>Gen Ed</v>
      </c>
    </row>
    <row r="339" customFormat="false" ht="15" hidden="false" customHeight="true" outlineLevel="0" collapsed="false">
      <c r="A339" s="1" t="s">
        <v>16</v>
      </c>
      <c r="B339" s="3" t="n">
        <v>46174</v>
      </c>
      <c r="C339" s="1" t="s">
        <v>17</v>
      </c>
      <c r="D339" s="1" t="s">
        <v>1278</v>
      </c>
      <c r="F339" s="1" t="s">
        <v>1279</v>
      </c>
      <c r="G339" s="1" t="s">
        <v>1280</v>
      </c>
      <c r="H339" s="1" t="s">
        <v>84</v>
      </c>
      <c r="I339" s="3" t="n">
        <v>43382</v>
      </c>
      <c r="J339" s="1" t="s">
        <v>23</v>
      </c>
      <c r="K339" s="3" t="n">
        <v>45909</v>
      </c>
      <c r="M339" s="1" t="n">
        <v>0.975</v>
      </c>
      <c r="N339" s="7" t="s">
        <v>230</v>
      </c>
      <c r="O339" s="1" t="s">
        <v>91</v>
      </c>
      <c r="P339" s="5" t="s">
        <v>26</v>
      </c>
      <c r="Q339" s="1" t="str">
        <f aca="false">IFERROR(INDEX('ST Enroll Export'!$A$2:$A$3230,MATCH($D339,'ST Enroll Export'!$A$2:$A$3230,0)),IFERROR(IF(INDEX('ST Enroll Export'!$A$2:$A$3230,MATCH($E339,'ST Enroll Export'!$B$2:$B$3230,0))="","",INDEX('ST Enroll Export'!$A$2:$A$3230,MATCH($E339,'ST Enroll Export'!$B$2:$B$3230,0))),"Not Found"))</f>
        <v>Not Found</v>
      </c>
      <c r="R339" s="1" t="str">
        <f aca="false">IFERROR(INDEX('ST Enroll Export'!$G$2:$G$3230,MATCH($D339,'ST Enroll Export'!$A$2:$A$3230,0)),IFERROR(INDEX('ST Enroll Export'!$G$2:$G$3230,MATCH($E339,'ST Enroll Export'!$B$2:$B$3230,0)),"Not Found"))</f>
        <v>Not Found</v>
      </c>
      <c r="S339" s="1" t="str">
        <f aca="false">IFERROR(INDEX('ST Enroll Export'!$B$2:$B$3230,MATCH($D339,'ST Enroll Export'!$A$2:$A$3230,0)),IFERROR(INDEX('ST Enroll Export'!$B$2:$B$3230,MATCH($E339,'ST Enroll Export'!$B$2:$B$3230,0)),"Not Found"))</f>
        <v>Not Found</v>
      </c>
      <c r="T339" s="1" t="str">
        <f aca="false">IF(ISNUMBER(MATCH($D339,'ST Enroll Export'!$A$2:$A$3230,0)),"NYSSIS Match",IF(ISNUMBER(MATCH($E339,'ST Enroll Export'!$B$2:$B$3230,0)),"SID Match","No ST Match"))</f>
        <v>No ST Match</v>
      </c>
      <c r="U339" s="1" t="str">
        <f aca="false">IF(ISNUMBER(MATCH($D339,Disability!$B$2:$B$5962,0)),"SPED","Gen Ed")</f>
        <v>Gen Ed</v>
      </c>
    </row>
    <row r="340" customFormat="false" ht="15" hidden="false" customHeight="true" outlineLevel="0" collapsed="false">
      <c r="A340" s="1" t="s">
        <v>16</v>
      </c>
      <c r="B340" s="3" t="n">
        <v>46174</v>
      </c>
      <c r="C340" s="1" t="s">
        <v>17</v>
      </c>
      <c r="D340" s="1" t="s">
        <v>1281</v>
      </c>
      <c r="E340" s="1" t="s">
        <v>1282</v>
      </c>
      <c r="F340" s="1" t="s">
        <v>1283</v>
      </c>
      <c r="G340" s="1" t="s">
        <v>1284</v>
      </c>
      <c r="H340" s="1" t="s">
        <v>22</v>
      </c>
      <c r="I340" s="3" t="n">
        <v>43264</v>
      </c>
      <c r="J340" s="1" t="s">
        <v>23</v>
      </c>
      <c r="K340" s="3" t="n">
        <v>45903</v>
      </c>
      <c r="M340" s="1" t="n">
        <v>1</v>
      </c>
      <c r="N340" s="7" t="s">
        <v>230</v>
      </c>
      <c r="O340" s="1" t="s">
        <v>91</v>
      </c>
      <c r="P340" s="6" t="s">
        <v>39</v>
      </c>
      <c r="Q340" s="1" t="str">
        <f aca="false">IFERROR(INDEX('ST Enroll Export'!$A$2:$A$3230,MATCH($D340,'ST Enroll Export'!$A$2:$A$3230,0)),IFERROR(IF(INDEX('ST Enroll Export'!$A$2:$A$3230,MATCH($E340,'ST Enroll Export'!$B$2:$B$3230,0))="","",INDEX('ST Enroll Export'!$A$2:$A$3230,MATCH($E340,'ST Enroll Export'!$B$2:$B$3230,0))),"Not Found"))</f>
        <v>3689209410</v>
      </c>
      <c r="R340" s="1" t="str">
        <f aca="false">IFERROR(INDEX('ST Enroll Export'!$G$2:$G$3230,MATCH($D340,'ST Enroll Export'!$A$2:$A$3230,0)),IFERROR(INDEX('ST Enroll Export'!$G$2:$G$3230,MATCH($E340,'ST Enroll Export'!$B$2:$B$3230,0)),"Not Found"))</f>
        <v>Southside Academy Charter School</v>
      </c>
      <c r="S340" s="1" t="str">
        <f aca="false">IFERROR(INDEX('ST Enroll Export'!$B$2:$B$3230,MATCH($D340,'ST Enroll Export'!$A$2:$A$3230,0)),IFERROR(INDEX('ST Enroll Export'!$B$2:$B$3230,MATCH($E340,'ST Enroll Export'!$B$2:$B$3230,0)),"Not Found"))</f>
        <v>210007221</v>
      </c>
      <c r="T340" s="1" t="str">
        <f aca="false">IF(ISNUMBER(MATCH($D340,'ST Enroll Export'!$A$2:$A$3230,0)),"NYSSIS Match",IF(ISNUMBER(MATCH($E340,'ST Enroll Export'!$B$2:$B$3230,0)),"SID Match","No ST Match"))</f>
        <v>NYSSIS Match</v>
      </c>
      <c r="U340" s="1" t="str">
        <f aca="false">IF(ISNUMBER(MATCH($D340,Disability!$B$2:$B$5962,0)),"SPED","Gen Ed")</f>
        <v>SPED</v>
      </c>
    </row>
    <row r="341" customFormat="false" ht="15" hidden="false" customHeight="true" outlineLevel="0" collapsed="false">
      <c r="A341" s="1" t="s">
        <v>16</v>
      </c>
      <c r="B341" s="3" t="n">
        <v>46174</v>
      </c>
      <c r="C341" s="1" t="s">
        <v>17</v>
      </c>
      <c r="D341" s="1" t="s">
        <v>1285</v>
      </c>
      <c r="E341" s="1" t="s">
        <v>1286</v>
      </c>
      <c r="F341" s="1" t="s">
        <v>1287</v>
      </c>
      <c r="G341" s="1" t="s">
        <v>1288</v>
      </c>
      <c r="H341" s="1" t="s">
        <v>140</v>
      </c>
      <c r="I341" s="3" t="n">
        <v>41844</v>
      </c>
      <c r="J341" s="1" t="s">
        <v>23</v>
      </c>
      <c r="K341" s="3" t="n">
        <v>45903</v>
      </c>
      <c r="M341" s="1" t="n">
        <v>1</v>
      </c>
      <c r="N341" s="7" t="s">
        <v>230</v>
      </c>
      <c r="O341" s="1" t="s">
        <v>91</v>
      </c>
      <c r="P341" s="5" t="s">
        <v>26</v>
      </c>
      <c r="Q341" s="1" t="str">
        <f aca="false">IFERROR(INDEX('ST Enroll Export'!$A$2:$A$3230,MATCH($D341,'ST Enroll Export'!$A$2:$A$3230,0)),IFERROR(IF(INDEX('ST Enroll Export'!$A$2:$A$3230,MATCH($E341,'ST Enroll Export'!$B$2:$B$3230,0))="","",INDEX('ST Enroll Export'!$A$2:$A$3230,MATCH($E341,'ST Enroll Export'!$B$2:$B$3230,0))),"Not Found"))</f>
        <v>4989160706</v>
      </c>
      <c r="R341" s="1" t="str">
        <f aca="false">IFERROR(INDEX('ST Enroll Export'!$G$2:$G$3230,MATCH($D341,'ST Enroll Export'!$A$2:$A$3230,0)),IFERROR(INDEX('ST Enroll Export'!$G$2:$G$3230,MATCH($E341,'ST Enroll Export'!$B$2:$B$3230,0)),"Not Found"))</f>
        <v>Southside Academy Charter School</v>
      </c>
      <c r="S341" s="1" t="str">
        <f aca="false">IFERROR(INDEX('ST Enroll Export'!$B$2:$B$3230,MATCH($D341,'ST Enroll Export'!$A$2:$A$3230,0)),IFERROR(INDEX('ST Enroll Export'!$B$2:$B$3230,MATCH($E341,'ST Enroll Export'!$B$2:$B$3230,0)),"Not Found"))</f>
        <v>200033462</v>
      </c>
      <c r="T341" s="1" t="str">
        <f aca="false">IF(ISNUMBER(MATCH($D341,'ST Enroll Export'!$A$2:$A$3230,0)),"NYSSIS Match",IF(ISNUMBER(MATCH($E341,'ST Enroll Export'!$B$2:$B$3230,0)),"SID Match","No ST Match"))</f>
        <v>NYSSIS Match</v>
      </c>
      <c r="U341" s="1" t="str">
        <f aca="false">IF(ISNUMBER(MATCH($D341,Disability!$B$2:$B$5962,0)),"SPED","Gen Ed")</f>
        <v>Gen Ed</v>
      </c>
    </row>
    <row r="342" customFormat="false" ht="15" hidden="false" customHeight="true" outlineLevel="0" collapsed="false">
      <c r="A342" s="1" t="s">
        <v>16</v>
      </c>
      <c r="B342" s="3" t="n">
        <v>46174</v>
      </c>
      <c r="C342" s="1" t="s">
        <v>17</v>
      </c>
      <c r="D342" s="1" t="s">
        <v>1289</v>
      </c>
      <c r="E342" s="1" t="s">
        <v>1290</v>
      </c>
      <c r="F342" s="1" t="s">
        <v>1291</v>
      </c>
      <c r="G342" s="1" t="s">
        <v>1292</v>
      </c>
      <c r="H342" s="1" t="s">
        <v>185</v>
      </c>
      <c r="I342" s="3" t="n">
        <v>41856</v>
      </c>
      <c r="J342" s="1" t="s">
        <v>23</v>
      </c>
      <c r="K342" s="3" t="n">
        <v>45909</v>
      </c>
      <c r="M342" s="1" t="n">
        <v>0.975</v>
      </c>
      <c r="N342" s="7" t="s">
        <v>230</v>
      </c>
      <c r="O342" s="1" t="s">
        <v>91</v>
      </c>
      <c r="P342" s="5" t="s">
        <v>26</v>
      </c>
      <c r="Q342" s="1" t="str">
        <f aca="false">IFERROR(INDEX('ST Enroll Export'!$A$2:$A$3230,MATCH($D342,'ST Enroll Export'!$A$2:$A$3230,0)),IFERROR(IF(INDEX('ST Enroll Export'!$A$2:$A$3230,MATCH($E342,'ST Enroll Export'!$B$2:$B$3230,0))="","",INDEX('ST Enroll Export'!$A$2:$A$3230,MATCH($E342,'ST Enroll Export'!$B$2:$B$3230,0))),"Not Found"))</f>
        <v>7194823164</v>
      </c>
      <c r="R342" s="1" t="str">
        <f aca="false">IFERROR(INDEX('ST Enroll Export'!$G$2:$G$3230,MATCH($D342,'ST Enroll Export'!$A$2:$A$3230,0)),IFERROR(INDEX('ST Enroll Export'!$G$2:$G$3230,MATCH($E342,'ST Enroll Export'!$B$2:$B$3230,0)),"Not Found"))</f>
        <v>Southside Academy Charter School</v>
      </c>
      <c r="S342" s="1" t="str">
        <f aca="false">IFERROR(INDEX('ST Enroll Export'!$B$2:$B$3230,MATCH($D342,'ST Enroll Export'!$A$2:$A$3230,0)),IFERROR(INDEX('ST Enroll Export'!$B$2:$B$3230,MATCH($E342,'ST Enroll Export'!$B$2:$B$3230,0)),"Not Found"))</f>
        <v>210000685</v>
      </c>
      <c r="T342" s="1" t="str">
        <f aca="false">IF(ISNUMBER(MATCH($D342,'ST Enroll Export'!$A$2:$A$3230,0)),"NYSSIS Match",IF(ISNUMBER(MATCH($E342,'ST Enroll Export'!$B$2:$B$3230,0)),"SID Match","No ST Match"))</f>
        <v>NYSSIS Match</v>
      </c>
      <c r="U342" s="1" t="str">
        <f aca="false">IF(ISNUMBER(MATCH($D342,Disability!$B$2:$B$5962,0)),"SPED","Gen Ed")</f>
        <v>Gen Ed</v>
      </c>
    </row>
    <row r="343" customFormat="false" ht="15" hidden="false" customHeight="true" outlineLevel="0" collapsed="false">
      <c r="A343" s="1" t="s">
        <v>16</v>
      </c>
      <c r="B343" s="3" t="n">
        <v>46174</v>
      </c>
      <c r="C343" s="1" t="s">
        <v>17</v>
      </c>
      <c r="D343" s="1" t="s">
        <v>1293</v>
      </c>
      <c r="E343" s="1" t="s">
        <v>1294</v>
      </c>
      <c r="F343" s="1" t="s">
        <v>817</v>
      </c>
      <c r="G343" s="1" t="s">
        <v>1295</v>
      </c>
      <c r="H343" s="1" t="s">
        <v>59</v>
      </c>
      <c r="I343" s="3" t="n">
        <v>43452</v>
      </c>
      <c r="J343" s="1" t="s">
        <v>23</v>
      </c>
      <c r="K343" s="3" t="n">
        <v>45903</v>
      </c>
      <c r="M343" s="1" t="n">
        <v>1</v>
      </c>
      <c r="N343" s="7" t="s">
        <v>230</v>
      </c>
      <c r="O343" s="1" t="s">
        <v>91</v>
      </c>
      <c r="P343" s="5" t="s">
        <v>26</v>
      </c>
      <c r="Q343" s="1" t="str">
        <f aca="false">IFERROR(INDEX('ST Enroll Export'!$A$2:$A$3230,MATCH($D343,'ST Enroll Export'!$A$2:$A$3230,0)),IFERROR(IF(INDEX('ST Enroll Export'!$A$2:$A$3230,MATCH($E343,'ST Enroll Export'!$B$2:$B$3230,0))="","",INDEX('ST Enroll Export'!$A$2:$A$3230,MATCH($E343,'ST Enroll Export'!$B$2:$B$3230,0))),"Not Found"))</f>
        <v>3205204914</v>
      </c>
      <c r="R343" s="1" t="str">
        <f aca="false">IFERROR(INDEX('ST Enroll Export'!$G$2:$G$3230,MATCH($D343,'ST Enroll Export'!$A$2:$A$3230,0)),IFERROR(INDEX('ST Enroll Export'!$G$2:$G$3230,MATCH($E343,'ST Enroll Export'!$B$2:$B$3230,0)),"Not Found"))</f>
        <v>Southside Academy Charter School</v>
      </c>
      <c r="S343" s="1" t="str">
        <f aca="false">IFERROR(INDEX('ST Enroll Export'!$B$2:$B$3230,MATCH($D343,'ST Enroll Export'!$A$2:$A$3230,0)),IFERROR(INDEX('ST Enroll Export'!$B$2:$B$3230,MATCH($E343,'ST Enroll Export'!$B$2:$B$3230,0)),"Not Found"))</f>
        <v>210011632</v>
      </c>
      <c r="T343" s="1" t="str">
        <f aca="false">IF(ISNUMBER(MATCH($D343,'ST Enroll Export'!$A$2:$A$3230,0)),"NYSSIS Match",IF(ISNUMBER(MATCH($E343,'ST Enroll Export'!$B$2:$B$3230,0)),"SID Match","No ST Match"))</f>
        <v>NYSSIS Match</v>
      </c>
      <c r="U343" s="1" t="str">
        <f aca="false">IF(ISNUMBER(MATCH($D343,Disability!$B$2:$B$5962,0)),"SPED","Gen Ed")</f>
        <v>Gen Ed</v>
      </c>
    </row>
    <row r="344" customFormat="false" ht="15" hidden="false" customHeight="true" outlineLevel="0" collapsed="false">
      <c r="A344" s="1" t="s">
        <v>16</v>
      </c>
      <c r="B344" s="3" t="n">
        <v>46174</v>
      </c>
      <c r="C344" s="1" t="s">
        <v>17</v>
      </c>
      <c r="D344" s="1" t="s">
        <v>1296</v>
      </c>
      <c r="E344" s="1" t="s">
        <v>1297</v>
      </c>
      <c r="F344" s="1" t="s">
        <v>257</v>
      </c>
      <c r="G344" s="1" t="s">
        <v>1295</v>
      </c>
      <c r="H344" s="1" t="s">
        <v>31</v>
      </c>
      <c r="I344" s="3" t="n">
        <v>43956</v>
      </c>
      <c r="J344" s="1" t="s">
        <v>23</v>
      </c>
      <c r="K344" s="3" t="n">
        <v>45903</v>
      </c>
      <c r="M344" s="1" t="n">
        <v>1</v>
      </c>
      <c r="N344" s="7" t="s">
        <v>230</v>
      </c>
      <c r="O344" s="1" t="s">
        <v>91</v>
      </c>
      <c r="P344" s="5" t="s">
        <v>26</v>
      </c>
      <c r="Q344" s="1" t="str">
        <f aca="false">IFERROR(INDEX('ST Enroll Export'!$A$2:$A$3230,MATCH($D344,'ST Enroll Export'!$A$2:$A$3230,0)),IFERROR(IF(INDEX('ST Enroll Export'!$A$2:$A$3230,MATCH($E344,'ST Enroll Export'!$B$2:$B$3230,0))="","",INDEX('ST Enroll Export'!$A$2:$A$3230,MATCH($E344,'ST Enroll Export'!$B$2:$B$3230,0))),"Not Found"))</f>
        <v>1409285375</v>
      </c>
      <c r="R344" s="1" t="str">
        <f aca="false">IFERROR(INDEX('ST Enroll Export'!$G$2:$G$3230,MATCH($D344,'ST Enroll Export'!$A$2:$A$3230,0)),IFERROR(INDEX('ST Enroll Export'!$G$2:$G$3230,MATCH($E344,'ST Enroll Export'!$B$2:$B$3230,0)),"Not Found"))</f>
        <v>Southside Academy Charter School</v>
      </c>
      <c r="S344" s="1" t="str">
        <f aca="false">IFERROR(INDEX('ST Enroll Export'!$B$2:$B$3230,MATCH($D344,'ST Enroll Export'!$A$2:$A$3230,0)),IFERROR(INDEX('ST Enroll Export'!$B$2:$B$3230,MATCH($E344,'ST Enroll Export'!$B$2:$B$3230,0)),"Not Found"))</f>
        <v>210016289</v>
      </c>
      <c r="T344" s="1" t="str">
        <f aca="false">IF(ISNUMBER(MATCH($D344,'ST Enroll Export'!$A$2:$A$3230,0)),"NYSSIS Match",IF(ISNUMBER(MATCH($E344,'ST Enroll Export'!$B$2:$B$3230,0)),"SID Match","No ST Match"))</f>
        <v>NYSSIS Match</v>
      </c>
      <c r="U344" s="1" t="str">
        <f aca="false">IF(ISNUMBER(MATCH($D344,Disability!$B$2:$B$5962,0)),"SPED","Gen Ed")</f>
        <v>Gen Ed</v>
      </c>
    </row>
    <row r="345" customFormat="false" ht="15" hidden="false" customHeight="true" outlineLevel="0" collapsed="false">
      <c r="A345" s="1" t="s">
        <v>16</v>
      </c>
      <c r="B345" s="3" t="n">
        <v>46174</v>
      </c>
      <c r="C345" s="1" t="s">
        <v>17</v>
      </c>
      <c r="D345" s="1" t="s">
        <v>1298</v>
      </c>
      <c r="E345" s="1" t="s">
        <v>1299</v>
      </c>
      <c r="F345" s="1" t="s">
        <v>754</v>
      </c>
      <c r="G345" s="1" t="s">
        <v>1300</v>
      </c>
      <c r="H345" s="1" t="s">
        <v>44</v>
      </c>
      <c r="I345" s="3" t="n">
        <v>40630</v>
      </c>
      <c r="J345" s="1" t="s">
        <v>23</v>
      </c>
      <c r="K345" s="3" t="n">
        <v>45903</v>
      </c>
      <c r="M345" s="1" t="n">
        <v>1</v>
      </c>
      <c r="N345" s="7" t="s">
        <v>230</v>
      </c>
      <c r="O345" s="1" t="s">
        <v>91</v>
      </c>
      <c r="P345" s="6" t="s">
        <v>39</v>
      </c>
      <c r="Q345" s="1" t="str">
        <f aca="false">IFERROR(INDEX('ST Enroll Export'!$A$2:$A$3230,MATCH($D345,'ST Enroll Export'!$A$2:$A$3230,0)),IFERROR(IF(INDEX('ST Enroll Export'!$A$2:$A$3230,MATCH($E345,'ST Enroll Export'!$B$2:$B$3230,0))="","",INDEX('ST Enroll Export'!$A$2:$A$3230,MATCH($E345,'ST Enroll Export'!$B$2:$B$3230,0))),"Not Found"))</f>
        <v>2858614276</v>
      </c>
      <c r="R345" s="1" t="str">
        <f aca="false">IFERROR(INDEX('ST Enroll Export'!$G$2:$G$3230,MATCH($D345,'ST Enroll Export'!$A$2:$A$3230,0)),IFERROR(INDEX('ST Enroll Export'!$G$2:$G$3230,MATCH($E345,'ST Enroll Export'!$B$2:$B$3230,0)),"Not Found"))</f>
        <v>Southside Academy Charter School</v>
      </c>
      <c r="S345" s="1" t="str">
        <f aca="false">IFERROR(INDEX('ST Enroll Export'!$B$2:$B$3230,MATCH($D345,'ST Enroll Export'!$A$2:$A$3230,0)),IFERROR(INDEX('ST Enroll Export'!$B$2:$B$3230,MATCH($E345,'ST Enroll Export'!$B$2:$B$3230,0)),"Not Found"))</f>
        <v>200025101</v>
      </c>
      <c r="T345" s="1" t="str">
        <f aca="false">IF(ISNUMBER(MATCH($D345,'ST Enroll Export'!$A$2:$A$3230,0)),"NYSSIS Match",IF(ISNUMBER(MATCH($E345,'ST Enroll Export'!$B$2:$B$3230,0)),"SID Match","No ST Match"))</f>
        <v>NYSSIS Match</v>
      </c>
      <c r="U345" s="1" t="str">
        <f aca="false">IF(ISNUMBER(MATCH($D345,Disability!$B$2:$B$5962,0)),"SPED","Gen Ed")</f>
        <v>SPED</v>
      </c>
    </row>
    <row r="346" customFormat="false" ht="15" hidden="false" customHeight="true" outlineLevel="0" collapsed="false">
      <c r="A346" s="1" t="s">
        <v>16</v>
      </c>
      <c r="B346" s="3" t="n">
        <v>46174</v>
      </c>
      <c r="C346" s="1" t="s">
        <v>17</v>
      </c>
      <c r="D346" s="1" t="s">
        <v>1301</v>
      </c>
      <c r="E346" s="1" t="s">
        <v>1302</v>
      </c>
      <c r="F346" s="1" t="s">
        <v>1303</v>
      </c>
      <c r="G346" s="1" t="s">
        <v>125</v>
      </c>
      <c r="H346" s="1" t="s">
        <v>128</v>
      </c>
      <c r="I346" s="3" t="n">
        <v>41304</v>
      </c>
      <c r="J346" s="1" t="s">
        <v>23</v>
      </c>
      <c r="K346" s="3" t="n">
        <v>45903</v>
      </c>
      <c r="M346" s="1" t="n">
        <v>1</v>
      </c>
      <c r="N346" s="7" t="s">
        <v>230</v>
      </c>
      <c r="O346" s="1" t="s">
        <v>91</v>
      </c>
      <c r="P346" s="5" t="s">
        <v>26</v>
      </c>
      <c r="Q346" s="1" t="str">
        <f aca="false">IFERROR(INDEX('ST Enroll Export'!$A$2:$A$3230,MATCH($D346,'ST Enroll Export'!$A$2:$A$3230,0)),IFERROR(IF(INDEX('ST Enroll Export'!$A$2:$A$3230,MATCH($E346,'ST Enroll Export'!$B$2:$B$3230,0))="","",INDEX('ST Enroll Export'!$A$2:$A$3230,MATCH($E346,'ST Enroll Export'!$B$2:$B$3230,0))),"Not Found"))</f>
        <v>8302085342</v>
      </c>
      <c r="R346" s="1" t="str">
        <f aca="false">IFERROR(INDEX('ST Enroll Export'!$G$2:$G$3230,MATCH($D346,'ST Enroll Export'!$A$2:$A$3230,0)),IFERROR(INDEX('ST Enroll Export'!$G$2:$G$3230,MATCH($E346,'ST Enroll Export'!$B$2:$B$3230,0)),"Not Found"))</f>
        <v>Southside Academy Charter School</v>
      </c>
      <c r="S346" s="1" t="str">
        <f aca="false">IFERROR(INDEX('ST Enroll Export'!$B$2:$B$3230,MATCH($D346,'ST Enroll Export'!$A$2:$A$3230,0)),IFERROR(INDEX('ST Enroll Export'!$B$2:$B$3230,MATCH($E346,'ST Enroll Export'!$B$2:$B$3230,0)),"Not Found"))</f>
        <v>200033845</v>
      </c>
      <c r="T346" s="1" t="str">
        <f aca="false">IF(ISNUMBER(MATCH($D346,'ST Enroll Export'!$A$2:$A$3230,0)),"NYSSIS Match",IF(ISNUMBER(MATCH($E346,'ST Enroll Export'!$B$2:$B$3230,0)),"SID Match","No ST Match"))</f>
        <v>NYSSIS Match</v>
      </c>
      <c r="U346" s="1" t="str">
        <f aca="false">IF(ISNUMBER(MATCH($D346,Disability!$B$2:$B$5962,0)),"SPED","Gen Ed")</f>
        <v>Gen Ed</v>
      </c>
    </row>
    <row r="347" customFormat="false" ht="15" hidden="false" customHeight="true" outlineLevel="0" collapsed="false">
      <c r="A347" s="1" t="s">
        <v>16</v>
      </c>
      <c r="B347" s="3" t="n">
        <v>46174</v>
      </c>
      <c r="C347" s="1" t="s">
        <v>17</v>
      </c>
      <c r="D347" s="1" t="s">
        <v>1304</v>
      </c>
      <c r="E347" s="1" t="s">
        <v>1305</v>
      </c>
      <c r="F347" s="1" t="s">
        <v>1019</v>
      </c>
      <c r="G347" s="1" t="s">
        <v>1306</v>
      </c>
      <c r="H347" s="1" t="s">
        <v>59</v>
      </c>
      <c r="I347" s="3" t="n">
        <v>43480</v>
      </c>
      <c r="J347" s="1" t="s">
        <v>23</v>
      </c>
      <c r="K347" s="3" t="n">
        <v>45903</v>
      </c>
      <c r="M347" s="1" t="n">
        <v>1</v>
      </c>
      <c r="N347" s="7" t="s">
        <v>230</v>
      </c>
      <c r="O347" s="1" t="s">
        <v>91</v>
      </c>
      <c r="P347" s="5" t="s">
        <v>26</v>
      </c>
      <c r="Q347" s="1" t="str">
        <f aca="false">IFERROR(INDEX('ST Enroll Export'!$A$2:$A$3230,MATCH($D347,'ST Enroll Export'!$A$2:$A$3230,0)),IFERROR(IF(INDEX('ST Enroll Export'!$A$2:$A$3230,MATCH($E347,'ST Enroll Export'!$B$2:$B$3230,0))="","",INDEX('ST Enroll Export'!$A$2:$A$3230,MATCH($E347,'ST Enroll Export'!$B$2:$B$3230,0))),"Not Found"))</f>
        <v>3618021865</v>
      </c>
      <c r="R347" s="1" t="str">
        <f aca="false">IFERROR(INDEX('ST Enroll Export'!$G$2:$G$3230,MATCH($D347,'ST Enroll Export'!$A$2:$A$3230,0)),IFERROR(INDEX('ST Enroll Export'!$G$2:$G$3230,MATCH($E347,'ST Enroll Export'!$B$2:$B$3230,0)),"Not Found"))</f>
        <v>Southside Academy Charter School</v>
      </c>
      <c r="S347" s="1" t="str">
        <f aca="false">IFERROR(INDEX('ST Enroll Export'!$B$2:$B$3230,MATCH($D347,'ST Enroll Export'!$A$2:$A$3230,0)),IFERROR(INDEX('ST Enroll Export'!$B$2:$B$3230,MATCH($E347,'ST Enroll Export'!$B$2:$B$3230,0)),"Not Found"))</f>
        <v>210010101</v>
      </c>
      <c r="T347" s="1" t="str">
        <f aca="false">IF(ISNUMBER(MATCH($D347,'ST Enroll Export'!$A$2:$A$3230,0)),"NYSSIS Match",IF(ISNUMBER(MATCH($E347,'ST Enroll Export'!$B$2:$B$3230,0)),"SID Match","No ST Match"))</f>
        <v>NYSSIS Match</v>
      </c>
      <c r="U347" s="1" t="str">
        <f aca="false">IF(ISNUMBER(MATCH($D347,Disability!$B$2:$B$5962,0)),"SPED","Gen Ed")</f>
        <v>Gen Ed</v>
      </c>
    </row>
    <row r="348" customFormat="false" ht="15" hidden="false" customHeight="true" outlineLevel="0" collapsed="false">
      <c r="A348" s="1" t="s">
        <v>16</v>
      </c>
      <c r="B348" s="3" t="n">
        <v>46174</v>
      </c>
      <c r="C348" s="1" t="s">
        <v>17</v>
      </c>
      <c r="D348" s="1" t="s">
        <v>1307</v>
      </c>
      <c r="E348" s="1" t="s">
        <v>1308</v>
      </c>
      <c r="F348" s="1" t="s">
        <v>1309</v>
      </c>
      <c r="G348" s="1" t="s">
        <v>1310</v>
      </c>
      <c r="H348" s="1" t="s">
        <v>128</v>
      </c>
      <c r="I348" s="3" t="n">
        <v>41520</v>
      </c>
      <c r="J348" s="1" t="s">
        <v>23</v>
      </c>
      <c r="K348" s="3" t="n">
        <v>45903</v>
      </c>
      <c r="L348" s="3" t="n">
        <v>45923</v>
      </c>
      <c r="M348" s="1" t="n">
        <v>0.075</v>
      </c>
      <c r="N348" s="7" t="s">
        <v>230</v>
      </c>
      <c r="O348" s="1" t="s">
        <v>91</v>
      </c>
      <c r="P348" s="6" t="s">
        <v>39</v>
      </c>
      <c r="Q348" s="1" t="str">
        <f aca="false">IFERROR(INDEX('ST Enroll Export'!$A$2:$A$3230,MATCH($D348,'ST Enroll Export'!$A$2:$A$3230,0)),IFERROR(IF(INDEX('ST Enroll Export'!$A$2:$A$3230,MATCH($E348,'ST Enroll Export'!$B$2:$B$3230,0))="","",INDEX('ST Enroll Export'!$A$2:$A$3230,MATCH($E348,'ST Enroll Export'!$B$2:$B$3230,0))),"Not Found"))</f>
        <v>3842480162</v>
      </c>
      <c r="R348" s="1" t="str">
        <f aca="false">IFERROR(INDEX('ST Enroll Export'!$G$2:$G$3230,MATCH($D348,'ST Enroll Export'!$A$2:$A$3230,0)),IFERROR(INDEX('ST Enroll Export'!$G$2:$G$3230,MATCH($E348,'ST Enroll Export'!$B$2:$B$3230,0)),"Not Found"))</f>
        <v>Southside Academy Charter School</v>
      </c>
      <c r="S348" s="1" t="str">
        <f aca="false">IFERROR(INDEX('ST Enroll Export'!$B$2:$B$3230,MATCH($D348,'ST Enroll Export'!$A$2:$A$3230,0)),IFERROR(INDEX('ST Enroll Export'!$B$2:$B$3230,MATCH($E348,'ST Enroll Export'!$B$2:$B$3230,0)),"Not Found"))</f>
        <v>210022029</v>
      </c>
      <c r="T348" s="1" t="str">
        <f aca="false">IF(ISNUMBER(MATCH($D348,'ST Enroll Export'!$A$2:$A$3230,0)),"NYSSIS Match",IF(ISNUMBER(MATCH($E348,'ST Enroll Export'!$B$2:$B$3230,0)),"SID Match","No ST Match"))</f>
        <v>NYSSIS Match</v>
      </c>
      <c r="U348" s="1" t="str">
        <f aca="false">IF(ISNUMBER(MATCH($D348,Disability!$B$2:$B$5962,0)),"SPED","Gen Ed")</f>
        <v>SPED</v>
      </c>
    </row>
    <row r="349" customFormat="false" ht="15" hidden="false" customHeight="true" outlineLevel="0" collapsed="false">
      <c r="A349" s="1" t="s">
        <v>16</v>
      </c>
      <c r="B349" s="3" t="n">
        <v>46174</v>
      </c>
      <c r="C349" s="1" t="s">
        <v>17</v>
      </c>
      <c r="D349" s="1" t="s">
        <v>1311</v>
      </c>
      <c r="E349" s="1" t="s">
        <v>1312</v>
      </c>
      <c r="F349" s="1" t="s">
        <v>1313</v>
      </c>
      <c r="G349" s="1" t="s">
        <v>1314</v>
      </c>
      <c r="H349" s="1" t="s">
        <v>185</v>
      </c>
      <c r="I349" s="3" t="n">
        <v>41918</v>
      </c>
      <c r="J349" s="1" t="s">
        <v>23</v>
      </c>
      <c r="K349" s="3" t="n">
        <v>45903</v>
      </c>
      <c r="M349" s="1" t="n">
        <v>1</v>
      </c>
      <c r="N349" s="7" t="s">
        <v>230</v>
      </c>
      <c r="O349" s="1" t="s">
        <v>91</v>
      </c>
      <c r="P349" s="5" t="s">
        <v>26</v>
      </c>
      <c r="Q349" s="1" t="str">
        <f aca="false">IFERROR(INDEX('ST Enroll Export'!$A$2:$A$3230,MATCH($D349,'ST Enroll Export'!$A$2:$A$3230,0)),IFERROR(IF(INDEX('ST Enroll Export'!$A$2:$A$3230,MATCH($E349,'ST Enroll Export'!$B$2:$B$3230,0))="","",INDEX('ST Enroll Export'!$A$2:$A$3230,MATCH($E349,'ST Enroll Export'!$B$2:$B$3230,0))),"Not Found"))</f>
        <v>7308416842</v>
      </c>
      <c r="R349" s="1" t="str">
        <f aca="false">IFERROR(INDEX('ST Enroll Export'!$G$2:$G$3230,MATCH($D349,'ST Enroll Export'!$A$2:$A$3230,0)),IFERROR(INDEX('ST Enroll Export'!$G$2:$G$3230,MATCH($E349,'ST Enroll Export'!$B$2:$B$3230,0)),"Not Found"))</f>
        <v>Southside Academy Charter School</v>
      </c>
      <c r="S349" s="1" t="str">
        <f aca="false">IFERROR(INDEX('ST Enroll Export'!$B$2:$B$3230,MATCH($D349,'ST Enroll Export'!$A$2:$A$3230,0)),IFERROR(INDEX('ST Enroll Export'!$B$2:$B$3230,MATCH($E349,'ST Enroll Export'!$B$2:$B$3230,0)),"Not Found"))</f>
        <v>200034528</v>
      </c>
      <c r="T349" s="1" t="str">
        <f aca="false">IF(ISNUMBER(MATCH($D349,'ST Enroll Export'!$A$2:$A$3230,0)),"NYSSIS Match",IF(ISNUMBER(MATCH($E349,'ST Enroll Export'!$B$2:$B$3230,0)),"SID Match","No ST Match"))</f>
        <v>NYSSIS Match</v>
      </c>
      <c r="U349" s="1" t="str">
        <f aca="false">IF(ISNUMBER(MATCH($D349,Disability!$B$2:$B$5962,0)),"SPED","Gen Ed")</f>
        <v>Gen Ed</v>
      </c>
    </row>
    <row r="350" customFormat="false" ht="15" hidden="false" customHeight="true" outlineLevel="0" collapsed="false">
      <c r="A350" s="1" t="s">
        <v>16</v>
      </c>
      <c r="B350" s="3" t="n">
        <v>46174</v>
      </c>
      <c r="C350" s="1" t="s">
        <v>17</v>
      </c>
      <c r="D350" s="1" t="s">
        <v>1315</v>
      </c>
      <c r="E350" s="1" t="s">
        <v>1316</v>
      </c>
      <c r="F350" s="1" t="s">
        <v>1317</v>
      </c>
      <c r="G350" s="1" t="s">
        <v>1314</v>
      </c>
      <c r="H350" s="1" t="s">
        <v>22</v>
      </c>
      <c r="I350" s="3" t="n">
        <v>43153</v>
      </c>
      <c r="J350" s="1" t="s">
        <v>23</v>
      </c>
      <c r="K350" s="3" t="n">
        <v>45903</v>
      </c>
      <c r="M350" s="1" t="n">
        <v>1</v>
      </c>
      <c r="N350" s="7" t="s">
        <v>230</v>
      </c>
      <c r="O350" s="1" t="s">
        <v>91</v>
      </c>
      <c r="P350" s="5" t="s">
        <v>26</v>
      </c>
      <c r="Q350" s="1" t="str">
        <f aca="false">IFERROR(INDEX('ST Enroll Export'!$A$2:$A$3230,MATCH($D350,'ST Enroll Export'!$A$2:$A$3230,0)),IFERROR(IF(INDEX('ST Enroll Export'!$A$2:$A$3230,MATCH($E350,'ST Enroll Export'!$B$2:$B$3230,0))="","",INDEX('ST Enroll Export'!$A$2:$A$3230,MATCH($E350,'ST Enroll Export'!$B$2:$B$3230,0))),"Not Found"))</f>
        <v>3735498762</v>
      </c>
      <c r="R350" s="1" t="str">
        <f aca="false">IFERROR(INDEX('ST Enroll Export'!$G$2:$G$3230,MATCH($D350,'ST Enroll Export'!$A$2:$A$3230,0)),IFERROR(INDEX('ST Enroll Export'!$G$2:$G$3230,MATCH($E350,'ST Enroll Export'!$B$2:$B$3230,0)),"Not Found"))</f>
        <v>Southside Academy Charter School</v>
      </c>
      <c r="S350" s="1" t="str">
        <f aca="false">IFERROR(INDEX('ST Enroll Export'!$B$2:$B$3230,MATCH($D350,'ST Enroll Export'!$A$2:$A$3230,0)),IFERROR(INDEX('ST Enroll Export'!$B$2:$B$3230,MATCH($E350,'ST Enroll Export'!$B$2:$B$3230,0)),"Not Found"))</f>
        <v>210011827</v>
      </c>
      <c r="T350" s="1" t="str">
        <f aca="false">IF(ISNUMBER(MATCH($D350,'ST Enroll Export'!$A$2:$A$3230,0)),"NYSSIS Match",IF(ISNUMBER(MATCH($E350,'ST Enroll Export'!$B$2:$B$3230,0)),"SID Match","No ST Match"))</f>
        <v>NYSSIS Match</v>
      </c>
      <c r="U350" s="1" t="str">
        <f aca="false">IF(ISNUMBER(MATCH($D350,Disability!$B$2:$B$5962,0)),"SPED","Gen Ed")</f>
        <v>Gen Ed</v>
      </c>
    </row>
    <row r="351" customFormat="false" ht="15" hidden="false" customHeight="true" outlineLevel="0" collapsed="false">
      <c r="A351" s="1" t="s">
        <v>16</v>
      </c>
      <c r="B351" s="3" t="n">
        <v>46174</v>
      </c>
      <c r="C351" s="1" t="s">
        <v>17</v>
      </c>
      <c r="D351" s="1" t="s">
        <v>1318</v>
      </c>
      <c r="E351" s="1" t="s">
        <v>1319</v>
      </c>
      <c r="F351" s="1" t="s">
        <v>1320</v>
      </c>
      <c r="G351" s="1" t="s">
        <v>1314</v>
      </c>
      <c r="H351" s="1" t="s">
        <v>44</v>
      </c>
      <c r="I351" s="3" t="n">
        <v>41009</v>
      </c>
      <c r="J351" s="1" t="s">
        <v>23</v>
      </c>
      <c r="K351" s="3" t="n">
        <v>45903</v>
      </c>
      <c r="M351" s="1" t="n">
        <v>1</v>
      </c>
      <c r="N351" s="7" t="s">
        <v>230</v>
      </c>
      <c r="O351" s="1" t="s">
        <v>91</v>
      </c>
      <c r="P351" s="5" t="s">
        <v>26</v>
      </c>
      <c r="Q351" s="1" t="str">
        <f aca="false">IFERROR(INDEX('ST Enroll Export'!$A$2:$A$3230,MATCH($D351,'ST Enroll Export'!$A$2:$A$3230,0)),IFERROR(IF(INDEX('ST Enroll Export'!$A$2:$A$3230,MATCH($E351,'ST Enroll Export'!$B$2:$B$3230,0))="","",INDEX('ST Enroll Export'!$A$2:$A$3230,MATCH($E351,'ST Enroll Export'!$B$2:$B$3230,0))),"Not Found"))</f>
        <v>5769907452</v>
      </c>
      <c r="R351" s="1" t="str">
        <f aca="false">IFERROR(INDEX('ST Enroll Export'!$G$2:$G$3230,MATCH($D351,'ST Enroll Export'!$A$2:$A$3230,0)),IFERROR(INDEX('ST Enroll Export'!$G$2:$G$3230,MATCH($E351,'ST Enroll Export'!$B$2:$B$3230,0)),"Not Found"))</f>
        <v>Southside Academy Charter School</v>
      </c>
      <c r="S351" s="1" t="str">
        <f aca="false">IFERROR(INDEX('ST Enroll Export'!$B$2:$B$3230,MATCH($D351,'ST Enroll Export'!$A$2:$A$3230,0)),IFERROR(INDEX('ST Enroll Export'!$B$2:$B$3230,MATCH($E351,'ST Enroll Export'!$B$2:$B$3230,0)),"Not Found"))</f>
        <v>200029732</v>
      </c>
      <c r="T351" s="1" t="str">
        <f aca="false">IF(ISNUMBER(MATCH($D351,'ST Enroll Export'!$A$2:$A$3230,0)),"NYSSIS Match",IF(ISNUMBER(MATCH($E351,'ST Enroll Export'!$B$2:$B$3230,0)),"SID Match","No ST Match"))</f>
        <v>SID Match</v>
      </c>
      <c r="U351" s="1" t="str">
        <f aca="false">IF(ISNUMBER(MATCH($D351,Disability!$B$2:$B$5962,0)),"SPED","Gen Ed")</f>
        <v>Gen Ed</v>
      </c>
    </row>
    <row r="352" customFormat="false" ht="15" hidden="false" customHeight="true" outlineLevel="0" collapsed="false">
      <c r="A352" s="1" t="s">
        <v>16</v>
      </c>
      <c r="B352" s="3" t="n">
        <v>46174</v>
      </c>
      <c r="C352" s="1" t="s">
        <v>17</v>
      </c>
      <c r="D352" s="1" t="s">
        <v>1321</v>
      </c>
      <c r="E352" s="1" t="s">
        <v>1322</v>
      </c>
      <c r="F352" s="1" t="s">
        <v>1323</v>
      </c>
      <c r="G352" s="1" t="s">
        <v>1314</v>
      </c>
      <c r="H352" s="1" t="s">
        <v>140</v>
      </c>
      <c r="I352" s="3" t="n">
        <v>41966</v>
      </c>
      <c r="J352" s="1" t="s">
        <v>23</v>
      </c>
      <c r="K352" s="3" t="n">
        <v>45903</v>
      </c>
      <c r="M352" s="1" t="n">
        <v>1</v>
      </c>
      <c r="N352" s="7" t="s">
        <v>230</v>
      </c>
      <c r="O352" s="1" t="s">
        <v>91</v>
      </c>
      <c r="P352" s="6" t="s">
        <v>39</v>
      </c>
      <c r="Q352" s="1" t="str">
        <f aca="false">IFERROR(INDEX('ST Enroll Export'!$A$2:$A$3230,MATCH($D352,'ST Enroll Export'!$A$2:$A$3230,0)),IFERROR(IF(INDEX('ST Enroll Export'!$A$2:$A$3230,MATCH($E352,'ST Enroll Export'!$B$2:$B$3230,0))="","",INDEX('ST Enroll Export'!$A$2:$A$3230,MATCH($E352,'ST Enroll Export'!$B$2:$B$3230,0))),"Not Found"))</f>
        <v>4970171643</v>
      </c>
      <c r="R352" s="1" t="str">
        <f aca="false">IFERROR(INDEX('ST Enroll Export'!$G$2:$G$3230,MATCH($D352,'ST Enroll Export'!$A$2:$A$3230,0)),IFERROR(INDEX('ST Enroll Export'!$G$2:$G$3230,MATCH($E352,'ST Enroll Export'!$B$2:$B$3230,0)),"Not Found"))</f>
        <v>Southside Academy Charter School</v>
      </c>
      <c r="S352" s="1" t="str">
        <f aca="false">IFERROR(INDEX('ST Enroll Export'!$B$2:$B$3230,MATCH($D352,'ST Enroll Export'!$A$2:$A$3230,0)),IFERROR(INDEX('ST Enroll Export'!$B$2:$B$3230,MATCH($E352,'ST Enroll Export'!$B$2:$B$3230,0)),"Not Found"))</f>
        <v>200035353</v>
      </c>
      <c r="T352" s="1" t="str">
        <f aca="false">IF(ISNUMBER(MATCH($D352,'ST Enroll Export'!$A$2:$A$3230,0)),"NYSSIS Match",IF(ISNUMBER(MATCH($E352,'ST Enroll Export'!$B$2:$B$3230,0)),"SID Match","No ST Match"))</f>
        <v>NYSSIS Match</v>
      </c>
      <c r="U352" s="1" t="str">
        <f aca="false">IF(ISNUMBER(MATCH($D352,Disability!$B$2:$B$5962,0)),"SPED","Gen Ed")</f>
        <v>SPED</v>
      </c>
    </row>
    <row r="353" customFormat="false" ht="15" hidden="false" customHeight="true" outlineLevel="0" collapsed="false">
      <c r="A353" s="1" t="s">
        <v>16</v>
      </c>
      <c r="B353" s="3" t="n">
        <v>46174</v>
      </c>
      <c r="C353" s="1" t="s">
        <v>17</v>
      </c>
      <c r="D353" s="1" t="s">
        <v>1324</v>
      </c>
      <c r="E353" s="1" t="s">
        <v>1325</v>
      </c>
      <c r="F353" s="1" t="s">
        <v>1326</v>
      </c>
      <c r="G353" s="1" t="s">
        <v>127</v>
      </c>
      <c r="H353" s="1" t="s">
        <v>59</v>
      </c>
      <c r="I353" s="3" t="n">
        <v>43676</v>
      </c>
      <c r="J353" s="1" t="s">
        <v>23</v>
      </c>
      <c r="K353" s="3" t="n">
        <v>45903</v>
      </c>
      <c r="M353" s="1" t="n">
        <v>1</v>
      </c>
      <c r="N353" s="7" t="s">
        <v>230</v>
      </c>
      <c r="O353" s="1" t="s">
        <v>91</v>
      </c>
      <c r="P353" s="6" t="s">
        <v>39</v>
      </c>
      <c r="Q353" s="1" t="str">
        <f aca="false">IFERROR(INDEX('ST Enroll Export'!$A$2:$A$3230,MATCH($D353,'ST Enroll Export'!$A$2:$A$3230,0)),IFERROR(IF(INDEX('ST Enroll Export'!$A$2:$A$3230,MATCH($E353,'ST Enroll Export'!$B$2:$B$3230,0))="","",INDEX('ST Enroll Export'!$A$2:$A$3230,MATCH($E353,'ST Enroll Export'!$B$2:$B$3230,0))),"Not Found"))</f>
        <v>9595230402</v>
      </c>
      <c r="R353" s="1" t="str">
        <f aca="false">IFERROR(INDEX('ST Enroll Export'!$G$2:$G$3230,MATCH($D353,'ST Enroll Export'!$A$2:$A$3230,0)),IFERROR(INDEX('ST Enroll Export'!$G$2:$G$3230,MATCH($E353,'ST Enroll Export'!$B$2:$B$3230,0)),"Not Found"))</f>
        <v>Southside Academy Charter School</v>
      </c>
      <c r="S353" s="1" t="str">
        <f aca="false">IFERROR(INDEX('ST Enroll Export'!$B$2:$B$3230,MATCH($D353,'ST Enroll Export'!$A$2:$A$3230,0)),IFERROR(INDEX('ST Enroll Export'!$B$2:$B$3230,MATCH($E353,'ST Enroll Export'!$B$2:$B$3230,0)),"Not Found"))</f>
        <v>210021472</v>
      </c>
      <c r="T353" s="1" t="str">
        <f aca="false">IF(ISNUMBER(MATCH($D353,'ST Enroll Export'!$A$2:$A$3230,0)),"NYSSIS Match",IF(ISNUMBER(MATCH($E353,'ST Enroll Export'!$B$2:$B$3230,0)),"SID Match","No ST Match"))</f>
        <v>NYSSIS Match</v>
      </c>
      <c r="U353" s="1" t="str">
        <f aca="false">IF(ISNUMBER(MATCH($D353,Disability!$B$2:$B$5962,0)),"SPED","Gen Ed")</f>
        <v>SPED</v>
      </c>
    </row>
    <row r="354" customFormat="false" ht="15" hidden="false" customHeight="true" outlineLevel="0" collapsed="false">
      <c r="A354" s="1" t="s">
        <v>16</v>
      </c>
      <c r="B354" s="3" t="n">
        <v>46174</v>
      </c>
      <c r="C354" s="1" t="s">
        <v>17</v>
      </c>
      <c r="D354" s="1" t="s">
        <v>1327</v>
      </c>
      <c r="E354" s="1" t="s">
        <v>1328</v>
      </c>
      <c r="F354" s="1" t="s">
        <v>471</v>
      </c>
      <c r="G354" s="1" t="s">
        <v>127</v>
      </c>
      <c r="H354" s="1" t="s">
        <v>128</v>
      </c>
      <c r="I354" s="3" t="n">
        <v>40898</v>
      </c>
      <c r="J354" s="1" t="s">
        <v>23</v>
      </c>
      <c r="K354" s="3" t="n">
        <v>45903</v>
      </c>
      <c r="M354" s="1" t="n">
        <v>1</v>
      </c>
      <c r="N354" s="7" t="s">
        <v>230</v>
      </c>
      <c r="O354" s="1" t="s">
        <v>91</v>
      </c>
      <c r="P354" s="5" t="s">
        <v>26</v>
      </c>
      <c r="Q354" s="1" t="str">
        <f aca="false">IFERROR(INDEX('ST Enroll Export'!$A$2:$A$3230,MATCH($D354,'ST Enroll Export'!$A$2:$A$3230,0)),IFERROR(IF(INDEX('ST Enroll Export'!$A$2:$A$3230,MATCH($E354,'ST Enroll Export'!$B$2:$B$3230,0))="","",INDEX('ST Enroll Export'!$A$2:$A$3230,MATCH($E354,'ST Enroll Export'!$B$2:$B$3230,0))),"Not Found"))</f>
        <v>2768332144</v>
      </c>
      <c r="R354" s="1" t="str">
        <f aca="false">IFERROR(INDEX('ST Enroll Export'!$G$2:$G$3230,MATCH($D354,'ST Enroll Export'!$A$2:$A$3230,0)),IFERROR(INDEX('ST Enroll Export'!$G$2:$G$3230,MATCH($E354,'ST Enroll Export'!$B$2:$B$3230,0)),"Not Found"))</f>
        <v>Southside Academy Charter School</v>
      </c>
      <c r="S354" s="1" t="str">
        <f aca="false">IFERROR(INDEX('ST Enroll Export'!$B$2:$B$3230,MATCH($D354,'ST Enroll Export'!$A$2:$A$3230,0)),IFERROR(INDEX('ST Enroll Export'!$B$2:$B$3230,MATCH($E354,'ST Enroll Export'!$B$2:$B$3230,0)),"Not Found"))</f>
        <v>200030386</v>
      </c>
      <c r="T354" s="1" t="str">
        <f aca="false">IF(ISNUMBER(MATCH($D354,'ST Enroll Export'!$A$2:$A$3230,0)),"NYSSIS Match",IF(ISNUMBER(MATCH($E354,'ST Enroll Export'!$B$2:$B$3230,0)),"SID Match","No ST Match"))</f>
        <v>NYSSIS Match</v>
      </c>
      <c r="U354" s="1" t="str">
        <f aca="false">IF(ISNUMBER(MATCH($D354,Disability!$B$2:$B$5962,0)),"SPED","Gen Ed")</f>
        <v>Gen Ed</v>
      </c>
    </row>
    <row r="355" customFormat="false" ht="15" hidden="false" customHeight="true" outlineLevel="0" collapsed="false">
      <c r="A355" s="1" t="s">
        <v>16</v>
      </c>
      <c r="B355" s="3" t="n">
        <v>46174</v>
      </c>
      <c r="C355" s="1" t="s">
        <v>17</v>
      </c>
      <c r="D355" s="1" t="s">
        <v>1329</v>
      </c>
      <c r="E355" s="1" t="s">
        <v>1330</v>
      </c>
      <c r="F355" s="1" t="s">
        <v>911</v>
      </c>
      <c r="G355" s="1" t="s">
        <v>127</v>
      </c>
      <c r="H355" s="1" t="s">
        <v>31</v>
      </c>
      <c r="I355" s="3" t="n">
        <v>44086</v>
      </c>
      <c r="J355" s="1" t="s">
        <v>23</v>
      </c>
      <c r="K355" s="3" t="n">
        <v>45903</v>
      </c>
      <c r="M355" s="1" t="n">
        <v>1</v>
      </c>
      <c r="N355" s="7" t="s">
        <v>230</v>
      </c>
      <c r="O355" s="1" t="s">
        <v>91</v>
      </c>
      <c r="P355" s="5" t="s">
        <v>26</v>
      </c>
      <c r="Q355" s="1" t="str">
        <f aca="false">IFERROR(INDEX('ST Enroll Export'!$A$2:$A$3230,MATCH($D355,'ST Enroll Export'!$A$2:$A$3230,0)),IFERROR(IF(INDEX('ST Enroll Export'!$A$2:$A$3230,MATCH($E355,'ST Enroll Export'!$B$2:$B$3230,0))="","",INDEX('ST Enroll Export'!$A$2:$A$3230,MATCH($E355,'ST Enroll Export'!$B$2:$B$3230,0))),"Not Found"))</f>
        <v/>
      </c>
      <c r="R355" s="1" t="str">
        <f aca="false">IFERROR(INDEX('ST Enroll Export'!$G$2:$G$3230,MATCH($D355,'ST Enroll Export'!$A$2:$A$3230,0)),IFERROR(INDEX('ST Enroll Export'!$G$2:$G$3230,MATCH($E355,'ST Enroll Export'!$B$2:$B$3230,0)),"Not Found"))</f>
        <v>Southside Academy Charter School</v>
      </c>
      <c r="S355" s="1" t="str">
        <f aca="false">IFERROR(INDEX('ST Enroll Export'!$B$2:$B$3230,MATCH($D355,'ST Enroll Export'!$A$2:$A$3230,0)),IFERROR(INDEX('ST Enroll Export'!$B$2:$B$3230,MATCH($E355,'ST Enroll Export'!$B$2:$B$3230,0)),"Not Found"))</f>
        <v>210014006</v>
      </c>
      <c r="T355" s="1" t="str">
        <f aca="false">IF(ISNUMBER(MATCH($D355,'ST Enroll Export'!$A$2:$A$3230,0)),"NYSSIS Match",IF(ISNUMBER(MATCH($E355,'ST Enroll Export'!$B$2:$B$3230,0)),"SID Match","No ST Match"))</f>
        <v>SID Match</v>
      </c>
      <c r="U355" s="1" t="str">
        <f aca="false">IF(ISNUMBER(MATCH($D355,Disability!$B$2:$B$5962,0)),"SPED","Gen Ed")</f>
        <v>Gen Ed</v>
      </c>
    </row>
    <row r="356" customFormat="false" ht="15" hidden="false" customHeight="true" outlineLevel="0" collapsed="false">
      <c r="A356" s="1" t="s">
        <v>16</v>
      </c>
      <c r="B356" s="3" t="n">
        <v>46174</v>
      </c>
      <c r="C356" s="1" t="s">
        <v>17</v>
      </c>
      <c r="D356" s="1" t="s">
        <v>1331</v>
      </c>
      <c r="E356" s="1" t="s">
        <v>1332</v>
      </c>
      <c r="F356" s="1" t="s">
        <v>1124</v>
      </c>
      <c r="G356" s="1" t="s">
        <v>127</v>
      </c>
      <c r="H356" s="1" t="s">
        <v>84</v>
      </c>
      <c r="I356" s="3" t="n">
        <v>42959</v>
      </c>
      <c r="J356" s="1" t="s">
        <v>23</v>
      </c>
      <c r="K356" s="3" t="n">
        <v>45903</v>
      </c>
      <c r="M356" s="1" t="n">
        <v>1</v>
      </c>
      <c r="N356" s="7" t="s">
        <v>230</v>
      </c>
      <c r="O356" s="1" t="s">
        <v>91</v>
      </c>
      <c r="P356" s="5" t="s">
        <v>26</v>
      </c>
      <c r="Q356" s="1" t="str">
        <f aca="false">IFERROR(INDEX('ST Enroll Export'!$A$2:$A$3230,MATCH($D356,'ST Enroll Export'!$A$2:$A$3230,0)),IFERROR(IF(INDEX('ST Enroll Export'!$A$2:$A$3230,MATCH($E356,'ST Enroll Export'!$B$2:$B$3230,0))="","",INDEX('ST Enroll Export'!$A$2:$A$3230,MATCH($E356,'ST Enroll Export'!$B$2:$B$3230,0))),"Not Found"))</f>
        <v>7439976531</v>
      </c>
      <c r="R356" s="1" t="str">
        <f aca="false">IFERROR(INDEX('ST Enroll Export'!$G$2:$G$3230,MATCH($D356,'ST Enroll Export'!$A$2:$A$3230,0)),IFERROR(INDEX('ST Enroll Export'!$G$2:$G$3230,MATCH($E356,'ST Enroll Export'!$B$2:$B$3230,0)),"Not Found"))</f>
        <v>Southside Academy Charter School</v>
      </c>
      <c r="S356" s="1" t="str">
        <f aca="false">IFERROR(INDEX('ST Enroll Export'!$B$2:$B$3230,MATCH($D356,'ST Enroll Export'!$A$2:$A$3230,0)),IFERROR(INDEX('ST Enroll Export'!$B$2:$B$3230,MATCH($E356,'ST Enroll Export'!$B$2:$B$3230,0)),"Not Found"))</f>
        <v>210011968</v>
      </c>
      <c r="T356" s="1" t="str">
        <f aca="false">IF(ISNUMBER(MATCH($D356,'ST Enroll Export'!$A$2:$A$3230,0)),"NYSSIS Match",IF(ISNUMBER(MATCH($E356,'ST Enroll Export'!$B$2:$B$3230,0)),"SID Match","No ST Match"))</f>
        <v>NYSSIS Match</v>
      </c>
      <c r="U356" s="1" t="str">
        <f aca="false">IF(ISNUMBER(MATCH($D356,Disability!$B$2:$B$5962,0)),"SPED","Gen Ed")</f>
        <v>Gen Ed</v>
      </c>
    </row>
    <row r="357" customFormat="false" ht="15" hidden="false" customHeight="true" outlineLevel="0" collapsed="false">
      <c r="A357" s="1" t="s">
        <v>16</v>
      </c>
      <c r="B357" s="3" t="n">
        <v>46174</v>
      </c>
      <c r="C357" s="1" t="s">
        <v>17</v>
      </c>
      <c r="D357" s="1" t="s">
        <v>1333</v>
      </c>
      <c r="E357" s="1" t="s">
        <v>1334</v>
      </c>
      <c r="F357" s="1" t="s">
        <v>836</v>
      </c>
      <c r="G357" s="1" t="s">
        <v>1335</v>
      </c>
      <c r="H357" s="1" t="s">
        <v>84</v>
      </c>
      <c r="I357" s="3" t="n">
        <v>42800</v>
      </c>
      <c r="J357" s="1" t="s">
        <v>23</v>
      </c>
      <c r="K357" s="3" t="n">
        <v>45903</v>
      </c>
      <c r="M357" s="1" t="n">
        <v>1</v>
      </c>
      <c r="N357" s="7" t="s">
        <v>230</v>
      </c>
      <c r="O357" s="1" t="s">
        <v>91</v>
      </c>
      <c r="P357" s="5" t="s">
        <v>26</v>
      </c>
      <c r="Q357" s="1" t="str">
        <f aca="false">IFERROR(INDEX('ST Enroll Export'!$A$2:$A$3230,MATCH($D357,'ST Enroll Export'!$A$2:$A$3230,0)),IFERROR(IF(INDEX('ST Enroll Export'!$A$2:$A$3230,MATCH($E357,'ST Enroll Export'!$B$2:$B$3230,0))="","",INDEX('ST Enroll Export'!$A$2:$A$3230,MATCH($E357,'ST Enroll Export'!$B$2:$B$3230,0))),"Not Found"))</f>
        <v>2397935576</v>
      </c>
      <c r="R357" s="1" t="str">
        <f aca="false">IFERROR(INDEX('ST Enroll Export'!$G$2:$G$3230,MATCH($D357,'ST Enroll Export'!$A$2:$A$3230,0)),IFERROR(INDEX('ST Enroll Export'!$G$2:$G$3230,MATCH($E357,'ST Enroll Export'!$B$2:$B$3230,0)),"Not Found"))</f>
        <v>Southside Academy Charter School</v>
      </c>
      <c r="S357" s="1" t="str">
        <f aca="false">IFERROR(INDEX('ST Enroll Export'!$B$2:$B$3230,MATCH($D357,'ST Enroll Export'!$A$2:$A$3230,0)),IFERROR(INDEX('ST Enroll Export'!$B$2:$B$3230,MATCH($E357,'ST Enroll Export'!$B$2:$B$3230,0)),"Not Found"))</f>
        <v>210007997</v>
      </c>
      <c r="T357" s="1" t="str">
        <f aca="false">IF(ISNUMBER(MATCH($D357,'ST Enroll Export'!$A$2:$A$3230,0)),"NYSSIS Match",IF(ISNUMBER(MATCH($E357,'ST Enroll Export'!$B$2:$B$3230,0)),"SID Match","No ST Match"))</f>
        <v>NYSSIS Match</v>
      </c>
      <c r="U357" s="1" t="str">
        <f aca="false">IF(ISNUMBER(MATCH($D357,Disability!$B$2:$B$5962,0)),"SPED","Gen Ed")</f>
        <v>Gen Ed</v>
      </c>
    </row>
    <row r="358" customFormat="false" ht="15" hidden="false" customHeight="true" outlineLevel="0" collapsed="false">
      <c r="A358" s="1" t="s">
        <v>16</v>
      </c>
      <c r="B358" s="3" t="n">
        <v>46174</v>
      </c>
      <c r="C358" s="1" t="s">
        <v>17</v>
      </c>
      <c r="D358" s="1" t="s">
        <v>1336</v>
      </c>
      <c r="E358" s="1" t="s">
        <v>1337</v>
      </c>
      <c r="F358" s="1" t="s">
        <v>1120</v>
      </c>
      <c r="G358" s="1" t="s">
        <v>1335</v>
      </c>
      <c r="H358" s="1" t="s">
        <v>37</v>
      </c>
      <c r="I358" s="3" t="n">
        <v>42465</v>
      </c>
      <c r="J358" s="1" t="s">
        <v>23</v>
      </c>
      <c r="K358" s="3" t="n">
        <v>45903</v>
      </c>
      <c r="M358" s="1" t="n">
        <v>1</v>
      </c>
      <c r="N358" s="7" t="s">
        <v>230</v>
      </c>
      <c r="O358" s="1" t="s">
        <v>91</v>
      </c>
      <c r="P358" s="5" t="s">
        <v>26</v>
      </c>
      <c r="Q358" s="1" t="str">
        <f aca="false">IFERROR(INDEX('ST Enroll Export'!$A$2:$A$3230,MATCH($D358,'ST Enroll Export'!$A$2:$A$3230,0)),IFERROR(IF(INDEX('ST Enroll Export'!$A$2:$A$3230,MATCH($E358,'ST Enroll Export'!$B$2:$B$3230,0))="","",INDEX('ST Enroll Export'!$A$2:$A$3230,MATCH($E358,'ST Enroll Export'!$B$2:$B$3230,0))),"Not Found"))</f>
        <v>6367042514</v>
      </c>
      <c r="R358" s="1" t="str">
        <f aca="false">IFERROR(INDEX('ST Enroll Export'!$G$2:$G$3230,MATCH($D358,'ST Enroll Export'!$A$2:$A$3230,0)),IFERROR(INDEX('ST Enroll Export'!$G$2:$G$3230,MATCH($E358,'ST Enroll Export'!$B$2:$B$3230,0)),"Not Found"))</f>
        <v>Southside Academy Charter School</v>
      </c>
      <c r="S358" s="1" t="str">
        <f aca="false">IFERROR(INDEX('ST Enroll Export'!$B$2:$B$3230,MATCH($D358,'ST Enroll Export'!$A$2:$A$3230,0)),IFERROR(INDEX('ST Enroll Export'!$B$2:$B$3230,MATCH($E358,'ST Enroll Export'!$B$2:$B$3230,0)),"Not Found"))</f>
        <v>210001543</v>
      </c>
      <c r="T358" s="1" t="str">
        <f aca="false">IF(ISNUMBER(MATCH($D358,'ST Enroll Export'!$A$2:$A$3230,0)),"NYSSIS Match",IF(ISNUMBER(MATCH($E358,'ST Enroll Export'!$B$2:$B$3230,0)),"SID Match","No ST Match"))</f>
        <v>NYSSIS Match</v>
      </c>
      <c r="U358" s="1" t="str">
        <f aca="false">IF(ISNUMBER(MATCH($D358,Disability!$B$2:$B$5962,0)),"SPED","Gen Ed")</f>
        <v>Gen Ed</v>
      </c>
    </row>
    <row r="359" customFormat="false" ht="15" hidden="false" customHeight="true" outlineLevel="0" collapsed="false">
      <c r="A359" s="1" t="s">
        <v>16</v>
      </c>
      <c r="B359" s="3" t="n">
        <v>46174</v>
      </c>
      <c r="C359" s="1" t="s">
        <v>17</v>
      </c>
      <c r="D359" s="1" t="s">
        <v>1338</v>
      </c>
      <c r="E359" s="1" t="s">
        <v>1339</v>
      </c>
      <c r="F359" s="1" t="s">
        <v>483</v>
      </c>
      <c r="G359" s="1" t="s">
        <v>1340</v>
      </c>
      <c r="H359" s="1" t="s">
        <v>128</v>
      </c>
      <c r="I359" s="3" t="n">
        <v>41282</v>
      </c>
      <c r="J359" s="1" t="s">
        <v>23</v>
      </c>
      <c r="K359" s="3" t="n">
        <v>45903</v>
      </c>
      <c r="M359" s="1" t="n">
        <v>1</v>
      </c>
      <c r="N359" s="7" t="s">
        <v>230</v>
      </c>
      <c r="O359" s="1" t="s">
        <v>91</v>
      </c>
      <c r="P359" s="5" t="s">
        <v>26</v>
      </c>
      <c r="Q359" s="1" t="str">
        <f aca="false">IFERROR(INDEX('ST Enroll Export'!$A$2:$A$3230,MATCH($D359,'ST Enroll Export'!$A$2:$A$3230,0)),IFERROR(IF(INDEX('ST Enroll Export'!$A$2:$A$3230,MATCH($E359,'ST Enroll Export'!$B$2:$B$3230,0))="","",INDEX('ST Enroll Export'!$A$2:$A$3230,MATCH($E359,'ST Enroll Export'!$B$2:$B$3230,0))),"Not Found"))</f>
        <v>3677228836</v>
      </c>
      <c r="R359" s="1" t="str">
        <f aca="false">IFERROR(INDEX('ST Enroll Export'!$G$2:$G$3230,MATCH($D359,'ST Enroll Export'!$A$2:$A$3230,0)),IFERROR(INDEX('ST Enroll Export'!$G$2:$G$3230,MATCH($E359,'ST Enroll Export'!$B$2:$B$3230,0)),"Not Found"))</f>
        <v>Southside Academy Charter School</v>
      </c>
      <c r="S359" s="1" t="str">
        <f aca="false">IFERROR(INDEX('ST Enroll Export'!$B$2:$B$3230,MATCH($D359,'ST Enroll Export'!$A$2:$A$3230,0)),IFERROR(INDEX('ST Enroll Export'!$B$2:$B$3230,MATCH($E359,'ST Enroll Export'!$B$2:$B$3230,0)),"Not Found"))</f>
        <v>200026462</v>
      </c>
      <c r="T359" s="1" t="str">
        <f aca="false">IF(ISNUMBER(MATCH($D359,'ST Enroll Export'!$A$2:$A$3230,0)),"NYSSIS Match",IF(ISNUMBER(MATCH($E359,'ST Enroll Export'!$B$2:$B$3230,0)),"SID Match","No ST Match"))</f>
        <v>NYSSIS Match</v>
      </c>
      <c r="U359" s="1" t="str">
        <f aca="false">IF(ISNUMBER(MATCH($D359,Disability!$B$2:$B$5962,0)),"SPED","Gen Ed")</f>
        <v>Gen Ed</v>
      </c>
    </row>
    <row r="360" customFormat="false" ht="15" hidden="false" customHeight="true" outlineLevel="0" collapsed="false">
      <c r="A360" s="1" t="s">
        <v>16</v>
      </c>
      <c r="B360" s="3" t="n">
        <v>46174</v>
      </c>
      <c r="C360" s="1" t="s">
        <v>17</v>
      </c>
      <c r="D360" s="1" t="s">
        <v>1341</v>
      </c>
      <c r="E360" s="1" t="s">
        <v>1342</v>
      </c>
      <c r="F360" s="1" t="s">
        <v>1343</v>
      </c>
      <c r="G360" s="1" t="s">
        <v>1344</v>
      </c>
      <c r="H360" s="1" t="s">
        <v>22</v>
      </c>
      <c r="I360" s="3" t="n">
        <v>43259</v>
      </c>
      <c r="J360" s="1" t="s">
        <v>23</v>
      </c>
      <c r="K360" s="3" t="n">
        <v>45959</v>
      </c>
      <c r="M360" s="1" t="n">
        <v>0.825</v>
      </c>
      <c r="N360" s="7" t="s">
        <v>230</v>
      </c>
      <c r="O360" s="1" t="s">
        <v>91</v>
      </c>
      <c r="P360" s="5" t="s">
        <v>26</v>
      </c>
      <c r="Q360" s="1" t="str">
        <f aca="false">IFERROR(INDEX('ST Enroll Export'!$A$2:$A$3230,MATCH($D360,'ST Enroll Export'!$A$2:$A$3230,0)),IFERROR(IF(INDEX('ST Enroll Export'!$A$2:$A$3230,MATCH($E360,'ST Enroll Export'!$B$2:$B$3230,0))="","",INDEX('ST Enroll Export'!$A$2:$A$3230,MATCH($E360,'ST Enroll Export'!$B$2:$B$3230,0))),"Not Found"))</f>
        <v>6213847192</v>
      </c>
      <c r="R360" s="1" t="str">
        <f aca="false">IFERROR(INDEX('ST Enroll Export'!$G$2:$G$3230,MATCH($D360,'ST Enroll Export'!$A$2:$A$3230,0)),IFERROR(INDEX('ST Enroll Export'!$G$2:$G$3230,MATCH($E360,'ST Enroll Export'!$B$2:$B$3230,0)),"Not Found"))</f>
        <v>Southside Academy Charter School</v>
      </c>
      <c r="S360" s="1" t="str">
        <f aca="false">IFERROR(INDEX('ST Enroll Export'!$B$2:$B$3230,MATCH($D360,'ST Enroll Export'!$A$2:$A$3230,0)),IFERROR(INDEX('ST Enroll Export'!$B$2:$B$3230,MATCH($E360,'ST Enroll Export'!$B$2:$B$3230,0)),"Not Found"))</f>
        <v>210006790</v>
      </c>
      <c r="T360" s="1" t="str">
        <f aca="false">IF(ISNUMBER(MATCH($D360,'ST Enroll Export'!$A$2:$A$3230,0)),"NYSSIS Match",IF(ISNUMBER(MATCH($E360,'ST Enroll Export'!$B$2:$B$3230,0)),"SID Match","No ST Match"))</f>
        <v>NYSSIS Match</v>
      </c>
      <c r="U360" s="1" t="str">
        <f aca="false">IF(ISNUMBER(MATCH($D360,Disability!$B$2:$B$5962,0)),"SPED","Gen Ed")</f>
        <v>Gen Ed</v>
      </c>
    </row>
    <row r="361" customFormat="false" ht="15" hidden="false" customHeight="true" outlineLevel="0" collapsed="false">
      <c r="A361" s="1" t="s">
        <v>16</v>
      </c>
      <c r="B361" s="3" t="n">
        <v>46174</v>
      </c>
      <c r="C361" s="1" t="s">
        <v>17</v>
      </c>
      <c r="D361" s="1" t="s">
        <v>1345</v>
      </c>
      <c r="E361" s="1" t="s">
        <v>1346</v>
      </c>
      <c r="F361" s="1" t="s">
        <v>1347</v>
      </c>
      <c r="G361" s="1" t="s">
        <v>1348</v>
      </c>
      <c r="H361" s="1" t="s">
        <v>22</v>
      </c>
      <c r="I361" s="3" t="n">
        <v>42839</v>
      </c>
      <c r="J361" s="1" t="s">
        <v>23</v>
      </c>
      <c r="K361" s="3" t="n">
        <v>45903</v>
      </c>
      <c r="M361" s="1" t="n">
        <v>1</v>
      </c>
      <c r="N361" s="7" t="s">
        <v>230</v>
      </c>
      <c r="O361" s="1" t="s">
        <v>91</v>
      </c>
      <c r="P361" s="6" t="s">
        <v>39</v>
      </c>
      <c r="Q361" s="1" t="str">
        <f aca="false">IFERROR(INDEX('ST Enroll Export'!$A$2:$A$3230,MATCH($D361,'ST Enroll Export'!$A$2:$A$3230,0)),IFERROR(IF(INDEX('ST Enroll Export'!$A$2:$A$3230,MATCH($E361,'ST Enroll Export'!$B$2:$B$3230,0))="","",INDEX('ST Enroll Export'!$A$2:$A$3230,MATCH($E361,'ST Enroll Export'!$B$2:$B$3230,0))),"Not Found"))</f>
        <v>8531823065</v>
      </c>
      <c r="R361" s="1" t="str">
        <f aca="false">IFERROR(INDEX('ST Enroll Export'!$G$2:$G$3230,MATCH($D361,'ST Enroll Export'!$A$2:$A$3230,0)),IFERROR(INDEX('ST Enroll Export'!$G$2:$G$3230,MATCH($E361,'ST Enroll Export'!$B$2:$B$3230,0)),"Not Found"))</f>
        <v>Southside Academy Charter School</v>
      </c>
      <c r="S361" s="1" t="str">
        <f aca="false">IFERROR(INDEX('ST Enroll Export'!$B$2:$B$3230,MATCH($D361,'ST Enroll Export'!$A$2:$A$3230,0)),IFERROR(INDEX('ST Enroll Export'!$B$2:$B$3230,MATCH($E361,'ST Enroll Export'!$B$2:$B$3230,0)),"Not Found"))</f>
        <v>210006096</v>
      </c>
      <c r="T361" s="1" t="str">
        <f aca="false">IF(ISNUMBER(MATCH($D361,'ST Enroll Export'!$A$2:$A$3230,0)),"NYSSIS Match",IF(ISNUMBER(MATCH($E361,'ST Enroll Export'!$B$2:$B$3230,0)),"SID Match","No ST Match"))</f>
        <v>NYSSIS Match</v>
      </c>
      <c r="U361" s="1" t="str">
        <f aca="false">IF(ISNUMBER(MATCH($D361,Disability!$B$2:$B$5962,0)),"SPED","Gen Ed")</f>
        <v>SPED</v>
      </c>
    </row>
    <row r="362" customFormat="false" ht="15" hidden="false" customHeight="true" outlineLevel="0" collapsed="false">
      <c r="A362" s="1" t="s">
        <v>16</v>
      </c>
      <c r="B362" s="3" t="n">
        <v>46174</v>
      </c>
      <c r="C362" s="1" t="s">
        <v>17</v>
      </c>
      <c r="D362" s="1" t="s">
        <v>1349</v>
      </c>
      <c r="E362" s="1" t="s">
        <v>1350</v>
      </c>
      <c r="F362" s="1" t="s">
        <v>389</v>
      </c>
      <c r="G362" s="1" t="s">
        <v>1351</v>
      </c>
      <c r="H362" s="1" t="s">
        <v>44</v>
      </c>
      <c r="I362" s="3" t="n">
        <v>40801</v>
      </c>
      <c r="J362" s="1" t="s">
        <v>23</v>
      </c>
      <c r="K362" s="3" t="n">
        <v>45903</v>
      </c>
      <c r="M362" s="1" t="n">
        <v>1</v>
      </c>
      <c r="N362" s="7" t="s">
        <v>230</v>
      </c>
      <c r="O362" s="1" t="s">
        <v>91</v>
      </c>
      <c r="P362" s="5" t="s">
        <v>26</v>
      </c>
      <c r="Q362" s="1" t="str">
        <f aca="false">IFERROR(INDEX('ST Enroll Export'!$A$2:$A$3230,MATCH($D362,'ST Enroll Export'!$A$2:$A$3230,0)),IFERROR(IF(INDEX('ST Enroll Export'!$A$2:$A$3230,MATCH($E362,'ST Enroll Export'!$B$2:$B$3230,0))="","",INDEX('ST Enroll Export'!$A$2:$A$3230,MATCH($E362,'ST Enroll Export'!$B$2:$B$3230,0))),"Not Found"))</f>
        <v>7393058501</v>
      </c>
      <c r="R362" s="1" t="str">
        <f aca="false">IFERROR(INDEX('ST Enroll Export'!$G$2:$G$3230,MATCH($D362,'ST Enroll Export'!$A$2:$A$3230,0)),IFERROR(INDEX('ST Enroll Export'!$G$2:$G$3230,MATCH($E362,'ST Enroll Export'!$B$2:$B$3230,0)),"Not Found"))</f>
        <v>Southside Academy Charter School</v>
      </c>
      <c r="S362" s="1" t="str">
        <f aca="false">IFERROR(INDEX('ST Enroll Export'!$B$2:$B$3230,MATCH($D362,'ST Enroll Export'!$A$2:$A$3230,0)),IFERROR(INDEX('ST Enroll Export'!$B$2:$B$3230,MATCH($E362,'ST Enroll Export'!$B$2:$B$3230,0)),"Not Found"))</f>
        <v>200026523</v>
      </c>
      <c r="T362" s="1" t="str">
        <f aca="false">IF(ISNUMBER(MATCH($D362,'ST Enroll Export'!$A$2:$A$3230,0)),"NYSSIS Match",IF(ISNUMBER(MATCH($E362,'ST Enroll Export'!$B$2:$B$3230,0)),"SID Match","No ST Match"))</f>
        <v>NYSSIS Match</v>
      </c>
      <c r="U362" s="1" t="str">
        <f aca="false">IF(ISNUMBER(MATCH($D362,Disability!$B$2:$B$5962,0)),"SPED","Gen Ed")</f>
        <v>Gen Ed</v>
      </c>
    </row>
    <row r="363" customFormat="false" ht="15" hidden="false" customHeight="true" outlineLevel="0" collapsed="false">
      <c r="A363" s="1" t="s">
        <v>16</v>
      </c>
      <c r="B363" s="3" t="n">
        <v>46174</v>
      </c>
      <c r="C363" s="1" t="s">
        <v>17</v>
      </c>
      <c r="D363" s="1" t="s">
        <v>1352</v>
      </c>
      <c r="E363" s="1" t="s">
        <v>1353</v>
      </c>
      <c r="F363" s="1" t="s">
        <v>1354</v>
      </c>
      <c r="G363" s="1" t="s">
        <v>1355</v>
      </c>
      <c r="H363" s="1" t="s">
        <v>37</v>
      </c>
      <c r="I363" s="3" t="n">
        <v>42166</v>
      </c>
      <c r="J363" s="1" t="s">
        <v>23</v>
      </c>
      <c r="K363" s="3" t="n">
        <v>45903</v>
      </c>
      <c r="M363" s="1" t="n">
        <v>1</v>
      </c>
      <c r="N363" s="7" t="s">
        <v>230</v>
      </c>
      <c r="O363" s="1" t="s">
        <v>91</v>
      </c>
      <c r="P363" s="5" t="s">
        <v>26</v>
      </c>
      <c r="Q363" s="1" t="str">
        <f aca="false">IFERROR(INDEX('ST Enroll Export'!$A$2:$A$3230,MATCH($D363,'ST Enroll Export'!$A$2:$A$3230,0)),IFERROR(IF(INDEX('ST Enroll Export'!$A$2:$A$3230,MATCH($E363,'ST Enroll Export'!$B$2:$B$3230,0))="","",INDEX('ST Enroll Export'!$A$2:$A$3230,MATCH($E363,'ST Enroll Export'!$B$2:$B$3230,0))),"Not Found"))</f>
        <v>4195129366</v>
      </c>
      <c r="R363" s="1" t="str">
        <f aca="false">IFERROR(INDEX('ST Enroll Export'!$G$2:$G$3230,MATCH($D363,'ST Enroll Export'!$A$2:$A$3230,0)),IFERROR(INDEX('ST Enroll Export'!$G$2:$G$3230,MATCH($E363,'ST Enroll Export'!$B$2:$B$3230,0)),"Not Found"))</f>
        <v>Southside Academy Charter School</v>
      </c>
      <c r="S363" s="1" t="str">
        <f aca="false">IFERROR(INDEX('ST Enroll Export'!$B$2:$B$3230,MATCH($D363,'ST Enroll Export'!$A$2:$A$3230,0)),IFERROR(INDEX('ST Enroll Export'!$B$2:$B$3230,MATCH($E363,'ST Enroll Export'!$B$2:$B$3230,0)),"Not Found"))</f>
        <v>210002407</v>
      </c>
      <c r="T363" s="1" t="str">
        <f aca="false">IF(ISNUMBER(MATCH($D363,'ST Enroll Export'!$A$2:$A$3230,0)),"NYSSIS Match",IF(ISNUMBER(MATCH($E363,'ST Enroll Export'!$B$2:$B$3230,0)),"SID Match","No ST Match"))</f>
        <v>NYSSIS Match</v>
      </c>
      <c r="U363" s="1" t="str">
        <f aca="false">IF(ISNUMBER(MATCH($D363,Disability!$B$2:$B$5962,0)),"SPED","Gen Ed")</f>
        <v>Gen Ed</v>
      </c>
    </row>
    <row r="364" customFormat="false" ht="15" hidden="false" customHeight="true" outlineLevel="0" collapsed="false">
      <c r="A364" s="1" t="s">
        <v>16</v>
      </c>
      <c r="B364" s="3" t="n">
        <v>46174</v>
      </c>
      <c r="C364" s="1" t="s">
        <v>17</v>
      </c>
      <c r="D364" s="1" t="s">
        <v>1356</v>
      </c>
      <c r="E364" s="1" t="s">
        <v>1357</v>
      </c>
      <c r="F364" s="1" t="s">
        <v>1358</v>
      </c>
      <c r="G364" s="1" t="s">
        <v>1359</v>
      </c>
      <c r="H364" s="1" t="s">
        <v>37</v>
      </c>
      <c r="I364" s="3" t="n">
        <v>42452</v>
      </c>
      <c r="J364" s="1" t="s">
        <v>23</v>
      </c>
      <c r="K364" s="3" t="n">
        <v>45903</v>
      </c>
      <c r="M364" s="1" t="n">
        <v>1</v>
      </c>
      <c r="N364" s="7" t="s">
        <v>230</v>
      </c>
      <c r="O364" s="1" t="s">
        <v>91</v>
      </c>
      <c r="P364" s="6" t="s">
        <v>39</v>
      </c>
      <c r="Q364" s="1" t="str">
        <f aca="false">IFERROR(INDEX('ST Enroll Export'!$A$2:$A$3230,MATCH($D364,'ST Enroll Export'!$A$2:$A$3230,0)),IFERROR(IF(INDEX('ST Enroll Export'!$A$2:$A$3230,MATCH($E364,'ST Enroll Export'!$B$2:$B$3230,0))="","",INDEX('ST Enroll Export'!$A$2:$A$3230,MATCH($E364,'ST Enroll Export'!$B$2:$B$3230,0))),"Not Found"))</f>
        <v>2370991164</v>
      </c>
      <c r="R364" s="1" t="str">
        <f aca="false">IFERROR(INDEX('ST Enroll Export'!$G$2:$G$3230,MATCH($D364,'ST Enroll Export'!$A$2:$A$3230,0)),IFERROR(INDEX('ST Enroll Export'!$G$2:$G$3230,MATCH($E364,'ST Enroll Export'!$B$2:$B$3230,0)),"Not Found"))</f>
        <v>Southside Academy Charter School</v>
      </c>
      <c r="S364" s="1" t="str">
        <f aca="false">IFERROR(INDEX('ST Enroll Export'!$B$2:$B$3230,MATCH($D364,'ST Enroll Export'!$A$2:$A$3230,0)),IFERROR(INDEX('ST Enroll Export'!$B$2:$B$3230,MATCH($E364,'ST Enroll Export'!$B$2:$B$3230,0)),"Not Found"))</f>
        <v>210006959</v>
      </c>
      <c r="T364" s="1" t="str">
        <f aca="false">IF(ISNUMBER(MATCH($D364,'ST Enroll Export'!$A$2:$A$3230,0)),"NYSSIS Match",IF(ISNUMBER(MATCH($E364,'ST Enroll Export'!$B$2:$B$3230,0)),"SID Match","No ST Match"))</f>
        <v>NYSSIS Match</v>
      </c>
      <c r="U364" s="1" t="str">
        <f aca="false">IF(ISNUMBER(MATCH($D364,Disability!$B$2:$B$5962,0)),"SPED","Gen Ed")</f>
        <v>SPED</v>
      </c>
    </row>
    <row r="365" customFormat="false" ht="15" hidden="false" customHeight="true" outlineLevel="0" collapsed="false">
      <c r="A365" s="1" t="s">
        <v>16</v>
      </c>
      <c r="B365" s="3" t="n">
        <v>46174</v>
      </c>
      <c r="C365" s="1" t="s">
        <v>17</v>
      </c>
      <c r="D365" s="1" t="s">
        <v>1360</v>
      </c>
      <c r="E365" s="1" t="s">
        <v>1361</v>
      </c>
      <c r="F365" s="1" t="s">
        <v>1362</v>
      </c>
      <c r="G365" s="1" t="s">
        <v>1359</v>
      </c>
      <c r="H365" s="1" t="s">
        <v>22</v>
      </c>
      <c r="I365" s="3" t="n">
        <v>43221</v>
      </c>
      <c r="J365" s="1" t="s">
        <v>23</v>
      </c>
      <c r="K365" s="3" t="n">
        <v>45903</v>
      </c>
      <c r="M365" s="1" t="n">
        <v>1</v>
      </c>
      <c r="N365" s="7" t="s">
        <v>230</v>
      </c>
      <c r="O365" s="1" t="s">
        <v>91</v>
      </c>
      <c r="P365" s="5" t="s">
        <v>26</v>
      </c>
      <c r="Q365" s="1" t="str">
        <f aca="false">IFERROR(INDEX('ST Enroll Export'!$A$2:$A$3230,MATCH($D365,'ST Enroll Export'!$A$2:$A$3230,0)),IFERROR(IF(INDEX('ST Enroll Export'!$A$2:$A$3230,MATCH($E365,'ST Enroll Export'!$B$2:$B$3230,0))="","",INDEX('ST Enroll Export'!$A$2:$A$3230,MATCH($E365,'ST Enroll Export'!$B$2:$B$3230,0))),"Not Found"))</f>
        <v>4029159184</v>
      </c>
      <c r="R365" s="1" t="str">
        <f aca="false">IFERROR(INDEX('ST Enroll Export'!$G$2:$G$3230,MATCH($D365,'ST Enroll Export'!$A$2:$A$3230,0)),IFERROR(INDEX('ST Enroll Export'!$G$2:$G$3230,MATCH($E365,'ST Enroll Export'!$B$2:$B$3230,0)),"Not Found"))</f>
        <v>Southside Academy Charter School</v>
      </c>
      <c r="S365" s="1" t="str">
        <f aca="false">IFERROR(INDEX('ST Enroll Export'!$B$2:$B$3230,MATCH($D365,'ST Enroll Export'!$A$2:$A$3230,0)),IFERROR(INDEX('ST Enroll Export'!$B$2:$B$3230,MATCH($E365,'ST Enroll Export'!$B$2:$B$3230,0)),"Not Found"))</f>
        <v>210010726</v>
      </c>
      <c r="T365" s="1" t="str">
        <f aca="false">IF(ISNUMBER(MATCH($D365,'ST Enroll Export'!$A$2:$A$3230,0)),"NYSSIS Match",IF(ISNUMBER(MATCH($E365,'ST Enroll Export'!$B$2:$B$3230,0)),"SID Match","No ST Match"))</f>
        <v>NYSSIS Match</v>
      </c>
      <c r="U365" s="1" t="str">
        <f aca="false">IF(ISNUMBER(MATCH($D365,Disability!$B$2:$B$5962,0)),"SPED","Gen Ed")</f>
        <v>Gen Ed</v>
      </c>
    </row>
    <row r="366" customFormat="false" ht="15" hidden="false" customHeight="true" outlineLevel="0" collapsed="false">
      <c r="A366" s="1" t="s">
        <v>16</v>
      </c>
      <c r="B366" s="3" t="n">
        <v>46174</v>
      </c>
      <c r="C366" s="1" t="s">
        <v>17</v>
      </c>
      <c r="D366" s="1" t="s">
        <v>1363</v>
      </c>
      <c r="E366" s="1" t="s">
        <v>1364</v>
      </c>
      <c r="F366" s="1" t="s">
        <v>1365</v>
      </c>
      <c r="G366" s="1" t="s">
        <v>1366</v>
      </c>
      <c r="H366" s="1" t="s">
        <v>128</v>
      </c>
      <c r="I366" s="3" t="n">
        <v>41465</v>
      </c>
      <c r="J366" s="1" t="s">
        <v>23</v>
      </c>
      <c r="K366" s="3" t="n">
        <v>45903</v>
      </c>
      <c r="M366" s="1" t="n">
        <v>1</v>
      </c>
      <c r="N366" s="7" t="s">
        <v>230</v>
      </c>
      <c r="O366" s="1" t="s">
        <v>91</v>
      </c>
      <c r="P366" s="5" t="s">
        <v>26</v>
      </c>
      <c r="Q366" s="1" t="str">
        <f aca="false">IFERROR(INDEX('ST Enroll Export'!$A$2:$A$3230,MATCH($D366,'ST Enroll Export'!$A$2:$A$3230,0)),IFERROR(IF(INDEX('ST Enroll Export'!$A$2:$A$3230,MATCH($E366,'ST Enroll Export'!$B$2:$B$3230,0))="","",INDEX('ST Enroll Export'!$A$2:$A$3230,MATCH($E366,'ST Enroll Export'!$B$2:$B$3230,0))),"Not Found"))</f>
        <v>9813825492</v>
      </c>
      <c r="R366" s="1" t="str">
        <f aca="false">IFERROR(INDEX('ST Enroll Export'!$G$2:$G$3230,MATCH($D366,'ST Enroll Export'!$A$2:$A$3230,0)),IFERROR(INDEX('ST Enroll Export'!$G$2:$G$3230,MATCH($E366,'ST Enroll Export'!$B$2:$B$3230,0)),"Not Found"))</f>
        <v>Southside Academy Charter School</v>
      </c>
      <c r="S366" s="1" t="str">
        <f aca="false">IFERROR(INDEX('ST Enroll Export'!$B$2:$B$3230,MATCH($D366,'ST Enroll Export'!$A$2:$A$3230,0)),IFERROR(INDEX('ST Enroll Export'!$B$2:$B$3230,MATCH($E366,'ST Enroll Export'!$B$2:$B$3230,0)),"Not Found"))</f>
        <v>200029787</v>
      </c>
      <c r="T366" s="1" t="str">
        <f aca="false">IF(ISNUMBER(MATCH($D366,'ST Enroll Export'!$A$2:$A$3230,0)),"NYSSIS Match",IF(ISNUMBER(MATCH($E366,'ST Enroll Export'!$B$2:$B$3230,0)),"SID Match","No ST Match"))</f>
        <v>NYSSIS Match</v>
      </c>
      <c r="U366" s="1" t="str">
        <f aca="false">IF(ISNUMBER(MATCH($D366,Disability!$B$2:$B$5962,0)),"SPED","Gen Ed")</f>
        <v>Gen Ed</v>
      </c>
    </row>
    <row r="367" customFormat="false" ht="15" hidden="false" customHeight="true" outlineLevel="0" collapsed="false">
      <c r="A367" s="1" t="s">
        <v>16</v>
      </c>
      <c r="B367" s="3" t="n">
        <v>46174</v>
      </c>
      <c r="C367" s="1" t="s">
        <v>17</v>
      </c>
      <c r="D367" s="1" t="s">
        <v>1367</v>
      </c>
      <c r="E367" s="1" t="s">
        <v>1367</v>
      </c>
      <c r="F367" s="1" t="s">
        <v>1047</v>
      </c>
      <c r="G367" s="1" t="s">
        <v>1368</v>
      </c>
      <c r="H367" s="1" t="s">
        <v>185</v>
      </c>
      <c r="I367" s="3" t="n">
        <v>41627</v>
      </c>
      <c r="J367" s="1" t="s">
        <v>23</v>
      </c>
      <c r="K367" s="3" t="n">
        <v>45904</v>
      </c>
      <c r="M367" s="1" t="n">
        <v>0.975</v>
      </c>
      <c r="N367" s="7" t="s">
        <v>230</v>
      </c>
      <c r="O367" s="1" t="s">
        <v>91</v>
      </c>
      <c r="P367" s="5" t="s">
        <v>26</v>
      </c>
      <c r="Q367" s="1" t="str">
        <f aca="false">IFERROR(INDEX('ST Enroll Export'!$A$2:$A$3230,MATCH($D367,'ST Enroll Export'!$A$2:$A$3230,0)),IFERROR(IF(INDEX('ST Enroll Export'!$A$2:$A$3230,MATCH($E367,'ST Enroll Export'!$B$2:$B$3230,0))="","",INDEX('ST Enroll Export'!$A$2:$A$3230,MATCH($E367,'ST Enroll Export'!$B$2:$B$3230,0))),"Not Found"))</f>
        <v>5726075634</v>
      </c>
      <c r="R367" s="1" t="str">
        <f aca="false">IFERROR(INDEX('ST Enroll Export'!$G$2:$G$3230,MATCH($D367,'ST Enroll Export'!$A$2:$A$3230,0)),IFERROR(INDEX('ST Enroll Export'!$G$2:$G$3230,MATCH($E367,'ST Enroll Export'!$B$2:$B$3230,0)),"Not Found"))</f>
        <v>Southside Academy Charter School</v>
      </c>
      <c r="S367" s="1" t="str">
        <f aca="false">IFERROR(INDEX('ST Enroll Export'!$B$2:$B$3230,MATCH($D367,'ST Enroll Export'!$A$2:$A$3230,0)),IFERROR(INDEX('ST Enroll Export'!$B$2:$B$3230,MATCH($E367,'ST Enroll Export'!$B$2:$B$3230,0)),"Not Found"))</f>
        <v>200028810</v>
      </c>
      <c r="T367" s="1" t="str">
        <f aca="false">IF(ISNUMBER(MATCH($D367,'ST Enroll Export'!$A$2:$A$3230,0)),"NYSSIS Match",IF(ISNUMBER(MATCH($E367,'ST Enroll Export'!$B$2:$B$3230,0)),"SID Match","No ST Match"))</f>
        <v>SID Match</v>
      </c>
      <c r="U367" s="1" t="str">
        <f aca="false">IF(ISNUMBER(MATCH($D367,Disability!$B$2:$B$5962,0)),"SPED","Gen Ed")</f>
        <v>Gen Ed</v>
      </c>
    </row>
    <row r="368" customFormat="false" ht="15" hidden="false" customHeight="true" outlineLevel="0" collapsed="false">
      <c r="A368" s="1" t="s">
        <v>16</v>
      </c>
      <c r="B368" s="3" t="n">
        <v>46174</v>
      </c>
      <c r="C368" s="1" t="s">
        <v>17</v>
      </c>
      <c r="D368" s="1" t="s">
        <v>1369</v>
      </c>
      <c r="E368" s="1" t="s">
        <v>1370</v>
      </c>
      <c r="F368" s="1" t="s">
        <v>1371</v>
      </c>
      <c r="G368" s="1" t="s">
        <v>1372</v>
      </c>
      <c r="H368" s="1" t="s">
        <v>128</v>
      </c>
      <c r="I368" s="3" t="n">
        <v>41462</v>
      </c>
      <c r="J368" s="1" t="s">
        <v>23</v>
      </c>
      <c r="K368" s="3" t="n">
        <v>45903</v>
      </c>
      <c r="M368" s="1" t="n">
        <v>1</v>
      </c>
      <c r="N368" s="7" t="s">
        <v>230</v>
      </c>
      <c r="O368" s="1" t="s">
        <v>91</v>
      </c>
      <c r="P368" s="5" t="s">
        <v>26</v>
      </c>
      <c r="Q368" s="1" t="str">
        <f aca="false">IFERROR(INDEX('ST Enroll Export'!$A$2:$A$3230,MATCH($D368,'ST Enroll Export'!$A$2:$A$3230,0)),IFERROR(IF(INDEX('ST Enroll Export'!$A$2:$A$3230,MATCH($E368,'ST Enroll Export'!$B$2:$B$3230,0))="","",INDEX('ST Enroll Export'!$A$2:$A$3230,MATCH($E368,'ST Enroll Export'!$B$2:$B$3230,0))),"Not Found"))</f>
        <v>7884667904</v>
      </c>
      <c r="R368" s="1" t="str">
        <f aca="false">IFERROR(INDEX('ST Enroll Export'!$G$2:$G$3230,MATCH($D368,'ST Enroll Export'!$A$2:$A$3230,0)),IFERROR(INDEX('ST Enroll Export'!$G$2:$G$3230,MATCH($E368,'ST Enroll Export'!$B$2:$B$3230,0)),"Not Found"))</f>
        <v>Southside Academy Charter School</v>
      </c>
      <c r="S368" s="1" t="str">
        <f aca="false">IFERROR(INDEX('ST Enroll Export'!$B$2:$B$3230,MATCH($D368,'ST Enroll Export'!$A$2:$A$3230,0)),IFERROR(INDEX('ST Enroll Export'!$B$2:$B$3230,MATCH($E368,'ST Enroll Export'!$B$2:$B$3230,0)),"Not Found"))</f>
        <v>200030216</v>
      </c>
      <c r="T368" s="1" t="str">
        <f aca="false">IF(ISNUMBER(MATCH($D368,'ST Enroll Export'!$A$2:$A$3230,0)),"NYSSIS Match",IF(ISNUMBER(MATCH($E368,'ST Enroll Export'!$B$2:$B$3230,0)),"SID Match","No ST Match"))</f>
        <v>NYSSIS Match</v>
      </c>
      <c r="U368" s="1" t="str">
        <f aca="false">IF(ISNUMBER(MATCH($D368,Disability!$B$2:$B$5962,0)),"SPED","Gen Ed")</f>
        <v>Gen Ed</v>
      </c>
    </row>
    <row r="369" customFormat="false" ht="15" hidden="false" customHeight="true" outlineLevel="0" collapsed="false">
      <c r="A369" s="1" t="s">
        <v>16</v>
      </c>
      <c r="B369" s="3" t="n">
        <v>46174</v>
      </c>
      <c r="C369" s="1" t="s">
        <v>17</v>
      </c>
      <c r="D369" s="1" t="s">
        <v>1373</v>
      </c>
      <c r="E369" s="1" t="s">
        <v>1374</v>
      </c>
      <c r="F369" s="1" t="s">
        <v>1375</v>
      </c>
      <c r="G369" s="1" t="s">
        <v>1376</v>
      </c>
      <c r="H369" s="1" t="s">
        <v>37</v>
      </c>
      <c r="I369" s="3" t="n">
        <v>42702</v>
      </c>
      <c r="J369" s="1" t="s">
        <v>23</v>
      </c>
      <c r="K369" s="3" t="n">
        <v>45903</v>
      </c>
      <c r="M369" s="1" t="n">
        <v>1</v>
      </c>
      <c r="N369" s="7" t="s">
        <v>230</v>
      </c>
      <c r="O369" s="1" t="s">
        <v>91</v>
      </c>
      <c r="P369" s="5" t="s">
        <v>26</v>
      </c>
      <c r="Q369" s="1" t="str">
        <f aca="false">IFERROR(INDEX('ST Enroll Export'!$A$2:$A$3230,MATCH($D369,'ST Enroll Export'!$A$2:$A$3230,0)),IFERROR(IF(INDEX('ST Enroll Export'!$A$2:$A$3230,MATCH($E369,'ST Enroll Export'!$B$2:$B$3230,0))="","",INDEX('ST Enroll Export'!$A$2:$A$3230,MATCH($E369,'ST Enroll Export'!$B$2:$B$3230,0))),"Not Found"))</f>
        <v>3858994720</v>
      </c>
      <c r="R369" s="1" t="str">
        <f aca="false">IFERROR(INDEX('ST Enroll Export'!$G$2:$G$3230,MATCH($D369,'ST Enroll Export'!$A$2:$A$3230,0)),IFERROR(INDEX('ST Enroll Export'!$G$2:$G$3230,MATCH($E369,'ST Enroll Export'!$B$2:$B$3230,0)),"Not Found"))</f>
        <v>Southside Academy Charter School</v>
      </c>
      <c r="S369" s="1" t="str">
        <f aca="false">IFERROR(INDEX('ST Enroll Export'!$B$2:$B$3230,MATCH($D369,'ST Enroll Export'!$A$2:$A$3230,0)),IFERROR(INDEX('ST Enroll Export'!$B$2:$B$3230,MATCH($E369,'ST Enroll Export'!$B$2:$B$3230,0)),"Not Found"))</f>
        <v>210005483</v>
      </c>
      <c r="T369" s="1" t="str">
        <f aca="false">IF(ISNUMBER(MATCH($D369,'ST Enroll Export'!$A$2:$A$3230,0)),"NYSSIS Match",IF(ISNUMBER(MATCH($E369,'ST Enroll Export'!$B$2:$B$3230,0)),"SID Match","No ST Match"))</f>
        <v>NYSSIS Match</v>
      </c>
      <c r="U369" s="1" t="str">
        <f aca="false">IF(ISNUMBER(MATCH($D369,Disability!$B$2:$B$5962,0)),"SPED","Gen Ed")</f>
        <v>Gen Ed</v>
      </c>
    </row>
    <row r="370" customFormat="false" ht="15" hidden="false" customHeight="true" outlineLevel="0" collapsed="false">
      <c r="A370" s="1" t="s">
        <v>16</v>
      </c>
      <c r="B370" s="3" t="n">
        <v>46174</v>
      </c>
      <c r="C370" s="1" t="s">
        <v>17</v>
      </c>
      <c r="D370" s="1" t="s">
        <v>1377</v>
      </c>
      <c r="E370" s="1" t="s">
        <v>1378</v>
      </c>
      <c r="F370" s="1" t="s">
        <v>442</v>
      </c>
      <c r="G370" s="1" t="s">
        <v>1379</v>
      </c>
      <c r="H370" s="1" t="s">
        <v>59</v>
      </c>
      <c r="I370" s="3" t="n">
        <v>43481</v>
      </c>
      <c r="J370" s="1" t="s">
        <v>23</v>
      </c>
      <c r="K370" s="3" t="n">
        <v>45904</v>
      </c>
      <c r="M370" s="1" t="n">
        <v>0.975</v>
      </c>
      <c r="N370" s="7" t="s">
        <v>230</v>
      </c>
      <c r="O370" s="1" t="s">
        <v>91</v>
      </c>
      <c r="P370" s="5" t="s">
        <v>26</v>
      </c>
      <c r="Q370" s="1" t="str">
        <f aca="false">IFERROR(INDEX('ST Enroll Export'!$A$2:$A$3230,MATCH($D370,'ST Enroll Export'!$A$2:$A$3230,0)),IFERROR(IF(INDEX('ST Enroll Export'!$A$2:$A$3230,MATCH($E370,'ST Enroll Export'!$B$2:$B$3230,0))="","",INDEX('ST Enroll Export'!$A$2:$A$3230,MATCH($E370,'ST Enroll Export'!$B$2:$B$3230,0))),"Not Found"))</f>
        <v>4592271934</v>
      </c>
      <c r="R370" s="1" t="str">
        <f aca="false">IFERROR(INDEX('ST Enroll Export'!$G$2:$G$3230,MATCH($D370,'ST Enroll Export'!$A$2:$A$3230,0)),IFERROR(INDEX('ST Enroll Export'!$G$2:$G$3230,MATCH($E370,'ST Enroll Export'!$B$2:$B$3230,0)),"Not Found"))</f>
        <v>Southside Academy Charter School</v>
      </c>
      <c r="S370" s="1" t="str">
        <f aca="false">IFERROR(INDEX('ST Enroll Export'!$B$2:$B$3230,MATCH($D370,'ST Enroll Export'!$A$2:$A$3230,0)),IFERROR(INDEX('ST Enroll Export'!$B$2:$B$3230,MATCH($E370,'ST Enroll Export'!$B$2:$B$3230,0)),"Not Found"))</f>
        <v>210011514</v>
      </c>
      <c r="T370" s="1" t="str">
        <f aca="false">IF(ISNUMBER(MATCH($D370,'ST Enroll Export'!$A$2:$A$3230,0)),"NYSSIS Match",IF(ISNUMBER(MATCH($E370,'ST Enroll Export'!$B$2:$B$3230,0)),"SID Match","No ST Match"))</f>
        <v>NYSSIS Match</v>
      </c>
      <c r="U370" s="1" t="str">
        <f aca="false">IF(ISNUMBER(MATCH($D370,Disability!$B$2:$B$5962,0)),"SPED","Gen Ed")</f>
        <v>Gen Ed</v>
      </c>
    </row>
    <row r="371" customFormat="false" ht="15" hidden="false" customHeight="true" outlineLevel="0" collapsed="false">
      <c r="A371" s="1" t="s">
        <v>16</v>
      </c>
      <c r="B371" s="3" t="n">
        <v>46174</v>
      </c>
      <c r="C371" s="1" t="s">
        <v>17</v>
      </c>
      <c r="D371" s="1" t="s">
        <v>1380</v>
      </c>
      <c r="E371" s="1" t="s">
        <v>1381</v>
      </c>
      <c r="F371" s="1" t="s">
        <v>1382</v>
      </c>
      <c r="G371" s="1" t="s">
        <v>1383</v>
      </c>
      <c r="H371" s="1" t="s">
        <v>31</v>
      </c>
      <c r="I371" s="3" t="n">
        <v>44159</v>
      </c>
      <c r="J371" s="1" t="s">
        <v>23</v>
      </c>
      <c r="K371" s="3" t="n">
        <v>45903</v>
      </c>
      <c r="M371" s="1" t="n">
        <v>1</v>
      </c>
      <c r="N371" s="7" t="s">
        <v>230</v>
      </c>
      <c r="O371" s="1" t="s">
        <v>91</v>
      </c>
      <c r="P371" s="5" t="s">
        <v>26</v>
      </c>
      <c r="Q371" s="1" t="str">
        <f aca="false">IFERROR(INDEX('ST Enroll Export'!$A$2:$A$3230,MATCH($D371,'ST Enroll Export'!$A$2:$A$3230,0)),IFERROR(IF(INDEX('ST Enroll Export'!$A$2:$A$3230,MATCH($E371,'ST Enroll Export'!$B$2:$B$3230,0))="","",INDEX('ST Enroll Export'!$A$2:$A$3230,MATCH($E371,'ST Enroll Export'!$B$2:$B$3230,0))),"Not Found"))</f>
        <v>9465178804</v>
      </c>
      <c r="R371" s="1" t="str">
        <f aca="false">IFERROR(INDEX('ST Enroll Export'!$G$2:$G$3230,MATCH($D371,'ST Enroll Export'!$A$2:$A$3230,0)),IFERROR(INDEX('ST Enroll Export'!$G$2:$G$3230,MATCH($E371,'ST Enroll Export'!$B$2:$B$3230,0)),"Not Found"))</f>
        <v>Southside Academy Charter School</v>
      </c>
      <c r="S371" s="1" t="str">
        <f aca="false">IFERROR(INDEX('ST Enroll Export'!$B$2:$B$3230,MATCH($D371,'ST Enroll Export'!$A$2:$A$3230,0)),IFERROR(INDEX('ST Enroll Export'!$B$2:$B$3230,MATCH($E371,'ST Enroll Export'!$B$2:$B$3230,0)),"Not Found"))</f>
        <v>210014255</v>
      </c>
      <c r="T371" s="1" t="str">
        <f aca="false">IF(ISNUMBER(MATCH($D371,'ST Enroll Export'!$A$2:$A$3230,0)),"NYSSIS Match",IF(ISNUMBER(MATCH($E371,'ST Enroll Export'!$B$2:$B$3230,0)),"SID Match","No ST Match"))</f>
        <v>NYSSIS Match</v>
      </c>
      <c r="U371" s="1" t="str">
        <f aca="false">IF(ISNUMBER(MATCH($D371,Disability!$B$2:$B$5962,0)),"SPED","Gen Ed")</f>
        <v>Gen Ed</v>
      </c>
    </row>
    <row r="372" customFormat="false" ht="15" hidden="false" customHeight="true" outlineLevel="0" collapsed="false">
      <c r="A372" s="1" t="s">
        <v>16</v>
      </c>
      <c r="B372" s="3" t="n">
        <v>46174</v>
      </c>
      <c r="C372" s="1" t="s">
        <v>17</v>
      </c>
      <c r="D372" s="1" t="s">
        <v>1384</v>
      </c>
      <c r="E372" s="1" t="s">
        <v>1385</v>
      </c>
      <c r="F372" s="1" t="s">
        <v>930</v>
      </c>
      <c r="G372" s="1" t="s">
        <v>1386</v>
      </c>
      <c r="H372" s="1" t="s">
        <v>59</v>
      </c>
      <c r="I372" s="3" t="n">
        <v>43510</v>
      </c>
      <c r="J372" s="1" t="s">
        <v>23</v>
      </c>
      <c r="K372" s="3" t="n">
        <v>45903</v>
      </c>
      <c r="M372" s="1" t="n">
        <v>1</v>
      </c>
      <c r="N372" s="7" t="s">
        <v>230</v>
      </c>
      <c r="O372" s="1" t="s">
        <v>91</v>
      </c>
      <c r="P372" s="5" t="s">
        <v>26</v>
      </c>
      <c r="Q372" s="1" t="str">
        <f aca="false">IFERROR(INDEX('ST Enroll Export'!$A$2:$A$3230,MATCH($D372,'ST Enroll Export'!$A$2:$A$3230,0)),IFERROR(IF(INDEX('ST Enroll Export'!$A$2:$A$3230,MATCH($E372,'ST Enroll Export'!$B$2:$B$3230,0))="","",INDEX('ST Enroll Export'!$A$2:$A$3230,MATCH($E372,'ST Enroll Export'!$B$2:$B$3230,0))),"Not Found"))</f>
        <v>7512491323</v>
      </c>
      <c r="R372" s="1" t="str">
        <f aca="false">IFERROR(INDEX('ST Enroll Export'!$G$2:$G$3230,MATCH($D372,'ST Enroll Export'!$A$2:$A$3230,0)),IFERROR(INDEX('ST Enroll Export'!$G$2:$G$3230,MATCH($E372,'ST Enroll Export'!$B$2:$B$3230,0)),"Not Found"))</f>
        <v>Southside Academy Charter School</v>
      </c>
      <c r="S372" s="1" t="str">
        <f aca="false">IFERROR(INDEX('ST Enroll Export'!$B$2:$B$3230,MATCH($D372,'ST Enroll Export'!$A$2:$A$3230,0)),IFERROR(INDEX('ST Enroll Export'!$B$2:$B$3230,MATCH($E372,'ST Enroll Export'!$B$2:$B$3230,0)),"Not Found"))</f>
        <v>210014101</v>
      </c>
      <c r="T372" s="1" t="str">
        <f aca="false">IF(ISNUMBER(MATCH($D372,'ST Enroll Export'!$A$2:$A$3230,0)),"NYSSIS Match",IF(ISNUMBER(MATCH($E372,'ST Enroll Export'!$B$2:$B$3230,0)),"SID Match","No ST Match"))</f>
        <v>NYSSIS Match</v>
      </c>
      <c r="U372" s="1" t="str">
        <f aca="false">IF(ISNUMBER(MATCH($D372,Disability!$B$2:$B$5962,0)),"SPED","Gen Ed")</f>
        <v>Gen Ed</v>
      </c>
    </row>
    <row r="373" customFormat="false" ht="15" hidden="false" customHeight="true" outlineLevel="0" collapsed="false">
      <c r="A373" s="1" t="s">
        <v>16</v>
      </c>
      <c r="B373" s="3" t="n">
        <v>46174</v>
      </c>
      <c r="C373" s="1" t="s">
        <v>17</v>
      </c>
      <c r="D373" s="1" t="s">
        <v>1387</v>
      </c>
      <c r="E373" s="1" t="s">
        <v>1388</v>
      </c>
      <c r="F373" s="1" t="s">
        <v>35</v>
      </c>
      <c r="G373" s="1" t="s">
        <v>1389</v>
      </c>
      <c r="H373" s="1" t="s">
        <v>185</v>
      </c>
      <c r="I373" s="3" t="n">
        <v>41910</v>
      </c>
      <c r="J373" s="1" t="s">
        <v>23</v>
      </c>
      <c r="K373" s="3" t="n">
        <v>45903</v>
      </c>
      <c r="M373" s="1" t="n">
        <v>1</v>
      </c>
      <c r="N373" s="7" t="s">
        <v>230</v>
      </c>
      <c r="O373" s="1" t="s">
        <v>91</v>
      </c>
      <c r="P373" s="5" t="s">
        <v>26</v>
      </c>
      <c r="Q373" s="1" t="str">
        <f aca="false">IFERROR(INDEX('ST Enroll Export'!$A$2:$A$3230,MATCH($D373,'ST Enroll Export'!$A$2:$A$3230,0)),IFERROR(IF(INDEX('ST Enroll Export'!$A$2:$A$3230,MATCH($E373,'ST Enroll Export'!$B$2:$B$3230,0))="","",INDEX('ST Enroll Export'!$A$2:$A$3230,MATCH($E373,'ST Enroll Export'!$B$2:$B$3230,0))),"Not Found"))</f>
        <v>1770822086</v>
      </c>
      <c r="R373" s="1" t="str">
        <f aca="false">IFERROR(INDEX('ST Enroll Export'!$G$2:$G$3230,MATCH($D373,'ST Enroll Export'!$A$2:$A$3230,0)),IFERROR(INDEX('ST Enroll Export'!$G$2:$G$3230,MATCH($E373,'ST Enroll Export'!$B$2:$B$3230,0)),"Not Found"))</f>
        <v>Southside Academy Charter School</v>
      </c>
      <c r="S373" s="1" t="str">
        <f aca="false">IFERROR(INDEX('ST Enroll Export'!$B$2:$B$3230,MATCH($D373,'ST Enroll Export'!$A$2:$A$3230,0)),IFERROR(INDEX('ST Enroll Export'!$B$2:$B$3230,MATCH($E373,'ST Enroll Export'!$B$2:$B$3230,0)),"Not Found"))</f>
        <v>200037026</v>
      </c>
      <c r="T373" s="1" t="str">
        <f aca="false">IF(ISNUMBER(MATCH($D373,'ST Enroll Export'!$A$2:$A$3230,0)),"NYSSIS Match",IF(ISNUMBER(MATCH($E373,'ST Enroll Export'!$B$2:$B$3230,0)),"SID Match","No ST Match"))</f>
        <v>NYSSIS Match</v>
      </c>
      <c r="U373" s="1" t="str">
        <f aca="false">IF(ISNUMBER(MATCH($D373,Disability!$B$2:$B$5962,0)),"SPED","Gen Ed")</f>
        <v>Gen Ed</v>
      </c>
    </row>
    <row r="374" customFormat="false" ht="15" hidden="false" customHeight="true" outlineLevel="0" collapsed="false">
      <c r="A374" s="1" t="s">
        <v>16</v>
      </c>
      <c r="B374" s="3" t="n">
        <v>46174</v>
      </c>
      <c r="C374" s="1" t="s">
        <v>17</v>
      </c>
      <c r="D374" s="1" t="s">
        <v>1390</v>
      </c>
      <c r="E374" s="1" t="s">
        <v>1391</v>
      </c>
      <c r="F374" s="1" t="s">
        <v>20</v>
      </c>
      <c r="G374" s="1" t="s">
        <v>1392</v>
      </c>
      <c r="H374" s="1" t="s">
        <v>140</v>
      </c>
      <c r="I374" s="3" t="n">
        <v>41903</v>
      </c>
      <c r="J374" s="1" t="s">
        <v>23</v>
      </c>
      <c r="K374" s="3" t="n">
        <v>45903</v>
      </c>
      <c r="M374" s="1" t="n">
        <v>1</v>
      </c>
      <c r="N374" s="7" t="s">
        <v>230</v>
      </c>
      <c r="O374" s="1" t="s">
        <v>91</v>
      </c>
      <c r="P374" s="5" t="s">
        <v>26</v>
      </c>
      <c r="Q374" s="1" t="str">
        <f aca="false">IFERROR(INDEX('ST Enroll Export'!$A$2:$A$3230,MATCH($D374,'ST Enroll Export'!$A$2:$A$3230,0)),IFERROR(IF(INDEX('ST Enroll Export'!$A$2:$A$3230,MATCH($E374,'ST Enroll Export'!$B$2:$B$3230,0))="","",INDEX('ST Enroll Export'!$A$2:$A$3230,MATCH($E374,'ST Enroll Export'!$B$2:$B$3230,0))),"Not Found"))</f>
        <v>8165602981</v>
      </c>
      <c r="R374" s="1" t="str">
        <f aca="false">IFERROR(INDEX('ST Enroll Export'!$G$2:$G$3230,MATCH($D374,'ST Enroll Export'!$A$2:$A$3230,0)),IFERROR(INDEX('ST Enroll Export'!$G$2:$G$3230,MATCH($E374,'ST Enroll Export'!$B$2:$B$3230,0)),"Not Found"))</f>
        <v>Southside Academy Charter School</v>
      </c>
      <c r="S374" s="1" t="str">
        <f aca="false">IFERROR(INDEX('ST Enroll Export'!$B$2:$B$3230,MATCH($D374,'ST Enroll Export'!$A$2:$A$3230,0)),IFERROR(INDEX('ST Enroll Export'!$B$2:$B$3230,MATCH($E374,'ST Enroll Export'!$B$2:$B$3230,0)),"Not Found"))</f>
        <v>210003577</v>
      </c>
      <c r="T374" s="1" t="str">
        <f aca="false">IF(ISNUMBER(MATCH($D374,'ST Enroll Export'!$A$2:$A$3230,0)),"NYSSIS Match",IF(ISNUMBER(MATCH($E374,'ST Enroll Export'!$B$2:$B$3230,0)),"SID Match","No ST Match"))</f>
        <v>NYSSIS Match</v>
      </c>
      <c r="U374" s="1" t="str">
        <f aca="false">IF(ISNUMBER(MATCH($D374,Disability!$B$2:$B$5962,0)),"SPED","Gen Ed")</f>
        <v>Gen Ed</v>
      </c>
    </row>
    <row r="375" customFormat="false" ht="15" hidden="false" customHeight="true" outlineLevel="0" collapsed="false">
      <c r="A375" s="1" t="s">
        <v>16</v>
      </c>
      <c r="B375" s="3" t="n">
        <v>46174</v>
      </c>
      <c r="C375" s="1" t="s">
        <v>17</v>
      </c>
      <c r="D375" s="1" t="s">
        <v>1393</v>
      </c>
      <c r="E375" s="1" t="s">
        <v>1394</v>
      </c>
      <c r="F375" s="1" t="s">
        <v>1395</v>
      </c>
      <c r="G375" s="1" t="s">
        <v>1396</v>
      </c>
      <c r="H375" s="1" t="s">
        <v>44</v>
      </c>
      <c r="I375" s="3" t="n">
        <v>41102</v>
      </c>
      <c r="J375" s="1" t="s">
        <v>23</v>
      </c>
      <c r="K375" s="3" t="n">
        <v>45904</v>
      </c>
      <c r="M375" s="1" t="n">
        <v>0.975</v>
      </c>
      <c r="N375" s="7" t="s">
        <v>230</v>
      </c>
      <c r="O375" s="1" t="s">
        <v>91</v>
      </c>
      <c r="P375" s="5" t="s">
        <v>26</v>
      </c>
      <c r="Q375" s="1" t="str">
        <f aca="false">IFERROR(INDEX('ST Enroll Export'!$A$2:$A$3230,MATCH($D375,'ST Enroll Export'!$A$2:$A$3230,0)),IFERROR(IF(INDEX('ST Enroll Export'!$A$2:$A$3230,MATCH($E375,'ST Enroll Export'!$B$2:$B$3230,0))="","",INDEX('ST Enroll Export'!$A$2:$A$3230,MATCH($E375,'ST Enroll Export'!$B$2:$B$3230,0))),"Not Found"))</f>
        <v>9587137243</v>
      </c>
      <c r="R375" s="1" t="str">
        <f aca="false">IFERROR(INDEX('ST Enroll Export'!$G$2:$G$3230,MATCH($D375,'ST Enroll Export'!$A$2:$A$3230,0)),IFERROR(INDEX('ST Enroll Export'!$G$2:$G$3230,MATCH($E375,'ST Enroll Export'!$B$2:$B$3230,0)),"Not Found"))</f>
        <v>Southside Academy Charter School</v>
      </c>
      <c r="S375" s="1" t="str">
        <f aca="false">IFERROR(INDEX('ST Enroll Export'!$B$2:$B$3230,MATCH($D375,'ST Enroll Export'!$A$2:$A$3230,0)),IFERROR(INDEX('ST Enroll Export'!$B$2:$B$3230,MATCH($E375,'ST Enroll Export'!$B$2:$B$3230,0)),"Not Found"))</f>
        <v>200028010</v>
      </c>
      <c r="T375" s="1" t="str">
        <f aca="false">IF(ISNUMBER(MATCH($D375,'ST Enroll Export'!$A$2:$A$3230,0)),"NYSSIS Match",IF(ISNUMBER(MATCH($E375,'ST Enroll Export'!$B$2:$B$3230,0)),"SID Match","No ST Match"))</f>
        <v>NYSSIS Match</v>
      </c>
      <c r="U375" s="1" t="str">
        <f aca="false">IF(ISNUMBER(MATCH($D375,Disability!$B$2:$B$5962,0)),"SPED","Gen Ed")</f>
        <v>Gen Ed</v>
      </c>
    </row>
    <row r="376" customFormat="false" ht="15" hidden="false" customHeight="true" outlineLevel="0" collapsed="false">
      <c r="A376" s="1" t="s">
        <v>16</v>
      </c>
      <c r="B376" s="3" t="n">
        <v>46174</v>
      </c>
      <c r="C376" s="1" t="s">
        <v>17</v>
      </c>
      <c r="D376" s="1" t="s">
        <v>1397</v>
      </c>
      <c r="E376" s="1" t="s">
        <v>1398</v>
      </c>
      <c r="F376" s="1" t="s">
        <v>35</v>
      </c>
      <c r="G376" s="1" t="s">
        <v>1399</v>
      </c>
      <c r="H376" s="1" t="s">
        <v>140</v>
      </c>
      <c r="I376" s="3" t="n">
        <v>41910</v>
      </c>
      <c r="J376" s="1" t="s">
        <v>23</v>
      </c>
      <c r="K376" s="3" t="n">
        <v>45903</v>
      </c>
      <c r="M376" s="1" t="n">
        <v>1</v>
      </c>
      <c r="N376" s="7" t="s">
        <v>230</v>
      </c>
      <c r="O376" s="1" t="s">
        <v>91</v>
      </c>
      <c r="P376" s="5" t="s">
        <v>26</v>
      </c>
      <c r="Q376" s="1" t="str">
        <f aca="false">IFERROR(INDEX('ST Enroll Export'!$A$2:$A$3230,MATCH($D376,'ST Enroll Export'!$A$2:$A$3230,0)),IFERROR(IF(INDEX('ST Enroll Export'!$A$2:$A$3230,MATCH($E376,'ST Enroll Export'!$B$2:$B$3230,0))="","",INDEX('ST Enroll Export'!$A$2:$A$3230,MATCH($E376,'ST Enroll Export'!$B$2:$B$3230,0))),"Not Found"))</f>
        <v>2890443802</v>
      </c>
      <c r="R376" s="1" t="str">
        <f aca="false">IFERROR(INDEX('ST Enroll Export'!$G$2:$G$3230,MATCH($D376,'ST Enroll Export'!$A$2:$A$3230,0)),IFERROR(INDEX('ST Enroll Export'!$G$2:$G$3230,MATCH($E376,'ST Enroll Export'!$B$2:$B$3230,0)),"Not Found"))</f>
        <v>Southside Academy Charter School</v>
      </c>
      <c r="S376" s="1" t="str">
        <f aca="false">IFERROR(INDEX('ST Enroll Export'!$B$2:$B$3230,MATCH($D376,'ST Enroll Export'!$A$2:$A$3230,0)),IFERROR(INDEX('ST Enroll Export'!$B$2:$B$3230,MATCH($E376,'ST Enroll Export'!$B$2:$B$3230,0)),"Not Found"))</f>
        <v>200037025</v>
      </c>
      <c r="T376" s="1" t="str">
        <f aca="false">IF(ISNUMBER(MATCH($D376,'ST Enroll Export'!$A$2:$A$3230,0)),"NYSSIS Match",IF(ISNUMBER(MATCH($E376,'ST Enroll Export'!$B$2:$B$3230,0)),"SID Match","No ST Match"))</f>
        <v>NYSSIS Match</v>
      </c>
      <c r="U376" s="1" t="str">
        <f aca="false">IF(ISNUMBER(MATCH($D376,Disability!$B$2:$B$5962,0)),"SPED","Gen Ed")</f>
        <v>Gen Ed</v>
      </c>
    </row>
    <row r="377" customFormat="false" ht="15" hidden="false" customHeight="true" outlineLevel="0" collapsed="false">
      <c r="A377" s="1" t="s">
        <v>16</v>
      </c>
      <c r="B377" s="3" t="n">
        <v>46174</v>
      </c>
      <c r="C377" s="1" t="s">
        <v>17</v>
      </c>
      <c r="D377" s="1" t="s">
        <v>1400</v>
      </c>
      <c r="E377" s="1" t="s">
        <v>1401</v>
      </c>
      <c r="F377" s="1" t="s">
        <v>428</v>
      </c>
      <c r="G377" s="1" t="s">
        <v>1402</v>
      </c>
      <c r="H377" s="1" t="s">
        <v>185</v>
      </c>
      <c r="I377" s="3" t="n">
        <v>41409</v>
      </c>
      <c r="J377" s="1" t="s">
        <v>23</v>
      </c>
      <c r="K377" s="3" t="n">
        <v>45903</v>
      </c>
      <c r="M377" s="1" t="n">
        <v>1</v>
      </c>
      <c r="N377" s="7" t="s">
        <v>230</v>
      </c>
      <c r="O377" s="1" t="s">
        <v>91</v>
      </c>
      <c r="P377" s="5" t="s">
        <v>26</v>
      </c>
      <c r="Q377" s="1" t="str">
        <f aca="false">IFERROR(INDEX('ST Enroll Export'!$A$2:$A$3230,MATCH($D377,'ST Enroll Export'!$A$2:$A$3230,0)),IFERROR(IF(INDEX('ST Enroll Export'!$A$2:$A$3230,MATCH($E377,'ST Enroll Export'!$B$2:$B$3230,0))="","",INDEX('ST Enroll Export'!$A$2:$A$3230,MATCH($E377,'ST Enroll Export'!$B$2:$B$3230,0))),"Not Found"))</f>
        <v>4583969350</v>
      </c>
      <c r="R377" s="1" t="str">
        <f aca="false">IFERROR(INDEX('ST Enroll Export'!$G$2:$G$3230,MATCH($D377,'ST Enroll Export'!$A$2:$A$3230,0)),IFERROR(INDEX('ST Enroll Export'!$G$2:$G$3230,MATCH($E377,'ST Enroll Export'!$B$2:$B$3230,0)),"Not Found"))</f>
        <v>Southside Academy Charter School</v>
      </c>
      <c r="S377" s="1" t="str">
        <f aca="false">IFERROR(INDEX('ST Enroll Export'!$B$2:$B$3230,MATCH($D377,'ST Enroll Export'!$A$2:$A$3230,0)),IFERROR(INDEX('ST Enroll Export'!$B$2:$B$3230,MATCH($E377,'ST Enroll Export'!$B$2:$B$3230,0)),"Not Found"))</f>
        <v>200030041</v>
      </c>
      <c r="T377" s="1" t="str">
        <f aca="false">IF(ISNUMBER(MATCH($D377,'ST Enroll Export'!$A$2:$A$3230,0)),"NYSSIS Match",IF(ISNUMBER(MATCH($E377,'ST Enroll Export'!$B$2:$B$3230,0)),"SID Match","No ST Match"))</f>
        <v>NYSSIS Match</v>
      </c>
      <c r="U377" s="1" t="str">
        <f aca="false">IF(ISNUMBER(MATCH($D377,Disability!$B$2:$B$5962,0)),"SPED","Gen Ed")</f>
        <v>Gen Ed</v>
      </c>
    </row>
    <row r="378" customFormat="false" ht="15" hidden="false" customHeight="true" outlineLevel="0" collapsed="false">
      <c r="A378" s="1" t="s">
        <v>16</v>
      </c>
      <c r="B378" s="3" t="n">
        <v>46174</v>
      </c>
      <c r="C378" s="1" t="s">
        <v>17</v>
      </c>
      <c r="D378" s="1" t="s">
        <v>1403</v>
      </c>
      <c r="E378" s="1" t="s">
        <v>1404</v>
      </c>
      <c r="F378" s="1" t="s">
        <v>1405</v>
      </c>
      <c r="G378" s="1" t="s">
        <v>1402</v>
      </c>
      <c r="H378" s="1" t="s">
        <v>84</v>
      </c>
      <c r="I378" s="3" t="n">
        <v>42836</v>
      </c>
      <c r="J378" s="1" t="s">
        <v>23</v>
      </c>
      <c r="K378" s="3" t="n">
        <v>45904</v>
      </c>
      <c r="M378" s="1" t="n">
        <v>0.975</v>
      </c>
      <c r="N378" s="7" t="s">
        <v>230</v>
      </c>
      <c r="O378" s="1" t="s">
        <v>91</v>
      </c>
      <c r="P378" s="5" t="s">
        <v>26</v>
      </c>
      <c r="Q378" s="1" t="str">
        <f aca="false">IFERROR(INDEX('ST Enroll Export'!$A$2:$A$3230,MATCH($D378,'ST Enroll Export'!$A$2:$A$3230,0)),IFERROR(IF(INDEX('ST Enroll Export'!$A$2:$A$3230,MATCH($E378,'ST Enroll Export'!$B$2:$B$3230,0))="","",INDEX('ST Enroll Export'!$A$2:$A$3230,MATCH($E378,'ST Enroll Export'!$B$2:$B$3230,0))),"Not Found"))</f>
        <v>7120912793</v>
      </c>
      <c r="R378" s="1" t="str">
        <f aca="false">IFERROR(INDEX('ST Enroll Export'!$G$2:$G$3230,MATCH($D378,'ST Enroll Export'!$A$2:$A$3230,0)),IFERROR(INDEX('ST Enroll Export'!$G$2:$G$3230,MATCH($E378,'ST Enroll Export'!$B$2:$B$3230,0)),"Not Found"))</f>
        <v>Southside Academy Charter School</v>
      </c>
      <c r="S378" s="1" t="str">
        <f aca="false">IFERROR(INDEX('ST Enroll Export'!$B$2:$B$3230,MATCH($D378,'ST Enroll Export'!$A$2:$A$3230,0)),IFERROR(INDEX('ST Enroll Export'!$B$2:$B$3230,MATCH($E378,'ST Enroll Export'!$B$2:$B$3230,0)),"Not Found"))</f>
        <v>210003118</v>
      </c>
      <c r="T378" s="1" t="str">
        <f aca="false">IF(ISNUMBER(MATCH($D378,'ST Enroll Export'!$A$2:$A$3230,0)),"NYSSIS Match",IF(ISNUMBER(MATCH($E378,'ST Enroll Export'!$B$2:$B$3230,0)),"SID Match","No ST Match"))</f>
        <v>NYSSIS Match</v>
      </c>
      <c r="U378" s="1" t="str">
        <f aca="false">IF(ISNUMBER(MATCH($D378,Disability!$B$2:$B$5962,0)),"SPED","Gen Ed")</f>
        <v>Gen Ed</v>
      </c>
    </row>
    <row r="379" customFormat="false" ht="15" hidden="false" customHeight="true" outlineLevel="0" collapsed="false">
      <c r="A379" s="1" t="s">
        <v>16</v>
      </c>
      <c r="B379" s="3" t="n">
        <v>46174</v>
      </c>
      <c r="C379" s="1" t="s">
        <v>17</v>
      </c>
      <c r="D379" s="1" t="s">
        <v>1406</v>
      </c>
      <c r="E379" s="1" t="s">
        <v>1407</v>
      </c>
      <c r="F379" s="1" t="s">
        <v>1408</v>
      </c>
      <c r="G379" s="1" t="s">
        <v>1409</v>
      </c>
      <c r="H379" s="1" t="s">
        <v>37</v>
      </c>
      <c r="I379" s="3" t="n">
        <v>42395</v>
      </c>
      <c r="J379" s="1" t="s">
        <v>23</v>
      </c>
      <c r="K379" s="3" t="n">
        <v>45903</v>
      </c>
      <c r="M379" s="1" t="n">
        <v>1</v>
      </c>
      <c r="N379" s="7" t="s">
        <v>230</v>
      </c>
      <c r="O379" s="1" t="s">
        <v>91</v>
      </c>
      <c r="P379" s="5" t="s">
        <v>26</v>
      </c>
      <c r="Q379" s="1" t="str">
        <f aca="false">IFERROR(INDEX('ST Enroll Export'!$A$2:$A$3230,MATCH($D379,'ST Enroll Export'!$A$2:$A$3230,0)),IFERROR(IF(INDEX('ST Enroll Export'!$A$2:$A$3230,MATCH($E379,'ST Enroll Export'!$B$2:$B$3230,0))="","",INDEX('ST Enroll Export'!$A$2:$A$3230,MATCH($E379,'ST Enroll Export'!$B$2:$B$3230,0))),"Not Found"))</f>
        <v>4013251966</v>
      </c>
      <c r="R379" s="1" t="str">
        <f aca="false">IFERROR(INDEX('ST Enroll Export'!$G$2:$G$3230,MATCH($D379,'ST Enroll Export'!$A$2:$A$3230,0)),IFERROR(INDEX('ST Enroll Export'!$G$2:$G$3230,MATCH($E379,'ST Enroll Export'!$B$2:$B$3230,0)),"Not Found"))</f>
        <v>Southside Academy Charter School</v>
      </c>
      <c r="S379" s="1" t="str">
        <f aca="false">IFERROR(INDEX('ST Enroll Export'!$B$2:$B$3230,MATCH($D379,'ST Enroll Export'!$A$2:$A$3230,0)),IFERROR(INDEX('ST Enroll Export'!$B$2:$B$3230,MATCH($E379,'ST Enroll Export'!$B$2:$B$3230,0)),"Not Found"))</f>
        <v>210005527</v>
      </c>
      <c r="T379" s="1" t="str">
        <f aca="false">IF(ISNUMBER(MATCH($D379,'ST Enroll Export'!$A$2:$A$3230,0)),"NYSSIS Match",IF(ISNUMBER(MATCH($E379,'ST Enroll Export'!$B$2:$B$3230,0)),"SID Match","No ST Match"))</f>
        <v>NYSSIS Match</v>
      </c>
      <c r="U379" s="1" t="str">
        <f aca="false">IF(ISNUMBER(MATCH($D379,Disability!$B$2:$B$5962,0)),"SPED","Gen Ed")</f>
        <v>Gen Ed</v>
      </c>
    </row>
    <row r="380" customFormat="false" ht="15" hidden="false" customHeight="true" outlineLevel="0" collapsed="false">
      <c r="A380" s="1" t="s">
        <v>16</v>
      </c>
      <c r="B380" s="3" t="n">
        <v>46174</v>
      </c>
      <c r="C380" s="1" t="s">
        <v>17</v>
      </c>
      <c r="D380" s="1" t="s">
        <v>1410</v>
      </c>
      <c r="E380" s="1" t="s">
        <v>1411</v>
      </c>
      <c r="F380" s="1" t="s">
        <v>364</v>
      </c>
      <c r="G380" s="1" t="s">
        <v>1412</v>
      </c>
      <c r="H380" s="1" t="s">
        <v>59</v>
      </c>
      <c r="I380" s="3" t="n">
        <v>43671</v>
      </c>
      <c r="J380" s="1" t="s">
        <v>23</v>
      </c>
      <c r="K380" s="3" t="n">
        <v>45903</v>
      </c>
      <c r="M380" s="1" t="n">
        <v>1</v>
      </c>
      <c r="N380" s="7" t="s">
        <v>230</v>
      </c>
      <c r="O380" s="1" t="s">
        <v>91</v>
      </c>
      <c r="P380" s="5" t="s">
        <v>26</v>
      </c>
      <c r="Q380" s="1" t="str">
        <f aca="false">IFERROR(INDEX('ST Enroll Export'!$A$2:$A$3230,MATCH($D380,'ST Enroll Export'!$A$2:$A$3230,0)),IFERROR(IF(INDEX('ST Enroll Export'!$A$2:$A$3230,MATCH($E380,'ST Enroll Export'!$B$2:$B$3230,0))="","",INDEX('ST Enroll Export'!$A$2:$A$3230,MATCH($E380,'ST Enroll Export'!$B$2:$B$3230,0))),"Not Found"))</f>
        <v>4515879341</v>
      </c>
      <c r="R380" s="1" t="str">
        <f aca="false">IFERROR(INDEX('ST Enroll Export'!$G$2:$G$3230,MATCH($D380,'ST Enroll Export'!$A$2:$A$3230,0)),IFERROR(INDEX('ST Enroll Export'!$G$2:$G$3230,MATCH($E380,'ST Enroll Export'!$B$2:$B$3230,0)),"Not Found"))</f>
        <v>Southside Academy Charter School</v>
      </c>
      <c r="S380" s="1" t="str">
        <f aca="false">IFERROR(INDEX('ST Enroll Export'!$B$2:$B$3230,MATCH($D380,'ST Enroll Export'!$A$2:$A$3230,0)),IFERROR(INDEX('ST Enroll Export'!$B$2:$B$3230,MATCH($E380,'ST Enroll Export'!$B$2:$B$3230,0)),"Not Found"))</f>
        <v>210015292</v>
      </c>
      <c r="T380" s="1" t="str">
        <f aca="false">IF(ISNUMBER(MATCH($D380,'ST Enroll Export'!$A$2:$A$3230,0)),"NYSSIS Match",IF(ISNUMBER(MATCH($E380,'ST Enroll Export'!$B$2:$B$3230,0)),"SID Match","No ST Match"))</f>
        <v>NYSSIS Match</v>
      </c>
      <c r="U380" s="1" t="str">
        <f aca="false">IF(ISNUMBER(MATCH($D380,Disability!$B$2:$B$5962,0)),"SPED","Gen Ed")</f>
        <v>Gen Ed</v>
      </c>
    </row>
    <row r="381" customFormat="false" ht="15" hidden="false" customHeight="true" outlineLevel="0" collapsed="false">
      <c r="A381" s="1" t="s">
        <v>16</v>
      </c>
      <c r="B381" s="3" t="n">
        <v>46174</v>
      </c>
      <c r="C381" s="1" t="s">
        <v>17</v>
      </c>
      <c r="D381" s="1" t="s">
        <v>1413</v>
      </c>
      <c r="E381" s="1" t="s">
        <v>1414</v>
      </c>
      <c r="F381" s="1" t="s">
        <v>847</v>
      </c>
      <c r="G381" s="1" t="s">
        <v>1415</v>
      </c>
      <c r="H381" s="1" t="s">
        <v>44</v>
      </c>
      <c r="I381" s="3" t="n">
        <v>41215</v>
      </c>
      <c r="J381" s="1" t="s">
        <v>23</v>
      </c>
      <c r="K381" s="3" t="n">
        <v>45903</v>
      </c>
      <c r="M381" s="1" t="n">
        <v>1</v>
      </c>
      <c r="N381" s="7" t="s">
        <v>230</v>
      </c>
      <c r="O381" s="1" t="s">
        <v>91</v>
      </c>
      <c r="P381" s="5" t="s">
        <v>26</v>
      </c>
      <c r="Q381" s="1" t="str">
        <f aca="false">IFERROR(INDEX('ST Enroll Export'!$A$2:$A$3230,MATCH($D381,'ST Enroll Export'!$A$2:$A$3230,0)),IFERROR(IF(INDEX('ST Enroll Export'!$A$2:$A$3230,MATCH($E381,'ST Enroll Export'!$B$2:$B$3230,0))="","",INDEX('ST Enroll Export'!$A$2:$A$3230,MATCH($E381,'ST Enroll Export'!$B$2:$B$3230,0))),"Not Found"))</f>
        <v>8989704641</v>
      </c>
      <c r="R381" s="1" t="str">
        <f aca="false">IFERROR(INDEX('ST Enroll Export'!$G$2:$G$3230,MATCH($D381,'ST Enroll Export'!$A$2:$A$3230,0)),IFERROR(INDEX('ST Enroll Export'!$G$2:$G$3230,MATCH($E381,'ST Enroll Export'!$B$2:$B$3230,0)),"Not Found"))</f>
        <v>Southside Academy Charter School</v>
      </c>
      <c r="S381" s="1" t="str">
        <f aca="false">IFERROR(INDEX('ST Enroll Export'!$B$2:$B$3230,MATCH($D381,'ST Enroll Export'!$A$2:$A$3230,0)),IFERROR(INDEX('ST Enroll Export'!$B$2:$B$3230,MATCH($E381,'ST Enroll Export'!$B$2:$B$3230,0)),"Not Found"))</f>
        <v>200030635</v>
      </c>
      <c r="T381" s="1" t="str">
        <f aca="false">IF(ISNUMBER(MATCH($D381,'ST Enroll Export'!$A$2:$A$3230,0)),"NYSSIS Match",IF(ISNUMBER(MATCH($E381,'ST Enroll Export'!$B$2:$B$3230,0)),"SID Match","No ST Match"))</f>
        <v>NYSSIS Match</v>
      </c>
      <c r="U381" s="1" t="str">
        <f aca="false">IF(ISNUMBER(MATCH($D381,Disability!$B$2:$B$5962,0)),"SPED","Gen Ed")</f>
        <v>Gen Ed</v>
      </c>
    </row>
    <row r="382" customFormat="false" ht="15" hidden="false" customHeight="true" outlineLevel="0" collapsed="false">
      <c r="A382" s="1" t="s">
        <v>16</v>
      </c>
      <c r="B382" s="3" t="n">
        <v>46174</v>
      </c>
      <c r="C382" s="1" t="s">
        <v>17</v>
      </c>
      <c r="D382" s="1" t="s">
        <v>1416</v>
      </c>
      <c r="E382" s="1" t="s">
        <v>1417</v>
      </c>
      <c r="F382" s="1" t="s">
        <v>471</v>
      </c>
      <c r="G382" s="1" t="s">
        <v>1418</v>
      </c>
      <c r="H382" s="1" t="s">
        <v>185</v>
      </c>
      <c r="I382" s="3" t="n">
        <v>41656</v>
      </c>
      <c r="J382" s="1" t="s">
        <v>23</v>
      </c>
      <c r="K382" s="3" t="n">
        <v>45903</v>
      </c>
      <c r="M382" s="1" t="n">
        <v>1</v>
      </c>
      <c r="N382" s="7" t="s">
        <v>230</v>
      </c>
      <c r="O382" s="1" t="s">
        <v>91</v>
      </c>
      <c r="P382" s="5" t="s">
        <v>26</v>
      </c>
      <c r="Q382" s="1" t="str">
        <f aca="false">IFERROR(INDEX('ST Enroll Export'!$A$2:$A$3230,MATCH($D382,'ST Enroll Export'!$A$2:$A$3230,0)),IFERROR(IF(INDEX('ST Enroll Export'!$A$2:$A$3230,MATCH($E382,'ST Enroll Export'!$B$2:$B$3230,0))="","",INDEX('ST Enroll Export'!$A$2:$A$3230,MATCH($E382,'ST Enroll Export'!$B$2:$B$3230,0))),"Not Found"))</f>
        <v>4162425373</v>
      </c>
      <c r="R382" s="1" t="str">
        <f aca="false">IFERROR(INDEX('ST Enroll Export'!$G$2:$G$3230,MATCH($D382,'ST Enroll Export'!$A$2:$A$3230,0)),IFERROR(INDEX('ST Enroll Export'!$G$2:$G$3230,MATCH($E382,'ST Enroll Export'!$B$2:$B$3230,0)),"Not Found"))</f>
        <v>Southside Academy Charter School</v>
      </c>
      <c r="S382" s="1" t="str">
        <f aca="false">IFERROR(INDEX('ST Enroll Export'!$B$2:$B$3230,MATCH($D382,'ST Enroll Export'!$A$2:$A$3230,0)),IFERROR(INDEX('ST Enroll Export'!$B$2:$B$3230,MATCH($E382,'ST Enroll Export'!$B$2:$B$3230,0)),"Not Found"))</f>
        <v>210021466</v>
      </c>
      <c r="T382" s="1" t="str">
        <f aca="false">IF(ISNUMBER(MATCH($D382,'ST Enroll Export'!$A$2:$A$3230,0)),"NYSSIS Match",IF(ISNUMBER(MATCH($E382,'ST Enroll Export'!$B$2:$B$3230,0)),"SID Match","No ST Match"))</f>
        <v>NYSSIS Match</v>
      </c>
      <c r="U382" s="1" t="str">
        <f aca="false">IF(ISNUMBER(MATCH($D382,Disability!$B$2:$B$5962,0)),"SPED","Gen Ed")</f>
        <v>Gen Ed</v>
      </c>
    </row>
    <row r="383" customFormat="false" ht="15" hidden="false" customHeight="true" outlineLevel="0" collapsed="false">
      <c r="A383" s="1" t="s">
        <v>16</v>
      </c>
      <c r="B383" s="3" t="n">
        <v>46174</v>
      </c>
      <c r="C383" s="1" t="s">
        <v>17</v>
      </c>
      <c r="D383" s="1" t="s">
        <v>1419</v>
      </c>
      <c r="E383" s="1" t="s">
        <v>1420</v>
      </c>
      <c r="F383" s="1" t="s">
        <v>428</v>
      </c>
      <c r="G383" s="1" t="s">
        <v>1421</v>
      </c>
      <c r="H383" s="1" t="s">
        <v>59</v>
      </c>
      <c r="I383" s="3" t="n">
        <v>43084</v>
      </c>
      <c r="J383" s="1" t="s">
        <v>23</v>
      </c>
      <c r="K383" s="3" t="n">
        <v>45903</v>
      </c>
      <c r="M383" s="1" t="n">
        <v>1</v>
      </c>
      <c r="N383" s="7" t="s">
        <v>230</v>
      </c>
      <c r="O383" s="1" t="s">
        <v>91</v>
      </c>
      <c r="P383" s="5" t="s">
        <v>26</v>
      </c>
      <c r="Q383" s="1" t="str">
        <f aca="false">IFERROR(INDEX('ST Enroll Export'!$A$2:$A$3230,MATCH($D383,'ST Enroll Export'!$A$2:$A$3230,0)),IFERROR(IF(INDEX('ST Enroll Export'!$A$2:$A$3230,MATCH($E383,'ST Enroll Export'!$B$2:$B$3230,0))="","",INDEX('ST Enroll Export'!$A$2:$A$3230,MATCH($E383,'ST Enroll Export'!$B$2:$B$3230,0))),"Not Found"))</f>
        <v>5281673943</v>
      </c>
      <c r="R383" s="1" t="str">
        <f aca="false">IFERROR(INDEX('ST Enroll Export'!$G$2:$G$3230,MATCH($D383,'ST Enroll Export'!$A$2:$A$3230,0)),IFERROR(INDEX('ST Enroll Export'!$G$2:$G$3230,MATCH($E383,'ST Enroll Export'!$B$2:$B$3230,0)),"Not Found"))</f>
        <v>Southside Academy Charter School</v>
      </c>
      <c r="S383" s="1" t="str">
        <f aca="false">IFERROR(INDEX('ST Enroll Export'!$B$2:$B$3230,MATCH($D383,'ST Enroll Export'!$A$2:$A$3230,0)),IFERROR(INDEX('ST Enroll Export'!$B$2:$B$3230,MATCH($E383,'ST Enroll Export'!$B$2:$B$3230,0)),"Not Found"))</f>
        <v>210012116</v>
      </c>
      <c r="T383" s="1" t="str">
        <f aca="false">IF(ISNUMBER(MATCH($D383,'ST Enroll Export'!$A$2:$A$3230,0)),"NYSSIS Match",IF(ISNUMBER(MATCH($E383,'ST Enroll Export'!$B$2:$B$3230,0)),"SID Match","No ST Match"))</f>
        <v>NYSSIS Match</v>
      </c>
      <c r="U383" s="1" t="str">
        <f aca="false">IF(ISNUMBER(MATCH($D383,Disability!$B$2:$B$5962,0)),"SPED","Gen Ed")</f>
        <v>Gen Ed</v>
      </c>
    </row>
    <row r="384" customFormat="false" ht="15" hidden="false" customHeight="true" outlineLevel="0" collapsed="false">
      <c r="A384" s="1" t="s">
        <v>16</v>
      </c>
      <c r="B384" s="3" t="n">
        <v>46174</v>
      </c>
      <c r="C384" s="1" t="s">
        <v>17</v>
      </c>
      <c r="D384" s="1" t="s">
        <v>1422</v>
      </c>
      <c r="E384" s="1" t="s">
        <v>1423</v>
      </c>
      <c r="F384" s="1" t="s">
        <v>364</v>
      </c>
      <c r="G384" s="1" t="s">
        <v>1424</v>
      </c>
      <c r="H384" s="1" t="s">
        <v>59</v>
      </c>
      <c r="I384" s="3" t="n">
        <v>43671</v>
      </c>
      <c r="J384" s="1" t="s">
        <v>23</v>
      </c>
      <c r="K384" s="3" t="n">
        <v>45903</v>
      </c>
      <c r="M384" s="1" t="n">
        <v>1</v>
      </c>
      <c r="N384" s="7" t="s">
        <v>230</v>
      </c>
      <c r="O384" s="1" t="s">
        <v>91</v>
      </c>
      <c r="P384" s="5" t="s">
        <v>26</v>
      </c>
      <c r="Q384" s="1" t="str">
        <f aca="false">IFERROR(INDEX('ST Enroll Export'!$A$2:$A$3230,MATCH($D384,'ST Enroll Export'!$A$2:$A$3230,0)),IFERROR(IF(INDEX('ST Enroll Export'!$A$2:$A$3230,MATCH($E384,'ST Enroll Export'!$B$2:$B$3230,0))="","",INDEX('ST Enroll Export'!$A$2:$A$3230,MATCH($E384,'ST Enroll Export'!$B$2:$B$3230,0))),"Not Found"))</f>
        <v>7829118662</v>
      </c>
      <c r="R384" s="1" t="str">
        <f aca="false">IFERROR(INDEX('ST Enroll Export'!$G$2:$G$3230,MATCH($D384,'ST Enroll Export'!$A$2:$A$3230,0)),IFERROR(INDEX('ST Enroll Export'!$G$2:$G$3230,MATCH($E384,'ST Enroll Export'!$B$2:$B$3230,0)),"Not Found"))</f>
        <v>Southside Academy Charter School</v>
      </c>
      <c r="S384" s="1" t="str">
        <f aca="false">IFERROR(INDEX('ST Enroll Export'!$B$2:$B$3230,MATCH($D384,'ST Enroll Export'!$A$2:$A$3230,0)),IFERROR(INDEX('ST Enroll Export'!$B$2:$B$3230,MATCH($E384,'ST Enroll Export'!$B$2:$B$3230,0)),"Not Found"))</f>
        <v>210015472</v>
      </c>
      <c r="T384" s="1" t="str">
        <f aca="false">IF(ISNUMBER(MATCH($D384,'ST Enroll Export'!$A$2:$A$3230,0)),"NYSSIS Match",IF(ISNUMBER(MATCH($E384,'ST Enroll Export'!$B$2:$B$3230,0)),"SID Match","No ST Match"))</f>
        <v>NYSSIS Match</v>
      </c>
      <c r="U384" s="1" t="str">
        <f aca="false">IF(ISNUMBER(MATCH($D384,Disability!$B$2:$B$5962,0)),"SPED","Gen Ed")</f>
        <v>Gen Ed</v>
      </c>
    </row>
    <row r="385" customFormat="false" ht="15" hidden="false" customHeight="true" outlineLevel="0" collapsed="false">
      <c r="A385" s="1" t="s">
        <v>16</v>
      </c>
      <c r="B385" s="3" t="n">
        <v>46174</v>
      </c>
      <c r="C385" s="1" t="s">
        <v>17</v>
      </c>
      <c r="D385" s="1" t="s">
        <v>1425</v>
      </c>
      <c r="E385" s="1" t="s">
        <v>1426</v>
      </c>
      <c r="F385" s="1" t="s">
        <v>1427</v>
      </c>
      <c r="G385" s="1" t="s">
        <v>1428</v>
      </c>
      <c r="H385" s="1" t="s">
        <v>37</v>
      </c>
      <c r="I385" s="3" t="n">
        <v>42459</v>
      </c>
      <c r="J385" s="1" t="s">
        <v>23</v>
      </c>
      <c r="K385" s="3" t="n">
        <v>45903</v>
      </c>
      <c r="M385" s="1" t="n">
        <v>1</v>
      </c>
      <c r="N385" s="7" t="s">
        <v>230</v>
      </c>
      <c r="O385" s="1" t="s">
        <v>91</v>
      </c>
      <c r="P385" s="5" t="s">
        <v>26</v>
      </c>
      <c r="Q385" s="1" t="str">
        <f aca="false">IFERROR(INDEX('ST Enroll Export'!$A$2:$A$3230,MATCH($D385,'ST Enroll Export'!$A$2:$A$3230,0)),IFERROR(IF(INDEX('ST Enroll Export'!$A$2:$A$3230,MATCH($E385,'ST Enroll Export'!$B$2:$B$3230,0))="","",INDEX('ST Enroll Export'!$A$2:$A$3230,MATCH($E385,'ST Enroll Export'!$B$2:$B$3230,0))),"Not Found"))</f>
        <v>3817032701</v>
      </c>
      <c r="R385" s="1" t="str">
        <f aca="false">IFERROR(INDEX('ST Enroll Export'!$G$2:$G$3230,MATCH($D385,'ST Enroll Export'!$A$2:$A$3230,0)),IFERROR(INDEX('ST Enroll Export'!$G$2:$G$3230,MATCH($E385,'ST Enroll Export'!$B$2:$B$3230,0)),"Not Found"))</f>
        <v>Southside Academy Charter School</v>
      </c>
      <c r="S385" s="1" t="str">
        <f aca="false">IFERROR(INDEX('ST Enroll Export'!$B$2:$B$3230,MATCH($D385,'ST Enroll Export'!$A$2:$A$3230,0)),IFERROR(INDEX('ST Enroll Export'!$B$2:$B$3230,MATCH($E385,'ST Enroll Export'!$B$2:$B$3230,0)),"Not Found"))</f>
        <v>210001071</v>
      </c>
      <c r="T385" s="1" t="str">
        <f aca="false">IF(ISNUMBER(MATCH($D385,'ST Enroll Export'!$A$2:$A$3230,0)),"NYSSIS Match",IF(ISNUMBER(MATCH($E385,'ST Enroll Export'!$B$2:$B$3230,0)),"SID Match","No ST Match"))</f>
        <v>NYSSIS Match</v>
      </c>
      <c r="U385" s="1" t="str">
        <f aca="false">IF(ISNUMBER(MATCH($D385,Disability!$B$2:$B$5962,0)),"SPED","Gen Ed")</f>
        <v>Gen Ed</v>
      </c>
    </row>
    <row r="386" customFormat="false" ht="15" hidden="false" customHeight="true" outlineLevel="0" collapsed="false">
      <c r="A386" s="1" t="s">
        <v>16</v>
      </c>
      <c r="B386" s="3" t="n">
        <v>46174</v>
      </c>
      <c r="C386" s="1" t="s">
        <v>17</v>
      </c>
      <c r="D386" s="1" t="s">
        <v>1429</v>
      </c>
      <c r="E386" s="1" t="s">
        <v>1430</v>
      </c>
      <c r="F386" s="1" t="s">
        <v>1431</v>
      </c>
      <c r="G386" s="1" t="s">
        <v>1432</v>
      </c>
      <c r="H386" s="1" t="s">
        <v>37</v>
      </c>
      <c r="I386" s="3" t="n">
        <v>42211</v>
      </c>
      <c r="J386" s="1" t="s">
        <v>23</v>
      </c>
      <c r="K386" s="3" t="n">
        <v>45903</v>
      </c>
      <c r="M386" s="1" t="n">
        <v>1</v>
      </c>
      <c r="N386" s="7" t="s">
        <v>230</v>
      </c>
      <c r="O386" s="1" t="s">
        <v>91</v>
      </c>
      <c r="P386" s="5" t="s">
        <v>26</v>
      </c>
      <c r="Q386" s="1" t="str">
        <f aca="false">IFERROR(INDEX('ST Enroll Export'!$A$2:$A$3230,MATCH($D386,'ST Enroll Export'!$A$2:$A$3230,0)),IFERROR(IF(INDEX('ST Enroll Export'!$A$2:$A$3230,MATCH($E386,'ST Enroll Export'!$B$2:$B$3230,0))="","",INDEX('ST Enroll Export'!$A$2:$A$3230,MATCH($E386,'ST Enroll Export'!$B$2:$B$3230,0))),"Not Found"))</f>
        <v>9946552201</v>
      </c>
      <c r="R386" s="1" t="str">
        <f aca="false">IFERROR(INDEX('ST Enroll Export'!$G$2:$G$3230,MATCH($D386,'ST Enroll Export'!$A$2:$A$3230,0)),IFERROR(INDEX('ST Enroll Export'!$G$2:$G$3230,MATCH($E386,'ST Enroll Export'!$B$2:$B$3230,0)),"Not Found"))</f>
        <v>Southside Academy Charter School</v>
      </c>
      <c r="S386" s="1" t="str">
        <f aca="false">IFERROR(INDEX('ST Enroll Export'!$B$2:$B$3230,MATCH($D386,'ST Enroll Export'!$A$2:$A$3230,0)),IFERROR(INDEX('ST Enroll Export'!$B$2:$B$3230,MATCH($E386,'ST Enroll Export'!$B$2:$B$3230,0)),"Not Found"))</f>
        <v>210002534</v>
      </c>
      <c r="T386" s="1" t="str">
        <f aca="false">IF(ISNUMBER(MATCH($D386,'ST Enroll Export'!$A$2:$A$3230,0)),"NYSSIS Match",IF(ISNUMBER(MATCH($E386,'ST Enroll Export'!$B$2:$B$3230,0)),"SID Match","No ST Match"))</f>
        <v>NYSSIS Match</v>
      </c>
      <c r="U386" s="1" t="str">
        <f aca="false">IF(ISNUMBER(MATCH($D386,Disability!$B$2:$B$5962,0)),"SPED","Gen Ed")</f>
        <v>Gen Ed</v>
      </c>
    </row>
    <row r="387" customFormat="false" ht="15" hidden="false" customHeight="true" outlineLevel="0" collapsed="false">
      <c r="A387" s="1" t="s">
        <v>16</v>
      </c>
      <c r="B387" s="3" t="n">
        <v>46174</v>
      </c>
      <c r="C387" s="1" t="s">
        <v>17</v>
      </c>
      <c r="D387" s="1" t="s">
        <v>1433</v>
      </c>
      <c r="E387" s="1" t="s">
        <v>1434</v>
      </c>
      <c r="F387" s="1" t="s">
        <v>1435</v>
      </c>
      <c r="G387" s="1" t="s">
        <v>1436</v>
      </c>
      <c r="H387" s="1" t="s">
        <v>128</v>
      </c>
      <c r="I387" s="3" t="n">
        <v>41112</v>
      </c>
      <c r="J387" s="1" t="s">
        <v>23</v>
      </c>
      <c r="K387" s="3" t="n">
        <v>45903</v>
      </c>
      <c r="M387" s="1" t="n">
        <v>1</v>
      </c>
      <c r="N387" s="7" t="s">
        <v>230</v>
      </c>
      <c r="O387" s="1" t="s">
        <v>91</v>
      </c>
      <c r="P387" s="6" t="s">
        <v>39</v>
      </c>
      <c r="Q387" s="1" t="str">
        <f aca="false">IFERROR(INDEX('ST Enroll Export'!$A$2:$A$3230,MATCH($D387,'ST Enroll Export'!$A$2:$A$3230,0)),IFERROR(IF(INDEX('ST Enroll Export'!$A$2:$A$3230,MATCH($E387,'ST Enroll Export'!$B$2:$B$3230,0))="","",INDEX('ST Enroll Export'!$A$2:$A$3230,MATCH($E387,'ST Enroll Export'!$B$2:$B$3230,0))),"Not Found"))</f>
        <v>1197276442</v>
      </c>
      <c r="R387" s="1" t="str">
        <f aca="false">IFERROR(INDEX('ST Enroll Export'!$G$2:$G$3230,MATCH($D387,'ST Enroll Export'!$A$2:$A$3230,0)),IFERROR(INDEX('ST Enroll Export'!$G$2:$G$3230,MATCH($E387,'ST Enroll Export'!$B$2:$B$3230,0)),"Not Found"))</f>
        <v>Southside Academy Charter School</v>
      </c>
      <c r="S387" s="1" t="str">
        <f aca="false">IFERROR(INDEX('ST Enroll Export'!$B$2:$B$3230,MATCH($D387,'ST Enroll Export'!$A$2:$A$3230,0)),IFERROR(INDEX('ST Enroll Export'!$B$2:$B$3230,MATCH($E387,'ST Enroll Export'!$B$2:$B$3230,0)),"Not Found"))</f>
        <v>200030384</v>
      </c>
      <c r="T387" s="1" t="str">
        <f aca="false">IF(ISNUMBER(MATCH($D387,'ST Enroll Export'!$A$2:$A$3230,0)),"NYSSIS Match",IF(ISNUMBER(MATCH($E387,'ST Enroll Export'!$B$2:$B$3230,0)),"SID Match","No ST Match"))</f>
        <v>NYSSIS Match</v>
      </c>
      <c r="U387" s="1" t="str">
        <f aca="false">IF(ISNUMBER(MATCH($D387,Disability!$B$2:$B$5962,0)),"SPED","Gen Ed")</f>
        <v>SPED</v>
      </c>
    </row>
    <row r="388" customFormat="false" ht="15" hidden="false" customHeight="true" outlineLevel="0" collapsed="false">
      <c r="A388" s="1" t="s">
        <v>16</v>
      </c>
      <c r="B388" s="3" t="n">
        <v>46174</v>
      </c>
      <c r="C388" s="1" t="s">
        <v>17</v>
      </c>
      <c r="D388" s="1" t="s">
        <v>1437</v>
      </c>
      <c r="E388" s="1" t="s">
        <v>1438</v>
      </c>
      <c r="F388" s="1" t="s">
        <v>1439</v>
      </c>
      <c r="G388" s="1" t="s">
        <v>1440</v>
      </c>
      <c r="H388" s="1" t="s">
        <v>128</v>
      </c>
      <c r="I388" s="3" t="n">
        <v>41504</v>
      </c>
      <c r="J388" s="1" t="s">
        <v>23</v>
      </c>
      <c r="K388" s="3" t="n">
        <v>45903</v>
      </c>
      <c r="M388" s="1" t="n">
        <v>1</v>
      </c>
      <c r="N388" s="7" t="s">
        <v>230</v>
      </c>
      <c r="O388" s="1" t="s">
        <v>91</v>
      </c>
      <c r="P388" s="5" t="s">
        <v>26</v>
      </c>
      <c r="Q388" s="1" t="str">
        <f aca="false">IFERROR(INDEX('ST Enroll Export'!$A$2:$A$3230,MATCH($D388,'ST Enroll Export'!$A$2:$A$3230,0)),IFERROR(IF(INDEX('ST Enroll Export'!$A$2:$A$3230,MATCH($E388,'ST Enroll Export'!$B$2:$B$3230,0))="","",INDEX('ST Enroll Export'!$A$2:$A$3230,MATCH($E388,'ST Enroll Export'!$B$2:$B$3230,0))),"Not Found"))</f>
        <v>1759617826</v>
      </c>
      <c r="R388" s="1" t="str">
        <f aca="false">IFERROR(INDEX('ST Enroll Export'!$G$2:$G$3230,MATCH($D388,'ST Enroll Export'!$A$2:$A$3230,0)),IFERROR(INDEX('ST Enroll Export'!$G$2:$G$3230,MATCH($E388,'ST Enroll Export'!$B$2:$B$3230,0)),"Not Found"))</f>
        <v>Southside Academy Charter School</v>
      </c>
      <c r="S388" s="1" t="str">
        <f aca="false">IFERROR(INDEX('ST Enroll Export'!$B$2:$B$3230,MATCH($D388,'ST Enroll Export'!$A$2:$A$3230,0)),IFERROR(INDEX('ST Enroll Export'!$B$2:$B$3230,MATCH($E388,'ST Enroll Export'!$B$2:$B$3230,0)),"Not Found"))</f>
        <v>200034128</v>
      </c>
      <c r="T388" s="1" t="str">
        <f aca="false">IF(ISNUMBER(MATCH($D388,'ST Enroll Export'!$A$2:$A$3230,0)),"NYSSIS Match",IF(ISNUMBER(MATCH($E388,'ST Enroll Export'!$B$2:$B$3230,0)),"SID Match","No ST Match"))</f>
        <v>NYSSIS Match</v>
      </c>
      <c r="U388" s="1" t="str">
        <f aca="false">IF(ISNUMBER(MATCH($D388,Disability!$B$2:$B$5962,0)),"SPED","Gen Ed")</f>
        <v>Gen Ed</v>
      </c>
    </row>
    <row r="389" customFormat="false" ht="15" hidden="false" customHeight="true" outlineLevel="0" collapsed="false">
      <c r="A389" s="1" t="s">
        <v>16</v>
      </c>
      <c r="B389" s="3" t="n">
        <v>46174</v>
      </c>
      <c r="C389" s="1" t="s">
        <v>17</v>
      </c>
      <c r="D389" s="1" t="s">
        <v>1441</v>
      </c>
      <c r="E389" s="1" t="s">
        <v>1442</v>
      </c>
      <c r="F389" s="1" t="s">
        <v>1443</v>
      </c>
      <c r="G389" s="1" t="s">
        <v>1444</v>
      </c>
      <c r="H389" s="1" t="s">
        <v>59</v>
      </c>
      <c r="I389" s="3" t="n">
        <v>43654</v>
      </c>
      <c r="J389" s="1" t="s">
        <v>23</v>
      </c>
      <c r="K389" s="3" t="n">
        <v>45903</v>
      </c>
      <c r="M389" s="1" t="n">
        <v>1</v>
      </c>
      <c r="N389" s="7" t="s">
        <v>230</v>
      </c>
      <c r="O389" s="1" t="s">
        <v>91</v>
      </c>
      <c r="P389" s="5" t="s">
        <v>26</v>
      </c>
      <c r="Q389" s="1" t="str">
        <f aca="false">IFERROR(INDEX('ST Enroll Export'!$A$2:$A$3230,MATCH($D389,'ST Enroll Export'!$A$2:$A$3230,0)),IFERROR(IF(INDEX('ST Enroll Export'!$A$2:$A$3230,MATCH($E389,'ST Enroll Export'!$B$2:$B$3230,0))="","",INDEX('ST Enroll Export'!$A$2:$A$3230,MATCH($E389,'ST Enroll Export'!$B$2:$B$3230,0))),"Not Found"))</f>
        <v>6219310472</v>
      </c>
      <c r="R389" s="1" t="str">
        <f aca="false">IFERROR(INDEX('ST Enroll Export'!$G$2:$G$3230,MATCH($D389,'ST Enroll Export'!$A$2:$A$3230,0)),IFERROR(INDEX('ST Enroll Export'!$G$2:$G$3230,MATCH($E389,'ST Enroll Export'!$B$2:$B$3230,0)),"Not Found"))</f>
        <v>Southside Academy Charter School</v>
      </c>
      <c r="S389" s="1" t="str">
        <f aca="false">IFERROR(INDEX('ST Enroll Export'!$B$2:$B$3230,MATCH($D389,'ST Enroll Export'!$A$2:$A$3230,0)),IFERROR(INDEX('ST Enroll Export'!$B$2:$B$3230,MATCH($E389,'ST Enroll Export'!$B$2:$B$3230,0)),"Not Found"))</f>
        <v>210011367</v>
      </c>
      <c r="T389" s="1" t="str">
        <f aca="false">IF(ISNUMBER(MATCH($D389,'ST Enroll Export'!$A$2:$A$3230,0)),"NYSSIS Match",IF(ISNUMBER(MATCH($E389,'ST Enroll Export'!$B$2:$B$3230,0)),"SID Match","No ST Match"))</f>
        <v>NYSSIS Match</v>
      </c>
      <c r="U389" s="1" t="str">
        <f aca="false">IF(ISNUMBER(MATCH($D389,Disability!$B$2:$B$5962,0)),"SPED","Gen Ed")</f>
        <v>Gen Ed</v>
      </c>
    </row>
    <row r="390" customFormat="false" ht="15" hidden="false" customHeight="true" outlineLevel="0" collapsed="false">
      <c r="A390" s="1" t="s">
        <v>16</v>
      </c>
      <c r="B390" s="3" t="n">
        <v>46174</v>
      </c>
      <c r="C390" s="1" t="s">
        <v>17</v>
      </c>
      <c r="D390" s="1" t="s">
        <v>1445</v>
      </c>
      <c r="E390" s="1" t="s">
        <v>1446</v>
      </c>
      <c r="F390" s="1" t="s">
        <v>1447</v>
      </c>
      <c r="G390" s="1" t="s">
        <v>1448</v>
      </c>
      <c r="H390" s="1" t="s">
        <v>44</v>
      </c>
      <c r="I390" s="3" t="n">
        <v>41173</v>
      </c>
      <c r="J390" s="1" t="s">
        <v>23</v>
      </c>
      <c r="K390" s="3" t="n">
        <v>45903</v>
      </c>
      <c r="L390" s="3" t="n">
        <v>45916</v>
      </c>
      <c r="M390" s="1" t="n">
        <v>0.05</v>
      </c>
      <c r="N390" s="7" t="s">
        <v>230</v>
      </c>
      <c r="O390" s="1" t="s">
        <v>91</v>
      </c>
      <c r="P390" s="5" t="s">
        <v>26</v>
      </c>
      <c r="Q390" s="1" t="str">
        <f aca="false">IFERROR(INDEX('ST Enroll Export'!$A$2:$A$3230,MATCH($D390,'ST Enroll Export'!$A$2:$A$3230,0)),IFERROR(IF(INDEX('ST Enroll Export'!$A$2:$A$3230,MATCH($E390,'ST Enroll Export'!$B$2:$B$3230,0))="","",INDEX('ST Enroll Export'!$A$2:$A$3230,MATCH($E390,'ST Enroll Export'!$B$2:$B$3230,0))),"Not Found"))</f>
        <v>5614722514</v>
      </c>
      <c r="R390" s="1" t="str">
        <f aca="false">IFERROR(INDEX('ST Enroll Export'!$G$2:$G$3230,MATCH($D390,'ST Enroll Export'!$A$2:$A$3230,0)),IFERROR(INDEX('ST Enroll Export'!$G$2:$G$3230,MATCH($E390,'ST Enroll Export'!$B$2:$B$3230,0)),"Not Found"))</f>
        <v>Southside Academy Charter School</v>
      </c>
      <c r="S390" s="1" t="str">
        <f aca="false">IFERROR(INDEX('ST Enroll Export'!$B$2:$B$3230,MATCH($D390,'ST Enroll Export'!$A$2:$A$3230,0)),IFERROR(INDEX('ST Enroll Export'!$B$2:$B$3230,MATCH($E390,'ST Enroll Export'!$B$2:$B$3230,0)),"Not Found"))</f>
        <v>200029985</v>
      </c>
      <c r="T390" s="1" t="str">
        <f aca="false">IF(ISNUMBER(MATCH($D390,'ST Enroll Export'!$A$2:$A$3230,0)),"NYSSIS Match",IF(ISNUMBER(MATCH($E390,'ST Enroll Export'!$B$2:$B$3230,0)),"SID Match","No ST Match"))</f>
        <v>SID Match</v>
      </c>
      <c r="U390" s="1" t="str">
        <f aca="false">IF(ISNUMBER(MATCH($D390,Disability!$B$2:$B$5962,0)),"SPED","Gen Ed")</f>
        <v>Gen Ed</v>
      </c>
    </row>
    <row r="391" customFormat="false" ht="15" hidden="false" customHeight="true" outlineLevel="0" collapsed="false">
      <c r="A391" s="1" t="s">
        <v>16</v>
      </c>
      <c r="B391" s="3" t="n">
        <v>46174</v>
      </c>
      <c r="C391" s="1" t="s">
        <v>17</v>
      </c>
      <c r="D391" s="1" t="s">
        <v>1449</v>
      </c>
      <c r="E391" s="1" t="s">
        <v>1450</v>
      </c>
      <c r="F391" s="1" t="s">
        <v>1451</v>
      </c>
      <c r="G391" s="1" t="s">
        <v>1452</v>
      </c>
      <c r="H391" s="1" t="s">
        <v>59</v>
      </c>
      <c r="I391" s="3" t="n">
        <v>43670</v>
      </c>
      <c r="J391" s="1" t="s">
        <v>23</v>
      </c>
      <c r="K391" s="3" t="n">
        <v>45903</v>
      </c>
      <c r="M391" s="1" t="n">
        <v>1</v>
      </c>
      <c r="N391" s="7" t="s">
        <v>230</v>
      </c>
      <c r="O391" s="1" t="s">
        <v>91</v>
      </c>
      <c r="P391" s="5" t="s">
        <v>26</v>
      </c>
      <c r="Q391" s="1" t="str">
        <f aca="false">IFERROR(INDEX('ST Enroll Export'!$A$2:$A$3230,MATCH($D391,'ST Enroll Export'!$A$2:$A$3230,0)),IFERROR(IF(INDEX('ST Enroll Export'!$A$2:$A$3230,MATCH($E391,'ST Enroll Export'!$B$2:$B$3230,0))="","",INDEX('ST Enroll Export'!$A$2:$A$3230,MATCH($E391,'ST Enroll Export'!$B$2:$B$3230,0))),"Not Found"))</f>
        <v>7970365224</v>
      </c>
      <c r="R391" s="1" t="str">
        <f aca="false">IFERROR(INDEX('ST Enroll Export'!$G$2:$G$3230,MATCH($D391,'ST Enroll Export'!$A$2:$A$3230,0)),IFERROR(INDEX('ST Enroll Export'!$G$2:$G$3230,MATCH($E391,'ST Enroll Export'!$B$2:$B$3230,0)),"Not Found"))</f>
        <v>Southside Academy Charter School</v>
      </c>
      <c r="S391" s="1" t="str">
        <f aca="false">IFERROR(INDEX('ST Enroll Export'!$B$2:$B$3230,MATCH($D391,'ST Enroll Export'!$A$2:$A$3230,0)),IFERROR(INDEX('ST Enroll Export'!$B$2:$B$3230,MATCH($E391,'ST Enroll Export'!$B$2:$B$3230,0)),"Not Found"))</f>
        <v>210014659</v>
      </c>
      <c r="T391" s="1" t="str">
        <f aca="false">IF(ISNUMBER(MATCH($D391,'ST Enroll Export'!$A$2:$A$3230,0)),"NYSSIS Match",IF(ISNUMBER(MATCH($E391,'ST Enroll Export'!$B$2:$B$3230,0)),"SID Match","No ST Match"))</f>
        <v>NYSSIS Match</v>
      </c>
      <c r="U391" s="1" t="str">
        <f aca="false">IF(ISNUMBER(MATCH($D391,Disability!$B$2:$B$5962,0)),"SPED","Gen Ed")</f>
        <v>Gen Ed</v>
      </c>
    </row>
    <row r="392" customFormat="false" ht="15" hidden="false" customHeight="true" outlineLevel="0" collapsed="false">
      <c r="A392" s="1" t="s">
        <v>16</v>
      </c>
      <c r="B392" s="3" t="n">
        <v>46174</v>
      </c>
      <c r="C392" s="1" t="s">
        <v>17</v>
      </c>
      <c r="D392" s="1" t="s">
        <v>1453</v>
      </c>
      <c r="E392" s="1" t="s">
        <v>1454</v>
      </c>
      <c r="F392" s="1" t="s">
        <v>711</v>
      </c>
      <c r="G392" s="1" t="s">
        <v>1455</v>
      </c>
      <c r="H392" s="1" t="s">
        <v>44</v>
      </c>
      <c r="I392" s="3" t="n">
        <v>40900</v>
      </c>
      <c r="J392" s="1" t="s">
        <v>23</v>
      </c>
      <c r="K392" s="3" t="n">
        <v>45903</v>
      </c>
      <c r="M392" s="1" t="n">
        <v>1</v>
      </c>
      <c r="N392" s="7" t="s">
        <v>230</v>
      </c>
      <c r="O392" s="1" t="s">
        <v>91</v>
      </c>
      <c r="P392" s="5" t="s">
        <v>26</v>
      </c>
      <c r="Q392" s="1" t="str">
        <f aca="false">IFERROR(INDEX('ST Enroll Export'!$A$2:$A$3230,MATCH($D392,'ST Enroll Export'!$A$2:$A$3230,0)),IFERROR(IF(INDEX('ST Enroll Export'!$A$2:$A$3230,MATCH($E392,'ST Enroll Export'!$B$2:$B$3230,0))="","",INDEX('ST Enroll Export'!$A$2:$A$3230,MATCH($E392,'ST Enroll Export'!$B$2:$B$3230,0))),"Not Found"))</f>
        <v>7506132634</v>
      </c>
      <c r="R392" s="1" t="str">
        <f aca="false">IFERROR(INDEX('ST Enroll Export'!$G$2:$G$3230,MATCH($D392,'ST Enroll Export'!$A$2:$A$3230,0)),IFERROR(INDEX('ST Enroll Export'!$G$2:$G$3230,MATCH($E392,'ST Enroll Export'!$B$2:$B$3230,0)),"Not Found"))</f>
        <v>Southside Academy Charter School</v>
      </c>
      <c r="S392" s="1" t="str">
        <f aca="false">IFERROR(INDEX('ST Enroll Export'!$B$2:$B$3230,MATCH($D392,'ST Enroll Export'!$A$2:$A$3230,0)),IFERROR(INDEX('ST Enroll Export'!$B$2:$B$3230,MATCH($E392,'ST Enroll Export'!$B$2:$B$3230,0)),"Not Found"))</f>
        <v>200028211</v>
      </c>
      <c r="T392" s="1" t="str">
        <f aca="false">IF(ISNUMBER(MATCH($D392,'ST Enroll Export'!$A$2:$A$3230,0)),"NYSSIS Match",IF(ISNUMBER(MATCH($E392,'ST Enroll Export'!$B$2:$B$3230,0)),"SID Match","No ST Match"))</f>
        <v>NYSSIS Match</v>
      </c>
      <c r="U392" s="1" t="str">
        <f aca="false">IF(ISNUMBER(MATCH($D392,Disability!$B$2:$B$5962,0)),"SPED","Gen Ed")</f>
        <v>Gen Ed</v>
      </c>
    </row>
    <row r="393" customFormat="false" ht="15" hidden="false" customHeight="true" outlineLevel="0" collapsed="false">
      <c r="A393" s="1" t="s">
        <v>16</v>
      </c>
      <c r="B393" s="3" t="n">
        <v>46174</v>
      </c>
      <c r="C393" s="1" t="s">
        <v>17</v>
      </c>
      <c r="D393" s="1" t="s">
        <v>1456</v>
      </c>
      <c r="E393" s="1" t="s">
        <v>1457</v>
      </c>
      <c r="F393" s="1" t="s">
        <v>1458</v>
      </c>
      <c r="G393" s="1" t="s">
        <v>1459</v>
      </c>
      <c r="H393" s="1" t="s">
        <v>59</v>
      </c>
      <c r="I393" s="3" t="n">
        <v>43775</v>
      </c>
      <c r="J393" s="1" t="s">
        <v>23</v>
      </c>
      <c r="K393" s="3" t="n">
        <v>45903</v>
      </c>
      <c r="M393" s="1" t="n">
        <v>1</v>
      </c>
      <c r="N393" s="7" t="s">
        <v>230</v>
      </c>
      <c r="O393" s="1" t="s">
        <v>91</v>
      </c>
      <c r="P393" s="5" t="s">
        <v>26</v>
      </c>
      <c r="Q393" s="1" t="str">
        <f aca="false">IFERROR(INDEX('ST Enroll Export'!$A$2:$A$3230,MATCH($D393,'ST Enroll Export'!$A$2:$A$3230,0)),IFERROR(IF(INDEX('ST Enroll Export'!$A$2:$A$3230,MATCH($E393,'ST Enroll Export'!$B$2:$B$3230,0))="","",INDEX('ST Enroll Export'!$A$2:$A$3230,MATCH($E393,'ST Enroll Export'!$B$2:$B$3230,0))),"Not Found"))</f>
        <v>5282773635</v>
      </c>
      <c r="R393" s="1" t="str">
        <f aca="false">IFERROR(INDEX('ST Enroll Export'!$G$2:$G$3230,MATCH($D393,'ST Enroll Export'!$A$2:$A$3230,0)),IFERROR(INDEX('ST Enroll Export'!$G$2:$G$3230,MATCH($E393,'ST Enroll Export'!$B$2:$B$3230,0)),"Not Found"))</f>
        <v>Southside Academy Charter School</v>
      </c>
      <c r="S393" s="1" t="str">
        <f aca="false">IFERROR(INDEX('ST Enroll Export'!$B$2:$B$3230,MATCH($D393,'ST Enroll Export'!$A$2:$A$3230,0)),IFERROR(INDEX('ST Enroll Export'!$B$2:$B$3230,MATCH($E393,'ST Enroll Export'!$B$2:$B$3230,0)),"Not Found"))</f>
        <v>210014880</v>
      </c>
      <c r="T393" s="1" t="str">
        <f aca="false">IF(ISNUMBER(MATCH($D393,'ST Enroll Export'!$A$2:$A$3230,0)),"NYSSIS Match",IF(ISNUMBER(MATCH($E393,'ST Enroll Export'!$B$2:$B$3230,0)),"SID Match","No ST Match"))</f>
        <v>NYSSIS Match</v>
      </c>
      <c r="U393" s="1" t="str">
        <f aca="false">IF(ISNUMBER(MATCH($D393,Disability!$B$2:$B$5962,0)),"SPED","Gen Ed")</f>
        <v>Gen Ed</v>
      </c>
    </row>
    <row r="394" customFormat="false" ht="15" hidden="false" customHeight="true" outlineLevel="0" collapsed="false">
      <c r="A394" s="1" t="s">
        <v>16</v>
      </c>
      <c r="B394" s="3" t="n">
        <v>46174</v>
      </c>
      <c r="C394" s="1" t="s">
        <v>17</v>
      </c>
      <c r="D394" s="1" t="s">
        <v>1460</v>
      </c>
      <c r="E394" s="1" t="s">
        <v>1461</v>
      </c>
      <c r="F394" s="1" t="s">
        <v>1462</v>
      </c>
      <c r="G394" s="1" t="s">
        <v>1463</v>
      </c>
      <c r="H394" s="1" t="s">
        <v>31</v>
      </c>
      <c r="I394" s="3" t="n">
        <v>43863</v>
      </c>
      <c r="J394" s="1" t="s">
        <v>23</v>
      </c>
      <c r="K394" s="3" t="n">
        <v>45903</v>
      </c>
      <c r="M394" s="1" t="n">
        <v>1</v>
      </c>
      <c r="N394" s="7" t="s">
        <v>230</v>
      </c>
      <c r="O394" s="1" t="s">
        <v>91</v>
      </c>
      <c r="P394" s="5" t="s">
        <v>26</v>
      </c>
      <c r="Q394" s="1" t="str">
        <f aca="false">IFERROR(INDEX('ST Enroll Export'!$A$2:$A$3230,MATCH($D394,'ST Enroll Export'!$A$2:$A$3230,0)),IFERROR(IF(INDEX('ST Enroll Export'!$A$2:$A$3230,MATCH($E394,'ST Enroll Export'!$B$2:$B$3230,0))="","",INDEX('ST Enroll Export'!$A$2:$A$3230,MATCH($E394,'ST Enroll Export'!$B$2:$B$3230,0))),"Not Found"))</f>
        <v>4791024526</v>
      </c>
      <c r="R394" s="1" t="str">
        <f aca="false">IFERROR(INDEX('ST Enroll Export'!$G$2:$G$3230,MATCH($D394,'ST Enroll Export'!$A$2:$A$3230,0)),IFERROR(INDEX('ST Enroll Export'!$G$2:$G$3230,MATCH($E394,'ST Enroll Export'!$B$2:$B$3230,0)),"Not Found"))</f>
        <v>Southside Academy Charter School</v>
      </c>
      <c r="S394" s="1" t="str">
        <f aca="false">IFERROR(INDEX('ST Enroll Export'!$B$2:$B$3230,MATCH($D394,'ST Enroll Export'!$A$2:$A$3230,0)),IFERROR(INDEX('ST Enroll Export'!$B$2:$B$3230,MATCH($E394,'ST Enroll Export'!$B$2:$B$3230,0)),"Not Found"))</f>
        <v>210017481</v>
      </c>
      <c r="T394" s="1" t="str">
        <f aca="false">IF(ISNUMBER(MATCH($D394,'ST Enroll Export'!$A$2:$A$3230,0)),"NYSSIS Match",IF(ISNUMBER(MATCH($E394,'ST Enroll Export'!$B$2:$B$3230,0)),"SID Match","No ST Match"))</f>
        <v>NYSSIS Match</v>
      </c>
      <c r="U394" s="1" t="str">
        <f aca="false">IF(ISNUMBER(MATCH($D394,Disability!$B$2:$B$5962,0)),"SPED","Gen Ed")</f>
        <v>Gen Ed</v>
      </c>
    </row>
    <row r="395" customFormat="false" ht="15" hidden="false" customHeight="true" outlineLevel="0" collapsed="false">
      <c r="A395" s="1" t="s">
        <v>16</v>
      </c>
      <c r="B395" s="3" t="n">
        <v>46174</v>
      </c>
      <c r="C395" s="1" t="s">
        <v>17</v>
      </c>
      <c r="D395" s="1" t="s">
        <v>1464</v>
      </c>
      <c r="E395" s="1" t="s">
        <v>1465</v>
      </c>
      <c r="F395" s="1" t="s">
        <v>1466</v>
      </c>
      <c r="G395" s="1" t="s">
        <v>1467</v>
      </c>
      <c r="H395" s="1" t="s">
        <v>128</v>
      </c>
      <c r="I395" s="3" t="n">
        <v>41396</v>
      </c>
      <c r="J395" s="1" t="s">
        <v>23</v>
      </c>
      <c r="K395" s="3" t="n">
        <v>45903</v>
      </c>
      <c r="M395" s="1" t="n">
        <v>1</v>
      </c>
      <c r="N395" s="7" t="s">
        <v>230</v>
      </c>
      <c r="O395" s="1" t="s">
        <v>91</v>
      </c>
      <c r="P395" s="5" t="s">
        <v>26</v>
      </c>
      <c r="Q395" s="1" t="str">
        <f aca="false">IFERROR(INDEX('ST Enroll Export'!$A$2:$A$3230,MATCH($D395,'ST Enroll Export'!$A$2:$A$3230,0)),IFERROR(IF(INDEX('ST Enroll Export'!$A$2:$A$3230,MATCH($E395,'ST Enroll Export'!$B$2:$B$3230,0))="","",INDEX('ST Enroll Export'!$A$2:$A$3230,MATCH($E395,'ST Enroll Export'!$B$2:$B$3230,0))),"Not Found"))</f>
        <v>5284164205</v>
      </c>
      <c r="R395" s="1" t="str">
        <f aca="false">IFERROR(INDEX('ST Enroll Export'!$G$2:$G$3230,MATCH($D395,'ST Enroll Export'!$A$2:$A$3230,0)),IFERROR(INDEX('ST Enroll Export'!$G$2:$G$3230,MATCH($E395,'ST Enroll Export'!$B$2:$B$3230,0)),"Not Found"))</f>
        <v>Southside Academy Charter School</v>
      </c>
      <c r="S395" s="1" t="str">
        <f aca="false">IFERROR(INDEX('ST Enroll Export'!$B$2:$B$3230,MATCH($D395,'ST Enroll Export'!$A$2:$A$3230,0)),IFERROR(INDEX('ST Enroll Export'!$B$2:$B$3230,MATCH($E395,'ST Enroll Export'!$B$2:$B$3230,0)),"Not Found"))</f>
        <v>200034426</v>
      </c>
      <c r="T395" s="1" t="str">
        <f aca="false">IF(ISNUMBER(MATCH($D395,'ST Enroll Export'!$A$2:$A$3230,0)),"NYSSIS Match",IF(ISNUMBER(MATCH($E395,'ST Enroll Export'!$B$2:$B$3230,0)),"SID Match","No ST Match"))</f>
        <v>NYSSIS Match</v>
      </c>
      <c r="U395" s="1" t="str">
        <f aca="false">IF(ISNUMBER(MATCH($D395,Disability!$B$2:$B$5962,0)),"SPED","Gen Ed")</f>
        <v>Gen Ed</v>
      </c>
    </row>
    <row r="396" customFormat="false" ht="15" hidden="false" customHeight="true" outlineLevel="0" collapsed="false">
      <c r="A396" s="1" t="s">
        <v>16</v>
      </c>
      <c r="B396" s="3" t="n">
        <v>46174</v>
      </c>
      <c r="C396" s="1" t="s">
        <v>17</v>
      </c>
      <c r="D396" s="1" t="s">
        <v>1468</v>
      </c>
      <c r="E396" s="1" t="s">
        <v>1469</v>
      </c>
      <c r="F396" s="1" t="s">
        <v>20</v>
      </c>
      <c r="G396" s="1" t="s">
        <v>1470</v>
      </c>
      <c r="H396" s="1" t="s">
        <v>44</v>
      </c>
      <c r="I396" s="3" t="n">
        <v>40917</v>
      </c>
      <c r="J396" s="1" t="s">
        <v>23</v>
      </c>
      <c r="K396" s="3" t="n">
        <v>45903</v>
      </c>
      <c r="M396" s="1" t="n">
        <v>1</v>
      </c>
      <c r="N396" s="7" t="s">
        <v>230</v>
      </c>
      <c r="O396" s="1" t="s">
        <v>91</v>
      </c>
      <c r="P396" s="5" t="s">
        <v>26</v>
      </c>
      <c r="Q396" s="1" t="str">
        <f aca="false">IFERROR(INDEX('ST Enroll Export'!$A$2:$A$3230,MATCH($D396,'ST Enroll Export'!$A$2:$A$3230,0)),IFERROR(IF(INDEX('ST Enroll Export'!$A$2:$A$3230,MATCH($E396,'ST Enroll Export'!$B$2:$B$3230,0))="","",INDEX('ST Enroll Export'!$A$2:$A$3230,MATCH($E396,'ST Enroll Export'!$B$2:$B$3230,0))),"Not Found"))</f>
        <v>7076395163</v>
      </c>
      <c r="R396" s="1" t="str">
        <f aca="false">IFERROR(INDEX('ST Enroll Export'!$G$2:$G$3230,MATCH($D396,'ST Enroll Export'!$A$2:$A$3230,0)),IFERROR(INDEX('ST Enroll Export'!$G$2:$G$3230,MATCH($E396,'ST Enroll Export'!$B$2:$B$3230,0)),"Not Found"))</f>
        <v>Southside Academy Charter School</v>
      </c>
      <c r="S396" s="1" t="str">
        <f aca="false">IFERROR(INDEX('ST Enroll Export'!$B$2:$B$3230,MATCH($D396,'ST Enroll Export'!$A$2:$A$3230,0)),IFERROR(INDEX('ST Enroll Export'!$B$2:$B$3230,MATCH($E396,'ST Enroll Export'!$B$2:$B$3230,0)),"Not Found"))</f>
        <v>200026189</v>
      </c>
      <c r="T396" s="1" t="str">
        <f aca="false">IF(ISNUMBER(MATCH($D396,'ST Enroll Export'!$A$2:$A$3230,0)),"NYSSIS Match",IF(ISNUMBER(MATCH($E396,'ST Enroll Export'!$B$2:$B$3230,0)),"SID Match","No ST Match"))</f>
        <v>NYSSIS Match</v>
      </c>
      <c r="U396" s="1" t="str">
        <f aca="false">IF(ISNUMBER(MATCH($D396,Disability!$B$2:$B$5962,0)),"SPED","Gen Ed")</f>
        <v>Gen Ed</v>
      </c>
    </row>
    <row r="397" customFormat="false" ht="15" hidden="false" customHeight="true" outlineLevel="0" collapsed="false">
      <c r="A397" s="1" t="s">
        <v>16</v>
      </c>
      <c r="B397" s="3" t="n">
        <v>46174</v>
      </c>
      <c r="C397" s="1" t="s">
        <v>17</v>
      </c>
      <c r="D397" s="1" t="s">
        <v>1471</v>
      </c>
      <c r="E397" s="1" t="s">
        <v>1472</v>
      </c>
      <c r="F397" s="1" t="s">
        <v>765</v>
      </c>
      <c r="G397" s="1" t="s">
        <v>1473</v>
      </c>
      <c r="H397" s="1" t="s">
        <v>140</v>
      </c>
      <c r="I397" s="3" t="n">
        <v>42071</v>
      </c>
      <c r="J397" s="1" t="s">
        <v>23</v>
      </c>
      <c r="K397" s="3" t="n">
        <v>45903</v>
      </c>
      <c r="M397" s="1" t="n">
        <v>1</v>
      </c>
      <c r="N397" s="7" t="s">
        <v>230</v>
      </c>
      <c r="O397" s="1" t="s">
        <v>91</v>
      </c>
      <c r="P397" s="6" t="s">
        <v>39</v>
      </c>
      <c r="Q397" s="1" t="str">
        <f aca="false">IFERROR(INDEX('ST Enroll Export'!$A$2:$A$3230,MATCH($D397,'ST Enroll Export'!$A$2:$A$3230,0)),IFERROR(IF(INDEX('ST Enroll Export'!$A$2:$A$3230,MATCH($E397,'ST Enroll Export'!$B$2:$B$3230,0))="","",INDEX('ST Enroll Export'!$A$2:$A$3230,MATCH($E397,'ST Enroll Export'!$B$2:$B$3230,0))),"Not Found"))</f>
        <v>7014832691</v>
      </c>
      <c r="R397" s="1" t="str">
        <f aca="false">IFERROR(INDEX('ST Enroll Export'!$G$2:$G$3230,MATCH($D397,'ST Enroll Export'!$A$2:$A$3230,0)),IFERROR(INDEX('ST Enroll Export'!$G$2:$G$3230,MATCH($E397,'ST Enroll Export'!$B$2:$B$3230,0)),"Not Found"))</f>
        <v>Southside Academy Charter School</v>
      </c>
      <c r="S397" s="1" t="str">
        <f aca="false">IFERROR(INDEX('ST Enroll Export'!$B$2:$B$3230,MATCH($D397,'ST Enroll Export'!$A$2:$A$3230,0)),IFERROR(INDEX('ST Enroll Export'!$B$2:$B$3230,MATCH($E397,'ST Enroll Export'!$B$2:$B$3230,0)),"Not Found"))</f>
        <v>210000380</v>
      </c>
      <c r="T397" s="1" t="str">
        <f aca="false">IF(ISNUMBER(MATCH($D397,'ST Enroll Export'!$A$2:$A$3230,0)),"NYSSIS Match",IF(ISNUMBER(MATCH($E397,'ST Enroll Export'!$B$2:$B$3230,0)),"SID Match","No ST Match"))</f>
        <v>NYSSIS Match</v>
      </c>
      <c r="U397" s="1" t="str">
        <f aca="false">IF(ISNUMBER(MATCH($D397,Disability!$B$2:$B$5962,0)),"SPED","Gen Ed")</f>
        <v>SPED</v>
      </c>
    </row>
    <row r="398" customFormat="false" ht="15" hidden="false" customHeight="true" outlineLevel="0" collapsed="false">
      <c r="A398" s="1" t="s">
        <v>16</v>
      </c>
      <c r="B398" s="3" t="n">
        <v>46174</v>
      </c>
      <c r="C398" s="1" t="s">
        <v>17</v>
      </c>
      <c r="D398" s="1" t="s">
        <v>1474</v>
      </c>
      <c r="E398" s="1" t="s">
        <v>1475</v>
      </c>
      <c r="F398" s="1" t="s">
        <v>930</v>
      </c>
      <c r="G398" s="1" t="s">
        <v>1476</v>
      </c>
      <c r="H398" s="1" t="s">
        <v>140</v>
      </c>
      <c r="I398" s="3" t="n">
        <v>42257</v>
      </c>
      <c r="J398" s="1" t="s">
        <v>23</v>
      </c>
      <c r="K398" s="3" t="n">
        <v>45903</v>
      </c>
      <c r="M398" s="1" t="n">
        <v>1</v>
      </c>
      <c r="N398" s="7" t="s">
        <v>230</v>
      </c>
      <c r="O398" s="1" t="s">
        <v>91</v>
      </c>
      <c r="P398" s="5" t="s">
        <v>26</v>
      </c>
      <c r="Q398" s="1" t="str">
        <f aca="false">IFERROR(INDEX('ST Enroll Export'!$A$2:$A$3230,MATCH($D398,'ST Enroll Export'!$A$2:$A$3230,0)),IFERROR(IF(INDEX('ST Enroll Export'!$A$2:$A$3230,MATCH($E398,'ST Enroll Export'!$B$2:$B$3230,0))="","",INDEX('ST Enroll Export'!$A$2:$A$3230,MATCH($E398,'ST Enroll Export'!$B$2:$B$3230,0))),"Not Found"))</f>
        <v>1794486583</v>
      </c>
      <c r="R398" s="1" t="str">
        <f aca="false">IFERROR(INDEX('ST Enroll Export'!$G$2:$G$3230,MATCH($D398,'ST Enroll Export'!$A$2:$A$3230,0)),IFERROR(INDEX('ST Enroll Export'!$G$2:$G$3230,MATCH($E398,'ST Enroll Export'!$B$2:$B$3230,0)),"Not Found"))</f>
        <v>Southside Academy Charter School</v>
      </c>
      <c r="S398" s="1" t="str">
        <f aca="false">IFERROR(INDEX('ST Enroll Export'!$B$2:$B$3230,MATCH($D398,'ST Enroll Export'!$A$2:$A$3230,0)),IFERROR(INDEX('ST Enroll Export'!$B$2:$B$3230,MATCH($E398,'ST Enroll Export'!$B$2:$B$3230,0)),"Not Found"))</f>
        <v>210002584</v>
      </c>
      <c r="T398" s="1" t="str">
        <f aca="false">IF(ISNUMBER(MATCH($D398,'ST Enroll Export'!$A$2:$A$3230,0)),"NYSSIS Match",IF(ISNUMBER(MATCH($E398,'ST Enroll Export'!$B$2:$B$3230,0)),"SID Match","No ST Match"))</f>
        <v>NYSSIS Match</v>
      </c>
      <c r="U398" s="1" t="str">
        <f aca="false">IF(ISNUMBER(MATCH($D398,Disability!$B$2:$B$5962,0)),"SPED","Gen Ed")</f>
        <v>Gen Ed</v>
      </c>
    </row>
    <row r="399" customFormat="false" ht="15" hidden="false" customHeight="true" outlineLevel="0" collapsed="false">
      <c r="A399" s="1" t="s">
        <v>16</v>
      </c>
      <c r="B399" s="3" t="n">
        <v>46174</v>
      </c>
      <c r="C399" s="1" t="s">
        <v>17</v>
      </c>
      <c r="D399" s="1" t="s">
        <v>1477</v>
      </c>
      <c r="E399" s="1" t="s">
        <v>1478</v>
      </c>
      <c r="F399" s="1" t="s">
        <v>1479</v>
      </c>
      <c r="G399" s="1" t="s">
        <v>1480</v>
      </c>
      <c r="H399" s="1" t="s">
        <v>84</v>
      </c>
      <c r="I399" s="3" t="n">
        <v>42647</v>
      </c>
      <c r="J399" s="1" t="s">
        <v>23</v>
      </c>
      <c r="K399" s="3" t="n">
        <v>45903</v>
      </c>
      <c r="M399" s="1" t="n">
        <v>1</v>
      </c>
      <c r="N399" s="7" t="s">
        <v>230</v>
      </c>
      <c r="O399" s="1" t="s">
        <v>91</v>
      </c>
      <c r="P399" s="5" t="s">
        <v>26</v>
      </c>
      <c r="Q399" s="1" t="str">
        <f aca="false">IFERROR(INDEX('ST Enroll Export'!$A$2:$A$3230,MATCH($D399,'ST Enroll Export'!$A$2:$A$3230,0)),IFERROR(IF(INDEX('ST Enroll Export'!$A$2:$A$3230,MATCH($E399,'ST Enroll Export'!$B$2:$B$3230,0))="","",INDEX('ST Enroll Export'!$A$2:$A$3230,MATCH($E399,'ST Enroll Export'!$B$2:$B$3230,0))),"Not Found"))</f>
        <v>3253404056</v>
      </c>
      <c r="R399" s="1" t="str">
        <f aca="false">IFERROR(INDEX('ST Enroll Export'!$G$2:$G$3230,MATCH($D399,'ST Enroll Export'!$A$2:$A$3230,0)),IFERROR(INDEX('ST Enroll Export'!$G$2:$G$3230,MATCH($E399,'ST Enroll Export'!$B$2:$B$3230,0)),"Not Found"))</f>
        <v>Southside Academy Charter School</v>
      </c>
      <c r="S399" s="1" t="str">
        <f aca="false">IFERROR(INDEX('ST Enroll Export'!$B$2:$B$3230,MATCH($D399,'ST Enroll Export'!$A$2:$A$3230,0)),IFERROR(INDEX('ST Enroll Export'!$B$2:$B$3230,MATCH($E399,'ST Enroll Export'!$B$2:$B$3230,0)),"Not Found"))</f>
        <v>210012895</v>
      </c>
      <c r="T399" s="1" t="str">
        <f aca="false">IF(ISNUMBER(MATCH($D399,'ST Enroll Export'!$A$2:$A$3230,0)),"NYSSIS Match",IF(ISNUMBER(MATCH($E399,'ST Enroll Export'!$B$2:$B$3230,0)),"SID Match","No ST Match"))</f>
        <v>NYSSIS Match</v>
      </c>
      <c r="U399" s="1" t="str">
        <f aca="false">IF(ISNUMBER(MATCH($D399,Disability!$B$2:$B$5962,0)),"SPED","Gen Ed")</f>
        <v>Gen Ed</v>
      </c>
    </row>
    <row r="400" customFormat="false" ht="15" hidden="false" customHeight="true" outlineLevel="0" collapsed="false">
      <c r="A400" s="1" t="s">
        <v>16</v>
      </c>
      <c r="B400" s="3" t="n">
        <v>46174</v>
      </c>
      <c r="C400" s="1" t="s">
        <v>17</v>
      </c>
      <c r="D400" s="1" t="s">
        <v>1481</v>
      </c>
      <c r="E400" s="1" t="s">
        <v>1482</v>
      </c>
      <c r="F400" s="1" t="s">
        <v>1483</v>
      </c>
      <c r="G400" s="1" t="s">
        <v>1484</v>
      </c>
      <c r="H400" s="1" t="s">
        <v>59</v>
      </c>
      <c r="I400" s="3" t="n">
        <v>43107</v>
      </c>
      <c r="J400" s="1" t="s">
        <v>23</v>
      </c>
      <c r="K400" s="3" t="n">
        <v>45903</v>
      </c>
      <c r="M400" s="1" t="n">
        <v>1</v>
      </c>
      <c r="N400" s="7" t="s">
        <v>230</v>
      </c>
      <c r="O400" s="1" t="s">
        <v>91</v>
      </c>
      <c r="P400" s="6" t="s">
        <v>39</v>
      </c>
      <c r="Q400" s="1" t="str">
        <f aca="false">IFERROR(INDEX('ST Enroll Export'!$A$2:$A$3230,MATCH($D400,'ST Enroll Export'!$A$2:$A$3230,0)),IFERROR(IF(INDEX('ST Enroll Export'!$A$2:$A$3230,MATCH($E400,'ST Enroll Export'!$B$2:$B$3230,0))="","",INDEX('ST Enroll Export'!$A$2:$A$3230,MATCH($E400,'ST Enroll Export'!$B$2:$B$3230,0))),"Not Found"))</f>
        <v>1559403780</v>
      </c>
      <c r="R400" s="1" t="str">
        <f aca="false">IFERROR(INDEX('ST Enroll Export'!$G$2:$G$3230,MATCH($D400,'ST Enroll Export'!$A$2:$A$3230,0)),IFERROR(INDEX('ST Enroll Export'!$G$2:$G$3230,MATCH($E400,'ST Enroll Export'!$B$2:$B$3230,0)),"Not Found"))</f>
        <v>Southside Academy Charter School</v>
      </c>
      <c r="S400" s="1" t="str">
        <f aca="false">IFERROR(INDEX('ST Enroll Export'!$B$2:$B$3230,MATCH($D400,'ST Enroll Export'!$A$2:$A$3230,0)),IFERROR(INDEX('ST Enroll Export'!$B$2:$B$3230,MATCH($E400,'ST Enroll Export'!$B$2:$B$3230,0)),"Not Found"))</f>
        <v>210012930</v>
      </c>
      <c r="T400" s="1" t="str">
        <f aca="false">IF(ISNUMBER(MATCH($D400,'ST Enroll Export'!$A$2:$A$3230,0)),"NYSSIS Match",IF(ISNUMBER(MATCH($E400,'ST Enroll Export'!$B$2:$B$3230,0)),"SID Match","No ST Match"))</f>
        <v>NYSSIS Match</v>
      </c>
      <c r="U400" s="1" t="str">
        <f aca="false">IF(ISNUMBER(MATCH($D400,Disability!$B$2:$B$5962,0)),"SPED","Gen Ed")</f>
        <v>SPED</v>
      </c>
    </row>
    <row r="401" customFormat="false" ht="15" hidden="false" customHeight="true" outlineLevel="0" collapsed="false">
      <c r="A401" s="1" t="s">
        <v>16</v>
      </c>
      <c r="B401" s="3" t="n">
        <v>46174</v>
      </c>
      <c r="C401" s="1" t="s">
        <v>17</v>
      </c>
      <c r="D401" s="1" t="s">
        <v>1485</v>
      </c>
      <c r="E401" s="1" t="s">
        <v>1486</v>
      </c>
      <c r="F401" s="1" t="s">
        <v>1458</v>
      </c>
      <c r="G401" s="1" t="s">
        <v>1487</v>
      </c>
      <c r="H401" s="1" t="s">
        <v>22</v>
      </c>
      <c r="I401" s="3" t="n">
        <v>43324</v>
      </c>
      <c r="J401" s="1" t="s">
        <v>23</v>
      </c>
      <c r="K401" s="3" t="n">
        <v>45903</v>
      </c>
      <c r="M401" s="1" t="n">
        <v>1</v>
      </c>
      <c r="N401" s="7" t="s">
        <v>230</v>
      </c>
      <c r="O401" s="1" t="s">
        <v>91</v>
      </c>
      <c r="P401" s="5" t="s">
        <v>26</v>
      </c>
      <c r="Q401" s="1" t="str">
        <f aca="false">IFERROR(INDEX('ST Enroll Export'!$A$2:$A$3230,MATCH($D401,'ST Enroll Export'!$A$2:$A$3230,0)),IFERROR(IF(INDEX('ST Enroll Export'!$A$2:$A$3230,MATCH($E401,'ST Enroll Export'!$B$2:$B$3230,0))="","",INDEX('ST Enroll Export'!$A$2:$A$3230,MATCH($E401,'ST Enroll Export'!$B$2:$B$3230,0))),"Not Found"))</f>
        <v>7328565370</v>
      </c>
      <c r="R401" s="1" t="str">
        <f aca="false">IFERROR(INDEX('ST Enroll Export'!$G$2:$G$3230,MATCH($D401,'ST Enroll Export'!$A$2:$A$3230,0)),IFERROR(INDEX('ST Enroll Export'!$G$2:$G$3230,MATCH($E401,'ST Enroll Export'!$B$2:$B$3230,0)),"Not Found"))</f>
        <v>Southside Academy Charter School</v>
      </c>
      <c r="S401" s="1" t="str">
        <f aca="false">IFERROR(INDEX('ST Enroll Export'!$B$2:$B$3230,MATCH($D401,'ST Enroll Export'!$A$2:$A$3230,0)),IFERROR(INDEX('ST Enroll Export'!$B$2:$B$3230,MATCH($E401,'ST Enroll Export'!$B$2:$B$3230,0)),"Not Found"))</f>
        <v>210013875</v>
      </c>
      <c r="T401" s="1" t="str">
        <f aca="false">IF(ISNUMBER(MATCH($D401,'ST Enroll Export'!$A$2:$A$3230,0)),"NYSSIS Match",IF(ISNUMBER(MATCH($E401,'ST Enroll Export'!$B$2:$B$3230,0)),"SID Match","No ST Match"))</f>
        <v>NYSSIS Match</v>
      </c>
      <c r="U401" s="1" t="str">
        <f aca="false">IF(ISNUMBER(MATCH($D401,Disability!$B$2:$B$5962,0)),"SPED","Gen Ed")</f>
        <v>Gen Ed</v>
      </c>
    </row>
    <row r="402" customFormat="false" ht="15" hidden="false" customHeight="true" outlineLevel="0" collapsed="false">
      <c r="A402" s="1" t="s">
        <v>16</v>
      </c>
      <c r="B402" s="3" t="n">
        <v>46174</v>
      </c>
      <c r="C402" s="1" t="s">
        <v>17</v>
      </c>
      <c r="D402" s="1" t="s">
        <v>1488</v>
      </c>
      <c r="E402" s="1" t="s">
        <v>1489</v>
      </c>
      <c r="F402" s="1" t="s">
        <v>1490</v>
      </c>
      <c r="G402" s="1" t="s">
        <v>1491</v>
      </c>
      <c r="H402" s="1" t="s">
        <v>31</v>
      </c>
      <c r="I402" s="3" t="n">
        <v>44144</v>
      </c>
      <c r="J402" s="1" t="s">
        <v>23</v>
      </c>
      <c r="K402" s="3" t="n">
        <v>45930</v>
      </c>
      <c r="M402" s="1" t="n">
        <v>0.9</v>
      </c>
      <c r="N402" s="7" t="s">
        <v>230</v>
      </c>
      <c r="O402" s="1" t="s">
        <v>91</v>
      </c>
      <c r="P402" s="5" t="s">
        <v>26</v>
      </c>
      <c r="Q402" s="1" t="str">
        <f aca="false">IFERROR(INDEX('ST Enroll Export'!$A$2:$A$3230,MATCH($D402,'ST Enroll Export'!$A$2:$A$3230,0)),IFERROR(IF(INDEX('ST Enroll Export'!$A$2:$A$3230,MATCH($E402,'ST Enroll Export'!$B$2:$B$3230,0))="","",INDEX('ST Enroll Export'!$A$2:$A$3230,MATCH($E402,'ST Enroll Export'!$B$2:$B$3230,0))),"Not Found"))</f>
        <v/>
      </c>
      <c r="R402" s="1" t="str">
        <f aca="false">IFERROR(INDEX('ST Enroll Export'!$G$2:$G$3230,MATCH($D402,'ST Enroll Export'!$A$2:$A$3230,0)),IFERROR(INDEX('ST Enroll Export'!$G$2:$G$3230,MATCH($E402,'ST Enroll Export'!$B$2:$B$3230,0)),"Not Found"))</f>
        <v>Southside Academy Charter School</v>
      </c>
      <c r="S402" s="1" t="str">
        <f aca="false">IFERROR(INDEX('ST Enroll Export'!$B$2:$B$3230,MATCH($D402,'ST Enroll Export'!$A$2:$A$3230,0)),IFERROR(INDEX('ST Enroll Export'!$B$2:$B$3230,MATCH($E402,'ST Enroll Export'!$B$2:$B$3230,0)),"Not Found"))</f>
        <v>210022590</v>
      </c>
      <c r="T402" s="1" t="str">
        <f aca="false">IF(ISNUMBER(MATCH($D402,'ST Enroll Export'!$A$2:$A$3230,0)),"NYSSIS Match",IF(ISNUMBER(MATCH($E402,'ST Enroll Export'!$B$2:$B$3230,0)),"SID Match","No ST Match"))</f>
        <v>SID Match</v>
      </c>
      <c r="U402" s="1" t="str">
        <f aca="false">IF(ISNUMBER(MATCH($D402,Disability!$B$2:$B$5962,0)),"SPED","Gen Ed")</f>
        <v>Gen Ed</v>
      </c>
    </row>
    <row r="403" customFormat="false" ht="15" hidden="false" customHeight="true" outlineLevel="0" collapsed="false">
      <c r="A403" s="1" t="s">
        <v>16</v>
      </c>
      <c r="B403" s="3" t="n">
        <v>46174</v>
      </c>
      <c r="C403" s="1" t="s">
        <v>17</v>
      </c>
      <c r="D403" s="1" t="s">
        <v>1492</v>
      </c>
      <c r="E403" s="1" t="s">
        <v>1493</v>
      </c>
      <c r="F403" s="1" t="s">
        <v>351</v>
      </c>
      <c r="G403" s="1" t="s">
        <v>1494</v>
      </c>
      <c r="H403" s="1" t="s">
        <v>128</v>
      </c>
      <c r="I403" s="3" t="n">
        <v>41357</v>
      </c>
      <c r="J403" s="1" t="s">
        <v>23</v>
      </c>
      <c r="K403" s="3" t="n">
        <v>46064</v>
      </c>
      <c r="L403" s="3" t="n">
        <v>46090</v>
      </c>
      <c r="M403" s="1" t="n">
        <v>0.1</v>
      </c>
      <c r="N403" s="7" t="s">
        <v>230</v>
      </c>
      <c r="O403" s="1" t="s">
        <v>91</v>
      </c>
      <c r="P403" s="6" t="s">
        <v>39</v>
      </c>
      <c r="Q403" s="1" t="str">
        <f aca="false">IFERROR(INDEX('ST Enroll Export'!$A$2:$A$3230,MATCH($D403,'ST Enroll Export'!$A$2:$A$3230,0)),IFERROR(IF(INDEX('ST Enroll Export'!$A$2:$A$3230,MATCH($E403,'ST Enroll Export'!$B$2:$B$3230,0))="","",INDEX('ST Enroll Export'!$A$2:$A$3230,MATCH($E403,'ST Enroll Export'!$B$2:$B$3230,0))),"Not Found"))</f>
        <v>8608459123</v>
      </c>
      <c r="R403" s="1" t="str">
        <f aca="false">IFERROR(INDEX('ST Enroll Export'!$G$2:$G$3230,MATCH($D403,'ST Enroll Export'!$A$2:$A$3230,0)),IFERROR(INDEX('ST Enroll Export'!$G$2:$G$3230,MATCH($E403,'ST Enroll Export'!$B$2:$B$3230,0)),"Not Found"))</f>
        <v>Southside Academy Charter School</v>
      </c>
      <c r="S403" s="1" t="str">
        <f aca="false">IFERROR(INDEX('ST Enroll Export'!$B$2:$B$3230,MATCH($D403,'ST Enroll Export'!$A$2:$A$3230,0)),IFERROR(INDEX('ST Enroll Export'!$B$2:$B$3230,MATCH($E403,'ST Enroll Export'!$B$2:$B$3230,0)),"Not Found"))</f>
        <v>200030587</v>
      </c>
      <c r="T403" s="1" t="str">
        <f aca="false">IF(ISNUMBER(MATCH($D403,'ST Enroll Export'!$A$2:$A$3230,0)),"NYSSIS Match",IF(ISNUMBER(MATCH($E403,'ST Enroll Export'!$B$2:$B$3230,0)),"SID Match","No ST Match"))</f>
        <v>NYSSIS Match</v>
      </c>
      <c r="U403" s="1" t="str">
        <f aca="false">IF(ISNUMBER(MATCH($D403,Disability!$B$2:$B$5962,0)),"SPED","Gen Ed")</f>
        <v>SPED</v>
      </c>
    </row>
    <row r="404" customFormat="false" ht="15" hidden="false" customHeight="true" outlineLevel="0" collapsed="false">
      <c r="A404" s="1" t="s">
        <v>16</v>
      </c>
      <c r="B404" s="3" t="n">
        <v>46174</v>
      </c>
      <c r="C404" s="1" t="s">
        <v>17</v>
      </c>
      <c r="D404" s="1" t="s">
        <v>1495</v>
      </c>
      <c r="E404" s="1" t="s">
        <v>1496</v>
      </c>
      <c r="F404" s="1" t="s">
        <v>364</v>
      </c>
      <c r="G404" s="1" t="s">
        <v>1497</v>
      </c>
      <c r="H404" s="1" t="s">
        <v>31</v>
      </c>
      <c r="I404" s="3" t="n">
        <v>44019</v>
      </c>
      <c r="J404" s="1" t="s">
        <v>23</v>
      </c>
      <c r="K404" s="3" t="n">
        <v>45903</v>
      </c>
      <c r="M404" s="1" t="n">
        <v>1</v>
      </c>
      <c r="N404" s="7" t="s">
        <v>230</v>
      </c>
      <c r="O404" s="1" t="s">
        <v>91</v>
      </c>
      <c r="P404" s="5" t="s">
        <v>26</v>
      </c>
      <c r="Q404" s="1" t="str">
        <f aca="false">IFERROR(INDEX('ST Enroll Export'!$A$2:$A$3230,MATCH($D404,'ST Enroll Export'!$A$2:$A$3230,0)),IFERROR(IF(INDEX('ST Enroll Export'!$A$2:$A$3230,MATCH($E404,'ST Enroll Export'!$B$2:$B$3230,0))="","",INDEX('ST Enroll Export'!$A$2:$A$3230,MATCH($E404,'ST Enroll Export'!$B$2:$B$3230,0))),"Not Found"))</f>
        <v>7014173686</v>
      </c>
      <c r="R404" s="1" t="str">
        <f aca="false">IFERROR(INDEX('ST Enroll Export'!$G$2:$G$3230,MATCH($D404,'ST Enroll Export'!$A$2:$A$3230,0)),IFERROR(INDEX('ST Enroll Export'!$G$2:$G$3230,MATCH($E404,'ST Enroll Export'!$B$2:$B$3230,0)),"Not Found"))</f>
        <v>Southside Academy Charter School</v>
      </c>
      <c r="S404" s="1" t="str">
        <f aca="false">IFERROR(INDEX('ST Enroll Export'!$B$2:$B$3230,MATCH($D404,'ST Enroll Export'!$A$2:$A$3230,0)),IFERROR(INDEX('ST Enroll Export'!$B$2:$B$3230,MATCH($E404,'ST Enroll Export'!$B$2:$B$3230,0)),"Not Found"))</f>
        <v>210017425</v>
      </c>
      <c r="T404" s="1" t="str">
        <f aca="false">IF(ISNUMBER(MATCH($D404,'ST Enroll Export'!$A$2:$A$3230,0)),"NYSSIS Match",IF(ISNUMBER(MATCH($E404,'ST Enroll Export'!$B$2:$B$3230,0)),"SID Match","No ST Match"))</f>
        <v>NYSSIS Match</v>
      </c>
      <c r="U404" s="1" t="str">
        <f aca="false">IF(ISNUMBER(MATCH($D404,Disability!$B$2:$B$5962,0)),"SPED","Gen Ed")</f>
        <v>Gen Ed</v>
      </c>
    </row>
    <row r="405" customFormat="false" ht="15" hidden="false" customHeight="true" outlineLevel="0" collapsed="false">
      <c r="A405" s="1" t="s">
        <v>16</v>
      </c>
      <c r="B405" s="3" t="n">
        <v>46174</v>
      </c>
      <c r="C405" s="1" t="s">
        <v>17</v>
      </c>
      <c r="D405" s="1" t="s">
        <v>1498</v>
      </c>
      <c r="E405" s="1" t="s">
        <v>1499</v>
      </c>
      <c r="F405" s="1" t="s">
        <v>1500</v>
      </c>
      <c r="G405" s="1" t="s">
        <v>1501</v>
      </c>
      <c r="H405" s="1" t="s">
        <v>22</v>
      </c>
      <c r="I405" s="3" t="n">
        <v>42979</v>
      </c>
      <c r="J405" s="1" t="s">
        <v>23</v>
      </c>
      <c r="K405" s="3" t="n">
        <v>45903</v>
      </c>
      <c r="M405" s="1" t="n">
        <v>1</v>
      </c>
      <c r="N405" s="7" t="s">
        <v>230</v>
      </c>
      <c r="O405" s="1" t="s">
        <v>91</v>
      </c>
      <c r="P405" s="5" t="s">
        <v>26</v>
      </c>
      <c r="Q405" s="1" t="str">
        <f aca="false">IFERROR(INDEX('ST Enroll Export'!$A$2:$A$3230,MATCH($D405,'ST Enroll Export'!$A$2:$A$3230,0)),IFERROR(IF(INDEX('ST Enroll Export'!$A$2:$A$3230,MATCH($E405,'ST Enroll Export'!$B$2:$B$3230,0))="","",INDEX('ST Enroll Export'!$A$2:$A$3230,MATCH($E405,'ST Enroll Export'!$B$2:$B$3230,0))),"Not Found"))</f>
        <v>4450717635</v>
      </c>
      <c r="R405" s="1" t="str">
        <f aca="false">IFERROR(INDEX('ST Enroll Export'!$G$2:$G$3230,MATCH($D405,'ST Enroll Export'!$A$2:$A$3230,0)),IFERROR(INDEX('ST Enroll Export'!$G$2:$G$3230,MATCH($E405,'ST Enroll Export'!$B$2:$B$3230,0)),"Not Found"))</f>
        <v>Southside Academy Charter School</v>
      </c>
      <c r="S405" s="1" t="str">
        <f aca="false">IFERROR(INDEX('ST Enroll Export'!$B$2:$B$3230,MATCH($D405,'ST Enroll Export'!$A$2:$A$3230,0)),IFERROR(INDEX('ST Enroll Export'!$B$2:$B$3230,MATCH($E405,'ST Enroll Export'!$B$2:$B$3230,0)),"Not Found"))</f>
        <v>210013349</v>
      </c>
      <c r="T405" s="1" t="str">
        <f aca="false">IF(ISNUMBER(MATCH($D405,'ST Enroll Export'!$A$2:$A$3230,0)),"NYSSIS Match",IF(ISNUMBER(MATCH($E405,'ST Enroll Export'!$B$2:$B$3230,0)),"SID Match","No ST Match"))</f>
        <v>NYSSIS Match</v>
      </c>
      <c r="U405" s="1" t="str">
        <f aca="false">IF(ISNUMBER(MATCH($D405,Disability!$B$2:$B$5962,0)),"SPED","Gen Ed")</f>
        <v>Gen Ed</v>
      </c>
    </row>
    <row r="406" customFormat="false" ht="15" hidden="false" customHeight="true" outlineLevel="0" collapsed="false">
      <c r="A406" s="1" t="s">
        <v>16</v>
      </c>
      <c r="B406" s="3" t="n">
        <v>46174</v>
      </c>
      <c r="C406" s="1" t="s">
        <v>17</v>
      </c>
      <c r="D406" s="1" t="s">
        <v>1502</v>
      </c>
      <c r="E406" s="1" t="s">
        <v>1503</v>
      </c>
      <c r="F406" s="1" t="s">
        <v>1504</v>
      </c>
      <c r="G406" s="1" t="s">
        <v>1505</v>
      </c>
      <c r="H406" s="1" t="s">
        <v>84</v>
      </c>
      <c r="I406" s="3" t="n">
        <v>42732</v>
      </c>
      <c r="J406" s="1" t="s">
        <v>23</v>
      </c>
      <c r="K406" s="3" t="n">
        <v>45903</v>
      </c>
      <c r="M406" s="1" t="n">
        <v>1</v>
      </c>
      <c r="N406" s="7" t="s">
        <v>230</v>
      </c>
      <c r="O406" s="1" t="s">
        <v>91</v>
      </c>
      <c r="P406" s="5" t="s">
        <v>26</v>
      </c>
      <c r="Q406" s="1" t="str">
        <f aca="false">IFERROR(INDEX('ST Enroll Export'!$A$2:$A$3230,MATCH($D406,'ST Enroll Export'!$A$2:$A$3230,0)),IFERROR(IF(INDEX('ST Enroll Export'!$A$2:$A$3230,MATCH($E406,'ST Enroll Export'!$B$2:$B$3230,0))="","",INDEX('ST Enroll Export'!$A$2:$A$3230,MATCH($E406,'ST Enroll Export'!$B$2:$B$3230,0))),"Not Found"))</f>
        <v>1864628925</v>
      </c>
      <c r="R406" s="1" t="str">
        <f aca="false">IFERROR(INDEX('ST Enroll Export'!$G$2:$G$3230,MATCH($D406,'ST Enroll Export'!$A$2:$A$3230,0)),IFERROR(INDEX('ST Enroll Export'!$G$2:$G$3230,MATCH($E406,'ST Enroll Export'!$B$2:$B$3230,0)),"Not Found"))</f>
        <v>Southside Academy Charter School</v>
      </c>
      <c r="S406" s="1" t="str">
        <f aca="false">IFERROR(INDEX('ST Enroll Export'!$B$2:$B$3230,MATCH($D406,'ST Enroll Export'!$A$2:$A$3230,0)),IFERROR(INDEX('ST Enroll Export'!$B$2:$B$3230,MATCH($E406,'ST Enroll Export'!$B$2:$B$3230,0)),"Not Found"))</f>
        <v>210006175</v>
      </c>
      <c r="T406" s="1" t="str">
        <f aca="false">IF(ISNUMBER(MATCH($D406,'ST Enroll Export'!$A$2:$A$3230,0)),"NYSSIS Match",IF(ISNUMBER(MATCH($E406,'ST Enroll Export'!$B$2:$B$3230,0)),"SID Match","No ST Match"))</f>
        <v>NYSSIS Match</v>
      </c>
      <c r="U406" s="1" t="str">
        <f aca="false">IF(ISNUMBER(MATCH($D406,Disability!$B$2:$B$5962,0)),"SPED","Gen Ed")</f>
        <v>Gen Ed</v>
      </c>
    </row>
    <row r="407" customFormat="false" ht="15" hidden="false" customHeight="true" outlineLevel="0" collapsed="false">
      <c r="A407" s="1" t="s">
        <v>16</v>
      </c>
      <c r="B407" s="3" t="n">
        <v>46174</v>
      </c>
      <c r="C407" s="1" t="s">
        <v>17</v>
      </c>
      <c r="D407" s="1" t="s">
        <v>1506</v>
      </c>
      <c r="E407" s="1" t="s">
        <v>1507</v>
      </c>
      <c r="F407" s="1" t="s">
        <v>1508</v>
      </c>
      <c r="G407" s="1" t="s">
        <v>1505</v>
      </c>
      <c r="H407" s="1" t="s">
        <v>84</v>
      </c>
      <c r="I407" s="3" t="n">
        <v>42932</v>
      </c>
      <c r="J407" s="1" t="s">
        <v>23</v>
      </c>
      <c r="K407" s="3" t="n">
        <v>45903</v>
      </c>
      <c r="M407" s="1" t="n">
        <v>1</v>
      </c>
      <c r="N407" s="7" t="s">
        <v>230</v>
      </c>
      <c r="O407" s="1" t="s">
        <v>91</v>
      </c>
      <c r="P407" s="5" t="s">
        <v>26</v>
      </c>
      <c r="Q407" s="1" t="str">
        <f aca="false">IFERROR(INDEX('ST Enroll Export'!$A$2:$A$3230,MATCH($D407,'ST Enroll Export'!$A$2:$A$3230,0)),IFERROR(IF(INDEX('ST Enroll Export'!$A$2:$A$3230,MATCH($E407,'ST Enroll Export'!$B$2:$B$3230,0))="","",INDEX('ST Enroll Export'!$A$2:$A$3230,MATCH($E407,'ST Enroll Export'!$B$2:$B$3230,0))),"Not Found"))</f>
        <v>4100362671</v>
      </c>
      <c r="R407" s="1" t="str">
        <f aca="false">IFERROR(INDEX('ST Enroll Export'!$G$2:$G$3230,MATCH($D407,'ST Enroll Export'!$A$2:$A$3230,0)),IFERROR(INDEX('ST Enroll Export'!$G$2:$G$3230,MATCH($E407,'ST Enroll Export'!$B$2:$B$3230,0)),"Not Found"))</f>
        <v>Southside Academy Charter School</v>
      </c>
      <c r="S407" s="1" t="str">
        <f aca="false">IFERROR(INDEX('ST Enroll Export'!$B$2:$B$3230,MATCH($D407,'ST Enroll Export'!$A$2:$A$3230,0)),IFERROR(INDEX('ST Enroll Export'!$B$2:$B$3230,MATCH($E407,'ST Enroll Export'!$B$2:$B$3230,0)),"Not Found"))</f>
        <v>210005934</v>
      </c>
      <c r="T407" s="1" t="str">
        <f aca="false">IF(ISNUMBER(MATCH($D407,'ST Enroll Export'!$A$2:$A$3230,0)),"NYSSIS Match",IF(ISNUMBER(MATCH($E407,'ST Enroll Export'!$B$2:$B$3230,0)),"SID Match","No ST Match"))</f>
        <v>NYSSIS Match</v>
      </c>
      <c r="U407" s="1" t="str">
        <f aca="false">IF(ISNUMBER(MATCH($D407,Disability!$B$2:$B$5962,0)),"SPED","Gen Ed")</f>
        <v>Gen Ed</v>
      </c>
    </row>
    <row r="408" customFormat="false" ht="15" hidden="false" customHeight="true" outlineLevel="0" collapsed="false">
      <c r="A408" s="1" t="s">
        <v>16</v>
      </c>
      <c r="B408" s="3" t="n">
        <v>46174</v>
      </c>
      <c r="C408" s="1" t="s">
        <v>17</v>
      </c>
      <c r="D408" s="1" t="s">
        <v>1509</v>
      </c>
      <c r="E408" s="1" t="s">
        <v>1510</v>
      </c>
      <c r="F408" s="1" t="s">
        <v>316</v>
      </c>
      <c r="G408" s="1" t="s">
        <v>1511</v>
      </c>
      <c r="H408" s="1" t="s">
        <v>185</v>
      </c>
      <c r="I408" s="3" t="n">
        <v>41739</v>
      </c>
      <c r="J408" s="1" t="s">
        <v>23</v>
      </c>
      <c r="K408" s="3" t="n">
        <v>45903</v>
      </c>
      <c r="M408" s="1" t="n">
        <v>1</v>
      </c>
      <c r="N408" s="7" t="s">
        <v>230</v>
      </c>
      <c r="O408" s="1" t="s">
        <v>91</v>
      </c>
      <c r="P408" s="5" t="s">
        <v>26</v>
      </c>
      <c r="Q408" s="1" t="str">
        <f aca="false">IFERROR(INDEX('ST Enroll Export'!$A$2:$A$3230,MATCH($D408,'ST Enroll Export'!$A$2:$A$3230,0)),IFERROR(IF(INDEX('ST Enroll Export'!$A$2:$A$3230,MATCH($E408,'ST Enroll Export'!$B$2:$B$3230,0))="","",INDEX('ST Enroll Export'!$A$2:$A$3230,MATCH($E408,'ST Enroll Export'!$B$2:$B$3230,0))),"Not Found"))</f>
        <v>4060793891</v>
      </c>
      <c r="R408" s="1" t="str">
        <f aca="false">IFERROR(INDEX('ST Enroll Export'!$G$2:$G$3230,MATCH($D408,'ST Enroll Export'!$A$2:$A$3230,0)),IFERROR(INDEX('ST Enroll Export'!$G$2:$G$3230,MATCH($E408,'ST Enroll Export'!$B$2:$B$3230,0)),"Not Found"))</f>
        <v>Southside Academy Charter School</v>
      </c>
      <c r="S408" s="1" t="str">
        <f aca="false">IFERROR(INDEX('ST Enroll Export'!$B$2:$B$3230,MATCH($D408,'ST Enroll Export'!$A$2:$A$3230,0)),IFERROR(INDEX('ST Enroll Export'!$B$2:$B$3230,MATCH($E408,'ST Enroll Export'!$B$2:$B$3230,0)),"Not Found"))</f>
        <v>200038202</v>
      </c>
      <c r="T408" s="1" t="str">
        <f aca="false">IF(ISNUMBER(MATCH($D408,'ST Enroll Export'!$A$2:$A$3230,0)),"NYSSIS Match",IF(ISNUMBER(MATCH($E408,'ST Enroll Export'!$B$2:$B$3230,0)),"SID Match","No ST Match"))</f>
        <v>NYSSIS Match</v>
      </c>
      <c r="U408" s="1" t="str">
        <f aca="false">IF(ISNUMBER(MATCH($D408,Disability!$B$2:$B$5962,0)),"SPED","Gen Ed")</f>
        <v>Gen Ed</v>
      </c>
    </row>
    <row r="409" customFormat="false" ht="15" hidden="false" customHeight="true" outlineLevel="0" collapsed="false">
      <c r="A409" s="1" t="s">
        <v>16</v>
      </c>
      <c r="B409" s="3" t="n">
        <v>46174</v>
      </c>
      <c r="C409" s="1" t="s">
        <v>17</v>
      </c>
      <c r="D409" s="1" t="s">
        <v>1512</v>
      </c>
      <c r="E409" s="1" t="s">
        <v>1513</v>
      </c>
      <c r="F409" s="1" t="s">
        <v>475</v>
      </c>
      <c r="G409" s="1" t="s">
        <v>1514</v>
      </c>
      <c r="H409" s="1" t="s">
        <v>31</v>
      </c>
      <c r="I409" s="3" t="n">
        <v>43957</v>
      </c>
      <c r="J409" s="1" t="s">
        <v>23</v>
      </c>
      <c r="K409" s="3" t="n">
        <v>45903</v>
      </c>
      <c r="M409" s="1" t="n">
        <v>1</v>
      </c>
      <c r="N409" s="7" t="s">
        <v>230</v>
      </c>
      <c r="O409" s="1" t="s">
        <v>91</v>
      </c>
      <c r="P409" s="5" t="s">
        <v>26</v>
      </c>
      <c r="Q409" s="1" t="str">
        <f aca="false">IFERROR(INDEX('ST Enroll Export'!$A$2:$A$3230,MATCH($D409,'ST Enroll Export'!$A$2:$A$3230,0)),IFERROR(IF(INDEX('ST Enroll Export'!$A$2:$A$3230,MATCH($E409,'ST Enroll Export'!$B$2:$B$3230,0))="","",INDEX('ST Enroll Export'!$A$2:$A$3230,MATCH($E409,'ST Enroll Export'!$B$2:$B$3230,0))),"Not Found"))</f>
        <v>8731685023</v>
      </c>
      <c r="R409" s="1" t="str">
        <f aca="false">IFERROR(INDEX('ST Enroll Export'!$G$2:$G$3230,MATCH($D409,'ST Enroll Export'!$A$2:$A$3230,0)),IFERROR(INDEX('ST Enroll Export'!$G$2:$G$3230,MATCH($E409,'ST Enroll Export'!$B$2:$B$3230,0)),"Not Found"))</f>
        <v>Southside Academy Charter School</v>
      </c>
      <c r="S409" s="1" t="str">
        <f aca="false">IFERROR(INDEX('ST Enroll Export'!$B$2:$B$3230,MATCH($D409,'ST Enroll Export'!$A$2:$A$3230,0)),IFERROR(INDEX('ST Enroll Export'!$B$2:$B$3230,MATCH($E409,'ST Enroll Export'!$B$2:$B$3230,0)),"Not Found"))</f>
        <v>210015823</v>
      </c>
      <c r="T409" s="1" t="str">
        <f aca="false">IF(ISNUMBER(MATCH($D409,'ST Enroll Export'!$A$2:$A$3230,0)),"NYSSIS Match",IF(ISNUMBER(MATCH($E409,'ST Enroll Export'!$B$2:$B$3230,0)),"SID Match","No ST Match"))</f>
        <v>NYSSIS Match</v>
      </c>
      <c r="U409" s="1" t="str">
        <f aca="false">IF(ISNUMBER(MATCH($D409,Disability!$B$2:$B$5962,0)),"SPED","Gen Ed")</f>
        <v>Gen Ed</v>
      </c>
    </row>
    <row r="410" customFormat="false" ht="15" hidden="false" customHeight="true" outlineLevel="0" collapsed="false">
      <c r="A410" s="1" t="s">
        <v>16</v>
      </c>
      <c r="B410" s="3" t="n">
        <v>46174</v>
      </c>
      <c r="C410" s="1" t="s">
        <v>17</v>
      </c>
      <c r="D410" s="1" t="s">
        <v>1515</v>
      </c>
      <c r="E410" s="1" t="s">
        <v>1516</v>
      </c>
      <c r="F410" s="1" t="s">
        <v>1517</v>
      </c>
      <c r="G410" s="1" t="s">
        <v>1518</v>
      </c>
      <c r="H410" s="1" t="s">
        <v>140</v>
      </c>
      <c r="I410" s="3" t="n">
        <v>41982</v>
      </c>
      <c r="J410" s="1" t="s">
        <v>23</v>
      </c>
      <c r="K410" s="3" t="n">
        <v>45903</v>
      </c>
      <c r="M410" s="1" t="n">
        <v>1</v>
      </c>
      <c r="N410" s="7" t="s">
        <v>230</v>
      </c>
      <c r="O410" s="1" t="s">
        <v>91</v>
      </c>
      <c r="P410" s="6" t="s">
        <v>39</v>
      </c>
      <c r="Q410" s="1" t="str">
        <f aca="false">IFERROR(INDEX('ST Enroll Export'!$A$2:$A$3230,MATCH($D410,'ST Enroll Export'!$A$2:$A$3230,0)),IFERROR(IF(INDEX('ST Enroll Export'!$A$2:$A$3230,MATCH($E410,'ST Enroll Export'!$B$2:$B$3230,0))="","",INDEX('ST Enroll Export'!$A$2:$A$3230,MATCH($E410,'ST Enroll Export'!$B$2:$B$3230,0))),"Not Found"))</f>
        <v>9344863600</v>
      </c>
      <c r="R410" s="1" t="str">
        <f aca="false">IFERROR(INDEX('ST Enroll Export'!$G$2:$G$3230,MATCH($D410,'ST Enroll Export'!$A$2:$A$3230,0)),IFERROR(INDEX('ST Enroll Export'!$G$2:$G$3230,MATCH($E410,'ST Enroll Export'!$B$2:$B$3230,0)),"Not Found"))</f>
        <v>Southside Academy Charter School</v>
      </c>
      <c r="S410" s="1" t="str">
        <f aca="false">IFERROR(INDEX('ST Enroll Export'!$B$2:$B$3230,MATCH($D410,'ST Enroll Export'!$A$2:$A$3230,0)),IFERROR(INDEX('ST Enroll Export'!$B$2:$B$3230,MATCH($E410,'ST Enroll Export'!$B$2:$B$3230,0)),"Not Found"))</f>
        <v>200036747</v>
      </c>
      <c r="T410" s="1" t="str">
        <f aca="false">IF(ISNUMBER(MATCH($D410,'ST Enroll Export'!$A$2:$A$3230,0)),"NYSSIS Match",IF(ISNUMBER(MATCH($E410,'ST Enroll Export'!$B$2:$B$3230,0)),"SID Match","No ST Match"))</f>
        <v>NYSSIS Match</v>
      </c>
      <c r="U410" s="1" t="str">
        <f aca="false">IF(ISNUMBER(MATCH($D410,Disability!$B$2:$B$5962,0)),"SPED","Gen Ed")</f>
        <v>SPED</v>
      </c>
    </row>
    <row r="411" customFormat="false" ht="15" hidden="false" customHeight="true" outlineLevel="0" collapsed="false">
      <c r="A411" s="1" t="s">
        <v>16</v>
      </c>
      <c r="B411" s="3" t="n">
        <v>46174</v>
      </c>
      <c r="C411" s="1" t="s">
        <v>17</v>
      </c>
      <c r="D411" s="1" t="s">
        <v>1519</v>
      </c>
      <c r="E411" s="1" t="s">
        <v>1520</v>
      </c>
      <c r="F411" s="1" t="s">
        <v>1521</v>
      </c>
      <c r="G411" s="1" t="s">
        <v>1522</v>
      </c>
      <c r="H411" s="1" t="s">
        <v>185</v>
      </c>
      <c r="I411" s="3" t="n">
        <v>41974</v>
      </c>
      <c r="J411" s="1" t="s">
        <v>23</v>
      </c>
      <c r="K411" s="3" t="n">
        <v>45903</v>
      </c>
      <c r="M411" s="1" t="n">
        <v>1</v>
      </c>
      <c r="N411" s="7" t="s">
        <v>230</v>
      </c>
      <c r="O411" s="1" t="s">
        <v>91</v>
      </c>
      <c r="P411" s="6" t="s">
        <v>39</v>
      </c>
      <c r="Q411" s="1" t="str">
        <f aca="false">IFERROR(INDEX('ST Enroll Export'!$A$2:$A$3230,MATCH($D411,'ST Enroll Export'!$A$2:$A$3230,0)),IFERROR(IF(INDEX('ST Enroll Export'!$A$2:$A$3230,MATCH($E411,'ST Enroll Export'!$B$2:$B$3230,0))="","",INDEX('ST Enroll Export'!$A$2:$A$3230,MATCH($E411,'ST Enroll Export'!$B$2:$B$3230,0))),"Not Found"))</f>
        <v>6225791760</v>
      </c>
      <c r="R411" s="1" t="str">
        <f aca="false">IFERROR(INDEX('ST Enroll Export'!$G$2:$G$3230,MATCH($D411,'ST Enroll Export'!$A$2:$A$3230,0)),IFERROR(INDEX('ST Enroll Export'!$G$2:$G$3230,MATCH($E411,'ST Enroll Export'!$B$2:$B$3230,0)),"Not Found"))</f>
        <v>Southside Academy Charter School</v>
      </c>
      <c r="S411" s="1" t="str">
        <f aca="false">IFERROR(INDEX('ST Enroll Export'!$B$2:$B$3230,MATCH($D411,'ST Enroll Export'!$A$2:$A$3230,0)),IFERROR(INDEX('ST Enroll Export'!$B$2:$B$3230,MATCH($E411,'ST Enroll Export'!$B$2:$B$3230,0)),"Not Found"))</f>
        <v>200037256</v>
      </c>
      <c r="T411" s="1" t="str">
        <f aca="false">IF(ISNUMBER(MATCH($D411,'ST Enroll Export'!$A$2:$A$3230,0)),"NYSSIS Match",IF(ISNUMBER(MATCH($E411,'ST Enroll Export'!$B$2:$B$3230,0)),"SID Match","No ST Match"))</f>
        <v>NYSSIS Match</v>
      </c>
      <c r="U411" s="1" t="str">
        <f aca="false">IF(ISNUMBER(MATCH($D411,Disability!$B$2:$B$5962,0)),"SPED","Gen Ed")</f>
        <v>SPED</v>
      </c>
    </row>
    <row r="412" customFormat="false" ht="15" hidden="false" customHeight="true" outlineLevel="0" collapsed="false">
      <c r="A412" s="1" t="s">
        <v>16</v>
      </c>
      <c r="B412" s="3" t="n">
        <v>46174</v>
      </c>
      <c r="C412" s="1" t="s">
        <v>17</v>
      </c>
      <c r="D412" s="1" t="s">
        <v>1523</v>
      </c>
      <c r="E412" s="1" t="s">
        <v>1524</v>
      </c>
      <c r="F412" s="1" t="s">
        <v>930</v>
      </c>
      <c r="G412" s="1" t="s">
        <v>1525</v>
      </c>
      <c r="H412" s="1" t="s">
        <v>128</v>
      </c>
      <c r="I412" s="3" t="n">
        <v>41198</v>
      </c>
      <c r="J412" s="1" t="s">
        <v>23</v>
      </c>
      <c r="K412" s="3" t="n">
        <v>45903</v>
      </c>
      <c r="M412" s="1" t="n">
        <v>1</v>
      </c>
      <c r="N412" s="7" t="s">
        <v>230</v>
      </c>
      <c r="O412" s="1" t="s">
        <v>91</v>
      </c>
      <c r="P412" s="6" t="s">
        <v>39</v>
      </c>
      <c r="Q412" s="1" t="str">
        <f aca="false">IFERROR(INDEX('ST Enroll Export'!$A$2:$A$3230,MATCH($D412,'ST Enroll Export'!$A$2:$A$3230,0)),IFERROR(IF(INDEX('ST Enroll Export'!$A$2:$A$3230,MATCH($E412,'ST Enroll Export'!$B$2:$B$3230,0))="","",INDEX('ST Enroll Export'!$A$2:$A$3230,MATCH($E412,'ST Enroll Export'!$B$2:$B$3230,0))),"Not Found"))</f>
        <v>2306789525</v>
      </c>
      <c r="R412" s="1" t="str">
        <f aca="false">IFERROR(INDEX('ST Enroll Export'!$G$2:$G$3230,MATCH($D412,'ST Enroll Export'!$A$2:$A$3230,0)),IFERROR(INDEX('ST Enroll Export'!$G$2:$G$3230,MATCH($E412,'ST Enroll Export'!$B$2:$B$3230,0)),"Not Found"))</f>
        <v>Southside Academy Charter School</v>
      </c>
      <c r="S412" s="1" t="str">
        <f aca="false">IFERROR(INDEX('ST Enroll Export'!$B$2:$B$3230,MATCH($D412,'ST Enroll Export'!$A$2:$A$3230,0)),IFERROR(INDEX('ST Enroll Export'!$B$2:$B$3230,MATCH($E412,'ST Enroll Export'!$B$2:$B$3230,0)),"Not Found"))</f>
        <v>200029747</v>
      </c>
      <c r="T412" s="1" t="str">
        <f aca="false">IF(ISNUMBER(MATCH($D412,'ST Enroll Export'!$A$2:$A$3230,0)),"NYSSIS Match",IF(ISNUMBER(MATCH($E412,'ST Enroll Export'!$B$2:$B$3230,0)),"SID Match","No ST Match"))</f>
        <v>NYSSIS Match</v>
      </c>
      <c r="U412" s="1" t="str">
        <f aca="false">IF(ISNUMBER(MATCH($D412,Disability!$B$2:$B$5962,0)),"SPED","Gen Ed")</f>
        <v>SPED</v>
      </c>
    </row>
    <row r="413" customFormat="false" ht="15" hidden="false" customHeight="true" outlineLevel="0" collapsed="false">
      <c r="A413" s="1" t="s">
        <v>16</v>
      </c>
      <c r="B413" s="3" t="n">
        <v>46174</v>
      </c>
      <c r="C413" s="1" t="s">
        <v>17</v>
      </c>
      <c r="D413" s="1" t="s">
        <v>1526</v>
      </c>
      <c r="E413" s="1" t="s">
        <v>1527</v>
      </c>
      <c r="F413" s="1" t="s">
        <v>20</v>
      </c>
      <c r="G413" s="1" t="s">
        <v>1528</v>
      </c>
      <c r="H413" s="1" t="s">
        <v>185</v>
      </c>
      <c r="I413" s="3" t="n">
        <v>41693</v>
      </c>
      <c r="J413" s="1" t="s">
        <v>23</v>
      </c>
      <c r="K413" s="3" t="n">
        <v>46097</v>
      </c>
      <c r="M413" s="1" t="n">
        <v>0.35</v>
      </c>
      <c r="N413" s="7" t="s">
        <v>230</v>
      </c>
      <c r="O413" s="1" t="s">
        <v>91</v>
      </c>
      <c r="P413" s="5" t="s">
        <v>26</v>
      </c>
      <c r="Q413" s="1" t="str">
        <f aca="false">IFERROR(INDEX('ST Enroll Export'!$A$2:$A$3230,MATCH($D413,'ST Enroll Export'!$A$2:$A$3230,0)),IFERROR(IF(INDEX('ST Enroll Export'!$A$2:$A$3230,MATCH($E413,'ST Enroll Export'!$B$2:$B$3230,0))="","",INDEX('ST Enroll Export'!$A$2:$A$3230,MATCH($E413,'ST Enroll Export'!$B$2:$B$3230,0))),"Not Found"))</f>
        <v>7178461896</v>
      </c>
      <c r="R413" s="1" t="str">
        <f aca="false">IFERROR(INDEX('ST Enroll Export'!$G$2:$G$3230,MATCH($D413,'ST Enroll Export'!$A$2:$A$3230,0)),IFERROR(INDEX('ST Enroll Export'!$G$2:$G$3230,MATCH($E413,'ST Enroll Export'!$B$2:$B$3230,0)),"Not Found"))</f>
        <v>Southside Academy Charter School</v>
      </c>
      <c r="S413" s="1" t="str">
        <f aca="false">IFERROR(INDEX('ST Enroll Export'!$B$2:$B$3230,MATCH($D413,'ST Enroll Export'!$A$2:$A$3230,0)),IFERROR(INDEX('ST Enroll Export'!$B$2:$B$3230,MATCH($E413,'ST Enroll Export'!$B$2:$B$3230,0)),"Not Found"))</f>
        <v>200034907</v>
      </c>
      <c r="T413" s="1" t="str">
        <f aca="false">IF(ISNUMBER(MATCH($D413,'ST Enroll Export'!$A$2:$A$3230,0)),"NYSSIS Match",IF(ISNUMBER(MATCH($E413,'ST Enroll Export'!$B$2:$B$3230,0)),"SID Match","No ST Match"))</f>
        <v>NYSSIS Match</v>
      </c>
      <c r="U413" s="1" t="str">
        <f aca="false">IF(ISNUMBER(MATCH($D413,Disability!$B$2:$B$5962,0)),"SPED","Gen Ed")</f>
        <v>Gen Ed</v>
      </c>
    </row>
    <row r="414" customFormat="false" ht="15" hidden="false" customHeight="true" outlineLevel="0" collapsed="false">
      <c r="A414" s="1" t="s">
        <v>16</v>
      </c>
      <c r="B414" s="3" t="n">
        <v>46174</v>
      </c>
      <c r="C414" s="1" t="s">
        <v>17</v>
      </c>
      <c r="D414" s="1" t="s">
        <v>1529</v>
      </c>
      <c r="E414" s="1" t="s">
        <v>1530</v>
      </c>
      <c r="F414" s="1" t="s">
        <v>1531</v>
      </c>
      <c r="G414" s="1" t="s">
        <v>1532</v>
      </c>
      <c r="H414" s="1" t="s">
        <v>128</v>
      </c>
      <c r="I414" s="3" t="n">
        <v>41127</v>
      </c>
      <c r="J414" s="1" t="s">
        <v>23</v>
      </c>
      <c r="K414" s="3" t="n">
        <v>45903</v>
      </c>
      <c r="M414" s="1" t="n">
        <v>1</v>
      </c>
      <c r="N414" s="7" t="s">
        <v>230</v>
      </c>
      <c r="O414" s="1" t="s">
        <v>91</v>
      </c>
      <c r="P414" s="5" t="s">
        <v>26</v>
      </c>
      <c r="Q414" s="1" t="str">
        <f aca="false">IFERROR(INDEX('ST Enroll Export'!$A$2:$A$3230,MATCH($D414,'ST Enroll Export'!$A$2:$A$3230,0)),IFERROR(IF(INDEX('ST Enroll Export'!$A$2:$A$3230,MATCH($E414,'ST Enroll Export'!$B$2:$B$3230,0))="","",INDEX('ST Enroll Export'!$A$2:$A$3230,MATCH($E414,'ST Enroll Export'!$B$2:$B$3230,0))),"Not Found"))</f>
        <v>9558471184</v>
      </c>
      <c r="R414" s="1" t="str">
        <f aca="false">IFERROR(INDEX('ST Enroll Export'!$G$2:$G$3230,MATCH($D414,'ST Enroll Export'!$A$2:$A$3230,0)),IFERROR(INDEX('ST Enroll Export'!$G$2:$G$3230,MATCH($E414,'ST Enroll Export'!$B$2:$B$3230,0)),"Not Found"))</f>
        <v>Southside Academy Charter School</v>
      </c>
      <c r="S414" s="1" t="str">
        <f aca="false">IFERROR(INDEX('ST Enroll Export'!$B$2:$B$3230,MATCH($D414,'ST Enroll Export'!$A$2:$A$3230,0)),IFERROR(INDEX('ST Enroll Export'!$B$2:$B$3230,MATCH($E414,'ST Enroll Export'!$B$2:$B$3230,0)),"Not Found"))</f>
        <v>200028612</v>
      </c>
      <c r="T414" s="1" t="str">
        <f aca="false">IF(ISNUMBER(MATCH($D414,'ST Enroll Export'!$A$2:$A$3230,0)),"NYSSIS Match",IF(ISNUMBER(MATCH($E414,'ST Enroll Export'!$B$2:$B$3230,0)),"SID Match","No ST Match"))</f>
        <v>NYSSIS Match</v>
      </c>
      <c r="U414" s="1" t="str">
        <f aca="false">IF(ISNUMBER(MATCH($D414,Disability!$B$2:$B$5962,0)),"SPED","Gen Ed")</f>
        <v>Gen Ed</v>
      </c>
    </row>
    <row r="415" customFormat="false" ht="15" hidden="false" customHeight="true" outlineLevel="0" collapsed="false">
      <c r="A415" s="1" t="s">
        <v>16</v>
      </c>
      <c r="B415" s="3" t="n">
        <v>46174</v>
      </c>
      <c r="C415" s="1" t="s">
        <v>17</v>
      </c>
      <c r="D415" s="1" t="s">
        <v>1533</v>
      </c>
      <c r="E415" s="1" t="s">
        <v>1534</v>
      </c>
      <c r="F415" s="1" t="s">
        <v>529</v>
      </c>
      <c r="G415" s="1" t="s">
        <v>634</v>
      </c>
      <c r="H415" s="1" t="s">
        <v>84</v>
      </c>
      <c r="I415" s="3" t="n">
        <v>42694</v>
      </c>
      <c r="J415" s="1" t="s">
        <v>23</v>
      </c>
      <c r="K415" s="3" t="n">
        <v>45903</v>
      </c>
      <c r="M415" s="1" t="n">
        <v>1</v>
      </c>
      <c r="N415" s="7" t="s">
        <v>230</v>
      </c>
      <c r="O415" s="1" t="s">
        <v>91</v>
      </c>
      <c r="P415" s="5" t="s">
        <v>26</v>
      </c>
      <c r="Q415" s="1" t="str">
        <f aca="false">IFERROR(INDEX('ST Enroll Export'!$A$2:$A$3230,MATCH($D415,'ST Enroll Export'!$A$2:$A$3230,0)),IFERROR(IF(INDEX('ST Enroll Export'!$A$2:$A$3230,MATCH($E415,'ST Enroll Export'!$B$2:$B$3230,0))="","",INDEX('ST Enroll Export'!$A$2:$A$3230,MATCH($E415,'ST Enroll Export'!$B$2:$B$3230,0))),"Not Found"))</f>
        <v>3727025406</v>
      </c>
      <c r="R415" s="1" t="str">
        <f aca="false">IFERROR(INDEX('ST Enroll Export'!$G$2:$G$3230,MATCH($D415,'ST Enroll Export'!$A$2:$A$3230,0)),IFERROR(INDEX('ST Enroll Export'!$G$2:$G$3230,MATCH($E415,'ST Enroll Export'!$B$2:$B$3230,0)),"Not Found"))</f>
        <v>Southside Academy Charter School</v>
      </c>
      <c r="S415" s="1" t="str">
        <f aca="false">IFERROR(INDEX('ST Enroll Export'!$B$2:$B$3230,MATCH($D415,'ST Enroll Export'!$A$2:$A$3230,0)),IFERROR(INDEX('ST Enroll Export'!$B$2:$B$3230,MATCH($E415,'ST Enroll Export'!$B$2:$B$3230,0)),"Not Found"))</f>
        <v>210002563</v>
      </c>
      <c r="T415" s="1" t="str">
        <f aca="false">IF(ISNUMBER(MATCH($D415,'ST Enroll Export'!$A$2:$A$3230,0)),"NYSSIS Match",IF(ISNUMBER(MATCH($E415,'ST Enroll Export'!$B$2:$B$3230,0)),"SID Match","No ST Match"))</f>
        <v>NYSSIS Match</v>
      </c>
      <c r="U415" s="1" t="str">
        <f aca="false">IF(ISNUMBER(MATCH($D415,Disability!$B$2:$B$5962,0)),"SPED","Gen Ed")</f>
        <v>Gen Ed</v>
      </c>
    </row>
    <row r="416" customFormat="false" ht="15" hidden="false" customHeight="true" outlineLevel="0" collapsed="false">
      <c r="A416" s="1" t="s">
        <v>16</v>
      </c>
      <c r="B416" s="3" t="n">
        <v>46174</v>
      </c>
      <c r="C416" s="1" t="s">
        <v>17</v>
      </c>
      <c r="D416" s="1" t="s">
        <v>1535</v>
      </c>
      <c r="E416" s="1" t="s">
        <v>1536</v>
      </c>
      <c r="F416" s="1" t="s">
        <v>449</v>
      </c>
      <c r="G416" s="1" t="s">
        <v>1537</v>
      </c>
      <c r="H416" s="1" t="s">
        <v>31</v>
      </c>
      <c r="I416" s="3" t="n">
        <v>43945</v>
      </c>
      <c r="J416" s="1" t="s">
        <v>23</v>
      </c>
      <c r="K416" s="3" t="n">
        <v>45903</v>
      </c>
      <c r="M416" s="1" t="n">
        <v>1</v>
      </c>
      <c r="N416" s="7" t="s">
        <v>230</v>
      </c>
      <c r="O416" s="1" t="s">
        <v>91</v>
      </c>
      <c r="P416" s="5" t="s">
        <v>26</v>
      </c>
      <c r="Q416" s="1" t="str">
        <f aca="false">IFERROR(INDEX('ST Enroll Export'!$A$2:$A$3230,MATCH($D416,'ST Enroll Export'!$A$2:$A$3230,0)),IFERROR(IF(INDEX('ST Enroll Export'!$A$2:$A$3230,MATCH($E416,'ST Enroll Export'!$B$2:$B$3230,0))="","",INDEX('ST Enroll Export'!$A$2:$A$3230,MATCH($E416,'ST Enroll Export'!$B$2:$B$3230,0))),"Not Found"))</f>
        <v>1656703703</v>
      </c>
      <c r="R416" s="1" t="str">
        <f aca="false">IFERROR(INDEX('ST Enroll Export'!$G$2:$G$3230,MATCH($D416,'ST Enroll Export'!$A$2:$A$3230,0)),IFERROR(INDEX('ST Enroll Export'!$G$2:$G$3230,MATCH($E416,'ST Enroll Export'!$B$2:$B$3230,0)),"Not Found"))</f>
        <v>Southside Academy Charter School</v>
      </c>
      <c r="S416" s="1" t="str">
        <f aca="false">IFERROR(INDEX('ST Enroll Export'!$B$2:$B$3230,MATCH($D416,'ST Enroll Export'!$A$2:$A$3230,0)),IFERROR(INDEX('ST Enroll Export'!$B$2:$B$3230,MATCH($E416,'ST Enroll Export'!$B$2:$B$3230,0)),"Not Found"))</f>
        <v>210013617</v>
      </c>
      <c r="T416" s="1" t="str">
        <f aca="false">IF(ISNUMBER(MATCH($D416,'ST Enroll Export'!$A$2:$A$3230,0)),"NYSSIS Match",IF(ISNUMBER(MATCH($E416,'ST Enroll Export'!$B$2:$B$3230,0)),"SID Match","No ST Match"))</f>
        <v>NYSSIS Match</v>
      </c>
      <c r="U416" s="1" t="str">
        <f aca="false">IF(ISNUMBER(MATCH($D416,Disability!$B$2:$B$5962,0)),"SPED","Gen Ed")</f>
        <v>Gen Ed</v>
      </c>
    </row>
    <row r="417" customFormat="false" ht="15" hidden="false" customHeight="true" outlineLevel="0" collapsed="false">
      <c r="A417" s="1" t="s">
        <v>16</v>
      </c>
      <c r="B417" s="3" t="n">
        <v>46174</v>
      </c>
      <c r="C417" s="1" t="s">
        <v>17</v>
      </c>
      <c r="D417" s="1" t="s">
        <v>1538</v>
      </c>
      <c r="E417" s="1" t="s">
        <v>1539</v>
      </c>
      <c r="F417" s="1" t="s">
        <v>351</v>
      </c>
      <c r="G417" s="1" t="s">
        <v>1540</v>
      </c>
      <c r="H417" s="1" t="s">
        <v>84</v>
      </c>
      <c r="I417" s="3" t="n">
        <v>43047</v>
      </c>
      <c r="J417" s="1" t="s">
        <v>23</v>
      </c>
      <c r="K417" s="3" t="n">
        <v>45903</v>
      </c>
      <c r="M417" s="1" t="n">
        <v>1</v>
      </c>
      <c r="N417" s="7" t="s">
        <v>230</v>
      </c>
      <c r="O417" s="1" t="s">
        <v>91</v>
      </c>
      <c r="P417" s="5" t="s">
        <v>26</v>
      </c>
      <c r="Q417" s="1" t="str">
        <f aca="false">IFERROR(INDEX('ST Enroll Export'!$A$2:$A$3230,MATCH($D417,'ST Enroll Export'!$A$2:$A$3230,0)),IFERROR(IF(INDEX('ST Enroll Export'!$A$2:$A$3230,MATCH($E417,'ST Enroll Export'!$B$2:$B$3230,0))="","",INDEX('ST Enroll Export'!$A$2:$A$3230,MATCH($E417,'ST Enroll Export'!$B$2:$B$3230,0))),"Not Found"))</f>
        <v>7790186031</v>
      </c>
      <c r="R417" s="1" t="str">
        <f aca="false">IFERROR(INDEX('ST Enroll Export'!$G$2:$G$3230,MATCH($D417,'ST Enroll Export'!$A$2:$A$3230,0)),IFERROR(INDEX('ST Enroll Export'!$G$2:$G$3230,MATCH($E417,'ST Enroll Export'!$B$2:$B$3230,0)),"Not Found"))</f>
        <v>Southside Academy Charter School</v>
      </c>
      <c r="S417" s="1" t="str">
        <f aca="false">IFERROR(INDEX('ST Enroll Export'!$B$2:$B$3230,MATCH($D417,'ST Enroll Export'!$A$2:$A$3230,0)),IFERROR(INDEX('ST Enroll Export'!$B$2:$B$3230,MATCH($E417,'ST Enroll Export'!$B$2:$B$3230,0)),"Not Found"))</f>
        <v>210004147</v>
      </c>
      <c r="T417" s="1" t="str">
        <f aca="false">IF(ISNUMBER(MATCH($D417,'ST Enroll Export'!$A$2:$A$3230,0)),"NYSSIS Match",IF(ISNUMBER(MATCH($E417,'ST Enroll Export'!$B$2:$B$3230,0)),"SID Match","No ST Match"))</f>
        <v>NYSSIS Match</v>
      </c>
      <c r="U417" s="1" t="str">
        <f aca="false">IF(ISNUMBER(MATCH($D417,Disability!$B$2:$B$5962,0)),"SPED","Gen Ed")</f>
        <v>Gen Ed</v>
      </c>
    </row>
    <row r="418" customFormat="false" ht="15" hidden="false" customHeight="true" outlineLevel="0" collapsed="false">
      <c r="A418" s="1" t="s">
        <v>16</v>
      </c>
      <c r="B418" s="3" t="n">
        <v>46174</v>
      </c>
      <c r="C418" s="1" t="s">
        <v>17</v>
      </c>
      <c r="D418" s="1" t="s">
        <v>1541</v>
      </c>
      <c r="E418" s="1" t="s">
        <v>1542</v>
      </c>
      <c r="F418" s="1" t="s">
        <v>1543</v>
      </c>
      <c r="G418" s="1" t="s">
        <v>1544</v>
      </c>
      <c r="H418" s="1" t="s">
        <v>22</v>
      </c>
      <c r="I418" s="3" t="n">
        <v>43280</v>
      </c>
      <c r="J418" s="1" t="s">
        <v>23</v>
      </c>
      <c r="K418" s="3" t="n">
        <v>45904</v>
      </c>
      <c r="M418" s="1" t="n">
        <v>0.975</v>
      </c>
      <c r="N418" s="7" t="s">
        <v>230</v>
      </c>
      <c r="O418" s="1" t="s">
        <v>91</v>
      </c>
      <c r="P418" s="5" t="s">
        <v>26</v>
      </c>
      <c r="Q418" s="1" t="str">
        <f aca="false">IFERROR(INDEX('ST Enroll Export'!$A$2:$A$3230,MATCH($D418,'ST Enroll Export'!$A$2:$A$3230,0)),IFERROR(IF(INDEX('ST Enroll Export'!$A$2:$A$3230,MATCH($E418,'ST Enroll Export'!$B$2:$B$3230,0))="","",INDEX('ST Enroll Export'!$A$2:$A$3230,MATCH($E418,'ST Enroll Export'!$B$2:$B$3230,0))),"Not Found"))</f>
        <v>9807635152</v>
      </c>
      <c r="R418" s="1" t="str">
        <f aca="false">IFERROR(INDEX('ST Enroll Export'!$G$2:$G$3230,MATCH($D418,'ST Enroll Export'!$A$2:$A$3230,0)),IFERROR(INDEX('ST Enroll Export'!$G$2:$G$3230,MATCH($E418,'ST Enroll Export'!$B$2:$B$3230,0)),"Not Found"))</f>
        <v>Southside Academy Charter School</v>
      </c>
      <c r="S418" s="1" t="str">
        <f aca="false">IFERROR(INDEX('ST Enroll Export'!$B$2:$B$3230,MATCH($D418,'ST Enroll Export'!$A$2:$A$3230,0)),IFERROR(INDEX('ST Enroll Export'!$B$2:$B$3230,MATCH($E418,'ST Enroll Export'!$B$2:$B$3230,0)),"Not Found"))</f>
        <v>210005831</v>
      </c>
      <c r="T418" s="1" t="str">
        <f aca="false">IF(ISNUMBER(MATCH($D418,'ST Enroll Export'!$A$2:$A$3230,0)),"NYSSIS Match",IF(ISNUMBER(MATCH($E418,'ST Enroll Export'!$B$2:$B$3230,0)),"SID Match","No ST Match"))</f>
        <v>NYSSIS Match</v>
      </c>
      <c r="U418" s="1" t="str">
        <f aca="false">IF(ISNUMBER(MATCH($D418,Disability!$B$2:$B$5962,0)),"SPED","Gen Ed")</f>
        <v>Gen Ed</v>
      </c>
    </row>
    <row r="419" customFormat="false" ht="15" hidden="false" customHeight="true" outlineLevel="0" collapsed="false">
      <c r="A419" s="1" t="s">
        <v>16</v>
      </c>
      <c r="B419" s="3" t="n">
        <v>46174</v>
      </c>
      <c r="C419" s="1" t="s">
        <v>17</v>
      </c>
      <c r="D419" s="1" t="s">
        <v>1545</v>
      </c>
      <c r="E419" s="1" t="s">
        <v>1546</v>
      </c>
      <c r="F419" s="1" t="s">
        <v>1547</v>
      </c>
      <c r="G419" s="1" t="s">
        <v>166</v>
      </c>
      <c r="H419" s="1" t="s">
        <v>22</v>
      </c>
      <c r="I419" s="3" t="n">
        <v>43135</v>
      </c>
      <c r="J419" s="1" t="s">
        <v>23</v>
      </c>
      <c r="K419" s="3" t="n">
        <v>46097</v>
      </c>
      <c r="M419" s="1" t="n">
        <v>0.35</v>
      </c>
      <c r="N419" s="7" t="s">
        <v>230</v>
      </c>
      <c r="O419" s="1" t="s">
        <v>91</v>
      </c>
      <c r="P419" s="5" t="s">
        <v>26</v>
      </c>
      <c r="Q419" s="1" t="str">
        <f aca="false">IFERROR(INDEX('ST Enroll Export'!$A$2:$A$3230,MATCH($D419,'ST Enroll Export'!$A$2:$A$3230,0)),IFERROR(IF(INDEX('ST Enroll Export'!$A$2:$A$3230,MATCH($E419,'ST Enroll Export'!$B$2:$B$3230,0))="","",INDEX('ST Enroll Export'!$A$2:$A$3230,MATCH($E419,'ST Enroll Export'!$B$2:$B$3230,0))),"Not Found"))</f>
        <v>2431280366</v>
      </c>
      <c r="R419" s="1" t="str">
        <f aca="false">IFERROR(INDEX('ST Enroll Export'!$G$2:$G$3230,MATCH($D419,'ST Enroll Export'!$A$2:$A$3230,0)),IFERROR(INDEX('ST Enroll Export'!$G$2:$G$3230,MATCH($E419,'ST Enroll Export'!$B$2:$B$3230,0)),"Not Found"))</f>
        <v>Southside Academy Charter School</v>
      </c>
      <c r="S419" s="1" t="str">
        <f aca="false">IFERROR(INDEX('ST Enroll Export'!$B$2:$B$3230,MATCH($D419,'ST Enroll Export'!$A$2:$A$3230,0)),IFERROR(INDEX('ST Enroll Export'!$B$2:$B$3230,MATCH($E419,'ST Enroll Export'!$B$2:$B$3230,0)),"Not Found"))</f>
        <v>210008378</v>
      </c>
      <c r="T419" s="1" t="str">
        <f aca="false">IF(ISNUMBER(MATCH($D419,'ST Enroll Export'!$A$2:$A$3230,0)),"NYSSIS Match",IF(ISNUMBER(MATCH($E419,'ST Enroll Export'!$B$2:$B$3230,0)),"SID Match","No ST Match"))</f>
        <v>NYSSIS Match</v>
      </c>
      <c r="U419" s="1" t="str">
        <f aca="false">IF(ISNUMBER(MATCH($D419,Disability!$B$2:$B$5962,0)),"SPED","Gen Ed")</f>
        <v>Gen Ed</v>
      </c>
    </row>
    <row r="420" customFormat="false" ht="15" hidden="false" customHeight="true" outlineLevel="0" collapsed="false">
      <c r="A420" s="1" t="s">
        <v>16</v>
      </c>
      <c r="B420" s="3" t="n">
        <v>46174</v>
      </c>
      <c r="C420" s="1" t="s">
        <v>17</v>
      </c>
      <c r="D420" s="1" t="s">
        <v>1548</v>
      </c>
      <c r="E420" s="1" t="s">
        <v>1549</v>
      </c>
      <c r="F420" s="1" t="s">
        <v>1550</v>
      </c>
      <c r="G420" s="1" t="s">
        <v>1551</v>
      </c>
      <c r="H420" s="1" t="s">
        <v>59</v>
      </c>
      <c r="I420" s="3" t="n">
        <v>43546</v>
      </c>
      <c r="J420" s="1" t="s">
        <v>23</v>
      </c>
      <c r="K420" s="3" t="n">
        <v>45903</v>
      </c>
      <c r="M420" s="1" t="n">
        <v>1</v>
      </c>
      <c r="N420" s="7" t="s">
        <v>230</v>
      </c>
      <c r="O420" s="1" t="s">
        <v>91</v>
      </c>
      <c r="P420" s="5" t="s">
        <v>26</v>
      </c>
      <c r="Q420" s="1" t="str">
        <f aca="false">IFERROR(INDEX('ST Enroll Export'!$A$2:$A$3230,MATCH($D420,'ST Enroll Export'!$A$2:$A$3230,0)),IFERROR(IF(INDEX('ST Enroll Export'!$A$2:$A$3230,MATCH($E420,'ST Enroll Export'!$B$2:$B$3230,0))="","",INDEX('ST Enroll Export'!$A$2:$A$3230,MATCH($E420,'ST Enroll Export'!$B$2:$B$3230,0))),"Not Found"))</f>
        <v>5849021781</v>
      </c>
      <c r="R420" s="1" t="str">
        <f aca="false">IFERROR(INDEX('ST Enroll Export'!$G$2:$G$3230,MATCH($D420,'ST Enroll Export'!$A$2:$A$3230,0)),IFERROR(INDEX('ST Enroll Export'!$G$2:$G$3230,MATCH($E420,'ST Enroll Export'!$B$2:$B$3230,0)),"Not Found"))</f>
        <v>Southside Academy Charter School</v>
      </c>
      <c r="S420" s="1" t="str">
        <f aca="false">IFERROR(INDEX('ST Enroll Export'!$B$2:$B$3230,MATCH($D420,'ST Enroll Export'!$A$2:$A$3230,0)),IFERROR(INDEX('ST Enroll Export'!$B$2:$B$3230,MATCH($E420,'ST Enroll Export'!$B$2:$B$3230,0)),"Not Found"))</f>
        <v>210015564</v>
      </c>
      <c r="T420" s="1" t="str">
        <f aca="false">IF(ISNUMBER(MATCH($D420,'ST Enroll Export'!$A$2:$A$3230,0)),"NYSSIS Match",IF(ISNUMBER(MATCH($E420,'ST Enroll Export'!$B$2:$B$3230,0)),"SID Match","No ST Match"))</f>
        <v>NYSSIS Match</v>
      </c>
      <c r="U420" s="1" t="str">
        <f aca="false">IF(ISNUMBER(MATCH($D420,Disability!$B$2:$B$5962,0)),"SPED","Gen Ed")</f>
        <v>Gen Ed</v>
      </c>
    </row>
    <row r="421" customFormat="false" ht="15" hidden="false" customHeight="true" outlineLevel="0" collapsed="false">
      <c r="A421" s="1" t="s">
        <v>16</v>
      </c>
      <c r="B421" s="3" t="n">
        <v>46174</v>
      </c>
      <c r="C421" s="1" t="s">
        <v>17</v>
      </c>
      <c r="D421" s="1" t="s">
        <v>1552</v>
      </c>
      <c r="E421" s="1" t="s">
        <v>1553</v>
      </c>
      <c r="F421" s="1" t="s">
        <v>1554</v>
      </c>
      <c r="G421" s="1" t="s">
        <v>1555</v>
      </c>
      <c r="H421" s="1" t="s">
        <v>37</v>
      </c>
      <c r="I421" s="3" t="n">
        <v>42162</v>
      </c>
      <c r="J421" s="1" t="s">
        <v>23</v>
      </c>
      <c r="K421" s="3" t="n">
        <v>45903</v>
      </c>
      <c r="M421" s="1" t="n">
        <v>1</v>
      </c>
      <c r="N421" s="7" t="s">
        <v>230</v>
      </c>
      <c r="O421" s="1" t="s">
        <v>91</v>
      </c>
      <c r="P421" s="5" t="s">
        <v>26</v>
      </c>
      <c r="Q421" s="1" t="str">
        <f aca="false">IFERROR(INDEX('ST Enroll Export'!$A$2:$A$3230,MATCH($D421,'ST Enroll Export'!$A$2:$A$3230,0)),IFERROR(IF(INDEX('ST Enroll Export'!$A$2:$A$3230,MATCH($E421,'ST Enroll Export'!$B$2:$B$3230,0))="","",INDEX('ST Enroll Export'!$A$2:$A$3230,MATCH($E421,'ST Enroll Export'!$B$2:$B$3230,0))),"Not Found"))</f>
        <v>6947704016</v>
      </c>
      <c r="R421" s="1" t="str">
        <f aca="false">IFERROR(INDEX('ST Enroll Export'!$G$2:$G$3230,MATCH($D421,'ST Enroll Export'!$A$2:$A$3230,0)),IFERROR(INDEX('ST Enroll Export'!$G$2:$G$3230,MATCH($E421,'ST Enroll Export'!$B$2:$B$3230,0)),"Not Found"))</f>
        <v>Southside Academy Charter School</v>
      </c>
      <c r="S421" s="1" t="str">
        <f aca="false">IFERROR(INDEX('ST Enroll Export'!$B$2:$B$3230,MATCH($D421,'ST Enroll Export'!$A$2:$A$3230,0)),IFERROR(INDEX('ST Enroll Export'!$B$2:$B$3230,MATCH($E421,'ST Enroll Export'!$B$2:$B$3230,0)),"Not Found"))</f>
        <v>200037402</v>
      </c>
      <c r="T421" s="1" t="str">
        <f aca="false">IF(ISNUMBER(MATCH($D421,'ST Enroll Export'!$A$2:$A$3230,0)),"NYSSIS Match",IF(ISNUMBER(MATCH($E421,'ST Enroll Export'!$B$2:$B$3230,0)),"SID Match","No ST Match"))</f>
        <v>NYSSIS Match</v>
      </c>
      <c r="U421" s="1" t="str">
        <f aca="false">IF(ISNUMBER(MATCH($D421,Disability!$B$2:$B$5962,0)),"SPED","Gen Ed")</f>
        <v>Gen Ed</v>
      </c>
    </row>
    <row r="422" customFormat="false" ht="15" hidden="false" customHeight="true" outlineLevel="0" collapsed="false">
      <c r="A422" s="1" t="s">
        <v>16</v>
      </c>
      <c r="B422" s="3" t="n">
        <v>46174</v>
      </c>
      <c r="C422" s="1" t="s">
        <v>17</v>
      </c>
      <c r="D422" s="1" t="s">
        <v>1556</v>
      </c>
      <c r="E422" s="1" t="s">
        <v>1557</v>
      </c>
      <c r="F422" s="1" t="s">
        <v>20</v>
      </c>
      <c r="G422" s="1" t="s">
        <v>1558</v>
      </c>
      <c r="H422" s="1" t="s">
        <v>59</v>
      </c>
      <c r="I422" s="3" t="n">
        <v>43767</v>
      </c>
      <c r="J422" s="1" t="s">
        <v>23</v>
      </c>
      <c r="K422" s="3" t="n">
        <v>45903</v>
      </c>
      <c r="M422" s="1" t="n">
        <v>1</v>
      </c>
      <c r="N422" s="7" t="s">
        <v>230</v>
      </c>
      <c r="O422" s="1" t="s">
        <v>91</v>
      </c>
      <c r="P422" s="6" t="s">
        <v>39</v>
      </c>
      <c r="Q422" s="1" t="str">
        <f aca="false">IFERROR(INDEX('ST Enroll Export'!$A$2:$A$3230,MATCH($D422,'ST Enroll Export'!$A$2:$A$3230,0)),IFERROR(IF(INDEX('ST Enroll Export'!$A$2:$A$3230,MATCH($E422,'ST Enroll Export'!$B$2:$B$3230,0))="","",INDEX('ST Enroll Export'!$A$2:$A$3230,MATCH($E422,'ST Enroll Export'!$B$2:$B$3230,0))),"Not Found"))</f>
        <v>8250503183</v>
      </c>
      <c r="R422" s="1" t="str">
        <f aca="false">IFERROR(INDEX('ST Enroll Export'!$G$2:$G$3230,MATCH($D422,'ST Enroll Export'!$A$2:$A$3230,0)),IFERROR(INDEX('ST Enroll Export'!$G$2:$G$3230,MATCH($E422,'ST Enroll Export'!$B$2:$B$3230,0)),"Not Found"))</f>
        <v>Southside Academy Charter School</v>
      </c>
      <c r="S422" s="1" t="str">
        <f aca="false">IFERROR(INDEX('ST Enroll Export'!$B$2:$B$3230,MATCH($D422,'ST Enroll Export'!$A$2:$A$3230,0)),IFERROR(INDEX('ST Enroll Export'!$B$2:$B$3230,MATCH($E422,'ST Enroll Export'!$B$2:$B$3230,0)),"Not Found"))</f>
        <v>210011640</v>
      </c>
      <c r="T422" s="1" t="str">
        <f aca="false">IF(ISNUMBER(MATCH($D422,'ST Enroll Export'!$A$2:$A$3230,0)),"NYSSIS Match",IF(ISNUMBER(MATCH($E422,'ST Enroll Export'!$B$2:$B$3230,0)),"SID Match","No ST Match"))</f>
        <v>NYSSIS Match</v>
      </c>
      <c r="U422" s="1" t="str">
        <f aca="false">IF(ISNUMBER(MATCH($D422,Disability!$B$2:$B$5962,0)),"SPED","Gen Ed")</f>
        <v>SPED</v>
      </c>
    </row>
    <row r="423" customFormat="false" ht="15" hidden="false" customHeight="true" outlineLevel="0" collapsed="false">
      <c r="A423" s="1" t="s">
        <v>16</v>
      </c>
      <c r="B423" s="3" t="n">
        <v>46174</v>
      </c>
      <c r="C423" s="1" t="s">
        <v>17</v>
      </c>
      <c r="D423" s="1" t="s">
        <v>1559</v>
      </c>
      <c r="E423" s="1" t="s">
        <v>1560</v>
      </c>
      <c r="F423" s="1" t="s">
        <v>509</v>
      </c>
      <c r="G423" s="1" t="s">
        <v>1561</v>
      </c>
      <c r="H423" s="1" t="s">
        <v>140</v>
      </c>
      <c r="I423" s="3" t="n">
        <v>42069</v>
      </c>
      <c r="J423" s="1" t="s">
        <v>23</v>
      </c>
      <c r="K423" s="3" t="n">
        <v>45903</v>
      </c>
      <c r="M423" s="1" t="n">
        <v>1</v>
      </c>
      <c r="N423" s="7" t="s">
        <v>230</v>
      </c>
      <c r="O423" s="1" t="s">
        <v>91</v>
      </c>
      <c r="P423" s="5" t="s">
        <v>26</v>
      </c>
      <c r="Q423" s="1" t="str">
        <f aca="false">IFERROR(INDEX('ST Enroll Export'!$A$2:$A$3230,MATCH($D423,'ST Enroll Export'!$A$2:$A$3230,0)),IFERROR(IF(INDEX('ST Enroll Export'!$A$2:$A$3230,MATCH($E423,'ST Enroll Export'!$B$2:$B$3230,0))="","",INDEX('ST Enroll Export'!$A$2:$A$3230,MATCH($E423,'ST Enroll Export'!$B$2:$B$3230,0))),"Not Found"))</f>
        <v>8929070533</v>
      </c>
      <c r="R423" s="1" t="str">
        <f aca="false">IFERROR(INDEX('ST Enroll Export'!$G$2:$G$3230,MATCH($D423,'ST Enroll Export'!$A$2:$A$3230,0)),IFERROR(INDEX('ST Enroll Export'!$G$2:$G$3230,MATCH($E423,'ST Enroll Export'!$B$2:$B$3230,0)),"Not Found"))</f>
        <v>Southside Academy Charter School</v>
      </c>
      <c r="S423" s="1" t="str">
        <f aca="false">IFERROR(INDEX('ST Enroll Export'!$B$2:$B$3230,MATCH($D423,'ST Enroll Export'!$A$2:$A$3230,0)),IFERROR(INDEX('ST Enroll Export'!$B$2:$B$3230,MATCH($E423,'ST Enroll Export'!$B$2:$B$3230,0)),"Not Found"))</f>
        <v>210005382</v>
      </c>
      <c r="T423" s="1" t="str">
        <f aca="false">IF(ISNUMBER(MATCH($D423,'ST Enroll Export'!$A$2:$A$3230,0)),"NYSSIS Match",IF(ISNUMBER(MATCH($E423,'ST Enroll Export'!$B$2:$B$3230,0)),"SID Match","No ST Match"))</f>
        <v>NYSSIS Match</v>
      </c>
      <c r="U423" s="1" t="str">
        <f aca="false">IF(ISNUMBER(MATCH($D423,Disability!$B$2:$B$5962,0)),"SPED","Gen Ed")</f>
        <v>Gen Ed</v>
      </c>
    </row>
    <row r="424" customFormat="false" ht="15" hidden="false" customHeight="true" outlineLevel="0" collapsed="false">
      <c r="A424" s="1" t="s">
        <v>16</v>
      </c>
      <c r="B424" s="3" t="n">
        <v>46174</v>
      </c>
      <c r="C424" s="1" t="s">
        <v>17</v>
      </c>
      <c r="D424" s="1" t="s">
        <v>1562</v>
      </c>
      <c r="E424" s="1" t="s">
        <v>1563</v>
      </c>
      <c r="F424" s="1" t="s">
        <v>1564</v>
      </c>
      <c r="G424" s="1" t="s">
        <v>1565</v>
      </c>
      <c r="H424" s="1" t="s">
        <v>37</v>
      </c>
      <c r="I424" s="3" t="n">
        <v>42517</v>
      </c>
      <c r="J424" s="1" t="s">
        <v>23</v>
      </c>
      <c r="K424" s="3" t="n">
        <v>45903</v>
      </c>
      <c r="M424" s="1" t="n">
        <v>1</v>
      </c>
      <c r="N424" s="7" t="s">
        <v>230</v>
      </c>
      <c r="O424" s="1" t="s">
        <v>91</v>
      </c>
      <c r="P424" s="5" t="s">
        <v>26</v>
      </c>
      <c r="Q424" s="1" t="str">
        <f aca="false">IFERROR(INDEX('ST Enroll Export'!$A$2:$A$3230,MATCH($D424,'ST Enroll Export'!$A$2:$A$3230,0)),IFERROR(IF(INDEX('ST Enroll Export'!$A$2:$A$3230,MATCH($E424,'ST Enroll Export'!$B$2:$B$3230,0))="","",INDEX('ST Enroll Export'!$A$2:$A$3230,MATCH($E424,'ST Enroll Export'!$B$2:$B$3230,0))),"Not Found"))</f>
        <v>2750684205</v>
      </c>
      <c r="R424" s="1" t="str">
        <f aca="false">IFERROR(INDEX('ST Enroll Export'!$G$2:$G$3230,MATCH($D424,'ST Enroll Export'!$A$2:$A$3230,0)),IFERROR(INDEX('ST Enroll Export'!$G$2:$G$3230,MATCH($E424,'ST Enroll Export'!$B$2:$B$3230,0)),"Not Found"))</f>
        <v>Southside Academy Charter School</v>
      </c>
      <c r="S424" s="1" t="str">
        <f aca="false">IFERROR(INDEX('ST Enroll Export'!$B$2:$B$3230,MATCH($D424,'ST Enroll Export'!$A$2:$A$3230,0)),IFERROR(INDEX('ST Enroll Export'!$B$2:$B$3230,MATCH($E424,'ST Enroll Export'!$B$2:$B$3230,0)),"Not Found"))</f>
        <v>210004290</v>
      </c>
      <c r="T424" s="1" t="str">
        <f aca="false">IF(ISNUMBER(MATCH($D424,'ST Enroll Export'!$A$2:$A$3230,0)),"NYSSIS Match",IF(ISNUMBER(MATCH($E424,'ST Enroll Export'!$B$2:$B$3230,0)),"SID Match","No ST Match"))</f>
        <v>NYSSIS Match</v>
      </c>
      <c r="U424" s="1" t="str">
        <f aca="false">IF(ISNUMBER(MATCH($D424,Disability!$B$2:$B$5962,0)),"SPED","Gen Ed")</f>
        <v>Gen Ed</v>
      </c>
    </row>
    <row r="425" customFormat="false" ht="15" hidden="false" customHeight="true" outlineLevel="0" collapsed="false">
      <c r="A425" s="1" t="s">
        <v>16</v>
      </c>
      <c r="B425" s="3" t="n">
        <v>46174</v>
      </c>
      <c r="C425" s="1" t="s">
        <v>17</v>
      </c>
      <c r="D425" s="1" t="s">
        <v>1566</v>
      </c>
      <c r="E425" s="1" t="s">
        <v>1567</v>
      </c>
      <c r="F425" s="1" t="s">
        <v>586</v>
      </c>
      <c r="G425" s="1" t="s">
        <v>1568</v>
      </c>
      <c r="H425" s="1" t="s">
        <v>185</v>
      </c>
      <c r="I425" s="3" t="n">
        <v>41686</v>
      </c>
      <c r="J425" s="1" t="s">
        <v>23</v>
      </c>
      <c r="K425" s="3" t="n">
        <v>45903</v>
      </c>
      <c r="M425" s="1" t="n">
        <v>1</v>
      </c>
      <c r="N425" s="7" t="s">
        <v>230</v>
      </c>
      <c r="O425" s="1" t="s">
        <v>91</v>
      </c>
      <c r="P425" s="5" t="s">
        <v>26</v>
      </c>
      <c r="Q425" s="1" t="str">
        <f aca="false">IFERROR(INDEX('ST Enroll Export'!$A$2:$A$3230,MATCH($D425,'ST Enroll Export'!$A$2:$A$3230,0)),IFERROR(IF(INDEX('ST Enroll Export'!$A$2:$A$3230,MATCH($E425,'ST Enroll Export'!$B$2:$B$3230,0))="","",INDEX('ST Enroll Export'!$A$2:$A$3230,MATCH($E425,'ST Enroll Export'!$B$2:$B$3230,0))),"Not Found"))</f>
        <v>1743001763</v>
      </c>
      <c r="R425" s="1" t="str">
        <f aca="false">IFERROR(INDEX('ST Enroll Export'!$G$2:$G$3230,MATCH($D425,'ST Enroll Export'!$A$2:$A$3230,0)),IFERROR(INDEX('ST Enroll Export'!$G$2:$G$3230,MATCH($E425,'ST Enroll Export'!$B$2:$B$3230,0)),"Not Found"))</f>
        <v>Southside Academy Charter School</v>
      </c>
      <c r="S425" s="1" t="str">
        <f aca="false">IFERROR(INDEX('ST Enroll Export'!$B$2:$B$3230,MATCH($D425,'ST Enroll Export'!$A$2:$A$3230,0)),IFERROR(INDEX('ST Enroll Export'!$B$2:$B$3230,MATCH($E425,'ST Enroll Export'!$B$2:$B$3230,0)),"Not Found"))</f>
        <v>200035841</v>
      </c>
      <c r="T425" s="1" t="str">
        <f aca="false">IF(ISNUMBER(MATCH($D425,'ST Enroll Export'!$A$2:$A$3230,0)),"NYSSIS Match",IF(ISNUMBER(MATCH($E425,'ST Enroll Export'!$B$2:$B$3230,0)),"SID Match","No ST Match"))</f>
        <v>NYSSIS Match</v>
      </c>
      <c r="U425" s="1" t="str">
        <f aca="false">IF(ISNUMBER(MATCH($D425,Disability!$B$2:$B$5962,0)),"SPED","Gen Ed")</f>
        <v>Gen Ed</v>
      </c>
    </row>
    <row r="426" customFormat="false" ht="15" hidden="false" customHeight="true" outlineLevel="0" collapsed="false">
      <c r="A426" s="1" t="s">
        <v>16</v>
      </c>
      <c r="B426" s="3" t="n">
        <v>46174</v>
      </c>
      <c r="C426" s="1" t="s">
        <v>17</v>
      </c>
      <c r="D426" s="1" t="s">
        <v>1569</v>
      </c>
      <c r="E426" s="1" t="s">
        <v>1570</v>
      </c>
      <c r="F426" s="1" t="s">
        <v>1571</v>
      </c>
      <c r="G426" s="1" t="s">
        <v>1572</v>
      </c>
      <c r="H426" s="1" t="s">
        <v>59</v>
      </c>
      <c r="I426" s="3" t="n">
        <v>43511</v>
      </c>
      <c r="J426" s="1" t="s">
        <v>23</v>
      </c>
      <c r="K426" s="3" t="n">
        <v>45903</v>
      </c>
      <c r="M426" s="1" t="n">
        <v>1</v>
      </c>
      <c r="N426" s="7" t="s">
        <v>230</v>
      </c>
      <c r="O426" s="1" t="s">
        <v>91</v>
      </c>
      <c r="P426" s="5" t="s">
        <v>26</v>
      </c>
      <c r="Q426" s="1" t="str">
        <f aca="false">IFERROR(INDEX('ST Enroll Export'!$A$2:$A$3230,MATCH($D426,'ST Enroll Export'!$A$2:$A$3230,0)),IFERROR(IF(INDEX('ST Enroll Export'!$A$2:$A$3230,MATCH($E426,'ST Enroll Export'!$B$2:$B$3230,0))="","",INDEX('ST Enroll Export'!$A$2:$A$3230,MATCH($E426,'ST Enroll Export'!$B$2:$B$3230,0))),"Not Found"))</f>
        <v>3818900371</v>
      </c>
      <c r="R426" s="1" t="str">
        <f aca="false">IFERROR(INDEX('ST Enroll Export'!$G$2:$G$3230,MATCH($D426,'ST Enroll Export'!$A$2:$A$3230,0)),IFERROR(INDEX('ST Enroll Export'!$G$2:$G$3230,MATCH($E426,'ST Enroll Export'!$B$2:$B$3230,0)),"Not Found"))</f>
        <v>Southside Academy Charter School</v>
      </c>
      <c r="S426" s="1" t="str">
        <f aca="false">IFERROR(INDEX('ST Enroll Export'!$B$2:$B$3230,MATCH($D426,'ST Enroll Export'!$A$2:$A$3230,0)),IFERROR(INDEX('ST Enroll Export'!$B$2:$B$3230,MATCH($E426,'ST Enroll Export'!$B$2:$B$3230,0)),"Not Found"))</f>
        <v>210014469</v>
      </c>
      <c r="T426" s="1" t="str">
        <f aca="false">IF(ISNUMBER(MATCH($D426,'ST Enroll Export'!$A$2:$A$3230,0)),"NYSSIS Match",IF(ISNUMBER(MATCH($E426,'ST Enroll Export'!$B$2:$B$3230,0)),"SID Match","No ST Match"))</f>
        <v>NYSSIS Match</v>
      </c>
      <c r="U426" s="1" t="str">
        <f aca="false">IF(ISNUMBER(MATCH($D426,Disability!$B$2:$B$5962,0)),"SPED","Gen Ed")</f>
        <v>Gen Ed</v>
      </c>
    </row>
    <row r="427" customFormat="false" ht="15" hidden="false" customHeight="true" outlineLevel="0" collapsed="false">
      <c r="A427" s="1" t="s">
        <v>16</v>
      </c>
      <c r="B427" s="3" t="n">
        <v>46174</v>
      </c>
      <c r="C427" s="1" t="s">
        <v>17</v>
      </c>
      <c r="D427" s="1" t="s">
        <v>1573</v>
      </c>
      <c r="E427" s="1" t="s">
        <v>1574</v>
      </c>
      <c r="F427" s="1" t="s">
        <v>930</v>
      </c>
      <c r="G427" s="1" t="s">
        <v>1575</v>
      </c>
      <c r="H427" s="1" t="s">
        <v>84</v>
      </c>
      <c r="I427" s="3" t="n">
        <v>42893</v>
      </c>
      <c r="J427" s="1" t="s">
        <v>23</v>
      </c>
      <c r="K427" s="3" t="n">
        <v>45903</v>
      </c>
      <c r="M427" s="1" t="n">
        <v>1</v>
      </c>
      <c r="N427" s="7" t="s">
        <v>230</v>
      </c>
      <c r="O427" s="1" t="s">
        <v>91</v>
      </c>
      <c r="P427" s="5" t="s">
        <v>26</v>
      </c>
      <c r="Q427" s="1" t="str">
        <f aca="false">IFERROR(INDEX('ST Enroll Export'!$A$2:$A$3230,MATCH($D427,'ST Enroll Export'!$A$2:$A$3230,0)),IFERROR(IF(INDEX('ST Enroll Export'!$A$2:$A$3230,MATCH($E427,'ST Enroll Export'!$B$2:$B$3230,0))="","",INDEX('ST Enroll Export'!$A$2:$A$3230,MATCH($E427,'ST Enroll Export'!$B$2:$B$3230,0))),"Not Found"))</f>
        <v>4360519245</v>
      </c>
      <c r="R427" s="1" t="str">
        <f aca="false">IFERROR(INDEX('ST Enroll Export'!$G$2:$G$3230,MATCH($D427,'ST Enroll Export'!$A$2:$A$3230,0)),IFERROR(INDEX('ST Enroll Export'!$G$2:$G$3230,MATCH($E427,'ST Enroll Export'!$B$2:$B$3230,0)),"Not Found"))</f>
        <v>Southside Academy Charter School</v>
      </c>
      <c r="S427" s="1" t="str">
        <f aca="false">IFERROR(INDEX('ST Enroll Export'!$B$2:$B$3230,MATCH($D427,'ST Enroll Export'!$A$2:$A$3230,0)),IFERROR(INDEX('ST Enroll Export'!$B$2:$B$3230,MATCH($E427,'ST Enroll Export'!$B$2:$B$3230,0)),"Not Found"))</f>
        <v>210007143</v>
      </c>
      <c r="T427" s="1" t="str">
        <f aca="false">IF(ISNUMBER(MATCH($D427,'ST Enroll Export'!$A$2:$A$3230,0)),"NYSSIS Match",IF(ISNUMBER(MATCH($E427,'ST Enroll Export'!$B$2:$B$3230,0)),"SID Match","No ST Match"))</f>
        <v>NYSSIS Match</v>
      </c>
      <c r="U427" s="1" t="str">
        <f aca="false">IF(ISNUMBER(MATCH($D427,Disability!$B$2:$B$5962,0)),"SPED","Gen Ed")</f>
        <v>Gen Ed</v>
      </c>
    </row>
    <row r="428" customFormat="false" ht="15" hidden="false" customHeight="true" outlineLevel="0" collapsed="false">
      <c r="A428" s="1" t="s">
        <v>16</v>
      </c>
      <c r="B428" s="3" t="n">
        <v>46174</v>
      </c>
      <c r="C428" s="1" t="s">
        <v>17</v>
      </c>
      <c r="D428" s="1" t="s">
        <v>1576</v>
      </c>
      <c r="E428" s="1" t="s">
        <v>1577</v>
      </c>
      <c r="F428" s="1" t="s">
        <v>1578</v>
      </c>
      <c r="G428" s="1" t="s">
        <v>1579</v>
      </c>
      <c r="H428" s="1" t="s">
        <v>185</v>
      </c>
      <c r="I428" s="3" t="n">
        <v>41971</v>
      </c>
      <c r="J428" s="1" t="s">
        <v>23</v>
      </c>
      <c r="K428" s="3" t="n">
        <v>45903</v>
      </c>
      <c r="M428" s="1" t="n">
        <v>1</v>
      </c>
      <c r="N428" s="7" t="s">
        <v>230</v>
      </c>
      <c r="O428" s="1" t="s">
        <v>91</v>
      </c>
      <c r="P428" s="5" t="s">
        <v>26</v>
      </c>
      <c r="Q428" s="1" t="str">
        <f aca="false">IFERROR(INDEX('ST Enroll Export'!$A$2:$A$3230,MATCH($D428,'ST Enroll Export'!$A$2:$A$3230,0)),IFERROR(IF(INDEX('ST Enroll Export'!$A$2:$A$3230,MATCH($E428,'ST Enroll Export'!$B$2:$B$3230,0))="","",INDEX('ST Enroll Export'!$A$2:$A$3230,MATCH($E428,'ST Enroll Export'!$B$2:$B$3230,0))),"Not Found"))</f>
        <v>7459636242</v>
      </c>
      <c r="R428" s="1" t="str">
        <f aca="false">IFERROR(INDEX('ST Enroll Export'!$G$2:$G$3230,MATCH($D428,'ST Enroll Export'!$A$2:$A$3230,0)),IFERROR(INDEX('ST Enroll Export'!$G$2:$G$3230,MATCH($E428,'ST Enroll Export'!$B$2:$B$3230,0)),"Not Found"))</f>
        <v>Southside Academy Charter School</v>
      </c>
      <c r="S428" s="1" t="str">
        <f aca="false">IFERROR(INDEX('ST Enroll Export'!$B$2:$B$3230,MATCH($D428,'ST Enroll Export'!$A$2:$A$3230,0)),IFERROR(INDEX('ST Enroll Export'!$B$2:$B$3230,MATCH($E428,'ST Enroll Export'!$B$2:$B$3230,0)),"Not Found"))</f>
        <v>200038095</v>
      </c>
      <c r="T428" s="1" t="str">
        <f aca="false">IF(ISNUMBER(MATCH($D428,'ST Enroll Export'!$A$2:$A$3230,0)),"NYSSIS Match",IF(ISNUMBER(MATCH($E428,'ST Enroll Export'!$B$2:$B$3230,0)),"SID Match","No ST Match"))</f>
        <v>NYSSIS Match</v>
      </c>
      <c r="U428" s="1" t="str">
        <f aca="false">IF(ISNUMBER(MATCH($D428,Disability!$B$2:$B$5962,0)),"SPED","Gen Ed")</f>
        <v>Gen Ed</v>
      </c>
    </row>
    <row r="429" customFormat="false" ht="15" hidden="false" customHeight="true" outlineLevel="0" collapsed="false">
      <c r="A429" s="1" t="s">
        <v>16</v>
      </c>
      <c r="B429" s="3" t="n">
        <v>46174</v>
      </c>
      <c r="C429" s="1" t="s">
        <v>17</v>
      </c>
      <c r="D429" s="1" t="s">
        <v>1580</v>
      </c>
      <c r="E429" s="1" t="s">
        <v>1581</v>
      </c>
      <c r="F429" s="1" t="s">
        <v>1582</v>
      </c>
      <c r="G429" s="1" t="s">
        <v>1583</v>
      </c>
      <c r="H429" s="1" t="s">
        <v>22</v>
      </c>
      <c r="I429" s="3" t="n">
        <v>43108</v>
      </c>
      <c r="J429" s="1" t="s">
        <v>23</v>
      </c>
      <c r="K429" s="3" t="n">
        <v>45903</v>
      </c>
      <c r="M429" s="1" t="n">
        <v>1</v>
      </c>
      <c r="N429" s="7" t="s">
        <v>230</v>
      </c>
      <c r="O429" s="1" t="s">
        <v>91</v>
      </c>
      <c r="P429" s="5" t="s">
        <v>26</v>
      </c>
      <c r="Q429" s="1" t="str">
        <f aca="false">IFERROR(INDEX('ST Enroll Export'!$A$2:$A$3230,MATCH($D429,'ST Enroll Export'!$A$2:$A$3230,0)),IFERROR(IF(INDEX('ST Enroll Export'!$A$2:$A$3230,MATCH($E429,'ST Enroll Export'!$B$2:$B$3230,0))="","",INDEX('ST Enroll Export'!$A$2:$A$3230,MATCH($E429,'ST Enroll Export'!$B$2:$B$3230,0))),"Not Found"))</f>
        <v>2797903426</v>
      </c>
      <c r="R429" s="1" t="str">
        <f aca="false">IFERROR(INDEX('ST Enroll Export'!$G$2:$G$3230,MATCH($D429,'ST Enroll Export'!$A$2:$A$3230,0)),IFERROR(INDEX('ST Enroll Export'!$G$2:$G$3230,MATCH($E429,'ST Enroll Export'!$B$2:$B$3230,0)),"Not Found"))</f>
        <v>Southside Academy Charter School</v>
      </c>
      <c r="S429" s="1" t="str">
        <f aca="false">IFERROR(INDEX('ST Enroll Export'!$B$2:$B$3230,MATCH($D429,'ST Enroll Export'!$A$2:$A$3230,0)),IFERROR(INDEX('ST Enroll Export'!$B$2:$B$3230,MATCH($E429,'ST Enroll Export'!$B$2:$B$3230,0)),"Not Found"))</f>
        <v>210008868</v>
      </c>
      <c r="T429" s="1" t="str">
        <f aca="false">IF(ISNUMBER(MATCH($D429,'ST Enroll Export'!$A$2:$A$3230,0)),"NYSSIS Match",IF(ISNUMBER(MATCH($E429,'ST Enroll Export'!$B$2:$B$3230,0)),"SID Match","No ST Match"))</f>
        <v>NYSSIS Match</v>
      </c>
      <c r="U429" s="1" t="str">
        <f aca="false">IF(ISNUMBER(MATCH($D429,Disability!$B$2:$B$5962,0)),"SPED","Gen Ed")</f>
        <v>Gen Ed</v>
      </c>
    </row>
    <row r="430" customFormat="false" ht="15" hidden="false" customHeight="true" outlineLevel="0" collapsed="false">
      <c r="A430" s="1" t="s">
        <v>16</v>
      </c>
      <c r="B430" s="3" t="n">
        <v>46174</v>
      </c>
      <c r="C430" s="1" t="s">
        <v>17</v>
      </c>
      <c r="D430" s="1" t="s">
        <v>1584</v>
      </c>
      <c r="E430" s="1" t="s">
        <v>1585</v>
      </c>
      <c r="F430" s="1" t="s">
        <v>1586</v>
      </c>
      <c r="G430" s="1" t="s">
        <v>1587</v>
      </c>
      <c r="H430" s="1" t="s">
        <v>185</v>
      </c>
      <c r="I430" s="3" t="n">
        <v>41650</v>
      </c>
      <c r="J430" s="1" t="s">
        <v>23</v>
      </c>
      <c r="K430" s="3" t="n">
        <v>45903</v>
      </c>
      <c r="M430" s="1" t="n">
        <v>1</v>
      </c>
      <c r="N430" s="7" t="s">
        <v>230</v>
      </c>
      <c r="O430" s="1" t="s">
        <v>91</v>
      </c>
      <c r="P430" s="5" t="s">
        <v>26</v>
      </c>
      <c r="Q430" s="1" t="str">
        <f aca="false">IFERROR(INDEX('ST Enroll Export'!$A$2:$A$3230,MATCH($D430,'ST Enroll Export'!$A$2:$A$3230,0)),IFERROR(IF(INDEX('ST Enroll Export'!$A$2:$A$3230,MATCH($E430,'ST Enroll Export'!$B$2:$B$3230,0))="","",INDEX('ST Enroll Export'!$A$2:$A$3230,MATCH($E430,'ST Enroll Export'!$B$2:$B$3230,0))),"Not Found"))</f>
        <v>7609620383</v>
      </c>
      <c r="R430" s="1" t="str">
        <f aca="false">IFERROR(INDEX('ST Enroll Export'!$G$2:$G$3230,MATCH($D430,'ST Enroll Export'!$A$2:$A$3230,0)),IFERROR(INDEX('ST Enroll Export'!$G$2:$G$3230,MATCH($E430,'ST Enroll Export'!$B$2:$B$3230,0)),"Not Found"))</f>
        <v>Southside Academy Charter School</v>
      </c>
      <c r="S430" s="1" t="str">
        <f aca="false">IFERROR(INDEX('ST Enroll Export'!$B$2:$B$3230,MATCH($D430,'ST Enroll Export'!$A$2:$A$3230,0)),IFERROR(INDEX('ST Enroll Export'!$B$2:$B$3230,MATCH($E430,'ST Enroll Export'!$B$2:$B$3230,0)),"Not Found"))</f>
        <v>200034932</v>
      </c>
      <c r="T430" s="1" t="str">
        <f aca="false">IF(ISNUMBER(MATCH($D430,'ST Enroll Export'!$A$2:$A$3230,0)),"NYSSIS Match",IF(ISNUMBER(MATCH($E430,'ST Enroll Export'!$B$2:$B$3230,0)),"SID Match","No ST Match"))</f>
        <v>NYSSIS Match</v>
      </c>
      <c r="U430" s="1" t="str">
        <f aca="false">IF(ISNUMBER(MATCH($D430,Disability!$B$2:$B$5962,0)),"SPED","Gen Ed")</f>
        <v>Gen Ed</v>
      </c>
    </row>
    <row r="431" customFormat="false" ht="15" hidden="false" customHeight="true" outlineLevel="0" collapsed="false">
      <c r="A431" s="1" t="s">
        <v>16</v>
      </c>
      <c r="B431" s="3" t="n">
        <v>46174</v>
      </c>
      <c r="C431" s="1" t="s">
        <v>17</v>
      </c>
      <c r="D431" s="1" t="s">
        <v>1588</v>
      </c>
      <c r="E431" s="1" t="s">
        <v>1589</v>
      </c>
      <c r="F431" s="1" t="s">
        <v>509</v>
      </c>
      <c r="G431" s="1" t="s">
        <v>1590</v>
      </c>
      <c r="H431" s="1" t="s">
        <v>84</v>
      </c>
      <c r="I431" s="3" t="n">
        <v>42791</v>
      </c>
      <c r="J431" s="1" t="s">
        <v>23</v>
      </c>
      <c r="K431" s="3" t="n">
        <v>45903</v>
      </c>
      <c r="M431" s="1" t="n">
        <v>1</v>
      </c>
      <c r="N431" s="7" t="s">
        <v>230</v>
      </c>
      <c r="O431" s="1" t="s">
        <v>91</v>
      </c>
      <c r="P431" s="5" t="s">
        <v>26</v>
      </c>
      <c r="Q431" s="1" t="str">
        <f aca="false">IFERROR(INDEX('ST Enroll Export'!$A$2:$A$3230,MATCH($D431,'ST Enroll Export'!$A$2:$A$3230,0)),IFERROR(IF(INDEX('ST Enroll Export'!$A$2:$A$3230,MATCH($E431,'ST Enroll Export'!$B$2:$B$3230,0))="","",INDEX('ST Enroll Export'!$A$2:$A$3230,MATCH($E431,'ST Enroll Export'!$B$2:$B$3230,0))),"Not Found"))</f>
        <v>2507588103</v>
      </c>
      <c r="R431" s="1" t="str">
        <f aca="false">IFERROR(INDEX('ST Enroll Export'!$G$2:$G$3230,MATCH($D431,'ST Enroll Export'!$A$2:$A$3230,0)),IFERROR(INDEX('ST Enroll Export'!$G$2:$G$3230,MATCH($E431,'ST Enroll Export'!$B$2:$B$3230,0)),"Not Found"))</f>
        <v>Southside Academy Charter School</v>
      </c>
      <c r="S431" s="1" t="str">
        <f aca="false">IFERROR(INDEX('ST Enroll Export'!$B$2:$B$3230,MATCH($D431,'ST Enroll Export'!$A$2:$A$3230,0)),IFERROR(INDEX('ST Enroll Export'!$B$2:$B$3230,MATCH($E431,'ST Enroll Export'!$B$2:$B$3230,0)),"Not Found"))</f>
        <v>210011545</v>
      </c>
      <c r="T431" s="1" t="str">
        <f aca="false">IF(ISNUMBER(MATCH($D431,'ST Enroll Export'!$A$2:$A$3230,0)),"NYSSIS Match",IF(ISNUMBER(MATCH($E431,'ST Enroll Export'!$B$2:$B$3230,0)),"SID Match","No ST Match"))</f>
        <v>NYSSIS Match</v>
      </c>
      <c r="U431" s="1" t="str">
        <f aca="false">IF(ISNUMBER(MATCH($D431,Disability!$B$2:$B$5962,0)),"SPED","Gen Ed")</f>
        <v>Gen Ed</v>
      </c>
    </row>
    <row r="432" customFormat="false" ht="15" hidden="false" customHeight="true" outlineLevel="0" collapsed="false">
      <c r="A432" s="1" t="s">
        <v>16</v>
      </c>
      <c r="B432" s="3" t="n">
        <v>46174</v>
      </c>
      <c r="C432" s="1" t="s">
        <v>17</v>
      </c>
      <c r="D432" s="1" t="s">
        <v>1591</v>
      </c>
      <c r="E432" s="1" t="s">
        <v>1592</v>
      </c>
      <c r="F432" s="1" t="s">
        <v>1593</v>
      </c>
      <c r="G432" s="1" t="s">
        <v>1594</v>
      </c>
      <c r="H432" s="1" t="s">
        <v>128</v>
      </c>
      <c r="I432" s="3" t="n">
        <v>41390</v>
      </c>
      <c r="J432" s="1" t="s">
        <v>23</v>
      </c>
      <c r="K432" s="3" t="n">
        <v>45903</v>
      </c>
      <c r="M432" s="1" t="n">
        <v>1</v>
      </c>
      <c r="N432" s="7" t="s">
        <v>230</v>
      </c>
      <c r="O432" s="1" t="s">
        <v>91</v>
      </c>
      <c r="P432" s="5" t="s">
        <v>26</v>
      </c>
      <c r="Q432" s="1" t="str">
        <f aca="false">IFERROR(INDEX('ST Enroll Export'!$A$2:$A$3230,MATCH($D432,'ST Enroll Export'!$A$2:$A$3230,0)),IFERROR(IF(INDEX('ST Enroll Export'!$A$2:$A$3230,MATCH($E432,'ST Enroll Export'!$B$2:$B$3230,0))="","",INDEX('ST Enroll Export'!$A$2:$A$3230,MATCH($E432,'ST Enroll Export'!$B$2:$B$3230,0))),"Not Found"))</f>
        <v>5278115780</v>
      </c>
      <c r="R432" s="1" t="str">
        <f aca="false">IFERROR(INDEX('ST Enroll Export'!$G$2:$G$3230,MATCH($D432,'ST Enroll Export'!$A$2:$A$3230,0)),IFERROR(INDEX('ST Enroll Export'!$G$2:$G$3230,MATCH($E432,'ST Enroll Export'!$B$2:$B$3230,0)),"Not Found"))</f>
        <v>Southside Academy Charter School</v>
      </c>
      <c r="S432" s="1" t="str">
        <f aca="false">IFERROR(INDEX('ST Enroll Export'!$B$2:$B$3230,MATCH($D432,'ST Enroll Export'!$A$2:$A$3230,0)),IFERROR(INDEX('ST Enroll Export'!$B$2:$B$3230,MATCH($E432,'ST Enroll Export'!$B$2:$B$3230,0)),"Not Found"))</f>
        <v>200034404</v>
      </c>
      <c r="T432" s="1" t="str">
        <f aca="false">IF(ISNUMBER(MATCH($D432,'ST Enroll Export'!$A$2:$A$3230,0)),"NYSSIS Match",IF(ISNUMBER(MATCH($E432,'ST Enroll Export'!$B$2:$B$3230,0)),"SID Match","No ST Match"))</f>
        <v>NYSSIS Match</v>
      </c>
      <c r="U432" s="1" t="str">
        <f aca="false">IF(ISNUMBER(MATCH($D432,Disability!$B$2:$B$5962,0)),"SPED","Gen Ed")</f>
        <v>Gen Ed</v>
      </c>
    </row>
    <row r="433" customFormat="false" ht="15" hidden="false" customHeight="true" outlineLevel="0" collapsed="false">
      <c r="A433" s="1" t="s">
        <v>16</v>
      </c>
      <c r="B433" s="3" t="n">
        <v>46174</v>
      </c>
      <c r="C433" s="1" t="s">
        <v>17</v>
      </c>
      <c r="D433" s="1" t="s">
        <v>1595</v>
      </c>
      <c r="E433" s="1" t="s">
        <v>1596</v>
      </c>
      <c r="F433" s="1" t="s">
        <v>1597</v>
      </c>
      <c r="G433" s="1" t="s">
        <v>1598</v>
      </c>
      <c r="H433" s="1" t="s">
        <v>44</v>
      </c>
      <c r="I433" s="3" t="n">
        <v>41089</v>
      </c>
      <c r="J433" s="1" t="s">
        <v>23</v>
      </c>
      <c r="K433" s="3" t="n">
        <v>45903</v>
      </c>
      <c r="M433" s="1" t="n">
        <v>1</v>
      </c>
      <c r="N433" s="7" t="s">
        <v>230</v>
      </c>
      <c r="O433" s="1" t="s">
        <v>91</v>
      </c>
      <c r="P433" s="5" t="s">
        <v>26</v>
      </c>
      <c r="Q433" s="1" t="str">
        <f aca="false">IFERROR(INDEX('ST Enroll Export'!$A$2:$A$3230,MATCH($D433,'ST Enroll Export'!$A$2:$A$3230,0)),IFERROR(IF(INDEX('ST Enroll Export'!$A$2:$A$3230,MATCH($E433,'ST Enroll Export'!$B$2:$B$3230,0))="","",INDEX('ST Enroll Export'!$A$2:$A$3230,MATCH($E433,'ST Enroll Export'!$B$2:$B$3230,0))),"Not Found"))</f>
        <v>6019293381</v>
      </c>
      <c r="R433" s="1" t="str">
        <f aca="false">IFERROR(INDEX('ST Enroll Export'!$G$2:$G$3230,MATCH($D433,'ST Enroll Export'!$A$2:$A$3230,0)),IFERROR(INDEX('ST Enroll Export'!$G$2:$G$3230,MATCH($E433,'ST Enroll Export'!$B$2:$B$3230,0)),"Not Found"))</f>
        <v>Southside Academy Charter School</v>
      </c>
      <c r="S433" s="1" t="str">
        <f aca="false">IFERROR(INDEX('ST Enroll Export'!$B$2:$B$3230,MATCH($D433,'ST Enroll Export'!$A$2:$A$3230,0)),IFERROR(INDEX('ST Enroll Export'!$B$2:$B$3230,MATCH($E433,'ST Enroll Export'!$B$2:$B$3230,0)),"Not Found"))</f>
        <v>200029559</v>
      </c>
      <c r="T433" s="1" t="str">
        <f aca="false">IF(ISNUMBER(MATCH($D433,'ST Enroll Export'!$A$2:$A$3230,0)),"NYSSIS Match",IF(ISNUMBER(MATCH($E433,'ST Enroll Export'!$B$2:$B$3230,0)),"SID Match","No ST Match"))</f>
        <v>NYSSIS Match</v>
      </c>
      <c r="U433" s="1" t="str">
        <f aca="false">IF(ISNUMBER(MATCH($D433,Disability!$B$2:$B$5962,0)),"SPED","Gen Ed")</f>
        <v>Gen Ed</v>
      </c>
    </row>
    <row r="434" customFormat="false" ht="15" hidden="false" customHeight="true" outlineLevel="0" collapsed="false">
      <c r="A434" s="1" t="s">
        <v>16</v>
      </c>
      <c r="B434" s="3" t="n">
        <v>46174</v>
      </c>
      <c r="C434" s="1" t="s">
        <v>17</v>
      </c>
      <c r="D434" s="1" t="s">
        <v>1599</v>
      </c>
      <c r="E434" s="1" t="s">
        <v>1600</v>
      </c>
      <c r="F434" s="1" t="s">
        <v>1601</v>
      </c>
      <c r="G434" s="1" t="s">
        <v>1602</v>
      </c>
      <c r="H434" s="1" t="s">
        <v>44</v>
      </c>
      <c r="I434" s="3" t="n">
        <v>41085</v>
      </c>
      <c r="J434" s="1" t="s">
        <v>23</v>
      </c>
      <c r="K434" s="3" t="n">
        <v>45903</v>
      </c>
      <c r="M434" s="1" t="n">
        <v>1</v>
      </c>
      <c r="N434" s="7" t="s">
        <v>230</v>
      </c>
      <c r="O434" s="1" t="s">
        <v>91</v>
      </c>
      <c r="P434" s="5" t="s">
        <v>26</v>
      </c>
      <c r="Q434" s="1" t="str">
        <f aca="false">IFERROR(INDEX('ST Enroll Export'!$A$2:$A$3230,MATCH($D434,'ST Enroll Export'!$A$2:$A$3230,0)),IFERROR(IF(INDEX('ST Enroll Export'!$A$2:$A$3230,MATCH($E434,'ST Enroll Export'!$B$2:$B$3230,0))="","",INDEX('ST Enroll Export'!$A$2:$A$3230,MATCH($E434,'ST Enroll Export'!$B$2:$B$3230,0))),"Not Found"))</f>
        <v>3820892074</v>
      </c>
      <c r="R434" s="1" t="str">
        <f aca="false">IFERROR(INDEX('ST Enroll Export'!$G$2:$G$3230,MATCH($D434,'ST Enroll Export'!$A$2:$A$3230,0)),IFERROR(INDEX('ST Enroll Export'!$G$2:$G$3230,MATCH($E434,'ST Enroll Export'!$B$2:$B$3230,0)),"Not Found"))</f>
        <v>Southside Academy Charter School</v>
      </c>
      <c r="S434" s="1" t="str">
        <f aca="false">IFERROR(INDEX('ST Enroll Export'!$B$2:$B$3230,MATCH($D434,'ST Enroll Export'!$A$2:$A$3230,0)),IFERROR(INDEX('ST Enroll Export'!$B$2:$B$3230,MATCH($E434,'ST Enroll Export'!$B$2:$B$3230,0)),"Not Found"))</f>
        <v>200030354</v>
      </c>
      <c r="T434" s="1" t="str">
        <f aca="false">IF(ISNUMBER(MATCH($D434,'ST Enroll Export'!$A$2:$A$3230,0)),"NYSSIS Match",IF(ISNUMBER(MATCH($E434,'ST Enroll Export'!$B$2:$B$3230,0)),"SID Match","No ST Match"))</f>
        <v>NYSSIS Match</v>
      </c>
      <c r="U434" s="1" t="str">
        <f aca="false">IF(ISNUMBER(MATCH($D434,Disability!$B$2:$B$5962,0)),"SPED","Gen Ed")</f>
        <v>Gen Ed</v>
      </c>
    </row>
    <row r="435" customFormat="false" ht="15" hidden="false" customHeight="true" outlineLevel="0" collapsed="false">
      <c r="A435" s="1" t="s">
        <v>16</v>
      </c>
      <c r="B435" s="3" t="n">
        <v>46174</v>
      </c>
      <c r="C435" s="1" t="s">
        <v>17</v>
      </c>
      <c r="D435" s="1" t="s">
        <v>1603</v>
      </c>
      <c r="E435" s="1" t="s">
        <v>1604</v>
      </c>
      <c r="F435" s="1" t="s">
        <v>1605</v>
      </c>
      <c r="G435" s="1" t="s">
        <v>1602</v>
      </c>
      <c r="H435" s="1" t="s">
        <v>22</v>
      </c>
      <c r="I435" s="3" t="n">
        <v>42968</v>
      </c>
      <c r="J435" s="1" t="s">
        <v>23</v>
      </c>
      <c r="K435" s="3" t="n">
        <v>45908</v>
      </c>
      <c r="M435" s="1" t="n">
        <v>0.975</v>
      </c>
      <c r="N435" s="7" t="s">
        <v>230</v>
      </c>
      <c r="O435" s="1" t="s">
        <v>91</v>
      </c>
      <c r="P435" s="6" t="s">
        <v>39</v>
      </c>
      <c r="Q435" s="1" t="str">
        <f aca="false">IFERROR(INDEX('ST Enroll Export'!$A$2:$A$3230,MATCH($D435,'ST Enroll Export'!$A$2:$A$3230,0)),IFERROR(IF(INDEX('ST Enroll Export'!$A$2:$A$3230,MATCH($E435,'ST Enroll Export'!$B$2:$B$3230,0))="","",INDEX('ST Enroll Export'!$A$2:$A$3230,MATCH($E435,'ST Enroll Export'!$B$2:$B$3230,0))),"Not Found"))</f>
        <v>7814562862</v>
      </c>
      <c r="R435" s="1" t="str">
        <f aca="false">IFERROR(INDEX('ST Enroll Export'!$G$2:$G$3230,MATCH($D435,'ST Enroll Export'!$A$2:$A$3230,0)),IFERROR(INDEX('ST Enroll Export'!$G$2:$G$3230,MATCH($E435,'ST Enroll Export'!$B$2:$B$3230,0)),"Not Found"))</f>
        <v>Southside Academy Charter School</v>
      </c>
      <c r="S435" s="1" t="str">
        <f aca="false">IFERROR(INDEX('ST Enroll Export'!$B$2:$B$3230,MATCH($D435,'ST Enroll Export'!$A$2:$A$3230,0)),IFERROR(INDEX('ST Enroll Export'!$B$2:$B$3230,MATCH($E435,'ST Enroll Export'!$B$2:$B$3230,0)),"Not Found"))</f>
        <v>210021368</v>
      </c>
      <c r="T435" s="1" t="str">
        <f aca="false">IF(ISNUMBER(MATCH($D435,'ST Enroll Export'!$A$2:$A$3230,0)),"NYSSIS Match",IF(ISNUMBER(MATCH($E435,'ST Enroll Export'!$B$2:$B$3230,0)),"SID Match","No ST Match"))</f>
        <v>NYSSIS Match</v>
      </c>
      <c r="U435" s="1" t="str">
        <f aca="false">IF(ISNUMBER(MATCH($D435,Disability!$B$2:$B$5962,0)),"SPED","Gen Ed")</f>
        <v>SPED</v>
      </c>
    </row>
    <row r="436" customFormat="false" ht="15" hidden="false" customHeight="true" outlineLevel="0" collapsed="false">
      <c r="A436" s="1" t="s">
        <v>16</v>
      </c>
      <c r="B436" s="3" t="n">
        <v>46174</v>
      </c>
      <c r="C436" s="1" t="s">
        <v>17</v>
      </c>
      <c r="D436" s="1" t="s">
        <v>1606</v>
      </c>
      <c r="E436" s="1" t="s">
        <v>1607</v>
      </c>
      <c r="F436" s="1" t="s">
        <v>1354</v>
      </c>
      <c r="G436" s="1" t="s">
        <v>1608</v>
      </c>
      <c r="H436" s="1" t="s">
        <v>140</v>
      </c>
      <c r="I436" s="3" t="n">
        <v>41762</v>
      </c>
      <c r="J436" s="1" t="s">
        <v>23</v>
      </c>
      <c r="K436" s="3" t="n">
        <v>45904</v>
      </c>
      <c r="M436" s="1" t="n">
        <v>0.975</v>
      </c>
      <c r="N436" s="7" t="s">
        <v>230</v>
      </c>
      <c r="O436" s="1" t="s">
        <v>91</v>
      </c>
      <c r="P436" s="6" t="s">
        <v>39</v>
      </c>
      <c r="Q436" s="1" t="str">
        <f aca="false">IFERROR(INDEX('ST Enroll Export'!$A$2:$A$3230,MATCH($D436,'ST Enroll Export'!$A$2:$A$3230,0)),IFERROR(IF(INDEX('ST Enroll Export'!$A$2:$A$3230,MATCH($E436,'ST Enroll Export'!$B$2:$B$3230,0))="","",INDEX('ST Enroll Export'!$A$2:$A$3230,MATCH($E436,'ST Enroll Export'!$B$2:$B$3230,0))),"Not Found"))</f>
        <v>3841528991</v>
      </c>
      <c r="R436" s="1" t="str">
        <f aca="false">IFERROR(INDEX('ST Enroll Export'!$G$2:$G$3230,MATCH($D436,'ST Enroll Export'!$A$2:$A$3230,0)),IFERROR(INDEX('ST Enroll Export'!$G$2:$G$3230,MATCH($E436,'ST Enroll Export'!$B$2:$B$3230,0)),"Not Found"))</f>
        <v>Southside Academy Charter School</v>
      </c>
      <c r="S436" s="1" t="str">
        <f aca="false">IFERROR(INDEX('ST Enroll Export'!$B$2:$B$3230,MATCH($D436,'ST Enroll Export'!$A$2:$A$3230,0)),IFERROR(INDEX('ST Enroll Export'!$B$2:$B$3230,MATCH($E436,'ST Enroll Export'!$B$2:$B$3230,0)),"Not Found"))</f>
        <v>200031961</v>
      </c>
      <c r="T436" s="1" t="str">
        <f aca="false">IF(ISNUMBER(MATCH($D436,'ST Enroll Export'!$A$2:$A$3230,0)),"NYSSIS Match",IF(ISNUMBER(MATCH($E436,'ST Enroll Export'!$B$2:$B$3230,0)),"SID Match","No ST Match"))</f>
        <v>NYSSIS Match</v>
      </c>
      <c r="U436" s="1" t="str">
        <f aca="false">IF(ISNUMBER(MATCH($D436,Disability!$B$2:$B$5962,0)),"SPED","Gen Ed")</f>
        <v>SPED</v>
      </c>
    </row>
    <row r="437" customFormat="false" ht="15" hidden="false" customHeight="true" outlineLevel="0" collapsed="false">
      <c r="A437" s="1" t="s">
        <v>16</v>
      </c>
      <c r="B437" s="3" t="n">
        <v>46174</v>
      </c>
      <c r="C437" s="1" t="s">
        <v>17</v>
      </c>
      <c r="D437" s="1" t="s">
        <v>1609</v>
      </c>
      <c r="E437" s="1" t="s">
        <v>1610</v>
      </c>
      <c r="F437" s="1" t="s">
        <v>1611</v>
      </c>
      <c r="G437" s="1" t="s">
        <v>1612</v>
      </c>
      <c r="H437" s="1" t="s">
        <v>84</v>
      </c>
      <c r="I437" s="3" t="n">
        <v>43070</v>
      </c>
      <c r="J437" s="1" t="s">
        <v>23</v>
      </c>
      <c r="K437" s="3" t="n">
        <v>45903</v>
      </c>
      <c r="M437" s="1" t="n">
        <v>1</v>
      </c>
      <c r="N437" s="7" t="s">
        <v>230</v>
      </c>
      <c r="O437" s="1" t="s">
        <v>91</v>
      </c>
      <c r="P437" s="5" t="s">
        <v>26</v>
      </c>
      <c r="Q437" s="1" t="str">
        <f aca="false">IFERROR(INDEX('ST Enroll Export'!$A$2:$A$3230,MATCH($D437,'ST Enroll Export'!$A$2:$A$3230,0)),IFERROR(IF(INDEX('ST Enroll Export'!$A$2:$A$3230,MATCH($E437,'ST Enroll Export'!$B$2:$B$3230,0))="","",INDEX('ST Enroll Export'!$A$2:$A$3230,MATCH($E437,'ST Enroll Export'!$B$2:$B$3230,0))),"Not Found"))</f>
        <v>8463522784</v>
      </c>
      <c r="R437" s="1" t="str">
        <f aca="false">IFERROR(INDEX('ST Enroll Export'!$G$2:$G$3230,MATCH($D437,'ST Enroll Export'!$A$2:$A$3230,0)),IFERROR(INDEX('ST Enroll Export'!$G$2:$G$3230,MATCH($E437,'ST Enroll Export'!$B$2:$B$3230,0)),"Not Found"))</f>
        <v>Southside Academy Charter School</v>
      </c>
      <c r="S437" s="1" t="str">
        <f aca="false">IFERROR(INDEX('ST Enroll Export'!$B$2:$B$3230,MATCH($D437,'ST Enroll Export'!$A$2:$A$3230,0)),IFERROR(INDEX('ST Enroll Export'!$B$2:$B$3230,MATCH($E437,'ST Enroll Export'!$B$2:$B$3230,0)),"Not Found"))</f>
        <v>210010723</v>
      </c>
      <c r="T437" s="1" t="str">
        <f aca="false">IF(ISNUMBER(MATCH($D437,'ST Enroll Export'!$A$2:$A$3230,0)),"NYSSIS Match",IF(ISNUMBER(MATCH($E437,'ST Enroll Export'!$B$2:$B$3230,0)),"SID Match","No ST Match"))</f>
        <v>NYSSIS Match</v>
      </c>
      <c r="U437" s="1" t="str">
        <f aca="false">IF(ISNUMBER(MATCH($D437,Disability!$B$2:$B$5962,0)),"SPED","Gen Ed")</f>
        <v>Gen Ed</v>
      </c>
    </row>
    <row r="438" customFormat="false" ht="15" hidden="false" customHeight="true" outlineLevel="0" collapsed="false">
      <c r="A438" s="1" t="s">
        <v>16</v>
      </c>
      <c r="B438" s="3" t="n">
        <v>46174</v>
      </c>
      <c r="C438" s="1" t="s">
        <v>17</v>
      </c>
      <c r="D438" s="1" t="s">
        <v>1613</v>
      </c>
      <c r="E438" s="1" t="s">
        <v>1614</v>
      </c>
      <c r="F438" s="1" t="s">
        <v>463</v>
      </c>
      <c r="G438" s="1" t="s">
        <v>1615</v>
      </c>
      <c r="H438" s="1" t="s">
        <v>44</v>
      </c>
      <c r="I438" s="3" t="n">
        <v>41243</v>
      </c>
      <c r="J438" s="1" t="s">
        <v>23</v>
      </c>
      <c r="K438" s="3" t="n">
        <v>45903</v>
      </c>
      <c r="M438" s="1" t="n">
        <v>1</v>
      </c>
      <c r="N438" s="7" t="s">
        <v>230</v>
      </c>
      <c r="O438" s="1" t="s">
        <v>91</v>
      </c>
      <c r="P438" s="5" t="s">
        <v>26</v>
      </c>
      <c r="Q438" s="1" t="str">
        <f aca="false">IFERROR(INDEX('ST Enroll Export'!$A$2:$A$3230,MATCH($D438,'ST Enroll Export'!$A$2:$A$3230,0)),IFERROR(IF(INDEX('ST Enroll Export'!$A$2:$A$3230,MATCH($E438,'ST Enroll Export'!$B$2:$B$3230,0))="","",INDEX('ST Enroll Export'!$A$2:$A$3230,MATCH($E438,'ST Enroll Export'!$B$2:$B$3230,0))),"Not Found"))</f>
        <v>1683867754</v>
      </c>
      <c r="R438" s="1" t="str">
        <f aca="false">IFERROR(INDEX('ST Enroll Export'!$G$2:$G$3230,MATCH($D438,'ST Enroll Export'!$A$2:$A$3230,0)),IFERROR(INDEX('ST Enroll Export'!$G$2:$G$3230,MATCH($E438,'ST Enroll Export'!$B$2:$B$3230,0)),"Not Found"))</f>
        <v>Southside Academy Charter School</v>
      </c>
      <c r="S438" s="1" t="str">
        <f aca="false">IFERROR(INDEX('ST Enroll Export'!$B$2:$B$3230,MATCH($D438,'ST Enroll Export'!$A$2:$A$3230,0)),IFERROR(INDEX('ST Enroll Export'!$B$2:$B$3230,MATCH($E438,'ST Enroll Export'!$B$2:$B$3230,0)),"Not Found"))</f>
        <v>200028317</v>
      </c>
      <c r="T438" s="1" t="str">
        <f aca="false">IF(ISNUMBER(MATCH($D438,'ST Enroll Export'!$A$2:$A$3230,0)),"NYSSIS Match",IF(ISNUMBER(MATCH($E438,'ST Enroll Export'!$B$2:$B$3230,0)),"SID Match","No ST Match"))</f>
        <v>NYSSIS Match</v>
      </c>
      <c r="U438" s="1" t="str">
        <f aca="false">IF(ISNUMBER(MATCH($D438,Disability!$B$2:$B$5962,0)),"SPED","Gen Ed")</f>
        <v>Gen Ed</v>
      </c>
    </row>
    <row r="439" customFormat="false" ht="15" hidden="false" customHeight="true" outlineLevel="0" collapsed="false">
      <c r="A439" s="1" t="s">
        <v>16</v>
      </c>
      <c r="B439" s="3" t="n">
        <v>46174</v>
      </c>
      <c r="C439" s="1" t="s">
        <v>17</v>
      </c>
      <c r="D439" s="1" t="s">
        <v>1616</v>
      </c>
      <c r="E439" s="1" t="s">
        <v>1617</v>
      </c>
      <c r="F439" s="1" t="s">
        <v>1618</v>
      </c>
      <c r="G439" s="1" t="s">
        <v>1619</v>
      </c>
      <c r="H439" s="1" t="s">
        <v>31</v>
      </c>
      <c r="I439" s="3" t="n">
        <v>43762</v>
      </c>
      <c r="J439" s="1" t="s">
        <v>23</v>
      </c>
      <c r="K439" s="3" t="n">
        <v>45903</v>
      </c>
      <c r="M439" s="1" t="n">
        <v>1</v>
      </c>
      <c r="N439" s="7" t="s">
        <v>230</v>
      </c>
      <c r="O439" s="1" t="s">
        <v>91</v>
      </c>
      <c r="P439" s="5" t="s">
        <v>26</v>
      </c>
      <c r="Q439" s="1" t="str">
        <f aca="false">IFERROR(INDEX('ST Enroll Export'!$A$2:$A$3230,MATCH($D439,'ST Enroll Export'!$A$2:$A$3230,0)),IFERROR(IF(INDEX('ST Enroll Export'!$A$2:$A$3230,MATCH($E439,'ST Enroll Export'!$B$2:$B$3230,0))="","",INDEX('ST Enroll Export'!$A$2:$A$3230,MATCH($E439,'ST Enroll Export'!$B$2:$B$3230,0))),"Not Found"))</f>
        <v>7673991316</v>
      </c>
      <c r="R439" s="1" t="str">
        <f aca="false">IFERROR(INDEX('ST Enroll Export'!$G$2:$G$3230,MATCH($D439,'ST Enroll Export'!$A$2:$A$3230,0)),IFERROR(INDEX('ST Enroll Export'!$G$2:$G$3230,MATCH($E439,'ST Enroll Export'!$B$2:$B$3230,0)),"Not Found"))</f>
        <v>Southside Academy Charter School</v>
      </c>
      <c r="S439" s="1" t="str">
        <f aca="false">IFERROR(INDEX('ST Enroll Export'!$B$2:$B$3230,MATCH($D439,'ST Enroll Export'!$A$2:$A$3230,0)),IFERROR(INDEX('ST Enroll Export'!$B$2:$B$3230,MATCH($E439,'ST Enroll Export'!$B$2:$B$3230,0)),"Not Found"))</f>
        <v>210017642</v>
      </c>
      <c r="T439" s="1" t="str">
        <f aca="false">IF(ISNUMBER(MATCH($D439,'ST Enroll Export'!$A$2:$A$3230,0)),"NYSSIS Match",IF(ISNUMBER(MATCH($E439,'ST Enroll Export'!$B$2:$B$3230,0)),"SID Match","No ST Match"))</f>
        <v>NYSSIS Match</v>
      </c>
      <c r="U439" s="1" t="str">
        <f aca="false">IF(ISNUMBER(MATCH($D439,Disability!$B$2:$B$5962,0)),"SPED","Gen Ed")</f>
        <v>Gen Ed</v>
      </c>
    </row>
    <row r="440" customFormat="false" ht="15" hidden="false" customHeight="true" outlineLevel="0" collapsed="false">
      <c r="A440" s="1" t="s">
        <v>16</v>
      </c>
      <c r="B440" s="3" t="n">
        <v>46174</v>
      </c>
      <c r="C440" s="1" t="s">
        <v>17</v>
      </c>
      <c r="D440" s="1" t="s">
        <v>1620</v>
      </c>
      <c r="E440" s="1" t="s">
        <v>1621</v>
      </c>
      <c r="F440" s="1" t="s">
        <v>1354</v>
      </c>
      <c r="G440" s="1" t="s">
        <v>1622</v>
      </c>
      <c r="H440" s="1" t="s">
        <v>37</v>
      </c>
      <c r="I440" s="3" t="n">
        <v>42275</v>
      </c>
      <c r="J440" s="1" t="s">
        <v>23</v>
      </c>
      <c r="K440" s="3" t="n">
        <v>45904</v>
      </c>
      <c r="M440" s="1" t="n">
        <v>0.975</v>
      </c>
      <c r="N440" s="7" t="s">
        <v>230</v>
      </c>
      <c r="O440" s="1" t="s">
        <v>91</v>
      </c>
      <c r="P440" s="6" t="s">
        <v>39</v>
      </c>
      <c r="Q440" s="1" t="str">
        <f aca="false">IFERROR(INDEX('ST Enroll Export'!$A$2:$A$3230,MATCH($D440,'ST Enroll Export'!$A$2:$A$3230,0)),IFERROR(IF(INDEX('ST Enroll Export'!$A$2:$A$3230,MATCH($E440,'ST Enroll Export'!$B$2:$B$3230,0))="","",INDEX('ST Enroll Export'!$A$2:$A$3230,MATCH($E440,'ST Enroll Export'!$B$2:$B$3230,0))),"Not Found"))</f>
        <v>5368760031</v>
      </c>
      <c r="R440" s="1" t="str">
        <f aca="false">IFERROR(INDEX('ST Enroll Export'!$G$2:$G$3230,MATCH($D440,'ST Enroll Export'!$A$2:$A$3230,0)),IFERROR(INDEX('ST Enroll Export'!$G$2:$G$3230,MATCH($E440,'ST Enroll Export'!$B$2:$B$3230,0)),"Not Found"))</f>
        <v>Southside Academy Charter School</v>
      </c>
      <c r="S440" s="1" t="str">
        <f aca="false">IFERROR(INDEX('ST Enroll Export'!$B$2:$B$3230,MATCH($D440,'ST Enroll Export'!$A$2:$A$3230,0)),IFERROR(INDEX('ST Enroll Export'!$B$2:$B$3230,MATCH($E440,'ST Enroll Export'!$B$2:$B$3230,0)),"Not Found"))</f>
        <v>200038716</v>
      </c>
      <c r="T440" s="1" t="str">
        <f aca="false">IF(ISNUMBER(MATCH($D440,'ST Enroll Export'!$A$2:$A$3230,0)),"NYSSIS Match",IF(ISNUMBER(MATCH($E440,'ST Enroll Export'!$B$2:$B$3230,0)),"SID Match","No ST Match"))</f>
        <v>NYSSIS Match</v>
      </c>
      <c r="U440" s="1" t="str">
        <f aca="false">IF(ISNUMBER(MATCH($D440,Disability!$B$2:$B$5962,0)),"SPED","Gen Ed")</f>
        <v>SPED</v>
      </c>
    </row>
    <row r="441" customFormat="false" ht="15" hidden="false" customHeight="true" outlineLevel="0" collapsed="false">
      <c r="A441" s="1" t="s">
        <v>16</v>
      </c>
      <c r="B441" s="3" t="n">
        <v>46174</v>
      </c>
      <c r="C441" s="1" t="s">
        <v>17</v>
      </c>
      <c r="D441" s="1" t="s">
        <v>1623</v>
      </c>
      <c r="E441" s="1" t="s">
        <v>1624</v>
      </c>
      <c r="F441" s="1" t="s">
        <v>1625</v>
      </c>
      <c r="G441" s="1" t="s">
        <v>1626</v>
      </c>
      <c r="H441" s="1" t="s">
        <v>37</v>
      </c>
      <c r="I441" s="3" t="n">
        <v>42452</v>
      </c>
      <c r="J441" s="1" t="s">
        <v>23</v>
      </c>
      <c r="K441" s="3" t="n">
        <v>45903</v>
      </c>
      <c r="M441" s="1" t="n">
        <v>1</v>
      </c>
      <c r="N441" s="7" t="s">
        <v>230</v>
      </c>
      <c r="O441" s="1" t="s">
        <v>91</v>
      </c>
      <c r="P441" s="5" t="s">
        <v>26</v>
      </c>
      <c r="Q441" s="1" t="str">
        <f aca="false">IFERROR(INDEX('ST Enroll Export'!$A$2:$A$3230,MATCH($D441,'ST Enroll Export'!$A$2:$A$3230,0)),IFERROR(IF(INDEX('ST Enroll Export'!$A$2:$A$3230,MATCH($E441,'ST Enroll Export'!$B$2:$B$3230,0))="","",INDEX('ST Enroll Export'!$A$2:$A$3230,MATCH($E441,'ST Enroll Export'!$B$2:$B$3230,0))),"Not Found"))</f>
        <v>8907461482</v>
      </c>
      <c r="R441" s="1" t="str">
        <f aca="false">IFERROR(INDEX('ST Enroll Export'!$G$2:$G$3230,MATCH($D441,'ST Enroll Export'!$A$2:$A$3230,0)),IFERROR(INDEX('ST Enroll Export'!$G$2:$G$3230,MATCH($E441,'ST Enroll Export'!$B$2:$B$3230,0)),"Not Found"))</f>
        <v>Southside Academy Charter School</v>
      </c>
      <c r="S441" s="1" t="str">
        <f aca="false">IFERROR(INDEX('ST Enroll Export'!$B$2:$B$3230,MATCH($D441,'ST Enroll Export'!$A$2:$A$3230,0)),IFERROR(INDEX('ST Enroll Export'!$B$2:$B$3230,MATCH($E441,'ST Enroll Export'!$B$2:$B$3230,0)),"Not Found"))</f>
        <v>210012986</v>
      </c>
      <c r="T441" s="1" t="str">
        <f aca="false">IF(ISNUMBER(MATCH($D441,'ST Enroll Export'!$A$2:$A$3230,0)),"NYSSIS Match",IF(ISNUMBER(MATCH($E441,'ST Enroll Export'!$B$2:$B$3230,0)),"SID Match","No ST Match"))</f>
        <v>NYSSIS Match</v>
      </c>
      <c r="U441" s="1" t="str">
        <f aca="false">IF(ISNUMBER(MATCH($D441,Disability!$B$2:$B$5962,0)),"SPED","Gen Ed")</f>
        <v>Gen Ed</v>
      </c>
    </row>
    <row r="442" customFormat="false" ht="15" hidden="false" customHeight="true" outlineLevel="0" collapsed="false">
      <c r="A442" s="1" t="s">
        <v>16</v>
      </c>
      <c r="B442" s="3" t="n">
        <v>46174</v>
      </c>
      <c r="C442" s="1" t="s">
        <v>17</v>
      </c>
      <c r="D442" s="1" t="s">
        <v>1627</v>
      </c>
      <c r="E442" s="1" t="s">
        <v>1628</v>
      </c>
      <c r="F442" s="1" t="s">
        <v>1629</v>
      </c>
      <c r="G442" s="1" t="s">
        <v>1630</v>
      </c>
      <c r="H442" s="1" t="s">
        <v>84</v>
      </c>
      <c r="I442" s="3" t="n">
        <v>42857</v>
      </c>
      <c r="J442" s="1" t="s">
        <v>23</v>
      </c>
      <c r="K442" s="3" t="n">
        <v>45903</v>
      </c>
      <c r="M442" s="1" t="n">
        <v>1</v>
      </c>
      <c r="N442" s="7" t="s">
        <v>230</v>
      </c>
      <c r="O442" s="1" t="s">
        <v>91</v>
      </c>
      <c r="P442" s="5" t="s">
        <v>26</v>
      </c>
      <c r="Q442" s="1" t="str">
        <f aca="false">IFERROR(INDEX('ST Enroll Export'!$A$2:$A$3230,MATCH($D442,'ST Enroll Export'!$A$2:$A$3230,0)),IFERROR(IF(INDEX('ST Enroll Export'!$A$2:$A$3230,MATCH($E442,'ST Enroll Export'!$B$2:$B$3230,0))="","",INDEX('ST Enroll Export'!$A$2:$A$3230,MATCH($E442,'ST Enroll Export'!$B$2:$B$3230,0))),"Not Found"))</f>
        <v>3918155424</v>
      </c>
      <c r="R442" s="1" t="str">
        <f aca="false">IFERROR(INDEX('ST Enroll Export'!$G$2:$G$3230,MATCH($D442,'ST Enroll Export'!$A$2:$A$3230,0)),IFERROR(INDEX('ST Enroll Export'!$G$2:$G$3230,MATCH($E442,'ST Enroll Export'!$B$2:$B$3230,0)),"Not Found"))</f>
        <v>Southside Academy Charter School</v>
      </c>
      <c r="S442" s="1" t="str">
        <f aca="false">IFERROR(INDEX('ST Enroll Export'!$B$2:$B$3230,MATCH($D442,'ST Enroll Export'!$A$2:$A$3230,0)),IFERROR(INDEX('ST Enroll Export'!$B$2:$B$3230,MATCH($E442,'ST Enroll Export'!$B$2:$B$3230,0)),"Not Found"))</f>
        <v>210018447</v>
      </c>
      <c r="T442" s="1" t="str">
        <f aca="false">IF(ISNUMBER(MATCH($D442,'ST Enroll Export'!$A$2:$A$3230,0)),"NYSSIS Match",IF(ISNUMBER(MATCH($E442,'ST Enroll Export'!$B$2:$B$3230,0)),"SID Match","No ST Match"))</f>
        <v>NYSSIS Match</v>
      </c>
      <c r="U442" s="1" t="str">
        <f aca="false">IF(ISNUMBER(MATCH($D442,Disability!$B$2:$B$5962,0)),"SPED","Gen Ed")</f>
        <v>Gen Ed</v>
      </c>
    </row>
    <row r="443" customFormat="false" ht="15" hidden="false" customHeight="true" outlineLevel="0" collapsed="false">
      <c r="A443" s="1" t="s">
        <v>16</v>
      </c>
      <c r="B443" s="3" t="n">
        <v>46174</v>
      </c>
      <c r="C443" s="1" t="s">
        <v>17</v>
      </c>
      <c r="D443" s="1" t="s">
        <v>1631</v>
      </c>
      <c r="E443" s="1" t="s">
        <v>1632</v>
      </c>
      <c r="F443" s="1" t="s">
        <v>340</v>
      </c>
      <c r="G443" s="1" t="s">
        <v>1633</v>
      </c>
      <c r="H443" s="1" t="s">
        <v>128</v>
      </c>
      <c r="I443" s="3" t="n">
        <v>41576</v>
      </c>
      <c r="J443" s="1" t="s">
        <v>1634</v>
      </c>
      <c r="K443" s="3" t="n">
        <v>45903</v>
      </c>
      <c r="M443" s="1" t="n">
        <v>1</v>
      </c>
      <c r="N443" s="7" t="s">
        <v>230</v>
      </c>
      <c r="O443" s="1" t="s">
        <v>91</v>
      </c>
      <c r="P443" s="5" t="s">
        <v>26</v>
      </c>
      <c r="Q443" s="1" t="str">
        <f aca="false">IFERROR(INDEX('ST Enroll Export'!$A$2:$A$3230,MATCH($D443,'ST Enroll Export'!$A$2:$A$3230,0)),IFERROR(IF(INDEX('ST Enroll Export'!$A$2:$A$3230,MATCH($E443,'ST Enroll Export'!$B$2:$B$3230,0))="","",INDEX('ST Enroll Export'!$A$2:$A$3230,MATCH($E443,'ST Enroll Export'!$B$2:$B$3230,0))),"Not Found"))</f>
        <v>1495287156</v>
      </c>
      <c r="R443" s="1" t="str">
        <f aca="false">IFERROR(INDEX('ST Enroll Export'!$G$2:$G$3230,MATCH($D443,'ST Enroll Export'!$A$2:$A$3230,0)),IFERROR(INDEX('ST Enroll Export'!$G$2:$G$3230,MATCH($E443,'ST Enroll Export'!$B$2:$B$3230,0)),"Not Found"))</f>
        <v>Syracuse Academy of Sci &amp; Cit Middle School</v>
      </c>
      <c r="S443" s="1" t="str">
        <f aca="false">IFERROR(INDEX('ST Enroll Export'!$B$2:$B$3230,MATCH($D443,'ST Enroll Export'!$A$2:$A$3230,0)),IFERROR(INDEX('ST Enroll Export'!$B$2:$B$3230,MATCH($E443,'ST Enroll Export'!$B$2:$B$3230,0)),"Not Found"))</f>
        <v>200031662</v>
      </c>
      <c r="T443" s="1" t="str">
        <f aca="false">IF(ISNUMBER(MATCH($D443,'ST Enroll Export'!$A$2:$A$3230,0)),"NYSSIS Match",IF(ISNUMBER(MATCH($E443,'ST Enroll Export'!$B$2:$B$3230,0)),"SID Match","No ST Match"))</f>
        <v>NYSSIS Match</v>
      </c>
      <c r="U443" s="1" t="str">
        <f aca="false">IF(ISNUMBER(MATCH($D443,Disability!$B$2:$B$5962,0)),"SPED","Gen Ed")</f>
        <v>Gen Ed</v>
      </c>
    </row>
    <row r="444" customFormat="false" ht="15" hidden="false" customHeight="true" outlineLevel="0" collapsed="false">
      <c r="A444" s="1" t="s">
        <v>16</v>
      </c>
      <c r="B444" s="3" t="n">
        <v>46174</v>
      </c>
      <c r="C444" s="1" t="s">
        <v>17</v>
      </c>
      <c r="D444" s="1" t="s">
        <v>1635</v>
      </c>
      <c r="E444" s="1" t="s">
        <v>1636</v>
      </c>
      <c r="F444" s="1" t="s">
        <v>1637</v>
      </c>
      <c r="G444" s="1" t="s">
        <v>1638</v>
      </c>
      <c r="H444" s="1" t="s">
        <v>37</v>
      </c>
      <c r="I444" s="3" t="n">
        <v>42513</v>
      </c>
      <c r="J444" s="1" t="s">
        <v>23</v>
      </c>
      <c r="K444" s="3" t="n">
        <v>45903</v>
      </c>
      <c r="M444" s="1" t="n">
        <v>1</v>
      </c>
      <c r="N444" s="7" t="s">
        <v>230</v>
      </c>
      <c r="O444" s="1" t="s">
        <v>91</v>
      </c>
      <c r="P444" s="5" t="s">
        <v>26</v>
      </c>
      <c r="Q444" s="1" t="str">
        <f aca="false">IFERROR(INDEX('ST Enroll Export'!$A$2:$A$3230,MATCH($D444,'ST Enroll Export'!$A$2:$A$3230,0)),IFERROR(IF(INDEX('ST Enroll Export'!$A$2:$A$3230,MATCH($E444,'ST Enroll Export'!$B$2:$B$3230,0))="","",INDEX('ST Enroll Export'!$A$2:$A$3230,MATCH($E444,'ST Enroll Export'!$B$2:$B$3230,0))),"Not Found"))</f>
        <v>7308892765</v>
      </c>
      <c r="R444" s="1" t="str">
        <f aca="false">IFERROR(INDEX('ST Enroll Export'!$G$2:$G$3230,MATCH($D444,'ST Enroll Export'!$A$2:$A$3230,0)),IFERROR(INDEX('ST Enroll Export'!$G$2:$G$3230,MATCH($E444,'ST Enroll Export'!$B$2:$B$3230,0)),"Not Found"))</f>
        <v>Southside Academy Charter School</v>
      </c>
      <c r="S444" s="1" t="str">
        <f aca="false">IFERROR(INDEX('ST Enroll Export'!$B$2:$B$3230,MATCH($D444,'ST Enroll Export'!$A$2:$A$3230,0)),IFERROR(INDEX('ST Enroll Export'!$B$2:$B$3230,MATCH($E444,'ST Enroll Export'!$B$2:$B$3230,0)),"Not Found"))</f>
        <v>210003744</v>
      </c>
      <c r="T444" s="1" t="str">
        <f aca="false">IF(ISNUMBER(MATCH($D444,'ST Enroll Export'!$A$2:$A$3230,0)),"NYSSIS Match",IF(ISNUMBER(MATCH($E444,'ST Enroll Export'!$B$2:$B$3230,0)),"SID Match","No ST Match"))</f>
        <v>NYSSIS Match</v>
      </c>
      <c r="U444" s="1" t="str">
        <f aca="false">IF(ISNUMBER(MATCH($D444,Disability!$B$2:$B$5962,0)),"SPED","Gen Ed")</f>
        <v>Gen Ed</v>
      </c>
    </row>
    <row r="445" customFormat="false" ht="15" hidden="false" customHeight="true" outlineLevel="0" collapsed="false">
      <c r="A445" s="1" t="s">
        <v>16</v>
      </c>
      <c r="B445" s="3" t="n">
        <v>46174</v>
      </c>
      <c r="C445" s="1" t="s">
        <v>17</v>
      </c>
      <c r="D445" s="1" t="s">
        <v>1639</v>
      </c>
      <c r="E445" s="1" t="s">
        <v>1640</v>
      </c>
      <c r="F445" s="1" t="s">
        <v>911</v>
      </c>
      <c r="G445" s="1" t="s">
        <v>1641</v>
      </c>
      <c r="H445" s="1" t="s">
        <v>44</v>
      </c>
      <c r="I445" s="3" t="n">
        <v>41175</v>
      </c>
      <c r="J445" s="1" t="s">
        <v>23</v>
      </c>
      <c r="K445" s="3" t="n">
        <v>45903</v>
      </c>
      <c r="M445" s="1" t="n">
        <v>1</v>
      </c>
      <c r="N445" s="7" t="s">
        <v>230</v>
      </c>
      <c r="O445" s="1" t="s">
        <v>91</v>
      </c>
      <c r="P445" s="5" t="s">
        <v>26</v>
      </c>
      <c r="Q445" s="1" t="str">
        <f aca="false">IFERROR(INDEX('ST Enroll Export'!$A$2:$A$3230,MATCH($D445,'ST Enroll Export'!$A$2:$A$3230,0)),IFERROR(IF(INDEX('ST Enroll Export'!$A$2:$A$3230,MATCH($E445,'ST Enroll Export'!$B$2:$B$3230,0))="","",INDEX('ST Enroll Export'!$A$2:$A$3230,MATCH($E445,'ST Enroll Export'!$B$2:$B$3230,0))),"Not Found"))</f>
        <v>5189913624</v>
      </c>
      <c r="R445" s="1" t="str">
        <f aca="false">IFERROR(INDEX('ST Enroll Export'!$G$2:$G$3230,MATCH($D445,'ST Enroll Export'!$A$2:$A$3230,0)),IFERROR(INDEX('ST Enroll Export'!$G$2:$G$3230,MATCH($E445,'ST Enroll Export'!$B$2:$B$3230,0)),"Not Found"))</f>
        <v>Southside Academy Charter School</v>
      </c>
      <c r="S445" s="1" t="str">
        <f aca="false">IFERROR(INDEX('ST Enroll Export'!$B$2:$B$3230,MATCH($D445,'ST Enroll Export'!$A$2:$A$3230,0)),IFERROR(INDEX('ST Enroll Export'!$B$2:$B$3230,MATCH($E445,'ST Enroll Export'!$B$2:$B$3230,0)),"Not Found"))</f>
        <v>200028060</v>
      </c>
      <c r="T445" s="1" t="str">
        <f aca="false">IF(ISNUMBER(MATCH($D445,'ST Enroll Export'!$A$2:$A$3230,0)),"NYSSIS Match",IF(ISNUMBER(MATCH($E445,'ST Enroll Export'!$B$2:$B$3230,0)),"SID Match","No ST Match"))</f>
        <v>NYSSIS Match</v>
      </c>
      <c r="U445" s="1" t="str">
        <f aca="false">IF(ISNUMBER(MATCH($D445,Disability!$B$2:$B$5962,0)),"SPED","Gen Ed")</f>
        <v>Gen Ed</v>
      </c>
    </row>
    <row r="446" customFormat="false" ht="15" hidden="false" customHeight="true" outlineLevel="0" collapsed="false">
      <c r="A446" s="1" t="s">
        <v>16</v>
      </c>
      <c r="B446" s="3" t="n">
        <v>46174</v>
      </c>
      <c r="C446" s="1" t="s">
        <v>17</v>
      </c>
      <c r="D446" s="1" t="s">
        <v>1642</v>
      </c>
      <c r="E446" s="1" t="s">
        <v>1643</v>
      </c>
      <c r="F446" s="1" t="s">
        <v>1644</v>
      </c>
      <c r="G446" s="1" t="s">
        <v>1645</v>
      </c>
      <c r="H446" s="1" t="s">
        <v>128</v>
      </c>
      <c r="I446" s="3" t="n">
        <v>41320</v>
      </c>
      <c r="J446" s="1" t="s">
        <v>23</v>
      </c>
      <c r="K446" s="3" t="n">
        <v>45903</v>
      </c>
      <c r="M446" s="1" t="n">
        <v>1</v>
      </c>
      <c r="N446" s="7" t="s">
        <v>230</v>
      </c>
      <c r="O446" s="1" t="s">
        <v>91</v>
      </c>
      <c r="P446" s="5" t="s">
        <v>26</v>
      </c>
      <c r="Q446" s="1" t="str">
        <f aca="false">IFERROR(INDEX('ST Enroll Export'!$A$2:$A$3230,MATCH($D446,'ST Enroll Export'!$A$2:$A$3230,0)),IFERROR(IF(INDEX('ST Enroll Export'!$A$2:$A$3230,MATCH($E446,'ST Enroll Export'!$B$2:$B$3230,0))="","",INDEX('ST Enroll Export'!$A$2:$A$3230,MATCH($E446,'ST Enroll Export'!$B$2:$B$3230,0))),"Not Found"))</f>
        <v>1642982176</v>
      </c>
      <c r="R446" s="1" t="str">
        <f aca="false">IFERROR(INDEX('ST Enroll Export'!$G$2:$G$3230,MATCH($D446,'ST Enroll Export'!$A$2:$A$3230,0)),IFERROR(INDEX('ST Enroll Export'!$G$2:$G$3230,MATCH($E446,'ST Enroll Export'!$B$2:$B$3230,0)),"Not Found"))</f>
        <v>Southside Academy Charter School</v>
      </c>
      <c r="S446" s="1" t="str">
        <f aca="false">IFERROR(INDEX('ST Enroll Export'!$B$2:$B$3230,MATCH($D446,'ST Enroll Export'!$A$2:$A$3230,0)),IFERROR(INDEX('ST Enroll Export'!$B$2:$B$3230,MATCH($E446,'ST Enroll Export'!$B$2:$B$3230,0)),"Not Found"))</f>
        <v>200034347</v>
      </c>
      <c r="T446" s="1" t="str">
        <f aca="false">IF(ISNUMBER(MATCH($D446,'ST Enroll Export'!$A$2:$A$3230,0)),"NYSSIS Match",IF(ISNUMBER(MATCH($E446,'ST Enroll Export'!$B$2:$B$3230,0)),"SID Match","No ST Match"))</f>
        <v>NYSSIS Match</v>
      </c>
      <c r="U446" s="1" t="str">
        <f aca="false">IF(ISNUMBER(MATCH($D446,Disability!$B$2:$B$5962,0)),"SPED","Gen Ed")</f>
        <v>Gen Ed</v>
      </c>
    </row>
    <row r="447" customFormat="false" ht="15" hidden="false" customHeight="true" outlineLevel="0" collapsed="false">
      <c r="A447" s="1" t="s">
        <v>16</v>
      </c>
      <c r="B447" s="3" t="n">
        <v>46174</v>
      </c>
      <c r="C447" s="1" t="s">
        <v>17</v>
      </c>
      <c r="D447" s="1" t="s">
        <v>1646</v>
      </c>
      <c r="E447" s="1" t="s">
        <v>1647</v>
      </c>
      <c r="F447" s="1" t="s">
        <v>1648</v>
      </c>
      <c r="G447" s="1" t="s">
        <v>1649</v>
      </c>
      <c r="H447" s="1" t="s">
        <v>37</v>
      </c>
      <c r="I447" s="3" t="n">
        <v>42438</v>
      </c>
      <c r="J447" s="1" t="s">
        <v>23</v>
      </c>
      <c r="K447" s="3" t="n">
        <v>45903</v>
      </c>
      <c r="M447" s="1" t="n">
        <v>1</v>
      </c>
      <c r="N447" s="7" t="s">
        <v>230</v>
      </c>
      <c r="O447" s="1" t="s">
        <v>91</v>
      </c>
      <c r="P447" s="5" t="s">
        <v>26</v>
      </c>
      <c r="Q447" s="1" t="str">
        <f aca="false">IFERROR(INDEX('ST Enroll Export'!$A$2:$A$3230,MATCH($D447,'ST Enroll Export'!$A$2:$A$3230,0)),IFERROR(IF(INDEX('ST Enroll Export'!$A$2:$A$3230,MATCH($E447,'ST Enroll Export'!$B$2:$B$3230,0))="","",INDEX('ST Enroll Export'!$A$2:$A$3230,MATCH($E447,'ST Enroll Export'!$B$2:$B$3230,0))),"Not Found"))</f>
        <v>9321971685</v>
      </c>
      <c r="R447" s="1" t="str">
        <f aca="false">IFERROR(INDEX('ST Enroll Export'!$G$2:$G$3230,MATCH($D447,'ST Enroll Export'!$A$2:$A$3230,0)),IFERROR(INDEX('ST Enroll Export'!$G$2:$G$3230,MATCH($E447,'ST Enroll Export'!$B$2:$B$3230,0)),"Not Found"))</f>
        <v>Southside Academy Charter School</v>
      </c>
      <c r="S447" s="1" t="str">
        <f aca="false">IFERROR(INDEX('ST Enroll Export'!$B$2:$B$3230,MATCH($D447,'ST Enroll Export'!$A$2:$A$3230,0)),IFERROR(INDEX('ST Enroll Export'!$B$2:$B$3230,MATCH($E447,'ST Enroll Export'!$B$2:$B$3230,0)),"Not Found"))</f>
        <v>200038496</v>
      </c>
      <c r="T447" s="1" t="str">
        <f aca="false">IF(ISNUMBER(MATCH($D447,'ST Enroll Export'!$A$2:$A$3230,0)),"NYSSIS Match",IF(ISNUMBER(MATCH($E447,'ST Enroll Export'!$B$2:$B$3230,0)),"SID Match","No ST Match"))</f>
        <v>NYSSIS Match</v>
      </c>
      <c r="U447" s="1" t="str">
        <f aca="false">IF(ISNUMBER(MATCH($D447,Disability!$B$2:$B$5962,0)),"SPED","Gen Ed")</f>
        <v>Gen Ed</v>
      </c>
    </row>
    <row r="448" customFormat="false" ht="15" hidden="false" customHeight="true" outlineLevel="0" collapsed="false">
      <c r="A448" s="1" t="s">
        <v>16</v>
      </c>
      <c r="B448" s="3" t="n">
        <v>46174</v>
      </c>
      <c r="C448" s="1" t="s">
        <v>17</v>
      </c>
      <c r="D448" s="1" t="s">
        <v>1650</v>
      </c>
      <c r="E448" s="1" t="s">
        <v>1651</v>
      </c>
      <c r="F448" s="1" t="s">
        <v>972</v>
      </c>
      <c r="G448" s="1" t="s">
        <v>1120</v>
      </c>
      <c r="H448" s="1" t="s">
        <v>84</v>
      </c>
      <c r="I448" s="3" t="n">
        <v>42612</v>
      </c>
      <c r="J448" s="1" t="s">
        <v>23</v>
      </c>
      <c r="K448" s="3" t="n">
        <v>45904</v>
      </c>
      <c r="M448" s="1" t="n">
        <v>0.975</v>
      </c>
      <c r="N448" s="7" t="s">
        <v>230</v>
      </c>
      <c r="O448" s="1" t="s">
        <v>91</v>
      </c>
      <c r="P448" s="5" t="s">
        <v>26</v>
      </c>
      <c r="Q448" s="1" t="str">
        <f aca="false">IFERROR(INDEX('ST Enroll Export'!$A$2:$A$3230,MATCH($D448,'ST Enroll Export'!$A$2:$A$3230,0)),IFERROR(IF(INDEX('ST Enroll Export'!$A$2:$A$3230,MATCH($E448,'ST Enroll Export'!$B$2:$B$3230,0))="","",INDEX('ST Enroll Export'!$A$2:$A$3230,MATCH($E448,'ST Enroll Export'!$B$2:$B$3230,0))),"Not Found"))</f>
        <v>8674269501</v>
      </c>
      <c r="R448" s="1" t="str">
        <f aca="false">IFERROR(INDEX('ST Enroll Export'!$G$2:$G$3230,MATCH($D448,'ST Enroll Export'!$A$2:$A$3230,0)),IFERROR(INDEX('ST Enroll Export'!$G$2:$G$3230,MATCH($E448,'ST Enroll Export'!$B$2:$B$3230,0)),"Not Found"))</f>
        <v>Southside Academy Charter School</v>
      </c>
      <c r="S448" s="1" t="str">
        <f aca="false">IFERROR(INDEX('ST Enroll Export'!$B$2:$B$3230,MATCH($D448,'ST Enroll Export'!$A$2:$A$3230,0)),IFERROR(INDEX('ST Enroll Export'!$B$2:$B$3230,MATCH($E448,'ST Enroll Export'!$B$2:$B$3230,0)),"Not Found"))</f>
        <v>210007712</v>
      </c>
      <c r="T448" s="1" t="str">
        <f aca="false">IF(ISNUMBER(MATCH($D448,'ST Enroll Export'!$A$2:$A$3230,0)),"NYSSIS Match",IF(ISNUMBER(MATCH($E448,'ST Enroll Export'!$B$2:$B$3230,0)),"SID Match","No ST Match"))</f>
        <v>NYSSIS Match</v>
      </c>
      <c r="U448" s="1" t="str">
        <f aca="false">IF(ISNUMBER(MATCH($D448,Disability!$B$2:$B$5962,0)),"SPED","Gen Ed")</f>
        <v>Gen Ed</v>
      </c>
    </row>
    <row r="449" customFormat="false" ht="15" hidden="false" customHeight="true" outlineLevel="0" collapsed="false">
      <c r="A449" s="1" t="s">
        <v>16</v>
      </c>
      <c r="B449" s="3" t="n">
        <v>46174</v>
      </c>
      <c r="C449" s="1" t="s">
        <v>17</v>
      </c>
      <c r="D449" s="1" t="s">
        <v>1652</v>
      </c>
      <c r="E449" s="1" t="s">
        <v>1653</v>
      </c>
      <c r="F449" s="1" t="s">
        <v>1654</v>
      </c>
      <c r="G449" s="1" t="s">
        <v>1655</v>
      </c>
      <c r="H449" s="1" t="s">
        <v>128</v>
      </c>
      <c r="I449" s="3" t="n">
        <v>41367</v>
      </c>
      <c r="J449" s="1" t="s">
        <v>23</v>
      </c>
      <c r="K449" s="3" t="n">
        <v>45903</v>
      </c>
      <c r="M449" s="1" t="n">
        <v>1</v>
      </c>
      <c r="N449" s="7" t="s">
        <v>230</v>
      </c>
      <c r="O449" s="1" t="s">
        <v>91</v>
      </c>
      <c r="P449" s="5" t="s">
        <v>26</v>
      </c>
      <c r="Q449" s="1" t="str">
        <f aca="false">IFERROR(INDEX('ST Enroll Export'!$A$2:$A$3230,MATCH($D449,'ST Enroll Export'!$A$2:$A$3230,0)),IFERROR(IF(INDEX('ST Enroll Export'!$A$2:$A$3230,MATCH($E449,'ST Enroll Export'!$B$2:$B$3230,0))="","",INDEX('ST Enroll Export'!$A$2:$A$3230,MATCH($E449,'ST Enroll Export'!$B$2:$B$3230,0))),"Not Found"))</f>
        <v>4185353896</v>
      </c>
      <c r="R449" s="1" t="str">
        <f aca="false">IFERROR(INDEX('ST Enroll Export'!$G$2:$G$3230,MATCH($D449,'ST Enroll Export'!$A$2:$A$3230,0)),IFERROR(INDEX('ST Enroll Export'!$G$2:$G$3230,MATCH($E449,'ST Enroll Export'!$B$2:$B$3230,0)),"Not Found"))</f>
        <v>Southside Academy Charter School</v>
      </c>
      <c r="S449" s="1" t="str">
        <f aca="false">IFERROR(INDEX('ST Enroll Export'!$B$2:$B$3230,MATCH($D449,'ST Enroll Export'!$A$2:$A$3230,0)),IFERROR(INDEX('ST Enroll Export'!$B$2:$B$3230,MATCH($E449,'ST Enroll Export'!$B$2:$B$3230,0)),"Not Found"))</f>
        <v>200036854</v>
      </c>
      <c r="T449" s="1" t="str">
        <f aca="false">IF(ISNUMBER(MATCH($D449,'ST Enroll Export'!$A$2:$A$3230,0)),"NYSSIS Match",IF(ISNUMBER(MATCH($E449,'ST Enroll Export'!$B$2:$B$3230,0)),"SID Match","No ST Match"))</f>
        <v>NYSSIS Match</v>
      </c>
      <c r="U449" s="1" t="str">
        <f aca="false">IF(ISNUMBER(MATCH($D449,Disability!$B$2:$B$5962,0)),"SPED","Gen Ed")</f>
        <v>Gen Ed</v>
      </c>
    </row>
    <row r="450" customFormat="false" ht="15" hidden="false" customHeight="true" outlineLevel="0" collapsed="false">
      <c r="A450" s="1" t="s">
        <v>16</v>
      </c>
      <c r="B450" s="3" t="n">
        <v>46174</v>
      </c>
      <c r="C450" s="1" t="s">
        <v>17</v>
      </c>
      <c r="D450" s="1" t="s">
        <v>1656</v>
      </c>
      <c r="E450" s="1" t="s">
        <v>1657</v>
      </c>
      <c r="F450" s="1" t="s">
        <v>442</v>
      </c>
      <c r="G450" s="1" t="s">
        <v>1658</v>
      </c>
      <c r="H450" s="1" t="s">
        <v>59</v>
      </c>
      <c r="I450" s="3" t="n">
        <v>43414</v>
      </c>
      <c r="J450" s="1" t="s">
        <v>23</v>
      </c>
      <c r="K450" s="3" t="n">
        <v>45903</v>
      </c>
      <c r="M450" s="1" t="n">
        <v>1</v>
      </c>
      <c r="N450" s="7" t="s">
        <v>230</v>
      </c>
      <c r="O450" s="1" t="s">
        <v>91</v>
      </c>
      <c r="P450" s="6" t="s">
        <v>39</v>
      </c>
      <c r="Q450" s="1" t="str">
        <f aca="false">IFERROR(INDEX('ST Enroll Export'!$A$2:$A$3230,MATCH($D450,'ST Enroll Export'!$A$2:$A$3230,0)),IFERROR(IF(INDEX('ST Enroll Export'!$A$2:$A$3230,MATCH($E450,'ST Enroll Export'!$B$2:$B$3230,0))="","",INDEX('ST Enroll Export'!$A$2:$A$3230,MATCH($E450,'ST Enroll Export'!$B$2:$B$3230,0))),"Not Found"))</f>
        <v>7531526361</v>
      </c>
      <c r="R450" s="1" t="str">
        <f aca="false">IFERROR(INDEX('ST Enroll Export'!$G$2:$G$3230,MATCH($D450,'ST Enroll Export'!$A$2:$A$3230,0)),IFERROR(INDEX('ST Enroll Export'!$G$2:$G$3230,MATCH($E450,'ST Enroll Export'!$B$2:$B$3230,0)),"Not Found"))</f>
        <v>Southside Academy Charter School</v>
      </c>
      <c r="S450" s="1" t="str">
        <f aca="false">IFERROR(INDEX('ST Enroll Export'!$B$2:$B$3230,MATCH($D450,'ST Enroll Export'!$A$2:$A$3230,0)),IFERROR(INDEX('ST Enroll Export'!$B$2:$B$3230,MATCH($E450,'ST Enroll Export'!$B$2:$B$3230,0)),"Not Found"))</f>
        <v>210009471</v>
      </c>
      <c r="T450" s="1" t="str">
        <f aca="false">IF(ISNUMBER(MATCH($D450,'ST Enroll Export'!$A$2:$A$3230,0)),"NYSSIS Match",IF(ISNUMBER(MATCH($E450,'ST Enroll Export'!$B$2:$B$3230,0)),"SID Match","No ST Match"))</f>
        <v>NYSSIS Match</v>
      </c>
      <c r="U450" s="1" t="str">
        <f aca="false">IF(ISNUMBER(MATCH($D450,Disability!$B$2:$B$5962,0)),"SPED","Gen Ed")</f>
        <v>SPED</v>
      </c>
    </row>
    <row r="451" customFormat="false" ht="15" hidden="false" customHeight="true" outlineLevel="0" collapsed="false">
      <c r="A451" s="1" t="s">
        <v>16</v>
      </c>
      <c r="B451" s="3" t="n">
        <v>46174</v>
      </c>
      <c r="C451" s="1" t="s">
        <v>17</v>
      </c>
      <c r="D451" s="1" t="s">
        <v>1659</v>
      </c>
      <c r="E451" s="1" t="s">
        <v>1660</v>
      </c>
      <c r="F451" s="1" t="s">
        <v>1661</v>
      </c>
      <c r="G451" s="1" t="s">
        <v>1662</v>
      </c>
      <c r="H451" s="1" t="s">
        <v>84</v>
      </c>
      <c r="I451" s="3" t="n">
        <v>42821</v>
      </c>
      <c r="J451" s="1" t="s">
        <v>23</v>
      </c>
      <c r="K451" s="3" t="n">
        <v>45930</v>
      </c>
      <c r="M451" s="1" t="n">
        <v>0.9</v>
      </c>
      <c r="N451" s="7" t="s">
        <v>230</v>
      </c>
      <c r="O451" s="1" t="s">
        <v>91</v>
      </c>
      <c r="P451" s="5" t="s">
        <v>26</v>
      </c>
      <c r="Q451" s="1" t="str">
        <f aca="false">IFERROR(INDEX('ST Enroll Export'!$A$2:$A$3230,MATCH($D451,'ST Enroll Export'!$A$2:$A$3230,0)),IFERROR(IF(INDEX('ST Enroll Export'!$A$2:$A$3230,MATCH($E451,'ST Enroll Export'!$B$2:$B$3230,0))="","",INDEX('ST Enroll Export'!$A$2:$A$3230,MATCH($E451,'ST Enroll Export'!$B$2:$B$3230,0))),"Not Found"))</f>
        <v>1060289743</v>
      </c>
      <c r="R451" s="1" t="str">
        <f aca="false">IFERROR(INDEX('ST Enroll Export'!$G$2:$G$3230,MATCH($D451,'ST Enroll Export'!$A$2:$A$3230,0)),IFERROR(INDEX('ST Enroll Export'!$G$2:$G$3230,MATCH($E451,'ST Enroll Export'!$B$2:$B$3230,0)),"Not Found"))</f>
        <v>Southside Academy Charter School</v>
      </c>
      <c r="S451" s="1" t="str">
        <f aca="false">IFERROR(INDEX('ST Enroll Export'!$B$2:$B$3230,MATCH($D451,'ST Enroll Export'!$A$2:$A$3230,0)),IFERROR(INDEX('ST Enroll Export'!$B$2:$B$3230,MATCH($E451,'ST Enroll Export'!$B$2:$B$3230,0)),"Not Found"))</f>
        <v>210008213</v>
      </c>
      <c r="T451" s="1" t="str">
        <f aca="false">IF(ISNUMBER(MATCH($D451,'ST Enroll Export'!$A$2:$A$3230,0)),"NYSSIS Match",IF(ISNUMBER(MATCH($E451,'ST Enroll Export'!$B$2:$B$3230,0)),"SID Match","No ST Match"))</f>
        <v>NYSSIS Match</v>
      </c>
      <c r="U451" s="1" t="str">
        <f aca="false">IF(ISNUMBER(MATCH($D451,Disability!$B$2:$B$5962,0)),"SPED","Gen Ed")</f>
        <v>Gen Ed</v>
      </c>
    </row>
    <row r="452" customFormat="false" ht="15" hidden="false" customHeight="true" outlineLevel="0" collapsed="false">
      <c r="A452" s="1" t="s">
        <v>16</v>
      </c>
      <c r="B452" s="3" t="n">
        <v>46174</v>
      </c>
      <c r="C452" s="1" t="s">
        <v>17</v>
      </c>
      <c r="D452" s="1" t="s">
        <v>1663</v>
      </c>
      <c r="E452" s="1" t="s">
        <v>1664</v>
      </c>
      <c r="F452" s="1" t="s">
        <v>1665</v>
      </c>
      <c r="G452" s="1" t="s">
        <v>1662</v>
      </c>
      <c r="H452" s="1" t="s">
        <v>128</v>
      </c>
      <c r="I452" s="3" t="n">
        <v>41494</v>
      </c>
      <c r="J452" s="1" t="s">
        <v>23</v>
      </c>
      <c r="K452" s="3" t="n">
        <v>45903</v>
      </c>
      <c r="M452" s="1" t="n">
        <v>1</v>
      </c>
      <c r="N452" s="7" t="s">
        <v>230</v>
      </c>
      <c r="O452" s="1" t="s">
        <v>91</v>
      </c>
      <c r="P452" s="5" t="s">
        <v>26</v>
      </c>
      <c r="Q452" s="1" t="str">
        <f aca="false">IFERROR(INDEX('ST Enroll Export'!$A$2:$A$3230,MATCH($D452,'ST Enroll Export'!$A$2:$A$3230,0)),IFERROR(IF(INDEX('ST Enroll Export'!$A$2:$A$3230,MATCH($E452,'ST Enroll Export'!$B$2:$B$3230,0))="","",INDEX('ST Enroll Export'!$A$2:$A$3230,MATCH($E452,'ST Enroll Export'!$B$2:$B$3230,0))),"Not Found"))</f>
        <v>3471032176</v>
      </c>
      <c r="R452" s="1" t="str">
        <f aca="false">IFERROR(INDEX('ST Enroll Export'!$G$2:$G$3230,MATCH($D452,'ST Enroll Export'!$A$2:$A$3230,0)),IFERROR(INDEX('ST Enroll Export'!$G$2:$G$3230,MATCH($E452,'ST Enroll Export'!$B$2:$B$3230,0)),"Not Found"))</f>
        <v>Southside Academy Charter School</v>
      </c>
      <c r="S452" s="1" t="str">
        <f aca="false">IFERROR(INDEX('ST Enroll Export'!$B$2:$B$3230,MATCH($D452,'ST Enroll Export'!$A$2:$A$3230,0)),IFERROR(INDEX('ST Enroll Export'!$B$2:$B$3230,MATCH($E452,'ST Enroll Export'!$B$2:$B$3230,0)),"Not Found"))</f>
        <v>200033561</v>
      </c>
      <c r="T452" s="1" t="str">
        <f aca="false">IF(ISNUMBER(MATCH($D452,'ST Enroll Export'!$A$2:$A$3230,0)),"NYSSIS Match",IF(ISNUMBER(MATCH($E452,'ST Enroll Export'!$B$2:$B$3230,0)),"SID Match","No ST Match"))</f>
        <v>NYSSIS Match</v>
      </c>
      <c r="U452" s="1" t="str">
        <f aca="false">IF(ISNUMBER(MATCH($D452,Disability!$B$2:$B$5962,0)),"SPED","Gen Ed")</f>
        <v>Gen Ed</v>
      </c>
    </row>
    <row r="453" customFormat="false" ht="15" hidden="false" customHeight="true" outlineLevel="0" collapsed="false">
      <c r="A453" s="1" t="s">
        <v>16</v>
      </c>
      <c r="B453" s="3" t="n">
        <v>46174</v>
      </c>
      <c r="C453" s="1" t="s">
        <v>17</v>
      </c>
      <c r="D453" s="1" t="s">
        <v>1666</v>
      </c>
      <c r="E453" s="1" t="s">
        <v>1667</v>
      </c>
      <c r="F453" s="1" t="s">
        <v>1668</v>
      </c>
      <c r="G453" s="1" t="s">
        <v>1669</v>
      </c>
      <c r="H453" s="1" t="s">
        <v>185</v>
      </c>
      <c r="I453" s="3" t="n">
        <v>41867</v>
      </c>
      <c r="J453" s="1" t="s">
        <v>23</v>
      </c>
      <c r="K453" s="3" t="n">
        <v>45903</v>
      </c>
      <c r="M453" s="1" t="n">
        <v>1</v>
      </c>
      <c r="N453" s="7" t="s">
        <v>230</v>
      </c>
      <c r="O453" s="1" t="s">
        <v>91</v>
      </c>
      <c r="P453" s="5" t="s">
        <v>26</v>
      </c>
      <c r="Q453" s="1" t="str">
        <f aca="false">IFERROR(INDEX('ST Enroll Export'!$A$2:$A$3230,MATCH($D453,'ST Enroll Export'!$A$2:$A$3230,0)),IFERROR(IF(INDEX('ST Enroll Export'!$A$2:$A$3230,MATCH($E453,'ST Enroll Export'!$B$2:$B$3230,0))="","",INDEX('ST Enroll Export'!$A$2:$A$3230,MATCH($E453,'ST Enroll Export'!$B$2:$B$3230,0))),"Not Found"))</f>
        <v>3012760655</v>
      </c>
      <c r="R453" s="1" t="str">
        <f aca="false">IFERROR(INDEX('ST Enroll Export'!$G$2:$G$3230,MATCH($D453,'ST Enroll Export'!$A$2:$A$3230,0)),IFERROR(INDEX('ST Enroll Export'!$G$2:$G$3230,MATCH($E453,'ST Enroll Export'!$B$2:$B$3230,0)),"Not Found"))</f>
        <v>Southside Academy Charter School</v>
      </c>
      <c r="S453" s="1" t="str">
        <f aca="false">IFERROR(INDEX('ST Enroll Export'!$B$2:$B$3230,MATCH($D453,'ST Enroll Export'!$A$2:$A$3230,0)),IFERROR(INDEX('ST Enroll Export'!$B$2:$B$3230,MATCH($E453,'ST Enroll Export'!$B$2:$B$3230,0)),"Not Found"))</f>
        <v>200038065</v>
      </c>
      <c r="T453" s="1" t="str">
        <f aca="false">IF(ISNUMBER(MATCH($D453,'ST Enroll Export'!$A$2:$A$3230,0)),"NYSSIS Match",IF(ISNUMBER(MATCH($E453,'ST Enroll Export'!$B$2:$B$3230,0)),"SID Match","No ST Match"))</f>
        <v>NYSSIS Match</v>
      </c>
      <c r="U453" s="1" t="str">
        <f aca="false">IF(ISNUMBER(MATCH($D453,Disability!$B$2:$B$5962,0)),"SPED","Gen Ed")</f>
        <v>Gen Ed</v>
      </c>
    </row>
    <row r="454" customFormat="false" ht="15" hidden="false" customHeight="true" outlineLevel="0" collapsed="false">
      <c r="A454" s="1" t="s">
        <v>16</v>
      </c>
      <c r="B454" s="3" t="n">
        <v>46174</v>
      </c>
      <c r="C454" s="1" t="s">
        <v>17</v>
      </c>
      <c r="D454" s="1" t="s">
        <v>1670</v>
      </c>
      <c r="E454" s="1" t="s">
        <v>1671</v>
      </c>
      <c r="F454" s="1" t="s">
        <v>1672</v>
      </c>
      <c r="G454" s="1" t="s">
        <v>1669</v>
      </c>
      <c r="H454" s="1" t="s">
        <v>128</v>
      </c>
      <c r="I454" s="3" t="n">
        <v>41290</v>
      </c>
      <c r="J454" s="1" t="s">
        <v>23</v>
      </c>
      <c r="K454" s="3" t="n">
        <v>45904</v>
      </c>
      <c r="M454" s="1" t="n">
        <v>0.975</v>
      </c>
      <c r="N454" s="7" t="s">
        <v>230</v>
      </c>
      <c r="O454" s="1" t="s">
        <v>91</v>
      </c>
      <c r="P454" s="5" t="s">
        <v>26</v>
      </c>
      <c r="Q454" s="1" t="str">
        <f aca="false">IFERROR(INDEX('ST Enroll Export'!$A$2:$A$3230,MATCH($D454,'ST Enroll Export'!$A$2:$A$3230,0)),IFERROR(IF(INDEX('ST Enroll Export'!$A$2:$A$3230,MATCH($E454,'ST Enroll Export'!$B$2:$B$3230,0))="","",INDEX('ST Enroll Export'!$A$2:$A$3230,MATCH($E454,'ST Enroll Export'!$B$2:$B$3230,0))),"Not Found"))</f>
        <v>1289547576</v>
      </c>
      <c r="R454" s="1" t="str">
        <f aca="false">IFERROR(INDEX('ST Enroll Export'!$G$2:$G$3230,MATCH($D454,'ST Enroll Export'!$A$2:$A$3230,0)),IFERROR(INDEX('ST Enroll Export'!$G$2:$G$3230,MATCH($E454,'ST Enroll Export'!$B$2:$B$3230,0)),"Not Found"))</f>
        <v>Southside Academy Charter School</v>
      </c>
      <c r="S454" s="1" t="str">
        <f aca="false">IFERROR(INDEX('ST Enroll Export'!$B$2:$B$3230,MATCH($D454,'ST Enroll Export'!$A$2:$A$3230,0)),IFERROR(INDEX('ST Enroll Export'!$B$2:$B$3230,MATCH($E454,'ST Enroll Export'!$B$2:$B$3230,0)),"Not Found"))</f>
        <v>200037905</v>
      </c>
      <c r="T454" s="1" t="str">
        <f aca="false">IF(ISNUMBER(MATCH($D454,'ST Enroll Export'!$A$2:$A$3230,0)),"NYSSIS Match",IF(ISNUMBER(MATCH($E454,'ST Enroll Export'!$B$2:$B$3230,0)),"SID Match","No ST Match"))</f>
        <v>NYSSIS Match</v>
      </c>
      <c r="U454" s="1" t="str">
        <f aca="false">IF(ISNUMBER(MATCH($D454,Disability!$B$2:$B$5962,0)),"SPED","Gen Ed")</f>
        <v>Gen Ed</v>
      </c>
    </row>
    <row r="455" customFormat="false" ht="15" hidden="false" customHeight="true" outlineLevel="0" collapsed="false">
      <c r="A455" s="1" t="s">
        <v>16</v>
      </c>
      <c r="B455" s="3" t="n">
        <v>46174</v>
      </c>
      <c r="C455" s="1" t="s">
        <v>17</v>
      </c>
      <c r="D455" s="1" t="s">
        <v>1673</v>
      </c>
      <c r="E455" s="1" t="s">
        <v>1674</v>
      </c>
      <c r="F455" s="1" t="s">
        <v>1675</v>
      </c>
      <c r="G455" s="1" t="s">
        <v>1676</v>
      </c>
      <c r="H455" s="1" t="s">
        <v>128</v>
      </c>
      <c r="I455" s="3" t="n">
        <v>41590</v>
      </c>
      <c r="J455" s="1" t="s">
        <v>23</v>
      </c>
      <c r="K455" s="3" t="n">
        <v>45903</v>
      </c>
      <c r="M455" s="1" t="n">
        <v>1</v>
      </c>
      <c r="N455" s="7" t="s">
        <v>230</v>
      </c>
      <c r="O455" s="1" t="s">
        <v>91</v>
      </c>
      <c r="P455" s="5" t="s">
        <v>26</v>
      </c>
      <c r="Q455" s="1" t="str">
        <f aca="false">IFERROR(INDEX('ST Enroll Export'!$A$2:$A$3230,MATCH($D455,'ST Enroll Export'!$A$2:$A$3230,0)),IFERROR(IF(INDEX('ST Enroll Export'!$A$2:$A$3230,MATCH($E455,'ST Enroll Export'!$B$2:$B$3230,0))="","",INDEX('ST Enroll Export'!$A$2:$A$3230,MATCH($E455,'ST Enroll Export'!$B$2:$B$3230,0))),"Not Found"))</f>
        <v>4142781805</v>
      </c>
      <c r="R455" s="1" t="str">
        <f aca="false">IFERROR(INDEX('ST Enroll Export'!$G$2:$G$3230,MATCH($D455,'ST Enroll Export'!$A$2:$A$3230,0)),IFERROR(INDEX('ST Enroll Export'!$G$2:$G$3230,MATCH($E455,'ST Enroll Export'!$B$2:$B$3230,0)),"Not Found"))</f>
        <v>Southside Academy Charter School</v>
      </c>
      <c r="S455" s="1" t="str">
        <f aca="false">IFERROR(INDEX('ST Enroll Export'!$B$2:$B$3230,MATCH($D455,'ST Enroll Export'!$A$2:$A$3230,0)),IFERROR(INDEX('ST Enroll Export'!$B$2:$B$3230,MATCH($E455,'ST Enroll Export'!$B$2:$B$3230,0)),"Not Found"))</f>
        <v>200035889</v>
      </c>
      <c r="T455" s="1" t="str">
        <f aca="false">IF(ISNUMBER(MATCH($D455,'ST Enroll Export'!$A$2:$A$3230,0)),"NYSSIS Match",IF(ISNUMBER(MATCH($E455,'ST Enroll Export'!$B$2:$B$3230,0)),"SID Match","No ST Match"))</f>
        <v>NYSSIS Match</v>
      </c>
      <c r="U455" s="1" t="str">
        <f aca="false">IF(ISNUMBER(MATCH($D455,Disability!$B$2:$B$5962,0)),"SPED","Gen Ed")</f>
        <v>Gen Ed</v>
      </c>
    </row>
    <row r="456" customFormat="false" ht="15" hidden="false" customHeight="true" outlineLevel="0" collapsed="false">
      <c r="A456" s="1" t="s">
        <v>16</v>
      </c>
      <c r="B456" s="3" t="n">
        <v>46174</v>
      </c>
      <c r="C456" s="1" t="s">
        <v>17</v>
      </c>
      <c r="D456" s="1" t="s">
        <v>1677</v>
      </c>
      <c r="E456" s="1" t="s">
        <v>1678</v>
      </c>
      <c r="F456" s="1" t="s">
        <v>1675</v>
      </c>
      <c r="G456" s="1" t="s">
        <v>1679</v>
      </c>
      <c r="H456" s="1" t="s">
        <v>59</v>
      </c>
      <c r="I456" s="3" t="n">
        <v>43237</v>
      </c>
      <c r="J456" s="1" t="s">
        <v>23</v>
      </c>
      <c r="K456" s="3" t="n">
        <v>45903</v>
      </c>
      <c r="M456" s="1" t="n">
        <v>1</v>
      </c>
      <c r="N456" s="7" t="s">
        <v>230</v>
      </c>
      <c r="O456" s="1" t="s">
        <v>91</v>
      </c>
      <c r="P456" s="5" t="s">
        <v>26</v>
      </c>
      <c r="Q456" s="1" t="str">
        <f aca="false">IFERROR(INDEX('ST Enroll Export'!$A$2:$A$3230,MATCH($D456,'ST Enroll Export'!$A$2:$A$3230,0)),IFERROR(IF(INDEX('ST Enroll Export'!$A$2:$A$3230,MATCH($E456,'ST Enroll Export'!$B$2:$B$3230,0))="","",INDEX('ST Enroll Export'!$A$2:$A$3230,MATCH($E456,'ST Enroll Export'!$B$2:$B$3230,0))),"Not Found"))</f>
        <v>2976558631</v>
      </c>
      <c r="R456" s="1" t="str">
        <f aca="false">IFERROR(INDEX('ST Enroll Export'!$G$2:$G$3230,MATCH($D456,'ST Enroll Export'!$A$2:$A$3230,0)),IFERROR(INDEX('ST Enroll Export'!$G$2:$G$3230,MATCH($E456,'ST Enroll Export'!$B$2:$B$3230,0)),"Not Found"))</f>
        <v>Southside Academy Charter School</v>
      </c>
      <c r="S456" s="1" t="str">
        <f aca="false">IFERROR(INDEX('ST Enroll Export'!$B$2:$B$3230,MATCH($D456,'ST Enroll Export'!$A$2:$A$3230,0)),IFERROR(INDEX('ST Enroll Export'!$B$2:$B$3230,MATCH($E456,'ST Enroll Export'!$B$2:$B$3230,0)),"Not Found"))</f>
        <v>210008307</v>
      </c>
      <c r="T456" s="1" t="str">
        <f aca="false">IF(ISNUMBER(MATCH($D456,'ST Enroll Export'!$A$2:$A$3230,0)),"NYSSIS Match",IF(ISNUMBER(MATCH($E456,'ST Enroll Export'!$B$2:$B$3230,0)),"SID Match","No ST Match"))</f>
        <v>NYSSIS Match</v>
      </c>
      <c r="U456" s="1" t="str">
        <f aca="false">IF(ISNUMBER(MATCH($D456,Disability!$B$2:$B$5962,0)),"SPED","Gen Ed")</f>
        <v>Gen Ed</v>
      </c>
    </row>
    <row r="457" customFormat="false" ht="15" hidden="false" customHeight="true" outlineLevel="0" collapsed="false">
      <c r="A457" s="1" t="s">
        <v>16</v>
      </c>
      <c r="B457" s="3" t="n">
        <v>46174</v>
      </c>
      <c r="C457" s="1" t="s">
        <v>17</v>
      </c>
      <c r="D457" s="1" t="s">
        <v>1680</v>
      </c>
      <c r="E457" s="1" t="s">
        <v>1681</v>
      </c>
      <c r="F457" s="1" t="s">
        <v>1303</v>
      </c>
      <c r="G457" s="1" t="s">
        <v>1682</v>
      </c>
      <c r="H457" s="1" t="s">
        <v>128</v>
      </c>
      <c r="I457" s="3" t="n">
        <v>41596</v>
      </c>
      <c r="J457" s="1" t="s">
        <v>23</v>
      </c>
      <c r="K457" s="3" t="n">
        <v>45903</v>
      </c>
      <c r="M457" s="1" t="n">
        <v>1</v>
      </c>
      <c r="N457" s="7" t="s">
        <v>230</v>
      </c>
      <c r="O457" s="1" t="s">
        <v>91</v>
      </c>
      <c r="P457" s="6" t="s">
        <v>39</v>
      </c>
      <c r="Q457" s="1" t="str">
        <f aca="false">IFERROR(INDEX('ST Enroll Export'!$A$2:$A$3230,MATCH($D457,'ST Enroll Export'!$A$2:$A$3230,0)),IFERROR(IF(INDEX('ST Enroll Export'!$A$2:$A$3230,MATCH($E457,'ST Enroll Export'!$B$2:$B$3230,0))="","",INDEX('ST Enroll Export'!$A$2:$A$3230,MATCH($E457,'ST Enroll Export'!$B$2:$B$3230,0))),"Not Found"))</f>
        <v>5079681612</v>
      </c>
      <c r="R457" s="1" t="str">
        <f aca="false">IFERROR(INDEX('ST Enroll Export'!$G$2:$G$3230,MATCH($D457,'ST Enroll Export'!$A$2:$A$3230,0)),IFERROR(INDEX('ST Enroll Export'!$G$2:$G$3230,MATCH($E457,'ST Enroll Export'!$B$2:$B$3230,0)),"Not Found"))</f>
        <v>Southside Academy Charter School</v>
      </c>
      <c r="S457" s="1" t="str">
        <f aca="false">IFERROR(INDEX('ST Enroll Export'!$B$2:$B$3230,MATCH($D457,'ST Enroll Export'!$A$2:$A$3230,0)),IFERROR(INDEX('ST Enroll Export'!$B$2:$B$3230,MATCH($E457,'ST Enroll Export'!$B$2:$B$3230,0)),"Not Found"))</f>
        <v>200028669</v>
      </c>
      <c r="T457" s="1" t="str">
        <f aca="false">IF(ISNUMBER(MATCH($D457,'ST Enroll Export'!$A$2:$A$3230,0)),"NYSSIS Match",IF(ISNUMBER(MATCH($E457,'ST Enroll Export'!$B$2:$B$3230,0)),"SID Match","No ST Match"))</f>
        <v>NYSSIS Match</v>
      </c>
      <c r="U457" s="1" t="str">
        <f aca="false">IF(ISNUMBER(MATCH($D457,Disability!$B$2:$B$5962,0)),"SPED","Gen Ed")</f>
        <v>SPED</v>
      </c>
    </row>
    <row r="458" customFormat="false" ht="15" hidden="false" customHeight="true" outlineLevel="0" collapsed="false">
      <c r="A458" s="1" t="s">
        <v>16</v>
      </c>
      <c r="B458" s="3" t="n">
        <v>46174</v>
      </c>
      <c r="C458" s="1" t="s">
        <v>17</v>
      </c>
      <c r="D458" s="1" t="s">
        <v>1683</v>
      </c>
      <c r="E458" s="1" t="s">
        <v>1684</v>
      </c>
      <c r="F458" s="1" t="s">
        <v>1685</v>
      </c>
      <c r="G458" s="1" t="s">
        <v>1686</v>
      </c>
      <c r="H458" s="1" t="s">
        <v>44</v>
      </c>
      <c r="I458" s="3" t="n">
        <v>41144</v>
      </c>
      <c r="J458" s="1" t="s">
        <v>23</v>
      </c>
      <c r="K458" s="3" t="n">
        <v>45903</v>
      </c>
      <c r="M458" s="1" t="n">
        <v>1</v>
      </c>
      <c r="N458" s="7" t="s">
        <v>230</v>
      </c>
      <c r="O458" s="1" t="s">
        <v>91</v>
      </c>
      <c r="P458" s="5" t="s">
        <v>26</v>
      </c>
      <c r="Q458" s="1" t="str">
        <f aca="false">IFERROR(INDEX('ST Enroll Export'!$A$2:$A$3230,MATCH($D458,'ST Enroll Export'!$A$2:$A$3230,0)),IFERROR(IF(INDEX('ST Enroll Export'!$A$2:$A$3230,MATCH($E458,'ST Enroll Export'!$B$2:$B$3230,0))="","",INDEX('ST Enroll Export'!$A$2:$A$3230,MATCH($E458,'ST Enroll Export'!$B$2:$B$3230,0))),"Not Found"))</f>
        <v>3962539625</v>
      </c>
      <c r="R458" s="1" t="str">
        <f aca="false">IFERROR(INDEX('ST Enroll Export'!$G$2:$G$3230,MATCH($D458,'ST Enroll Export'!$A$2:$A$3230,0)),IFERROR(INDEX('ST Enroll Export'!$G$2:$G$3230,MATCH($E458,'ST Enroll Export'!$B$2:$B$3230,0)),"Not Found"))</f>
        <v>Southside Academy Charter School</v>
      </c>
      <c r="S458" s="1" t="str">
        <f aca="false">IFERROR(INDEX('ST Enroll Export'!$B$2:$B$3230,MATCH($D458,'ST Enroll Export'!$A$2:$A$3230,0)),IFERROR(INDEX('ST Enroll Export'!$B$2:$B$3230,MATCH($E458,'ST Enroll Export'!$B$2:$B$3230,0)),"Not Found"))</f>
        <v>200027186</v>
      </c>
      <c r="T458" s="1" t="str">
        <f aca="false">IF(ISNUMBER(MATCH($D458,'ST Enroll Export'!$A$2:$A$3230,0)),"NYSSIS Match",IF(ISNUMBER(MATCH($E458,'ST Enroll Export'!$B$2:$B$3230,0)),"SID Match","No ST Match"))</f>
        <v>NYSSIS Match</v>
      </c>
      <c r="U458" s="1" t="str">
        <f aca="false">IF(ISNUMBER(MATCH($D458,Disability!$B$2:$B$5962,0)),"SPED","Gen Ed")</f>
        <v>Gen Ed</v>
      </c>
    </row>
    <row r="459" customFormat="false" ht="15" hidden="false" customHeight="true" outlineLevel="0" collapsed="false">
      <c r="A459" s="1" t="s">
        <v>16</v>
      </c>
      <c r="B459" s="3" t="n">
        <v>46174</v>
      </c>
      <c r="C459" s="1" t="s">
        <v>17</v>
      </c>
      <c r="D459" s="1" t="s">
        <v>1687</v>
      </c>
      <c r="E459" s="1" t="s">
        <v>1688</v>
      </c>
      <c r="F459" s="1" t="s">
        <v>132</v>
      </c>
      <c r="G459" s="1" t="s">
        <v>184</v>
      </c>
      <c r="H459" s="1" t="s">
        <v>22</v>
      </c>
      <c r="I459" s="3" t="n">
        <v>42889</v>
      </c>
      <c r="J459" s="1" t="s">
        <v>23</v>
      </c>
      <c r="K459" s="3" t="n">
        <v>45903</v>
      </c>
      <c r="M459" s="1" t="n">
        <v>1</v>
      </c>
      <c r="N459" s="7" t="s">
        <v>230</v>
      </c>
      <c r="O459" s="1" t="s">
        <v>91</v>
      </c>
      <c r="P459" s="5" t="s">
        <v>26</v>
      </c>
      <c r="Q459" s="1" t="str">
        <f aca="false">IFERROR(INDEX('ST Enroll Export'!$A$2:$A$3230,MATCH($D459,'ST Enroll Export'!$A$2:$A$3230,0)),IFERROR(IF(INDEX('ST Enroll Export'!$A$2:$A$3230,MATCH($E459,'ST Enroll Export'!$B$2:$B$3230,0))="","",INDEX('ST Enroll Export'!$A$2:$A$3230,MATCH($E459,'ST Enroll Export'!$B$2:$B$3230,0))),"Not Found"))</f>
        <v>1386737264</v>
      </c>
      <c r="R459" s="1" t="str">
        <f aca="false">IFERROR(INDEX('ST Enroll Export'!$G$2:$G$3230,MATCH($D459,'ST Enroll Export'!$A$2:$A$3230,0)),IFERROR(INDEX('ST Enroll Export'!$G$2:$G$3230,MATCH($E459,'ST Enroll Export'!$B$2:$B$3230,0)),"Not Found"))</f>
        <v>Southside Academy Charter School</v>
      </c>
      <c r="S459" s="1" t="str">
        <f aca="false">IFERROR(INDEX('ST Enroll Export'!$B$2:$B$3230,MATCH($D459,'ST Enroll Export'!$A$2:$A$3230,0)),IFERROR(INDEX('ST Enroll Export'!$B$2:$B$3230,MATCH($E459,'ST Enroll Export'!$B$2:$B$3230,0)),"Not Found"))</f>
        <v>210004189</v>
      </c>
      <c r="T459" s="1" t="str">
        <f aca="false">IF(ISNUMBER(MATCH($D459,'ST Enroll Export'!$A$2:$A$3230,0)),"NYSSIS Match",IF(ISNUMBER(MATCH($E459,'ST Enroll Export'!$B$2:$B$3230,0)),"SID Match","No ST Match"))</f>
        <v>NYSSIS Match</v>
      </c>
      <c r="U459" s="1" t="str">
        <f aca="false">IF(ISNUMBER(MATCH($D459,Disability!$B$2:$B$5962,0)),"SPED","Gen Ed")</f>
        <v>Gen Ed</v>
      </c>
    </row>
    <row r="460" customFormat="false" ht="15" hidden="false" customHeight="true" outlineLevel="0" collapsed="false">
      <c r="A460" s="1" t="s">
        <v>16</v>
      </c>
      <c r="B460" s="3" t="n">
        <v>46174</v>
      </c>
      <c r="C460" s="1" t="s">
        <v>17</v>
      </c>
      <c r="D460" s="1" t="s">
        <v>1689</v>
      </c>
      <c r="E460" s="1" t="s">
        <v>1690</v>
      </c>
      <c r="F460" s="1" t="s">
        <v>1691</v>
      </c>
      <c r="G460" s="1" t="s">
        <v>1692</v>
      </c>
      <c r="H460" s="1" t="s">
        <v>140</v>
      </c>
      <c r="I460" s="3" t="n">
        <v>42268</v>
      </c>
      <c r="J460" s="1" t="s">
        <v>23</v>
      </c>
      <c r="K460" s="3" t="n">
        <v>45903</v>
      </c>
      <c r="M460" s="1" t="n">
        <v>1</v>
      </c>
      <c r="N460" s="7" t="s">
        <v>230</v>
      </c>
      <c r="O460" s="1" t="s">
        <v>91</v>
      </c>
      <c r="P460" s="5" t="s">
        <v>26</v>
      </c>
      <c r="Q460" s="1" t="str">
        <f aca="false">IFERROR(INDEX('ST Enroll Export'!$A$2:$A$3230,MATCH($D460,'ST Enroll Export'!$A$2:$A$3230,0)),IFERROR(IF(INDEX('ST Enroll Export'!$A$2:$A$3230,MATCH($E460,'ST Enroll Export'!$B$2:$B$3230,0))="","",INDEX('ST Enroll Export'!$A$2:$A$3230,MATCH($E460,'ST Enroll Export'!$B$2:$B$3230,0))),"Not Found"))</f>
        <v>1953259071</v>
      </c>
      <c r="R460" s="1" t="str">
        <f aca="false">IFERROR(INDEX('ST Enroll Export'!$G$2:$G$3230,MATCH($D460,'ST Enroll Export'!$A$2:$A$3230,0)),IFERROR(INDEX('ST Enroll Export'!$G$2:$G$3230,MATCH($E460,'ST Enroll Export'!$B$2:$B$3230,0)),"Not Found"))</f>
        <v>Southside Academy Charter School</v>
      </c>
      <c r="S460" s="1" t="str">
        <f aca="false">IFERROR(INDEX('ST Enroll Export'!$B$2:$B$3230,MATCH($D460,'ST Enroll Export'!$A$2:$A$3230,0)),IFERROR(INDEX('ST Enroll Export'!$B$2:$B$3230,MATCH($E460,'ST Enroll Export'!$B$2:$B$3230,0)),"Not Found"))</f>
        <v>210005242</v>
      </c>
      <c r="T460" s="1" t="str">
        <f aca="false">IF(ISNUMBER(MATCH($D460,'ST Enroll Export'!$A$2:$A$3230,0)),"NYSSIS Match",IF(ISNUMBER(MATCH($E460,'ST Enroll Export'!$B$2:$B$3230,0)),"SID Match","No ST Match"))</f>
        <v>NYSSIS Match</v>
      </c>
      <c r="U460" s="1" t="str">
        <f aca="false">IF(ISNUMBER(MATCH($D460,Disability!$B$2:$B$5962,0)),"SPED","Gen Ed")</f>
        <v>Gen Ed</v>
      </c>
    </row>
    <row r="461" customFormat="false" ht="15" hidden="false" customHeight="true" outlineLevel="0" collapsed="false">
      <c r="A461" s="1" t="s">
        <v>16</v>
      </c>
      <c r="B461" s="3" t="n">
        <v>46174</v>
      </c>
      <c r="C461" s="1" t="s">
        <v>17</v>
      </c>
      <c r="D461" s="1" t="s">
        <v>1693</v>
      </c>
      <c r="E461" s="1" t="s">
        <v>1694</v>
      </c>
      <c r="F461" s="1" t="s">
        <v>1695</v>
      </c>
      <c r="G461" s="1" t="s">
        <v>1696</v>
      </c>
      <c r="H461" s="1" t="s">
        <v>140</v>
      </c>
      <c r="I461" s="3" t="n">
        <v>42155</v>
      </c>
      <c r="J461" s="1" t="s">
        <v>23</v>
      </c>
      <c r="K461" s="3" t="n">
        <v>45903</v>
      </c>
      <c r="M461" s="1" t="n">
        <v>1</v>
      </c>
      <c r="N461" s="7" t="s">
        <v>230</v>
      </c>
      <c r="O461" s="1" t="s">
        <v>91</v>
      </c>
      <c r="P461" s="5" t="s">
        <v>26</v>
      </c>
      <c r="Q461" s="1" t="str">
        <f aca="false">IFERROR(INDEX('ST Enroll Export'!$A$2:$A$3230,MATCH($D461,'ST Enroll Export'!$A$2:$A$3230,0)),IFERROR(IF(INDEX('ST Enroll Export'!$A$2:$A$3230,MATCH($E461,'ST Enroll Export'!$B$2:$B$3230,0))="","",INDEX('ST Enroll Export'!$A$2:$A$3230,MATCH($E461,'ST Enroll Export'!$B$2:$B$3230,0))),"Not Found"))</f>
        <v>9087486264</v>
      </c>
      <c r="R461" s="1" t="str">
        <f aca="false">IFERROR(INDEX('ST Enroll Export'!$G$2:$G$3230,MATCH($D461,'ST Enroll Export'!$A$2:$A$3230,0)),IFERROR(INDEX('ST Enroll Export'!$G$2:$G$3230,MATCH($E461,'ST Enroll Export'!$B$2:$B$3230,0)),"Not Found"))</f>
        <v>Southside Academy Charter School</v>
      </c>
      <c r="S461" s="1" t="str">
        <f aca="false">IFERROR(INDEX('ST Enroll Export'!$B$2:$B$3230,MATCH($D461,'ST Enroll Export'!$A$2:$A$3230,0)),IFERROR(INDEX('ST Enroll Export'!$B$2:$B$3230,MATCH($E461,'ST Enroll Export'!$B$2:$B$3230,0)),"Not Found"))</f>
        <v>210002528</v>
      </c>
      <c r="T461" s="1" t="str">
        <f aca="false">IF(ISNUMBER(MATCH($D461,'ST Enroll Export'!$A$2:$A$3230,0)),"NYSSIS Match",IF(ISNUMBER(MATCH($E461,'ST Enroll Export'!$B$2:$B$3230,0)),"SID Match","No ST Match"))</f>
        <v>NYSSIS Match</v>
      </c>
      <c r="U461" s="1" t="str">
        <f aca="false">IF(ISNUMBER(MATCH($D461,Disability!$B$2:$B$5962,0)),"SPED","Gen Ed")</f>
        <v>Gen Ed</v>
      </c>
    </row>
    <row r="462" customFormat="false" ht="15" hidden="false" customHeight="true" outlineLevel="0" collapsed="false">
      <c r="A462" s="1" t="s">
        <v>16</v>
      </c>
      <c r="B462" s="3" t="n">
        <v>46174</v>
      </c>
      <c r="C462" s="1" t="s">
        <v>17</v>
      </c>
      <c r="D462" s="1" t="s">
        <v>1697</v>
      </c>
      <c r="E462" s="1" t="s">
        <v>1698</v>
      </c>
      <c r="F462" s="1" t="s">
        <v>1699</v>
      </c>
      <c r="G462" s="1" t="s">
        <v>1700</v>
      </c>
      <c r="H462" s="1" t="s">
        <v>59</v>
      </c>
      <c r="I462" s="3" t="n">
        <v>43610</v>
      </c>
      <c r="J462" s="1" t="s">
        <v>23</v>
      </c>
      <c r="K462" s="3" t="n">
        <v>45903</v>
      </c>
      <c r="M462" s="1" t="n">
        <v>1</v>
      </c>
      <c r="N462" s="7" t="s">
        <v>230</v>
      </c>
      <c r="O462" s="1" t="s">
        <v>91</v>
      </c>
      <c r="P462" s="5" t="s">
        <v>26</v>
      </c>
      <c r="Q462" s="1" t="str">
        <f aca="false">IFERROR(INDEX('ST Enroll Export'!$A$2:$A$3230,MATCH($D462,'ST Enroll Export'!$A$2:$A$3230,0)),IFERROR(IF(INDEX('ST Enroll Export'!$A$2:$A$3230,MATCH($E462,'ST Enroll Export'!$B$2:$B$3230,0))="","",INDEX('ST Enroll Export'!$A$2:$A$3230,MATCH($E462,'ST Enroll Export'!$B$2:$B$3230,0))),"Not Found"))</f>
        <v>9875159431</v>
      </c>
      <c r="R462" s="1" t="str">
        <f aca="false">IFERROR(INDEX('ST Enroll Export'!$G$2:$G$3230,MATCH($D462,'ST Enroll Export'!$A$2:$A$3230,0)),IFERROR(INDEX('ST Enroll Export'!$G$2:$G$3230,MATCH($E462,'ST Enroll Export'!$B$2:$B$3230,0)),"Not Found"))</f>
        <v>Southside Academy Charter School</v>
      </c>
      <c r="S462" s="1" t="str">
        <f aca="false">IFERROR(INDEX('ST Enroll Export'!$B$2:$B$3230,MATCH($D462,'ST Enroll Export'!$A$2:$A$3230,0)),IFERROR(INDEX('ST Enroll Export'!$B$2:$B$3230,MATCH($E462,'ST Enroll Export'!$B$2:$B$3230,0)),"Not Found"))</f>
        <v>210012003</v>
      </c>
      <c r="T462" s="1" t="str">
        <f aca="false">IF(ISNUMBER(MATCH($D462,'ST Enroll Export'!$A$2:$A$3230,0)),"NYSSIS Match",IF(ISNUMBER(MATCH($E462,'ST Enroll Export'!$B$2:$B$3230,0)),"SID Match","No ST Match"))</f>
        <v>NYSSIS Match</v>
      </c>
      <c r="U462" s="1" t="str">
        <f aca="false">IF(ISNUMBER(MATCH($D462,Disability!$B$2:$B$5962,0)),"SPED","Gen Ed")</f>
        <v>Gen Ed</v>
      </c>
    </row>
    <row r="463" customFormat="false" ht="15" hidden="false" customHeight="true" outlineLevel="0" collapsed="false">
      <c r="A463" s="1" t="s">
        <v>16</v>
      </c>
      <c r="B463" s="3" t="n">
        <v>46174</v>
      </c>
      <c r="C463" s="1" t="s">
        <v>17</v>
      </c>
      <c r="D463" s="1" t="s">
        <v>1701</v>
      </c>
      <c r="E463" s="1" t="s">
        <v>1702</v>
      </c>
      <c r="F463" s="1" t="s">
        <v>656</v>
      </c>
      <c r="G463" s="1" t="s">
        <v>1703</v>
      </c>
      <c r="H463" s="1" t="s">
        <v>140</v>
      </c>
      <c r="I463" s="3" t="n">
        <v>42090</v>
      </c>
      <c r="J463" s="1" t="s">
        <v>23</v>
      </c>
      <c r="K463" s="3" t="n">
        <v>45903</v>
      </c>
      <c r="L463" s="3" t="n">
        <v>46066</v>
      </c>
      <c r="M463" s="1" t="n">
        <v>0.55</v>
      </c>
      <c r="N463" s="7" t="s">
        <v>230</v>
      </c>
      <c r="O463" s="1" t="s">
        <v>91</v>
      </c>
      <c r="P463" s="5" t="s">
        <v>26</v>
      </c>
      <c r="Q463" s="1" t="str">
        <f aca="false">IFERROR(INDEX('ST Enroll Export'!$A$2:$A$3230,MATCH($D463,'ST Enroll Export'!$A$2:$A$3230,0)),IFERROR(IF(INDEX('ST Enroll Export'!$A$2:$A$3230,MATCH($E463,'ST Enroll Export'!$B$2:$B$3230,0))="","",INDEX('ST Enroll Export'!$A$2:$A$3230,MATCH($E463,'ST Enroll Export'!$B$2:$B$3230,0))),"Not Found"))</f>
        <v>8679194826</v>
      </c>
      <c r="R463" s="1" t="str">
        <f aca="false">IFERROR(INDEX('ST Enroll Export'!$G$2:$G$3230,MATCH($D463,'ST Enroll Export'!$A$2:$A$3230,0)),IFERROR(INDEX('ST Enroll Export'!$G$2:$G$3230,MATCH($E463,'ST Enroll Export'!$B$2:$B$3230,0)),"Not Found"))</f>
        <v>Southside Academy Charter School</v>
      </c>
      <c r="S463" s="1" t="str">
        <f aca="false">IFERROR(INDEX('ST Enroll Export'!$B$2:$B$3230,MATCH($D463,'ST Enroll Export'!$A$2:$A$3230,0)),IFERROR(INDEX('ST Enroll Export'!$B$2:$B$3230,MATCH($E463,'ST Enroll Export'!$B$2:$B$3230,0)),"Not Found"))</f>
        <v>210001836</v>
      </c>
      <c r="T463" s="1" t="str">
        <f aca="false">IF(ISNUMBER(MATCH($D463,'ST Enroll Export'!$A$2:$A$3230,0)),"NYSSIS Match",IF(ISNUMBER(MATCH($E463,'ST Enroll Export'!$B$2:$B$3230,0)),"SID Match","No ST Match"))</f>
        <v>NYSSIS Match</v>
      </c>
      <c r="U463" s="1" t="str">
        <f aca="false">IF(ISNUMBER(MATCH($D463,Disability!$B$2:$B$5962,0)),"SPED","Gen Ed")</f>
        <v>Gen Ed</v>
      </c>
    </row>
    <row r="464" customFormat="false" ht="15" hidden="false" customHeight="true" outlineLevel="0" collapsed="false">
      <c r="A464" s="1" t="s">
        <v>16</v>
      </c>
      <c r="B464" s="3" t="n">
        <v>46174</v>
      </c>
      <c r="C464" s="1" t="s">
        <v>17</v>
      </c>
      <c r="D464" s="1" t="s">
        <v>1704</v>
      </c>
      <c r="E464" s="1" t="s">
        <v>1705</v>
      </c>
      <c r="F464" s="1" t="s">
        <v>1706</v>
      </c>
      <c r="G464" s="1" t="s">
        <v>1707</v>
      </c>
      <c r="H464" s="1" t="s">
        <v>128</v>
      </c>
      <c r="I464" s="3" t="n">
        <v>41356</v>
      </c>
      <c r="J464" s="1" t="s">
        <v>23</v>
      </c>
      <c r="K464" s="3" t="n">
        <v>45903</v>
      </c>
      <c r="M464" s="1" t="n">
        <v>1</v>
      </c>
      <c r="N464" s="7" t="s">
        <v>230</v>
      </c>
      <c r="O464" s="1" t="s">
        <v>91</v>
      </c>
      <c r="P464" s="5" t="s">
        <v>26</v>
      </c>
      <c r="Q464" s="1" t="str">
        <f aca="false">IFERROR(INDEX('ST Enroll Export'!$A$2:$A$3230,MATCH($D464,'ST Enroll Export'!$A$2:$A$3230,0)),IFERROR(IF(INDEX('ST Enroll Export'!$A$2:$A$3230,MATCH($E464,'ST Enroll Export'!$B$2:$B$3230,0))="","",INDEX('ST Enroll Export'!$A$2:$A$3230,MATCH($E464,'ST Enroll Export'!$B$2:$B$3230,0))),"Not Found"))</f>
        <v>5895462416</v>
      </c>
      <c r="R464" s="1" t="str">
        <f aca="false">IFERROR(INDEX('ST Enroll Export'!$G$2:$G$3230,MATCH($D464,'ST Enroll Export'!$A$2:$A$3230,0)),IFERROR(INDEX('ST Enroll Export'!$G$2:$G$3230,MATCH($E464,'ST Enroll Export'!$B$2:$B$3230,0)),"Not Found"))</f>
        <v>Southside Academy Charter School</v>
      </c>
      <c r="S464" s="1" t="str">
        <f aca="false">IFERROR(INDEX('ST Enroll Export'!$B$2:$B$3230,MATCH($D464,'ST Enroll Export'!$A$2:$A$3230,0)),IFERROR(INDEX('ST Enroll Export'!$B$2:$B$3230,MATCH($E464,'ST Enroll Export'!$B$2:$B$3230,0)),"Not Found"))</f>
        <v>200034630</v>
      </c>
      <c r="T464" s="1" t="str">
        <f aca="false">IF(ISNUMBER(MATCH($D464,'ST Enroll Export'!$A$2:$A$3230,0)),"NYSSIS Match",IF(ISNUMBER(MATCH($E464,'ST Enroll Export'!$B$2:$B$3230,0)),"SID Match","No ST Match"))</f>
        <v>NYSSIS Match</v>
      </c>
      <c r="U464" s="1" t="str">
        <f aca="false">IF(ISNUMBER(MATCH($D464,Disability!$B$2:$B$5962,0)),"SPED","Gen Ed")</f>
        <v>Gen Ed</v>
      </c>
    </row>
    <row r="465" customFormat="false" ht="15" hidden="false" customHeight="true" outlineLevel="0" collapsed="false">
      <c r="A465" s="1" t="s">
        <v>16</v>
      </c>
      <c r="B465" s="3" t="n">
        <v>46174</v>
      </c>
      <c r="C465" s="1" t="s">
        <v>17</v>
      </c>
      <c r="D465" s="1" t="s">
        <v>1708</v>
      </c>
      <c r="E465" s="1" t="s">
        <v>1709</v>
      </c>
      <c r="F465" s="1" t="s">
        <v>471</v>
      </c>
      <c r="G465" s="1" t="s">
        <v>1710</v>
      </c>
      <c r="H465" s="1" t="s">
        <v>22</v>
      </c>
      <c r="I465" s="3" t="n">
        <v>43385</v>
      </c>
      <c r="J465" s="1" t="s">
        <v>23</v>
      </c>
      <c r="K465" s="3" t="n">
        <v>45903</v>
      </c>
      <c r="M465" s="1" t="n">
        <v>1</v>
      </c>
      <c r="N465" s="7" t="s">
        <v>230</v>
      </c>
      <c r="O465" s="1" t="s">
        <v>91</v>
      </c>
      <c r="P465" s="6" t="s">
        <v>39</v>
      </c>
      <c r="Q465" s="1" t="str">
        <f aca="false">IFERROR(INDEX('ST Enroll Export'!$A$2:$A$3230,MATCH($D465,'ST Enroll Export'!$A$2:$A$3230,0)),IFERROR(IF(INDEX('ST Enroll Export'!$A$2:$A$3230,MATCH($E465,'ST Enroll Export'!$B$2:$B$3230,0))="","",INDEX('ST Enroll Export'!$A$2:$A$3230,MATCH($E465,'ST Enroll Export'!$B$2:$B$3230,0))),"Not Found"))</f>
        <v>1071028485</v>
      </c>
      <c r="R465" s="1" t="str">
        <f aca="false">IFERROR(INDEX('ST Enroll Export'!$G$2:$G$3230,MATCH($D465,'ST Enroll Export'!$A$2:$A$3230,0)),IFERROR(INDEX('ST Enroll Export'!$G$2:$G$3230,MATCH($E465,'ST Enroll Export'!$B$2:$B$3230,0)),"Not Found"))</f>
        <v>Southside Academy Charter School</v>
      </c>
      <c r="S465" s="1" t="str">
        <f aca="false">IFERROR(INDEX('ST Enroll Export'!$B$2:$B$3230,MATCH($D465,'ST Enroll Export'!$A$2:$A$3230,0)),IFERROR(INDEX('ST Enroll Export'!$B$2:$B$3230,MATCH($E465,'ST Enroll Export'!$B$2:$B$3230,0)),"Not Found"))</f>
        <v>210005898</v>
      </c>
      <c r="T465" s="1" t="str">
        <f aca="false">IF(ISNUMBER(MATCH($D465,'ST Enroll Export'!$A$2:$A$3230,0)),"NYSSIS Match",IF(ISNUMBER(MATCH($E465,'ST Enroll Export'!$B$2:$B$3230,0)),"SID Match","No ST Match"))</f>
        <v>NYSSIS Match</v>
      </c>
      <c r="U465" s="1" t="str">
        <f aca="false">IF(ISNUMBER(MATCH($D465,Disability!$B$2:$B$5962,0)),"SPED","Gen Ed")</f>
        <v>SPED</v>
      </c>
    </row>
    <row r="466" customFormat="false" ht="15" hidden="false" customHeight="true" outlineLevel="0" collapsed="false">
      <c r="A466" s="1" t="s">
        <v>16</v>
      </c>
      <c r="B466" s="3" t="n">
        <v>46174</v>
      </c>
      <c r="C466" s="1" t="s">
        <v>17</v>
      </c>
      <c r="D466" s="1" t="s">
        <v>1711</v>
      </c>
      <c r="E466" s="1" t="s">
        <v>1712</v>
      </c>
      <c r="F466" s="1" t="s">
        <v>1713</v>
      </c>
      <c r="G466" s="1" t="s">
        <v>1714</v>
      </c>
      <c r="H466" s="1" t="s">
        <v>140</v>
      </c>
      <c r="I466" s="3" t="n">
        <v>42338</v>
      </c>
      <c r="J466" s="1" t="s">
        <v>23</v>
      </c>
      <c r="K466" s="3" t="n">
        <v>45903</v>
      </c>
      <c r="M466" s="1" t="n">
        <v>1</v>
      </c>
      <c r="N466" s="7" t="s">
        <v>230</v>
      </c>
      <c r="O466" s="1" t="s">
        <v>91</v>
      </c>
      <c r="P466" s="5" t="s">
        <v>26</v>
      </c>
      <c r="Q466" s="1" t="str">
        <f aca="false">IFERROR(INDEX('ST Enroll Export'!$A$2:$A$3230,MATCH($D466,'ST Enroll Export'!$A$2:$A$3230,0)),IFERROR(IF(INDEX('ST Enroll Export'!$A$2:$A$3230,MATCH($E466,'ST Enroll Export'!$B$2:$B$3230,0))="","",INDEX('ST Enroll Export'!$A$2:$A$3230,MATCH($E466,'ST Enroll Export'!$B$2:$B$3230,0))),"Not Found"))</f>
        <v>4021973472</v>
      </c>
      <c r="R466" s="1" t="str">
        <f aca="false">IFERROR(INDEX('ST Enroll Export'!$G$2:$G$3230,MATCH($D466,'ST Enroll Export'!$A$2:$A$3230,0)),IFERROR(INDEX('ST Enroll Export'!$G$2:$G$3230,MATCH($E466,'ST Enroll Export'!$B$2:$B$3230,0)),"Not Found"))</f>
        <v>Southside Academy Charter School</v>
      </c>
      <c r="S466" s="1" t="str">
        <f aca="false">IFERROR(INDEX('ST Enroll Export'!$B$2:$B$3230,MATCH($D466,'ST Enroll Export'!$A$2:$A$3230,0)),IFERROR(INDEX('ST Enroll Export'!$B$2:$B$3230,MATCH($E466,'ST Enroll Export'!$B$2:$B$3230,0)),"Not Found"))</f>
        <v>210000678</v>
      </c>
      <c r="T466" s="1" t="str">
        <f aca="false">IF(ISNUMBER(MATCH($D466,'ST Enroll Export'!$A$2:$A$3230,0)),"NYSSIS Match",IF(ISNUMBER(MATCH($E466,'ST Enroll Export'!$B$2:$B$3230,0)),"SID Match","No ST Match"))</f>
        <v>NYSSIS Match</v>
      </c>
      <c r="U466" s="1" t="str">
        <f aca="false">IF(ISNUMBER(MATCH($D466,Disability!$B$2:$B$5962,0)),"SPED","Gen Ed")</f>
        <v>Gen Ed</v>
      </c>
    </row>
    <row r="467" customFormat="false" ht="15" hidden="false" customHeight="true" outlineLevel="0" collapsed="false">
      <c r="A467" s="1" t="s">
        <v>16</v>
      </c>
      <c r="B467" s="3" t="n">
        <v>46174</v>
      </c>
      <c r="C467" s="1" t="s">
        <v>17</v>
      </c>
      <c r="D467" s="1" t="s">
        <v>1715</v>
      </c>
      <c r="E467" s="1" t="s">
        <v>1716</v>
      </c>
      <c r="F467" s="1" t="s">
        <v>1717</v>
      </c>
      <c r="G467" s="1" t="s">
        <v>1718</v>
      </c>
      <c r="H467" s="1" t="s">
        <v>59</v>
      </c>
      <c r="I467" s="3" t="n">
        <v>43773</v>
      </c>
      <c r="J467" s="1" t="s">
        <v>23</v>
      </c>
      <c r="K467" s="3" t="n">
        <v>45903</v>
      </c>
      <c r="M467" s="1" t="n">
        <v>1</v>
      </c>
      <c r="N467" s="7" t="s">
        <v>230</v>
      </c>
      <c r="O467" s="1" t="s">
        <v>91</v>
      </c>
      <c r="P467" s="5" t="s">
        <v>26</v>
      </c>
      <c r="Q467" s="1" t="str">
        <f aca="false">IFERROR(INDEX('ST Enroll Export'!$A$2:$A$3230,MATCH($D467,'ST Enroll Export'!$A$2:$A$3230,0)),IFERROR(IF(INDEX('ST Enroll Export'!$A$2:$A$3230,MATCH($E467,'ST Enroll Export'!$B$2:$B$3230,0))="","",INDEX('ST Enroll Export'!$A$2:$A$3230,MATCH($E467,'ST Enroll Export'!$B$2:$B$3230,0))),"Not Found"))</f>
        <v>7635895372</v>
      </c>
      <c r="R467" s="1" t="str">
        <f aca="false">IFERROR(INDEX('ST Enroll Export'!$G$2:$G$3230,MATCH($D467,'ST Enroll Export'!$A$2:$A$3230,0)),IFERROR(INDEX('ST Enroll Export'!$G$2:$G$3230,MATCH($E467,'ST Enroll Export'!$B$2:$B$3230,0)),"Not Found"))</f>
        <v>Southside Academy Charter School</v>
      </c>
      <c r="S467" s="1" t="str">
        <f aca="false">IFERROR(INDEX('ST Enroll Export'!$B$2:$B$3230,MATCH($D467,'ST Enroll Export'!$A$2:$A$3230,0)),IFERROR(INDEX('ST Enroll Export'!$B$2:$B$3230,MATCH($E467,'ST Enroll Export'!$B$2:$B$3230,0)),"Not Found"))</f>
        <v>210013351</v>
      </c>
      <c r="T467" s="1" t="str">
        <f aca="false">IF(ISNUMBER(MATCH($D467,'ST Enroll Export'!$A$2:$A$3230,0)),"NYSSIS Match",IF(ISNUMBER(MATCH($E467,'ST Enroll Export'!$B$2:$B$3230,0)),"SID Match","No ST Match"))</f>
        <v>NYSSIS Match</v>
      </c>
      <c r="U467" s="1" t="str">
        <f aca="false">IF(ISNUMBER(MATCH($D467,Disability!$B$2:$B$5962,0)),"SPED","Gen Ed")</f>
        <v>Gen Ed</v>
      </c>
    </row>
    <row r="468" customFormat="false" ht="15" hidden="false" customHeight="true" outlineLevel="0" collapsed="false">
      <c r="A468" s="1" t="s">
        <v>16</v>
      </c>
      <c r="B468" s="3" t="n">
        <v>46174</v>
      </c>
      <c r="C468" s="1" t="s">
        <v>17</v>
      </c>
      <c r="D468" s="1" t="s">
        <v>1719</v>
      </c>
      <c r="E468" s="1" t="s">
        <v>1720</v>
      </c>
      <c r="F468" s="1" t="s">
        <v>1463</v>
      </c>
      <c r="G468" s="1" t="s">
        <v>1721</v>
      </c>
      <c r="H468" s="1" t="s">
        <v>185</v>
      </c>
      <c r="I468" s="3" t="n">
        <v>41805</v>
      </c>
      <c r="J468" s="1" t="s">
        <v>23</v>
      </c>
      <c r="K468" s="3" t="n">
        <v>45903</v>
      </c>
      <c r="M468" s="1" t="n">
        <v>1</v>
      </c>
      <c r="N468" s="7" t="s">
        <v>230</v>
      </c>
      <c r="O468" s="1" t="s">
        <v>91</v>
      </c>
      <c r="P468" s="5" t="s">
        <v>26</v>
      </c>
      <c r="Q468" s="1" t="str">
        <f aca="false">IFERROR(INDEX('ST Enroll Export'!$A$2:$A$3230,MATCH($D468,'ST Enroll Export'!$A$2:$A$3230,0)),IFERROR(IF(INDEX('ST Enroll Export'!$A$2:$A$3230,MATCH($E468,'ST Enroll Export'!$B$2:$B$3230,0))="","",INDEX('ST Enroll Export'!$A$2:$A$3230,MATCH($E468,'ST Enroll Export'!$B$2:$B$3230,0))),"Not Found"))</f>
        <v>5361750120</v>
      </c>
      <c r="R468" s="1" t="str">
        <f aca="false">IFERROR(INDEX('ST Enroll Export'!$G$2:$G$3230,MATCH($D468,'ST Enroll Export'!$A$2:$A$3230,0)),IFERROR(INDEX('ST Enroll Export'!$G$2:$G$3230,MATCH($E468,'ST Enroll Export'!$B$2:$B$3230,0)),"Not Found"))</f>
        <v>Southside Academy Charter School</v>
      </c>
      <c r="S468" s="1" t="str">
        <f aca="false">IFERROR(INDEX('ST Enroll Export'!$B$2:$B$3230,MATCH($D468,'ST Enroll Export'!$A$2:$A$3230,0)),IFERROR(INDEX('ST Enroll Export'!$B$2:$B$3230,MATCH($E468,'ST Enroll Export'!$B$2:$B$3230,0)),"Not Found"))</f>
        <v>200034569</v>
      </c>
      <c r="T468" s="1" t="str">
        <f aca="false">IF(ISNUMBER(MATCH($D468,'ST Enroll Export'!$A$2:$A$3230,0)),"NYSSIS Match",IF(ISNUMBER(MATCH($E468,'ST Enroll Export'!$B$2:$B$3230,0)),"SID Match","No ST Match"))</f>
        <v>NYSSIS Match</v>
      </c>
      <c r="U468" s="1" t="str">
        <f aca="false">IF(ISNUMBER(MATCH($D468,Disability!$B$2:$B$5962,0)),"SPED","Gen Ed")</f>
        <v>Gen Ed</v>
      </c>
    </row>
    <row r="469" customFormat="false" ht="15" hidden="false" customHeight="true" outlineLevel="0" collapsed="false">
      <c r="A469" s="1" t="s">
        <v>16</v>
      </c>
      <c r="B469" s="3" t="n">
        <v>46174</v>
      </c>
      <c r="C469" s="1" t="s">
        <v>17</v>
      </c>
      <c r="D469" s="1" t="s">
        <v>1722</v>
      </c>
      <c r="E469" s="1" t="s">
        <v>1723</v>
      </c>
      <c r="F469" s="1" t="s">
        <v>471</v>
      </c>
      <c r="G469" s="1" t="s">
        <v>1724</v>
      </c>
      <c r="H469" s="1" t="s">
        <v>37</v>
      </c>
      <c r="I469" s="3" t="n">
        <v>42339</v>
      </c>
      <c r="J469" s="1" t="s">
        <v>23</v>
      </c>
      <c r="K469" s="3" t="n">
        <v>45903</v>
      </c>
      <c r="M469" s="1" t="n">
        <v>1</v>
      </c>
      <c r="N469" s="7" t="s">
        <v>230</v>
      </c>
      <c r="O469" s="1" t="s">
        <v>91</v>
      </c>
      <c r="P469" s="5" t="s">
        <v>26</v>
      </c>
      <c r="Q469" s="1" t="str">
        <f aca="false">IFERROR(INDEX('ST Enroll Export'!$A$2:$A$3230,MATCH($D469,'ST Enroll Export'!$A$2:$A$3230,0)),IFERROR(IF(INDEX('ST Enroll Export'!$A$2:$A$3230,MATCH($E469,'ST Enroll Export'!$B$2:$B$3230,0))="","",INDEX('ST Enroll Export'!$A$2:$A$3230,MATCH($E469,'ST Enroll Export'!$B$2:$B$3230,0))),"Not Found"))</f>
        <v>6950576844</v>
      </c>
      <c r="R469" s="1" t="str">
        <f aca="false">IFERROR(INDEX('ST Enroll Export'!$G$2:$G$3230,MATCH($D469,'ST Enroll Export'!$A$2:$A$3230,0)),IFERROR(INDEX('ST Enroll Export'!$G$2:$G$3230,MATCH($E469,'ST Enroll Export'!$B$2:$B$3230,0)),"Not Found"))</f>
        <v>Southside Academy Charter School</v>
      </c>
      <c r="S469" s="1" t="str">
        <f aca="false">IFERROR(INDEX('ST Enroll Export'!$B$2:$B$3230,MATCH($D469,'ST Enroll Export'!$A$2:$A$3230,0)),IFERROR(INDEX('ST Enroll Export'!$B$2:$B$3230,MATCH($E469,'ST Enroll Export'!$B$2:$B$3230,0)),"Not Found"))</f>
        <v>200038786</v>
      </c>
      <c r="T469" s="1" t="str">
        <f aca="false">IF(ISNUMBER(MATCH($D469,'ST Enroll Export'!$A$2:$A$3230,0)),"NYSSIS Match",IF(ISNUMBER(MATCH($E469,'ST Enroll Export'!$B$2:$B$3230,0)),"SID Match","No ST Match"))</f>
        <v>NYSSIS Match</v>
      </c>
      <c r="U469" s="1" t="str">
        <f aca="false">IF(ISNUMBER(MATCH($D469,Disability!$B$2:$B$5962,0)),"SPED","Gen Ed")</f>
        <v>Gen Ed</v>
      </c>
    </row>
    <row r="470" customFormat="false" ht="15" hidden="false" customHeight="true" outlineLevel="0" collapsed="false">
      <c r="A470" s="1" t="s">
        <v>16</v>
      </c>
      <c r="B470" s="3" t="n">
        <v>46174</v>
      </c>
      <c r="C470" s="1" t="s">
        <v>17</v>
      </c>
      <c r="D470" s="1" t="s">
        <v>1725</v>
      </c>
      <c r="E470" s="1" t="s">
        <v>1726</v>
      </c>
      <c r="F470" s="1" t="s">
        <v>1375</v>
      </c>
      <c r="G470" s="1" t="s">
        <v>1727</v>
      </c>
      <c r="H470" s="1" t="s">
        <v>37</v>
      </c>
      <c r="I470" s="3" t="n">
        <v>42286</v>
      </c>
      <c r="J470" s="1" t="s">
        <v>23</v>
      </c>
      <c r="K470" s="3" t="n">
        <v>45903</v>
      </c>
      <c r="M470" s="1" t="n">
        <v>1</v>
      </c>
      <c r="N470" s="7" t="s">
        <v>230</v>
      </c>
      <c r="O470" s="1" t="s">
        <v>91</v>
      </c>
      <c r="P470" s="5" t="s">
        <v>26</v>
      </c>
      <c r="Q470" s="1" t="str">
        <f aca="false">IFERROR(INDEX('ST Enroll Export'!$A$2:$A$3230,MATCH($D470,'ST Enroll Export'!$A$2:$A$3230,0)),IFERROR(IF(INDEX('ST Enroll Export'!$A$2:$A$3230,MATCH($E470,'ST Enroll Export'!$B$2:$B$3230,0))="","",INDEX('ST Enroll Export'!$A$2:$A$3230,MATCH($E470,'ST Enroll Export'!$B$2:$B$3230,0))),"Not Found"))</f>
        <v>7508298654</v>
      </c>
      <c r="R470" s="1" t="str">
        <f aca="false">IFERROR(INDEX('ST Enroll Export'!$G$2:$G$3230,MATCH($D470,'ST Enroll Export'!$A$2:$A$3230,0)),IFERROR(INDEX('ST Enroll Export'!$G$2:$G$3230,MATCH($E470,'ST Enroll Export'!$B$2:$B$3230,0)),"Not Found"))</f>
        <v>Southside Academy Charter School</v>
      </c>
      <c r="S470" s="1" t="str">
        <f aca="false">IFERROR(INDEX('ST Enroll Export'!$B$2:$B$3230,MATCH($D470,'ST Enroll Export'!$A$2:$A$3230,0)),IFERROR(INDEX('ST Enroll Export'!$B$2:$B$3230,MATCH($E470,'ST Enroll Export'!$B$2:$B$3230,0)),"Not Found"))</f>
        <v>210002295</v>
      </c>
      <c r="T470" s="1" t="str">
        <f aca="false">IF(ISNUMBER(MATCH($D470,'ST Enroll Export'!$A$2:$A$3230,0)),"NYSSIS Match",IF(ISNUMBER(MATCH($E470,'ST Enroll Export'!$B$2:$B$3230,0)),"SID Match","No ST Match"))</f>
        <v>NYSSIS Match</v>
      </c>
      <c r="U470" s="1" t="str">
        <f aca="false">IF(ISNUMBER(MATCH($D470,Disability!$B$2:$B$5962,0)),"SPED","Gen Ed")</f>
        <v>Gen Ed</v>
      </c>
    </row>
    <row r="471" customFormat="false" ht="15" hidden="false" customHeight="true" outlineLevel="0" collapsed="false">
      <c r="A471" s="1" t="s">
        <v>16</v>
      </c>
      <c r="B471" s="3" t="n">
        <v>46174</v>
      </c>
      <c r="C471" s="1" t="s">
        <v>17</v>
      </c>
      <c r="D471" s="1" t="s">
        <v>1728</v>
      </c>
      <c r="E471" s="1" t="s">
        <v>1729</v>
      </c>
      <c r="F471" s="1" t="s">
        <v>471</v>
      </c>
      <c r="G471" s="1" t="s">
        <v>1730</v>
      </c>
      <c r="H471" s="1" t="s">
        <v>59</v>
      </c>
      <c r="I471" s="3" t="n">
        <v>43560</v>
      </c>
      <c r="J471" s="1" t="s">
        <v>23</v>
      </c>
      <c r="K471" s="3" t="n">
        <v>45903</v>
      </c>
      <c r="M471" s="1" t="n">
        <v>1</v>
      </c>
      <c r="N471" s="7" t="s">
        <v>230</v>
      </c>
      <c r="O471" s="1" t="s">
        <v>91</v>
      </c>
      <c r="P471" s="5" t="s">
        <v>26</v>
      </c>
      <c r="Q471" s="1" t="str">
        <f aca="false">IFERROR(INDEX('ST Enroll Export'!$A$2:$A$3230,MATCH($D471,'ST Enroll Export'!$A$2:$A$3230,0)),IFERROR(IF(INDEX('ST Enroll Export'!$A$2:$A$3230,MATCH($E471,'ST Enroll Export'!$B$2:$B$3230,0))="","",INDEX('ST Enroll Export'!$A$2:$A$3230,MATCH($E471,'ST Enroll Export'!$B$2:$B$3230,0))),"Not Found"))</f>
        <v>8332696514</v>
      </c>
      <c r="R471" s="1" t="str">
        <f aca="false">IFERROR(INDEX('ST Enroll Export'!$G$2:$G$3230,MATCH($D471,'ST Enroll Export'!$A$2:$A$3230,0)),IFERROR(INDEX('ST Enroll Export'!$G$2:$G$3230,MATCH($E471,'ST Enroll Export'!$B$2:$B$3230,0)),"Not Found"))</f>
        <v>Southside Academy Charter School</v>
      </c>
      <c r="S471" s="1" t="str">
        <f aca="false">IFERROR(INDEX('ST Enroll Export'!$B$2:$B$3230,MATCH($D471,'ST Enroll Export'!$A$2:$A$3230,0)),IFERROR(INDEX('ST Enroll Export'!$B$2:$B$3230,MATCH($E471,'ST Enroll Export'!$B$2:$B$3230,0)),"Not Found"))</f>
        <v>210014154</v>
      </c>
      <c r="T471" s="1" t="str">
        <f aca="false">IF(ISNUMBER(MATCH($D471,'ST Enroll Export'!$A$2:$A$3230,0)),"NYSSIS Match",IF(ISNUMBER(MATCH($E471,'ST Enroll Export'!$B$2:$B$3230,0)),"SID Match","No ST Match"))</f>
        <v>NYSSIS Match</v>
      </c>
      <c r="U471" s="1" t="str">
        <f aca="false">IF(ISNUMBER(MATCH($D471,Disability!$B$2:$B$5962,0)),"SPED","Gen Ed")</f>
        <v>Gen Ed</v>
      </c>
    </row>
    <row r="472" customFormat="false" ht="15" hidden="false" customHeight="true" outlineLevel="0" collapsed="false">
      <c r="A472" s="1" t="s">
        <v>16</v>
      </c>
      <c r="B472" s="3" t="n">
        <v>46174</v>
      </c>
      <c r="C472" s="1" t="s">
        <v>17</v>
      </c>
      <c r="D472" s="1" t="s">
        <v>1731</v>
      </c>
      <c r="E472" s="1" t="s">
        <v>1732</v>
      </c>
      <c r="F472" s="1" t="s">
        <v>1733</v>
      </c>
      <c r="G472" s="1" t="s">
        <v>1734</v>
      </c>
      <c r="H472" s="1" t="s">
        <v>44</v>
      </c>
      <c r="I472" s="3" t="n">
        <v>40659</v>
      </c>
      <c r="J472" s="1" t="s">
        <v>23</v>
      </c>
      <c r="K472" s="3" t="n">
        <v>45903</v>
      </c>
      <c r="M472" s="1" t="n">
        <v>1</v>
      </c>
      <c r="N472" s="7" t="s">
        <v>230</v>
      </c>
      <c r="O472" s="1" t="s">
        <v>91</v>
      </c>
      <c r="P472" s="5" t="s">
        <v>26</v>
      </c>
      <c r="Q472" s="1" t="str">
        <f aca="false">IFERROR(INDEX('ST Enroll Export'!$A$2:$A$3230,MATCH($D472,'ST Enroll Export'!$A$2:$A$3230,0)),IFERROR(IF(INDEX('ST Enroll Export'!$A$2:$A$3230,MATCH($E472,'ST Enroll Export'!$B$2:$B$3230,0))="","",INDEX('ST Enroll Export'!$A$2:$A$3230,MATCH($E472,'ST Enroll Export'!$B$2:$B$3230,0))),"Not Found"))</f>
        <v>3924459773</v>
      </c>
      <c r="R472" s="1" t="str">
        <f aca="false">IFERROR(INDEX('ST Enroll Export'!$G$2:$G$3230,MATCH($D472,'ST Enroll Export'!$A$2:$A$3230,0)),IFERROR(INDEX('ST Enroll Export'!$G$2:$G$3230,MATCH($E472,'ST Enroll Export'!$B$2:$B$3230,0)),"Not Found"))</f>
        <v>Southside Academy Charter School</v>
      </c>
      <c r="S472" s="1" t="str">
        <f aca="false">IFERROR(INDEX('ST Enroll Export'!$B$2:$B$3230,MATCH($D472,'ST Enroll Export'!$A$2:$A$3230,0)),IFERROR(INDEX('ST Enroll Export'!$B$2:$B$3230,MATCH($E472,'ST Enroll Export'!$B$2:$B$3230,0)),"Not Found"))</f>
        <v>200023825</v>
      </c>
      <c r="T472" s="1" t="str">
        <f aca="false">IF(ISNUMBER(MATCH($D472,'ST Enroll Export'!$A$2:$A$3230,0)),"NYSSIS Match",IF(ISNUMBER(MATCH($E472,'ST Enroll Export'!$B$2:$B$3230,0)),"SID Match","No ST Match"))</f>
        <v>NYSSIS Match</v>
      </c>
      <c r="U472" s="1" t="str">
        <f aca="false">IF(ISNUMBER(MATCH($D472,Disability!$B$2:$B$5962,0)),"SPED","Gen Ed")</f>
        <v>Gen Ed</v>
      </c>
    </row>
    <row r="473" customFormat="false" ht="15" hidden="false" customHeight="true" outlineLevel="0" collapsed="false">
      <c r="A473" s="1" t="s">
        <v>16</v>
      </c>
      <c r="B473" s="3" t="n">
        <v>46174</v>
      </c>
      <c r="C473" s="1" t="s">
        <v>17</v>
      </c>
      <c r="D473" s="1" t="s">
        <v>1735</v>
      </c>
      <c r="E473" s="1" t="s">
        <v>1736</v>
      </c>
      <c r="F473" s="1" t="s">
        <v>1737</v>
      </c>
      <c r="G473" s="1" t="s">
        <v>1738</v>
      </c>
      <c r="H473" s="1" t="s">
        <v>59</v>
      </c>
      <c r="I473" s="3" t="n">
        <v>43620</v>
      </c>
      <c r="J473" s="1" t="s">
        <v>23</v>
      </c>
      <c r="K473" s="3" t="n">
        <v>45979</v>
      </c>
      <c r="M473" s="1" t="n">
        <v>0.75</v>
      </c>
      <c r="N473" s="7" t="s">
        <v>230</v>
      </c>
      <c r="O473" s="1" t="s">
        <v>91</v>
      </c>
      <c r="P473" s="5" t="s">
        <v>26</v>
      </c>
      <c r="Q473" s="1" t="str">
        <f aca="false">IFERROR(INDEX('ST Enroll Export'!$A$2:$A$3230,MATCH($D473,'ST Enroll Export'!$A$2:$A$3230,0)),IFERROR(IF(INDEX('ST Enroll Export'!$A$2:$A$3230,MATCH($E473,'ST Enroll Export'!$B$2:$B$3230,0))="","",INDEX('ST Enroll Export'!$A$2:$A$3230,MATCH($E473,'ST Enroll Export'!$B$2:$B$3230,0))),"Not Found"))</f>
        <v>1279441860</v>
      </c>
      <c r="R473" s="1" t="str">
        <f aca="false">IFERROR(INDEX('ST Enroll Export'!$G$2:$G$3230,MATCH($D473,'ST Enroll Export'!$A$2:$A$3230,0)),IFERROR(INDEX('ST Enroll Export'!$G$2:$G$3230,MATCH($E473,'ST Enroll Export'!$B$2:$B$3230,0)),"Not Found"))</f>
        <v>Southside Academy Charter School</v>
      </c>
      <c r="S473" s="1" t="str">
        <f aca="false">IFERROR(INDEX('ST Enroll Export'!$B$2:$B$3230,MATCH($D473,'ST Enroll Export'!$A$2:$A$3230,0)),IFERROR(INDEX('ST Enroll Export'!$B$2:$B$3230,MATCH($E473,'ST Enroll Export'!$B$2:$B$3230,0)),"Not Found"))</f>
        <v>210014005</v>
      </c>
      <c r="T473" s="1" t="str">
        <f aca="false">IF(ISNUMBER(MATCH($D473,'ST Enroll Export'!$A$2:$A$3230,0)),"NYSSIS Match",IF(ISNUMBER(MATCH($E473,'ST Enroll Export'!$B$2:$B$3230,0)),"SID Match","No ST Match"))</f>
        <v>NYSSIS Match</v>
      </c>
      <c r="U473" s="1" t="str">
        <f aca="false">IF(ISNUMBER(MATCH($D473,Disability!$B$2:$B$5962,0)),"SPED","Gen Ed")</f>
        <v>Gen Ed</v>
      </c>
    </row>
    <row r="474" customFormat="false" ht="15" hidden="false" customHeight="true" outlineLevel="0" collapsed="false">
      <c r="A474" s="1" t="s">
        <v>16</v>
      </c>
      <c r="B474" s="3" t="n">
        <v>46174</v>
      </c>
      <c r="C474" s="1" t="s">
        <v>17</v>
      </c>
      <c r="D474" s="1" t="s">
        <v>1739</v>
      </c>
      <c r="E474" s="1" t="s">
        <v>1740</v>
      </c>
      <c r="F474" s="1" t="s">
        <v>442</v>
      </c>
      <c r="G474" s="1" t="s">
        <v>1738</v>
      </c>
      <c r="H474" s="1" t="s">
        <v>59</v>
      </c>
      <c r="I474" s="3" t="n">
        <v>43223</v>
      </c>
      <c r="J474" s="1" t="s">
        <v>23</v>
      </c>
      <c r="K474" s="3" t="n">
        <v>45903</v>
      </c>
      <c r="M474" s="1" t="n">
        <v>1</v>
      </c>
      <c r="N474" s="7" t="s">
        <v>230</v>
      </c>
      <c r="O474" s="1" t="s">
        <v>91</v>
      </c>
      <c r="P474" s="5" t="s">
        <v>26</v>
      </c>
      <c r="Q474" s="1" t="str">
        <f aca="false">IFERROR(INDEX('ST Enroll Export'!$A$2:$A$3230,MATCH($D474,'ST Enroll Export'!$A$2:$A$3230,0)),IFERROR(IF(INDEX('ST Enroll Export'!$A$2:$A$3230,MATCH($E474,'ST Enroll Export'!$B$2:$B$3230,0))="","",INDEX('ST Enroll Export'!$A$2:$A$3230,MATCH($E474,'ST Enroll Export'!$B$2:$B$3230,0))),"Not Found"))</f>
        <v>4883940751</v>
      </c>
      <c r="R474" s="1" t="str">
        <f aca="false">IFERROR(INDEX('ST Enroll Export'!$G$2:$G$3230,MATCH($D474,'ST Enroll Export'!$A$2:$A$3230,0)),IFERROR(INDEX('ST Enroll Export'!$G$2:$G$3230,MATCH($E474,'ST Enroll Export'!$B$2:$B$3230,0)),"Not Found"))</f>
        <v>Southside Academy Charter School</v>
      </c>
      <c r="S474" s="1" t="str">
        <f aca="false">IFERROR(INDEX('ST Enroll Export'!$B$2:$B$3230,MATCH($D474,'ST Enroll Export'!$A$2:$A$3230,0)),IFERROR(INDEX('ST Enroll Export'!$B$2:$B$3230,MATCH($E474,'ST Enroll Export'!$B$2:$B$3230,0)),"Not Found"))</f>
        <v>210006516</v>
      </c>
      <c r="T474" s="1" t="str">
        <f aca="false">IF(ISNUMBER(MATCH($D474,'ST Enroll Export'!$A$2:$A$3230,0)),"NYSSIS Match",IF(ISNUMBER(MATCH($E474,'ST Enroll Export'!$B$2:$B$3230,0)),"SID Match","No ST Match"))</f>
        <v>NYSSIS Match</v>
      </c>
      <c r="U474" s="1" t="str">
        <f aca="false">IF(ISNUMBER(MATCH($D474,Disability!$B$2:$B$5962,0)),"SPED","Gen Ed")</f>
        <v>Gen Ed</v>
      </c>
    </row>
    <row r="475" customFormat="false" ht="15" hidden="false" customHeight="true" outlineLevel="0" collapsed="false">
      <c r="A475" s="1" t="s">
        <v>16</v>
      </c>
      <c r="B475" s="3" t="n">
        <v>46174</v>
      </c>
      <c r="C475" s="1" t="s">
        <v>17</v>
      </c>
      <c r="D475" s="1" t="s">
        <v>1741</v>
      </c>
      <c r="E475" s="1" t="s">
        <v>1742</v>
      </c>
      <c r="F475" s="1" t="s">
        <v>623</v>
      </c>
      <c r="G475" s="1" t="s">
        <v>1743</v>
      </c>
      <c r="H475" s="1" t="s">
        <v>140</v>
      </c>
      <c r="I475" s="3" t="n">
        <v>41840</v>
      </c>
      <c r="J475" s="1" t="s">
        <v>23</v>
      </c>
      <c r="K475" s="3" t="n">
        <v>45903</v>
      </c>
      <c r="M475" s="1" t="n">
        <v>1</v>
      </c>
      <c r="N475" s="7" t="s">
        <v>230</v>
      </c>
      <c r="O475" s="1" t="s">
        <v>91</v>
      </c>
      <c r="P475" s="5" t="s">
        <v>26</v>
      </c>
      <c r="Q475" s="1" t="str">
        <f aca="false">IFERROR(INDEX('ST Enroll Export'!$A$2:$A$3230,MATCH($D475,'ST Enroll Export'!$A$2:$A$3230,0)),IFERROR(IF(INDEX('ST Enroll Export'!$A$2:$A$3230,MATCH($E475,'ST Enroll Export'!$B$2:$B$3230,0))="","",INDEX('ST Enroll Export'!$A$2:$A$3230,MATCH($E475,'ST Enroll Export'!$B$2:$B$3230,0))),"Not Found"))</f>
        <v>4386871104</v>
      </c>
      <c r="R475" s="1" t="str">
        <f aca="false">IFERROR(INDEX('ST Enroll Export'!$G$2:$G$3230,MATCH($D475,'ST Enroll Export'!$A$2:$A$3230,0)),IFERROR(INDEX('ST Enroll Export'!$G$2:$G$3230,MATCH($E475,'ST Enroll Export'!$B$2:$B$3230,0)),"Not Found"))</f>
        <v>Southside Academy Charter School</v>
      </c>
      <c r="S475" s="1" t="str">
        <f aca="false">IFERROR(INDEX('ST Enroll Export'!$B$2:$B$3230,MATCH($D475,'ST Enroll Export'!$A$2:$A$3230,0)),IFERROR(INDEX('ST Enroll Export'!$B$2:$B$3230,MATCH($E475,'ST Enroll Export'!$B$2:$B$3230,0)),"Not Found"))</f>
        <v>200037218</v>
      </c>
      <c r="T475" s="1" t="str">
        <f aca="false">IF(ISNUMBER(MATCH($D475,'ST Enroll Export'!$A$2:$A$3230,0)),"NYSSIS Match",IF(ISNUMBER(MATCH($E475,'ST Enroll Export'!$B$2:$B$3230,0)),"SID Match","No ST Match"))</f>
        <v>NYSSIS Match</v>
      </c>
      <c r="U475" s="1" t="str">
        <f aca="false">IF(ISNUMBER(MATCH($D475,Disability!$B$2:$B$5962,0)),"SPED","Gen Ed")</f>
        <v>Gen Ed</v>
      </c>
    </row>
    <row r="476" customFormat="false" ht="15" hidden="false" customHeight="true" outlineLevel="0" collapsed="false">
      <c r="A476" s="1" t="s">
        <v>16</v>
      </c>
      <c r="B476" s="3" t="n">
        <v>46174</v>
      </c>
      <c r="C476" s="1" t="s">
        <v>17</v>
      </c>
      <c r="D476" s="1" t="s">
        <v>1744</v>
      </c>
      <c r="E476" s="1" t="s">
        <v>1745</v>
      </c>
      <c r="F476" s="1" t="s">
        <v>1463</v>
      </c>
      <c r="G476" s="1" t="s">
        <v>1746</v>
      </c>
      <c r="H476" s="1" t="s">
        <v>44</v>
      </c>
      <c r="I476" s="3" t="n">
        <v>41118</v>
      </c>
      <c r="J476" s="1" t="s">
        <v>23</v>
      </c>
      <c r="K476" s="3" t="n">
        <v>45903</v>
      </c>
      <c r="M476" s="1" t="n">
        <v>1</v>
      </c>
      <c r="N476" s="7" t="s">
        <v>230</v>
      </c>
      <c r="O476" s="1" t="s">
        <v>91</v>
      </c>
      <c r="P476" s="6" t="s">
        <v>39</v>
      </c>
      <c r="Q476" s="1" t="str">
        <f aca="false">IFERROR(INDEX('ST Enroll Export'!$A$2:$A$3230,MATCH($D476,'ST Enroll Export'!$A$2:$A$3230,0)),IFERROR(IF(INDEX('ST Enroll Export'!$A$2:$A$3230,MATCH($E476,'ST Enroll Export'!$B$2:$B$3230,0))="","",INDEX('ST Enroll Export'!$A$2:$A$3230,MATCH($E476,'ST Enroll Export'!$B$2:$B$3230,0))),"Not Found"))</f>
        <v>1820743721</v>
      </c>
      <c r="R476" s="1" t="str">
        <f aca="false">IFERROR(INDEX('ST Enroll Export'!$G$2:$G$3230,MATCH($D476,'ST Enroll Export'!$A$2:$A$3230,0)),IFERROR(INDEX('ST Enroll Export'!$G$2:$G$3230,MATCH($E476,'ST Enroll Export'!$B$2:$B$3230,0)),"Not Found"))</f>
        <v>Southside Academy Charter School</v>
      </c>
      <c r="S476" s="1" t="str">
        <f aca="false">IFERROR(INDEX('ST Enroll Export'!$B$2:$B$3230,MATCH($D476,'ST Enroll Export'!$A$2:$A$3230,0)),IFERROR(INDEX('ST Enroll Export'!$B$2:$B$3230,MATCH($E476,'ST Enroll Export'!$B$2:$B$3230,0)),"Not Found"))</f>
        <v>200024538</v>
      </c>
      <c r="T476" s="1" t="str">
        <f aca="false">IF(ISNUMBER(MATCH($D476,'ST Enroll Export'!$A$2:$A$3230,0)),"NYSSIS Match",IF(ISNUMBER(MATCH($E476,'ST Enroll Export'!$B$2:$B$3230,0)),"SID Match","No ST Match"))</f>
        <v>NYSSIS Match</v>
      </c>
      <c r="U476" s="1" t="str">
        <f aca="false">IF(ISNUMBER(MATCH($D476,Disability!$B$2:$B$5962,0)),"SPED","Gen Ed")</f>
        <v>SPED</v>
      </c>
    </row>
    <row r="477" customFormat="false" ht="15" hidden="false" customHeight="true" outlineLevel="0" collapsed="false">
      <c r="A477" s="1" t="s">
        <v>16</v>
      </c>
      <c r="B477" s="3" t="n">
        <v>46174</v>
      </c>
      <c r="C477" s="1" t="s">
        <v>17</v>
      </c>
      <c r="D477" s="1" t="s">
        <v>1747</v>
      </c>
      <c r="E477" s="1" t="s">
        <v>1748</v>
      </c>
      <c r="F477" s="1" t="s">
        <v>1749</v>
      </c>
      <c r="G477" s="1" t="s">
        <v>298</v>
      </c>
      <c r="H477" s="1" t="s">
        <v>140</v>
      </c>
      <c r="I477" s="3" t="n">
        <v>42142</v>
      </c>
      <c r="J477" s="1" t="s">
        <v>23</v>
      </c>
      <c r="K477" s="3" t="n">
        <v>45903</v>
      </c>
      <c r="M477" s="1" t="n">
        <v>1</v>
      </c>
      <c r="N477" s="7" t="s">
        <v>230</v>
      </c>
      <c r="O477" s="1" t="s">
        <v>91</v>
      </c>
      <c r="P477" s="5" t="s">
        <v>26</v>
      </c>
      <c r="Q477" s="1" t="str">
        <f aca="false">IFERROR(INDEX('ST Enroll Export'!$A$2:$A$3230,MATCH($D477,'ST Enroll Export'!$A$2:$A$3230,0)),IFERROR(IF(INDEX('ST Enroll Export'!$A$2:$A$3230,MATCH($E477,'ST Enroll Export'!$B$2:$B$3230,0))="","",INDEX('ST Enroll Export'!$A$2:$A$3230,MATCH($E477,'ST Enroll Export'!$B$2:$B$3230,0))),"Not Found"))</f>
        <v>8095169752</v>
      </c>
      <c r="R477" s="1" t="str">
        <f aca="false">IFERROR(INDEX('ST Enroll Export'!$G$2:$G$3230,MATCH($D477,'ST Enroll Export'!$A$2:$A$3230,0)),IFERROR(INDEX('ST Enroll Export'!$G$2:$G$3230,MATCH($E477,'ST Enroll Export'!$B$2:$B$3230,0)),"Not Found"))</f>
        <v>Southside Academy Charter School</v>
      </c>
      <c r="S477" s="1" t="str">
        <f aca="false">IFERROR(INDEX('ST Enroll Export'!$B$2:$B$3230,MATCH($D477,'ST Enroll Export'!$A$2:$A$3230,0)),IFERROR(INDEX('ST Enroll Export'!$B$2:$B$3230,MATCH($E477,'ST Enroll Export'!$B$2:$B$3230,0)),"Not Found"))</f>
        <v>210002123</v>
      </c>
      <c r="T477" s="1" t="str">
        <f aca="false">IF(ISNUMBER(MATCH($D477,'ST Enroll Export'!$A$2:$A$3230,0)),"NYSSIS Match",IF(ISNUMBER(MATCH($E477,'ST Enroll Export'!$B$2:$B$3230,0)),"SID Match","No ST Match"))</f>
        <v>NYSSIS Match</v>
      </c>
      <c r="U477" s="1" t="str">
        <f aca="false">IF(ISNUMBER(MATCH($D477,Disability!$B$2:$B$5962,0)),"SPED","Gen Ed")</f>
        <v>Gen Ed</v>
      </c>
    </row>
    <row r="478" customFormat="false" ht="15" hidden="false" customHeight="true" outlineLevel="0" collapsed="false">
      <c r="A478" s="1" t="s">
        <v>16</v>
      </c>
      <c r="B478" s="3" t="n">
        <v>46174</v>
      </c>
      <c r="C478" s="1" t="s">
        <v>17</v>
      </c>
      <c r="D478" s="1" t="s">
        <v>1750</v>
      </c>
      <c r="E478" s="1" t="s">
        <v>1751</v>
      </c>
      <c r="F478" s="1" t="s">
        <v>1752</v>
      </c>
      <c r="G478" s="1" t="s">
        <v>1753</v>
      </c>
      <c r="H478" s="1" t="s">
        <v>31</v>
      </c>
      <c r="I478" s="3" t="n">
        <v>43813</v>
      </c>
      <c r="J478" s="1" t="s">
        <v>23</v>
      </c>
      <c r="K478" s="3" t="n">
        <v>45903</v>
      </c>
      <c r="M478" s="1" t="n">
        <v>1</v>
      </c>
      <c r="N478" s="7" t="s">
        <v>230</v>
      </c>
      <c r="O478" s="1" t="s">
        <v>91</v>
      </c>
      <c r="P478" s="5" t="s">
        <v>26</v>
      </c>
      <c r="Q478" s="1" t="str">
        <f aca="false">IFERROR(INDEX('ST Enroll Export'!$A$2:$A$3230,MATCH($D478,'ST Enroll Export'!$A$2:$A$3230,0)),IFERROR(IF(INDEX('ST Enroll Export'!$A$2:$A$3230,MATCH($E478,'ST Enroll Export'!$B$2:$B$3230,0))="","",INDEX('ST Enroll Export'!$A$2:$A$3230,MATCH($E478,'ST Enroll Export'!$B$2:$B$3230,0))),"Not Found"))</f>
        <v>8167224130</v>
      </c>
      <c r="R478" s="1" t="str">
        <f aca="false">IFERROR(INDEX('ST Enroll Export'!$G$2:$G$3230,MATCH($D478,'ST Enroll Export'!$A$2:$A$3230,0)),IFERROR(INDEX('ST Enroll Export'!$G$2:$G$3230,MATCH($E478,'ST Enroll Export'!$B$2:$B$3230,0)),"Not Found"))</f>
        <v>Southside Academy Charter School</v>
      </c>
      <c r="S478" s="1" t="str">
        <f aca="false">IFERROR(INDEX('ST Enroll Export'!$B$2:$B$3230,MATCH($D478,'ST Enroll Export'!$A$2:$A$3230,0)),IFERROR(INDEX('ST Enroll Export'!$B$2:$B$3230,MATCH($E478,'ST Enroll Export'!$B$2:$B$3230,0)),"Not Found"))</f>
        <v>210015769</v>
      </c>
      <c r="T478" s="1" t="str">
        <f aca="false">IF(ISNUMBER(MATCH($D478,'ST Enroll Export'!$A$2:$A$3230,0)),"NYSSIS Match",IF(ISNUMBER(MATCH($E478,'ST Enroll Export'!$B$2:$B$3230,0)),"SID Match","No ST Match"))</f>
        <v>NYSSIS Match</v>
      </c>
      <c r="U478" s="1" t="str">
        <f aca="false">IF(ISNUMBER(MATCH($D478,Disability!$B$2:$B$5962,0)),"SPED","Gen Ed")</f>
        <v>Gen Ed</v>
      </c>
    </row>
    <row r="479" customFormat="false" ht="15" hidden="false" customHeight="true" outlineLevel="0" collapsed="false">
      <c r="A479" s="1" t="s">
        <v>16</v>
      </c>
      <c r="B479" s="3" t="n">
        <v>46174</v>
      </c>
      <c r="C479" s="1" t="s">
        <v>17</v>
      </c>
      <c r="D479" s="1" t="s">
        <v>1754</v>
      </c>
      <c r="E479" s="1" t="s">
        <v>1755</v>
      </c>
      <c r="F479" s="1" t="s">
        <v>836</v>
      </c>
      <c r="G479" s="1" t="s">
        <v>1756</v>
      </c>
      <c r="H479" s="1" t="s">
        <v>84</v>
      </c>
      <c r="I479" s="3" t="n">
        <v>42884</v>
      </c>
      <c r="J479" s="1" t="s">
        <v>23</v>
      </c>
      <c r="K479" s="3" t="n">
        <v>45903</v>
      </c>
      <c r="M479" s="1" t="n">
        <v>1</v>
      </c>
      <c r="N479" s="7" t="s">
        <v>230</v>
      </c>
      <c r="O479" s="1" t="s">
        <v>91</v>
      </c>
      <c r="P479" s="5" t="s">
        <v>26</v>
      </c>
      <c r="Q479" s="1" t="str">
        <f aca="false">IFERROR(INDEX('ST Enroll Export'!$A$2:$A$3230,MATCH($D479,'ST Enroll Export'!$A$2:$A$3230,0)),IFERROR(IF(INDEX('ST Enroll Export'!$A$2:$A$3230,MATCH($E479,'ST Enroll Export'!$B$2:$B$3230,0))="","",INDEX('ST Enroll Export'!$A$2:$A$3230,MATCH($E479,'ST Enroll Export'!$B$2:$B$3230,0))),"Not Found"))</f>
        <v>1495208780</v>
      </c>
      <c r="R479" s="1" t="str">
        <f aca="false">IFERROR(INDEX('ST Enroll Export'!$G$2:$G$3230,MATCH($D479,'ST Enroll Export'!$A$2:$A$3230,0)),IFERROR(INDEX('ST Enroll Export'!$G$2:$G$3230,MATCH($E479,'ST Enroll Export'!$B$2:$B$3230,0)),"Not Found"))</f>
        <v>Southside Academy Charter School</v>
      </c>
      <c r="S479" s="1" t="str">
        <f aca="false">IFERROR(INDEX('ST Enroll Export'!$B$2:$B$3230,MATCH($D479,'ST Enroll Export'!$A$2:$A$3230,0)),IFERROR(INDEX('ST Enroll Export'!$B$2:$B$3230,MATCH($E479,'ST Enroll Export'!$B$2:$B$3230,0)),"Not Found"))</f>
        <v>210006734</v>
      </c>
      <c r="T479" s="1" t="str">
        <f aca="false">IF(ISNUMBER(MATCH($D479,'ST Enroll Export'!$A$2:$A$3230,0)),"NYSSIS Match",IF(ISNUMBER(MATCH($E479,'ST Enroll Export'!$B$2:$B$3230,0)),"SID Match","No ST Match"))</f>
        <v>NYSSIS Match</v>
      </c>
      <c r="U479" s="1" t="str">
        <f aca="false">IF(ISNUMBER(MATCH($D479,Disability!$B$2:$B$5962,0)),"SPED","Gen Ed")</f>
        <v>Gen Ed</v>
      </c>
    </row>
    <row r="480" customFormat="false" ht="15" hidden="false" customHeight="true" outlineLevel="0" collapsed="false">
      <c r="A480" s="1" t="s">
        <v>16</v>
      </c>
      <c r="B480" s="3" t="n">
        <v>46174</v>
      </c>
      <c r="C480" s="1" t="s">
        <v>17</v>
      </c>
      <c r="D480" s="1" t="s">
        <v>1757</v>
      </c>
      <c r="E480" s="1" t="s">
        <v>1758</v>
      </c>
      <c r="F480" s="1" t="s">
        <v>1759</v>
      </c>
      <c r="G480" s="1" t="s">
        <v>1760</v>
      </c>
      <c r="H480" s="1" t="s">
        <v>22</v>
      </c>
      <c r="I480" s="3" t="n">
        <v>43438</v>
      </c>
      <c r="J480" s="1" t="s">
        <v>23</v>
      </c>
      <c r="K480" s="3" t="n">
        <v>45903</v>
      </c>
      <c r="M480" s="1" t="n">
        <v>1</v>
      </c>
      <c r="N480" s="7" t="s">
        <v>230</v>
      </c>
      <c r="O480" s="1" t="s">
        <v>91</v>
      </c>
      <c r="P480" s="5" t="s">
        <v>26</v>
      </c>
      <c r="Q480" s="1" t="str">
        <f aca="false">IFERROR(INDEX('ST Enroll Export'!$A$2:$A$3230,MATCH($D480,'ST Enroll Export'!$A$2:$A$3230,0)),IFERROR(IF(INDEX('ST Enroll Export'!$A$2:$A$3230,MATCH($E480,'ST Enroll Export'!$B$2:$B$3230,0))="","",INDEX('ST Enroll Export'!$A$2:$A$3230,MATCH($E480,'ST Enroll Export'!$B$2:$B$3230,0))),"Not Found"))</f>
        <v>5586324621</v>
      </c>
      <c r="R480" s="1" t="str">
        <f aca="false">IFERROR(INDEX('ST Enroll Export'!$G$2:$G$3230,MATCH($D480,'ST Enroll Export'!$A$2:$A$3230,0)),IFERROR(INDEX('ST Enroll Export'!$G$2:$G$3230,MATCH($E480,'ST Enroll Export'!$B$2:$B$3230,0)),"Not Found"))</f>
        <v>Southside Academy Charter School</v>
      </c>
      <c r="S480" s="1" t="str">
        <f aca="false">IFERROR(INDEX('ST Enroll Export'!$B$2:$B$3230,MATCH($D480,'ST Enroll Export'!$A$2:$A$3230,0)),IFERROR(INDEX('ST Enroll Export'!$B$2:$B$3230,MATCH($E480,'ST Enroll Export'!$B$2:$B$3230,0)),"Not Found"))</f>
        <v>210014032</v>
      </c>
      <c r="T480" s="1" t="str">
        <f aca="false">IF(ISNUMBER(MATCH($D480,'ST Enroll Export'!$A$2:$A$3230,0)),"NYSSIS Match",IF(ISNUMBER(MATCH($E480,'ST Enroll Export'!$B$2:$B$3230,0)),"SID Match","No ST Match"))</f>
        <v>NYSSIS Match</v>
      </c>
      <c r="U480" s="1" t="str">
        <f aca="false">IF(ISNUMBER(MATCH($D480,Disability!$B$2:$B$5962,0)),"SPED","Gen Ed")</f>
        <v>Gen Ed</v>
      </c>
    </row>
    <row r="481" customFormat="false" ht="15" hidden="false" customHeight="true" outlineLevel="0" collapsed="false">
      <c r="A481" s="1" t="s">
        <v>16</v>
      </c>
      <c r="B481" s="3" t="n">
        <v>46174</v>
      </c>
      <c r="C481" s="1" t="s">
        <v>17</v>
      </c>
      <c r="D481" s="1" t="s">
        <v>1761</v>
      </c>
      <c r="E481" s="1" t="s">
        <v>1762</v>
      </c>
      <c r="F481" s="1" t="s">
        <v>870</v>
      </c>
      <c r="G481" s="1" t="s">
        <v>1760</v>
      </c>
      <c r="H481" s="1" t="s">
        <v>128</v>
      </c>
      <c r="I481" s="3" t="n">
        <v>41376</v>
      </c>
      <c r="J481" s="1" t="s">
        <v>23</v>
      </c>
      <c r="K481" s="3" t="n">
        <v>45903</v>
      </c>
      <c r="M481" s="1" t="n">
        <v>1</v>
      </c>
      <c r="N481" s="7" t="s">
        <v>230</v>
      </c>
      <c r="O481" s="1" t="s">
        <v>91</v>
      </c>
      <c r="P481" s="5" t="s">
        <v>26</v>
      </c>
      <c r="Q481" s="1" t="str">
        <f aca="false">IFERROR(INDEX('ST Enroll Export'!$A$2:$A$3230,MATCH($D481,'ST Enroll Export'!$A$2:$A$3230,0)),IFERROR(IF(INDEX('ST Enroll Export'!$A$2:$A$3230,MATCH($E481,'ST Enroll Export'!$B$2:$B$3230,0))="","",INDEX('ST Enroll Export'!$A$2:$A$3230,MATCH($E481,'ST Enroll Export'!$B$2:$B$3230,0))),"Not Found"))</f>
        <v>9260708611</v>
      </c>
      <c r="R481" s="1" t="str">
        <f aca="false">IFERROR(INDEX('ST Enroll Export'!$G$2:$G$3230,MATCH($D481,'ST Enroll Export'!$A$2:$A$3230,0)),IFERROR(INDEX('ST Enroll Export'!$G$2:$G$3230,MATCH($E481,'ST Enroll Export'!$B$2:$B$3230,0)),"Not Found"))</f>
        <v>Southside Academy Charter School</v>
      </c>
      <c r="S481" s="1" t="str">
        <f aca="false">IFERROR(INDEX('ST Enroll Export'!$B$2:$B$3230,MATCH($D481,'ST Enroll Export'!$A$2:$A$3230,0)),IFERROR(INDEX('ST Enroll Export'!$B$2:$B$3230,MATCH($E481,'ST Enroll Export'!$B$2:$B$3230,0)),"Not Found"))</f>
        <v>210008107</v>
      </c>
      <c r="T481" s="1" t="str">
        <f aca="false">IF(ISNUMBER(MATCH($D481,'ST Enroll Export'!$A$2:$A$3230,0)),"NYSSIS Match",IF(ISNUMBER(MATCH($E481,'ST Enroll Export'!$B$2:$B$3230,0)),"SID Match","No ST Match"))</f>
        <v>NYSSIS Match</v>
      </c>
      <c r="U481" s="1" t="str">
        <f aca="false">IF(ISNUMBER(MATCH($D481,Disability!$B$2:$B$5962,0)),"SPED","Gen Ed")</f>
        <v>Gen Ed</v>
      </c>
    </row>
    <row r="482" customFormat="false" ht="15" hidden="false" customHeight="true" outlineLevel="0" collapsed="false">
      <c r="A482" s="1" t="s">
        <v>16</v>
      </c>
      <c r="B482" s="3" t="n">
        <v>46174</v>
      </c>
      <c r="C482" s="1" t="s">
        <v>17</v>
      </c>
      <c r="E482" s="1" t="s">
        <v>1763</v>
      </c>
      <c r="F482" s="1" t="s">
        <v>1343</v>
      </c>
      <c r="G482" s="1" t="s">
        <v>1760</v>
      </c>
      <c r="H482" s="1" t="s">
        <v>31</v>
      </c>
      <c r="I482" s="3" t="n">
        <v>44108</v>
      </c>
      <c r="J482" s="1" t="s">
        <v>23</v>
      </c>
      <c r="K482" s="3" t="n">
        <v>45903</v>
      </c>
      <c r="M482" s="1" t="n">
        <v>1</v>
      </c>
      <c r="N482" s="7" t="s">
        <v>230</v>
      </c>
      <c r="O482" s="1" t="s">
        <v>91</v>
      </c>
      <c r="P482" s="5" t="s">
        <v>26</v>
      </c>
      <c r="Q482" s="1" t="str">
        <f aca="false">IFERROR(INDEX('ST Enroll Export'!$A$2:$A$3230,MATCH($D482,'ST Enroll Export'!$A$2:$A$3230,0)),IFERROR(IF(INDEX('ST Enroll Export'!$A$2:$A$3230,MATCH($E482,'ST Enroll Export'!$B$2:$B$3230,0))="","",INDEX('ST Enroll Export'!$A$2:$A$3230,MATCH($E482,'ST Enroll Export'!$B$2:$B$3230,0))),"Not Found"))</f>
        <v/>
      </c>
      <c r="R482" s="1" t="str">
        <f aca="false">IFERROR(INDEX('ST Enroll Export'!$G$2:$G$3230,MATCH($D482,'ST Enroll Export'!$A$2:$A$3230,0)),IFERROR(INDEX('ST Enroll Export'!$G$2:$G$3230,MATCH($E482,'ST Enroll Export'!$B$2:$B$3230,0)),"Not Found"))</f>
        <v>Southside Academy Charter School</v>
      </c>
      <c r="S482" s="1" t="str">
        <f aca="false">IFERROR(INDEX('ST Enroll Export'!$B$2:$B$3230,MATCH($D482,'ST Enroll Export'!$A$2:$A$3230,0)),IFERROR(INDEX('ST Enroll Export'!$B$2:$B$3230,MATCH($E482,'ST Enroll Export'!$B$2:$B$3230,0)),"Not Found"))</f>
        <v>210021991</v>
      </c>
      <c r="T482" s="1" t="str">
        <f aca="false">IF(ISNUMBER(MATCH($D482,'ST Enroll Export'!$A$2:$A$3230,0)),"NYSSIS Match",IF(ISNUMBER(MATCH($E482,'ST Enroll Export'!$B$2:$B$3230,0)),"SID Match","No ST Match"))</f>
        <v>SID Match</v>
      </c>
      <c r="U482" s="1" t="str">
        <f aca="false">IF(ISNUMBER(MATCH($D482,Disability!$B$2:$B$5962,0)),"SPED","Gen Ed")</f>
        <v>Gen Ed</v>
      </c>
    </row>
    <row r="483" customFormat="false" ht="15" hidden="false" customHeight="true" outlineLevel="0" collapsed="false">
      <c r="A483" s="1" t="s">
        <v>16</v>
      </c>
      <c r="B483" s="3" t="n">
        <v>46174</v>
      </c>
      <c r="C483" s="1" t="s">
        <v>17</v>
      </c>
      <c r="D483" s="1" t="s">
        <v>1764</v>
      </c>
      <c r="E483" s="1" t="s">
        <v>1765</v>
      </c>
      <c r="F483" s="1" t="s">
        <v>1766</v>
      </c>
      <c r="G483" s="1" t="s">
        <v>1760</v>
      </c>
      <c r="H483" s="1" t="s">
        <v>37</v>
      </c>
      <c r="I483" s="3" t="n">
        <v>42189</v>
      </c>
      <c r="J483" s="1" t="s">
        <v>23</v>
      </c>
      <c r="K483" s="3" t="n">
        <v>45903</v>
      </c>
      <c r="M483" s="1" t="n">
        <v>1</v>
      </c>
      <c r="N483" s="7" t="s">
        <v>230</v>
      </c>
      <c r="O483" s="1" t="s">
        <v>91</v>
      </c>
      <c r="P483" s="5" t="s">
        <v>26</v>
      </c>
      <c r="Q483" s="1" t="str">
        <f aca="false">IFERROR(INDEX('ST Enroll Export'!$A$2:$A$3230,MATCH($D483,'ST Enroll Export'!$A$2:$A$3230,0)),IFERROR(IF(INDEX('ST Enroll Export'!$A$2:$A$3230,MATCH($E483,'ST Enroll Export'!$B$2:$B$3230,0))="","",INDEX('ST Enroll Export'!$A$2:$A$3230,MATCH($E483,'ST Enroll Export'!$B$2:$B$3230,0))),"Not Found"))</f>
        <v>6190057785</v>
      </c>
      <c r="R483" s="1" t="str">
        <f aca="false">IFERROR(INDEX('ST Enroll Export'!$G$2:$G$3230,MATCH($D483,'ST Enroll Export'!$A$2:$A$3230,0)),IFERROR(INDEX('ST Enroll Export'!$G$2:$G$3230,MATCH($E483,'ST Enroll Export'!$B$2:$B$3230,0)),"Not Found"))</f>
        <v>Southside Academy Charter School</v>
      </c>
      <c r="S483" s="1" t="str">
        <f aca="false">IFERROR(INDEX('ST Enroll Export'!$B$2:$B$3230,MATCH($D483,'ST Enroll Export'!$A$2:$A$3230,0)),IFERROR(INDEX('ST Enroll Export'!$B$2:$B$3230,MATCH($E483,'ST Enroll Export'!$B$2:$B$3230,0)),"Not Found"))</f>
        <v>210001445</v>
      </c>
      <c r="T483" s="1" t="str">
        <f aca="false">IF(ISNUMBER(MATCH($D483,'ST Enroll Export'!$A$2:$A$3230,0)),"NYSSIS Match",IF(ISNUMBER(MATCH($E483,'ST Enroll Export'!$B$2:$B$3230,0)),"SID Match","No ST Match"))</f>
        <v>NYSSIS Match</v>
      </c>
      <c r="U483" s="1" t="str">
        <f aca="false">IF(ISNUMBER(MATCH($D483,Disability!$B$2:$B$5962,0)),"SPED","Gen Ed")</f>
        <v>Gen Ed</v>
      </c>
    </row>
    <row r="484" customFormat="false" ht="15" hidden="false" customHeight="true" outlineLevel="0" collapsed="false">
      <c r="A484" s="1" t="s">
        <v>16</v>
      </c>
      <c r="B484" s="3" t="n">
        <v>46174</v>
      </c>
      <c r="C484" s="1" t="s">
        <v>17</v>
      </c>
      <c r="D484" s="1" t="s">
        <v>1767</v>
      </c>
      <c r="E484" s="1" t="s">
        <v>1768</v>
      </c>
      <c r="F484" s="1" t="s">
        <v>1769</v>
      </c>
      <c r="G484" s="1" t="s">
        <v>1770</v>
      </c>
      <c r="H484" s="1" t="s">
        <v>185</v>
      </c>
      <c r="I484" s="3" t="n">
        <v>41859</v>
      </c>
      <c r="J484" s="1" t="s">
        <v>23</v>
      </c>
      <c r="K484" s="3" t="n">
        <v>45903</v>
      </c>
      <c r="M484" s="1" t="n">
        <v>1</v>
      </c>
      <c r="N484" s="7" t="s">
        <v>230</v>
      </c>
      <c r="O484" s="1" t="s">
        <v>91</v>
      </c>
      <c r="P484" s="5" t="s">
        <v>26</v>
      </c>
      <c r="Q484" s="1" t="str">
        <f aca="false">IFERROR(INDEX('ST Enroll Export'!$A$2:$A$3230,MATCH($D484,'ST Enroll Export'!$A$2:$A$3230,0)),IFERROR(IF(INDEX('ST Enroll Export'!$A$2:$A$3230,MATCH($E484,'ST Enroll Export'!$B$2:$B$3230,0))="","",INDEX('ST Enroll Export'!$A$2:$A$3230,MATCH($E484,'ST Enroll Export'!$B$2:$B$3230,0))),"Not Found"))</f>
        <v>3763768080</v>
      </c>
      <c r="R484" s="1" t="str">
        <f aca="false">IFERROR(INDEX('ST Enroll Export'!$G$2:$G$3230,MATCH($D484,'ST Enroll Export'!$A$2:$A$3230,0)),IFERROR(INDEX('ST Enroll Export'!$G$2:$G$3230,MATCH($E484,'ST Enroll Export'!$B$2:$B$3230,0)),"Not Found"))</f>
        <v>Southside Academy Charter School</v>
      </c>
      <c r="S484" s="1" t="str">
        <f aca="false">IFERROR(INDEX('ST Enroll Export'!$B$2:$B$3230,MATCH($D484,'ST Enroll Export'!$A$2:$A$3230,0)),IFERROR(INDEX('ST Enroll Export'!$B$2:$B$3230,MATCH($E484,'ST Enroll Export'!$B$2:$B$3230,0)),"Not Found"))</f>
        <v>210000026</v>
      </c>
      <c r="T484" s="1" t="str">
        <f aca="false">IF(ISNUMBER(MATCH($D484,'ST Enroll Export'!$A$2:$A$3230,0)),"NYSSIS Match",IF(ISNUMBER(MATCH($E484,'ST Enroll Export'!$B$2:$B$3230,0)),"SID Match","No ST Match"))</f>
        <v>NYSSIS Match</v>
      </c>
      <c r="U484" s="1" t="str">
        <f aca="false">IF(ISNUMBER(MATCH($D484,Disability!$B$2:$B$5962,0)),"SPED","Gen Ed")</f>
        <v>Gen Ed</v>
      </c>
    </row>
    <row r="485" customFormat="false" ht="15" hidden="false" customHeight="true" outlineLevel="0" collapsed="false">
      <c r="A485" s="1" t="s">
        <v>16</v>
      </c>
      <c r="B485" s="3" t="n">
        <v>46174</v>
      </c>
      <c r="C485" s="1" t="s">
        <v>17</v>
      </c>
      <c r="D485" s="1" t="s">
        <v>1771</v>
      </c>
      <c r="E485" s="1" t="s">
        <v>1772</v>
      </c>
      <c r="F485" s="1" t="s">
        <v>1773</v>
      </c>
      <c r="G485" s="1" t="s">
        <v>1774</v>
      </c>
      <c r="H485" s="1" t="s">
        <v>44</v>
      </c>
      <c r="I485" s="3" t="n">
        <v>40539</v>
      </c>
      <c r="J485" s="1" t="s">
        <v>23</v>
      </c>
      <c r="K485" s="3" t="n">
        <v>45909</v>
      </c>
      <c r="M485" s="1" t="n">
        <v>0.975</v>
      </c>
      <c r="N485" s="7" t="s">
        <v>230</v>
      </c>
      <c r="O485" s="1" t="s">
        <v>91</v>
      </c>
      <c r="P485" s="6" t="s">
        <v>39</v>
      </c>
      <c r="Q485" s="1" t="str">
        <f aca="false">IFERROR(INDEX('ST Enroll Export'!$A$2:$A$3230,MATCH($D485,'ST Enroll Export'!$A$2:$A$3230,0)),IFERROR(IF(INDEX('ST Enroll Export'!$A$2:$A$3230,MATCH($E485,'ST Enroll Export'!$B$2:$B$3230,0))="","",INDEX('ST Enroll Export'!$A$2:$A$3230,MATCH($E485,'ST Enroll Export'!$B$2:$B$3230,0))),"Not Found"))</f>
        <v>1413602962</v>
      </c>
      <c r="R485" s="1" t="str">
        <f aca="false">IFERROR(INDEX('ST Enroll Export'!$G$2:$G$3230,MATCH($D485,'ST Enroll Export'!$A$2:$A$3230,0)),IFERROR(INDEX('ST Enroll Export'!$G$2:$G$3230,MATCH($E485,'ST Enroll Export'!$B$2:$B$3230,0)),"Not Found"))</f>
        <v>Southside Academy Charter School</v>
      </c>
      <c r="S485" s="1" t="str">
        <f aca="false">IFERROR(INDEX('ST Enroll Export'!$B$2:$B$3230,MATCH($D485,'ST Enroll Export'!$A$2:$A$3230,0)),IFERROR(INDEX('ST Enroll Export'!$B$2:$B$3230,MATCH($E485,'ST Enroll Export'!$B$2:$B$3230,0)),"Not Found"))</f>
        <v>200026208</v>
      </c>
      <c r="T485" s="1" t="str">
        <f aca="false">IF(ISNUMBER(MATCH($D485,'ST Enroll Export'!$A$2:$A$3230,0)),"NYSSIS Match",IF(ISNUMBER(MATCH($E485,'ST Enroll Export'!$B$2:$B$3230,0)),"SID Match","No ST Match"))</f>
        <v>NYSSIS Match</v>
      </c>
      <c r="U485" s="1" t="str">
        <f aca="false">IF(ISNUMBER(MATCH($D485,Disability!$B$2:$B$5962,0)),"SPED","Gen Ed")</f>
        <v>SPED</v>
      </c>
    </row>
    <row r="486" customFormat="false" ht="15" hidden="false" customHeight="true" outlineLevel="0" collapsed="false">
      <c r="A486" s="1" t="s">
        <v>16</v>
      </c>
      <c r="B486" s="3" t="n">
        <v>46174</v>
      </c>
      <c r="C486" s="1" t="s">
        <v>17</v>
      </c>
      <c r="D486" s="1" t="s">
        <v>1775</v>
      </c>
      <c r="E486" s="1" t="s">
        <v>1776</v>
      </c>
      <c r="F486" s="1" t="s">
        <v>475</v>
      </c>
      <c r="G486" s="1" t="s">
        <v>1777</v>
      </c>
      <c r="H486" s="1" t="s">
        <v>59</v>
      </c>
      <c r="I486" s="3" t="n">
        <v>43232</v>
      </c>
      <c r="J486" s="1" t="s">
        <v>23</v>
      </c>
      <c r="K486" s="3" t="n">
        <v>45903</v>
      </c>
      <c r="M486" s="1" t="n">
        <v>1</v>
      </c>
      <c r="N486" s="7" t="s">
        <v>230</v>
      </c>
      <c r="O486" s="1" t="s">
        <v>91</v>
      </c>
      <c r="P486" s="6" t="s">
        <v>39</v>
      </c>
      <c r="Q486" s="1" t="str">
        <f aca="false">IFERROR(INDEX('ST Enroll Export'!$A$2:$A$3230,MATCH($D486,'ST Enroll Export'!$A$2:$A$3230,0)),IFERROR(IF(INDEX('ST Enroll Export'!$A$2:$A$3230,MATCH($E486,'ST Enroll Export'!$B$2:$B$3230,0))="","",INDEX('ST Enroll Export'!$A$2:$A$3230,MATCH($E486,'ST Enroll Export'!$B$2:$B$3230,0))),"Not Found"))</f>
        <v>7948485936</v>
      </c>
      <c r="R486" s="1" t="str">
        <f aca="false">IFERROR(INDEX('ST Enroll Export'!$G$2:$G$3230,MATCH($D486,'ST Enroll Export'!$A$2:$A$3230,0)),IFERROR(INDEX('ST Enroll Export'!$G$2:$G$3230,MATCH($E486,'ST Enroll Export'!$B$2:$B$3230,0)),"Not Found"))</f>
        <v>Southside Academy Charter School</v>
      </c>
      <c r="S486" s="1" t="str">
        <f aca="false">IFERROR(INDEX('ST Enroll Export'!$B$2:$B$3230,MATCH($D486,'ST Enroll Export'!$A$2:$A$3230,0)),IFERROR(INDEX('ST Enroll Export'!$B$2:$B$3230,MATCH($E486,'ST Enroll Export'!$B$2:$B$3230,0)),"Not Found"))</f>
        <v>210015022</v>
      </c>
      <c r="T486" s="1" t="str">
        <f aca="false">IF(ISNUMBER(MATCH($D486,'ST Enroll Export'!$A$2:$A$3230,0)),"NYSSIS Match",IF(ISNUMBER(MATCH($E486,'ST Enroll Export'!$B$2:$B$3230,0)),"SID Match","No ST Match"))</f>
        <v>NYSSIS Match</v>
      </c>
      <c r="U486" s="1" t="str">
        <f aca="false">IF(ISNUMBER(MATCH($D486,Disability!$B$2:$B$5962,0)),"SPED","Gen Ed")</f>
        <v>SPED</v>
      </c>
    </row>
    <row r="487" customFormat="false" ht="15" hidden="false" customHeight="true" outlineLevel="0" collapsed="false">
      <c r="A487" s="1" t="s">
        <v>16</v>
      </c>
      <c r="B487" s="3" t="n">
        <v>46174</v>
      </c>
      <c r="C487" s="1" t="s">
        <v>17</v>
      </c>
      <c r="D487" s="1" t="s">
        <v>1778</v>
      </c>
      <c r="E487" s="1" t="s">
        <v>1779</v>
      </c>
      <c r="F487" s="1" t="s">
        <v>223</v>
      </c>
      <c r="G487" s="1" t="s">
        <v>1777</v>
      </c>
      <c r="H487" s="1" t="s">
        <v>37</v>
      </c>
      <c r="I487" s="3" t="n">
        <v>42518</v>
      </c>
      <c r="J487" s="1" t="s">
        <v>23</v>
      </c>
      <c r="K487" s="3" t="n">
        <v>45903</v>
      </c>
      <c r="M487" s="1" t="n">
        <v>1</v>
      </c>
      <c r="N487" s="7" t="s">
        <v>230</v>
      </c>
      <c r="O487" s="1" t="s">
        <v>91</v>
      </c>
      <c r="P487" s="5" t="s">
        <v>26</v>
      </c>
      <c r="Q487" s="1" t="str">
        <f aca="false">IFERROR(INDEX('ST Enroll Export'!$A$2:$A$3230,MATCH($D487,'ST Enroll Export'!$A$2:$A$3230,0)),IFERROR(IF(INDEX('ST Enroll Export'!$A$2:$A$3230,MATCH($E487,'ST Enroll Export'!$B$2:$B$3230,0))="","",INDEX('ST Enroll Export'!$A$2:$A$3230,MATCH($E487,'ST Enroll Export'!$B$2:$B$3230,0))),"Not Found"))</f>
        <v>7420639670</v>
      </c>
      <c r="R487" s="1" t="str">
        <f aca="false">IFERROR(INDEX('ST Enroll Export'!$G$2:$G$3230,MATCH($D487,'ST Enroll Export'!$A$2:$A$3230,0)),IFERROR(INDEX('ST Enroll Export'!$G$2:$G$3230,MATCH($E487,'ST Enroll Export'!$B$2:$B$3230,0)),"Not Found"))</f>
        <v>Southside Academy Charter School</v>
      </c>
      <c r="S487" s="1" t="str">
        <f aca="false">IFERROR(INDEX('ST Enroll Export'!$B$2:$B$3230,MATCH($D487,'ST Enroll Export'!$A$2:$A$3230,0)),IFERROR(INDEX('ST Enroll Export'!$B$2:$B$3230,MATCH($E487,'ST Enroll Export'!$B$2:$B$3230,0)),"Not Found"))</f>
        <v>210003635</v>
      </c>
      <c r="T487" s="1" t="str">
        <f aca="false">IF(ISNUMBER(MATCH($D487,'ST Enroll Export'!$A$2:$A$3230,0)),"NYSSIS Match",IF(ISNUMBER(MATCH($E487,'ST Enroll Export'!$B$2:$B$3230,0)),"SID Match","No ST Match"))</f>
        <v>NYSSIS Match</v>
      </c>
      <c r="U487" s="1" t="str">
        <f aca="false">IF(ISNUMBER(MATCH($D487,Disability!$B$2:$B$5962,0)),"SPED","Gen Ed")</f>
        <v>Gen Ed</v>
      </c>
    </row>
    <row r="488" customFormat="false" ht="15" hidden="false" customHeight="true" outlineLevel="0" collapsed="false">
      <c r="A488" s="1" t="s">
        <v>16</v>
      </c>
      <c r="B488" s="3" t="n">
        <v>46174</v>
      </c>
      <c r="C488" s="1" t="s">
        <v>17</v>
      </c>
      <c r="D488" s="1" t="s">
        <v>1780</v>
      </c>
      <c r="E488" s="1" t="s">
        <v>1781</v>
      </c>
      <c r="F488" s="1" t="s">
        <v>442</v>
      </c>
      <c r="G488" s="1" t="s">
        <v>1782</v>
      </c>
      <c r="H488" s="1" t="s">
        <v>84</v>
      </c>
      <c r="I488" s="3" t="n">
        <v>42817</v>
      </c>
      <c r="J488" s="1" t="s">
        <v>23</v>
      </c>
      <c r="K488" s="3" t="n">
        <v>45904</v>
      </c>
      <c r="M488" s="1" t="n">
        <v>0.975</v>
      </c>
      <c r="N488" s="7" t="s">
        <v>230</v>
      </c>
      <c r="O488" s="1" t="s">
        <v>91</v>
      </c>
      <c r="P488" s="5" t="s">
        <v>26</v>
      </c>
      <c r="Q488" s="1" t="str">
        <f aca="false">IFERROR(INDEX('ST Enroll Export'!$A$2:$A$3230,MATCH($D488,'ST Enroll Export'!$A$2:$A$3230,0)),IFERROR(IF(INDEX('ST Enroll Export'!$A$2:$A$3230,MATCH($E488,'ST Enroll Export'!$B$2:$B$3230,0))="","",INDEX('ST Enroll Export'!$A$2:$A$3230,MATCH($E488,'ST Enroll Export'!$B$2:$B$3230,0))),"Not Found"))</f>
        <v>1207983104</v>
      </c>
      <c r="R488" s="1" t="str">
        <f aca="false">IFERROR(INDEX('ST Enroll Export'!$G$2:$G$3230,MATCH($D488,'ST Enroll Export'!$A$2:$A$3230,0)),IFERROR(INDEX('ST Enroll Export'!$G$2:$G$3230,MATCH($E488,'ST Enroll Export'!$B$2:$B$3230,0)),"Not Found"))</f>
        <v>Southside Academy Charter School</v>
      </c>
      <c r="S488" s="1" t="str">
        <f aca="false">IFERROR(INDEX('ST Enroll Export'!$B$2:$B$3230,MATCH($D488,'ST Enroll Export'!$A$2:$A$3230,0)),IFERROR(INDEX('ST Enroll Export'!$B$2:$B$3230,MATCH($E488,'ST Enroll Export'!$B$2:$B$3230,0)),"Not Found"))</f>
        <v>210006183</v>
      </c>
      <c r="T488" s="1" t="str">
        <f aca="false">IF(ISNUMBER(MATCH($D488,'ST Enroll Export'!$A$2:$A$3230,0)),"NYSSIS Match",IF(ISNUMBER(MATCH($E488,'ST Enroll Export'!$B$2:$B$3230,0)),"SID Match","No ST Match"))</f>
        <v>NYSSIS Match</v>
      </c>
      <c r="U488" s="1" t="str">
        <f aca="false">IF(ISNUMBER(MATCH($D488,Disability!$B$2:$B$5962,0)),"SPED","Gen Ed")</f>
        <v>Gen Ed</v>
      </c>
    </row>
    <row r="489" customFormat="false" ht="15" hidden="false" customHeight="true" outlineLevel="0" collapsed="false">
      <c r="A489" s="1" t="s">
        <v>16</v>
      </c>
      <c r="B489" s="3" t="n">
        <v>46174</v>
      </c>
      <c r="C489" s="1" t="s">
        <v>17</v>
      </c>
      <c r="D489" s="1" t="s">
        <v>1783</v>
      </c>
      <c r="E489" s="1" t="s">
        <v>1784</v>
      </c>
      <c r="F489" s="1" t="s">
        <v>1625</v>
      </c>
      <c r="G489" s="1" t="s">
        <v>1785</v>
      </c>
      <c r="H489" s="1" t="s">
        <v>22</v>
      </c>
      <c r="I489" s="3" t="n">
        <v>43313</v>
      </c>
      <c r="J489" s="1" t="s">
        <v>23</v>
      </c>
      <c r="K489" s="3" t="n">
        <v>45903</v>
      </c>
      <c r="M489" s="1" t="n">
        <v>1</v>
      </c>
      <c r="N489" s="7" t="s">
        <v>230</v>
      </c>
      <c r="O489" s="1" t="s">
        <v>91</v>
      </c>
      <c r="P489" s="5" t="s">
        <v>26</v>
      </c>
      <c r="Q489" s="1" t="str">
        <f aca="false">IFERROR(INDEX('ST Enroll Export'!$A$2:$A$3230,MATCH($D489,'ST Enroll Export'!$A$2:$A$3230,0)),IFERROR(IF(INDEX('ST Enroll Export'!$A$2:$A$3230,MATCH($E489,'ST Enroll Export'!$B$2:$B$3230,0))="","",INDEX('ST Enroll Export'!$A$2:$A$3230,MATCH($E489,'ST Enroll Export'!$B$2:$B$3230,0))),"Not Found"))</f>
        <v>1768295050</v>
      </c>
      <c r="R489" s="1" t="str">
        <f aca="false">IFERROR(INDEX('ST Enroll Export'!$G$2:$G$3230,MATCH($D489,'ST Enroll Export'!$A$2:$A$3230,0)),IFERROR(INDEX('ST Enroll Export'!$G$2:$G$3230,MATCH($E489,'ST Enroll Export'!$B$2:$B$3230,0)),"Not Found"))</f>
        <v>Southside Academy Charter School</v>
      </c>
      <c r="S489" s="1" t="str">
        <f aca="false">IFERROR(INDEX('ST Enroll Export'!$B$2:$B$3230,MATCH($D489,'ST Enroll Export'!$A$2:$A$3230,0)),IFERROR(INDEX('ST Enroll Export'!$B$2:$B$3230,MATCH($E489,'ST Enroll Export'!$B$2:$B$3230,0)),"Not Found"))</f>
        <v>210008112</v>
      </c>
      <c r="T489" s="1" t="str">
        <f aca="false">IF(ISNUMBER(MATCH($D489,'ST Enroll Export'!$A$2:$A$3230,0)),"NYSSIS Match",IF(ISNUMBER(MATCH($E489,'ST Enroll Export'!$B$2:$B$3230,0)),"SID Match","No ST Match"))</f>
        <v>NYSSIS Match</v>
      </c>
      <c r="U489" s="1" t="str">
        <f aca="false">IF(ISNUMBER(MATCH($D489,Disability!$B$2:$B$5962,0)),"SPED","Gen Ed")</f>
        <v>Gen Ed</v>
      </c>
    </row>
    <row r="490" customFormat="false" ht="15" hidden="false" customHeight="true" outlineLevel="0" collapsed="false">
      <c r="A490" s="1" t="s">
        <v>16</v>
      </c>
      <c r="B490" s="3" t="n">
        <v>46174</v>
      </c>
      <c r="C490" s="1" t="s">
        <v>17</v>
      </c>
      <c r="D490" s="1" t="s">
        <v>1786</v>
      </c>
      <c r="E490" s="1" t="s">
        <v>1787</v>
      </c>
      <c r="F490" s="1" t="s">
        <v>1788</v>
      </c>
      <c r="G490" s="1" t="s">
        <v>1789</v>
      </c>
      <c r="H490" s="1" t="s">
        <v>185</v>
      </c>
      <c r="I490" s="3" t="n">
        <v>41319</v>
      </c>
      <c r="J490" s="1" t="s">
        <v>23</v>
      </c>
      <c r="K490" s="3" t="n">
        <v>45903</v>
      </c>
      <c r="M490" s="1" t="n">
        <v>1</v>
      </c>
      <c r="N490" s="7" t="s">
        <v>230</v>
      </c>
      <c r="O490" s="1" t="s">
        <v>91</v>
      </c>
      <c r="P490" s="5" t="s">
        <v>26</v>
      </c>
      <c r="Q490" s="1" t="str">
        <f aca="false">IFERROR(INDEX('ST Enroll Export'!$A$2:$A$3230,MATCH($D490,'ST Enroll Export'!$A$2:$A$3230,0)),IFERROR(IF(INDEX('ST Enroll Export'!$A$2:$A$3230,MATCH($E490,'ST Enroll Export'!$B$2:$B$3230,0))="","",INDEX('ST Enroll Export'!$A$2:$A$3230,MATCH($E490,'ST Enroll Export'!$B$2:$B$3230,0))),"Not Found"))</f>
        <v>1182079732</v>
      </c>
      <c r="R490" s="1" t="str">
        <f aca="false">IFERROR(INDEX('ST Enroll Export'!$G$2:$G$3230,MATCH($D490,'ST Enroll Export'!$A$2:$A$3230,0)),IFERROR(INDEX('ST Enroll Export'!$G$2:$G$3230,MATCH($E490,'ST Enroll Export'!$B$2:$B$3230,0)),"Not Found"))</f>
        <v>Southside Academy Charter School</v>
      </c>
      <c r="S490" s="1" t="str">
        <f aca="false">IFERROR(INDEX('ST Enroll Export'!$B$2:$B$3230,MATCH($D490,'ST Enroll Export'!$A$2:$A$3230,0)),IFERROR(INDEX('ST Enroll Export'!$B$2:$B$3230,MATCH($E490,'ST Enroll Export'!$B$2:$B$3230,0)),"Not Found"))</f>
        <v>200034185</v>
      </c>
      <c r="T490" s="1" t="str">
        <f aca="false">IF(ISNUMBER(MATCH($D490,'ST Enroll Export'!$A$2:$A$3230,0)),"NYSSIS Match",IF(ISNUMBER(MATCH($E490,'ST Enroll Export'!$B$2:$B$3230,0)),"SID Match","No ST Match"))</f>
        <v>NYSSIS Match</v>
      </c>
      <c r="U490" s="1" t="str">
        <f aca="false">IF(ISNUMBER(MATCH($D490,Disability!$B$2:$B$5962,0)),"SPED","Gen Ed")</f>
        <v>Gen Ed</v>
      </c>
    </row>
    <row r="491" customFormat="false" ht="15" hidden="false" customHeight="true" outlineLevel="0" collapsed="false">
      <c r="A491" s="1" t="s">
        <v>16</v>
      </c>
      <c r="B491" s="3" t="n">
        <v>46174</v>
      </c>
      <c r="C491" s="1" t="s">
        <v>17</v>
      </c>
      <c r="D491" s="1" t="s">
        <v>1790</v>
      </c>
      <c r="E491" s="1" t="s">
        <v>1791</v>
      </c>
      <c r="F491" s="1" t="s">
        <v>449</v>
      </c>
      <c r="G491" s="1" t="s">
        <v>1792</v>
      </c>
      <c r="H491" s="1" t="s">
        <v>37</v>
      </c>
      <c r="I491" s="3" t="n">
        <v>42117</v>
      </c>
      <c r="J491" s="1" t="s">
        <v>23</v>
      </c>
      <c r="K491" s="3" t="n">
        <v>45994</v>
      </c>
      <c r="M491" s="1" t="n">
        <v>0.7</v>
      </c>
      <c r="N491" s="7" t="s">
        <v>230</v>
      </c>
      <c r="O491" s="1" t="s">
        <v>91</v>
      </c>
      <c r="P491" s="5" t="s">
        <v>26</v>
      </c>
      <c r="Q491" s="1" t="str">
        <f aca="false">IFERROR(INDEX('ST Enroll Export'!$A$2:$A$3230,MATCH($D491,'ST Enroll Export'!$A$2:$A$3230,0)),IFERROR(IF(INDEX('ST Enroll Export'!$A$2:$A$3230,MATCH($E491,'ST Enroll Export'!$B$2:$B$3230,0))="","",INDEX('ST Enroll Export'!$A$2:$A$3230,MATCH($E491,'ST Enroll Export'!$B$2:$B$3230,0))),"Not Found"))</f>
        <v/>
      </c>
      <c r="R491" s="1" t="str">
        <f aca="false">IFERROR(INDEX('ST Enroll Export'!$G$2:$G$3230,MATCH($D491,'ST Enroll Export'!$A$2:$A$3230,0)),IFERROR(INDEX('ST Enroll Export'!$G$2:$G$3230,MATCH($E491,'ST Enroll Export'!$B$2:$B$3230,0)),"Not Found"))</f>
        <v>Southside Academy Charter School</v>
      </c>
      <c r="S491" s="1" t="str">
        <f aca="false">IFERROR(INDEX('ST Enroll Export'!$B$2:$B$3230,MATCH($D491,'ST Enroll Export'!$A$2:$A$3230,0)),IFERROR(INDEX('ST Enroll Export'!$B$2:$B$3230,MATCH($E491,'ST Enroll Export'!$B$2:$B$3230,0)),"Not Found"))</f>
        <v>210022875</v>
      </c>
      <c r="T491" s="1" t="str">
        <f aca="false">IF(ISNUMBER(MATCH($D491,'ST Enroll Export'!$A$2:$A$3230,0)),"NYSSIS Match",IF(ISNUMBER(MATCH($E491,'ST Enroll Export'!$B$2:$B$3230,0)),"SID Match","No ST Match"))</f>
        <v>SID Match</v>
      </c>
      <c r="U491" s="1" t="str">
        <f aca="false">IF(ISNUMBER(MATCH($D491,Disability!$B$2:$B$5962,0)),"SPED","Gen Ed")</f>
        <v>Gen Ed</v>
      </c>
    </row>
    <row r="492" customFormat="false" ht="15" hidden="false" customHeight="true" outlineLevel="0" collapsed="false">
      <c r="A492" s="1" t="s">
        <v>16</v>
      </c>
      <c r="B492" s="3" t="n">
        <v>46174</v>
      </c>
      <c r="C492" s="1" t="s">
        <v>17</v>
      </c>
      <c r="D492" s="1" t="s">
        <v>1793</v>
      </c>
      <c r="E492" s="1" t="s">
        <v>1794</v>
      </c>
      <c r="F492" s="1" t="s">
        <v>1795</v>
      </c>
      <c r="G492" s="1" t="s">
        <v>1796</v>
      </c>
      <c r="H492" s="1" t="s">
        <v>44</v>
      </c>
      <c r="I492" s="3" t="n">
        <v>41015</v>
      </c>
      <c r="J492" s="1" t="s">
        <v>23</v>
      </c>
      <c r="K492" s="3" t="n">
        <v>45903</v>
      </c>
      <c r="M492" s="1" t="n">
        <v>1</v>
      </c>
      <c r="N492" s="7" t="s">
        <v>230</v>
      </c>
      <c r="O492" s="1" t="s">
        <v>91</v>
      </c>
      <c r="P492" s="5" t="s">
        <v>26</v>
      </c>
      <c r="Q492" s="1" t="str">
        <f aca="false">IFERROR(INDEX('ST Enroll Export'!$A$2:$A$3230,MATCH($D492,'ST Enroll Export'!$A$2:$A$3230,0)),IFERROR(IF(INDEX('ST Enroll Export'!$A$2:$A$3230,MATCH($E492,'ST Enroll Export'!$B$2:$B$3230,0))="","",INDEX('ST Enroll Export'!$A$2:$A$3230,MATCH($E492,'ST Enroll Export'!$B$2:$B$3230,0))),"Not Found"))</f>
        <v>4863571570</v>
      </c>
      <c r="R492" s="1" t="str">
        <f aca="false">IFERROR(INDEX('ST Enroll Export'!$G$2:$G$3230,MATCH($D492,'ST Enroll Export'!$A$2:$A$3230,0)),IFERROR(INDEX('ST Enroll Export'!$G$2:$G$3230,MATCH($E492,'ST Enroll Export'!$B$2:$B$3230,0)),"Not Found"))</f>
        <v>Southside Academy Charter School</v>
      </c>
      <c r="S492" s="1" t="str">
        <f aca="false">IFERROR(INDEX('ST Enroll Export'!$B$2:$B$3230,MATCH($D492,'ST Enroll Export'!$A$2:$A$3230,0)),IFERROR(INDEX('ST Enroll Export'!$B$2:$B$3230,MATCH($E492,'ST Enroll Export'!$B$2:$B$3230,0)),"Not Found"))</f>
        <v>200030214</v>
      </c>
      <c r="T492" s="1" t="str">
        <f aca="false">IF(ISNUMBER(MATCH($D492,'ST Enroll Export'!$A$2:$A$3230,0)),"NYSSIS Match",IF(ISNUMBER(MATCH($E492,'ST Enroll Export'!$B$2:$B$3230,0)),"SID Match","No ST Match"))</f>
        <v>NYSSIS Match</v>
      </c>
      <c r="U492" s="1" t="str">
        <f aca="false">IF(ISNUMBER(MATCH($D492,Disability!$B$2:$B$5962,0)),"SPED","Gen Ed")</f>
        <v>Gen Ed</v>
      </c>
    </row>
    <row r="493" customFormat="false" ht="15" hidden="false" customHeight="true" outlineLevel="0" collapsed="false">
      <c r="A493" s="1" t="s">
        <v>16</v>
      </c>
      <c r="B493" s="3" t="n">
        <v>46174</v>
      </c>
      <c r="C493" s="1" t="s">
        <v>17</v>
      </c>
      <c r="D493" s="1" t="s">
        <v>1797</v>
      </c>
      <c r="E493" s="1" t="s">
        <v>1798</v>
      </c>
      <c r="F493" s="1" t="s">
        <v>901</v>
      </c>
      <c r="G493" s="1" t="s">
        <v>1799</v>
      </c>
      <c r="H493" s="1" t="s">
        <v>44</v>
      </c>
      <c r="I493" s="3" t="n">
        <v>41240</v>
      </c>
      <c r="J493" s="1" t="s">
        <v>23</v>
      </c>
      <c r="K493" s="3" t="n">
        <v>45903</v>
      </c>
      <c r="M493" s="1" t="n">
        <v>1</v>
      </c>
      <c r="N493" s="7" t="s">
        <v>230</v>
      </c>
      <c r="O493" s="1" t="s">
        <v>91</v>
      </c>
      <c r="P493" s="5" t="s">
        <v>26</v>
      </c>
      <c r="Q493" s="1" t="str">
        <f aca="false">IFERROR(INDEX('ST Enroll Export'!$A$2:$A$3230,MATCH($D493,'ST Enroll Export'!$A$2:$A$3230,0)),IFERROR(IF(INDEX('ST Enroll Export'!$A$2:$A$3230,MATCH($E493,'ST Enroll Export'!$B$2:$B$3230,0))="","",INDEX('ST Enroll Export'!$A$2:$A$3230,MATCH($E493,'ST Enroll Export'!$B$2:$B$3230,0))),"Not Found"))</f>
        <v>7829211343</v>
      </c>
      <c r="R493" s="1" t="str">
        <f aca="false">IFERROR(INDEX('ST Enroll Export'!$G$2:$G$3230,MATCH($D493,'ST Enroll Export'!$A$2:$A$3230,0)),IFERROR(INDEX('ST Enroll Export'!$G$2:$G$3230,MATCH($E493,'ST Enroll Export'!$B$2:$B$3230,0)),"Not Found"))</f>
        <v>Southside Academy Charter School</v>
      </c>
      <c r="S493" s="1" t="str">
        <f aca="false">IFERROR(INDEX('ST Enroll Export'!$B$2:$B$3230,MATCH($D493,'ST Enroll Export'!$A$2:$A$3230,0)),IFERROR(INDEX('ST Enroll Export'!$B$2:$B$3230,MATCH($E493,'ST Enroll Export'!$B$2:$B$3230,0)),"Not Found"))</f>
        <v>200030858</v>
      </c>
      <c r="T493" s="1" t="str">
        <f aca="false">IF(ISNUMBER(MATCH($D493,'ST Enroll Export'!$A$2:$A$3230,0)),"NYSSIS Match",IF(ISNUMBER(MATCH($E493,'ST Enroll Export'!$B$2:$B$3230,0)),"SID Match","No ST Match"))</f>
        <v>NYSSIS Match</v>
      </c>
      <c r="U493" s="1" t="str">
        <f aca="false">IF(ISNUMBER(MATCH($D493,Disability!$B$2:$B$5962,0)),"SPED","Gen Ed")</f>
        <v>Gen Ed</v>
      </c>
    </row>
    <row r="494" customFormat="false" ht="15" hidden="false" customHeight="true" outlineLevel="0" collapsed="false">
      <c r="A494" s="1" t="s">
        <v>16</v>
      </c>
      <c r="B494" s="3" t="n">
        <v>46174</v>
      </c>
      <c r="C494" s="1" t="s">
        <v>17</v>
      </c>
      <c r="D494" s="1" t="s">
        <v>1800</v>
      </c>
      <c r="E494" s="1" t="s">
        <v>1801</v>
      </c>
      <c r="F494" s="1" t="s">
        <v>1802</v>
      </c>
      <c r="G494" s="1" t="s">
        <v>1803</v>
      </c>
      <c r="H494" s="1" t="s">
        <v>44</v>
      </c>
      <c r="I494" s="3" t="n">
        <v>41194</v>
      </c>
      <c r="J494" s="1" t="s">
        <v>23</v>
      </c>
      <c r="K494" s="3" t="n">
        <v>45903</v>
      </c>
      <c r="M494" s="1" t="n">
        <v>1</v>
      </c>
      <c r="N494" s="7" t="s">
        <v>230</v>
      </c>
      <c r="O494" s="1" t="s">
        <v>91</v>
      </c>
      <c r="P494" s="5" t="s">
        <v>26</v>
      </c>
      <c r="Q494" s="1" t="str">
        <f aca="false">IFERROR(INDEX('ST Enroll Export'!$A$2:$A$3230,MATCH($D494,'ST Enroll Export'!$A$2:$A$3230,0)),IFERROR(IF(INDEX('ST Enroll Export'!$A$2:$A$3230,MATCH($E494,'ST Enroll Export'!$B$2:$B$3230,0))="","",INDEX('ST Enroll Export'!$A$2:$A$3230,MATCH($E494,'ST Enroll Export'!$B$2:$B$3230,0))),"Not Found"))</f>
        <v>9348050362</v>
      </c>
      <c r="R494" s="1" t="str">
        <f aca="false">IFERROR(INDEX('ST Enroll Export'!$G$2:$G$3230,MATCH($D494,'ST Enroll Export'!$A$2:$A$3230,0)),IFERROR(INDEX('ST Enroll Export'!$G$2:$G$3230,MATCH($E494,'ST Enroll Export'!$B$2:$B$3230,0)),"Not Found"))</f>
        <v>Southside Academy Charter School</v>
      </c>
      <c r="S494" s="1" t="str">
        <f aca="false">IFERROR(INDEX('ST Enroll Export'!$B$2:$B$3230,MATCH($D494,'ST Enroll Export'!$A$2:$A$3230,0)),IFERROR(INDEX('ST Enroll Export'!$B$2:$B$3230,MATCH($E494,'ST Enroll Export'!$B$2:$B$3230,0)),"Not Found"))</f>
        <v>200025506</v>
      </c>
      <c r="T494" s="1" t="str">
        <f aca="false">IF(ISNUMBER(MATCH($D494,'ST Enroll Export'!$A$2:$A$3230,0)),"NYSSIS Match",IF(ISNUMBER(MATCH($E494,'ST Enroll Export'!$B$2:$B$3230,0)),"SID Match","No ST Match"))</f>
        <v>NYSSIS Match</v>
      </c>
      <c r="U494" s="1" t="str">
        <f aca="false">IF(ISNUMBER(MATCH($D494,Disability!$B$2:$B$5962,0)),"SPED","Gen Ed")</f>
        <v>Gen Ed</v>
      </c>
    </row>
    <row r="495" customFormat="false" ht="15" hidden="false" customHeight="true" outlineLevel="0" collapsed="false">
      <c r="A495" s="1" t="s">
        <v>16</v>
      </c>
      <c r="B495" s="3" t="n">
        <v>46174</v>
      </c>
      <c r="C495" s="1" t="s">
        <v>17</v>
      </c>
      <c r="D495" s="1" t="s">
        <v>1804</v>
      </c>
      <c r="E495" s="1" t="s">
        <v>1805</v>
      </c>
      <c r="F495" s="1" t="s">
        <v>1806</v>
      </c>
      <c r="G495" s="1" t="s">
        <v>1807</v>
      </c>
      <c r="H495" s="1" t="s">
        <v>37</v>
      </c>
      <c r="I495" s="3" t="n">
        <v>42566</v>
      </c>
      <c r="J495" s="1" t="s">
        <v>23</v>
      </c>
      <c r="K495" s="3" t="n">
        <v>45903</v>
      </c>
      <c r="M495" s="1" t="n">
        <v>1</v>
      </c>
      <c r="N495" s="7" t="s">
        <v>230</v>
      </c>
      <c r="O495" s="1" t="s">
        <v>91</v>
      </c>
      <c r="P495" s="5" t="s">
        <v>26</v>
      </c>
      <c r="Q495" s="1" t="str">
        <f aca="false">IFERROR(INDEX('ST Enroll Export'!$A$2:$A$3230,MATCH($D495,'ST Enroll Export'!$A$2:$A$3230,0)),IFERROR(IF(INDEX('ST Enroll Export'!$A$2:$A$3230,MATCH($E495,'ST Enroll Export'!$B$2:$B$3230,0))="","",INDEX('ST Enroll Export'!$A$2:$A$3230,MATCH($E495,'ST Enroll Export'!$B$2:$B$3230,0))),"Not Found"))</f>
        <v>4053349675</v>
      </c>
      <c r="R495" s="1" t="str">
        <f aca="false">IFERROR(INDEX('ST Enroll Export'!$G$2:$G$3230,MATCH($D495,'ST Enroll Export'!$A$2:$A$3230,0)),IFERROR(INDEX('ST Enroll Export'!$G$2:$G$3230,MATCH($E495,'ST Enroll Export'!$B$2:$B$3230,0)),"Not Found"))</f>
        <v>Southside Academy Charter School</v>
      </c>
      <c r="S495" s="1" t="str">
        <f aca="false">IFERROR(INDEX('ST Enroll Export'!$B$2:$B$3230,MATCH($D495,'ST Enroll Export'!$A$2:$A$3230,0)),IFERROR(INDEX('ST Enroll Export'!$B$2:$B$3230,MATCH($E495,'ST Enroll Export'!$B$2:$B$3230,0)),"Not Found"))</f>
        <v>210007392</v>
      </c>
      <c r="T495" s="1" t="str">
        <f aca="false">IF(ISNUMBER(MATCH($D495,'ST Enroll Export'!$A$2:$A$3230,0)),"NYSSIS Match",IF(ISNUMBER(MATCH($E495,'ST Enroll Export'!$B$2:$B$3230,0)),"SID Match","No ST Match"))</f>
        <v>NYSSIS Match</v>
      </c>
      <c r="U495" s="1" t="str">
        <f aca="false">IF(ISNUMBER(MATCH($D495,Disability!$B$2:$B$5962,0)),"SPED","Gen Ed")</f>
        <v>Gen Ed</v>
      </c>
    </row>
    <row r="496" customFormat="false" ht="15" hidden="false" customHeight="true" outlineLevel="0" collapsed="false">
      <c r="A496" s="1" t="s">
        <v>16</v>
      </c>
      <c r="B496" s="3" t="n">
        <v>46174</v>
      </c>
      <c r="C496" s="1" t="s">
        <v>17</v>
      </c>
      <c r="D496" s="1" t="s">
        <v>1808</v>
      </c>
      <c r="E496" s="1" t="s">
        <v>1809</v>
      </c>
      <c r="F496" s="1" t="s">
        <v>1810</v>
      </c>
      <c r="G496" s="1" t="s">
        <v>1811</v>
      </c>
      <c r="H496" s="1" t="s">
        <v>59</v>
      </c>
      <c r="I496" s="3" t="n">
        <v>43803</v>
      </c>
      <c r="J496" s="1" t="s">
        <v>23</v>
      </c>
      <c r="K496" s="3" t="n">
        <v>45903</v>
      </c>
      <c r="M496" s="1" t="n">
        <v>1</v>
      </c>
      <c r="N496" s="7" t="s">
        <v>230</v>
      </c>
      <c r="O496" s="1" t="s">
        <v>91</v>
      </c>
      <c r="P496" s="5" t="s">
        <v>26</v>
      </c>
      <c r="Q496" s="1" t="str">
        <f aca="false">IFERROR(INDEX('ST Enroll Export'!$A$2:$A$3230,MATCH($D496,'ST Enroll Export'!$A$2:$A$3230,0)),IFERROR(IF(INDEX('ST Enroll Export'!$A$2:$A$3230,MATCH($E496,'ST Enroll Export'!$B$2:$B$3230,0))="","",INDEX('ST Enroll Export'!$A$2:$A$3230,MATCH($E496,'ST Enroll Export'!$B$2:$B$3230,0))),"Not Found"))</f>
        <v>1382654015</v>
      </c>
      <c r="R496" s="1" t="str">
        <f aca="false">IFERROR(INDEX('ST Enroll Export'!$G$2:$G$3230,MATCH($D496,'ST Enroll Export'!$A$2:$A$3230,0)),IFERROR(INDEX('ST Enroll Export'!$G$2:$G$3230,MATCH($E496,'ST Enroll Export'!$B$2:$B$3230,0)),"Not Found"))</f>
        <v>Southside Academy Charter School</v>
      </c>
      <c r="S496" s="1" t="str">
        <f aca="false">IFERROR(INDEX('ST Enroll Export'!$B$2:$B$3230,MATCH($D496,'ST Enroll Export'!$A$2:$A$3230,0)),IFERROR(INDEX('ST Enroll Export'!$B$2:$B$3230,MATCH($E496,'ST Enroll Export'!$B$2:$B$3230,0)),"Not Found"))</f>
        <v>210015565</v>
      </c>
      <c r="T496" s="1" t="str">
        <f aca="false">IF(ISNUMBER(MATCH($D496,'ST Enroll Export'!$A$2:$A$3230,0)),"NYSSIS Match",IF(ISNUMBER(MATCH($E496,'ST Enroll Export'!$B$2:$B$3230,0)),"SID Match","No ST Match"))</f>
        <v>NYSSIS Match</v>
      </c>
      <c r="U496" s="1" t="str">
        <f aca="false">IF(ISNUMBER(MATCH($D496,Disability!$B$2:$B$5962,0)),"SPED","Gen Ed")</f>
        <v>Gen Ed</v>
      </c>
    </row>
    <row r="497" customFormat="false" ht="15" hidden="false" customHeight="true" outlineLevel="0" collapsed="false">
      <c r="A497" s="1" t="s">
        <v>16</v>
      </c>
      <c r="B497" s="3" t="n">
        <v>46174</v>
      </c>
      <c r="C497" s="1" t="s">
        <v>17</v>
      </c>
      <c r="D497" s="1" t="s">
        <v>1812</v>
      </c>
      <c r="E497" s="1" t="s">
        <v>1813</v>
      </c>
      <c r="F497" s="1" t="s">
        <v>1759</v>
      </c>
      <c r="G497" s="1" t="s">
        <v>1814</v>
      </c>
      <c r="H497" s="1" t="s">
        <v>31</v>
      </c>
      <c r="I497" s="3" t="n">
        <v>44013</v>
      </c>
      <c r="J497" s="1" t="s">
        <v>23</v>
      </c>
      <c r="K497" s="3" t="n">
        <v>45903</v>
      </c>
      <c r="M497" s="1" t="n">
        <v>1</v>
      </c>
      <c r="N497" s="7" t="s">
        <v>230</v>
      </c>
      <c r="O497" s="1" t="s">
        <v>91</v>
      </c>
      <c r="P497" s="5" t="s">
        <v>26</v>
      </c>
      <c r="Q497" s="1" t="str">
        <f aca="false">IFERROR(INDEX('ST Enroll Export'!$A$2:$A$3230,MATCH($D497,'ST Enroll Export'!$A$2:$A$3230,0)),IFERROR(IF(INDEX('ST Enroll Export'!$A$2:$A$3230,MATCH($E497,'ST Enroll Export'!$B$2:$B$3230,0))="","",INDEX('ST Enroll Export'!$A$2:$A$3230,MATCH($E497,'ST Enroll Export'!$B$2:$B$3230,0))),"Not Found"))</f>
        <v>8352119643</v>
      </c>
      <c r="R497" s="1" t="str">
        <f aca="false">IFERROR(INDEX('ST Enroll Export'!$G$2:$G$3230,MATCH($D497,'ST Enroll Export'!$A$2:$A$3230,0)),IFERROR(INDEX('ST Enroll Export'!$G$2:$G$3230,MATCH($E497,'ST Enroll Export'!$B$2:$B$3230,0)),"Not Found"))</f>
        <v>Southside Academy Charter School</v>
      </c>
      <c r="S497" s="1" t="str">
        <f aca="false">IFERROR(INDEX('ST Enroll Export'!$B$2:$B$3230,MATCH($D497,'ST Enroll Export'!$A$2:$A$3230,0)),IFERROR(INDEX('ST Enroll Export'!$B$2:$B$3230,MATCH($E497,'ST Enroll Export'!$B$2:$B$3230,0)),"Not Found"))</f>
        <v>210015198</v>
      </c>
      <c r="T497" s="1" t="str">
        <f aca="false">IF(ISNUMBER(MATCH($D497,'ST Enroll Export'!$A$2:$A$3230,0)),"NYSSIS Match",IF(ISNUMBER(MATCH($E497,'ST Enroll Export'!$B$2:$B$3230,0)),"SID Match","No ST Match"))</f>
        <v>NYSSIS Match</v>
      </c>
      <c r="U497" s="1" t="str">
        <f aca="false">IF(ISNUMBER(MATCH($D497,Disability!$B$2:$B$5962,0)),"SPED","Gen Ed")</f>
        <v>Gen Ed</v>
      </c>
    </row>
    <row r="498" customFormat="false" ht="15" hidden="false" customHeight="true" outlineLevel="0" collapsed="false">
      <c r="A498" s="1" t="s">
        <v>16</v>
      </c>
      <c r="B498" s="3" t="n">
        <v>46174</v>
      </c>
      <c r="C498" s="1" t="s">
        <v>17</v>
      </c>
      <c r="D498" s="1" t="s">
        <v>1815</v>
      </c>
      <c r="E498" s="1" t="s">
        <v>1816</v>
      </c>
      <c r="F498" s="1" t="s">
        <v>1817</v>
      </c>
      <c r="G498" s="1" t="s">
        <v>1818</v>
      </c>
      <c r="H498" s="1" t="s">
        <v>22</v>
      </c>
      <c r="I498" s="3" t="n">
        <v>43141</v>
      </c>
      <c r="J498" s="1" t="s">
        <v>23</v>
      </c>
      <c r="K498" s="3" t="n">
        <v>45903</v>
      </c>
      <c r="M498" s="1" t="n">
        <v>1</v>
      </c>
      <c r="N498" s="7" t="s">
        <v>230</v>
      </c>
      <c r="O498" s="1" t="s">
        <v>91</v>
      </c>
      <c r="P498" s="5" t="s">
        <v>26</v>
      </c>
      <c r="Q498" s="1" t="str">
        <f aca="false">IFERROR(INDEX('ST Enroll Export'!$A$2:$A$3230,MATCH($D498,'ST Enroll Export'!$A$2:$A$3230,0)),IFERROR(IF(INDEX('ST Enroll Export'!$A$2:$A$3230,MATCH($E498,'ST Enroll Export'!$B$2:$B$3230,0))="","",INDEX('ST Enroll Export'!$A$2:$A$3230,MATCH($E498,'ST Enroll Export'!$B$2:$B$3230,0))),"Not Found"))</f>
        <v>8921125850</v>
      </c>
      <c r="R498" s="1" t="str">
        <f aca="false">IFERROR(INDEX('ST Enroll Export'!$G$2:$G$3230,MATCH($D498,'ST Enroll Export'!$A$2:$A$3230,0)),IFERROR(INDEX('ST Enroll Export'!$G$2:$G$3230,MATCH($E498,'ST Enroll Export'!$B$2:$B$3230,0)),"Not Found"))</f>
        <v>Southside Academy Charter School</v>
      </c>
      <c r="S498" s="1" t="str">
        <f aca="false">IFERROR(INDEX('ST Enroll Export'!$B$2:$B$3230,MATCH($D498,'ST Enroll Export'!$A$2:$A$3230,0)),IFERROR(INDEX('ST Enroll Export'!$B$2:$B$3230,MATCH($E498,'ST Enroll Export'!$B$2:$B$3230,0)),"Not Found"))</f>
        <v>210008837</v>
      </c>
      <c r="T498" s="1" t="str">
        <f aca="false">IF(ISNUMBER(MATCH($D498,'ST Enroll Export'!$A$2:$A$3230,0)),"NYSSIS Match",IF(ISNUMBER(MATCH($E498,'ST Enroll Export'!$B$2:$B$3230,0)),"SID Match","No ST Match"))</f>
        <v>NYSSIS Match</v>
      </c>
      <c r="U498" s="1" t="str">
        <f aca="false">IF(ISNUMBER(MATCH($D498,Disability!$B$2:$B$5962,0)),"SPED","Gen Ed")</f>
        <v>Gen Ed</v>
      </c>
    </row>
    <row r="499" customFormat="false" ht="15" hidden="false" customHeight="true" outlineLevel="0" collapsed="false">
      <c r="A499" s="1" t="s">
        <v>16</v>
      </c>
      <c r="B499" s="3" t="n">
        <v>46174</v>
      </c>
      <c r="C499" s="1" t="s">
        <v>17</v>
      </c>
      <c r="D499" s="1" t="s">
        <v>1819</v>
      </c>
      <c r="E499" s="1" t="s">
        <v>1820</v>
      </c>
      <c r="F499" s="1" t="s">
        <v>389</v>
      </c>
      <c r="G499" s="1" t="s">
        <v>1821</v>
      </c>
      <c r="H499" s="1" t="s">
        <v>185</v>
      </c>
      <c r="I499" s="3" t="n">
        <v>41879</v>
      </c>
      <c r="J499" s="1" t="s">
        <v>23</v>
      </c>
      <c r="K499" s="3" t="n">
        <v>45903</v>
      </c>
      <c r="M499" s="1" t="n">
        <v>1</v>
      </c>
      <c r="N499" s="7" t="s">
        <v>230</v>
      </c>
      <c r="O499" s="1" t="s">
        <v>91</v>
      </c>
      <c r="P499" s="5" t="s">
        <v>26</v>
      </c>
      <c r="Q499" s="1" t="str">
        <f aca="false">IFERROR(INDEX('ST Enroll Export'!$A$2:$A$3230,MATCH($D499,'ST Enroll Export'!$A$2:$A$3230,0)),IFERROR(IF(INDEX('ST Enroll Export'!$A$2:$A$3230,MATCH($E499,'ST Enroll Export'!$B$2:$B$3230,0))="","",INDEX('ST Enroll Export'!$A$2:$A$3230,MATCH($E499,'ST Enroll Export'!$B$2:$B$3230,0))),"Not Found"))</f>
        <v>3074073892</v>
      </c>
      <c r="R499" s="1" t="str">
        <f aca="false">IFERROR(INDEX('ST Enroll Export'!$G$2:$G$3230,MATCH($D499,'ST Enroll Export'!$A$2:$A$3230,0)),IFERROR(INDEX('ST Enroll Export'!$G$2:$G$3230,MATCH($E499,'ST Enroll Export'!$B$2:$B$3230,0)),"Not Found"))</f>
        <v>Southside Academy Charter School</v>
      </c>
      <c r="S499" s="1" t="str">
        <f aca="false">IFERROR(INDEX('ST Enroll Export'!$B$2:$B$3230,MATCH($D499,'ST Enroll Export'!$A$2:$A$3230,0)),IFERROR(INDEX('ST Enroll Export'!$B$2:$B$3230,MATCH($E499,'ST Enroll Export'!$B$2:$B$3230,0)),"Not Found"))</f>
        <v>200037985</v>
      </c>
      <c r="T499" s="1" t="str">
        <f aca="false">IF(ISNUMBER(MATCH($D499,'ST Enroll Export'!$A$2:$A$3230,0)),"NYSSIS Match",IF(ISNUMBER(MATCH($E499,'ST Enroll Export'!$B$2:$B$3230,0)),"SID Match","No ST Match"))</f>
        <v>NYSSIS Match</v>
      </c>
      <c r="U499" s="1" t="str">
        <f aca="false">IF(ISNUMBER(MATCH($D499,Disability!$B$2:$B$5962,0)),"SPED","Gen Ed")</f>
        <v>Gen Ed</v>
      </c>
    </row>
    <row r="500" customFormat="false" ht="15" hidden="false" customHeight="true" outlineLevel="0" collapsed="false">
      <c r="A500" s="1" t="s">
        <v>16</v>
      </c>
      <c r="B500" s="3" t="n">
        <v>46174</v>
      </c>
      <c r="C500" s="1" t="s">
        <v>17</v>
      </c>
      <c r="D500" s="1" t="s">
        <v>1822</v>
      </c>
      <c r="E500" s="1" t="s">
        <v>1823</v>
      </c>
      <c r="F500" s="1" t="s">
        <v>1824</v>
      </c>
      <c r="G500" s="1" t="s">
        <v>1825</v>
      </c>
      <c r="H500" s="1" t="s">
        <v>140</v>
      </c>
      <c r="I500" s="3" t="n">
        <v>41751</v>
      </c>
      <c r="J500" s="1" t="s">
        <v>23</v>
      </c>
      <c r="K500" s="3" t="n">
        <v>45903</v>
      </c>
      <c r="M500" s="1" t="n">
        <v>1</v>
      </c>
      <c r="N500" s="7" t="s">
        <v>230</v>
      </c>
      <c r="O500" s="1" t="s">
        <v>91</v>
      </c>
      <c r="P500" s="5" t="s">
        <v>26</v>
      </c>
      <c r="Q500" s="1" t="str">
        <f aca="false">IFERROR(INDEX('ST Enroll Export'!$A$2:$A$3230,MATCH($D500,'ST Enroll Export'!$A$2:$A$3230,0)),IFERROR(IF(INDEX('ST Enroll Export'!$A$2:$A$3230,MATCH($E500,'ST Enroll Export'!$B$2:$B$3230,0))="","",INDEX('ST Enroll Export'!$A$2:$A$3230,MATCH($E500,'ST Enroll Export'!$B$2:$B$3230,0))),"Not Found"))</f>
        <v>8725385600</v>
      </c>
      <c r="R500" s="1" t="str">
        <f aca="false">IFERROR(INDEX('ST Enroll Export'!$G$2:$G$3230,MATCH($D500,'ST Enroll Export'!$A$2:$A$3230,0)),IFERROR(INDEX('ST Enroll Export'!$G$2:$G$3230,MATCH($E500,'ST Enroll Export'!$B$2:$B$3230,0)),"Not Found"))</f>
        <v>Southside Academy Charter School</v>
      </c>
      <c r="S500" s="1" t="str">
        <f aca="false">IFERROR(INDEX('ST Enroll Export'!$B$2:$B$3230,MATCH($D500,'ST Enroll Export'!$A$2:$A$3230,0)),IFERROR(INDEX('ST Enroll Export'!$B$2:$B$3230,MATCH($E500,'ST Enroll Export'!$B$2:$B$3230,0)),"Not Found"))</f>
        <v>200038097</v>
      </c>
      <c r="T500" s="1" t="str">
        <f aca="false">IF(ISNUMBER(MATCH($D500,'ST Enroll Export'!$A$2:$A$3230,0)),"NYSSIS Match",IF(ISNUMBER(MATCH($E500,'ST Enroll Export'!$B$2:$B$3230,0)),"SID Match","No ST Match"))</f>
        <v>NYSSIS Match</v>
      </c>
      <c r="U500" s="1" t="str">
        <f aca="false">IF(ISNUMBER(MATCH($D500,Disability!$B$2:$B$5962,0)),"SPED","Gen Ed")</f>
        <v>Gen Ed</v>
      </c>
    </row>
    <row r="501" customFormat="false" ht="15" hidden="false" customHeight="true" outlineLevel="0" collapsed="false">
      <c r="A501" s="1" t="s">
        <v>16</v>
      </c>
      <c r="B501" s="3" t="n">
        <v>46174</v>
      </c>
      <c r="C501" s="1" t="s">
        <v>17</v>
      </c>
      <c r="D501" s="1" t="s">
        <v>1826</v>
      </c>
      <c r="E501" s="1" t="s">
        <v>1827</v>
      </c>
      <c r="F501" s="1" t="s">
        <v>1654</v>
      </c>
      <c r="G501" s="1" t="s">
        <v>1828</v>
      </c>
      <c r="H501" s="1" t="s">
        <v>128</v>
      </c>
      <c r="I501" s="3" t="n">
        <v>41561</v>
      </c>
      <c r="J501" s="1" t="s">
        <v>23</v>
      </c>
      <c r="K501" s="3" t="n">
        <v>45903</v>
      </c>
      <c r="M501" s="1" t="n">
        <v>1</v>
      </c>
      <c r="N501" s="7" t="s">
        <v>230</v>
      </c>
      <c r="O501" s="1" t="s">
        <v>91</v>
      </c>
      <c r="P501" s="5" t="s">
        <v>26</v>
      </c>
      <c r="Q501" s="1" t="str">
        <f aca="false">IFERROR(INDEX('ST Enroll Export'!$A$2:$A$3230,MATCH($D501,'ST Enroll Export'!$A$2:$A$3230,0)),IFERROR(IF(INDEX('ST Enroll Export'!$A$2:$A$3230,MATCH($E501,'ST Enroll Export'!$B$2:$B$3230,0))="","",INDEX('ST Enroll Export'!$A$2:$A$3230,MATCH($E501,'ST Enroll Export'!$B$2:$B$3230,0))),"Not Found"))</f>
        <v>8039382104</v>
      </c>
      <c r="R501" s="1" t="str">
        <f aca="false">IFERROR(INDEX('ST Enroll Export'!$G$2:$G$3230,MATCH($D501,'ST Enroll Export'!$A$2:$A$3230,0)),IFERROR(INDEX('ST Enroll Export'!$G$2:$G$3230,MATCH($E501,'ST Enroll Export'!$B$2:$B$3230,0)),"Not Found"))</f>
        <v>Southside Academy Charter School</v>
      </c>
      <c r="S501" s="1" t="str">
        <f aca="false">IFERROR(INDEX('ST Enroll Export'!$B$2:$B$3230,MATCH($D501,'ST Enroll Export'!$A$2:$A$3230,0)),IFERROR(INDEX('ST Enroll Export'!$B$2:$B$3230,MATCH($E501,'ST Enroll Export'!$B$2:$B$3230,0)),"Not Found"))</f>
        <v>200031356</v>
      </c>
      <c r="T501" s="1" t="str">
        <f aca="false">IF(ISNUMBER(MATCH($D501,'ST Enroll Export'!$A$2:$A$3230,0)),"NYSSIS Match",IF(ISNUMBER(MATCH($E501,'ST Enroll Export'!$B$2:$B$3230,0)),"SID Match","No ST Match"))</f>
        <v>NYSSIS Match</v>
      </c>
      <c r="U501" s="1" t="str">
        <f aca="false">IF(ISNUMBER(MATCH($D501,Disability!$B$2:$B$5962,0)),"SPED","Gen Ed")</f>
        <v>Gen Ed</v>
      </c>
    </row>
    <row r="502" customFormat="false" ht="15" hidden="false" customHeight="true" outlineLevel="0" collapsed="false">
      <c r="A502" s="1" t="s">
        <v>16</v>
      </c>
      <c r="B502" s="3" t="n">
        <v>46174</v>
      </c>
      <c r="C502" s="1" t="s">
        <v>17</v>
      </c>
      <c r="D502" s="1" t="s">
        <v>1829</v>
      </c>
      <c r="E502" s="1" t="s">
        <v>1830</v>
      </c>
      <c r="F502" s="1" t="s">
        <v>856</v>
      </c>
      <c r="G502" s="1" t="s">
        <v>1831</v>
      </c>
      <c r="H502" s="1" t="s">
        <v>140</v>
      </c>
      <c r="I502" s="3" t="n">
        <v>41910</v>
      </c>
      <c r="J502" s="1" t="s">
        <v>23</v>
      </c>
      <c r="K502" s="3" t="n">
        <v>45903</v>
      </c>
      <c r="M502" s="1" t="n">
        <v>1</v>
      </c>
      <c r="N502" s="7" t="s">
        <v>230</v>
      </c>
      <c r="O502" s="1" t="s">
        <v>91</v>
      </c>
      <c r="P502" s="5" t="s">
        <v>26</v>
      </c>
      <c r="Q502" s="1" t="str">
        <f aca="false">IFERROR(INDEX('ST Enroll Export'!$A$2:$A$3230,MATCH($D502,'ST Enroll Export'!$A$2:$A$3230,0)),IFERROR(IF(INDEX('ST Enroll Export'!$A$2:$A$3230,MATCH($E502,'ST Enroll Export'!$B$2:$B$3230,0))="","",INDEX('ST Enroll Export'!$A$2:$A$3230,MATCH($E502,'ST Enroll Export'!$B$2:$B$3230,0))),"Not Found"))</f>
        <v>3384922475</v>
      </c>
      <c r="R502" s="1" t="str">
        <f aca="false">IFERROR(INDEX('ST Enroll Export'!$G$2:$G$3230,MATCH($D502,'ST Enroll Export'!$A$2:$A$3230,0)),IFERROR(INDEX('ST Enroll Export'!$G$2:$G$3230,MATCH($E502,'ST Enroll Export'!$B$2:$B$3230,0)),"Not Found"))</f>
        <v>Southside Academy Charter School</v>
      </c>
      <c r="S502" s="1" t="str">
        <f aca="false">IFERROR(INDEX('ST Enroll Export'!$B$2:$B$3230,MATCH($D502,'ST Enroll Export'!$A$2:$A$3230,0)),IFERROR(INDEX('ST Enroll Export'!$B$2:$B$3230,MATCH($E502,'ST Enroll Export'!$B$2:$B$3230,0)),"Not Found"))</f>
        <v>210017674</v>
      </c>
      <c r="T502" s="1" t="str">
        <f aca="false">IF(ISNUMBER(MATCH($D502,'ST Enroll Export'!$A$2:$A$3230,0)),"NYSSIS Match",IF(ISNUMBER(MATCH($E502,'ST Enroll Export'!$B$2:$B$3230,0)),"SID Match","No ST Match"))</f>
        <v>NYSSIS Match</v>
      </c>
      <c r="U502" s="1" t="str">
        <f aca="false">IF(ISNUMBER(MATCH($D502,Disability!$B$2:$B$5962,0)),"SPED","Gen Ed")</f>
        <v>Gen Ed</v>
      </c>
    </row>
    <row r="503" customFormat="false" ht="15" hidden="false" customHeight="true" outlineLevel="0" collapsed="false">
      <c r="A503" s="1" t="s">
        <v>16</v>
      </c>
      <c r="B503" s="3" t="n">
        <v>46174</v>
      </c>
      <c r="C503" s="1" t="s">
        <v>17</v>
      </c>
      <c r="D503" s="1" t="s">
        <v>1832</v>
      </c>
      <c r="E503" s="1" t="s">
        <v>1833</v>
      </c>
      <c r="F503" s="1" t="s">
        <v>856</v>
      </c>
      <c r="G503" s="1" t="s">
        <v>1834</v>
      </c>
      <c r="H503" s="1" t="s">
        <v>44</v>
      </c>
      <c r="I503" s="3" t="n">
        <v>41055</v>
      </c>
      <c r="J503" s="1" t="s">
        <v>23</v>
      </c>
      <c r="K503" s="3" t="n">
        <v>45903</v>
      </c>
      <c r="M503" s="1" t="n">
        <v>1</v>
      </c>
      <c r="N503" s="7" t="s">
        <v>230</v>
      </c>
      <c r="O503" s="1" t="s">
        <v>91</v>
      </c>
      <c r="P503" s="5" t="s">
        <v>26</v>
      </c>
      <c r="Q503" s="1" t="str">
        <f aca="false">IFERROR(INDEX('ST Enroll Export'!$A$2:$A$3230,MATCH($D503,'ST Enroll Export'!$A$2:$A$3230,0)),IFERROR(IF(INDEX('ST Enroll Export'!$A$2:$A$3230,MATCH($E503,'ST Enroll Export'!$B$2:$B$3230,0))="","",INDEX('ST Enroll Export'!$A$2:$A$3230,MATCH($E503,'ST Enroll Export'!$B$2:$B$3230,0))),"Not Found"))</f>
        <v>6865910152</v>
      </c>
      <c r="R503" s="1" t="str">
        <f aca="false">IFERROR(INDEX('ST Enroll Export'!$G$2:$G$3230,MATCH($D503,'ST Enroll Export'!$A$2:$A$3230,0)),IFERROR(INDEX('ST Enroll Export'!$G$2:$G$3230,MATCH($E503,'ST Enroll Export'!$B$2:$B$3230,0)),"Not Found"))</f>
        <v>Southside Academy Charter School</v>
      </c>
      <c r="S503" s="1" t="str">
        <f aca="false">IFERROR(INDEX('ST Enroll Export'!$B$2:$B$3230,MATCH($D503,'ST Enroll Export'!$A$2:$A$3230,0)),IFERROR(INDEX('ST Enroll Export'!$B$2:$B$3230,MATCH($E503,'ST Enroll Export'!$B$2:$B$3230,0)),"Not Found"))</f>
        <v>210017672</v>
      </c>
      <c r="T503" s="1" t="str">
        <f aca="false">IF(ISNUMBER(MATCH($D503,'ST Enroll Export'!$A$2:$A$3230,0)),"NYSSIS Match",IF(ISNUMBER(MATCH($E503,'ST Enroll Export'!$B$2:$B$3230,0)),"SID Match","No ST Match"))</f>
        <v>NYSSIS Match</v>
      </c>
      <c r="U503" s="1" t="str">
        <f aca="false">IF(ISNUMBER(MATCH($D503,Disability!$B$2:$B$5962,0)),"SPED","Gen Ed")</f>
        <v>Gen Ed</v>
      </c>
    </row>
    <row r="504" customFormat="false" ht="15" hidden="false" customHeight="true" outlineLevel="0" collapsed="false">
      <c r="A504" s="1" t="s">
        <v>16</v>
      </c>
      <c r="B504" s="3" t="n">
        <v>46174</v>
      </c>
      <c r="C504" s="1" t="s">
        <v>17</v>
      </c>
      <c r="D504" s="1" t="s">
        <v>1835</v>
      </c>
      <c r="E504" s="1" t="s">
        <v>1836</v>
      </c>
      <c r="F504" s="1" t="s">
        <v>1837</v>
      </c>
      <c r="G504" s="1" t="s">
        <v>1838</v>
      </c>
      <c r="H504" s="1" t="s">
        <v>140</v>
      </c>
      <c r="I504" s="3" t="n">
        <v>41917</v>
      </c>
      <c r="J504" s="1" t="s">
        <v>23</v>
      </c>
      <c r="K504" s="3" t="n">
        <v>45903</v>
      </c>
      <c r="M504" s="1" t="n">
        <v>1</v>
      </c>
      <c r="N504" s="7" t="s">
        <v>230</v>
      </c>
      <c r="O504" s="1" t="s">
        <v>91</v>
      </c>
      <c r="P504" s="5" t="s">
        <v>26</v>
      </c>
      <c r="Q504" s="1" t="str">
        <f aca="false">IFERROR(INDEX('ST Enroll Export'!$A$2:$A$3230,MATCH($D504,'ST Enroll Export'!$A$2:$A$3230,0)),IFERROR(IF(INDEX('ST Enroll Export'!$A$2:$A$3230,MATCH($E504,'ST Enroll Export'!$B$2:$B$3230,0))="","",INDEX('ST Enroll Export'!$A$2:$A$3230,MATCH($E504,'ST Enroll Export'!$B$2:$B$3230,0))),"Not Found"))</f>
        <v>3642425836</v>
      </c>
      <c r="R504" s="1" t="str">
        <f aca="false">IFERROR(INDEX('ST Enroll Export'!$G$2:$G$3230,MATCH($D504,'ST Enroll Export'!$A$2:$A$3230,0)),IFERROR(INDEX('ST Enroll Export'!$G$2:$G$3230,MATCH($E504,'ST Enroll Export'!$B$2:$B$3230,0)),"Not Found"))</f>
        <v>Southside Academy Charter School</v>
      </c>
      <c r="S504" s="1" t="str">
        <f aca="false">IFERROR(INDEX('ST Enroll Export'!$B$2:$B$3230,MATCH($D504,'ST Enroll Export'!$A$2:$A$3230,0)),IFERROR(INDEX('ST Enroll Export'!$B$2:$B$3230,MATCH($E504,'ST Enroll Export'!$B$2:$B$3230,0)),"Not Found"))</f>
        <v>200036531</v>
      </c>
      <c r="T504" s="1" t="str">
        <f aca="false">IF(ISNUMBER(MATCH($D504,'ST Enroll Export'!$A$2:$A$3230,0)),"NYSSIS Match",IF(ISNUMBER(MATCH($E504,'ST Enroll Export'!$B$2:$B$3230,0)),"SID Match","No ST Match"))</f>
        <v>NYSSIS Match</v>
      </c>
      <c r="U504" s="1" t="str">
        <f aca="false">IF(ISNUMBER(MATCH($D504,Disability!$B$2:$B$5962,0)),"SPED","Gen Ed")</f>
        <v>Gen Ed</v>
      </c>
    </row>
    <row r="505" customFormat="false" ht="15" hidden="false" customHeight="true" outlineLevel="0" collapsed="false">
      <c r="A505" s="1" t="s">
        <v>16</v>
      </c>
      <c r="B505" s="3" t="n">
        <v>46174</v>
      </c>
      <c r="C505" s="1" t="s">
        <v>17</v>
      </c>
      <c r="D505" s="1" t="s">
        <v>1839</v>
      </c>
      <c r="E505" s="1" t="s">
        <v>1840</v>
      </c>
      <c r="F505" s="1" t="s">
        <v>1365</v>
      </c>
      <c r="G505" s="1" t="s">
        <v>1841</v>
      </c>
      <c r="H505" s="1" t="s">
        <v>140</v>
      </c>
      <c r="I505" s="3" t="n">
        <v>41874</v>
      </c>
      <c r="J505" s="1" t="s">
        <v>23</v>
      </c>
      <c r="K505" s="3" t="n">
        <v>45903</v>
      </c>
      <c r="M505" s="1" t="n">
        <v>1</v>
      </c>
      <c r="N505" s="7" t="s">
        <v>230</v>
      </c>
      <c r="O505" s="1" t="s">
        <v>91</v>
      </c>
      <c r="P505" s="5" t="s">
        <v>26</v>
      </c>
      <c r="Q505" s="1" t="str">
        <f aca="false">IFERROR(INDEX('ST Enroll Export'!$A$2:$A$3230,MATCH($D505,'ST Enroll Export'!$A$2:$A$3230,0)),IFERROR(IF(INDEX('ST Enroll Export'!$A$2:$A$3230,MATCH($E505,'ST Enroll Export'!$B$2:$B$3230,0))="","",INDEX('ST Enroll Export'!$A$2:$A$3230,MATCH($E505,'ST Enroll Export'!$B$2:$B$3230,0))),"Not Found"))</f>
        <v>9080143945</v>
      </c>
      <c r="R505" s="1" t="str">
        <f aca="false">IFERROR(INDEX('ST Enroll Export'!$G$2:$G$3230,MATCH($D505,'ST Enroll Export'!$A$2:$A$3230,0)),IFERROR(INDEX('ST Enroll Export'!$G$2:$G$3230,MATCH($E505,'ST Enroll Export'!$B$2:$B$3230,0)),"Not Found"))</f>
        <v>Southside Academy Charter School</v>
      </c>
      <c r="S505" s="1" t="str">
        <f aca="false">IFERROR(INDEX('ST Enroll Export'!$B$2:$B$3230,MATCH($D505,'ST Enroll Export'!$A$2:$A$3230,0)),IFERROR(INDEX('ST Enroll Export'!$B$2:$B$3230,MATCH($E505,'ST Enroll Export'!$B$2:$B$3230,0)),"Not Found"))</f>
        <v>200033026</v>
      </c>
      <c r="T505" s="1" t="str">
        <f aca="false">IF(ISNUMBER(MATCH($D505,'ST Enroll Export'!$A$2:$A$3230,0)),"NYSSIS Match",IF(ISNUMBER(MATCH($E505,'ST Enroll Export'!$B$2:$B$3230,0)),"SID Match","No ST Match"))</f>
        <v>NYSSIS Match</v>
      </c>
      <c r="U505" s="1" t="str">
        <f aca="false">IF(ISNUMBER(MATCH($D505,Disability!$B$2:$B$5962,0)),"SPED","Gen Ed")</f>
        <v>Gen Ed</v>
      </c>
    </row>
    <row r="506" customFormat="false" ht="15" hidden="false" customHeight="true" outlineLevel="0" collapsed="false">
      <c r="A506" s="1" t="s">
        <v>16</v>
      </c>
      <c r="B506" s="3" t="n">
        <v>46174</v>
      </c>
      <c r="C506" s="1" t="s">
        <v>17</v>
      </c>
      <c r="D506" s="1" t="s">
        <v>1842</v>
      </c>
      <c r="E506" s="1" t="s">
        <v>1843</v>
      </c>
      <c r="F506" s="1" t="s">
        <v>1844</v>
      </c>
      <c r="G506" s="1" t="s">
        <v>1845</v>
      </c>
      <c r="H506" s="1" t="s">
        <v>31</v>
      </c>
      <c r="I506" s="3" t="n">
        <v>44169</v>
      </c>
      <c r="J506" s="1" t="s">
        <v>23</v>
      </c>
      <c r="K506" s="3" t="n">
        <v>45903</v>
      </c>
      <c r="M506" s="1" t="n">
        <v>1</v>
      </c>
      <c r="N506" s="7" t="s">
        <v>230</v>
      </c>
      <c r="O506" s="1" t="s">
        <v>91</v>
      </c>
      <c r="P506" s="5" t="s">
        <v>26</v>
      </c>
      <c r="Q506" s="1" t="str">
        <f aca="false">IFERROR(INDEX('ST Enroll Export'!$A$2:$A$3230,MATCH($D506,'ST Enroll Export'!$A$2:$A$3230,0)),IFERROR(IF(INDEX('ST Enroll Export'!$A$2:$A$3230,MATCH($E506,'ST Enroll Export'!$B$2:$B$3230,0))="","",INDEX('ST Enroll Export'!$A$2:$A$3230,MATCH($E506,'ST Enroll Export'!$B$2:$B$3230,0))),"Not Found"))</f>
        <v>3859684314</v>
      </c>
      <c r="R506" s="1" t="str">
        <f aca="false">IFERROR(INDEX('ST Enroll Export'!$G$2:$G$3230,MATCH($D506,'ST Enroll Export'!$A$2:$A$3230,0)),IFERROR(INDEX('ST Enroll Export'!$G$2:$G$3230,MATCH($E506,'ST Enroll Export'!$B$2:$B$3230,0)),"Not Found"))</f>
        <v>Southside Academy Charter School</v>
      </c>
      <c r="S506" s="1" t="str">
        <f aca="false">IFERROR(INDEX('ST Enroll Export'!$B$2:$B$3230,MATCH($D506,'ST Enroll Export'!$A$2:$A$3230,0)),IFERROR(INDEX('ST Enroll Export'!$B$2:$B$3230,MATCH($E506,'ST Enroll Export'!$B$2:$B$3230,0)),"Not Found"))</f>
        <v>210017233</v>
      </c>
      <c r="T506" s="1" t="str">
        <f aca="false">IF(ISNUMBER(MATCH($D506,'ST Enroll Export'!$A$2:$A$3230,0)),"NYSSIS Match",IF(ISNUMBER(MATCH($E506,'ST Enroll Export'!$B$2:$B$3230,0)),"SID Match","No ST Match"))</f>
        <v>NYSSIS Match</v>
      </c>
      <c r="U506" s="1" t="str">
        <f aca="false">IF(ISNUMBER(MATCH($D506,Disability!$B$2:$B$5962,0)),"SPED","Gen Ed")</f>
        <v>Gen Ed</v>
      </c>
    </row>
    <row r="507" customFormat="false" ht="15" hidden="false" customHeight="true" outlineLevel="0" collapsed="false">
      <c r="A507" s="1" t="s">
        <v>16</v>
      </c>
      <c r="B507" s="3" t="n">
        <v>46174</v>
      </c>
      <c r="C507" s="1" t="s">
        <v>17</v>
      </c>
      <c r="D507" s="1" t="s">
        <v>1846</v>
      </c>
      <c r="E507" s="1" t="s">
        <v>1847</v>
      </c>
      <c r="F507" s="1" t="s">
        <v>1848</v>
      </c>
      <c r="G507" s="1" t="s">
        <v>1849</v>
      </c>
      <c r="H507" s="1" t="s">
        <v>37</v>
      </c>
      <c r="I507" s="3" t="n">
        <v>41773</v>
      </c>
      <c r="J507" s="1" t="s">
        <v>23</v>
      </c>
      <c r="K507" s="3" t="n">
        <v>45904</v>
      </c>
      <c r="M507" s="1" t="n">
        <v>0.975</v>
      </c>
      <c r="N507" s="7" t="s">
        <v>230</v>
      </c>
      <c r="O507" s="1" t="s">
        <v>91</v>
      </c>
      <c r="P507" s="5" t="s">
        <v>26</v>
      </c>
      <c r="Q507" s="1" t="str">
        <f aca="false">IFERROR(INDEX('ST Enroll Export'!$A$2:$A$3230,MATCH($D507,'ST Enroll Export'!$A$2:$A$3230,0)),IFERROR(IF(INDEX('ST Enroll Export'!$A$2:$A$3230,MATCH($E507,'ST Enroll Export'!$B$2:$B$3230,0))="","",INDEX('ST Enroll Export'!$A$2:$A$3230,MATCH($E507,'ST Enroll Export'!$B$2:$B$3230,0))),"Not Found"))</f>
        <v>6077948405</v>
      </c>
      <c r="R507" s="1" t="str">
        <f aca="false">IFERROR(INDEX('ST Enroll Export'!$G$2:$G$3230,MATCH($D507,'ST Enroll Export'!$A$2:$A$3230,0)),IFERROR(INDEX('ST Enroll Export'!$G$2:$G$3230,MATCH($E507,'ST Enroll Export'!$B$2:$B$3230,0)),"Not Found"))</f>
        <v>Southside Academy Charter School</v>
      </c>
      <c r="S507" s="1" t="str">
        <f aca="false">IFERROR(INDEX('ST Enroll Export'!$B$2:$B$3230,MATCH($D507,'ST Enroll Export'!$A$2:$A$3230,0)),IFERROR(INDEX('ST Enroll Export'!$B$2:$B$3230,MATCH($E507,'ST Enroll Export'!$B$2:$B$3230,0)),"Not Found"))</f>
        <v>210004286</v>
      </c>
      <c r="T507" s="1" t="str">
        <f aca="false">IF(ISNUMBER(MATCH($D507,'ST Enroll Export'!$A$2:$A$3230,0)),"NYSSIS Match",IF(ISNUMBER(MATCH($E507,'ST Enroll Export'!$B$2:$B$3230,0)),"SID Match","No ST Match"))</f>
        <v>NYSSIS Match</v>
      </c>
      <c r="U507" s="1" t="str">
        <f aca="false">IF(ISNUMBER(MATCH($D507,Disability!$B$2:$B$5962,0)),"SPED","Gen Ed")</f>
        <v>Gen Ed</v>
      </c>
    </row>
    <row r="508" customFormat="false" ht="15" hidden="false" customHeight="true" outlineLevel="0" collapsed="false">
      <c r="A508" s="1" t="s">
        <v>16</v>
      </c>
      <c r="B508" s="3" t="n">
        <v>46174</v>
      </c>
      <c r="C508" s="1" t="s">
        <v>17</v>
      </c>
      <c r="D508" s="1" t="s">
        <v>1850</v>
      </c>
      <c r="E508" s="1" t="s">
        <v>1850</v>
      </c>
      <c r="F508" s="1" t="s">
        <v>1851</v>
      </c>
      <c r="G508" s="1" t="s">
        <v>1852</v>
      </c>
      <c r="H508" s="1" t="s">
        <v>128</v>
      </c>
      <c r="I508" s="3" t="n">
        <v>41484</v>
      </c>
      <c r="J508" s="1" t="s">
        <v>23</v>
      </c>
      <c r="K508" s="3" t="n">
        <v>45903</v>
      </c>
      <c r="M508" s="1" t="n">
        <v>1</v>
      </c>
      <c r="N508" s="7" t="s">
        <v>230</v>
      </c>
      <c r="O508" s="1" t="s">
        <v>91</v>
      </c>
      <c r="P508" s="5" t="s">
        <v>26</v>
      </c>
      <c r="Q508" s="1" t="str">
        <f aca="false">IFERROR(INDEX('ST Enroll Export'!$A$2:$A$3230,MATCH($D508,'ST Enroll Export'!$A$2:$A$3230,0)),IFERROR(IF(INDEX('ST Enroll Export'!$A$2:$A$3230,MATCH($E508,'ST Enroll Export'!$B$2:$B$3230,0))="","",INDEX('ST Enroll Export'!$A$2:$A$3230,MATCH($E508,'ST Enroll Export'!$B$2:$B$3230,0))),"Not Found"))</f>
        <v>3974028126</v>
      </c>
      <c r="R508" s="1" t="str">
        <f aca="false">IFERROR(INDEX('ST Enroll Export'!$G$2:$G$3230,MATCH($D508,'ST Enroll Export'!$A$2:$A$3230,0)),IFERROR(INDEX('ST Enroll Export'!$G$2:$G$3230,MATCH($E508,'ST Enroll Export'!$B$2:$B$3230,0)),"Not Found"))</f>
        <v>Southside Academy Charter School</v>
      </c>
      <c r="S508" s="1" t="str">
        <f aca="false">IFERROR(INDEX('ST Enroll Export'!$B$2:$B$3230,MATCH($D508,'ST Enroll Export'!$A$2:$A$3230,0)),IFERROR(INDEX('ST Enroll Export'!$B$2:$B$3230,MATCH($E508,'ST Enroll Export'!$B$2:$B$3230,0)),"Not Found"))</f>
        <v>200031217</v>
      </c>
      <c r="T508" s="1" t="str">
        <f aca="false">IF(ISNUMBER(MATCH($D508,'ST Enroll Export'!$A$2:$A$3230,0)),"NYSSIS Match",IF(ISNUMBER(MATCH($E508,'ST Enroll Export'!$B$2:$B$3230,0)),"SID Match","No ST Match"))</f>
        <v>SID Match</v>
      </c>
      <c r="U508" s="1" t="str">
        <f aca="false">IF(ISNUMBER(MATCH($D508,Disability!$B$2:$B$5962,0)),"SPED","Gen Ed")</f>
        <v>Gen Ed</v>
      </c>
    </row>
    <row r="509" customFormat="false" ht="15" hidden="false" customHeight="true" outlineLevel="0" collapsed="false">
      <c r="A509" s="1" t="s">
        <v>16</v>
      </c>
      <c r="B509" s="3" t="n">
        <v>46174</v>
      </c>
      <c r="C509" s="1" t="s">
        <v>17</v>
      </c>
      <c r="D509" s="1" t="s">
        <v>1853</v>
      </c>
      <c r="E509" s="1" t="s">
        <v>1854</v>
      </c>
      <c r="F509" s="1" t="s">
        <v>901</v>
      </c>
      <c r="G509" s="1" t="s">
        <v>1855</v>
      </c>
      <c r="H509" s="1" t="s">
        <v>22</v>
      </c>
      <c r="I509" s="3" t="n">
        <v>42891</v>
      </c>
      <c r="J509" s="1" t="s">
        <v>23</v>
      </c>
      <c r="K509" s="3" t="n">
        <v>45904</v>
      </c>
      <c r="M509" s="1" t="n">
        <v>0.975</v>
      </c>
      <c r="N509" s="7" t="s">
        <v>230</v>
      </c>
      <c r="O509" s="1" t="s">
        <v>91</v>
      </c>
      <c r="P509" s="5" t="s">
        <v>26</v>
      </c>
      <c r="Q509" s="1" t="str">
        <f aca="false">IFERROR(INDEX('ST Enroll Export'!$A$2:$A$3230,MATCH($D509,'ST Enroll Export'!$A$2:$A$3230,0)),IFERROR(IF(INDEX('ST Enroll Export'!$A$2:$A$3230,MATCH($E509,'ST Enroll Export'!$B$2:$B$3230,0))="","",INDEX('ST Enroll Export'!$A$2:$A$3230,MATCH($E509,'ST Enroll Export'!$B$2:$B$3230,0))),"Not Found"))</f>
        <v>7921052656</v>
      </c>
      <c r="R509" s="1" t="str">
        <f aca="false">IFERROR(INDEX('ST Enroll Export'!$G$2:$G$3230,MATCH($D509,'ST Enroll Export'!$A$2:$A$3230,0)),IFERROR(INDEX('ST Enroll Export'!$G$2:$G$3230,MATCH($E509,'ST Enroll Export'!$B$2:$B$3230,0)),"Not Found"))</f>
        <v>Southside Academy Charter School</v>
      </c>
      <c r="S509" s="1" t="str">
        <f aca="false">IFERROR(INDEX('ST Enroll Export'!$B$2:$B$3230,MATCH($D509,'ST Enroll Export'!$A$2:$A$3230,0)),IFERROR(INDEX('ST Enroll Export'!$B$2:$B$3230,MATCH($E509,'ST Enroll Export'!$B$2:$B$3230,0)),"Not Found"))</f>
        <v>210009795</v>
      </c>
      <c r="T509" s="1" t="str">
        <f aca="false">IF(ISNUMBER(MATCH($D509,'ST Enroll Export'!$A$2:$A$3230,0)),"NYSSIS Match",IF(ISNUMBER(MATCH($E509,'ST Enroll Export'!$B$2:$B$3230,0)),"SID Match","No ST Match"))</f>
        <v>NYSSIS Match</v>
      </c>
      <c r="U509" s="1" t="str">
        <f aca="false">IF(ISNUMBER(MATCH($D509,Disability!$B$2:$B$5962,0)),"SPED","Gen Ed")</f>
        <v>Gen Ed</v>
      </c>
    </row>
    <row r="510" customFormat="false" ht="15" hidden="false" customHeight="true" outlineLevel="0" collapsed="false">
      <c r="A510" s="1" t="s">
        <v>16</v>
      </c>
      <c r="B510" s="3" t="n">
        <v>46174</v>
      </c>
      <c r="C510" s="1" t="s">
        <v>17</v>
      </c>
      <c r="D510" s="1" t="s">
        <v>1856</v>
      </c>
      <c r="E510" s="1" t="s">
        <v>1857</v>
      </c>
      <c r="F510" s="1" t="s">
        <v>1858</v>
      </c>
      <c r="G510" s="1" t="s">
        <v>1859</v>
      </c>
      <c r="H510" s="1" t="s">
        <v>128</v>
      </c>
      <c r="I510" s="3" t="n">
        <v>40665</v>
      </c>
      <c r="J510" s="1" t="s">
        <v>23</v>
      </c>
      <c r="K510" s="3" t="n">
        <v>45904</v>
      </c>
      <c r="M510" s="1" t="n">
        <v>0.975</v>
      </c>
      <c r="N510" s="7" t="s">
        <v>230</v>
      </c>
      <c r="O510" s="1" t="s">
        <v>91</v>
      </c>
      <c r="P510" s="5" t="s">
        <v>26</v>
      </c>
      <c r="Q510" s="1" t="str">
        <f aca="false">IFERROR(INDEX('ST Enroll Export'!$A$2:$A$3230,MATCH($D510,'ST Enroll Export'!$A$2:$A$3230,0)),IFERROR(IF(INDEX('ST Enroll Export'!$A$2:$A$3230,MATCH($E510,'ST Enroll Export'!$B$2:$B$3230,0))="","",INDEX('ST Enroll Export'!$A$2:$A$3230,MATCH($E510,'ST Enroll Export'!$B$2:$B$3230,0))),"Not Found"))</f>
        <v>2604116495</v>
      </c>
      <c r="R510" s="1" t="str">
        <f aca="false">IFERROR(INDEX('ST Enroll Export'!$G$2:$G$3230,MATCH($D510,'ST Enroll Export'!$A$2:$A$3230,0)),IFERROR(INDEX('ST Enroll Export'!$G$2:$G$3230,MATCH($E510,'ST Enroll Export'!$B$2:$B$3230,0)),"Not Found"))</f>
        <v>Southside Academy Charter School</v>
      </c>
      <c r="S510" s="1" t="str">
        <f aca="false">IFERROR(INDEX('ST Enroll Export'!$B$2:$B$3230,MATCH($D510,'ST Enroll Export'!$A$2:$A$3230,0)),IFERROR(INDEX('ST Enroll Export'!$B$2:$B$3230,MATCH($E510,'ST Enroll Export'!$B$2:$B$3230,0)),"Not Found"))</f>
        <v>200025640</v>
      </c>
      <c r="T510" s="1" t="str">
        <f aca="false">IF(ISNUMBER(MATCH($D510,'ST Enroll Export'!$A$2:$A$3230,0)),"NYSSIS Match",IF(ISNUMBER(MATCH($E510,'ST Enroll Export'!$B$2:$B$3230,0)),"SID Match","No ST Match"))</f>
        <v>NYSSIS Match</v>
      </c>
      <c r="U510" s="1" t="str">
        <f aca="false">IF(ISNUMBER(MATCH($D510,Disability!$B$2:$B$5962,0)),"SPED","Gen Ed")</f>
        <v>Gen Ed</v>
      </c>
    </row>
    <row r="511" customFormat="false" ht="15" hidden="false" customHeight="true" outlineLevel="0" collapsed="false">
      <c r="A511" s="1" t="s">
        <v>16</v>
      </c>
      <c r="B511" s="3" t="n">
        <v>46174</v>
      </c>
      <c r="C511" s="1" t="s">
        <v>17</v>
      </c>
      <c r="D511" s="1" t="s">
        <v>1860</v>
      </c>
      <c r="E511" s="1" t="s">
        <v>1861</v>
      </c>
      <c r="F511" s="1" t="s">
        <v>1862</v>
      </c>
      <c r="G511" s="1" t="s">
        <v>1863</v>
      </c>
      <c r="H511" s="1" t="s">
        <v>185</v>
      </c>
      <c r="I511" s="3" t="n">
        <v>41654</v>
      </c>
      <c r="J511" s="1" t="s">
        <v>23</v>
      </c>
      <c r="K511" s="3" t="n">
        <v>45903</v>
      </c>
      <c r="M511" s="1" t="n">
        <v>1</v>
      </c>
      <c r="N511" s="7" t="s">
        <v>230</v>
      </c>
      <c r="O511" s="1" t="s">
        <v>91</v>
      </c>
      <c r="P511" s="5" t="s">
        <v>26</v>
      </c>
      <c r="Q511" s="1" t="str">
        <f aca="false">IFERROR(INDEX('ST Enroll Export'!$A$2:$A$3230,MATCH($D511,'ST Enroll Export'!$A$2:$A$3230,0)),IFERROR(IF(INDEX('ST Enroll Export'!$A$2:$A$3230,MATCH($E511,'ST Enroll Export'!$B$2:$B$3230,0))="","",INDEX('ST Enroll Export'!$A$2:$A$3230,MATCH($E511,'ST Enroll Export'!$B$2:$B$3230,0))),"Not Found"))</f>
        <v>4498739350</v>
      </c>
      <c r="R511" s="1" t="str">
        <f aca="false">IFERROR(INDEX('ST Enroll Export'!$G$2:$G$3230,MATCH($D511,'ST Enroll Export'!$A$2:$A$3230,0)),IFERROR(INDEX('ST Enroll Export'!$G$2:$G$3230,MATCH($E511,'ST Enroll Export'!$B$2:$B$3230,0)),"Not Found"))</f>
        <v>Southside Academy Charter School</v>
      </c>
      <c r="S511" s="1" t="str">
        <f aca="false">IFERROR(INDEX('ST Enroll Export'!$B$2:$B$3230,MATCH($D511,'ST Enroll Export'!$A$2:$A$3230,0)),IFERROR(INDEX('ST Enroll Export'!$B$2:$B$3230,MATCH($E511,'ST Enroll Export'!$B$2:$B$3230,0)),"Not Found"))</f>
        <v>200034463</v>
      </c>
      <c r="T511" s="1" t="str">
        <f aca="false">IF(ISNUMBER(MATCH($D511,'ST Enroll Export'!$A$2:$A$3230,0)),"NYSSIS Match",IF(ISNUMBER(MATCH($E511,'ST Enroll Export'!$B$2:$B$3230,0)),"SID Match","No ST Match"))</f>
        <v>NYSSIS Match</v>
      </c>
      <c r="U511" s="1" t="str">
        <f aca="false">IF(ISNUMBER(MATCH($D511,Disability!$B$2:$B$5962,0)),"SPED","Gen Ed")</f>
        <v>Gen Ed</v>
      </c>
    </row>
    <row r="512" customFormat="false" ht="15" hidden="false" customHeight="true" outlineLevel="0" collapsed="false">
      <c r="A512" s="1" t="s">
        <v>16</v>
      </c>
      <c r="B512" s="3" t="n">
        <v>46174</v>
      </c>
      <c r="C512" s="1" t="s">
        <v>17</v>
      </c>
      <c r="D512" s="1" t="s">
        <v>1864</v>
      </c>
      <c r="E512" s="1" t="s">
        <v>1865</v>
      </c>
      <c r="F512" s="1" t="s">
        <v>475</v>
      </c>
      <c r="G512" s="1" t="s">
        <v>1866</v>
      </c>
      <c r="H512" s="1" t="s">
        <v>44</v>
      </c>
      <c r="I512" s="3" t="n">
        <v>40996</v>
      </c>
      <c r="J512" s="1" t="s">
        <v>23</v>
      </c>
      <c r="K512" s="3" t="n">
        <v>45903</v>
      </c>
      <c r="L512" s="3" t="n">
        <v>45968</v>
      </c>
      <c r="M512" s="1" t="n">
        <v>0.225</v>
      </c>
      <c r="N512" s="7" t="s">
        <v>230</v>
      </c>
      <c r="O512" s="1" t="s">
        <v>91</v>
      </c>
      <c r="P512" s="5" t="s">
        <v>26</v>
      </c>
      <c r="Q512" s="1" t="str">
        <f aca="false">IFERROR(INDEX('ST Enroll Export'!$A$2:$A$3230,MATCH($D512,'ST Enroll Export'!$A$2:$A$3230,0)),IFERROR(IF(INDEX('ST Enroll Export'!$A$2:$A$3230,MATCH($E512,'ST Enroll Export'!$B$2:$B$3230,0))="","",INDEX('ST Enroll Export'!$A$2:$A$3230,MATCH($E512,'ST Enroll Export'!$B$2:$B$3230,0))),"Not Found"))</f>
        <v>8943683052</v>
      </c>
      <c r="R512" s="1" t="str">
        <f aca="false">IFERROR(INDEX('ST Enroll Export'!$G$2:$G$3230,MATCH($D512,'ST Enroll Export'!$A$2:$A$3230,0)),IFERROR(INDEX('ST Enroll Export'!$G$2:$G$3230,MATCH($E512,'ST Enroll Export'!$B$2:$B$3230,0)),"Not Found"))</f>
        <v>Southside Academy Charter School</v>
      </c>
      <c r="S512" s="1" t="str">
        <f aca="false">IFERROR(INDEX('ST Enroll Export'!$B$2:$B$3230,MATCH($D512,'ST Enroll Export'!$A$2:$A$3230,0)),IFERROR(INDEX('ST Enroll Export'!$B$2:$B$3230,MATCH($E512,'ST Enroll Export'!$B$2:$B$3230,0)),"Not Found"))</f>
        <v>210000997</v>
      </c>
      <c r="T512" s="1" t="str">
        <f aca="false">IF(ISNUMBER(MATCH($D512,'ST Enroll Export'!$A$2:$A$3230,0)),"NYSSIS Match",IF(ISNUMBER(MATCH($E512,'ST Enroll Export'!$B$2:$B$3230,0)),"SID Match","No ST Match"))</f>
        <v>NYSSIS Match</v>
      </c>
      <c r="U512" s="1" t="str">
        <f aca="false">IF(ISNUMBER(MATCH($D512,Disability!$B$2:$B$5962,0)),"SPED","Gen Ed")</f>
        <v>Gen Ed</v>
      </c>
    </row>
    <row r="513" customFormat="false" ht="15" hidden="false" customHeight="true" outlineLevel="0" collapsed="false">
      <c r="A513" s="1" t="s">
        <v>16</v>
      </c>
      <c r="B513" s="3" t="n">
        <v>46174</v>
      </c>
      <c r="C513" s="1" t="s">
        <v>17</v>
      </c>
      <c r="D513" s="1" t="s">
        <v>1867</v>
      </c>
      <c r="E513" s="1" t="s">
        <v>1868</v>
      </c>
      <c r="F513" s="1" t="s">
        <v>1869</v>
      </c>
      <c r="G513" s="1" t="s">
        <v>1870</v>
      </c>
      <c r="H513" s="1" t="s">
        <v>128</v>
      </c>
      <c r="I513" s="3" t="n">
        <v>41449</v>
      </c>
      <c r="J513" s="1" t="s">
        <v>23</v>
      </c>
      <c r="K513" s="3" t="n">
        <v>45903</v>
      </c>
      <c r="M513" s="1" t="n">
        <v>1</v>
      </c>
      <c r="N513" s="7" t="s">
        <v>230</v>
      </c>
      <c r="O513" s="1" t="s">
        <v>91</v>
      </c>
      <c r="P513" s="5" t="s">
        <v>26</v>
      </c>
      <c r="Q513" s="1" t="str">
        <f aca="false">IFERROR(INDEX('ST Enroll Export'!$A$2:$A$3230,MATCH($D513,'ST Enroll Export'!$A$2:$A$3230,0)),IFERROR(IF(INDEX('ST Enroll Export'!$A$2:$A$3230,MATCH($E513,'ST Enroll Export'!$B$2:$B$3230,0))="","",INDEX('ST Enroll Export'!$A$2:$A$3230,MATCH($E513,'ST Enroll Export'!$B$2:$B$3230,0))),"Not Found"))</f>
        <v>6764598722</v>
      </c>
      <c r="R513" s="1" t="str">
        <f aca="false">IFERROR(INDEX('ST Enroll Export'!$G$2:$G$3230,MATCH($D513,'ST Enroll Export'!$A$2:$A$3230,0)),IFERROR(INDEX('ST Enroll Export'!$G$2:$G$3230,MATCH($E513,'ST Enroll Export'!$B$2:$B$3230,0)),"Not Found"))</f>
        <v>Southside Academy Charter School</v>
      </c>
      <c r="S513" s="1" t="str">
        <f aca="false">IFERROR(INDEX('ST Enroll Export'!$B$2:$B$3230,MATCH($D513,'ST Enroll Export'!$A$2:$A$3230,0)),IFERROR(INDEX('ST Enroll Export'!$B$2:$B$3230,MATCH($E513,'ST Enroll Export'!$B$2:$B$3230,0)),"Not Found"))</f>
        <v>200028384</v>
      </c>
      <c r="T513" s="1" t="str">
        <f aca="false">IF(ISNUMBER(MATCH($D513,'ST Enroll Export'!$A$2:$A$3230,0)),"NYSSIS Match",IF(ISNUMBER(MATCH($E513,'ST Enroll Export'!$B$2:$B$3230,0)),"SID Match","No ST Match"))</f>
        <v>NYSSIS Match</v>
      </c>
      <c r="U513" s="1" t="str">
        <f aca="false">IF(ISNUMBER(MATCH($D513,Disability!$B$2:$B$5962,0)),"SPED","Gen Ed")</f>
        <v>Gen Ed</v>
      </c>
    </row>
    <row r="514" customFormat="false" ht="15" hidden="false" customHeight="true" outlineLevel="0" collapsed="false">
      <c r="A514" s="1" t="s">
        <v>16</v>
      </c>
      <c r="B514" s="3" t="n">
        <v>46174</v>
      </c>
      <c r="C514" s="1" t="s">
        <v>17</v>
      </c>
      <c r="D514" s="1" t="s">
        <v>1871</v>
      </c>
      <c r="E514" s="1" t="s">
        <v>1872</v>
      </c>
      <c r="F514" s="1" t="s">
        <v>1873</v>
      </c>
      <c r="G514" s="1" t="s">
        <v>1874</v>
      </c>
      <c r="H514" s="1" t="s">
        <v>185</v>
      </c>
      <c r="I514" s="3" t="n">
        <v>41649</v>
      </c>
      <c r="J514" s="1" t="s">
        <v>23</v>
      </c>
      <c r="K514" s="3" t="n">
        <v>45903</v>
      </c>
      <c r="M514" s="1" t="n">
        <v>1</v>
      </c>
      <c r="N514" s="7" t="s">
        <v>230</v>
      </c>
      <c r="O514" s="1" t="s">
        <v>91</v>
      </c>
      <c r="P514" s="5" t="s">
        <v>26</v>
      </c>
      <c r="Q514" s="1" t="str">
        <f aca="false">IFERROR(INDEX('ST Enroll Export'!$A$2:$A$3230,MATCH($D514,'ST Enroll Export'!$A$2:$A$3230,0)),IFERROR(IF(INDEX('ST Enroll Export'!$A$2:$A$3230,MATCH($E514,'ST Enroll Export'!$B$2:$B$3230,0))="","",INDEX('ST Enroll Export'!$A$2:$A$3230,MATCH($E514,'ST Enroll Export'!$B$2:$B$3230,0))),"Not Found"))</f>
        <v>7591098453</v>
      </c>
      <c r="R514" s="1" t="str">
        <f aca="false">IFERROR(INDEX('ST Enroll Export'!$G$2:$G$3230,MATCH($D514,'ST Enroll Export'!$A$2:$A$3230,0)),IFERROR(INDEX('ST Enroll Export'!$G$2:$G$3230,MATCH($E514,'ST Enroll Export'!$B$2:$B$3230,0)),"Not Found"))</f>
        <v>Southside Academy Charter School</v>
      </c>
      <c r="S514" s="1" t="str">
        <f aca="false">IFERROR(INDEX('ST Enroll Export'!$B$2:$B$3230,MATCH($D514,'ST Enroll Export'!$A$2:$A$3230,0)),IFERROR(INDEX('ST Enroll Export'!$B$2:$B$3230,MATCH($E514,'ST Enroll Export'!$B$2:$B$3230,0)),"Not Found"))</f>
        <v>200033960</v>
      </c>
      <c r="T514" s="1" t="str">
        <f aca="false">IF(ISNUMBER(MATCH($D514,'ST Enroll Export'!$A$2:$A$3230,0)),"NYSSIS Match",IF(ISNUMBER(MATCH($E514,'ST Enroll Export'!$B$2:$B$3230,0)),"SID Match","No ST Match"))</f>
        <v>NYSSIS Match</v>
      </c>
      <c r="U514" s="1" t="str">
        <f aca="false">IF(ISNUMBER(MATCH($D514,Disability!$B$2:$B$5962,0)),"SPED","Gen Ed")</f>
        <v>Gen Ed</v>
      </c>
    </row>
    <row r="515" customFormat="false" ht="15" hidden="false" customHeight="true" outlineLevel="0" collapsed="false">
      <c r="A515" s="1" t="s">
        <v>16</v>
      </c>
      <c r="B515" s="3" t="n">
        <v>46174</v>
      </c>
      <c r="C515" s="1" t="s">
        <v>17</v>
      </c>
      <c r="D515" s="1" t="s">
        <v>1875</v>
      </c>
      <c r="E515" s="1" t="s">
        <v>1876</v>
      </c>
      <c r="F515" s="1" t="s">
        <v>1877</v>
      </c>
      <c r="G515" s="1" t="s">
        <v>1878</v>
      </c>
      <c r="H515" s="1" t="s">
        <v>140</v>
      </c>
      <c r="I515" s="3" t="n">
        <v>42185</v>
      </c>
      <c r="J515" s="1" t="s">
        <v>23</v>
      </c>
      <c r="K515" s="3" t="n">
        <v>45903</v>
      </c>
      <c r="M515" s="1" t="n">
        <v>1</v>
      </c>
      <c r="N515" s="7" t="s">
        <v>230</v>
      </c>
      <c r="O515" s="1" t="s">
        <v>91</v>
      </c>
      <c r="P515" s="5" t="s">
        <v>26</v>
      </c>
      <c r="Q515" s="1" t="str">
        <f aca="false">IFERROR(INDEX('ST Enroll Export'!$A$2:$A$3230,MATCH($D515,'ST Enroll Export'!$A$2:$A$3230,0)),IFERROR(IF(INDEX('ST Enroll Export'!$A$2:$A$3230,MATCH($E515,'ST Enroll Export'!$B$2:$B$3230,0))="","",INDEX('ST Enroll Export'!$A$2:$A$3230,MATCH($E515,'ST Enroll Export'!$B$2:$B$3230,0))),"Not Found"))</f>
        <v>6981906124</v>
      </c>
      <c r="R515" s="1" t="str">
        <f aca="false">IFERROR(INDEX('ST Enroll Export'!$G$2:$G$3230,MATCH($D515,'ST Enroll Export'!$A$2:$A$3230,0)),IFERROR(INDEX('ST Enroll Export'!$G$2:$G$3230,MATCH($E515,'ST Enroll Export'!$B$2:$B$3230,0)),"Not Found"))</f>
        <v>Southside Academy Charter School</v>
      </c>
      <c r="S515" s="1" t="str">
        <f aca="false">IFERROR(INDEX('ST Enroll Export'!$B$2:$B$3230,MATCH($D515,'ST Enroll Export'!$A$2:$A$3230,0)),IFERROR(INDEX('ST Enroll Export'!$B$2:$B$3230,MATCH($E515,'ST Enroll Export'!$B$2:$B$3230,0)),"Not Found"))</f>
        <v>200038391</v>
      </c>
      <c r="T515" s="1" t="str">
        <f aca="false">IF(ISNUMBER(MATCH($D515,'ST Enroll Export'!$A$2:$A$3230,0)),"NYSSIS Match",IF(ISNUMBER(MATCH($E515,'ST Enroll Export'!$B$2:$B$3230,0)),"SID Match","No ST Match"))</f>
        <v>NYSSIS Match</v>
      </c>
      <c r="U515" s="1" t="str">
        <f aca="false">IF(ISNUMBER(MATCH($D515,Disability!$B$2:$B$5962,0)),"SPED","Gen Ed")</f>
        <v>Gen Ed</v>
      </c>
    </row>
    <row r="516" customFormat="false" ht="15" hidden="false" customHeight="true" outlineLevel="0" collapsed="false">
      <c r="A516" s="1" t="s">
        <v>16</v>
      </c>
      <c r="B516" s="3" t="n">
        <v>46174</v>
      </c>
      <c r="C516" s="1" t="s">
        <v>17</v>
      </c>
      <c r="D516" s="1" t="s">
        <v>1879</v>
      </c>
      <c r="E516" s="1" t="s">
        <v>1880</v>
      </c>
      <c r="F516" s="1" t="s">
        <v>1881</v>
      </c>
      <c r="G516" s="1" t="s">
        <v>1882</v>
      </c>
      <c r="H516" s="1" t="s">
        <v>128</v>
      </c>
      <c r="I516" s="3" t="n">
        <v>41413</v>
      </c>
      <c r="J516" s="1" t="s">
        <v>23</v>
      </c>
      <c r="K516" s="3" t="n">
        <v>45903</v>
      </c>
      <c r="M516" s="1" t="n">
        <v>1</v>
      </c>
      <c r="N516" s="7" t="s">
        <v>230</v>
      </c>
      <c r="O516" s="1" t="s">
        <v>91</v>
      </c>
      <c r="P516" s="5" t="s">
        <v>26</v>
      </c>
      <c r="Q516" s="1" t="str">
        <f aca="false">IFERROR(INDEX('ST Enroll Export'!$A$2:$A$3230,MATCH($D516,'ST Enroll Export'!$A$2:$A$3230,0)),IFERROR(IF(INDEX('ST Enroll Export'!$A$2:$A$3230,MATCH($E516,'ST Enroll Export'!$B$2:$B$3230,0))="","",INDEX('ST Enroll Export'!$A$2:$A$3230,MATCH($E516,'ST Enroll Export'!$B$2:$B$3230,0))),"Not Found"))</f>
        <v>3046320261</v>
      </c>
      <c r="R516" s="1" t="str">
        <f aca="false">IFERROR(INDEX('ST Enroll Export'!$G$2:$G$3230,MATCH($D516,'ST Enroll Export'!$A$2:$A$3230,0)),IFERROR(INDEX('ST Enroll Export'!$G$2:$G$3230,MATCH($E516,'ST Enroll Export'!$B$2:$B$3230,0)),"Not Found"))</f>
        <v>Southside Academy Charter School</v>
      </c>
      <c r="S516" s="1" t="str">
        <f aca="false">IFERROR(INDEX('ST Enroll Export'!$B$2:$B$3230,MATCH($D516,'ST Enroll Export'!$A$2:$A$3230,0)),IFERROR(INDEX('ST Enroll Export'!$B$2:$B$3230,MATCH($E516,'ST Enroll Export'!$B$2:$B$3230,0)),"Not Found"))</f>
        <v>200028600</v>
      </c>
      <c r="T516" s="1" t="str">
        <f aca="false">IF(ISNUMBER(MATCH($D516,'ST Enroll Export'!$A$2:$A$3230,0)),"NYSSIS Match",IF(ISNUMBER(MATCH($E516,'ST Enroll Export'!$B$2:$B$3230,0)),"SID Match","No ST Match"))</f>
        <v>NYSSIS Match</v>
      </c>
      <c r="U516" s="1" t="str">
        <f aca="false">IF(ISNUMBER(MATCH($D516,Disability!$B$2:$B$5962,0)),"SPED","Gen Ed")</f>
        <v>Gen Ed</v>
      </c>
    </row>
    <row r="517" customFormat="false" ht="15" hidden="false" customHeight="true" outlineLevel="0" collapsed="false">
      <c r="A517" s="1" t="s">
        <v>16</v>
      </c>
      <c r="B517" s="3" t="n">
        <v>46174</v>
      </c>
      <c r="C517" s="1" t="s">
        <v>17</v>
      </c>
      <c r="D517" s="1" t="s">
        <v>1883</v>
      </c>
      <c r="E517" s="1" t="s">
        <v>1884</v>
      </c>
      <c r="F517" s="1" t="s">
        <v>475</v>
      </c>
      <c r="G517" s="1" t="s">
        <v>1885</v>
      </c>
      <c r="H517" s="1" t="s">
        <v>128</v>
      </c>
      <c r="I517" s="3" t="n">
        <v>41556</v>
      </c>
      <c r="J517" s="1" t="s">
        <v>23</v>
      </c>
      <c r="K517" s="3" t="n">
        <v>45903</v>
      </c>
      <c r="L517" s="3" t="n">
        <v>45968</v>
      </c>
      <c r="M517" s="1" t="n">
        <v>0.225</v>
      </c>
      <c r="N517" s="7" t="s">
        <v>230</v>
      </c>
      <c r="O517" s="1" t="s">
        <v>91</v>
      </c>
      <c r="P517" s="5" t="s">
        <v>26</v>
      </c>
      <c r="Q517" s="1" t="str">
        <f aca="false">IFERROR(INDEX('ST Enroll Export'!$A$2:$A$3230,MATCH($D517,'ST Enroll Export'!$A$2:$A$3230,0)),IFERROR(IF(INDEX('ST Enroll Export'!$A$2:$A$3230,MATCH($E517,'ST Enroll Export'!$B$2:$B$3230,0))="","",INDEX('ST Enroll Export'!$A$2:$A$3230,MATCH($E517,'ST Enroll Export'!$B$2:$B$3230,0))),"Not Found"))</f>
        <v>1076144306</v>
      </c>
      <c r="R517" s="1" t="str">
        <f aca="false">IFERROR(INDEX('ST Enroll Export'!$G$2:$G$3230,MATCH($D517,'ST Enroll Export'!$A$2:$A$3230,0)),IFERROR(INDEX('ST Enroll Export'!$G$2:$G$3230,MATCH($E517,'ST Enroll Export'!$B$2:$B$3230,0)),"Not Found"))</f>
        <v>Southside Academy Charter School</v>
      </c>
      <c r="S517" s="1" t="str">
        <f aca="false">IFERROR(INDEX('ST Enroll Export'!$B$2:$B$3230,MATCH($D517,'ST Enroll Export'!$A$2:$A$3230,0)),IFERROR(INDEX('ST Enroll Export'!$B$2:$B$3230,MATCH($E517,'ST Enroll Export'!$B$2:$B$3230,0)),"Not Found"))</f>
        <v>210000995</v>
      </c>
      <c r="T517" s="1" t="str">
        <f aca="false">IF(ISNUMBER(MATCH($D517,'ST Enroll Export'!$A$2:$A$3230,0)),"NYSSIS Match",IF(ISNUMBER(MATCH($E517,'ST Enroll Export'!$B$2:$B$3230,0)),"SID Match","No ST Match"))</f>
        <v>NYSSIS Match</v>
      </c>
      <c r="U517" s="1" t="str">
        <f aca="false">IF(ISNUMBER(MATCH($D517,Disability!$B$2:$B$5962,0)),"SPED","Gen Ed")</f>
        <v>Gen Ed</v>
      </c>
    </row>
    <row r="518" customFormat="false" ht="15" hidden="false" customHeight="true" outlineLevel="0" collapsed="false">
      <c r="A518" s="1" t="s">
        <v>16</v>
      </c>
      <c r="B518" s="3" t="n">
        <v>46174</v>
      </c>
      <c r="C518" s="1" t="s">
        <v>17</v>
      </c>
      <c r="D518" s="1" t="s">
        <v>1886</v>
      </c>
      <c r="E518" s="1" t="s">
        <v>1887</v>
      </c>
      <c r="F518" s="1" t="s">
        <v>1888</v>
      </c>
      <c r="G518" s="1" t="s">
        <v>1885</v>
      </c>
      <c r="H518" s="1" t="s">
        <v>59</v>
      </c>
      <c r="I518" s="3" t="n">
        <v>43380</v>
      </c>
      <c r="J518" s="1" t="s">
        <v>23</v>
      </c>
      <c r="K518" s="3" t="n">
        <v>45904</v>
      </c>
      <c r="M518" s="1" t="n">
        <v>0.975</v>
      </c>
      <c r="N518" s="7" t="s">
        <v>230</v>
      </c>
      <c r="O518" s="1" t="s">
        <v>91</v>
      </c>
      <c r="P518" s="6" t="s">
        <v>39</v>
      </c>
      <c r="Q518" s="1" t="str">
        <f aca="false">IFERROR(INDEX('ST Enroll Export'!$A$2:$A$3230,MATCH($D518,'ST Enroll Export'!$A$2:$A$3230,0)),IFERROR(IF(INDEX('ST Enroll Export'!$A$2:$A$3230,MATCH($E518,'ST Enroll Export'!$B$2:$B$3230,0))="","",INDEX('ST Enroll Export'!$A$2:$A$3230,MATCH($E518,'ST Enroll Export'!$B$2:$B$3230,0))),"Not Found"))</f>
        <v>1342261943</v>
      </c>
      <c r="R518" s="1" t="str">
        <f aca="false">IFERROR(INDEX('ST Enroll Export'!$G$2:$G$3230,MATCH($D518,'ST Enroll Export'!$A$2:$A$3230,0)),IFERROR(INDEX('ST Enroll Export'!$G$2:$G$3230,MATCH($E518,'ST Enroll Export'!$B$2:$B$3230,0)),"Not Found"))</f>
        <v>Southside Academy Charter School</v>
      </c>
      <c r="S518" s="1" t="str">
        <f aca="false">IFERROR(INDEX('ST Enroll Export'!$B$2:$B$3230,MATCH($D518,'ST Enroll Export'!$A$2:$A$3230,0)),IFERROR(INDEX('ST Enroll Export'!$B$2:$B$3230,MATCH($E518,'ST Enroll Export'!$B$2:$B$3230,0)),"Not Found"))</f>
        <v>210009899</v>
      </c>
      <c r="T518" s="1" t="str">
        <f aca="false">IF(ISNUMBER(MATCH($D518,'ST Enroll Export'!$A$2:$A$3230,0)),"NYSSIS Match",IF(ISNUMBER(MATCH($E518,'ST Enroll Export'!$B$2:$B$3230,0)),"SID Match","No ST Match"))</f>
        <v>NYSSIS Match</v>
      </c>
      <c r="U518" s="1" t="str">
        <f aca="false">IF(ISNUMBER(MATCH($D518,Disability!$B$2:$B$5962,0)),"SPED","Gen Ed")</f>
        <v>SPED</v>
      </c>
    </row>
    <row r="519" customFormat="false" ht="15" hidden="false" customHeight="true" outlineLevel="0" collapsed="false">
      <c r="A519" s="1" t="s">
        <v>16</v>
      </c>
      <c r="B519" s="3" t="n">
        <v>46174</v>
      </c>
      <c r="C519" s="1" t="s">
        <v>17</v>
      </c>
      <c r="D519" s="1" t="s">
        <v>1889</v>
      </c>
      <c r="E519" s="1" t="s">
        <v>1890</v>
      </c>
      <c r="F519" s="1" t="s">
        <v>1891</v>
      </c>
      <c r="G519" s="1" t="s">
        <v>1892</v>
      </c>
      <c r="H519" s="1" t="s">
        <v>22</v>
      </c>
      <c r="I519" s="3" t="n">
        <v>43121</v>
      </c>
      <c r="J519" s="1" t="s">
        <v>23</v>
      </c>
      <c r="K519" s="3" t="n">
        <v>45903</v>
      </c>
      <c r="M519" s="1" t="n">
        <v>1</v>
      </c>
      <c r="N519" s="7" t="s">
        <v>230</v>
      </c>
      <c r="O519" s="1" t="s">
        <v>91</v>
      </c>
      <c r="P519" s="5" t="s">
        <v>26</v>
      </c>
      <c r="Q519" s="1" t="str">
        <f aca="false">IFERROR(INDEX('ST Enroll Export'!$A$2:$A$3230,MATCH($D519,'ST Enroll Export'!$A$2:$A$3230,0)),IFERROR(IF(INDEX('ST Enroll Export'!$A$2:$A$3230,MATCH($E519,'ST Enroll Export'!$B$2:$B$3230,0))="","",INDEX('ST Enroll Export'!$A$2:$A$3230,MATCH($E519,'ST Enroll Export'!$B$2:$B$3230,0))),"Not Found"))</f>
        <v>4535106091</v>
      </c>
      <c r="R519" s="1" t="str">
        <f aca="false">IFERROR(INDEX('ST Enroll Export'!$G$2:$G$3230,MATCH($D519,'ST Enroll Export'!$A$2:$A$3230,0)),IFERROR(INDEX('ST Enroll Export'!$G$2:$G$3230,MATCH($E519,'ST Enroll Export'!$B$2:$B$3230,0)),"Not Found"))</f>
        <v>Southside Academy Charter School</v>
      </c>
      <c r="S519" s="1" t="str">
        <f aca="false">IFERROR(INDEX('ST Enroll Export'!$B$2:$B$3230,MATCH($D519,'ST Enroll Export'!$A$2:$A$3230,0)),IFERROR(INDEX('ST Enroll Export'!$B$2:$B$3230,MATCH($E519,'ST Enroll Export'!$B$2:$B$3230,0)),"Not Found"))</f>
        <v>210008372</v>
      </c>
      <c r="T519" s="1" t="str">
        <f aca="false">IF(ISNUMBER(MATCH($D519,'ST Enroll Export'!$A$2:$A$3230,0)),"NYSSIS Match",IF(ISNUMBER(MATCH($E519,'ST Enroll Export'!$B$2:$B$3230,0)),"SID Match","No ST Match"))</f>
        <v>NYSSIS Match</v>
      </c>
      <c r="U519" s="1" t="str">
        <f aca="false">IF(ISNUMBER(MATCH($D519,Disability!$B$2:$B$5962,0)),"SPED","Gen Ed")</f>
        <v>Gen Ed</v>
      </c>
    </row>
    <row r="520" customFormat="false" ht="15" hidden="false" customHeight="true" outlineLevel="0" collapsed="false">
      <c r="A520" s="1" t="s">
        <v>16</v>
      </c>
      <c r="B520" s="3" t="n">
        <v>46174</v>
      </c>
      <c r="C520" s="1" t="s">
        <v>17</v>
      </c>
      <c r="D520" s="1" t="s">
        <v>1893</v>
      </c>
      <c r="E520" s="1" t="s">
        <v>1894</v>
      </c>
      <c r="F520" s="1" t="s">
        <v>1895</v>
      </c>
      <c r="G520" s="1" t="s">
        <v>1896</v>
      </c>
      <c r="H520" s="1" t="s">
        <v>140</v>
      </c>
      <c r="I520" s="3" t="n">
        <v>41924</v>
      </c>
      <c r="J520" s="1" t="s">
        <v>23</v>
      </c>
      <c r="K520" s="3" t="n">
        <v>45904</v>
      </c>
      <c r="M520" s="1" t="n">
        <v>0.975</v>
      </c>
      <c r="N520" s="7" t="s">
        <v>230</v>
      </c>
      <c r="O520" s="1" t="s">
        <v>91</v>
      </c>
      <c r="P520" s="5" t="s">
        <v>26</v>
      </c>
      <c r="Q520" s="1" t="str">
        <f aca="false">IFERROR(INDEX('ST Enroll Export'!$A$2:$A$3230,MATCH($D520,'ST Enroll Export'!$A$2:$A$3230,0)),IFERROR(IF(INDEX('ST Enroll Export'!$A$2:$A$3230,MATCH($E520,'ST Enroll Export'!$B$2:$B$3230,0))="","",INDEX('ST Enroll Export'!$A$2:$A$3230,MATCH($E520,'ST Enroll Export'!$B$2:$B$3230,0))),"Not Found"))</f>
        <v>9203690164</v>
      </c>
      <c r="R520" s="1" t="str">
        <f aca="false">IFERROR(INDEX('ST Enroll Export'!$G$2:$G$3230,MATCH($D520,'ST Enroll Export'!$A$2:$A$3230,0)),IFERROR(INDEX('ST Enroll Export'!$G$2:$G$3230,MATCH($E520,'ST Enroll Export'!$B$2:$B$3230,0)),"Not Found"))</f>
        <v>Southside Academy Charter School</v>
      </c>
      <c r="S520" s="1" t="str">
        <f aca="false">IFERROR(INDEX('ST Enroll Export'!$B$2:$B$3230,MATCH($D520,'ST Enroll Export'!$A$2:$A$3230,0)),IFERROR(INDEX('ST Enroll Export'!$B$2:$B$3230,MATCH($E520,'ST Enroll Export'!$B$2:$B$3230,0)),"Not Found"))</f>
        <v>200036991</v>
      </c>
      <c r="T520" s="1" t="str">
        <f aca="false">IF(ISNUMBER(MATCH($D520,'ST Enroll Export'!$A$2:$A$3230,0)),"NYSSIS Match",IF(ISNUMBER(MATCH($E520,'ST Enroll Export'!$B$2:$B$3230,0)),"SID Match","No ST Match"))</f>
        <v>NYSSIS Match</v>
      </c>
      <c r="U520" s="1" t="str">
        <f aca="false">IF(ISNUMBER(MATCH($D520,Disability!$B$2:$B$5962,0)),"SPED","Gen Ed")</f>
        <v>Gen Ed</v>
      </c>
    </row>
    <row r="521" customFormat="false" ht="15" hidden="false" customHeight="true" outlineLevel="0" collapsed="false">
      <c r="A521" s="1" t="s">
        <v>16</v>
      </c>
      <c r="B521" s="3" t="n">
        <v>46174</v>
      </c>
      <c r="C521" s="1" t="s">
        <v>17</v>
      </c>
      <c r="D521" s="1" t="s">
        <v>1897</v>
      </c>
      <c r="E521" s="1" t="s">
        <v>1898</v>
      </c>
      <c r="F521" s="1" t="s">
        <v>1899</v>
      </c>
      <c r="G521" s="1" t="s">
        <v>1900</v>
      </c>
      <c r="H521" s="1" t="s">
        <v>84</v>
      </c>
      <c r="I521" s="3" t="n">
        <v>42566</v>
      </c>
      <c r="J521" s="1" t="s">
        <v>23</v>
      </c>
      <c r="K521" s="3" t="n">
        <v>45903</v>
      </c>
      <c r="M521" s="1" t="n">
        <v>1</v>
      </c>
      <c r="N521" s="7" t="s">
        <v>230</v>
      </c>
      <c r="O521" s="1" t="s">
        <v>91</v>
      </c>
      <c r="P521" s="5" t="s">
        <v>26</v>
      </c>
      <c r="Q521" s="1" t="str">
        <f aca="false">IFERROR(INDEX('ST Enroll Export'!$A$2:$A$3230,MATCH($D521,'ST Enroll Export'!$A$2:$A$3230,0)),IFERROR(IF(INDEX('ST Enroll Export'!$A$2:$A$3230,MATCH($E521,'ST Enroll Export'!$B$2:$B$3230,0))="","",INDEX('ST Enroll Export'!$A$2:$A$3230,MATCH($E521,'ST Enroll Export'!$B$2:$B$3230,0))),"Not Found"))</f>
        <v>6482314672</v>
      </c>
      <c r="R521" s="1" t="str">
        <f aca="false">IFERROR(INDEX('ST Enroll Export'!$G$2:$G$3230,MATCH($D521,'ST Enroll Export'!$A$2:$A$3230,0)),IFERROR(INDEX('ST Enroll Export'!$G$2:$G$3230,MATCH($E521,'ST Enroll Export'!$B$2:$B$3230,0)),"Not Found"))</f>
        <v>Southside Academy Charter School</v>
      </c>
      <c r="S521" s="1" t="str">
        <f aca="false">IFERROR(INDEX('ST Enroll Export'!$B$2:$B$3230,MATCH($D521,'ST Enroll Export'!$A$2:$A$3230,0)),IFERROR(INDEX('ST Enroll Export'!$B$2:$B$3230,MATCH($E521,'ST Enroll Export'!$B$2:$B$3230,0)),"Not Found"))</f>
        <v>210002507</v>
      </c>
      <c r="T521" s="1" t="str">
        <f aca="false">IF(ISNUMBER(MATCH($D521,'ST Enroll Export'!$A$2:$A$3230,0)),"NYSSIS Match",IF(ISNUMBER(MATCH($E521,'ST Enroll Export'!$B$2:$B$3230,0)),"SID Match","No ST Match"))</f>
        <v>NYSSIS Match</v>
      </c>
      <c r="U521" s="1" t="str">
        <f aca="false">IF(ISNUMBER(MATCH($D521,Disability!$B$2:$B$5962,0)),"SPED","Gen Ed")</f>
        <v>Gen Ed</v>
      </c>
    </row>
    <row r="522" customFormat="false" ht="15" hidden="false" customHeight="true" outlineLevel="0" collapsed="false">
      <c r="A522" s="1" t="s">
        <v>16</v>
      </c>
      <c r="B522" s="3" t="n">
        <v>46174</v>
      </c>
      <c r="C522" s="1" t="s">
        <v>17</v>
      </c>
      <c r="D522" s="1" t="s">
        <v>1901</v>
      </c>
      <c r="E522" s="1" t="s">
        <v>1902</v>
      </c>
      <c r="F522" s="1" t="s">
        <v>1903</v>
      </c>
      <c r="G522" s="1" t="s">
        <v>198</v>
      </c>
      <c r="H522" s="1" t="s">
        <v>185</v>
      </c>
      <c r="I522" s="3" t="n">
        <v>41954</v>
      </c>
      <c r="J522" s="1" t="s">
        <v>23</v>
      </c>
      <c r="K522" s="3" t="n">
        <v>45904</v>
      </c>
      <c r="M522" s="1" t="n">
        <v>0.975</v>
      </c>
      <c r="N522" s="7" t="s">
        <v>230</v>
      </c>
      <c r="O522" s="1" t="s">
        <v>91</v>
      </c>
      <c r="P522" s="5" t="s">
        <v>26</v>
      </c>
      <c r="Q522" s="1" t="str">
        <f aca="false">IFERROR(INDEX('ST Enroll Export'!$A$2:$A$3230,MATCH($D522,'ST Enroll Export'!$A$2:$A$3230,0)),IFERROR(IF(INDEX('ST Enroll Export'!$A$2:$A$3230,MATCH($E522,'ST Enroll Export'!$B$2:$B$3230,0))="","",INDEX('ST Enroll Export'!$A$2:$A$3230,MATCH($E522,'ST Enroll Export'!$B$2:$B$3230,0))),"Not Found"))</f>
        <v>3459428951</v>
      </c>
      <c r="R522" s="1" t="str">
        <f aca="false">IFERROR(INDEX('ST Enroll Export'!$G$2:$G$3230,MATCH($D522,'ST Enroll Export'!$A$2:$A$3230,0)),IFERROR(INDEX('ST Enroll Export'!$G$2:$G$3230,MATCH($E522,'ST Enroll Export'!$B$2:$B$3230,0)),"Not Found"))</f>
        <v>Southside Academy Charter School</v>
      </c>
      <c r="S522" s="1" t="str">
        <f aca="false">IFERROR(INDEX('ST Enroll Export'!$B$2:$B$3230,MATCH($D522,'ST Enroll Export'!$A$2:$A$3230,0)),IFERROR(INDEX('ST Enroll Export'!$B$2:$B$3230,MATCH($E522,'ST Enroll Export'!$B$2:$B$3230,0)),"Not Found"))</f>
        <v>200035385</v>
      </c>
      <c r="T522" s="1" t="str">
        <f aca="false">IF(ISNUMBER(MATCH($D522,'ST Enroll Export'!$A$2:$A$3230,0)),"NYSSIS Match",IF(ISNUMBER(MATCH($E522,'ST Enroll Export'!$B$2:$B$3230,0)),"SID Match","No ST Match"))</f>
        <v>NYSSIS Match</v>
      </c>
      <c r="U522" s="1" t="str">
        <f aca="false">IF(ISNUMBER(MATCH($D522,Disability!$B$2:$B$5962,0)),"SPED","Gen Ed")</f>
        <v>Gen Ed</v>
      </c>
    </row>
    <row r="523" customFormat="false" ht="15" hidden="false" customHeight="true" outlineLevel="0" collapsed="false">
      <c r="A523" s="1" t="s">
        <v>16</v>
      </c>
      <c r="B523" s="3" t="n">
        <v>46174</v>
      </c>
      <c r="C523" s="1" t="s">
        <v>17</v>
      </c>
      <c r="D523" s="1" t="s">
        <v>1904</v>
      </c>
      <c r="E523" s="1" t="s">
        <v>1905</v>
      </c>
      <c r="F523" s="1" t="s">
        <v>1906</v>
      </c>
      <c r="G523" s="1" t="s">
        <v>1907</v>
      </c>
      <c r="H523" s="1" t="s">
        <v>140</v>
      </c>
      <c r="I523" s="3" t="n">
        <v>41900</v>
      </c>
      <c r="J523" s="1" t="s">
        <v>23</v>
      </c>
      <c r="K523" s="3" t="n">
        <v>45903</v>
      </c>
      <c r="M523" s="1" t="n">
        <v>1</v>
      </c>
      <c r="N523" s="7" t="s">
        <v>230</v>
      </c>
      <c r="O523" s="1" t="s">
        <v>91</v>
      </c>
      <c r="P523" s="5" t="s">
        <v>26</v>
      </c>
      <c r="Q523" s="1" t="str">
        <f aca="false">IFERROR(INDEX('ST Enroll Export'!$A$2:$A$3230,MATCH($D523,'ST Enroll Export'!$A$2:$A$3230,0)),IFERROR(IF(INDEX('ST Enroll Export'!$A$2:$A$3230,MATCH($E523,'ST Enroll Export'!$B$2:$B$3230,0))="","",INDEX('ST Enroll Export'!$A$2:$A$3230,MATCH($E523,'ST Enroll Export'!$B$2:$B$3230,0))),"Not Found"))</f>
        <v>4115077966</v>
      </c>
      <c r="R523" s="1" t="str">
        <f aca="false">IFERROR(INDEX('ST Enroll Export'!$G$2:$G$3230,MATCH($D523,'ST Enroll Export'!$A$2:$A$3230,0)),IFERROR(INDEX('ST Enroll Export'!$G$2:$G$3230,MATCH($E523,'ST Enroll Export'!$B$2:$B$3230,0)),"Not Found"))</f>
        <v>Southside Academy Charter School</v>
      </c>
      <c r="S523" s="1" t="str">
        <f aca="false">IFERROR(INDEX('ST Enroll Export'!$B$2:$B$3230,MATCH($D523,'ST Enroll Export'!$A$2:$A$3230,0)),IFERROR(INDEX('ST Enroll Export'!$B$2:$B$3230,MATCH($E523,'ST Enroll Export'!$B$2:$B$3230,0)),"Not Found"))</f>
        <v>200037501</v>
      </c>
      <c r="T523" s="1" t="str">
        <f aca="false">IF(ISNUMBER(MATCH($D523,'ST Enroll Export'!$A$2:$A$3230,0)),"NYSSIS Match",IF(ISNUMBER(MATCH($E523,'ST Enroll Export'!$B$2:$B$3230,0)),"SID Match","No ST Match"))</f>
        <v>NYSSIS Match</v>
      </c>
      <c r="U523" s="1" t="str">
        <f aca="false">IF(ISNUMBER(MATCH($D523,Disability!$B$2:$B$5962,0)),"SPED","Gen Ed")</f>
        <v>Gen Ed</v>
      </c>
    </row>
    <row r="524" customFormat="false" ht="15" hidden="false" customHeight="true" outlineLevel="0" collapsed="false">
      <c r="A524" s="1" t="s">
        <v>16</v>
      </c>
      <c r="B524" s="3" t="n">
        <v>46174</v>
      </c>
      <c r="C524" s="1" t="s">
        <v>17</v>
      </c>
      <c r="D524" s="1" t="s">
        <v>1908</v>
      </c>
      <c r="E524" s="1" t="s">
        <v>1909</v>
      </c>
      <c r="F524" s="1" t="s">
        <v>1910</v>
      </c>
      <c r="G524" s="1" t="s">
        <v>1911</v>
      </c>
      <c r="H524" s="1" t="s">
        <v>22</v>
      </c>
      <c r="I524" s="3" t="n">
        <v>42815</v>
      </c>
      <c r="J524" s="1" t="s">
        <v>23</v>
      </c>
      <c r="K524" s="3" t="n">
        <v>45903</v>
      </c>
      <c r="M524" s="1" t="n">
        <v>1</v>
      </c>
      <c r="N524" s="7" t="s">
        <v>230</v>
      </c>
      <c r="O524" s="1" t="s">
        <v>91</v>
      </c>
      <c r="P524" s="5" t="s">
        <v>26</v>
      </c>
      <c r="Q524" s="1" t="str">
        <f aca="false">IFERROR(INDEX('ST Enroll Export'!$A$2:$A$3230,MATCH($D524,'ST Enroll Export'!$A$2:$A$3230,0)),IFERROR(IF(INDEX('ST Enroll Export'!$A$2:$A$3230,MATCH($E524,'ST Enroll Export'!$B$2:$B$3230,0))="","",INDEX('ST Enroll Export'!$A$2:$A$3230,MATCH($E524,'ST Enroll Export'!$B$2:$B$3230,0))),"Not Found"))</f>
        <v>7613046752</v>
      </c>
      <c r="R524" s="1" t="str">
        <f aca="false">IFERROR(INDEX('ST Enroll Export'!$G$2:$G$3230,MATCH($D524,'ST Enroll Export'!$A$2:$A$3230,0)),IFERROR(INDEX('ST Enroll Export'!$G$2:$G$3230,MATCH($E524,'ST Enroll Export'!$B$2:$B$3230,0)),"Not Found"))</f>
        <v>Southside Academy Charter School</v>
      </c>
      <c r="S524" s="1" t="str">
        <f aca="false">IFERROR(INDEX('ST Enroll Export'!$B$2:$B$3230,MATCH($D524,'ST Enroll Export'!$A$2:$A$3230,0)),IFERROR(INDEX('ST Enroll Export'!$B$2:$B$3230,MATCH($E524,'ST Enroll Export'!$B$2:$B$3230,0)),"Not Found"))</f>
        <v>210012046</v>
      </c>
      <c r="T524" s="1" t="str">
        <f aca="false">IF(ISNUMBER(MATCH($D524,'ST Enroll Export'!$A$2:$A$3230,0)),"NYSSIS Match",IF(ISNUMBER(MATCH($E524,'ST Enroll Export'!$B$2:$B$3230,0)),"SID Match","No ST Match"))</f>
        <v>NYSSIS Match</v>
      </c>
      <c r="U524" s="1" t="str">
        <f aca="false">IF(ISNUMBER(MATCH($D524,Disability!$B$2:$B$5962,0)),"SPED","Gen Ed")</f>
        <v>Gen Ed</v>
      </c>
    </row>
    <row r="525" customFormat="false" ht="15" hidden="false" customHeight="true" outlineLevel="0" collapsed="false">
      <c r="A525" s="1" t="s">
        <v>16</v>
      </c>
      <c r="B525" s="3" t="n">
        <v>46174</v>
      </c>
      <c r="C525" s="1" t="s">
        <v>17</v>
      </c>
      <c r="D525" s="1" t="s">
        <v>1912</v>
      </c>
      <c r="E525" s="1" t="s">
        <v>1913</v>
      </c>
      <c r="F525" s="1" t="s">
        <v>634</v>
      </c>
      <c r="G525" s="1" t="s">
        <v>1914</v>
      </c>
      <c r="H525" s="1" t="s">
        <v>185</v>
      </c>
      <c r="I525" s="3" t="n">
        <v>41428</v>
      </c>
      <c r="J525" s="1" t="s">
        <v>23</v>
      </c>
      <c r="K525" s="3" t="n">
        <v>45903</v>
      </c>
      <c r="M525" s="1" t="n">
        <v>1</v>
      </c>
      <c r="N525" s="7" t="s">
        <v>230</v>
      </c>
      <c r="O525" s="1" t="s">
        <v>91</v>
      </c>
      <c r="P525" s="5" t="s">
        <v>26</v>
      </c>
      <c r="Q525" s="1" t="str">
        <f aca="false">IFERROR(INDEX('ST Enroll Export'!$A$2:$A$3230,MATCH($D525,'ST Enroll Export'!$A$2:$A$3230,0)),IFERROR(IF(INDEX('ST Enroll Export'!$A$2:$A$3230,MATCH($E525,'ST Enroll Export'!$B$2:$B$3230,0))="","",INDEX('ST Enroll Export'!$A$2:$A$3230,MATCH($E525,'ST Enroll Export'!$B$2:$B$3230,0))),"Not Found"))</f>
        <v>4490967361</v>
      </c>
      <c r="R525" s="1" t="str">
        <f aca="false">IFERROR(INDEX('ST Enroll Export'!$G$2:$G$3230,MATCH($D525,'ST Enroll Export'!$A$2:$A$3230,0)),IFERROR(INDEX('ST Enroll Export'!$G$2:$G$3230,MATCH($E525,'ST Enroll Export'!$B$2:$B$3230,0)),"Not Found"))</f>
        <v>Southside Academy Charter School</v>
      </c>
      <c r="S525" s="1" t="str">
        <f aca="false">IFERROR(INDEX('ST Enroll Export'!$B$2:$B$3230,MATCH($D525,'ST Enroll Export'!$A$2:$A$3230,0)),IFERROR(INDEX('ST Enroll Export'!$B$2:$B$3230,MATCH($E525,'ST Enroll Export'!$B$2:$B$3230,0)),"Not Found"))</f>
        <v>200034423</v>
      </c>
      <c r="T525" s="1" t="str">
        <f aca="false">IF(ISNUMBER(MATCH($D525,'ST Enroll Export'!$A$2:$A$3230,0)),"NYSSIS Match",IF(ISNUMBER(MATCH($E525,'ST Enroll Export'!$B$2:$B$3230,0)),"SID Match","No ST Match"))</f>
        <v>NYSSIS Match</v>
      </c>
      <c r="U525" s="1" t="str">
        <f aca="false">IF(ISNUMBER(MATCH($D525,Disability!$B$2:$B$5962,0)),"SPED","Gen Ed")</f>
        <v>Gen Ed</v>
      </c>
    </row>
    <row r="526" customFormat="false" ht="15" hidden="false" customHeight="true" outlineLevel="0" collapsed="false">
      <c r="A526" s="1" t="s">
        <v>16</v>
      </c>
      <c r="B526" s="3" t="n">
        <v>46174</v>
      </c>
      <c r="C526" s="1" t="s">
        <v>17</v>
      </c>
      <c r="D526" s="1" t="s">
        <v>1915</v>
      </c>
      <c r="E526" s="1" t="s">
        <v>1916</v>
      </c>
      <c r="F526" s="1" t="s">
        <v>1917</v>
      </c>
      <c r="G526" s="1" t="s">
        <v>1918</v>
      </c>
      <c r="H526" s="1" t="s">
        <v>128</v>
      </c>
      <c r="I526" s="3" t="n">
        <v>41250</v>
      </c>
      <c r="J526" s="1" t="s">
        <v>23</v>
      </c>
      <c r="K526" s="3" t="n">
        <v>45903</v>
      </c>
      <c r="M526" s="1" t="n">
        <v>1</v>
      </c>
      <c r="N526" s="7" t="s">
        <v>230</v>
      </c>
      <c r="O526" s="1" t="s">
        <v>91</v>
      </c>
      <c r="P526" s="5" t="s">
        <v>26</v>
      </c>
      <c r="Q526" s="1" t="str">
        <f aca="false">IFERROR(INDEX('ST Enroll Export'!$A$2:$A$3230,MATCH($D526,'ST Enroll Export'!$A$2:$A$3230,0)),IFERROR(IF(INDEX('ST Enroll Export'!$A$2:$A$3230,MATCH($E526,'ST Enroll Export'!$B$2:$B$3230,0))="","",INDEX('ST Enroll Export'!$A$2:$A$3230,MATCH($E526,'ST Enroll Export'!$B$2:$B$3230,0))),"Not Found"))</f>
        <v>5710763086</v>
      </c>
      <c r="R526" s="1" t="str">
        <f aca="false">IFERROR(INDEX('ST Enroll Export'!$G$2:$G$3230,MATCH($D526,'ST Enroll Export'!$A$2:$A$3230,0)),IFERROR(INDEX('ST Enroll Export'!$G$2:$G$3230,MATCH($E526,'ST Enroll Export'!$B$2:$B$3230,0)),"Not Found"))</f>
        <v>Southside Academy Charter School</v>
      </c>
      <c r="S526" s="1" t="str">
        <f aca="false">IFERROR(INDEX('ST Enroll Export'!$B$2:$B$3230,MATCH($D526,'ST Enroll Export'!$A$2:$A$3230,0)),IFERROR(INDEX('ST Enroll Export'!$B$2:$B$3230,MATCH($E526,'ST Enroll Export'!$B$2:$B$3230,0)),"Not Found"))</f>
        <v>200036935</v>
      </c>
      <c r="T526" s="1" t="str">
        <f aca="false">IF(ISNUMBER(MATCH($D526,'ST Enroll Export'!$A$2:$A$3230,0)),"NYSSIS Match",IF(ISNUMBER(MATCH($E526,'ST Enroll Export'!$B$2:$B$3230,0)),"SID Match","No ST Match"))</f>
        <v>NYSSIS Match</v>
      </c>
      <c r="U526" s="1" t="str">
        <f aca="false">IF(ISNUMBER(MATCH($D526,Disability!$B$2:$B$5962,0)),"SPED","Gen Ed")</f>
        <v>Gen Ed</v>
      </c>
    </row>
    <row r="527" customFormat="false" ht="15" hidden="false" customHeight="true" outlineLevel="0" collapsed="false">
      <c r="A527" s="1" t="s">
        <v>16</v>
      </c>
      <c r="B527" s="3" t="n">
        <v>46174</v>
      </c>
      <c r="C527" s="1" t="s">
        <v>17</v>
      </c>
      <c r="D527" s="1" t="s">
        <v>1919</v>
      </c>
      <c r="E527" s="1" t="s">
        <v>1920</v>
      </c>
      <c r="F527" s="1" t="s">
        <v>1921</v>
      </c>
      <c r="G527" s="1" t="s">
        <v>1922</v>
      </c>
      <c r="H527" s="1" t="s">
        <v>59</v>
      </c>
      <c r="I527" s="3" t="n">
        <v>43803</v>
      </c>
      <c r="J527" s="1" t="s">
        <v>23</v>
      </c>
      <c r="K527" s="3" t="n">
        <v>45905</v>
      </c>
      <c r="M527" s="1" t="n">
        <v>0.975</v>
      </c>
      <c r="N527" s="7" t="s">
        <v>230</v>
      </c>
      <c r="O527" s="1" t="s">
        <v>91</v>
      </c>
      <c r="P527" s="6" t="s">
        <v>39</v>
      </c>
      <c r="Q527" s="1" t="str">
        <f aca="false">IFERROR(INDEX('ST Enroll Export'!$A$2:$A$3230,MATCH($D527,'ST Enroll Export'!$A$2:$A$3230,0)),IFERROR(IF(INDEX('ST Enroll Export'!$A$2:$A$3230,MATCH($E527,'ST Enroll Export'!$B$2:$B$3230,0))="","",INDEX('ST Enroll Export'!$A$2:$A$3230,MATCH($E527,'ST Enroll Export'!$B$2:$B$3230,0))),"Not Found"))</f>
        <v>4059690246</v>
      </c>
      <c r="R527" s="1" t="str">
        <f aca="false">IFERROR(INDEX('ST Enroll Export'!$G$2:$G$3230,MATCH($D527,'ST Enroll Export'!$A$2:$A$3230,0)),IFERROR(INDEX('ST Enroll Export'!$G$2:$G$3230,MATCH($E527,'ST Enroll Export'!$B$2:$B$3230,0)),"Not Found"))</f>
        <v>Southside Academy Charter School</v>
      </c>
      <c r="S527" s="1" t="str">
        <f aca="false">IFERROR(INDEX('ST Enroll Export'!$B$2:$B$3230,MATCH($D527,'ST Enroll Export'!$A$2:$A$3230,0)),IFERROR(INDEX('ST Enroll Export'!$B$2:$B$3230,MATCH($E527,'ST Enroll Export'!$B$2:$B$3230,0)),"Not Found"))</f>
        <v>210019673</v>
      </c>
      <c r="T527" s="1" t="str">
        <f aca="false">IF(ISNUMBER(MATCH($D527,'ST Enroll Export'!$A$2:$A$3230,0)),"NYSSIS Match",IF(ISNUMBER(MATCH($E527,'ST Enroll Export'!$B$2:$B$3230,0)),"SID Match","No ST Match"))</f>
        <v>NYSSIS Match</v>
      </c>
      <c r="U527" s="1" t="str">
        <f aca="false">IF(ISNUMBER(MATCH($D527,Disability!$B$2:$B$5962,0)),"SPED","Gen Ed")</f>
        <v>SPED</v>
      </c>
    </row>
    <row r="528" customFormat="false" ht="15" hidden="false" customHeight="true" outlineLevel="0" collapsed="false">
      <c r="A528" s="1" t="s">
        <v>16</v>
      </c>
      <c r="B528" s="3" t="n">
        <v>46174</v>
      </c>
      <c r="C528" s="1" t="s">
        <v>17</v>
      </c>
      <c r="D528" s="1" t="s">
        <v>1923</v>
      </c>
      <c r="E528" s="1" t="s">
        <v>1924</v>
      </c>
      <c r="F528" s="1" t="s">
        <v>272</v>
      </c>
      <c r="G528" s="1" t="s">
        <v>1925</v>
      </c>
      <c r="H528" s="1" t="s">
        <v>22</v>
      </c>
      <c r="I528" s="3" t="n">
        <v>42744</v>
      </c>
      <c r="J528" s="1" t="s">
        <v>23</v>
      </c>
      <c r="K528" s="3" t="n">
        <v>45903</v>
      </c>
      <c r="M528" s="1" t="n">
        <v>1</v>
      </c>
      <c r="N528" s="7" t="s">
        <v>230</v>
      </c>
      <c r="O528" s="1" t="s">
        <v>91</v>
      </c>
      <c r="P528" s="5" t="s">
        <v>26</v>
      </c>
      <c r="Q528" s="1" t="str">
        <f aca="false">IFERROR(INDEX('ST Enroll Export'!$A$2:$A$3230,MATCH($D528,'ST Enroll Export'!$A$2:$A$3230,0)),IFERROR(IF(INDEX('ST Enroll Export'!$A$2:$A$3230,MATCH($E528,'ST Enroll Export'!$B$2:$B$3230,0))="","",INDEX('ST Enroll Export'!$A$2:$A$3230,MATCH($E528,'ST Enroll Export'!$B$2:$B$3230,0))),"Not Found"))</f>
        <v>5137744523</v>
      </c>
      <c r="R528" s="1" t="str">
        <f aca="false">IFERROR(INDEX('ST Enroll Export'!$G$2:$G$3230,MATCH($D528,'ST Enroll Export'!$A$2:$A$3230,0)),IFERROR(INDEX('ST Enroll Export'!$G$2:$G$3230,MATCH($E528,'ST Enroll Export'!$B$2:$B$3230,0)),"Not Found"))</f>
        <v>Southside Academy Charter School</v>
      </c>
      <c r="S528" s="1" t="str">
        <f aca="false">IFERROR(INDEX('ST Enroll Export'!$B$2:$B$3230,MATCH($D528,'ST Enroll Export'!$A$2:$A$3230,0)),IFERROR(INDEX('ST Enroll Export'!$B$2:$B$3230,MATCH($E528,'ST Enroll Export'!$B$2:$B$3230,0)),"Not Found"))</f>
        <v>210016422</v>
      </c>
      <c r="T528" s="1" t="str">
        <f aca="false">IF(ISNUMBER(MATCH($D528,'ST Enroll Export'!$A$2:$A$3230,0)),"NYSSIS Match",IF(ISNUMBER(MATCH($E528,'ST Enroll Export'!$B$2:$B$3230,0)),"SID Match","No ST Match"))</f>
        <v>NYSSIS Match</v>
      </c>
      <c r="U528" s="1" t="str">
        <f aca="false">IF(ISNUMBER(MATCH($D528,Disability!$B$2:$B$5962,0)),"SPED","Gen Ed")</f>
        <v>Gen Ed</v>
      </c>
    </row>
    <row r="529" customFormat="false" ht="15" hidden="false" customHeight="true" outlineLevel="0" collapsed="false">
      <c r="A529" s="1" t="s">
        <v>16</v>
      </c>
      <c r="B529" s="3" t="n">
        <v>46174</v>
      </c>
      <c r="C529" s="1" t="s">
        <v>17</v>
      </c>
      <c r="D529" s="1" t="s">
        <v>1926</v>
      </c>
      <c r="E529" s="1" t="s">
        <v>1927</v>
      </c>
      <c r="F529" s="1" t="s">
        <v>1928</v>
      </c>
      <c r="G529" s="1" t="s">
        <v>1929</v>
      </c>
      <c r="H529" s="1" t="s">
        <v>185</v>
      </c>
      <c r="I529" s="3" t="n">
        <v>41705</v>
      </c>
      <c r="J529" s="1" t="s">
        <v>23</v>
      </c>
      <c r="K529" s="3" t="n">
        <v>45903</v>
      </c>
      <c r="M529" s="1" t="n">
        <v>1</v>
      </c>
      <c r="N529" s="7" t="s">
        <v>230</v>
      </c>
      <c r="O529" s="1" t="s">
        <v>91</v>
      </c>
      <c r="P529" s="5" t="s">
        <v>26</v>
      </c>
      <c r="Q529" s="1" t="str">
        <f aca="false">IFERROR(INDEX('ST Enroll Export'!$A$2:$A$3230,MATCH($D529,'ST Enroll Export'!$A$2:$A$3230,0)),IFERROR(IF(INDEX('ST Enroll Export'!$A$2:$A$3230,MATCH($E529,'ST Enroll Export'!$B$2:$B$3230,0))="","",INDEX('ST Enroll Export'!$A$2:$A$3230,MATCH($E529,'ST Enroll Export'!$B$2:$B$3230,0))),"Not Found"))</f>
        <v>8436038491</v>
      </c>
      <c r="R529" s="1" t="str">
        <f aca="false">IFERROR(INDEX('ST Enroll Export'!$G$2:$G$3230,MATCH($D529,'ST Enroll Export'!$A$2:$A$3230,0)),IFERROR(INDEX('ST Enroll Export'!$G$2:$G$3230,MATCH($E529,'ST Enroll Export'!$B$2:$B$3230,0)),"Not Found"))</f>
        <v>Southside Academy Charter School</v>
      </c>
      <c r="S529" s="1" t="str">
        <f aca="false">IFERROR(INDEX('ST Enroll Export'!$B$2:$B$3230,MATCH($D529,'ST Enroll Export'!$A$2:$A$3230,0)),IFERROR(INDEX('ST Enroll Export'!$B$2:$B$3230,MATCH($E529,'ST Enroll Export'!$B$2:$B$3230,0)),"Not Found"))</f>
        <v>200037552</v>
      </c>
      <c r="T529" s="1" t="str">
        <f aca="false">IF(ISNUMBER(MATCH($D529,'ST Enroll Export'!$A$2:$A$3230,0)),"NYSSIS Match",IF(ISNUMBER(MATCH($E529,'ST Enroll Export'!$B$2:$B$3230,0)),"SID Match","No ST Match"))</f>
        <v>NYSSIS Match</v>
      </c>
      <c r="U529" s="1" t="str">
        <f aca="false">IF(ISNUMBER(MATCH($D529,Disability!$B$2:$B$5962,0)),"SPED","Gen Ed")</f>
        <v>Gen Ed</v>
      </c>
    </row>
    <row r="530" customFormat="false" ht="15" hidden="false" customHeight="true" outlineLevel="0" collapsed="false">
      <c r="A530" s="1" t="s">
        <v>16</v>
      </c>
      <c r="B530" s="3" t="n">
        <v>46174</v>
      </c>
      <c r="C530" s="1" t="s">
        <v>17</v>
      </c>
      <c r="D530" s="1" t="s">
        <v>1930</v>
      </c>
      <c r="E530" s="1" t="s">
        <v>1931</v>
      </c>
      <c r="F530" s="1" t="s">
        <v>1932</v>
      </c>
      <c r="G530" s="1" t="s">
        <v>525</v>
      </c>
      <c r="H530" s="1" t="s">
        <v>140</v>
      </c>
      <c r="I530" s="3" t="n">
        <v>42297</v>
      </c>
      <c r="J530" s="1" t="s">
        <v>23</v>
      </c>
      <c r="K530" s="3" t="n">
        <v>45904</v>
      </c>
      <c r="M530" s="1" t="n">
        <v>0.975</v>
      </c>
      <c r="N530" s="7" t="s">
        <v>230</v>
      </c>
      <c r="O530" s="1" t="s">
        <v>91</v>
      </c>
      <c r="P530" s="5" t="s">
        <v>26</v>
      </c>
      <c r="Q530" s="1" t="str">
        <f aca="false">IFERROR(INDEX('ST Enroll Export'!$A$2:$A$3230,MATCH($D530,'ST Enroll Export'!$A$2:$A$3230,0)),IFERROR(IF(INDEX('ST Enroll Export'!$A$2:$A$3230,MATCH($E530,'ST Enroll Export'!$B$2:$B$3230,0))="","",INDEX('ST Enroll Export'!$A$2:$A$3230,MATCH($E530,'ST Enroll Export'!$B$2:$B$3230,0))),"Not Found"))</f>
        <v>2477065185</v>
      </c>
      <c r="R530" s="1" t="str">
        <f aca="false">IFERROR(INDEX('ST Enroll Export'!$G$2:$G$3230,MATCH($D530,'ST Enroll Export'!$A$2:$A$3230,0)),IFERROR(INDEX('ST Enroll Export'!$G$2:$G$3230,MATCH($E530,'ST Enroll Export'!$B$2:$B$3230,0)),"Not Found"))</f>
        <v>Southside Academy Charter School</v>
      </c>
      <c r="S530" s="1" t="str">
        <f aca="false">IFERROR(INDEX('ST Enroll Export'!$B$2:$B$3230,MATCH($D530,'ST Enroll Export'!$A$2:$A$3230,0)),IFERROR(INDEX('ST Enroll Export'!$B$2:$B$3230,MATCH($E530,'ST Enroll Export'!$B$2:$B$3230,0)),"Not Found"))</f>
        <v>210004335</v>
      </c>
      <c r="T530" s="1" t="str">
        <f aca="false">IF(ISNUMBER(MATCH($D530,'ST Enroll Export'!$A$2:$A$3230,0)),"NYSSIS Match",IF(ISNUMBER(MATCH($E530,'ST Enroll Export'!$B$2:$B$3230,0)),"SID Match","No ST Match"))</f>
        <v>NYSSIS Match</v>
      </c>
      <c r="U530" s="1" t="str">
        <f aca="false">IF(ISNUMBER(MATCH($D530,Disability!$B$2:$B$5962,0)),"SPED","Gen Ed")</f>
        <v>Gen Ed</v>
      </c>
    </row>
    <row r="531" customFormat="false" ht="15" hidden="false" customHeight="true" outlineLevel="0" collapsed="false">
      <c r="A531" s="1" t="s">
        <v>16</v>
      </c>
      <c r="B531" s="3" t="n">
        <v>46174</v>
      </c>
      <c r="C531" s="1" t="s">
        <v>17</v>
      </c>
      <c r="D531" s="1" t="s">
        <v>1933</v>
      </c>
      <c r="E531" s="1" t="s">
        <v>1934</v>
      </c>
      <c r="F531" s="1" t="s">
        <v>1935</v>
      </c>
      <c r="G531" s="1" t="s">
        <v>1936</v>
      </c>
      <c r="H531" s="1" t="s">
        <v>84</v>
      </c>
      <c r="I531" s="3" t="n">
        <v>42674</v>
      </c>
      <c r="J531" s="1" t="s">
        <v>23</v>
      </c>
      <c r="K531" s="3" t="n">
        <v>45903</v>
      </c>
      <c r="M531" s="1" t="n">
        <v>1</v>
      </c>
      <c r="N531" s="7" t="s">
        <v>230</v>
      </c>
      <c r="O531" s="1" t="s">
        <v>91</v>
      </c>
      <c r="P531" s="5" t="s">
        <v>26</v>
      </c>
      <c r="Q531" s="1" t="str">
        <f aca="false">IFERROR(INDEX('ST Enroll Export'!$A$2:$A$3230,MATCH($D531,'ST Enroll Export'!$A$2:$A$3230,0)),IFERROR(IF(INDEX('ST Enroll Export'!$A$2:$A$3230,MATCH($E531,'ST Enroll Export'!$B$2:$B$3230,0))="","",INDEX('ST Enroll Export'!$A$2:$A$3230,MATCH($E531,'ST Enroll Export'!$B$2:$B$3230,0))),"Not Found"))</f>
        <v>5197292516</v>
      </c>
      <c r="R531" s="1" t="str">
        <f aca="false">IFERROR(INDEX('ST Enroll Export'!$G$2:$G$3230,MATCH($D531,'ST Enroll Export'!$A$2:$A$3230,0)),IFERROR(INDEX('ST Enroll Export'!$G$2:$G$3230,MATCH($E531,'ST Enroll Export'!$B$2:$B$3230,0)),"Not Found"))</f>
        <v>Southside Academy Charter School</v>
      </c>
      <c r="S531" s="1" t="str">
        <f aca="false">IFERROR(INDEX('ST Enroll Export'!$B$2:$B$3230,MATCH($D531,'ST Enroll Export'!$A$2:$A$3230,0)),IFERROR(INDEX('ST Enroll Export'!$B$2:$B$3230,MATCH($E531,'ST Enroll Export'!$B$2:$B$3230,0)),"Not Found"))</f>
        <v>210002521</v>
      </c>
      <c r="T531" s="1" t="str">
        <f aca="false">IF(ISNUMBER(MATCH($D531,'ST Enroll Export'!$A$2:$A$3230,0)),"NYSSIS Match",IF(ISNUMBER(MATCH($E531,'ST Enroll Export'!$B$2:$B$3230,0)),"SID Match","No ST Match"))</f>
        <v>NYSSIS Match</v>
      </c>
      <c r="U531" s="1" t="str">
        <f aca="false">IF(ISNUMBER(MATCH($D531,Disability!$B$2:$B$5962,0)),"SPED","Gen Ed")</f>
        <v>Gen Ed</v>
      </c>
    </row>
    <row r="532" customFormat="false" ht="15" hidden="false" customHeight="true" outlineLevel="0" collapsed="false">
      <c r="A532" s="1" t="s">
        <v>16</v>
      </c>
      <c r="B532" s="3" t="n">
        <v>46174</v>
      </c>
      <c r="C532" s="1" t="s">
        <v>17</v>
      </c>
      <c r="D532" s="1" t="s">
        <v>1937</v>
      </c>
      <c r="E532" s="1" t="s">
        <v>1938</v>
      </c>
      <c r="F532" s="1" t="s">
        <v>1939</v>
      </c>
      <c r="G532" s="1" t="s">
        <v>1940</v>
      </c>
      <c r="H532" s="1" t="s">
        <v>140</v>
      </c>
      <c r="I532" s="3" t="n">
        <v>42033</v>
      </c>
      <c r="J532" s="1" t="s">
        <v>23</v>
      </c>
      <c r="K532" s="3" t="n">
        <v>45903</v>
      </c>
      <c r="M532" s="1" t="n">
        <v>1</v>
      </c>
      <c r="N532" s="7" t="s">
        <v>230</v>
      </c>
      <c r="O532" s="1" t="s">
        <v>91</v>
      </c>
      <c r="P532" s="6" t="s">
        <v>39</v>
      </c>
      <c r="Q532" s="1" t="str">
        <f aca="false">IFERROR(INDEX('ST Enroll Export'!$A$2:$A$3230,MATCH($D532,'ST Enroll Export'!$A$2:$A$3230,0)),IFERROR(IF(INDEX('ST Enroll Export'!$A$2:$A$3230,MATCH($E532,'ST Enroll Export'!$B$2:$B$3230,0))="","",INDEX('ST Enroll Export'!$A$2:$A$3230,MATCH($E532,'ST Enroll Export'!$B$2:$B$3230,0))),"Not Found"))</f>
        <v>1763288043</v>
      </c>
      <c r="R532" s="1" t="str">
        <f aca="false">IFERROR(INDEX('ST Enroll Export'!$G$2:$G$3230,MATCH($D532,'ST Enroll Export'!$A$2:$A$3230,0)),IFERROR(INDEX('ST Enroll Export'!$G$2:$G$3230,MATCH($E532,'ST Enroll Export'!$B$2:$B$3230,0)),"Not Found"))</f>
        <v>Southside Academy Charter School</v>
      </c>
      <c r="S532" s="1" t="str">
        <f aca="false">IFERROR(INDEX('ST Enroll Export'!$B$2:$B$3230,MATCH($D532,'ST Enroll Export'!$A$2:$A$3230,0)),IFERROR(INDEX('ST Enroll Export'!$B$2:$B$3230,MATCH($E532,'ST Enroll Export'!$B$2:$B$3230,0)),"Not Found"))</f>
        <v>210001036</v>
      </c>
      <c r="T532" s="1" t="str">
        <f aca="false">IF(ISNUMBER(MATCH($D532,'ST Enroll Export'!$A$2:$A$3230,0)),"NYSSIS Match",IF(ISNUMBER(MATCH($E532,'ST Enroll Export'!$B$2:$B$3230,0)),"SID Match","No ST Match"))</f>
        <v>NYSSIS Match</v>
      </c>
      <c r="U532" s="1" t="str">
        <f aca="false">IF(ISNUMBER(MATCH($D532,Disability!$B$2:$B$5962,0)),"SPED","Gen Ed")</f>
        <v>SPED</v>
      </c>
    </row>
    <row r="533" customFormat="false" ht="15" hidden="false" customHeight="true" outlineLevel="0" collapsed="false">
      <c r="A533" s="1" t="s">
        <v>16</v>
      </c>
      <c r="B533" s="3" t="n">
        <v>46174</v>
      </c>
      <c r="C533" s="1" t="s">
        <v>17</v>
      </c>
      <c r="D533" s="1" t="s">
        <v>1941</v>
      </c>
      <c r="E533" s="1" t="s">
        <v>1942</v>
      </c>
      <c r="F533" s="1" t="s">
        <v>1586</v>
      </c>
      <c r="G533" s="1" t="s">
        <v>1943</v>
      </c>
      <c r="H533" s="1" t="s">
        <v>140</v>
      </c>
      <c r="I533" s="3" t="n">
        <v>42256</v>
      </c>
      <c r="J533" s="1" t="s">
        <v>23</v>
      </c>
      <c r="K533" s="3" t="n">
        <v>45903</v>
      </c>
      <c r="M533" s="1" t="n">
        <v>1</v>
      </c>
      <c r="N533" s="7" t="s">
        <v>230</v>
      </c>
      <c r="O533" s="1" t="s">
        <v>91</v>
      </c>
      <c r="P533" s="5" t="s">
        <v>26</v>
      </c>
      <c r="Q533" s="1" t="str">
        <f aca="false">IFERROR(INDEX('ST Enroll Export'!$A$2:$A$3230,MATCH($D533,'ST Enroll Export'!$A$2:$A$3230,0)),IFERROR(IF(INDEX('ST Enroll Export'!$A$2:$A$3230,MATCH($E533,'ST Enroll Export'!$B$2:$B$3230,0))="","",INDEX('ST Enroll Export'!$A$2:$A$3230,MATCH($E533,'ST Enroll Export'!$B$2:$B$3230,0))),"Not Found"))</f>
        <v>9832597270</v>
      </c>
      <c r="R533" s="1" t="str">
        <f aca="false">IFERROR(INDEX('ST Enroll Export'!$G$2:$G$3230,MATCH($D533,'ST Enroll Export'!$A$2:$A$3230,0)),IFERROR(INDEX('ST Enroll Export'!$G$2:$G$3230,MATCH($E533,'ST Enroll Export'!$B$2:$B$3230,0)),"Not Found"))</f>
        <v>Southside Academy Charter School</v>
      </c>
      <c r="S533" s="1" t="str">
        <f aca="false">IFERROR(INDEX('ST Enroll Export'!$B$2:$B$3230,MATCH($D533,'ST Enroll Export'!$A$2:$A$3230,0)),IFERROR(INDEX('ST Enroll Export'!$B$2:$B$3230,MATCH($E533,'ST Enroll Export'!$B$2:$B$3230,0)),"Not Found"))</f>
        <v>210004333</v>
      </c>
      <c r="T533" s="1" t="str">
        <f aca="false">IF(ISNUMBER(MATCH($D533,'ST Enroll Export'!$A$2:$A$3230,0)),"NYSSIS Match",IF(ISNUMBER(MATCH($E533,'ST Enroll Export'!$B$2:$B$3230,0)),"SID Match","No ST Match"))</f>
        <v>NYSSIS Match</v>
      </c>
      <c r="U533" s="1" t="str">
        <f aca="false">IF(ISNUMBER(MATCH($D533,Disability!$B$2:$B$5962,0)),"SPED","Gen Ed")</f>
        <v>Gen Ed</v>
      </c>
    </row>
    <row r="534" customFormat="false" ht="15" hidden="false" customHeight="true" outlineLevel="0" collapsed="false">
      <c r="A534" s="1" t="s">
        <v>16</v>
      </c>
      <c r="B534" s="3" t="n">
        <v>46174</v>
      </c>
      <c r="C534" s="1" t="s">
        <v>17</v>
      </c>
      <c r="D534" s="1" t="s">
        <v>1944</v>
      </c>
      <c r="E534" s="1" t="s">
        <v>1945</v>
      </c>
      <c r="F534" s="1" t="s">
        <v>1946</v>
      </c>
      <c r="G534" s="1" t="s">
        <v>1947</v>
      </c>
      <c r="H534" s="1" t="s">
        <v>44</v>
      </c>
      <c r="I534" s="3" t="n">
        <v>41055</v>
      </c>
      <c r="J534" s="1" t="s">
        <v>23</v>
      </c>
      <c r="K534" s="3" t="n">
        <v>45903</v>
      </c>
      <c r="M534" s="1" t="n">
        <v>1</v>
      </c>
      <c r="N534" s="7" t="s">
        <v>230</v>
      </c>
      <c r="O534" s="1" t="s">
        <v>91</v>
      </c>
      <c r="P534" s="5" t="s">
        <v>26</v>
      </c>
      <c r="Q534" s="1" t="str">
        <f aca="false">IFERROR(INDEX('ST Enroll Export'!$A$2:$A$3230,MATCH($D534,'ST Enroll Export'!$A$2:$A$3230,0)),IFERROR(IF(INDEX('ST Enroll Export'!$A$2:$A$3230,MATCH($E534,'ST Enroll Export'!$B$2:$B$3230,0))="","",INDEX('ST Enroll Export'!$A$2:$A$3230,MATCH($E534,'ST Enroll Export'!$B$2:$B$3230,0))),"Not Found"))</f>
        <v>9271245736</v>
      </c>
      <c r="R534" s="1" t="str">
        <f aca="false">IFERROR(INDEX('ST Enroll Export'!$G$2:$G$3230,MATCH($D534,'ST Enroll Export'!$A$2:$A$3230,0)),IFERROR(INDEX('ST Enroll Export'!$G$2:$G$3230,MATCH($E534,'ST Enroll Export'!$B$2:$B$3230,0)),"Not Found"))</f>
        <v>Southside Academy Charter School</v>
      </c>
      <c r="S534" s="1" t="str">
        <f aca="false">IFERROR(INDEX('ST Enroll Export'!$B$2:$B$3230,MATCH($D534,'ST Enroll Export'!$A$2:$A$3230,0)),IFERROR(INDEX('ST Enroll Export'!$B$2:$B$3230,MATCH($E534,'ST Enroll Export'!$B$2:$B$3230,0)),"Not Found"))</f>
        <v>200031001</v>
      </c>
      <c r="T534" s="1" t="str">
        <f aca="false">IF(ISNUMBER(MATCH($D534,'ST Enroll Export'!$A$2:$A$3230,0)),"NYSSIS Match",IF(ISNUMBER(MATCH($E534,'ST Enroll Export'!$B$2:$B$3230,0)),"SID Match","No ST Match"))</f>
        <v>NYSSIS Match</v>
      </c>
      <c r="U534" s="1" t="str">
        <f aca="false">IF(ISNUMBER(MATCH($D534,Disability!$B$2:$B$5962,0)),"SPED","Gen Ed")</f>
        <v>Gen Ed</v>
      </c>
    </row>
    <row r="535" customFormat="false" ht="15" hidden="false" customHeight="true" outlineLevel="0" collapsed="false">
      <c r="A535" s="1" t="s">
        <v>16</v>
      </c>
      <c r="B535" s="3" t="n">
        <v>46174</v>
      </c>
      <c r="C535" s="1" t="s">
        <v>17</v>
      </c>
      <c r="D535" s="1" t="s">
        <v>1948</v>
      </c>
      <c r="E535" s="1" t="s">
        <v>1949</v>
      </c>
      <c r="F535" s="1" t="s">
        <v>442</v>
      </c>
      <c r="G535" s="1" t="s">
        <v>1950</v>
      </c>
      <c r="H535" s="1" t="s">
        <v>31</v>
      </c>
      <c r="I535" s="3" t="n">
        <v>43844</v>
      </c>
      <c r="J535" s="1" t="s">
        <v>23</v>
      </c>
      <c r="K535" s="3" t="n">
        <v>45903</v>
      </c>
      <c r="M535" s="1" t="n">
        <v>1</v>
      </c>
      <c r="N535" s="7" t="s">
        <v>230</v>
      </c>
      <c r="O535" s="1" t="s">
        <v>91</v>
      </c>
      <c r="P535" s="5" t="s">
        <v>26</v>
      </c>
      <c r="Q535" s="1" t="str">
        <f aca="false">IFERROR(INDEX('ST Enroll Export'!$A$2:$A$3230,MATCH($D535,'ST Enroll Export'!$A$2:$A$3230,0)),IFERROR(IF(INDEX('ST Enroll Export'!$A$2:$A$3230,MATCH($E535,'ST Enroll Export'!$B$2:$B$3230,0))="","",INDEX('ST Enroll Export'!$A$2:$A$3230,MATCH($E535,'ST Enroll Export'!$B$2:$B$3230,0))),"Not Found"))</f>
        <v>6705961491</v>
      </c>
      <c r="R535" s="1" t="str">
        <f aca="false">IFERROR(INDEX('ST Enroll Export'!$G$2:$G$3230,MATCH($D535,'ST Enroll Export'!$A$2:$A$3230,0)),IFERROR(INDEX('ST Enroll Export'!$G$2:$G$3230,MATCH($E535,'ST Enroll Export'!$B$2:$B$3230,0)),"Not Found"))</f>
        <v>Southside Academy Charter School</v>
      </c>
      <c r="S535" s="1" t="str">
        <f aca="false">IFERROR(INDEX('ST Enroll Export'!$B$2:$B$3230,MATCH($D535,'ST Enroll Export'!$A$2:$A$3230,0)),IFERROR(INDEX('ST Enroll Export'!$B$2:$B$3230,MATCH($E535,'ST Enroll Export'!$B$2:$B$3230,0)),"Not Found"))</f>
        <v>210014276</v>
      </c>
      <c r="T535" s="1" t="str">
        <f aca="false">IF(ISNUMBER(MATCH($D535,'ST Enroll Export'!$A$2:$A$3230,0)),"NYSSIS Match",IF(ISNUMBER(MATCH($E535,'ST Enroll Export'!$B$2:$B$3230,0)),"SID Match","No ST Match"))</f>
        <v>NYSSIS Match</v>
      </c>
      <c r="U535" s="1" t="str">
        <f aca="false">IF(ISNUMBER(MATCH($D535,Disability!$B$2:$B$5962,0)),"SPED","Gen Ed")</f>
        <v>Gen Ed</v>
      </c>
    </row>
    <row r="536" customFormat="false" ht="15" hidden="false" customHeight="true" outlineLevel="0" collapsed="false">
      <c r="A536" s="1" t="s">
        <v>16</v>
      </c>
      <c r="B536" s="3" t="n">
        <v>46174</v>
      </c>
      <c r="C536" s="1" t="s">
        <v>17</v>
      </c>
      <c r="D536" s="1" t="s">
        <v>1951</v>
      </c>
      <c r="E536" s="1" t="s">
        <v>1952</v>
      </c>
      <c r="F536" s="1" t="s">
        <v>1095</v>
      </c>
      <c r="G536" s="1" t="s">
        <v>1953</v>
      </c>
      <c r="H536" s="1" t="s">
        <v>128</v>
      </c>
      <c r="I536" s="3" t="n">
        <v>41353</v>
      </c>
      <c r="J536" s="1" t="s">
        <v>23</v>
      </c>
      <c r="K536" s="3" t="n">
        <v>45903</v>
      </c>
      <c r="M536" s="1" t="n">
        <v>1</v>
      </c>
      <c r="N536" s="7" t="s">
        <v>230</v>
      </c>
      <c r="O536" s="1" t="s">
        <v>91</v>
      </c>
      <c r="P536" s="5" t="s">
        <v>26</v>
      </c>
      <c r="Q536" s="1" t="str">
        <f aca="false">IFERROR(INDEX('ST Enroll Export'!$A$2:$A$3230,MATCH($D536,'ST Enroll Export'!$A$2:$A$3230,0)),IFERROR(IF(INDEX('ST Enroll Export'!$A$2:$A$3230,MATCH($E536,'ST Enroll Export'!$B$2:$B$3230,0))="","",INDEX('ST Enroll Export'!$A$2:$A$3230,MATCH($E536,'ST Enroll Export'!$B$2:$B$3230,0))),"Not Found"))</f>
        <v>4427305766</v>
      </c>
      <c r="R536" s="1" t="str">
        <f aca="false">IFERROR(INDEX('ST Enroll Export'!$G$2:$G$3230,MATCH($D536,'ST Enroll Export'!$A$2:$A$3230,0)),IFERROR(INDEX('ST Enroll Export'!$G$2:$G$3230,MATCH($E536,'ST Enroll Export'!$B$2:$B$3230,0)),"Not Found"))</f>
        <v>Southside Academy Charter School</v>
      </c>
      <c r="S536" s="1" t="str">
        <f aca="false">IFERROR(INDEX('ST Enroll Export'!$B$2:$B$3230,MATCH($D536,'ST Enroll Export'!$A$2:$A$3230,0)),IFERROR(INDEX('ST Enroll Export'!$B$2:$B$3230,MATCH($E536,'ST Enroll Export'!$B$2:$B$3230,0)),"Not Found"))</f>
        <v>200036489</v>
      </c>
      <c r="T536" s="1" t="str">
        <f aca="false">IF(ISNUMBER(MATCH($D536,'ST Enroll Export'!$A$2:$A$3230,0)),"NYSSIS Match",IF(ISNUMBER(MATCH($E536,'ST Enroll Export'!$B$2:$B$3230,0)),"SID Match","No ST Match"))</f>
        <v>NYSSIS Match</v>
      </c>
      <c r="U536" s="1" t="str">
        <f aca="false">IF(ISNUMBER(MATCH($D536,Disability!$B$2:$B$5962,0)),"SPED","Gen Ed")</f>
        <v>Gen Ed</v>
      </c>
    </row>
    <row r="537" customFormat="false" ht="15" hidden="false" customHeight="true" outlineLevel="0" collapsed="false">
      <c r="A537" s="1" t="s">
        <v>16</v>
      </c>
      <c r="B537" s="3" t="n">
        <v>46174</v>
      </c>
      <c r="C537" s="1" t="s">
        <v>17</v>
      </c>
      <c r="D537" s="1" t="s">
        <v>1954</v>
      </c>
      <c r="E537" s="1" t="s">
        <v>1955</v>
      </c>
      <c r="F537" s="1" t="s">
        <v>1956</v>
      </c>
      <c r="G537" s="1" t="s">
        <v>1957</v>
      </c>
      <c r="H537" s="1" t="s">
        <v>128</v>
      </c>
      <c r="I537" s="3" t="n">
        <v>41449</v>
      </c>
      <c r="J537" s="1" t="s">
        <v>23</v>
      </c>
      <c r="K537" s="3" t="n">
        <v>45903</v>
      </c>
      <c r="M537" s="1" t="n">
        <v>1</v>
      </c>
      <c r="N537" s="7" t="s">
        <v>230</v>
      </c>
      <c r="O537" s="1" t="s">
        <v>91</v>
      </c>
      <c r="P537" s="5" t="s">
        <v>26</v>
      </c>
      <c r="Q537" s="1" t="str">
        <f aca="false">IFERROR(INDEX('ST Enroll Export'!$A$2:$A$3230,MATCH($D537,'ST Enroll Export'!$A$2:$A$3230,0)),IFERROR(IF(INDEX('ST Enroll Export'!$A$2:$A$3230,MATCH($E537,'ST Enroll Export'!$B$2:$B$3230,0))="","",INDEX('ST Enroll Export'!$A$2:$A$3230,MATCH($E537,'ST Enroll Export'!$B$2:$B$3230,0))),"Not Found"))</f>
        <v>3480093825</v>
      </c>
      <c r="R537" s="1" t="str">
        <f aca="false">IFERROR(INDEX('ST Enroll Export'!$G$2:$G$3230,MATCH($D537,'ST Enroll Export'!$A$2:$A$3230,0)),IFERROR(INDEX('ST Enroll Export'!$G$2:$G$3230,MATCH($E537,'ST Enroll Export'!$B$2:$B$3230,0)),"Not Found"))</f>
        <v>Southside Academy Charter School</v>
      </c>
      <c r="S537" s="1" t="str">
        <f aca="false">IFERROR(INDEX('ST Enroll Export'!$B$2:$B$3230,MATCH($D537,'ST Enroll Export'!$A$2:$A$3230,0)),IFERROR(INDEX('ST Enroll Export'!$B$2:$B$3230,MATCH($E537,'ST Enroll Export'!$B$2:$B$3230,0)),"Not Found"))</f>
        <v>200028380</v>
      </c>
      <c r="T537" s="1" t="str">
        <f aca="false">IF(ISNUMBER(MATCH($D537,'ST Enroll Export'!$A$2:$A$3230,0)),"NYSSIS Match",IF(ISNUMBER(MATCH($E537,'ST Enroll Export'!$B$2:$B$3230,0)),"SID Match","No ST Match"))</f>
        <v>NYSSIS Match</v>
      </c>
      <c r="U537" s="1" t="str">
        <f aca="false">IF(ISNUMBER(MATCH($D537,Disability!$B$2:$B$5962,0)),"SPED","Gen Ed")</f>
        <v>Gen Ed</v>
      </c>
    </row>
    <row r="538" customFormat="false" ht="15" hidden="false" customHeight="true" outlineLevel="0" collapsed="false">
      <c r="A538" s="1" t="s">
        <v>16</v>
      </c>
      <c r="B538" s="3" t="n">
        <v>46174</v>
      </c>
      <c r="C538" s="1" t="s">
        <v>17</v>
      </c>
      <c r="D538" s="1" t="s">
        <v>1958</v>
      </c>
      <c r="E538" s="1" t="s">
        <v>1959</v>
      </c>
      <c r="F538" s="1" t="s">
        <v>1500</v>
      </c>
      <c r="G538" s="1" t="s">
        <v>1960</v>
      </c>
      <c r="H538" s="1" t="s">
        <v>140</v>
      </c>
      <c r="I538" s="3" t="n">
        <v>41910</v>
      </c>
      <c r="J538" s="1" t="s">
        <v>23</v>
      </c>
      <c r="K538" s="3" t="n">
        <v>45903</v>
      </c>
      <c r="M538" s="1" t="n">
        <v>1</v>
      </c>
      <c r="N538" s="7" t="s">
        <v>230</v>
      </c>
      <c r="O538" s="1" t="s">
        <v>91</v>
      </c>
      <c r="P538" s="5" t="s">
        <v>26</v>
      </c>
      <c r="Q538" s="1" t="str">
        <f aca="false">IFERROR(INDEX('ST Enroll Export'!$A$2:$A$3230,MATCH($D538,'ST Enroll Export'!$A$2:$A$3230,0)),IFERROR(IF(INDEX('ST Enroll Export'!$A$2:$A$3230,MATCH($E538,'ST Enroll Export'!$B$2:$B$3230,0))="","",INDEX('ST Enroll Export'!$A$2:$A$3230,MATCH($E538,'ST Enroll Export'!$B$2:$B$3230,0))),"Not Found"))</f>
        <v>3851908272</v>
      </c>
      <c r="R538" s="1" t="str">
        <f aca="false">IFERROR(INDEX('ST Enroll Export'!$G$2:$G$3230,MATCH($D538,'ST Enroll Export'!$A$2:$A$3230,0)),IFERROR(INDEX('ST Enroll Export'!$G$2:$G$3230,MATCH($E538,'ST Enroll Export'!$B$2:$B$3230,0)),"Not Found"))</f>
        <v>Southside Academy Charter School</v>
      </c>
      <c r="S538" s="1" t="str">
        <f aca="false">IFERROR(INDEX('ST Enroll Export'!$B$2:$B$3230,MATCH($D538,'ST Enroll Export'!$A$2:$A$3230,0)),IFERROR(INDEX('ST Enroll Export'!$B$2:$B$3230,MATCH($E538,'ST Enroll Export'!$B$2:$B$3230,0)),"Not Found"))</f>
        <v>200032619</v>
      </c>
      <c r="T538" s="1" t="str">
        <f aca="false">IF(ISNUMBER(MATCH($D538,'ST Enroll Export'!$A$2:$A$3230,0)),"NYSSIS Match",IF(ISNUMBER(MATCH($E538,'ST Enroll Export'!$B$2:$B$3230,0)),"SID Match","No ST Match"))</f>
        <v>NYSSIS Match</v>
      </c>
      <c r="U538" s="1" t="str">
        <f aca="false">IF(ISNUMBER(MATCH($D538,Disability!$B$2:$B$5962,0)),"SPED","Gen Ed")</f>
        <v>Gen Ed</v>
      </c>
    </row>
    <row r="539" customFormat="false" ht="15" hidden="false" customHeight="true" outlineLevel="0" collapsed="false">
      <c r="A539" s="1" t="s">
        <v>16</v>
      </c>
      <c r="B539" s="3" t="n">
        <v>46174</v>
      </c>
      <c r="C539" s="1" t="s">
        <v>17</v>
      </c>
      <c r="D539" s="1" t="s">
        <v>1961</v>
      </c>
      <c r="E539" s="1" t="s">
        <v>1962</v>
      </c>
      <c r="F539" s="1" t="s">
        <v>847</v>
      </c>
      <c r="G539" s="1" t="s">
        <v>1963</v>
      </c>
      <c r="H539" s="1" t="s">
        <v>128</v>
      </c>
      <c r="I539" s="3" t="n">
        <v>41312</v>
      </c>
      <c r="J539" s="1" t="s">
        <v>23</v>
      </c>
      <c r="K539" s="3" t="n">
        <v>45903</v>
      </c>
      <c r="M539" s="1" t="n">
        <v>1</v>
      </c>
      <c r="N539" s="7" t="s">
        <v>230</v>
      </c>
      <c r="O539" s="1" t="s">
        <v>91</v>
      </c>
      <c r="P539" s="5" t="s">
        <v>26</v>
      </c>
      <c r="Q539" s="1" t="str">
        <f aca="false">IFERROR(INDEX('ST Enroll Export'!$A$2:$A$3230,MATCH($D539,'ST Enroll Export'!$A$2:$A$3230,0)),IFERROR(IF(INDEX('ST Enroll Export'!$A$2:$A$3230,MATCH($E539,'ST Enroll Export'!$B$2:$B$3230,0))="","",INDEX('ST Enroll Export'!$A$2:$A$3230,MATCH($E539,'ST Enroll Export'!$B$2:$B$3230,0))),"Not Found"))</f>
        <v>7344503065</v>
      </c>
      <c r="R539" s="1" t="str">
        <f aca="false">IFERROR(INDEX('ST Enroll Export'!$G$2:$G$3230,MATCH($D539,'ST Enroll Export'!$A$2:$A$3230,0)),IFERROR(INDEX('ST Enroll Export'!$G$2:$G$3230,MATCH($E539,'ST Enroll Export'!$B$2:$B$3230,0)),"Not Found"))</f>
        <v>Southside Academy Charter School</v>
      </c>
      <c r="S539" s="1" t="str">
        <f aca="false">IFERROR(INDEX('ST Enroll Export'!$B$2:$B$3230,MATCH($D539,'ST Enroll Export'!$A$2:$A$3230,0)),IFERROR(INDEX('ST Enroll Export'!$B$2:$B$3230,MATCH($E539,'ST Enroll Export'!$B$2:$B$3230,0)),"Not Found"))</f>
        <v>200036955</v>
      </c>
      <c r="T539" s="1" t="str">
        <f aca="false">IF(ISNUMBER(MATCH($D539,'ST Enroll Export'!$A$2:$A$3230,0)),"NYSSIS Match",IF(ISNUMBER(MATCH($E539,'ST Enroll Export'!$B$2:$B$3230,0)),"SID Match","No ST Match"))</f>
        <v>NYSSIS Match</v>
      </c>
      <c r="U539" s="1" t="str">
        <f aca="false">IF(ISNUMBER(MATCH($D539,Disability!$B$2:$B$5962,0)),"SPED","Gen Ed")</f>
        <v>Gen Ed</v>
      </c>
    </row>
    <row r="540" customFormat="false" ht="15" hidden="false" customHeight="true" outlineLevel="0" collapsed="false">
      <c r="A540" s="1" t="s">
        <v>16</v>
      </c>
      <c r="B540" s="3" t="n">
        <v>46174</v>
      </c>
      <c r="C540" s="1" t="s">
        <v>17</v>
      </c>
      <c r="D540" s="1" t="s">
        <v>1964</v>
      </c>
      <c r="E540" s="1" t="s">
        <v>1965</v>
      </c>
      <c r="F540" s="1" t="s">
        <v>1966</v>
      </c>
      <c r="G540" s="1" t="s">
        <v>1967</v>
      </c>
      <c r="H540" s="1" t="s">
        <v>22</v>
      </c>
      <c r="I540" s="3" t="n">
        <v>42710</v>
      </c>
      <c r="J540" s="1" t="s">
        <v>23</v>
      </c>
      <c r="K540" s="3" t="n">
        <v>45903</v>
      </c>
      <c r="M540" s="1" t="n">
        <v>1</v>
      </c>
      <c r="N540" s="7" t="s">
        <v>230</v>
      </c>
      <c r="O540" s="1" t="s">
        <v>91</v>
      </c>
      <c r="P540" s="6" t="s">
        <v>39</v>
      </c>
      <c r="Q540" s="1" t="str">
        <f aca="false">IFERROR(INDEX('ST Enroll Export'!$A$2:$A$3230,MATCH($D540,'ST Enroll Export'!$A$2:$A$3230,0)),IFERROR(IF(INDEX('ST Enroll Export'!$A$2:$A$3230,MATCH($E540,'ST Enroll Export'!$B$2:$B$3230,0))="","",INDEX('ST Enroll Export'!$A$2:$A$3230,MATCH($E540,'ST Enroll Export'!$B$2:$B$3230,0))),"Not Found"))</f>
        <v>6812109785</v>
      </c>
      <c r="R540" s="1" t="str">
        <f aca="false">IFERROR(INDEX('ST Enroll Export'!$G$2:$G$3230,MATCH($D540,'ST Enroll Export'!$A$2:$A$3230,0)),IFERROR(INDEX('ST Enroll Export'!$G$2:$G$3230,MATCH($E540,'ST Enroll Export'!$B$2:$B$3230,0)),"Not Found"))</f>
        <v>Southside Academy Charter School</v>
      </c>
      <c r="S540" s="1" t="str">
        <f aca="false">IFERROR(INDEX('ST Enroll Export'!$B$2:$B$3230,MATCH($D540,'ST Enroll Export'!$A$2:$A$3230,0)),IFERROR(INDEX('ST Enroll Export'!$B$2:$B$3230,MATCH($E540,'ST Enroll Export'!$B$2:$B$3230,0)),"Not Found"))</f>
        <v>210008128</v>
      </c>
      <c r="T540" s="1" t="str">
        <f aca="false">IF(ISNUMBER(MATCH($D540,'ST Enroll Export'!$A$2:$A$3230,0)),"NYSSIS Match",IF(ISNUMBER(MATCH($E540,'ST Enroll Export'!$B$2:$B$3230,0)),"SID Match","No ST Match"))</f>
        <v>NYSSIS Match</v>
      </c>
      <c r="U540" s="1" t="str">
        <f aca="false">IF(ISNUMBER(MATCH($D540,Disability!$B$2:$B$5962,0)),"SPED","Gen Ed")</f>
        <v>SPED</v>
      </c>
    </row>
    <row r="541" customFormat="false" ht="15" hidden="false" customHeight="true" outlineLevel="0" collapsed="false">
      <c r="A541" s="1" t="s">
        <v>16</v>
      </c>
      <c r="B541" s="3" t="n">
        <v>46174</v>
      </c>
      <c r="C541" s="1" t="s">
        <v>17</v>
      </c>
      <c r="D541" s="1" t="s">
        <v>1968</v>
      </c>
      <c r="E541" s="1" t="s">
        <v>1969</v>
      </c>
      <c r="F541" s="1" t="s">
        <v>1970</v>
      </c>
      <c r="G541" s="1" t="s">
        <v>1971</v>
      </c>
      <c r="H541" s="1" t="s">
        <v>37</v>
      </c>
      <c r="I541" s="3" t="n">
        <v>42428</v>
      </c>
      <c r="J541" s="1" t="s">
        <v>23</v>
      </c>
      <c r="K541" s="3" t="n">
        <v>45903</v>
      </c>
      <c r="M541" s="1" t="n">
        <v>1</v>
      </c>
      <c r="N541" s="7" t="s">
        <v>230</v>
      </c>
      <c r="O541" s="1" t="s">
        <v>91</v>
      </c>
      <c r="P541" s="5" t="s">
        <v>26</v>
      </c>
      <c r="Q541" s="1" t="str">
        <f aca="false">IFERROR(INDEX('ST Enroll Export'!$A$2:$A$3230,MATCH($D541,'ST Enroll Export'!$A$2:$A$3230,0)),IFERROR(IF(INDEX('ST Enroll Export'!$A$2:$A$3230,MATCH($E541,'ST Enroll Export'!$B$2:$B$3230,0))="","",INDEX('ST Enroll Export'!$A$2:$A$3230,MATCH($E541,'ST Enroll Export'!$B$2:$B$3230,0))),"Not Found"))</f>
        <v>8489256736</v>
      </c>
      <c r="R541" s="1" t="str">
        <f aca="false">IFERROR(INDEX('ST Enroll Export'!$G$2:$G$3230,MATCH($D541,'ST Enroll Export'!$A$2:$A$3230,0)),IFERROR(INDEX('ST Enroll Export'!$G$2:$G$3230,MATCH($E541,'ST Enroll Export'!$B$2:$B$3230,0)),"Not Found"))</f>
        <v>Southside Academy Charter School</v>
      </c>
      <c r="S541" s="1" t="str">
        <f aca="false">IFERROR(INDEX('ST Enroll Export'!$B$2:$B$3230,MATCH($D541,'ST Enroll Export'!$A$2:$A$3230,0)),IFERROR(INDEX('ST Enroll Export'!$B$2:$B$3230,MATCH($E541,'ST Enroll Export'!$B$2:$B$3230,0)),"Not Found"))</f>
        <v>210000933</v>
      </c>
      <c r="T541" s="1" t="str">
        <f aca="false">IF(ISNUMBER(MATCH($D541,'ST Enroll Export'!$A$2:$A$3230,0)),"NYSSIS Match",IF(ISNUMBER(MATCH($E541,'ST Enroll Export'!$B$2:$B$3230,0)),"SID Match","No ST Match"))</f>
        <v>NYSSIS Match</v>
      </c>
      <c r="U541" s="1" t="str">
        <f aca="false">IF(ISNUMBER(MATCH($D541,Disability!$B$2:$B$5962,0)),"SPED","Gen Ed")</f>
        <v>Gen Ed</v>
      </c>
    </row>
    <row r="542" customFormat="false" ht="15" hidden="false" customHeight="true" outlineLevel="0" collapsed="false">
      <c r="A542" s="1" t="s">
        <v>16</v>
      </c>
      <c r="B542" s="3" t="n">
        <v>46174</v>
      </c>
      <c r="C542" s="1" t="s">
        <v>17</v>
      </c>
      <c r="D542" s="1" t="s">
        <v>1972</v>
      </c>
      <c r="E542" s="1" t="s">
        <v>1973</v>
      </c>
      <c r="F542" s="1" t="s">
        <v>1974</v>
      </c>
      <c r="G542" s="1" t="s">
        <v>1975</v>
      </c>
      <c r="H542" s="1" t="s">
        <v>31</v>
      </c>
      <c r="I542" s="3" t="n">
        <v>43871</v>
      </c>
      <c r="J542" s="1" t="s">
        <v>23</v>
      </c>
      <c r="K542" s="3" t="n">
        <v>45903</v>
      </c>
      <c r="M542" s="1" t="n">
        <v>1</v>
      </c>
      <c r="N542" s="7" t="s">
        <v>230</v>
      </c>
      <c r="O542" s="1" t="s">
        <v>91</v>
      </c>
      <c r="P542" s="5" t="s">
        <v>26</v>
      </c>
      <c r="Q542" s="1" t="str">
        <f aca="false">IFERROR(INDEX('ST Enroll Export'!$A$2:$A$3230,MATCH($D542,'ST Enroll Export'!$A$2:$A$3230,0)),IFERROR(IF(INDEX('ST Enroll Export'!$A$2:$A$3230,MATCH($E542,'ST Enroll Export'!$B$2:$B$3230,0))="","",INDEX('ST Enroll Export'!$A$2:$A$3230,MATCH($E542,'ST Enroll Export'!$B$2:$B$3230,0))),"Not Found"))</f>
        <v>8089043215</v>
      </c>
      <c r="R542" s="1" t="str">
        <f aca="false">IFERROR(INDEX('ST Enroll Export'!$G$2:$G$3230,MATCH($D542,'ST Enroll Export'!$A$2:$A$3230,0)),IFERROR(INDEX('ST Enroll Export'!$G$2:$G$3230,MATCH($E542,'ST Enroll Export'!$B$2:$B$3230,0)),"Not Found"))</f>
        <v>Southside Academy Charter School</v>
      </c>
      <c r="S542" s="1" t="str">
        <f aca="false">IFERROR(INDEX('ST Enroll Export'!$B$2:$B$3230,MATCH($D542,'ST Enroll Export'!$A$2:$A$3230,0)),IFERROR(INDEX('ST Enroll Export'!$B$2:$B$3230,MATCH($E542,'ST Enroll Export'!$B$2:$B$3230,0)),"Not Found"))</f>
        <v>210013746</v>
      </c>
      <c r="T542" s="1" t="str">
        <f aca="false">IF(ISNUMBER(MATCH($D542,'ST Enroll Export'!$A$2:$A$3230,0)),"NYSSIS Match",IF(ISNUMBER(MATCH($E542,'ST Enroll Export'!$B$2:$B$3230,0)),"SID Match","No ST Match"))</f>
        <v>NYSSIS Match</v>
      </c>
      <c r="U542" s="1" t="str">
        <f aca="false">IF(ISNUMBER(MATCH($D542,Disability!$B$2:$B$5962,0)),"SPED","Gen Ed")</f>
        <v>Gen Ed</v>
      </c>
    </row>
    <row r="543" customFormat="false" ht="15" hidden="false" customHeight="true" outlineLevel="0" collapsed="false">
      <c r="A543" s="1" t="s">
        <v>16</v>
      </c>
      <c r="B543" s="3" t="n">
        <v>46174</v>
      </c>
      <c r="C543" s="1" t="s">
        <v>17</v>
      </c>
      <c r="D543" s="1" t="s">
        <v>1976</v>
      </c>
      <c r="E543" s="1" t="s">
        <v>1977</v>
      </c>
      <c r="F543" s="1" t="s">
        <v>1978</v>
      </c>
      <c r="G543" s="1" t="s">
        <v>1979</v>
      </c>
      <c r="H543" s="1" t="s">
        <v>84</v>
      </c>
      <c r="I543" s="3" t="n">
        <v>42494</v>
      </c>
      <c r="J543" s="1" t="s">
        <v>23</v>
      </c>
      <c r="K543" s="3" t="n">
        <v>45903</v>
      </c>
      <c r="M543" s="1" t="n">
        <v>1</v>
      </c>
      <c r="N543" s="7" t="s">
        <v>230</v>
      </c>
      <c r="O543" s="1" t="s">
        <v>91</v>
      </c>
      <c r="P543" s="5" t="s">
        <v>26</v>
      </c>
      <c r="Q543" s="1" t="str">
        <f aca="false">IFERROR(INDEX('ST Enroll Export'!$A$2:$A$3230,MATCH($D543,'ST Enroll Export'!$A$2:$A$3230,0)),IFERROR(IF(INDEX('ST Enroll Export'!$A$2:$A$3230,MATCH($E543,'ST Enroll Export'!$B$2:$B$3230,0))="","",INDEX('ST Enroll Export'!$A$2:$A$3230,MATCH($E543,'ST Enroll Export'!$B$2:$B$3230,0))),"Not Found"))</f>
        <v>7302489792</v>
      </c>
      <c r="R543" s="1" t="str">
        <f aca="false">IFERROR(INDEX('ST Enroll Export'!$G$2:$G$3230,MATCH($D543,'ST Enroll Export'!$A$2:$A$3230,0)),IFERROR(INDEX('ST Enroll Export'!$G$2:$G$3230,MATCH($E543,'ST Enroll Export'!$B$2:$B$3230,0)),"Not Found"))</f>
        <v>Southside Academy Charter School</v>
      </c>
      <c r="S543" s="1" t="str">
        <f aca="false">IFERROR(INDEX('ST Enroll Export'!$B$2:$B$3230,MATCH($D543,'ST Enroll Export'!$A$2:$A$3230,0)),IFERROR(INDEX('ST Enroll Export'!$B$2:$B$3230,MATCH($E543,'ST Enroll Export'!$B$2:$B$3230,0)),"Not Found"))</f>
        <v>210004602</v>
      </c>
      <c r="T543" s="1" t="str">
        <f aca="false">IF(ISNUMBER(MATCH($D543,'ST Enroll Export'!$A$2:$A$3230,0)),"NYSSIS Match",IF(ISNUMBER(MATCH($E543,'ST Enroll Export'!$B$2:$B$3230,0)),"SID Match","No ST Match"))</f>
        <v>NYSSIS Match</v>
      </c>
      <c r="U543" s="1" t="str">
        <f aca="false">IF(ISNUMBER(MATCH($D543,Disability!$B$2:$B$5962,0)),"SPED","Gen Ed")</f>
        <v>Gen Ed</v>
      </c>
    </row>
    <row r="544" customFormat="false" ht="15" hidden="false" customHeight="true" outlineLevel="0" collapsed="false">
      <c r="A544" s="1" t="s">
        <v>16</v>
      </c>
      <c r="B544" s="3" t="n">
        <v>46174</v>
      </c>
      <c r="C544" s="1" t="s">
        <v>17</v>
      </c>
      <c r="D544" s="1" t="s">
        <v>1980</v>
      </c>
      <c r="E544" s="1" t="s">
        <v>1981</v>
      </c>
      <c r="F544" s="1" t="s">
        <v>1982</v>
      </c>
      <c r="G544" s="1" t="s">
        <v>1983</v>
      </c>
      <c r="H544" s="1" t="s">
        <v>140</v>
      </c>
      <c r="I544" s="3" t="n">
        <v>42032</v>
      </c>
      <c r="J544" s="1" t="s">
        <v>23</v>
      </c>
      <c r="K544" s="3" t="n">
        <v>45903</v>
      </c>
      <c r="M544" s="1" t="n">
        <v>1</v>
      </c>
      <c r="N544" s="7" t="s">
        <v>230</v>
      </c>
      <c r="O544" s="1" t="s">
        <v>91</v>
      </c>
      <c r="P544" s="6" t="s">
        <v>39</v>
      </c>
      <c r="Q544" s="1" t="str">
        <f aca="false">IFERROR(INDEX('ST Enroll Export'!$A$2:$A$3230,MATCH($D544,'ST Enroll Export'!$A$2:$A$3230,0)),IFERROR(IF(INDEX('ST Enroll Export'!$A$2:$A$3230,MATCH($E544,'ST Enroll Export'!$B$2:$B$3230,0))="","",INDEX('ST Enroll Export'!$A$2:$A$3230,MATCH($E544,'ST Enroll Export'!$B$2:$B$3230,0))),"Not Found"))</f>
        <v>6524074181</v>
      </c>
      <c r="R544" s="1" t="str">
        <f aca="false">IFERROR(INDEX('ST Enroll Export'!$G$2:$G$3230,MATCH($D544,'ST Enroll Export'!$A$2:$A$3230,0)),IFERROR(INDEX('ST Enroll Export'!$G$2:$G$3230,MATCH($E544,'ST Enroll Export'!$B$2:$B$3230,0)),"Not Found"))</f>
        <v>Southside Academy Charter School</v>
      </c>
      <c r="S544" s="1" t="str">
        <f aca="false">IFERROR(INDEX('ST Enroll Export'!$B$2:$B$3230,MATCH($D544,'ST Enroll Export'!$A$2:$A$3230,0)),IFERROR(INDEX('ST Enroll Export'!$B$2:$B$3230,MATCH($E544,'ST Enroll Export'!$B$2:$B$3230,0)),"Not Found"))</f>
        <v>210003075</v>
      </c>
      <c r="T544" s="1" t="str">
        <f aca="false">IF(ISNUMBER(MATCH($D544,'ST Enroll Export'!$A$2:$A$3230,0)),"NYSSIS Match",IF(ISNUMBER(MATCH($E544,'ST Enroll Export'!$B$2:$B$3230,0)),"SID Match","No ST Match"))</f>
        <v>NYSSIS Match</v>
      </c>
      <c r="U544" s="1" t="str">
        <f aca="false">IF(ISNUMBER(MATCH($D544,Disability!$B$2:$B$5962,0)),"SPED","Gen Ed")</f>
        <v>SPED</v>
      </c>
    </row>
    <row r="545" customFormat="false" ht="15" hidden="false" customHeight="true" outlineLevel="0" collapsed="false">
      <c r="A545" s="1" t="s">
        <v>16</v>
      </c>
      <c r="B545" s="3" t="n">
        <v>46174</v>
      </c>
      <c r="C545" s="1" t="s">
        <v>17</v>
      </c>
      <c r="D545" s="1" t="s">
        <v>1984</v>
      </c>
      <c r="E545" s="1" t="s">
        <v>1985</v>
      </c>
      <c r="F545" s="1" t="s">
        <v>1986</v>
      </c>
      <c r="G545" s="1" t="s">
        <v>1987</v>
      </c>
      <c r="H545" s="1" t="s">
        <v>185</v>
      </c>
      <c r="I545" s="3" t="n">
        <v>41615</v>
      </c>
      <c r="J545" s="1" t="s">
        <v>23</v>
      </c>
      <c r="K545" s="3" t="n">
        <v>45903</v>
      </c>
      <c r="M545" s="1" t="n">
        <v>1</v>
      </c>
      <c r="N545" s="7" t="s">
        <v>230</v>
      </c>
      <c r="O545" s="1" t="s">
        <v>91</v>
      </c>
      <c r="P545" s="5" t="s">
        <v>26</v>
      </c>
      <c r="Q545" s="1" t="str">
        <f aca="false">IFERROR(INDEX('ST Enroll Export'!$A$2:$A$3230,MATCH($D545,'ST Enroll Export'!$A$2:$A$3230,0)),IFERROR(IF(INDEX('ST Enroll Export'!$A$2:$A$3230,MATCH($E545,'ST Enroll Export'!$B$2:$B$3230,0))="","",INDEX('ST Enroll Export'!$A$2:$A$3230,MATCH($E545,'ST Enroll Export'!$B$2:$B$3230,0))),"Not Found"))</f>
        <v>1226197754</v>
      </c>
      <c r="R545" s="1" t="str">
        <f aca="false">IFERROR(INDEX('ST Enroll Export'!$G$2:$G$3230,MATCH($D545,'ST Enroll Export'!$A$2:$A$3230,0)),IFERROR(INDEX('ST Enroll Export'!$G$2:$G$3230,MATCH($E545,'ST Enroll Export'!$B$2:$B$3230,0)),"Not Found"))</f>
        <v>Southside Academy Charter School</v>
      </c>
      <c r="S545" s="1" t="str">
        <f aca="false">IFERROR(INDEX('ST Enroll Export'!$B$2:$B$3230,MATCH($D545,'ST Enroll Export'!$A$2:$A$3230,0)),IFERROR(INDEX('ST Enroll Export'!$B$2:$B$3230,MATCH($E545,'ST Enroll Export'!$B$2:$B$3230,0)),"Not Found"))</f>
        <v>200034802</v>
      </c>
      <c r="T545" s="1" t="str">
        <f aca="false">IF(ISNUMBER(MATCH($D545,'ST Enroll Export'!$A$2:$A$3230,0)),"NYSSIS Match",IF(ISNUMBER(MATCH($E545,'ST Enroll Export'!$B$2:$B$3230,0)),"SID Match","No ST Match"))</f>
        <v>NYSSIS Match</v>
      </c>
      <c r="U545" s="1" t="str">
        <f aca="false">IF(ISNUMBER(MATCH($D545,Disability!$B$2:$B$5962,0)),"SPED","Gen Ed")</f>
        <v>Gen Ed</v>
      </c>
    </row>
    <row r="546" customFormat="false" ht="15" hidden="false" customHeight="true" outlineLevel="0" collapsed="false">
      <c r="A546" s="1" t="s">
        <v>16</v>
      </c>
      <c r="B546" s="3" t="n">
        <v>46174</v>
      </c>
      <c r="C546" s="1" t="s">
        <v>17</v>
      </c>
      <c r="D546" s="1" t="s">
        <v>1988</v>
      </c>
      <c r="E546" s="1" t="s">
        <v>1989</v>
      </c>
      <c r="F546" s="1" t="s">
        <v>246</v>
      </c>
      <c r="G546" s="1" t="s">
        <v>1990</v>
      </c>
      <c r="H546" s="1" t="s">
        <v>31</v>
      </c>
      <c r="I546" s="3" t="n">
        <v>44027</v>
      </c>
      <c r="J546" s="1" t="s">
        <v>23</v>
      </c>
      <c r="K546" s="3" t="n">
        <v>46043</v>
      </c>
      <c r="M546" s="1" t="n">
        <v>0.55</v>
      </c>
      <c r="N546" s="7" t="s">
        <v>230</v>
      </c>
      <c r="O546" s="1" t="s">
        <v>91</v>
      </c>
      <c r="P546" s="5" t="s">
        <v>26</v>
      </c>
      <c r="Q546" s="1" t="str">
        <f aca="false">IFERROR(INDEX('ST Enroll Export'!$A$2:$A$3230,MATCH($D546,'ST Enroll Export'!$A$2:$A$3230,0)),IFERROR(IF(INDEX('ST Enroll Export'!$A$2:$A$3230,MATCH($E546,'ST Enroll Export'!$B$2:$B$3230,0))="","",INDEX('ST Enroll Export'!$A$2:$A$3230,MATCH($E546,'ST Enroll Export'!$B$2:$B$3230,0))),"Not Found"))</f>
        <v/>
      </c>
      <c r="R546" s="1" t="str">
        <f aca="false">IFERROR(INDEX('ST Enroll Export'!$G$2:$G$3230,MATCH($D546,'ST Enroll Export'!$A$2:$A$3230,0)),IFERROR(INDEX('ST Enroll Export'!$G$2:$G$3230,MATCH($E546,'ST Enroll Export'!$B$2:$B$3230,0)),"Not Found"))</f>
        <v>Southside Academy Charter School</v>
      </c>
      <c r="S546" s="1" t="str">
        <f aca="false">IFERROR(INDEX('ST Enroll Export'!$B$2:$B$3230,MATCH($D546,'ST Enroll Export'!$A$2:$A$3230,0)),IFERROR(INDEX('ST Enroll Export'!$B$2:$B$3230,MATCH($E546,'ST Enroll Export'!$B$2:$B$3230,0)),"Not Found"))</f>
        <v>210022980</v>
      </c>
      <c r="T546" s="1" t="str">
        <f aca="false">IF(ISNUMBER(MATCH($D546,'ST Enroll Export'!$A$2:$A$3230,0)),"NYSSIS Match",IF(ISNUMBER(MATCH($E546,'ST Enroll Export'!$B$2:$B$3230,0)),"SID Match","No ST Match"))</f>
        <v>SID Match</v>
      </c>
      <c r="U546" s="1" t="str">
        <f aca="false">IF(ISNUMBER(MATCH($D546,Disability!$B$2:$B$5962,0)),"SPED","Gen Ed")</f>
        <v>Gen Ed</v>
      </c>
    </row>
    <row r="547" customFormat="false" ht="15" hidden="false" customHeight="true" outlineLevel="0" collapsed="false">
      <c r="A547" s="1" t="s">
        <v>16</v>
      </c>
      <c r="B547" s="3" t="n">
        <v>46174</v>
      </c>
      <c r="C547" s="1" t="s">
        <v>17</v>
      </c>
      <c r="D547" s="1" t="s">
        <v>1991</v>
      </c>
      <c r="E547" s="1" t="s">
        <v>1992</v>
      </c>
      <c r="F547" s="1" t="s">
        <v>1877</v>
      </c>
      <c r="G547" s="1" t="s">
        <v>1993</v>
      </c>
      <c r="H547" s="1" t="s">
        <v>44</v>
      </c>
      <c r="I547" s="3" t="n">
        <v>41167</v>
      </c>
      <c r="J547" s="1" t="s">
        <v>23</v>
      </c>
      <c r="K547" s="3" t="n">
        <v>45903</v>
      </c>
      <c r="M547" s="1" t="n">
        <v>1</v>
      </c>
      <c r="N547" s="7" t="s">
        <v>230</v>
      </c>
      <c r="O547" s="1" t="s">
        <v>91</v>
      </c>
      <c r="P547" s="6" t="s">
        <v>39</v>
      </c>
      <c r="Q547" s="1" t="str">
        <f aca="false">IFERROR(INDEX('ST Enroll Export'!$A$2:$A$3230,MATCH($D547,'ST Enroll Export'!$A$2:$A$3230,0)),IFERROR(IF(INDEX('ST Enroll Export'!$A$2:$A$3230,MATCH($E547,'ST Enroll Export'!$B$2:$B$3230,0))="","",INDEX('ST Enroll Export'!$A$2:$A$3230,MATCH($E547,'ST Enroll Export'!$B$2:$B$3230,0))),"Not Found"))</f>
        <v>7185027125</v>
      </c>
      <c r="R547" s="1" t="str">
        <f aca="false">IFERROR(INDEX('ST Enroll Export'!$G$2:$G$3230,MATCH($D547,'ST Enroll Export'!$A$2:$A$3230,0)),IFERROR(INDEX('ST Enroll Export'!$G$2:$G$3230,MATCH($E547,'ST Enroll Export'!$B$2:$B$3230,0)),"Not Found"))</f>
        <v>Southside Academy Charter School</v>
      </c>
      <c r="S547" s="1" t="str">
        <f aca="false">IFERROR(INDEX('ST Enroll Export'!$B$2:$B$3230,MATCH($D547,'ST Enroll Export'!$A$2:$A$3230,0)),IFERROR(INDEX('ST Enroll Export'!$B$2:$B$3230,MATCH($E547,'ST Enroll Export'!$B$2:$B$3230,0)),"Not Found"))</f>
        <v>200028965</v>
      </c>
      <c r="T547" s="1" t="str">
        <f aca="false">IF(ISNUMBER(MATCH($D547,'ST Enroll Export'!$A$2:$A$3230,0)),"NYSSIS Match",IF(ISNUMBER(MATCH($E547,'ST Enroll Export'!$B$2:$B$3230,0)),"SID Match","No ST Match"))</f>
        <v>NYSSIS Match</v>
      </c>
      <c r="U547" s="1" t="str">
        <f aca="false">IF(ISNUMBER(MATCH($D547,Disability!$B$2:$B$5962,0)),"SPED","Gen Ed")</f>
        <v>SPED</v>
      </c>
    </row>
    <row r="548" customFormat="false" ht="15" hidden="false" customHeight="true" outlineLevel="0" collapsed="false">
      <c r="A548" s="1" t="s">
        <v>16</v>
      </c>
      <c r="B548" s="3" t="n">
        <v>46174</v>
      </c>
      <c r="C548" s="1" t="s">
        <v>17</v>
      </c>
      <c r="D548" s="1" t="s">
        <v>1994</v>
      </c>
      <c r="E548" s="1" t="s">
        <v>1995</v>
      </c>
      <c r="F548" s="1" t="s">
        <v>35</v>
      </c>
      <c r="G548" s="1" t="s">
        <v>1996</v>
      </c>
      <c r="H548" s="1" t="s">
        <v>128</v>
      </c>
      <c r="I548" s="3" t="n">
        <v>41539</v>
      </c>
      <c r="J548" s="1" t="s">
        <v>23</v>
      </c>
      <c r="K548" s="3" t="n">
        <v>45903</v>
      </c>
      <c r="M548" s="1" t="n">
        <v>1</v>
      </c>
      <c r="N548" s="7" t="s">
        <v>230</v>
      </c>
      <c r="O548" s="1" t="s">
        <v>91</v>
      </c>
      <c r="P548" s="5" t="s">
        <v>26</v>
      </c>
      <c r="Q548" s="1" t="str">
        <f aca="false">IFERROR(INDEX('ST Enroll Export'!$A$2:$A$3230,MATCH($D548,'ST Enroll Export'!$A$2:$A$3230,0)),IFERROR(IF(INDEX('ST Enroll Export'!$A$2:$A$3230,MATCH($E548,'ST Enroll Export'!$B$2:$B$3230,0))="","",INDEX('ST Enroll Export'!$A$2:$A$3230,MATCH($E548,'ST Enroll Export'!$B$2:$B$3230,0))),"Not Found"))</f>
        <v>7896449322</v>
      </c>
      <c r="R548" s="1" t="str">
        <f aca="false">IFERROR(INDEX('ST Enroll Export'!$G$2:$G$3230,MATCH($D548,'ST Enroll Export'!$A$2:$A$3230,0)),IFERROR(INDEX('ST Enroll Export'!$G$2:$G$3230,MATCH($E548,'ST Enroll Export'!$B$2:$B$3230,0)),"Not Found"))</f>
        <v>Southside Academy Charter School</v>
      </c>
      <c r="S548" s="1" t="str">
        <f aca="false">IFERROR(INDEX('ST Enroll Export'!$B$2:$B$3230,MATCH($D548,'ST Enroll Export'!$A$2:$A$3230,0)),IFERROR(INDEX('ST Enroll Export'!$B$2:$B$3230,MATCH($E548,'ST Enroll Export'!$B$2:$B$3230,0)),"Not Found"))</f>
        <v>200034517</v>
      </c>
      <c r="T548" s="1" t="str">
        <f aca="false">IF(ISNUMBER(MATCH($D548,'ST Enroll Export'!$A$2:$A$3230,0)),"NYSSIS Match",IF(ISNUMBER(MATCH($E548,'ST Enroll Export'!$B$2:$B$3230,0)),"SID Match","No ST Match"))</f>
        <v>NYSSIS Match</v>
      </c>
      <c r="U548" s="1" t="str">
        <f aca="false">IF(ISNUMBER(MATCH($D548,Disability!$B$2:$B$5962,0)),"SPED","Gen Ed")</f>
        <v>Gen Ed</v>
      </c>
    </row>
    <row r="549" customFormat="false" ht="15" hidden="false" customHeight="true" outlineLevel="0" collapsed="false">
      <c r="A549" s="1" t="s">
        <v>16</v>
      </c>
      <c r="B549" s="3" t="n">
        <v>46174</v>
      </c>
      <c r="C549" s="1" t="s">
        <v>17</v>
      </c>
      <c r="D549" s="1" t="s">
        <v>1997</v>
      </c>
      <c r="E549" s="1" t="s">
        <v>1998</v>
      </c>
      <c r="F549" s="1" t="s">
        <v>1899</v>
      </c>
      <c r="G549" s="1" t="s">
        <v>1999</v>
      </c>
      <c r="H549" s="1" t="s">
        <v>84</v>
      </c>
      <c r="I549" s="3" t="n">
        <v>43013</v>
      </c>
      <c r="J549" s="1" t="s">
        <v>23</v>
      </c>
      <c r="K549" s="3" t="n">
        <v>45903</v>
      </c>
      <c r="M549" s="1" t="n">
        <v>1</v>
      </c>
      <c r="N549" s="7" t="s">
        <v>230</v>
      </c>
      <c r="O549" s="1" t="s">
        <v>91</v>
      </c>
      <c r="P549" s="5" t="s">
        <v>26</v>
      </c>
      <c r="Q549" s="1" t="str">
        <f aca="false">IFERROR(INDEX('ST Enroll Export'!$A$2:$A$3230,MATCH($D549,'ST Enroll Export'!$A$2:$A$3230,0)),IFERROR(IF(INDEX('ST Enroll Export'!$A$2:$A$3230,MATCH($E549,'ST Enroll Export'!$B$2:$B$3230,0))="","",INDEX('ST Enroll Export'!$A$2:$A$3230,MATCH($E549,'ST Enroll Export'!$B$2:$B$3230,0))),"Not Found"))</f>
        <v>2386275065</v>
      </c>
      <c r="R549" s="1" t="str">
        <f aca="false">IFERROR(INDEX('ST Enroll Export'!$G$2:$G$3230,MATCH($D549,'ST Enroll Export'!$A$2:$A$3230,0)),IFERROR(INDEX('ST Enroll Export'!$G$2:$G$3230,MATCH($E549,'ST Enroll Export'!$B$2:$B$3230,0)),"Not Found"))</f>
        <v>Southside Academy Charter School</v>
      </c>
      <c r="S549" s="1" t="str">
        <f aca="false">IFERROR(INDEX('ST Enroll Export'!$B$2:$B$3230,MATCH($D549,'ST Enroll Export'!$A$2:$A$3230,0)),IFERROR(INDEX('ST Enroll Export'!$B$2:$B$3230,MATCH($E549,'ST Enroll Export'!$B$2:$B$3230,0)),"Not Found"))</f>
        <v>210008414</v>
      </c>
      <c r="T549" s="1" t="str">
        <f aca="false">IF(ISNUMBER(MATCH($D549,'ST Enroll Export'!$A$2:$A$3230,0)),"NYSSIS Match",IF(ISNUMBER(MATCH($E549,'ST Enroll Export'!$B$2:$B$3230,0)),"SID Match","No ST Match"))</f>
        <v>NYSSIS Match</v>
      </c>
      <c r="U549" s="1" t="str">
        <f aca="false">IF(ISNUMBER(MATCH($D549,Disability!$B$2:$B$5962,0)),"SPED","Gen Ed")</f>
        <v>Gen Ed</v>
      </c>
    </row>
    <row r="550" customFormat="false" ht="15" hidden="false" customHeight="true" outlineLevel="0" collapsed="false">
      <c r="A550" s="1" t="s">
        <v>16</v>
      </c>
      <c r="B550" s="3" t="n">
        <v>46174</v>
      </c>
      <c r="C550" s="1" t="s">
        <v>17</v>
      </c>
      <c r="D550" s="1" t="s">
        <v>2000</v>
      </c>
      <c r="E550" s="1" t="s">
        <v>2001</v>
      </c>
      <c r="F550" s="1" t="s">
        <v>2002</v>
      </c>
      <c r="G550" s="1" t="s">
        <v>2003</v>
      </c>
      <c r="H550" s="1" t="s">
        <v>59</v>
      </c>
      <c r="I550" s="3" t="n">
        <v>43725</v>
      </c>
      <c r="J550" s="1" t="s">
        <v>23</v>
      </c>
      <c r="K550" s="3" t="n">
        <v>45903</v>
      </c>
      <c r="M550" s="1" t="n">
        <v>1</v>
      </c>
      <c r="N550" s="7" t="s">
        <v>230</v>
      </c>
      <c r="O550" s="1" t="s">
        <v>91</v>
      </c>
      <c r="P550" s="5" t="s">
        <v>26</v>
      </c>
      <c r="Q550" s="1" t="str">
        <f aca="false">IFERROR(INDEX('ST Enroll Export'!$A$2:$A$3230,MATCH($D550,'ST Enroll Export'!$A$2:$A$3230,0)),IFERROR(IF(INDEX('ST Enroll Export'!$A$2:$A$3230,MATCH($E550,'ST Enroll Export'!$B$2:$B$3230,0))="","",INDEX('ST Enroll Export'!$A$2:$A$3230,MATCH($E550,'ST Enroll Export'!$B$2:$B$3230,0))),"Not Found"))</f>
        <v>3984535962</v>
      </c>
      <c r="R550" s="1" t="str">
        <f aca="false">IFERROR(INDEX('ST Enroll Export'!$G$2:$G$3230,MATCH($D550,'ST Enroll Export'!$A$2:$A$3230,0)),IFERROR(INDEX('ST Enroll Export'!$G$2:$G$3230,MATCH($E550,'ST Enroll Export'!$B$2:$B$3230,0)),"Not Found"))</f>
        <v>Southside Academy Charter School</v>
      </c>
      <c r="S550" s="1" t="str">
        <f aca="false">IFERROR(INDEX('ST Enroll Export'!$B$2:$B$3230,MATCH($D550,'ST Enroll Export'!$A$2:$A$3230,0)),IFERROR(INDEX('ST Enroll Export'!$B$2:$B$3230,MATCH($E550,'ST Enroll Export'!$B$2:$B$3230,0)),"Not Found"))</f>
        <v>210010106</v>
      </c>
      <c r="T550" s="1" t="str">
        <f aca="false">IF(ISNUMBER(MATCH($D550,'ST Enroll Export'!$A$2:$A$3230,0)),"NYSSIS Match",IF(ISNUMBER(MATCH($E550,'ST Enroll Export'!$B$2:$B$3230,0)),"SID Match","No ST Match"))</f>
        <v>NYSSIS Match</v>
      </c>
      <c r="U550" s="1" t="str">
        <f aca="false">IF(ISNUMBER(MATCH($D550,Disability!$B$2:$B$5962,0)),"SPED","Gen Ed")</f>
        <v>Gen Ed</v>
      </c>
    </row>
    <row r="551" customFormat="false" ht="15" hidden="false" customHeight="true" outlineLevel="0" collapsed="false">
      <c r="A551" s="1" t="s">
        <v>16</v>
      </c>
      <c r="B551" s="3" t="n">
        <v>46174</v>
      </c>
      <c r="C551" s="1" t="s">
        <v>17</v>
      </c>
      <c r="D551" s="1" t="s">
        <v>2004</v>
      </c>
      <c r="E551" s="1" t="s">
        <v>2005</v>
      </c>
      <c r="F551" s="1" t="s">
        <v>2006</v>
      </c>
      <c r="G551" s="1" t="s">
        <v>2007</v>
      </c>
      <c r="H551" s="1" t="s">
        <v>84</v>
      </c>
      <c r="I551" s="3" t="n">
        <v>43001</v>
      </c>
      <c r="J551" s="1" t="s">
        <v>23</v>
      </c>
      <c r="K551" s="3" t="n">
        <v>45903</v>
      </c>
      <c r="M551" s="1" t="n">
        <v>1</v>
      </c>
      <c r="N551" s="7" t="s">
        <v>230</v>
      </c>
      <c r="O551" s="1" t="s">
        <v>91</v>
      </c>
      <c r="P551" s="5" t="s">
        <v>26</v>
      </c>
      <c r="Q551" s="1" t="str">
        <f aca="false">IFERROR(INDEX('ST Enroll Export'!$A$2:$A$3230,MATCH($D551,'ST Enroll Export'!$A$2:$A$3230,0)),IFERROR(IF(INDEX('ST Enroll Export'!$A$2:$A$3230,MATCH($E551,'ST Enroll Export'!$B$2:$B$3230,0))="","",INDEX('ST Enroll Export'!$A$2:$A$3230,MATCH($E551,'ST Enroll Export'!$B$2:$B$3230,0))),"Not Found"))</f>
        <v>8918667144</v>
      </c>
      <c r="R551" s="1" t="str">
        <f aca="false">IFERROR(INDEX('ST Enroll Export'!$G$2:$G$3230,MATCH($D551,'ST Enroll Export'!$A$2:$A$3230,0)),IFERROR(INDEX('ST Enroll Export'!$G$2:$G$3230,MATCH($E551,'ST Enroll Export'!$B$2:$B$3230,0)),"Not Found"))</f>
        <v>Southside Academy Charter School</v>
      </c>
      <c r="S551" s="1" t="str">
        <f aca="false">IFERROR(INDEX('ST Enroll Export'!$B$2:$B$3230,MATCH($D551,'ST Enroll Export'!$A$2:$A$3230,0)),IFERROR(INDEX('ST Enroll Export'!$B$2:$B$3230,MATCH($E551,'ST Enroll Export'!$B$2:$B$3230,0)),"Not Found"))</f>
        <v>210008651</v>
      </c>
      <c r="T551" s="1" t="str">
        <f aca="false">IF(ISNUMBER(MATCH($D551,'ST Enroll Export'!$A$2:$A$3230,0)),"NYSSIS Match",IF(ISNUMBER(MATCH($E551,'ST Enroll Export'!$B$2:$B$3230,0)),"SID Match","No ST Match"))</f>
        <v>NYSSIS Match</v>
      </c>
      <c r="U551" s="1" t="str">
        <f aca="false">IF(ISNUMBER(MATCH($D551,Disability!$B$2:$B$5962,0)),"SPED","Gen Ed")</f>
        <v>Gen Ed</v>
      </c>
    </row>
    <row r="552" customFormat="false" ht="15" hidden="false" customHeight="true" outlineLevel="0" collapsed="false">
      <c r="A552" s="1" t="s">
        <v>16</v>
      </c>
      <c r="B552" s="3" t="n">
        <v>46174</v>
      </c>
      <c r="C552" s="1" t="s">
        <v>17</v>
      </c>
      <c r="D552" s="1" t="s">
        <v>2008</v>
      </c>
      <c r="E552" s="1" t="s">
        <v>2009</v>
      </c>
      <c r="F552" s="1" t="s">
        <v>2010</v>
      </c>
      <c r="G552" s="1" t="s">
        <v>2011</v>
      </c>
      <c r="H552" s="1" t="s">
        <v>128</v>
      </c>
      <c r="I552" s="3" t="n">
        <v>41347</v>
      </c>
      <c r="J552" s="1" t="s">
        <v>23</v>
      </c>
      <c r="K552" s="3" t="n">
        <v>45903</v>
      </c>
      <c r="M552" s="1" t="n">
        <v>1</v>
      </c>
      <c r="N552" s="7" t="s">
        <v>230</v>
      </c>
      <c r="O552" s="1" t="s">
        <v>91</v>
      </c>
      <c r="P552" s="5" t="s">
        <v>26</v>
      </c>
      <c r="Q552" s="1" t="str">
        <f aca="false">IFERROR(INDEX('ST Enroll Export'!$A$2:$A$3230,MATCH($D552,'ST Enroll Export'!$A$2:$A$3230,0)),IFERROR(IF(INDEX('ST Enroll Export'!$A$2:$A$3230,MATCH($E552,'ST Enroll Export'!$B$2:$B$3230,0))="","",INDEX('ST Enroll Export'!$A$2:$A$3230,MATCH($E552,'ST Enroll Export'!$B$2:$B$3230,0))),"Not Found"))</f>
        <v>7544369065</v>
      </c>
      <c r="R552" s="1" t="str">
        <f aca="false">IFERROR(INDEX('ST Enroll Export'!$G$2:$G$3230,MATCH($D552,'ST Enroll Export'!$A$2:$A$3230,0)),IFERROR(INDEX('ST Enroll Export'!$G$2:$G$3230,MATCH($E552,'ST Enroll Export'!$B$2:$B$3230,0)),"Not Found"))</f>
        <v>Southside Academy Charter School</v>
      </c>
      <c r="S552" s="1" t="str">
        <f aca="false">IFERROR(INDEX('ST Enroll Export'!$B$2:$B$3230,MATCH($D552,'ST Enroll Export'!$A$2:$A$3230,0)),IFERROR(INDEX('ST Enroll Export'!$B$2:$B$3230,MATCH($E552,'ST Enroll Export'!$B$2:$B$3230,0)),"Not Found"))</f>
        <v>200034471</v>
      </c>
      <c r="T552" s="1" t="str">
        <f aca="false">IF(ISNUMBER(MATCH($D552,'ST Enroll Export'!$A$2:$A$3230,0)),"NYSSIS Match",IF(ISNUMBER(MATCH($E552,'ST Enroll Export'!$B$2:$B$3230,0)),"SID Match","No ST Match"))</f>
        <v>NYSSIS Match</v>
      </c>
      <c r="U552" s="1" t="str">
        <f aca="false">IF(ISNUMBER(MATCH($D552,Disability!$B$2:$B$5962,0)),"SPED","Gen Ed")</f>
        <v>Gen Ed</v>
      </c>
    </row>
    <row r="553" customFormat="false" ht="15" hidden="false" customHeight="true" outlineLevel="0" collapsed="false">
      <c r="A553" s="1" t="s">
        <v>16</v>
      </c>
      <c r="B553" s="3" t="n">
        <v>46174</v>
      </c>
      <c r="C553" s="1" t="s">
        <v>17</v>
      </c>
      <c r="D553" s="1" t="s">
        <v>2012</v>
      </c>
      <c r="E553" s="1" t="s">
        <v>2013</v>
      </c>
      <c r="F553" s="1" t="s">
        <v>2014</v>
      </c>
      <c r="G553" s="1" t="s">
        <v>2015</v>
      </c>
      <c r="H553" s="1" t="s">
        <v>128</v>
      </c>
      <c r="I553" s="3" t="n">
        <v>41129</v>
      </c>
      <c r="J553" s="1" t="s">
        <v>23</v>
      </c>
      <c r="K553" s="3" t="n">
        <v>45903</v>
      </c>
      <c r="M553" s="1" t="n">
        <v>1</v>
      </c>
      <c r="N553" s="7" t="s">
        <v>230</v>
      </c>
      <c r="O553" s="1" t="s">
        <v>91</v>
      </c>
      <c r="P553" s="6" t="s">
        <v>39</v>
      </c>
      <c r="Q553" s="1" t="str">
        <f aca="false">IFERROR(INDEX('ST Enroll Export'!$A$2:$A$3230,MATCH($D553,'ST Enroll Export'!$A$2:$A$3230,0)),IFERROR(IF(INDEX('ST Enroll Export'!$A$2:$A$3230,MATCH($E553,'ST Enroll Export'!$B$2:$B$3230,0))="","",INDEX('ST Enroll Export'!$A$2:$A$3230,MATCH($E553,'ST Enroll Export'!$B$2:$B$3230,0))),"Not Found"))</f>
        <v>1352878445</v>
      </c>
      <c r="R553" s="1" t="str">
        <f aca="false">IFERROR(INDEX('ST Enroll Export'!$G$2:$G$3230,MATCH($D553,'ST Enroll Export'!$A$2:$A$3230,0)),IFERROR(INDEX('ST Enroll Export'!$G$2:$G$3230,MATCH($E553,'ST Enroll Export'!$B$2:$B$3230,0)),"Not Found"))</f>
        <v>Southside Academy Charter School</v>
      </c>
      <c r="S553" s="1" t="str">
        <f aca="false">IFERROR(INDEX('ST Enroll Export'!$B$2:$B$3230,MATCH($D553,'ST Enroll Export'!$A$2:$A$3230,0)),IFERROR(INDEX('ST Enroll Export'!$B$2:$B$3230,MATCH($E553,'ST Enroll Export'!$B$2:$B$3230,0)),"Not Found"))</f>
        <v>200038323</v>
      </c>
      <c r="T553" s="1" t="str">
        <f aca="false">IF(ISNUMBER(MATCH($D553,'ST Enroll Export'!$A$2:$A$3230,0)),"NYSSIS Match",IF(ISNUMBER(MATCH($E553,'ST Enroll Export'!$B$2:$B$3230,0)),"SID Match","No ST Match"))</f>
        <v>NYSSIS Match</v>
      </c>
      <c r="U553" s="1" t="str">
        <f aca="false">IF(ISNUMBER(MATCH($D553,Disability!$B$2:$B$5962,0)),"SPED","Gen Ed")</f>
        <v>SPED</v>
      </c>
    </row>
    <row r="554" customFormat="false" ht="15" hidden="false" customHeight="true" outlineLevel="0" collapsed="false">
      <c r="A554" s="1" t="s">
        <v>16</v>
      </c>
      <c r="B554" s="3" t="n">
        <v>46174</v>
      </c>
      <c r="C554" s="1" t="s">
        <v>17</v>
      </c>
      <c r="D554" s="1" t="s">
        <v>2016</v>
      </c>
      <c r="E554" s="1" t="s">
        <v>2017</v>
      </c>
      <c r="F554" s="1" t="s">
        <v>594</v>
      </c>
      <c r="G554" s="1" t="s">
        <v>2018</v>
      </c>
      <c r="H554" s="1" t="s">
        <v>59</v>
      </c>
      <c r="I554" s="3" t="n">
        <v>43664</v>
      </c>
      <c r="J554" s="1" t="s">
        <v>23</v>
      </c>
      <c r="K554" s="3" t="n">
        <v>45903</v>
      </c>
      <c r="M554" s="1" t="n">
        <v>1</v>
      </c>
      <c r="N554" s="7" t="s">
        <v>230</v>
      </c>
      <c r="O554" s="1" t="s">
        <v>91</v>
      </c>
      <c r="P554" s="6" t="s">
        <v>39</v>
      </c>
      <c r="Q554" s="1" t="str">
        <f aca="false">IFERROR(INDEX('ST Enroll Export'!$A$2:$A$3230,MATCH($D554,'ST Enroll Export'!$A$2:$A$3230,0)),IFERROR(IF(INDEX('ST Enroll Export'!$A$2:$A$3230,MATCH($E554,'ST Enroll Export'!$B$2:$B$3230,0))="","",INDEX('ST Enroll Export'!$A$2:$A$3230,MATCH($E554,'ST Enroll Export'!$B$2:$B$3230,0))),"Not Found"))</f>
        <v>4174927052</v>
      </c>
      <c r="R554" s="1" t="str">
        <f aca="false">IFERROR(INDEX('ST Enroll Export'!$G$2:$G$3230,MATCH($D554,'ST Enroll Export'!$A$2:$A$3230,0)),IFERROR(INDEX('ST Enroll Export'!$G$2:$G$3230,MATCH($E554,'ST Enroll Export'!$B$2:$B$3230,0)),"Not Found"))</f>
        <v>Southside Academy Charter School</v>
      </c>
      <c r="S554" s="1" t="str">
        <f aca="false">IFERROR(INDEX('ST Enroll Export'!$B$2:$B$3230,MATCH($D554,'ST Enroll Export'!$A$2:$A$3230,0)),IFERROR(INDEX('ST Enroll Export'!$B$2:$B$3230,MATCH($E554,'ST Enroll Export'!$B$2:$B$3230,0)),"Not Found"))</f>
        <v>210010039</v>
      </c>
      <c r="T554" s="1" t="str">
        <f aca="false">IF(ISNUMBER(MATCH($D554,'ST Enroll Export'!$A$2:$A$3230,0)),"NYSSIS Match",IF(ISNUMBER(MATCH($E554,'ST Enroll Export'!$B$2:$B$3230,0)),"SID Match","No ST Match"))</f>
        <v>NYSSIS Match</v>
      </c>
      <c r="U554" s="1" t="str">
        <f aca="false">IF(ISNUMBER(MATCH($D554,Disability!$B$2:$B$5962,0)),"SPED","Gen Ed")</f>
        <v>SPED</v>
      </c>
    </row>
    <row r="555" customFormat="false" ht="15" hidden="false" customHeight="true" outlineLevel="0" collapsed="false">
      <c r="A555" s="1" t="s">
        <v>16</v>
      </c>
      <c r="B555" s="3" t="n">
        <v>46174</v>
      </c>
      <c r="C555" s="1" t="s">
        <v>17</v>
      </c>
      <c r="D555" s="1" t="s">
        <v>2019</v>
      </c>
      <c r="E555" s="1" t="s">
        <v>2020</v>
      </c>
      <c r="F555" s="1" t="s">
        <v>2021</v>
      </c>
      <c r="G555" s="1" t="s">
        <v>2022</v>
      </c>
      <c r="H555" s="1" t="s">
        <v>59</v>
      </c>
      <c r="I555" s="3" t="n">
        <v>43540</v>
      </c>
      <c r="J555" s="1" t="s">
        <v>23</v>
      </c>
      <c r="K555" s="3" t="n">
        <v>45903</v>
      </c>
      <c r="M555" s="1" t="n">
        <v>1</v>
      </c>
      <c r="N555" s="7" t="s">
        <v>230</v>
      </c>
      <c r="O555" s="1" t="s">
        <v>91</v>
      </c>
      <c r="P555" s="5" t="s">
        <v>26</v>
      </c>
      <c r="Q555" s="1" t="str">
        <f aca="false">IFERROR(INDEX('ST Enroll Export'!$A$2:$A$3230,MATCH($D555,'ST Enroll Export'!$A$2:$A$3230,0)),IFERROR(IF(INDEX('ST Enroll Export'!$A$2:$A$3230,MATCH($E555,'ST Enroll Export'!$B$2:$B$3230,0))="","",INDEX('ST Enroll Export'!$A$2:$A$3230,MATCH($E555,'ST Enroll Export'!$B$2:$B$3230,0))),"Not Found"))</f>
        <v>9041658534</v>
      </c>
      <c r="R555" s="1" t="str">
        <f aca="false">IFERROR(INDEX('ST Enroll Export'!$G$2:$G$3230,MATCH($D555,'ST Enroll Export'!$A$2:$A$3230,0)),IFERROR(INDEX('ST Enroll Export'!$G$2:$G$3230,MATCH($E555,'ST Enroll Export'!$B$2:$B$3230,0)),"Not Found"))</f>
        <v>Southside Academy Charter School</v>
      </c>
      <c r="S555" s="1" t="str">
        <f aca="false">IFERROR(INDEX('ST Enroll Export'!$B$2:$B$3230,MATCH($D555,'ST Enroll Export'!$A$2:$A$3230,0)),IFERROR(INDEX('ST Enroll Export'!$B$2:$B$3230,MATCH($E555,'ST Enroll Export'!$B$2:$B$3230,0)),"Not Found"))</f>
        <v>210013941</v>
      </c>
      <c r="T555" s="1" t="str">
        <f aca="false">IF(ISNUMBER(MATCH($D555,'ST Enroll Export'!$A$2:$A$3230,0)),"NYSSIS Match",IF(ISNUMBER(MATCH($E555,'ST Enroll Export'!$B$2:$B$3230,0)),"SID Match","No ST Match"))</f>
        <v>NYSSIS Match</v>
      </c>
      <c r="U555" s="1" t="str">
        <f aca="false">IF(ISNUMBER(MATCH($D555,Disability!$B$2:$B$5962,0)),"SPED","Gen Ed")</f>
        <v>Gen Ed</v>
      </c>
    </row>
    <row r="556" customFormat="false" ht="15" hidden="false" customHeight="true" outlineLevel="0" collapsed="false">
      <c r="A556" s="1" t="s">
        <v>16</v>
      </c>
      <c r="B556" s="3" t="n">
        <v>46174</v>
      </c>
      <c r="C556" s="1" t="s">
        <v>17</v>
      </c>
      <c r="D556" s="1" t="s">
        <v>2023</v>
      </c>
      <c r="E556" s="1" t="s">
        <v>2024</v>
      </c>
      <c r="F556" s="1" t="s">
        <v>2025</v>
      </c>
      <c r="G556" s="1" t="s">
        <v>2026</v>
      </c>
      <c r="H556" s="1" t="s">
        <v>37</v>
      </c>
      <c r="I556" s="3" t="n">
        <v>42389</v>
      </c>
      <c r="J556" s="1" t="s">
        <v>23</v>
      </c>
      <c r="K556" s="3" t="n">
        <v>45903</v>
      </c>
      <c r="M556" s="1" t="n">
        <v>1</v>
      </c>
      <c r="N556" s="7" t="s">
        <v>230</v>
      </c>
      <c r="O556" s="1" t="s">
        <v>91</v>
      </c>
      <c r="P556" s="6" t="s">
        <v>39</v>
      </c>
      <c r="Q556" s="1" t="str">
        <f aca="false">IFERROR(INDEX('ST Enroll Export'!$A$2:$A$3230,MATCH($D556,'ST Enroll Export'!$A$2:$A$3230,0)),IFERROR(IF(INDEX('ST Enroll Export'!$A$2:$A$3230,MATCH($E556,'ST Enroll Export'!$B$2:$B$3230,0))="","",INDEX('ST Enroll Export'!$A$2:$A$3230,MATCH($E556,'ST Enroll Export'!$B$2:$B$3230,0))),"Not Found"))</f>
        <v>4173879012</v>
      </c>
      <c r="R556" s="1" t="str">
        <f aca="false">IFERROR(INDEX('ST Enroll Export'!$G$2:$G$3230,MATCH($D556,'ST Enroll Export'!$A$2:$A$3230,0)),IFERROR(INDEX('ST Enroll Export'!$G$2:$G$3230,MATCH($E556,'ST Enroll Export'!$B$2:$B$3230,0)),"Not Found"))</f>
        <v>Southside Academy Charter School</v>
      </c>
      <c r="S556" s="1" t="str">
        <f aca="false">IFERROR(INDEX('ST Enroll Export'!$B$2:$B$3230,MATCH($D556,'ST Enroll Export'!$A$2:$A$3230,0)),IFERROR(INDEX('ST Enroll Export'!$B$2:$B$3230,MATCH($E556,'ST Enroll Export'!$B$2:$B$3230,0)),"Not Found"))</f>
        <v>210018437</v>
      </c>
      <c r="T556" s="1" t="str">
        <f aca="false">IF(ISNUMBER(MATCH($D556,'ST Enroll Export'!$A$2:$A$3230,0)),"NYSSIS Match",IF(ISNUMBER(MATCH($E556,'ST Enroll Export'!$B$2:$B$3230,0)),"SID Match","No ST Match"))</f>
        <v>NYSSIS Match</v>
      </c>
      <c r="U556" s="1" t="str">
        <f aca="false">IF(ISNUMBER(MATCH($D556,Disability!$B$2:$B$5962,0)),"SPED","Gen Ed")</f>
        <v>SPED</v>
      </c>
    </row>
    <row r="557" customFormat="false" ht="15" hidden="false" customHeight="true" outlineLevel="0" collapsed="false">
      <c r="A557" s="1" t="s">
        <v>16</v>
      </c>
      <c r="B557" s="3" t="n">
        <v>46174</v>
      </c>
      <c r="C557" s="1" t="s">
        <v>17</v>
      </c>
      <c r="D557" s="1" t="s">
        <v>2027</v>
      </c>
      <c r="E557" s="1" t="s">
        <v>2028</v>
      </c>
      <c r="F557" s="1" t="s">
        <v>2029</v>
      </c>
      <c r="G557" s="1" t="s">
        <v>2030</v>
      </c>
      <c r="H557" s="1" t="s">
        <v>44</v>
      </c>
      <c r="I557" s="3" t="n">
        <v>40886</v>
      </c>
      <c r="J557" s="1" t="s">
        <v>23</v>
      </c>
      <c r="K557" s="3" t="n">
        <v>45903</v>
      </c>
      <c r="M557" s="1" t="n">
        <v>1</v>
      </c>
      <c r="N557" s="7" t="s">
        <v>230</v>
      </c>
      <c r="O557" s="1" t="s">
        <v>91</v>
      </c>
      <c r="P557" s="5" t="s">
        <v>26</v>
      </c>
      <c r="Q557" s="1" t="str">
        <f aca="false">IFERROR(INDEX('ST Enroll Export'!$A$2:$A$3230,MATCH($D557,'ST Enroll Export'!$A$2:$A$3230,0)),IFERROR(IF(INDEX('ST Enroll Export'!$A$2:$A$3230,MATCH($E557,'ST Enroll Export'!$B$2:$B$3230,0))="","",INDEX('ST Enroll Export'!$A$2:$A$3230,MATCH($E557,'ST Enroll Export'!$B$2:$B$3230,0))),"Not Found"))</f>
        <v>9884309276</v>
      </c>
      <c r="R557" s="1" t="str">
        <f aca="false">IFERROR(INDEX('ST Enroll Export'!$G$2:$G$3230,MATCH($D557,'ST Enroll Export'!$A$2:$A$3230,0)),IFERROR(INDEX('ST Enroll Export'!$G$2:$G$3230,MATCH($E557,'ST Enroll Export'!$B$2:$B$3230,0)),"Not Found"))</f>
        <v>Southside Academy Charter School</v>
      </c>
      <c r="S557" s="1" t="str">
        <f aca="false">IFERROR(INDEX('ST Enroll Export'!$B$2:$B$3230,MATCH($D557,'ST Enroll Export'!$A$2:$A$3230,0)),IFERROR(INDEX('ST Enroll Export'!$B$2:$B$3230,MATCH($E557,'ST Enroll Export'!$B$2:$B$3230,0)),"Not Found"))</f>
        <v>200027550</v>
      </c>
      <c r="T557" s="1" t="str">
        <f aca="false">IF(ISNUMBER(MATCH($D557,'ST Enroll Export'!$A$2:$A$3230,0)),"NYSSIS Match",IF(ISNUMBER(MATCH($E557,'ST Enroll Export'!$B$2:$B$3230,0)),"SID Match","No ST Match"))</f>
        <v>NYSSIS Match</v>
      </c>
      <c r="U557" s="1" t="str">
        <f aca="false">IF(ISNUMBER(MATCH($D557,Disability!$B$2:$B$5962,0)),"SPED","Gen Ed")</f>
        <v>Gen Ed</v>
      </c>
    </row>
    <row r="558" customFormat="false" ht="15" hidden="false" customHeight="true" outlineLevel="0" collapsed="false">
      <c r="A558" s="1" t="s">
        <v>16</v>
      </c>
      <c r="B558" s="3" t="n">
        <v>46174</v>
      </c>
      <c r="C558" s="1" t="s">
        <v>17</v>
      </c>
      <c r="D558" s="1" t="s">
        <v>2031</v>
      </c>
      <c r="E558" s="1" t="s">
        <v>2032</v>
      </c>
      <c r="F558" s="1" t="s">
        <v>35</v>
      </c>
      <c r="G558" s="1" t="s">
        <v>2033</v>
      </c>
      <c r="H558" s="1" t="s">
        <v>59</v>
      </c>
      <c r="I558" s="3" t="n">
        <v>43755</v>
      </c>
      <c r="J558" s="1" t="s">
        <v>23</v>
      </c>
      <c r="K558" s="3" t="n">
        <v>45903</v>
      </c>
      <c r="L558" s="3" t="n">
        <v>45952</v>
      </c>
      <c r="M558" s="1" t="n">
        <v>0.2</v>
      </c>
      <c r="N558" s="7" t="s">
        <v>230</v>
      </c>
      <c r="O558" s="1" t="s">
        <v>91</v>
      </c>
      <c r="P558" s="6" t="s">
        <v>39</v>
      </c>
      <c r="Q558" s="1" t="str">
        <f aca="false">IFERROR(INDEX('ST Enroll Export'!$A$2:$A$3230,MATCH($D558,'ST Enroll Export'!$A$2:$A$3230,0)),IFERROR(IF(INDEX('ST Enroll Export'!$A$2:$A$3230,MATCH($E558,'ST Enroll Export'!$B$2:$B$3230,0))="","",INDEX('ST Enroll Export'!$A$2:$A$3230,MATCH($E558,'ST Enroll Export'!$B$2:$B$3230,0))),"Not Found"))</f>
        <v>6909084876</v>
      </c>
      <c r="R558" s="1" t="str">
        <f aca="false">IFERROR(INDEX('ST Enroll Export'!$G$2:$G$3230,MATCH($D558,'ST Enroll Export'!$A$2:$A$3230,0)),IFERROR(INDEX('ST Enroll Export'!$G$2:$G$3230,MATCH($E558,'ST Enroll Export'!$B$2:$B$3230,0)),"Not Found"))</f>
        <v>Southside Academy Charter School</v>
      </c>
      <c r="S558" s="1" t="str">
        <f aca="false">IFERROR(INDEX('ST Enroll Export'!$B$2:$B$3230,MATCH($D558,'ST Enroll Export'!$A$2:$A$3230,0)),IFERROR(INDEX('ST Enroll Export'!$B$2:$B$3230,MATCH($E558,'ST Enroll Export'!$B$2:$B$3230,0)),"Not Found"))</f>
        <v>210017915</v>
      </c>
      <c r="T558" s="1" t="str">
        <f aca="false">IF(ISNUMBER(MATCH($D558,'ST Enroll Export'!$A$2:$A$3230,0)),"NYSSIS Match",IF(ISNUMBER(MATCH($E558,'ST Enroll Export'!$B$2:$B$3230,0)),"SID Match","No ST Match"))</f>
        <v>NYSSIS Match</v>
      </c>
      <c r="U558" s="1" t="str">
        <f aca="false">IF(ISNUMBER(MATCH($D558,Disability!$B$2:$B$5962,0)),"SPED","Gen Ed")</f>
        <v>SPED</v>
      </c>
    </row>
    <row r="559" customFormat="false" ht="15" hidden="false" customHeight="true" outlineLevel="0" collapsed="false">
      <c r="A559" s="1" t="s">
        <v>16</v>
      </c>
      <c r="B559" s="3" t="n">
        <v>46174</v>
      </c>
      <c r="C559" s="1" t="s">
        <v>17</v>
      </c>
      <c r="D559" s="1" t="s">
        <v>2034</v>
      </c>
      <c r="E559" s="1" t="s">
        <v>2035</v>
      </c>
      <c r="F559" s="1" t="s">
        <v>517</v>
      </c>
      <c r="G559" s="1" t="s">
        <v>2036</v>
      </c>
      <c r="H559" s="1" t="s">
        <v>84</v>
      </c>
      <c r="I559" s="3" t="n">
        <v>43015</v>
      </c>
      <c r="J559" s="1" t="s">
        <v>23</v>
      </c>
      <c r="K559" s="3" t="n">
        <v>45903</v>
      </c>
      <c r="M559" s="1" t="n">
        <v>1</v>
      </c>
      <c r="N559" s="7" t="s">
        <v>230</v>
      </c>
      <c r="O559" s="1" t="s">
        <v>91</v>
      </c>
      <c r="P559" s="5" t="s">
        <v>26</v>
      </c>
      <c r="Q559" s="1" t="str">
        <f aca="false">IFERROR(INDEX('ST Enroll Export'!$A$2:$A$3230,MATCH($D559,'ST Enroll Export'!$A$2:$A$3230,0)),IFERROR(IF(INDEX('ST Enroll Export'!$A$2:$A$3230,MATCH($E559,'ST Enroll Export'!$B$2:$B$3230,0))="","",INDEX('ST Enroll Export'!$A$2:$A$3230,MATCH($E559,'ST Enroll Export'!$B$2:$B$3230,0))),"Not Found"))</f>
        <v>5727199450</v>
      </c>
      <c r="R559" s="1" t="str">
        <f aca="false">IFERROR(INDEX('ST Enroll Export'!$G$2:$G$3230,MATCH($D559,'ST Enroll Export'!$A$2:$A$3230,0)),IFERROR(INDEX('ST Enroll Export'!$G$2:$G$3230,MATCH($E559,'ST Enroll Export'!$B$2:$B$3230,0)),"Not Found"))</f>
        <v>Southside Academy Charter School</v>
      </c>
      <c r="S559" s="1" t="str">
        <f aca="false">IFERROR(INDEX('ST Enroll Export'!$B$2:$B$3230,MATCH($D559,'ST Enroll Export'!$A$2:$A$3230,0)),IFERROR(INDEX('ST Enroll Export'!$B$2:$B$3230,MATCH($E559,'ST Enroll Export'!$B$2:$B$3230,0)),"Not Found"))</f>
        <v>210006916</v>
      </c>
      <c r="T559" s="1" t="str">
        <f aca="false">IF(ISNUMBER(MATCH($D559,'ST Enroll Export'!$A$2:$A$3230,0)),"NYSSIS Match",IF(ISNUMBER(MATCH($E559,'ST Enroll Export'!$B$2:$B$3230,0)),"SID Match","No ST Match"))</f>
        <v>NYSSIS Match</v>
      </c>
      <c r="U559" s="1" t="str">
        <f aca="false">IF(ISNUMBER(MATCH($D559,Disability!$B$2:$B$5962,0)),"SPED","Gen Ed")</f>
        <v>Gen Ed</v>
      </c>
    </row>
    <row r="560" customFormat="false" ht="15" hidden="false" customHeight="true" outlineLevel="0" collapsed="false">
      <c r="A560" s="1" t="s">
        <v>16</v>
      </c>
      <c r="B560" s="3" t="n">
        <v>46174</v>
      </c>
      <c r="C560" s="1" t="s">
        <v>17</v>
      </c>
      <c r="D560" s="1" t="s">
        <v>2037</v>
      </c>
      <c r="E560" s="1" t="s">
        <v>2038</v>
      </c>
      <c r="F560" s="1" t="s">
        <v>2039</v>
      </c>
      <c r="G560" s="1" t="s">
        <v>2036</v>
      </c>
      <c r="H560" s="1" t="s">
        <v>128</v>
      </c>
      <c r="I560" s="3" t="n">
        <v>41423</v>
      </c>
      <c r="J560" s="1" t="s">
        <v>23</v>
      </c>
      <c r="K560" s="3" t="n">
        <v>45903</v>
      </c>
      <c r="L560" s="3" t="n">
        <v>45909</v>
      </c>
      <c r="M560" s="1" t="n">
        <v>0.025</v>
      </c>
      <c r="N560" s="7" t="s">
        <v>230</v>
      </c>
      <c r="O560" s="1" t="s">
        <v>91</v>
      </c>
      <c r="P560" s="5" t="s">
        <v>26</v>
      </c>
      <c r="Q560" s="1" t="str">
        <f aca="false">IFERROR(INDEX('ST Enroll Export'!$A$2:$A$3230,MATCH($D560,'ST Enroll Export'!$A$2:$A$3230,0)),IFERROR(IF(INDEX('ST Enroll Export'!$A$2:$A$3230,MATCH($E560,'ST Enroll Export'!$B$2:$B$3230,0))="","",INDEX('ST Enroll Export'!$A$2:$A$3230,MATCH($E560,'ST Enroll Export'!$B$2:$B$3230,0))),"Not Found"))</f>
        <v>6522186994</v>
      </c>
      <c r="R560" s="1" t="str">
        <f aca="false">IFERROR(INDEX('ST Enroll Export'!$G$2:$G$3230,MATCH($D560,'ST Enroll Export'!$A$2:$A$3230,0)),IFERROR(INDEX('ST Enroll Export'!$G$2:$G$3230,MATCH($E560,'ST Enroll Export'!$B$2:$B$3230,0)),"Not Found"))</f>
        <v>Southside Academy Charter School</v>
      </c>
      <c r="S560" s="1" t="str">
        <f aca="false">IFERROR(INDEX('ST Enroll Export'!$B$2:$B$3230,MATCH($D560,'ST Enroll Export'!$A$2:$A$3230,0)),IFERROR(INDEX('ST Enroll Export'!$B$2:$B$3230,MATCH($E560,'ST Enroll Export'!$B$2:$B$3230,0)),"Not Found"))</f>
        <v>200029145</v>
      </c>
      <c r="T560" s="1" t="str">
        <f aca="false">IF(ISNUMBER(MATCH($D560,'ST Enroll Export'!$A$2:$A$3230,0)),"NYSSIS Match",IF(ISNUMBER(MATCH($E560,'ST Enroll Export'!$B$2:$B$3230,0)),"SID Match","No ST Match"))</f>
        <v>NYSSIS Match</v>
      </c>
      <c r="U560" s="1" t="str">
        <f aca="false">IF(ISNUMBER(MATCH($D560,Disability!$B$2:$B$5962,0)),"SPED","Gen Ed")</f>
        <v>Gen Ed</v>
      </c>
    </row>
    <row r="561" customFormat="false" ht="15" hidden="false" customHeight="true" outlineLevel="0" collapsed="false">
      <c r="A561" s="1" t="s">
        <v>16</v>
      </c>
      <c r="B561" s="3" t="n">
        <v>46174</v>
      </c>
      <c r="C561" s="1" t="s">
        <v>17</v>
      </c>
      <c r="D561" s="1" t="s">
        <v>2040</v>
      </c>
      <c r="E561" s="1" t="s">
        <v>2041</v>
      </c>
      <c r="F561" s="1" t="s">
        <v>442</v>
      </c>
      <c r="G561" s="1" t="s">
        <v>2036</v>
      </c>
      <c r="H561" s="1" t="s">
        <v>59</v>
      </c>
      <c r="I561" s="3" t="n">
        <v>43500</v>
      </c>
      <c r="J561" s="1" t="s">
        <v>23</v>
      </c>
      <c r="K561" s="3" t="n">
        <v>45904</v>
      </c>
      <c r="M561" s="1" t="n">
        <v>0.975</v>
      </c>
      <c r="N561" s="7" t="s">
        <v>230</v>
      </c>
      <c r="O561" s="1" t="s">
        <v>91</v>
      </c>
      <c r="P561" s="5" t="s">
        <v>26</v>
      </c>
      <c r="Q561" s="1" t="str">
        <f aca="false">IFERROR(INDEX('ST Enroll Export'!$A$2:$A$3230,MATCH($D561,'ST Enroll Export'!$A$2:$A$3230,0)),IFERROR(IF(INDEX('ST Enroll Export'!$A$2:$A$3230,MATCH($E561,'ST Enroll Export'!$B$2:$B$3230,0))="","",INDEX('ST Enroll Export'!$A$2:$A$3230,MATCH($E561,'ST Enroll Export'!$B$2:$B$3230,0))),"Not Found"))</f>
        <v>3242643185</v>
      </c>
      <c r="R561" s="1" t="str">
        <f aca="false">IFERROR(INDEX('ST Enroll Export'!$G$2:$G$3230,MATCH($D561,'ST Enroll Export'!$A$2:$A$3230,0)),IFERROR(INDEX('ST Enroll Export'!$G$2:$G$3230,MATCH($E561,'ST Enroll Export'!$B$2:$B$3230,0)),"Not Found"))</f>
        <v>Southside Academy Charter School</v>
      </c>
      <c r="S561" s="1" t="str">
        <f aca="false">IFERROR(INDEX('ST Enroll Export'!$B$2:$B$3230,MATCH($D561,'ST Enroll Export'!$A$2:$A$3230,0)),IFERROR(INDEX('ST Enroll Export'!$B$2:$B$3230,MATCH($E561,'ST Enroll Export'!$B$2:$B$3230,0)),"Not Found"))</f>
        <v>210015801</v>
      </c>
      <c r="T561" s="1" t="str">
        <f aca="false">IF(ISNUMBER(MATCH($D561,'ST Enroll Export'!$A$2:$A$3230,0)),"NYSSIS Match",IF(ISNUMBER(MATCH($E561,'ST Enroll Export'!$B$2:$B$3230,0)),"SID Match","No ST Match"))</f>
        <v>NYSSIS Match</v>
      </c>
      <c r="U561" s="1" t="str">
        <f aca="false">IF(ISNUMBER(MATCH($D561,Disability!$B$2:$B$5962,0)),"SPED","Gen Ed")</f>
        <v>Gen Ed</v>
      </c>
    </row>
    <row r="562" customFormat="false" ht="15" hidden="false" customHeight="true" outlineLevel="0" collapsed="false">
      <c r="A562" s="1" t="s">
        <v>16</v>
      </c>
      <c r="B562" s="3" t="n">
        <v>46174</v>
      </c>
      <c r="C562" s="1" t="s">
        <v>17</v>
      </c>
      <c r="D562" s="1" t="s">
        <v>2042</v>
      </c>
      <c r="E562" s="1" t="s">
        <v>2043</v>
      </c>
      <c r="F562" s="1" t="s">
        <v>2044</v>
      </c>
      <c r="G562" s="1" t="s">
        <v>2045</v>
      </c>
      <c r="H562" s="1" t="s">
        <v>44</v>
      </c>
      <c r="I562" s="3" t="n">
        <v>40993</v>
      </c>
      <c r="J562" s="1" t="s">
        <v>23</v>
      </c>
      <c r="K562" s="3" t="n">
        <v>45903</v>
      </c>
      <c r="M562" s="1" t="n">
        <v>1</v>
      </c>
      <c r="N562" s="7" t="s">
        <v>230</v>
      </c>
      <c r="O562" s="1" t="s">
        <v>91</v>
      </c>
      <c r="P562" s="5" t="s">
        <v>26</v>
      </c>
      <c r="Q562" s="1" t="str">
        <f aca="false">IFERROR(INDEX('ST Enroll Export'!$A$2:$A$3230,MATCH($D562,'ST Enroll Export'!$A$2:$A$3230,0)),IFERROR(IF(INDEX('ST Enroll Export'!$A$2:$A$3230,MATCH($E562,'ST Enroll Export'!$B$2:$B$3230,0))="","",INDEX('ST Enroll Export'!$A$2:$A$3230,MATCH($E562,'ST Enroll Export'!$B$2:$B$3230,0))),"Not Found"))</f>
        <v>1759600336</v>
      </c>
      <c r="R562" s="1" t="str">
        <f aca="false">IFERROR(INDEX('ST Enroll Export'!$G$2:$G$3230,MATCH($D562,'ST Enroll Export'!$A$2:$A$3230,0)),IFERROR(INDEX('ST Enroll Export'!$G$2:$G$3230,MATCH($E562,'ST Enroll Export'!$B$2:$B$3230,0)),"Not Found"))</f>
        <v>Southside Academy Charter School</v>
      </c>
      <c r="S562" s="1" t="str">
        <f aca="false">IFERROR(INDEX('ST Enroll Export'!$B$2:$B$3230,MATCH($D562,'ST Enroll Export'!$A$2:$A$3230,0)),IFERROR(INDEX('ST Enroll Export'!$B$2:$B$3230,MATCH($E562,'ST Enroll Export'!$B$2:$B$3230,0)),"Not Found"))</f>
        <v>200034007</v>
      </c>
      <c r="T562" s="1" t="str">
        <f aca="false">IF(ISNUMBER(MATCH($D562,'ST Enroll Export'!$A$2:$A$3230,0)),"NYSSIS Match",IF(ISNUMBER(MATCH($E562,'ST Enroll Export'!$B$2:$B$3230,0)),"SID Match","No ST Match"))</f>
        <v>NYSSIS Match</v>
      </c>
      <c r="U562" s="1" t="str">
        <f aca="false">IF(ISNUMBER(MATCH($D562,Disability!$B$2:$B$5962,0)),"SPED","Gen Ed")</f>
        <v>Gen Ed</v>
      </c>
    </row>
    <row r="563" customFormat="false" ht="15" hidden="false" customHeight="true" outlineLevel="0" collapsed="false">
      <c r="A563" s="1" t="s">
        <v>16</v>
      </c>
      <c r="B563" s="3" t="n">
        <v>46174</v>
      </c>
      <c r="C563" s="1" t="s">
        <v>17</v>
      </c>
      <c r="D563" s="1" t="s">
        <v>2046</v>
      </c>
      <c r="E563" s="1" t="s">
        <v>2047</v>
      </c>
      <c r="F563" s="1" t="s">
        <v>124</v>
      </c>
      <c r="G563" s="1" t="s">
        <v>2048</v>
      </c>
      <c r="H563" s="1" t="s">
        <v>185</v>
      </c>
      <c r="I563" s="3" t="n">
        <v>41297</v>
      </c>
      <c r="J563" s="1" t="s">
        <v>23</v>
      </c>
      <c r="K563" s="3" t="n">
        <v>45903</v>
      </c>
      <c r="M563" s="1" t="n">
        <v>1</v>
      </c>
      <c r="N563" s="7" t="s">
        <v>230</v>
      </c>
      <c r="O563" s="1" t="s">
        <v>91</v>
      </c>
      <c r="P563" s="5" t="s">
        <v>26</v>
      </c>
      <c r="Q563" s="1" t="str">
        <f aca="false">IFERROR(INDEX('ST Enroll Export'!$A$2:$A$3230,MATCH($D563,'ST Enroll Export'!$A$2:$A$3230,0)),IFERROR(IF(INDEX('ST Enroll Export'!$A$2:$A$3230,MATCH($E563,'ST Enroll Export'!$B$2:$B$3230,0))="","",INDEX('ST Enroll Export'!$A$2:$A$3230,MATCH($E563,'ST Enroll Export'!$B$2:$B$3230,0))),"Not Found"))</f>
        <v>6569712541</v>
      </c>
      <c r="R563" s="1" t="str">
        <f aca="false">IFERROR(INDEX('ST Enroll Export'!$G$2:$G$3230,MATCH($D563,'ST Enroll Export'!$A$2:$A$3230,0)),IFERROR(INDEX('ST Enroll Export'!$G$2:$G$3230,MATCH($E563,'ST Enroll Export'!$B$2:$B$3230,0)),"Not Found"))</f>
        <v>Southside Academy Charter School</v>
      </c>
      <c r="S563" s="1" t="str">
        <f aca="false">IFERROR(INDEX('ST Enroll Export'!$B$2:$B$3230,MATCH($D563,'ST Enroll Export'!$A$2:$A$3230,0)),IFERROR(INDEX('ST Enroll Export'!$B$2:$B$3230,MATCH($E563,'ST Enroll Export'!$B$2:$B$3230,0)),"Not Found"))</f>
        <v>200030106</v>
      </c>
      <c r="T563" s="1" t="str">
        <f aca="false">IF(ISNUMBER(MATCH($D563,'ST Enroll Export'!$A$2:$A$3230,0)),"NYSSIS Match",IF(ISNUMBER(MATCH($E563,'ST Enroll Export'!$B$2:$B$3230,0)),"SID Match","No ST Match"))</f>
        <v>NYSSIS Match</v>
      </c>
      <c r="U563" s="1" t="str">
        <f aca="false">IF(ISNUMBER(MATCH($D563,Disability!$B$2:$B$5962,0)),"SPED","Gen Ed")</f>
        <v>Gen Ed</v>
      </c>
    </row>
    <row r="564" customFormat="false" ht="15" hidden="false" customHeight="true" outlineLevel="0" collapsed="false">
      <c r="A564" s="1" t="s">
        <v>16</v>
      </c>
      <c r="B564" s="3" t="n">
        <v>46174</v>
      </c>
      <c r="C564" s="1" t="s">
        <v>17</v>
      </c>
      <c r="D564" s="1" t="s">
        <v>2049</v>
      </c>
      <c r="E564" s="1" t="s">
        <v>2050</v>
      </c>
      <c r="F564" s="1" t="s">
        <v>1343</v>
      </c>
      <c r="G564" s="1" t="s">
        <v>2051</v>
      </c>
      <c r="H564" s="1" t="s">
        <v>44</v>
      </c>
      <c r="I564" s="3" t="n">
        <v>41151</v>
      </c>
      <c r="J564" s="1" t="s">
        <v>23</v>
      </c>
      <c r="K564" s="3" t="n">
        <v>45908</v>
      </c>
      <c r="M564" s="1" t="n">
        <v>0.975</v>
      </c>
      <c r="N564" s="7" t="s">
        <v>230</v>
      </c>
      <c r="O564" s="1" t="s">
        <v>91</v>
      </c>
      <c r="P564" s="5" t="s">
        <v>26</v>
      </c>
      <c r="Q564" s="1" t="str">
        <f aca="false">IFERROR(INDEX('ST Enroll Export'!$A$2:$A$3230,MATCH($D564,'ST Enroll Export'!$A$2:$A$3230,0)),IFERROR(IF(INDEX('ST Enroll Export'!$A$2:$A$3230,MATCH($E564,'ST Enroll Export'!$B$2:$B$3230,0))="","",INDEX('ST Enroll Export'!$A$2:$A$3230,MATCH($E564,'ST Enroll Export'!$B$2:$B$3230,0))),"Not Found"))</f>
        <v>4314260602</v>
      </c>
      <c r="R564" s="1" t="str">
        <f aca="false">IFERROR(INDEX('ST Enroll Export'!$G$2:$G$3230,MATCH($D564,'ST Enroll Export'!$A$2:$A$3230,0)),IFERROR(INDEX('ST Enroll Export'!$G$2:$G$3230,MATCH($E564,'ST Enroll Export'!$B$2:$B$3230,0)),"Not Found"))</f>
        <v>Southside Academy Charter School</v>
      </c>
      <c r="S564" s="1" t="str">
        <f aca="false">IFERROR(INDEX('ST Enroll Export'!$B$2:$B$3230,MATCH($D564,'ST Enroll Export'!$A$2:$A$3230,0)),IFERROR(INDEX('ST Enroll Export'!$B$2:$B$3230,MATCH($E564,'ST Enroll Export'!$B$2:$B$3230,0)),"Not Found"))</f>
        <v>200035368</v>
      </c>
      <c r="T564" s="1" t="str">
        <f aca="false">IF(ISNUMBER(MATCH($D564,'ST Enroll Export'!$A$2:$A$3230,0)),"NYSSIS Match",IF(ISNUMBER(MATCH($E564,'ST Enroll Export'!$B$2:$B$3230,0)),"SID Match","No ST Match"))</f>
        <v>NYSSIS Match</v>
      </c>
      <c r="U564" s="1" t="str">
        <f aca="false">IF(ISNUMBER(MATCH($D564,Disability!$B$2:$B$5962,0)),"SPED","Gen Ed")</f>
        <v>Gen Ed</v>
      </c>
    </row>
    <row r="565" customFormat="false" ht="15" hidden="false" customHeight="true" outlineLevel="0" collapsed="false">
      <c r="A565" s="1" t="s">
        <v>16</v>
      </c>
      <c r="B565" s="3" t="n">
        <v>46174</v>
      </c>
      <c r="C565" s="1" t="s">
        <v>17</v>
      </c>
      <c r="D565" s="1" t="s">
        <v>2052</v>
      </c>
      <c r="E565" s="1" t="s">
        <v>2053</v>
      </c>
      <c r="F565" s="1" t="s">
        <v>2054</v>
      </c>
      <c r="G565" s="1" t="s">
        <v>2055</v>
      </c>
      <c r="H565" s="1" t="s">
        <v>31</v>
      </c>
      <c r="I565" s="3" t="n">
        <v>44154</v>
      </c>
      <c r="J565" s="1" t="s">
        <v>23</v>
      </c>
      <c r="K565" s="3" t="n">
        <v>45930</v>
      </c>
      <c r="M565" s="1" t="n">
        <v>0.9</v>
      </c>
      <c r="N565" s="7" t="s">
        <v>230</v>
      </c>
      <c r="O565" s="1" t="s">
        <v>91</v>
      </c>
      <c r="P565" s="6" t="s">
        <v>39</v>
      </c>
      <c r="Q565" s="1" t="str">
        <f aca="false">IFERROR(INDEX('ST Enroll Export'!$A$2:$A$3230,MATCH($D565,'ST Enroll Export'!$A$2:$A$3230,0)),IFERROR(IF(INDEX('ST Enroll Export'!$A$2:$A$3230,MATCH($E565,'ST Enroll Export'!$B$2:$B$3230,0))="","",INDEX('ST Enroll Export'!$A$2:$A$3230,MATCH($E565,'ST Enroll Export'!$B$2:$B$3230,0))),"Not Found"))</f>
        <v>4828901015</v>
      </c>
      <c r="R565" s="1" t="str">
        <f aca="false">IFERROR(INDEX('ST Enroll Export'!$G$2:$G$3230,MATCH($D565,'ST Enroll Export'!$A$2:$A$3230,0)),IFERROR(INDEX('ST Enroll Export'!$G$2:$G$3230,MATCH($E565,'ST Enroll Export'!$B$2:$B$3230,0)),"Not Found"))</f>
        <v>Southside Academy Charter School</v>
      </c>
      <c r="S565" s="1" t="str">
        <f aca="false">IFERROR(INDEX('ST Enroll Export'!$B$2:$B$3230,MATCH($D565,'ST Enroll Export'!$A$2:$A$3230,0)),IFERROR(INDEX('ST Enroll Export'!$B$2:$B$3230,MATCH($E565,'ST Enroll Export'!$B$2:$B$3230,0)),"Not Found"))</f>
        <v>210013991</v>
      </c>
      <c r="T565" s="1" t="str">
        <f aca="false">IF(ISNUMBER(MATCH($D565,'ST Enroll Export'!$A$2:$A$3230,0)),"NYSSIS Match",IF(ISNUMBER(MATCH($E565,'ST Enroll Export'!$B$2:$B$3230,0)),"SID Match","No ST Match"))</f>
        <v>NYSSIS Match</v>
      </c>
      <c r="U565" s="1" t="str">
        <f aca="false">IF(ISNUMBER(MATCH($D565,Disability!$B$2:$B$5962,0)),"SPED","Gen Ed")</f>
        <v>SPED</v>
      </c>
    </row>
    <row r="566" customFormat="false" ht="15" hidden="false" customHeight="true" outlineLevel="0" collapsed="false">
      <c r="A566" s="1" t="s">
        <v>16</v>
      </c>
      <c r="B566" s="3" t="n">
        <v>46174</v>
      </c>
      <c r="C566" s="1" t="s">
        <v>17</v>
      </c>
      <c r="D566" s="1" t="s">
        <v>2056</v>
      </c>
      <c r="E566" s="1" t="s">
        <v>2057</v>
      </c>
      <c r="F566" s="1" t="s">
        <v>2058</v>
      </c>
      <c r="G566" s="1" t="s">
        <v>2059</v>
      </c>
      <c r="H566" s="1" t="s">
        <v>59</v>
      </c>
      <c r="I566" s="3" t="n">
        <v>43429</v>
      </c>
      <c r="J566" s="1" t="s">
        <v>23</v>
      </c>
      <c r="K566" s="3" t="n">
        <v>45903</v>
      </c>
      <c r="M566" s="1" t="n">
        <v>1</v>
      </c>
      <c r="N566" s="7" t="s">
        <v>230</v>
      </c>
      <c r="O566" s="1" t="s">
        <v>91</v>
      </c>
      <c r="P566" s="5" t="s">
        <v>26</v>
      </c>
      <c r="Q566" s="1" t="str">
        <f aca="false">IFERROR(INDEX('ST Enroll Export'!$A$2:$A$3230,MATCH($D566,'ST Enroll Export'!$A$2:$A$3230,0)),IFERROR(IF(INDEX('ST Enroll Export'!$A$2:$A$3230,MATCH($E566,'ST Enroll Export'!$B$2:$B$3230,0))="","",INDEX('ST Enroll Export'!$A$2:$A$3230,MATCH($E566,'ST Enroll Export'!$B$2:$B$3230,0))),"Not Found"))</f>
        <v>9872433486</v>
      </c>
      <c r="R566" s="1" t="str">
        <f aca="false">IFERROR(INDEX('ST Enroll Export'!$G$2:$G$3230,MATCH($D566,'ST Enroll Export'!$A$2:$A$3230,0)),IFERROR(INDEX('ST Enroll Export'!$G$2:$G$3230,MATCH($E566,'ST Enroll Export'!$B$2:$B$3230,0)),"Not Found"))</f>
        <v>Southside Academy Charter School</v>
      </c>
      <c r="S566" s="1" t="str">
        <f aca="false">IFERROR(INDEX('ST Enroll Export'!$B$2:$B$3230,MATCH($D566,'ST Enroll Export'!$A$2:$A$3230,0)),IFERROR(INDEX('ST Enroll Export'!$B$2:$B$3230,MATCH($E566,'ST Enroll Export'!$B$2:$B$3230,0)),"Not Found"))</f>
        <v>210006551</v>
      </c>
      <c r="T566" s="1" t="str">
        <f aca="false">IF(ISNUMBER(MATCH($D566,'ST Enroll Export'!$A$2:$A$3230,0)),"NYSSIS Match",IF(ISNUMBER(MATCH($E566,'ST Enroll Export'!$B$2:$B$3230,0)),"SID Match","No ST Match"))</f>
        <v>NYSSIS Match</v>
      </c>
      <c r="U566" s="1" t="str">
        <f aca="false">IF(ISNUMBER(MATCH($D566,Disability!$B$2:$B$5962,0)),"SPED","Gen Ed")</f>
        <v>Gen Ed</v>
      </c>
    </row>
    <row r="567" customFormat="false" ht="15" hidden="false" customHeight="true" outlineLevel="0" collapsed="false">
      <c r="A567" s="1" t="s">
        <v>16</v>
      </c>
      <c r="B567" s="3" t="n">
        <v>46174</v>
      </c>
      <c r="C567" s="1" t="s">
        <v>17</v>
      </c>
      <c r="D567" s="1" t="s">
        <v>2060</v>
      </c>
      <c r="E567" s="1" t="s">
        <v>2061</v>
      </c>
      <c r="F567" s="1" t="s">
        <v>2062</v>
      </c>
      <c r="G567" s="1" t="s">
        <v>2063</v>
      </c>
      <c r="H567" s="1" t="s">
        <v>84</v>
      </c>
      <c r="I567" s="3" t="n">
        <v>43030</v>
      </c>
      <c r="J567" s="1" t="s">
        <v>23</v>
      </c>
      <c r="K567" s="3" t="n">
        <v>45903</v>
      </c>
      <c r="M567" s="1" t="n">
        <v>1</v>
      </c>
      <c r="N567" s="7" t="s">
        <v>230</v>
      </c>
      <c r="O567" s="1" t="s">
        <v>91</v>
      </c>
      <c r="P567" s="5" t="s">
        <v>26</v>
      </c>
      <c r="Q567" s="1" t="str">
        <f aca="false">IFERROR(INDEX('ST Enroll Export'!$A$2:$A$3230,MATCH($D567,'ST Enroll Export'!$A$2:$A$3230,0)),IFERROR(IF(INDEX('ST Enroll Export'!$A$2:$A$3230,MATCH($E567,'ST Enroll Export'!$B$2:$B$3230,0))="","",INDEX('ST Enroll Export'!$A$2:$A$3230,MATCH($E567,'ST Enroll Export'!$B$2:$B$3230,0))),"Not Found"))</f>
        <v>6678525993</v>
      </c>
      <c r="R567" s="1" t="str">
        <f aca="false">IFERROR(INDEX('ST Enroll Export'!$G$2:$G$3230,MATCH($D567,'ST Enroll Export'!$A$2:$A$3230,0)),IFERROR(INDEX('ST Enroll Export'!$G$2:$G$3230,MATCH($E567,'ST Enroll Export'!$B$2:$B$3230,0)),"Not Found"))</f>
        <v>Southside Academy Charter School</v>
      </c>
      <c r="S567" s="1" t="str">
        <f aca="false">IFERROR(INDEX('ST Enroll Export'!$B$2:$B$3230,MATCH($D567,'ST Enroll Export'!$A$2:$A$3230,0)),IFERROR(INDEX('ST Enroll Export'!$B$2:$B$3230,MATCH($E567,'ST Enroll Export'!$B$2:$B$3230,0)),"Not Found"))</f>
        <v>210006242</v>
      </c>
      <c r="T567" s="1" t="str">
        <f aca="false">IF(ISNUMBER(MATCH($D567,'ST Enroll Export'!$A$2:$A$3230,0)),"NYSSIS Match",IF(ISNUMBER(MATCH($E567,'ST Enroll Export'!$B$2:$B$3230,0)),"SID Match","No ST Match"))</f>
        <v>NYSSIS Match</v>
      </c>
      <c r="U567" s="1" t="str">
        <f aca="false">IF(ISNUMBER(MATCH($D567,Disability!$B$2:$B$5962,0)),"SPED","Gen Ed")</f>
        <v>Gen Ed</v>
      </c>
    </row>
    <row r="568" customFormat="false" ht="15" hidden="false" customHeight="true" outlineLevel="0" collapsed="false">
      <c r="A568" s="1" t="s">
        <v>16</v>
      </c>
      <c r="B568" s="3" t="n">
        <v>46174</v>
      </c>
      <c r="C568" s="1" t="s">
        <v>17</v>
      </c>
      <c r="D568" s="1" t="s">
        <v>2064</v>
      </c>
      <c r="E568" s="1" t="s">
        <v>2065</v>
      </c>
      <c r="F568" s="1" t="s">
        <v>648</v>
      </c>
      <c r="G568" s="1" t="s">
        <v>1382</v>
      </c>
      <c r="H568" s="1" t="s">
        <v>84</v>
      </c>
      <c r="I568" s="3" t="n">
        <v>42710</v>
      </c>
      <c r="J568" s="1" t="s">
        <v>23</v>
      </c>
      <c r="K568" s="3" t="n">
        <v>45903</v>
      </c>
      <c r="M568" s="1" t="n">
        <v>1</v>
      </c>
      <c r="N568" s="7" t="s">
        <v>230</v>
      </c>
      <c r="O568" s="1" t="s">
        <v>91</v>
      </c>
      <c r="P568" s="6" t="s">
        <v>39</v>
      </c>
      <c r="Q568" s="1" t="str">
        <f aca="false">IFERROR(INDEX('ST Enroll Export'!$A$2:$A$3230,MATCH($D568,'ST Enroll Export'!$A$2:$A$3230,0)),IFERROR(IF(INDEX('ST Enroll Export'!$A$2:$A$3230,MATCH($E568,'ST Enroll Export'!$B$2:$B$3230,0))="","",INDEX('ST Enroll Export'!$A$2:$A$3230,MATCH($E568,'ST Enroll Export'!$B$2:$B$3230,0))),"Not Found"))</f>
        <v>3434915882</v>
      </c>
      <c r="R568" s="1" t="str">
        <f aca="false">IFERROR(INDEX('ST Enroll Export'!$G$2:$G$3230,MATCH($D568,'ST Enroll Export'!$A$2:$A$3230,0)),IFERROR(INDEX('ST Enroll Export'!$G$2:$G$3230,MATCH($E568,'ST Enroll Export'!$B$2:$B$3230,0)),"Not Found"))</f>
        <v>Southside Academy Charter School</v>
      </c>
      <c r="S568" s="1" t="str">
        <f aca="false">IFERROR(INDEX('ST Enroll Export'!$B$2:$B$3230,MATCH($D568,'ST Enroll Export'!$A$2:$A$3230,0)),IFERROR(INDEX('ST Enroll Export'!$B$2:$B$3230,MATCH($E568,'ST Enroll Export'!$B$2:$B$3230,0)),"Not Found"))</f>
        <v>210007027</v>
      </c>
      <c r="T568" s="1" t="str">
        <f aca="false">IF(ISNUMBER(MATCH($D568,'ST Enroll Export'!$A$2:$A$3230,0)),"NYSSIS Match",IF(ISNUMBER(MATCH($E568,'ST Enroll Export'!$B$2:$B$3230,0)),"SID Match","No ST Match"))</f>
        <v>NYSSIS Match</v>
      </c>
      <c r="U568" s="1" t="str">
        <f aca="false">IF(ISNUMBER(MATCH($D568,Disability!$B$2:$B$5962,0)),"SPED","Gen Ed")</f>
        <v>SPED</v>
      </c>
    </row>
    <row r="569" customFormat="false" ht="15" hidden="false" customHeight="true" outlineLevel="0" collapsed="false">
      <c r="A569" s="1" t="s">
        <v>16</v>
      </c>
      <c r="B569" s="3" t="n">
        <v>46174</v>
      </c>
      <c r="C569" s="1" t="s">
        <v>17</v>
      </c>
      <c r="D569" s="1" t="s">
        <v>2066</v>
      </c>
      <c r="E569" s="1" t="s">
        <v>2067</v>
      </c>
      <c r="F569" s="1" t="s">
        <v>2068</v>
      </c>
      <c r="G569" s="1" t="s">
        <v>2069</v>
      </c>
      <c r="H569" s="1" t="s">
        <v>37</v>
      </c>
      <c r="I569" s="3" t="n">
        <v>42482</v>
      </c>
      <c r="J569" s="1" t="s">
        <v>23</v>
      </c>
      <c r="K569" s="3" t="n">
        <v>45903</v>
      </c>
      <c r="M569" s="1" t="n">
        <v>1</v>
      </c>
      <c r="N569" s="7" t="s">
        <v>230</v>
      </c>
      <c r="O569" s="1" t="s">
        <v>91</v>
      </c>
      <c r="P569" s="5" t="s">
        <v>26</v>
      </c>
      <c r="Q569" s="1" t="str">
        <f aca="false">IFERROR(INDEX('ST Enroll Export'!$A$2:$A$3230,MATCH($D569,'ST Enroll Export'!$A$2:$A$3230,0)),IFERROR(IF(INDEX('ST Enroll Export'!$A$2:$A$3230,MATCH($E569,'ST Enroll Export'!$B$2:$B$3230,0))="","",INDEX('ST Enroll Export'!$A$2:$A$3230,MATCH($E569,'ST Enroll Export'!$B$2:$B$3230,0))),"Not Found"))</f>
        <v>9736160455</v>
      </c>
      <c r="R569" s="1" t="str">
        <f aca="false">IFERROR(INDEX('ST Enroll Export'!$G$2:$G$3230,MATCH($D569,'ST Enroll Export'!$A$2:$A$3230,0)),IFERROR(INDEX('ST Enroll Export'!$G$2:$G$3230,MATCH($E569,'ST Enroll Export'!$B$2:$B$3230,0)),"Not Found"))</f>
        <v>Southside Academy Charter School</v>
      </c>
      <c r="S569" s="1" t="str">
        <f aca="false">IFERROR(INDEX('ST Enroll Export'!$B$2:$B$3230,MATCH($D569,'ST Enroll Export'!$A$2:$A$3230,0)),IFERROR(INDEX('ST Enroll Export'!$B$2:$B$3230,MATCH($E569,'ST Enroll Export'!$B$2:$B$3230,0)),"Not Found"))</f>
        <v>210004640</v>
      </c>
      <c r="T569" s="1" t="str">
        <f aca="false">IF(ISNUMBER(MATCH($D569,'ST Enroll Export'!$A$2:$A$3230,0)),"NYSSIS Match",IF(ISNUMBER(MATCH($E569,'ST Enroll Export'!$B$2:$B$3230,0)),"SID Match","No ST Match"))</f>
        <v>NYSSIS Match</v>
      </c>
      <c r="U569" s="1" t="str">
        <f aca="false">IF(ISNUMBER(MATCH($D569,Disability!$B$2:$B$5962,0)),"SPED","Gen Ed")</f>
        <v>Gen Ed</v>
      </c>
    </row>
    <row r="570" customFormat="false" ht="15" hidden="false" customHeight="true" outlineLevel="0" collapsed="false">
      <c r="A570" s="1" t="s">
        <v>16</v>
      </c>
      <c r="B570" s="3" t="n">
        <v>46174</v>
      </c>
      <c r="C570" s="1" t="s">
        <v>17</v>
      </c>
      <c r="D570" s="1" t="s">
        <v>2070</v>
      </c>
      <c r="E570" s="1" t="s">
        <v>2071</v>
      </c>
      <c r="F570" s="1" t="s">
        <v>1504</v>
      </c>
      <c r="G570" s="1" t="s">
        <v>2072</v>
      </c>
      <c r="H570" s="1" t="s">
        <v>22</v>
      </c>
      <c r="I570" s="3" t="n">
        <v>43120</v>
      </c>
      <c r="J570" s="1" t="s">
        <v>23</v>
      </c>
      <c r="K570" s="3" t="n">
        <v>45903</v>
      </c>
      <c r="L570" s="3" t="n">
        <v>46066</v>
      </c>
      <c r="M570" s="1" t="n">
        <v>0.55</v>
      </c>
      <c r="N570" s="7" t="s">
        <v>230</v>
      </c>
      <c r="O570" s="1" t="s">
        <v>91</v>
      </c>
      <c r="P570" s="5" t="s">
        <v>26</v>
      </c>
      <c r="Q570" s="1" t="str">
        <f aca="false">IFERROR(INDEX('ST Enroll Export'!$A$2:$A$3230,MATCH($D570,'ST Enroll Export'!$A$2:$A$3230,0)),IFERROR(IF(INDEX('ST Enroll Export'!$A$2:$A$3230,MATCH($E570,'ST Enroll Export'!$B$2:$B$3230,0))="","",INDEX('ST Enroll Export'!$A$2:$A$3230,MATCH($E570,'ST Enroll Export'!$B$2:$B$3230,0))),"Not Found"))</f>
        <v>6823044102</v>
      </c>
      <c r="R570" s="1" t="str">
        <f aca="false">IFERROR(INDEX('ST Enroll Export'!$G$2:$G$3230,MATCH($D570,'ST Enroll Export'!$A$2:$A$3230,0)),IFERROR(INDEX('ST Enroll Export'!$G$2:$G$3230,MATCH($E570,'ST Enroll Export'!$B$2:$B$3230,0)),"Not Found"))</f>
        <v>Southside Academy Charter School</v>
      </c>
      <c r="S570" s="1" t="str">
        <f aca="false">IFERROR(INDEX('ST Enroll Export'!$B$2:$B$3230,MATCH($D570,'ST Enroll Export'!$A$2:$A$3230,0)),IFERROR(INDEX('ST Enroll Export'!$B$2:$B$3230,MATCH($E570,'ST Enroll Export'!$B$2:$B$3230,0)),"Not Found"))</f>
        <v>210011570</v>
      </c>
      <c r="T570" s="1" t="str">
        <f aca="false">IF(ISNUMBER(MATCH($D570,'ST Enroll Export'!$A$2:$A$3230,0)),"NYSSIS Match",IF(ISNUMBER(MATCH($E570,'ST Enroll Export'!$B$2:$B$3230,0)),"SID Match","No ST Match"))</f>
        <v>NYSSIS Match</v>
      </c>
      <c r="U570" s="1" t="str">
        <f aca="false">IF(ISNUMBER(MATCH($D570,Disability!$B$2:$B$5962,0)),"SPED","Gen Ed")</f>
        <v>Gen Ed</v>
      </c>
    </row>
    <row r="571" customFormat="false" ht="15" hidden="false" customHeight="true" outlineLevel="0" collapsed="false">
      <c r="A571" s="1" t="s">
        <v>16</v>
      </c>
      <c r="B571" s="3" t="n">
        <v>46174</v>
      </c>
      <c r="C571" s="1" t="s">
        <v>17</v>
      </c>
      <c r="D571" s="1" t="s">
        <v>2073</v>
      </c>
      <c r="E571" s="1" t="s">
        <v>2074</v>
      </c>
      <c r="F571" s="1" t="s">
        <v>2075</v>
      </c>
      <c r="G571" s="1" t="s">
        <v>2072</v>
      </c>
      <c r="H571" s="1" t="s">
        <v>59</v>
      </c>
      <c r="I571" s="3" t="n">
        <v>43489</v>
      </c>
      <c r="J571" s="1" t="s">
        <v>23</v>
      </c>
      <c r="K571" s="3" t="n">
        <v>45903</v>
      </c>
      <c r="M571" s="1" t="n">
        <v>1</v>
      </c>
      <c r="N571" s="7" t="s">
        <v>230</v>
      </c>
      <c r="O571" s="1" t="s">
        <v>91</v>
      </c>
      <c r="P571" s="5" t="s">
        <v>26</v>
      </c>
      <c r="Q571" s="1" t="str">
        <f aca="false">IFERROR(INDEX('ST Enroll Export'!$A$2:$A$3230,MATCH($D571,'ST Enroll Export'!$A$2:$A$3230,0)),IFERROR(IF(INDEX('ST Enroll Export'!$A$2:$A$3230,MATCH($E571,'ST Enroll Export'!$B$2:$B$3230,0))="","",INDEX('ST Enroll Export'!$A$2:$A$3230,MATCH($E571,'ST Enroll Export'!$B$2:$B$3230,0))),"Not Found"))</f>
        <v>9475047356</v>
      </c>
      <c r="R571" s="1" t="str">
        <f aca="false">IFERROR(INDEX('ST Enroll Export'!$G$2:$G$3230,MATCH($D571,'ST Enroll Export'!$A$2:$A$3230,0)),IFERROR(INDEX('ST Enroll Export'!$G$2:$G$3230,MATCH($E571,'ST Enroll Export'!$B$2:$B$3230,0)),"Not Found"))</f>
        <v>Southside Academy Charter School</v>
      </c>
      <c r="S571" s="1" t="str">
        <f aca="false">IFERROR(INDEX('ST Enroll Export'!$B$2:$B$3230,MATCH($D571,'ST Enroll Export'!$A$2:$A$3230,0)),IFERROR(INDEX('ST Enroll Export'!$B$2:$B$3230,MATCH($E571,'ST Enroll Export'!$B$2:$B$3230,0)),"Not Found"))</f>
        <v>210008673</v>
      </c>
      <c r="T571" s="1" t="str">
        <f aca="false">IF(ISNUMBER(MATCH($D571,'ST Enroll Export'!$A$2:$A$3230,0)),"NYSSIS Match",IF(ISNUMBER(MATCH($E571,'ST Enroll Export'!$B$2:$B$3230,0)),"SID Match","No ST Match"))</f>
        <v>NYSSIS Match</v>
      </c>
      <c r="U571" s="1" t="str">
        <f aca="false">IF(ISNUMBER(MATCH($D571,Disability!$B$2:$B$5962,0)),"SPED","Gen Ed")</f>
        <v>Gen Ed</v>
      </c>
    </row>
    <row r="572" customFormat="false" ht="15" hidden="false" customHeight="true" outlineLevel="0" collapsed="false">
      <c r="A572" s="1" t="s">
        <v>16</v>
      </c>
      <c r="B572" s="3" t="n">
        <v>46174</v>
      </c>
      <c r="C572" s="1" t="s">
        <v>17</v>
      </c>
      <c r="D572" s="1" t="s">
        <v>2076</v>
      </c>
      <c r="E572" s="1" t="s">
        <v>2077</v>
      </c>
      <c r="F572" s="1" t="s">
        <v>1586</v>
      </c>
      <c r="G572" s="1" t="s">
        <v>2078</v>
      </c>
      <c r="H572" s="1" t="s">
        <v>128</v>
      </c>
      <c r="I572" s="3" t="n">
        <v>41512</v>
      </c>
      <c r="J572" s="1" t="s">
        <v>23</v>
      </c>
      <c r="K572" s="3" t="n">
        <v>45903</v>
      </c>
      <c r="M572" s="1" t="n">
        <v>1</v>
      </c>
      <c r="N572" s="7" t="s">
        <v>230</v>
      </c>
      <c r="O572" s="1" t="s">
        <v>91</v>
      </c>
      <c r="P572" s="5" t="s">
        <v>26</v>
      </c>
      <c r="Q572" s="1" t="str">
        <f aca="false">IFERROR(INDEX('ST Enroll Export'!$A$2:$A$3230,MATCH($D572,'ST Enroll Export'!$A$2:$A$3230,0)),IFERROR(IF(INDEX('ST Enroll Export'!$A$2:$A$3230,MATCH($E572,'ST Enroll Export'!$B$2:$B$3230,0))="","",INDEX('ST Enroll Export'!$A$2:$A$3230,MATCH($E572,'ST Enroll Export'!$B$2:$B$3230,0))),"Not Found"))</f>
        <v>5831479242</v>
      </c>
      <c r="R572" s="1" t="str">
        <f aca="false">IFERROR(INDEX('ST Enroll Export'!$G$2:$G$3230,MATCH($D572,'ST Enroll Export'!$A$2:$A$3230,0)),IFERROR(INDEX('ST Enroll Export'!$G$2:$G$3230,MATCH($E572,'ST Enroll Export'!$B$2:$B$3230,0)),"Not Found"))</f>
        <v>Southside Academy Charter School</v>
      </c>
      <c r="S572" s="1" t="str">
        <f aca="false">IFERROR(INDEX('ST Enroll Export'!$B$2:$B$3230,MATCH($D572,'ST Enroll Export'!$A$2:$A$3230,0)),IFERROR(INDEX('ST Enroll Export'!$B$2:$B$3230,MATCH($E572,'ST Enroll Export'!$B$2:$B$3230,0)),"Not Found"))</f>
        <v>200028526</v>
      </c>
      <c r="T572" s="1" t="str">
        <f aca="false">IF(ISNUMBER(MATCH($D572,'ST Enroll Export'!$A$2:$A$3230,0)),"NYSSIS Match",IF(ISNUMBER(MATCH($E572,'ST Enroll Export'!$B$2:$B$3230,0)),"SID Match","No ST Match"))</f>
        <v>NYSSIS Match</v>
      </c>
      <c r="U572" s="1" t="str">
        <f aca="false">IF(ISNUMBER(MATCH($D572,Disability!$B$2:$B$5962,0)),"SPED","Gen Ed")</f>
        <v>Gen Ed</v>
      </c>
    </row>
    <row r="573" customFormat="false" ht="15" hidden="false" customHeight="true" outlineLevel="0" collapsed="false">
      <c r="A573" s="1" t="s">
        <v>16</v>
      </c>
      <c r="B573" s="3" t="n">
        <v>46174</v>
      </c>
      <c r="C573" s="1" t="s">
        <v>17</v>
      </c>
      <c r="D573" s="1" t="s">
        <v>2079</v>
      </c>
      <c r="E573" s="1" t="s">
        <v>2080</v>
      </c>
      <c r="F573" s="1" t="s">
        <v>623</v>
      </c>
      <c r="G573" s="1" t="s">
        <v>2081</v>
      </c>
      <c r="H573" s="1" t="s">
        <v>37</v>
      </c>
      <c r="I573" s="3" t="n">
        <v>42606</v>
      </c>
      <c r="J573" s="1" t="s">
        <v>23</v>
      </c>
      <c r="K573" s="3" t="n">
        <v>45903</v>
      </c>
      <c r="M573" s="1" t="n">
        <v>1</v>
      </c>
      <c r="N573" s="7" t="s">
        <v>230</v>
      </c>
      <c r="O573" s="1" t="s">
        <v>91</v>
      </c>
      <c r="P573" s="5" t="s">
        <v>26</v>
      </c>
      <c r="Q573" s="1" t="str">
        <f aca="false">IFERROR(INDEX('ST Enroll Export'!$A$2:$A$3230,MATCH($D573,'ST Enroll Export'!$A$2:$A$3230,0)),IFERROR(IF(INDEX('ST Enroll Export'!$A$2:$A$3230,MATCH($E573,'ST Enroll Export'!$B$2:$B$3230,0))="","",INDEX('ST Enroll Export'!$A$2:$A$3230,MATCH($E573,'ST Enroll Export'!$B$2:$B$3230,0))),"Not Found"))</f>
        <v>9736046970</v>
      </c>
      <c r="R573" s="1" t="str">
        <f aca="false">IFERROR(INDEX('ST Enroll Export'!$G$2:$G$3230,MATCH($D573,'ST Enroll Export'!$A$2:$A$3230,0)),IFERROR(INDEX('ST Enroll Export'!$G$2:$G$3230,MATCH($E573,'ST Enroll Export'!$B$2:$B$3230,0)),"Not Found"))</f>
        <v>Southside Academy Charter School</v>
      </c>
      <c r="S573" s="1" t="str">
        <f aca="false">IFERROR(INDEX('ST Enroll Export'!$B$2:$B$3230,MATCH($D573,'ST Enroll Export'!$A$2:$A$3230,0)),IFERROR(INDEX('ST Enroll Export'!$B$2:$B$3230,MATCH($E573,'ST Enroll Export'!$B$2:$B$3230,0)),"Not Found"))</f>
        <v>210005143</v>
      </c>
      <c r="T573" s="1" t="str">
        <f aca="false">IF(ISNUMBER(MATCH($D573,'ST Enroll Export'!$A$2:$A$3230,0)),"NYSSIS Match",IF(ISNUMBER(MATCH($E573,'ST Enroll Export'!$B$2:$B$3230,0)),"SID Match","No ST Match"))</f>
        <v>NYSSIS Match</v>
      </c>
      <c r="U573" s="1" t="str">
        <f aca="false">IF(ISNUMBER(MATCH($D573,Disability!$B$2:$B$5962,0)),"SPED","Gen Ed")</f>
        <v>Gen Ed</v>
      </c>
    </row>
    <row r="574" customFormat="false" ht="15" hidden="false" customHeight="true" outlineLevel="0" collapsed="false">
      <c r="A574" s="1" t="s">
        <v>16</v>
      </c>
      <c r="B574" s="3" t="n">
        <v>46174</v>
      </c>
      <c r="C574" s="1" t="s">
        <v>17</v>
      </c>
      <c r="D574" s="1" t="s">
        <v>2082</v>
      </c>
      <c r="E574" s="1" t="s">
        <v>2083</v>
      </c>
      <c r="F574" s="1" t="s">
        <v>2084</v>
      </c>
      <c r="G574" s="1" t="s">
        <v>2085</v>
      </c>
      <c r="H574" s="1" t="s">
        <v>44</v>
      </c>
      <c r="I574" s="3" t="n">
        <v>40862</v>
      </c>
      <c r="J574" s="1" t="s">
        <v>23</v>
      </c>
      <c r="K574" s="3" t="n">
        <v>45903</v>
      </c>
      <c r="M574" s="1" t="n">
        <v>1</v>
      </c>
      <c r="N574" s="7" t="s">
        <v>230</v>
      </c>
      <c r="O574" s="1" t="s">
        <v>91</v>
      </c>
      <c r="P574" s="5" t="s">
        <v>26</v>
      </c>
      <c r="Q574" s="1" t="str">
        <f aca="false">IFERROR(INDEX('ST Enroll Export'!$A$2:$A$3230,MATCH($D574,'ST Enroll Export'!$A$2:$A$3230,0)),IFERROR(IF(INDEX('ST Enroll Export'!$A$2:$A$3230,MATCH($E574,'ST Enroll Export'!$B$2:$B$3230,0))="","",INDEX('ST Enroll Export'!$A$2:$A$3230,MATCH($E574,'ST Enroll Export'!$B$2:$B$3230,0))),"Not Found"))</f>
        <v>9102943532</v>
      </c>
      <c r="R574" s="1" t="str">
        <f aca="false">IFERROR(INDEX('ST Enroll Export'!$G$2:$G$3230,MATCH($D574,'ST Enroll Export'!$A$2:$A$3230,0)),IFERROR(INDEX('ST Enroll Export'!$G$2:$G$3230,MATCH($E574,'ST Enroll Export'!$B$2:$B$3230,0)),"Not Found"))</f>
        <v>Southside Academy Charter School</v>
      </c>
      <c r="S574" s="1" t="str">
        <f aca="false">IFERROR(INDEX('ST Enroll Export'!$B$2:$B$3230,MATCH($D574,'ST Enroll Export'!$A$2:$A$3230,0)),IFERROR(INDEX('ST Enroll Export'!$B$2:$B$3230,MATCH($E574,'ST Enroll Export'!$B$2:$B$3230,0)),"Not Found"))</f>
        <v>200027698</v>
      </c>
      <c r="T574" s="1" t="str">
        <f aca="false">IF(ISNUMBER(MATCH($D574,'ST Enroll Export'!$A$2:$A$3230,0)),"NYSSIS Match",IF(ISNUMBER(MATCH($E574,'ST Enroll Export'!$B$2:$B$3230,0)),"SID Match","No ST Match"))</f>
        <v>NYSSIS Match</v>
      </c>
      <c r="U574" s="1" t="str">
        <f aca="false">IF(ISNUMBER(MATCH($D574,Disability!$B$2:$B$5962,0)),"SPED","Gen Ed")</f>
        <v>Gen Ed</v>
      </c>
    </row>
    <row r="575" customFormat="false" ht="15" hidden="false" customHeight="true" outlineLevel="0" collapsed="false">
      <c r="A575" s="1" t="s">
        <v>16</v>
      </c>
      <c r="B575" s="3" t="n">
        <v>46174</v>
      </c>
      <c r="C575" s="1" t="s">
        <v>17</v>
      </c>
      <c r="D575" s="1" t="s">
        <v>2086</v>
      </c>
      <c r="E575" s="1" t="s">
        <v>2087</v>
      </c>
      <c r="F575" s="1" t="s">
        <v>442</v>
      </c>
      <c r="G575" s="1" t="s">
        <v>2088</v>
      </c>
      <c r="H575" s="1" t="s">
        <v>185</v>
      </c>
      <c r="I575" s="3" t="n">
        <v>41439</v>
      </c>
      <c r="J575" s="1" t="s">
        <v>23</v>
      </c>
      <c r="K575" s="3" t="n">
        <v>45903</v>
      </c>
      <c r="M575" s="1" t="n">
        <v>1</v>
      </c>
      <c r="N575" s="7" t="s">
        <v>230</v>
      </c>
      <c r="O575" s="1" t="s">
        <v>91</v>
      </c>
      <c r="P575" s="5" t="s">
        <v>26</v>
      </c>
      <c r="Q575" s="1" t="str">
        <f aca="false">IFERROR(INDEX('ST Enroll Export'!$A$2:$A$3230,MATCH($D575,'ST Enroll Export'!$A$2:$A$3230,0)),IFERROR(IF(INDEX('ST Enroll Export'!$A$2:$A$3230,MATCH($E575,'ST Enroll Export'!$B$2:$B$3230,0))="","",INDEX('ST Enroll Export'!$A$2:$A$3230,MATCH($E575,'ST Enroll Export'!$B$2:$B$3230,0))),"Not Found"))</f>
        <v>2149128635</v>
      </c>
      <c r="R575" s="1" t="str">
        <f aca="false">IFERROR(INDEX('ST Enroll Export'!$G$2:$G$3230,MATCH($D575,'ST Enroll Export'!$A$2:$A$3230,0)),IFERROR(INDEX('ST Enroll Export'!$G$2:$G$3230,MATCH($E575,'ST Enroll Export'!$B$2:$B$3230,0)),"Not Found"))</f>
        <v>Southside Academy Charter School</v>
      </c>
      <c r="S575" s="1" t="str">
        <f aca="false">IFERROR(INDEX('ST Enroll Export'!$B$2:$B$3230,MATCH($D575,'ST Enroll Export'!$A$2:$A$3230,0)),IFERROR(INDEX('ST Enroll Export'!$B$2:$B$3230,MATCH($E575,'ST Enroll Export'!$B$2:$B$3230,0)),"Not Found"))</f>
        <v>200028458</v>
      </c>
      <c r="T575" s="1" t="str">
        <f aca="false">IF(ISNUMBER(MATCH($D575,'ST Enroll Export'!$A$2:$A$3230,0)),"NYSSIS Match",IF(ISNUMBER(MATCH($E575,'ST Enroll Export'!$B$2:$B$3230,0)),"SID Match","No ST Match"))</f>
        <v>NYSSIS Match</v>
      </c>
      <c r="U575" s="1" t="str">
        <f aca="false">IF(ISNUMBER(MATCH($D575,Disability!$B$2:$B$5962,0)),"SPED","Gen Ed")</f>
        <v>Gen Ed</v>
      </c>
    </row>
    <row r="576" customFormat="false" ht="15" hidden="false" customHeight="true" outlineLevel="0" collapsed="false">
      <c r="A576" s="1" t="s">
        <v>16</v>
      </c>
      <c r="B576" s="3" t="n">
        <v>46174</v>
      </c>
      <c r="C576" s="1" t="s">
        <v>17</v>
      </c>
      <c r="D576" s="1" t="s">
        <v>2089</v>
      </c>
      <c r="E576" s="1" t="s">
        <v>2090</v>
      </c>
      <c r="F576" s="1" t="s">
        <v>2091</v>
      </c>
      <c r="G576" s="1" t="s">
        <v>2092</v>
      </c>
      <c r="H576" s="1" t="s">
        <v>84</v>
      </c>
      <c r="I576" s="3" t="n">
        <v>42941</v>
      </c>
      <c r="J576" s="1" t="s">
        <v>23</v>
      </c>
      <c r="K576" s="3" t="n">
        <v>45903</v>
      </c>
      <c r="M576" s="1" t="n">
        <v>1</v>
      </c>
      <c r="N576" s="7" t="s">
        <v>230</v>
      </c>
      <c r="O576" s="1" t="s">
        <v>91</v>
      </c>
      <c r="P576" s="5" t="s">
        <v>26</v>
      </c>
      <c r="Q576" s="1" t="str">
        <f aca="false">IFERROR(INDEX('ST Enroll Export'!$A$2:$A$3230,MATCH($D576,'ST Enroll Export'!$A$2:$A$3230,0)),IFERROR(IF(INDEX('ST Enroll Export'!$A$2:$A$3230,MATCH($E576,'ST Enroll Export'!$B$2:$B$3230,0))="","",INDEX('ST Enroll Export'!$A$2:$A$3230,MATCH($E576,'ST Enroll Export'!$B$2:$B$3230,0))),"Not Found"))</f>
        <v>3070136825</v>
      </c>
      <c r="R576" s="1" t="str">
        <f aca="false">IFERROR(INDEX('ST Enroll Export'!$G$2:$G$3230,MATCH($D576,'ST Enroll Export'!$A$2:$A$3230,0)),IFERROR(INDEX('ST Enroll Export'!$G$2:$G$3230,MATCH($E576,'ST Enroll Export'!$B$2:$B$3230,0)),"Not Found"))</f>
        <v>Southside Academy Charter School</v>
      </c>
      <c r="S576" s="1" t="str">
        <f aca="false">IFERROR(INDEX('ST Enroll Export'!$B$2:$B$3230,MATCH($D576,'ST Enroll Export'!$A$2:$A$3230,0)),IFERROR(INDEX('ST Enroll Export'!$B$2:$B$3230,MATCH($E576,'ST Enroll Export'!$B$2:$B$3230,0)),"Not Found"))</f>
        <v>210009517</v>
      </c>
      <c r="T576" s="1" t="str">
        <f aca="false">IF(ISNUMBER(MATCH($D576,'ST Enroll Export'!$A$2:$A$3230,0)),"NYSSIS Match",IF(ISNUMBER(MATCH($E576,'ST Enroll Export'!$B$2:$B$3230,0)),"SID Match","No ST Match"))</f>
        <v>NYSSIS Match</v>
      </c>
      <c r="U576" s="1" t="str">
        <f aca="false">IF(ISNUMBER(MATCH($D576,Disability!$B$2:$B$5962,0)),"SPED","Gen Ed")</f>
        <v>Gen Ed</v>
      </c>
    </row>
    <row r="577" customFormat="false" ht="15" hidden="false" customHeight="true" outlineLevel="0" collapsed="false">
      <c r="A577" s="1" t="s">
        <v>16</v>
      </c>
      <c r="B577" s="3" t="n">
        <v>46174</v>
      </c>
      <c r="C577" s="1" t="s">
        <v>17</v>
      </c>
      <c r="D577" s="1" t="s">
        <v>2093</v>
      </c>
      <c r="E577" s="1" t="s">
        <v>2094</v>
      </c>
      <c r="F577" s="1" t="s">
        <v>2095</v>
      </c>
      <c r="G577" s="1" t="s">
        <v>2096</v>
      </c>
      <c r="H577" s="1" t="s">
        <v>185</v>
      </c>
      <c r="I577" s="3" t="n">
        <v>41736</v>
      </c>
      <c r="J577" s="1" t="s">
        <v>23</v>
      </c>
      <c r="K577" s="3" t="n">
        <v>45903</v>
      </c>
      <c r="M577" s="1" t="n">
        <v>1</v>
      </c>
      <c r="N577" s="7" t="s">
        <v>230</v>
      </c>
      <c r="O577" s="1" t="s">
        <v>91</v>
      </c>
      <c r="P577" s="5" t="s">
        <v>26</v>
      </c>
      <c r="Q577" s="1" t="str">
        <f aca="false">IFERROR(INDEX('ST Enroll Export'!$A$2:$A$3230,MATCH($D577,'ST Enroll Export'!$A$2:$A$3230,0)),IFERROR(IF(INDEX('ST Enroll Export'!$A$2:$A$3230,MATCH($E577,'ST Enroll Export'!$B$2:$B$3230,0))="","",INDEX('ST Enroll Export'!$A$2:$A$3230,MATCH($E577,'ST Enroll Export'!$B$2:$B$3230,0))),"Not Found"))</f>
        <v>7687361324</v>
      </c>
      <c r="R577" s="1" t="str">
        <f aca="false">IFERROR(INDEX('ST Enroll Export'!$G$2:$G$3230,MATCH($D577,'ST Enroll Export'!$A$2:$A$3230,0)),IFERROR(INDEX('ST Enroll Export'!$G$2:$G$3230,MATCH($E577,'ST Enroll Export'!$B$2:$B$3230,0)),"Not Found"))</f>
        <v>Southside Academy Charter School</v>
      </c>
      <c r="S577" s="1" t="str">
        <f aca="false">IFERROR(INDEX('ST Enroll Export'!$B$2:$B$3230,MATCH($D577,'ST Enroll Export'!$A$2:$A$3230,0)),IFERROR(INDEX('ST Enroll Export'!$B$2:$B$3230,MATCH($E577,'ST Enroll Export'!$B$2:$B$3230,0)),"Not Found"))</f>
        <v>200034666</v>
      </c>
      <c r="T577" s="1" t="str">
        <f aca="false">IF(ISNUMBER(MATCH($D577,'ST Enroll Export'!$A$2:$A$3230,0)),"NYSSIS Match",IF(ISNUMBER(MATCH($E577,'ST Enroll Export'!$B$2:$B$3230,0)),"SID Match","No ST Match"))</f>
        <v>NYSSIS Match</v>
      </c>
      <c r="U577" s="1" t="str">
        <f aca="false">IF(ISNUMBER(MATCH($D577,Disability!$B$2:$B$5962,0)),"SPED","Gen Ed")</f>
        <v>Gen Ed</v>
      </c>
    </row>
    <row r="578" customFormat="false" ht="15" hidden="false" customHeight="true" outlineLevel="0" collapsed="false">
      <c r="A578" s="1" t="s">
        <v>16</v>
      </c>
      <c r="B578" s="3" t="n">
        <v>46174</v>
      </c>
      <c r="C578" s="1" t="s">
        <v>17</v>
      </c>
      <c r="D578" s="1" t="s">
        <v>2097</v>
      </c>
      <c r="E578" s="1" t="s">
        <v>2098</v>
      </c>
      <c r="F578" s="1" t="s">
        <v>2099</v>
      </c>
      <c r="G578" s="1" t="s">
        <v>2100</v>
      </c>
      <c r="H578" s="1" t="s">
        <v>31</v>
      </c>
      <c r="I578" s="3" t="n">
        <v>43842</v>
      </c>
      <c r="J578" s="1" t="s">
        <v>23</v>
      </c>
      <c r="K578" s="3" t="n">
        <v>45903</v>
      </c>
      <c r="M578" s="1" t="n">
        <v>1</v>
      </c>
      <c r="N578" s="7" t="s">
        <v>230</v>
      </c>
      <c r="O578" s="1" t="s">
        <v>91</v>
      </c>
      <c r="P578" s="5" t="s">
        <v>26</v>
      </c>
      <c r="Q578" s="1" t="str">
        <f aca="false">IFERROR(INDEX('ST Enroll Export'!$A$2:$A$3230,MATCH($D578,'ST Enroll Export'!$A$2:$A$3230,0)),IFERROR(IF(INDEX('ST Enroll Export'!$A$2:$A$3230,MATCH($E578,'ST Enroll Export'!$B$2:$B$3230,0))="","",INDEX('ST Enroll Export'!$A$2:$A$3230,MATCH($E578,'ST Enroll Export'!$B$2:$B$3230,0))),"Not Found"))</f>
        <v>3599464621</v>
      </c>
      <c r="R578" s="1" t="str">
        <f aca="false">IFERROR(INDEX('ST Enroll Export'!$G$2:$G$3230,MATCH($D578,'ST Enroll Export'!$A$2:$A$3230,0)),IFERROR(INDEX('ST Enroll Export'!$G$2:$G$3230,MATCH($E578,'ST Enroll Export'!$B$2:$B$3230,0)),"Not Found"))</f>
        <v>Southside Academy Charter School</v>
      </c>
      <c r="S578" s="1" t="str">
        <f aca="false">IFERROR(INDEX('ST Enroll Export'!$B$2:$B$3230,MATCH($D578,'ST Enroll Export'!$A$2:$A$3230,0)),IFERROR(INDEX('ST Enroll Export'!$B$2:$B$3230,MATCH($E578,'ST Enroll Export'!$B$2:$B$3230,0)),"Not Found"))</f>
        <v>210019528</v>
      </c>
      <c r="T578" s="1" t="str">
        <f aca="false">IF(ISNUMBER(MATCH($D578,'ST Enroll Export'!$A$2:$A$3230,0)),"NYSSIS Match",IF(ISNUMBER(MATCH($E578,'ST Enroll Export'!$B$2:$B$3230,0)),"SID Match","No ST Match"))</f>
        <v>NYSSIS Match</v>
      </c>
      <c r="U578" s="1" t="str">
        <f aca="false">IF(ISNUMBER(MATCH($D578,Disability!$B$2:$B$5962,0)),"SPED","Gen Ed")</f>
        <v>Gen Ed</v>
      </c>
    </row>
    <row r="579" customFormat="false" ht="15" hidden="false" customHeight="true" outlineLevel="0" collapsed="false">
      <c r="A579" s="1" t="s">
        <v>16</v>
      </c>
      <c r="B579" s="3" t="n">
        <v>46174</v>
      </c>
      <c r="C579" s="1" t="s">
        <v>17</v>
      </c>
      <c r="D579" s="1" t="s">
        <v>2101</v>
      </c>
      <c r="E579" s="1" t="s">
        <v>2102</v>
      </c>
      <c r="F579" s="1" t="s">
        <v>1490</v>
      </c>
      <c r="G579" s="1" t="s">
        <v>2103</v>
      </c>
      <c r="H579" s="1" t="s">
        <v>22</v>
      </c>
      <c r="I579" s="3" t="n">
        <v>42942</v>
      </c>
      <c r="J579" s="1" t="s">
        <v>23</v>
      </c>
      <c r="K579" s="3" t="n">
        <v>45903</v>
      </c>
      <c r="M579" s="1" t="n">
        <v>1</v>
      </c>
      <c r="N579" s="7" t="s">
        <v>230</v>
      </c>
      <c r="O579" s="1" t="s">
        <v>91</v>
      </c>
      <c r="P579" s="5" t="s">
        <v>26</v>
      </c>
      <c r="Q579" s="1" t="str">
        <f aca="false">IFERROR(INDEX('ST Enroll Export'!$A$2:$A$3230,MATCH($D579,'ST Enroll Export'!$A$2:$A$3230,0)),IFERROR(IF(INDEX('ST Enroll Export'!$A$2:$A$3230,MATCH($E579,'ST Enroll Export'!$B$2:$B$3230,0))="","",INDEX('ST Enroll Export'!$A$2:$A$3230,MATCH($E579,'ST Enroll Export'!$B$2:$B$3230,0))),"Not Found"))</f>
        <v>8051725246</v>
      </c>
      <c r="R579" s="1" t="str">
        <f aca="false">IFERROR(INDEX('ST Enroll Export'!$G$2:$G$3230,MATCH($D579,'ST Enroll Export'!$A$2:$A$3230,0)),IFERROR(INDEX('ST Enroll Export'!$G$2:$G$3230,MATCH($E579,'ST Enroll Export'!$B$2:$B$3230,0)),"Not Found"))</f>
        <v>Southside Academy Charter School</v>
      </c>
      <c r="S579" s="1" t="str">
        <f aca="false">IFERROR(INDEX('ST Enroll Export'!$B$2:$B$3230,MATCH($D579,'ST Enroll Export'!$A$2:$A$3230,0)),IFERROR(INDEX('ST Enroll Export'!$B$2:$B$3230,MATCH($E579,'ST Enroll Export'!$B$2:$B$3230,0)),"Not Found"))</f>
        <v>210011519</v>
      </c>
      <c r="T579" s="1" t="str">
        <f aca="false">IF(ISNUMBER(MATCH($D579,'ST Enroll Export'!$A$2:$A$3230,0)),"NYSSIS Match",IF(ISNUMBER(MATCH($E579,'ST Enroll Export'!$B$2:$B$3230,0)),"SID Match","No ST Match"))</f>
        <v>NYSSIS Match</v>
      </c>
      <c r="U579" s="1" t="str">
        <f aca="false">IF(ISNUMBER(MATCH($D579,Disability!$B$2:$B$5962,0)),"SPED","Gen Ed")</f>
        <v>Gen Ed</v>
      </c>
    </row>
    <row r="580" customFormat="false" ht="15" hidden="false" customHeight="true" outlineLevel="0" collapsed="false">
      <c r="A580" s="1" t="s">
        <v>16</v>
      </c>
      <c r="B580" s="3" t="n">
        <v>46174</v>
      </c>
      <c r="C580" s="1" t="s">
        <v>17</v>
      </c>
      <c r="D580" s="1" t="s">
        <v>2104</v>
      </c>
      <c r="E580" s="1" t="s">
        <v>2105</v>
      </c>
      <c r="F580" s="1" t="s">
        <v>1773</v>
      </c>
      <c r="G580" s="1" t="s">
        <v>2106</v>
      </c>
      <c r="H580" s="1" t="s">
        <v>128</v>
      </c>
      <c r="I580" s="3" t="n">
        <v>41271</v>
      </c>
      <c r="J580" s="1" t="s">
        <v>23</v>
      </c>
      <c r="K580" s="3" t="n">
        <v>45903</v>
      </c>
      <c r="M580" s="1" t="n">
        <v>1</v>
      </c>
      <c r="N580" s="7" t="s">
        <v>230</v>
      </c>
      <c r="O580" s="1" t="s">
        <v>91</v>
      </c>
      <c r="P580" s="5" t="s">
        <v>26</v>
      </c>
      <c r="Q580" s="1" t="str">
        <f aca="false">IFERROR(INDEX('ST Enroll Export'!$A$2:$A$3230,MATCH($D580,'ST Enroll Export'!$A$2:$A$3230,0)),IFERROR(IF(INDEX('ST Enroll Export'!$A$2:$A$3230,MATCH($E580,'ST Enroll Export'!$B$2:$B$3230,0))="","",INDEX('ST Enroll Export'!$A$2:$A$3230,MATCH($E580,'ST Enroll Export'!$B$2:$B$3230,0))),"Not Found"))</f>
        <v>3564873850</v>
      </c>
      <c r="R580" s="1" t="str">
        <f aca="false">IFERROR(INDEX('ST Enroll Export'!$G$2:$G$3230,MATCH($D580,'ST Enroll Export'!$A$2:$A$3230,0)),IFERROR(INDEX('ST Enroll Export'!$G$2:$G$3230,MATCH($E580,'ST Enroll Export'!$B$2:$B$3230,0)),"Not Found"))</f>
        <v>Southside Academy Charter School</v>
      </c>
      <c r="S580" s="1" t="str">
        <f aca="false">IFERROR(INDEX('ST Enroll Export'!$B$2:$B$3230,MATCH($D580,'ST Enroll Export'!$A$2:$A$3230,0)),IFERROR(INDEX('ST Enroll Export'!$B$2:$B$3230,MATCH($E580,'ST Enroll Export'!$B$2:$B$3230,0)),"Not Found"))</f>
        <v>200031039</v>
      </c>
      <c r="T580" s="1" t="str">
        <f aca="false">IF(ISNUMBER(MATCH($D580,'ST Enroll Export'!$A$2:$A$3230,0)),"NYSSIS Match",IF(ISNUMBER(MATCH($E580,'ST Enroll Export'!$B$2:$B$3230,0)),"SID Match","No ST Match"))</f>
        <v>NYSSIS Match</v>
      </c>
      <c r="U580" s="1" t="str">
        <f aca="false">IF(ISNUMBER(MATCH($D580,Disability!$B$2:$B$5962,0)),"SPED","Gen Ed")</f>
        <v>Gen Ed</v>
      </c>
    </row>
    <row r="581" customFormat="false" ht="15" hidden="false" customHeight="true" outlineLevel="0" collapsed="false">
      <c r="A581" s="1" t="s">
        <v>16</v>
      </c>
      <c r="B581" s="3" t="n">
        <v>46174</v>
      </c>
      <c r="C581" s="1" t="s">
        <v>17</v>
      </c>
      <c r="D581" s="1" t="s">
        <v>2107</v>
      </c>
      <c r="E581" s="1" t="s">
        <v>2108</v>
      </c>
      <c r="F581" s="1" t="s">
        <v>312</v>
      </c>
      <c r="G581" s="1" t="s">
        <v>2109</v>
      </c>
      <c r="H581" s="1" t="s">
        <v>185</v>
      </c>
      <c r="I581" s="3" t="n">
        <v>41435</v>
      </c>
      <c r="J581" s="1" t="s">
        <v>23</v>
      </c>
      <c r="K581" s="3" t="n">
        <v>45903</v>
      </c>
      <c r="M581" s="1" t="n">
        <v>1</v>
      </c>
      <c r="N581" s="7" t="s">
        <v>230</v>
      </c>
      <c r="O581" s="1" t="s">
        <v>91</v>
      </c>
      <c r="P581" s="5" t="s">
        <v>26</v>
      </c>
      <c r="Q581" s="1" t="str">
        <f aca="false">IFERROR(INDEX('ST Enroll Export'!$A$2:$A$3230,MATCH($D581,'ST Enroll Export'!$A$2:$A$3230,0)),IFERROR(IF(INDEX('ST Enroll Export'!$A$2:$A$3230,MATCH($E581,'ST Enroll Export'!$B$2:$B$3230,0))="","",INDEX('ST Enroll Export'!$A$2:$A$3230,MATCH($E581,'ST Enroll Export'!$B$2:$B$3230,0))),"Not Found"))</f>
        <v/>
      </c>
      <c r="R581" s="1" t="str">
        <f aca="false">IFERROR(INDEX('ST Enroll Export'!$G$2:$G$3230,MATCH($D581,'ST Enroll Export'!$A$2:$A$3230,0)),IFERROR(INDEX('ST Enroll Export'!$G$2:$G$3230,MATCH($E581,'ST Enroll Export'!$B$2:$B$3230,0)),"Not Found"))</f>
        <v>Southside Academy Charter School</v>
      </c>
      <c r="S581" s="1" t="str">
        <f aca="false">IFERROR(INDEX('ST Enroll Export'!$B$2:$B$3230,MATCH($D581,'ST Enroll Export'!$A$2:$A$3230,0)),IFERROR(INDEX('ST Enroll Export'!$B$2:$B$3230,MATCH($E581,'ST Enroll Export'!$B$2:$B$3230,0)),"Not Found"))</f>
        <v>210020073</v>
      </c>
      <c r="T581" s="1" t="str">
        <f aca="false">IF(ISNUMBER(MATCH($D581,'ST Enroll Export'!$A$2:$A$3230,0)),"NYSSIS Match",IF(ISNUMBER(MATCH($E581,'ST Enroll Export'!$B$2:$B$3230,0)),"SID Match","No ST Match"))</f>
        <v>SID Match</v>
      </c>
      <c r="U581" s="1" t="str">
        <f aca="false">IF(ISNUMBER(MATCH($D581,Disability!$B$2:$B$5962,0)),"SPED","Gen Ed")</f>
        <v>Gen Ed</v>
      </c>
    </row>
    <row r="582" customFormat="false" ht="15" hidden="false" customHeight="true" outlineLevel="0" collapsed="false">
      <c r="A582" s="1" t="s">
        <v>16</v>
      </c>
      <c r="B582" s="3" t="n">
        <v>46174</v>
      </c>
      <c r="C582" s="1" t="s">
        <v>17</v>
      </c>
      <c r="D582" s="1" t="s">
        <v>2110</v>
      </c>
      <c r="E582" s="1" t="s">
        <v>2111</v>
      </c>
      <c r="F582" s="1" t="s">
        <v>711</v>
      </c>
      <c r="G582" s="1" t="s">
        <v>2112</v>
      </c>
      <c r="H582" s="1" t="s">
        <v>59</v>
      </c>
      <c r="I582" s="3" t="n">
        <v>43755</v>
      </c>
      <c r="J582" s="1" t="s">
        <v>23</v>
      </c>
      <c r="K582" s="3" t="n">
        <v>45903</v>
      </c>
      <c r="M582" s="1" t="n">
        <v>1</v>
      </c>
      <c r="N582" s="7" t="s">
        <v>230</v>
      </c>
      <c r="O582" s="1" t="s">
        <v>91</v>
      </c>
      <c r="P582" s="5" t="s">
        <v>26</v>
      </c>
      <c r="Q582" s="1" t="str">
        <f aca="false">IFERROR(INDEX('ST Enroll Export'!$A$2:$A$3230,MATCH($D582,'ST Enroll Export'!$A$2:$A$3230,0)),IFERROR(IF(INDEX('ST Enroll Export'!$A$2:$A$3230,MATCH($E582,'ST Enroll Export'!$B$2:$B$3230,0))="","",INDEX('ST Enroll Export'!$A$2:$A$3230,MATCH($E582,'ST Enroll Export'!$B$2:$B$3230,0))),"Not Found"))</f>
        <v>1986240845</v>
      </c>
      <c r="R582" s="1" t="str">
        <f aca="false">IFERROR(INDEX('ST Enroll Export'!$G$2:$G$3230,MATCH($D582,'ST Enroll Export'!$A$2:$A$3230,0)),IFERROR(INDEX('ST Enroll Export'!$G$2:$G$3230,MATCH($E582,'ST Enroll Export'!$B$2:$B$3230,0)),"Not Found"))</f>
        <v>Southside Academy Charter School</v>
      </c>
      <c r="S582" s="1" t="str">
        <f aca="false">IFERROR(INDEX('ST Enroll Export'!$B$2:$B$3230,MATCH($D582,'ST Enroll Export'!$A$2:$A$3230,0)),IFERROR(INDEX('ST Enroll Export'!$B$2:$B$3230,MATCH($E582,'ST Enroll Export'!$B$2:$B$3230,0)),"Not Found"))</f>
        <v>210015098</v>
      </c>
      <c r="T582" s="1" t="str">
        <f aca="false">IF(ISNUMBER(MATCH($D582,'ST Enroll Export'!$A$2:$A$3230,0)),"NYSSIS Match",IF(ISNUMBER(MATCH($E582,'ST Enroll Export'!$B$2:$B$3230,0)),"SID Match","No ST Match"))</f>
        <v>NYSSIS Match</v>
      </c>
      <c r="U582" s="1" t="str">
        <f aca="false">IF(ISNUMBER(MATCH($D582,Disability!$B$2:$B$5962,0)),"SPED","Gen Ed")</f>
        <v>Gen Ed</v>
      </c>
    </row>
    <row r="583" customFormat="false" ht="15" hidden="false" customHeight="true" outlineLevel="0" collapsed="false">
      <c r="A583" s="1" t="s">
        <v>16</v>
      </c>
      <c r="B583" s="3" t="n">
        <v>46174</v>
      </c>
      <c r="C583" s="1" t="s">
        <v>17</v>
      </c>
      <c r="D583" s="1" t="s">
        <v>2113</v>
      </c>
      <c r="E583" s="1" t="s">
        <v>2114</v>
      </c>
      <c r="F583" s="1" t="s">
        <v>2115</v>
      </c>
      <c r="G583" s="1" t="s">
        <v>2116</v>
      </c>
      <c r="H583" s="1" t="s">
        <v>44</v>
      </c>
      <c r="I583" s="3" t="n">
        <v>40438</v>
      </c>
      <c r="J583" s="1" t="s">
        <v>23</v>
      </c>
      <c r="K583" s="3" t="n">
        <v>45903</v>
      </c>
      <c r="L583" s="3" t="n">
        <v>46083</v>
      </c>
      <c r="M583" s="1" t="n">
        <v>0.6</v>
      </c>
      <c r="N583" s="7" t="s">
        <v>230</v>
      </c>
      <c r="O583" s="1" t="s">
        <v>91</v>
      </c>
      <c r="P583" s="5" t="s">
        <v>26</v>
      </c>
      <c r="Q583" s="1" t="str">
        <f aca="false">IFERROR(INDEX('ST Enroll Export'!$A$2:$A$3230,MATCH($D583,'ST Enroll Export'!$A$2:$A$3230,0)),IFERROR(IF(INDEX('ST Enroll Export'!$A$2:$A$3230,MATCH($E583,'ST Enroll Export'!$B$2:$B$3230,0))="","",INDEX('ST Enroll Export'!$A$2:$A$3230,MATCH($E583,'ST Enroll Export'!$B$2:$B$3230,0))),"Not Found"))</f>
        <v>4735798004</v>
      </c>
      <c r="R583" s="1" t="str">
        <f aca="false">IFERROR(INDEX('ST Enroll Export'!$G$2:$G$3230,MATCH($D583,'ST Enroll Export'!$A$2:$A$3230,0)),IFERROR(INDEX('ST Enroll Export'!$G$2:$G$3230,MATCH($E583,'ST Enroll Export'!$B$2:$B$3230,0)),"Not Found"))</f>
        <v>Southside Academy Charter School</v>
      </c>
      <c r="S583" s="1" t="str">
        <f aca="false">IFERROR(INDEX('ST Enroll Export'!$B$2:$B$3230,MATCH($D583,'ST Enroll Export'!$A$2:$A$3230,0)),IFERROR(INDEX('ST Enroll Export'!$B$2:$B$3230,MATCH($E583,'ST Enroll Export'!$B$2:$B$3230,0)),"Not Found"))</f>
        <v>200029394</v>
      </c>
      <c r="T583" s="1" t="str">
        <f aca="false">IF(ISNUMBER(MATCH($D583,'ST Enroll Export'!$A$2:$A$3230,0)),"NYSSIS Match",IF(ISNUMBER(MATCH($E583,'ST Enroll Export'!$B$2:$B$3230,0)),"SID Match","No ST Match"))</f>
        <v>NYSSIS Match</v>
      </c>
      <c r="U583" s="1" t="str">
        <f aca="false">IF(ISNUMBER(MATCH($D583,Disability!$B$2:$B$5962,0)),"SPED","Gen Ed")</f>
        <v>Gen Ed</v>
      </c>
    </row>
    <row r="584" customFormat="false" ht="15" hidden="false" customHeight="true" outlineLevel="0" collapsed="false">
      <c r="A584" s="1" t="s">
        <v>16</v>
      </c>
      <c r="B584" s="3" t="n">
        <v>46174</v>
      </c>
      <c r="C584" s="1" t="s">
        <v>17</v>
      </c>
      <c r="D584" s="1" t="s">
        <v>2117</v>
      </c>
      <c r="E584" s="1" t="s">
        <v>2118</v>
      </c>
      <c r="F584" s="1" t="s">
        <v>1504</v>
      </c>
      <c r="G584" s="1" t="s">
        <v>2119</v>
      </c>
      <c r="H584" s="1" t="s">
        <v>84</v>
      </c>
      <c r="I584" s="3" t="n">
        <v>42760</v>
      </c>
      <c r="J584" s="1" t="s">
        <v>23</v>
      </c>
      <c r="K584" s="3" t="n">
        <v>45903</v>
      </c>
      <c r="L584" s="3" t="n">
        <v>46066</v>
      </c>
      <c r="M584" s="1" t="n">
        <v>0.55</v>
      </c>
      <c r="N584" s="7" t="s">
        <v>230</v>
      </c>
      <c r="O584" s="1" t="s">
        <v>91</v>
      </c>
      <c r="P584" s="6" t="s">
        <v>39</v>
      </c>
      <c r="Q584" s="1" t="str">
        <f aca="false">IFERROR(INDEX('ST Enroll Export'!$A$2:$A$3230,MATCH($D584,'ST Enroll Export'!$A$2:$A$3230,0)),IFERROR(IF(INDEX('ST Enroll Export'!$A$2:$A$3230,MATCH($E584,'ST Enroll Export'!$B$2:$B$3230,0))="","",INDEX('ST Enroll Export'!$A$2:$A$3230,MATCH($E584,'ST Enroll Export'!$B$2:$B$3230,0))),"Not Found"))</f>
        <v>6487247291</v>
      </c>
      <c r="R584" s="1" t="str">
        <f aca="false">IFERROR(INDEX('ST Enroll Export'!$G$2:$G$3230,MATCH($D584,'ST Enroll Export'!$A$2:$A$3230,0)),IFERROR(INDEX('ST Enroll Export'!$G$2:$G$3230,MATCH($E584,'ST Enroll Export'!$B$2:$B$3230,0)),"Not Found"))</f>
        <v>Southside Academy Charter School</v>
      </c>
      <c r="S584" s="1" t="str">
        <f aca="false">IFERROR(INDEX('ST Enroll Export'!$B$2:$B$3230,MATCH($D584,'ST Enroll Export'!$A$2:$A$3230,0)),IFERROR(INDEX('ST Enroll Export'!$B$2:$B$3230,MATCH($E584,'ST Enroll Export'!$B$2:$B$3230,0)),"Not Found"))</f>
        <v>210003674</v>
      </c>
      <c r="T584" s="1" t="str">
        <f aca="false">IF(ISNUMBER(MATCH($D584,'ST Enroll Export'!$A$2:$A$3230,0)),"NYSSIS Match",IF(ISNUMBER(MATCH($E584,'ST Enroll Export'!$B$2:$B$3230,0)),"SID Match","No ST Match"))</f>
        <v>NYSSIS Match</v>
      </c>
      <c r="U584" s="1" t="str">
        <f aca="false">IF(ISNUMBER(MATCH($D584,Disability!$B$2:$B$5962,0)),"SPED","Gen Ed")</f>
        <v>SPED</v>
      </c>
    </row>
    <row r="585" customFormat="false" ht="15" hidden="false" customHeight="true" outlineLevel="0" collapsed="false">
      <c r="A585" s="1" t="s">
        <v>16</v>
      </c>
      <c r="B585" s="3" t="n">
        <v>46174</v>
      </c>
      <c r="C585" s="1" t="s">
        <v>17</v>
      </c>
      <c r="D585" s="1" t="s">
        <v>2120</v>
      </c>
      <c r="E585" s="1" t="s">
        <v>2121</v>
      </c>
      <c r="F585" s="1" t="s">
        <v>2122</v>
      </c>
      <c r="G585" s="1" t="s">
        <v>2123</v>
      </c>
      <c r="H585" s="1" t="s">
        <v>84</v>
      </c>
      <c r="I585" s="3" t="n">
        <v>42749</v>
      </c>
      <c r="J585" s="1" t="s">
        <v>23</v>
      </c>
      <c r="K585" s="3" t="n">
        <v>45903</v>
      </c>
      <c r="M585" s="1" t="n">
        <v>1</v>
      </c>
      <c r="N585" s="7" t="s">
        <v>230</v>
      </c>
      <c r="O585" s="1" t="s">
        <v>91</v>
      </c>
      <c r="P585" s="5" t="s">
        <v>26</v>
      </c>
      <c r="Q585" s="1" t="str">
        <f aca="false">IFERROR(INDEX('ST Enroll Export'!$A$2:$A$3230,MATCH($D585,'ST Enroll Export'!$A$2:$A$3230,0)),IFERROR(IF(INDEX('ST Enroll Export'!$A$2:$A$3230,MATCH($E585,'ST Enroll Export'!$B$2:$B$3230,0))="","",INDEX('ST Enroll Export'!$A$2:$A$3230,MATCH($E585,'ST Enroll Export'!$B$2:$B$3230,0))),"Not Found"))</f>
        <v>6082175810</v>
      </c>
      <c r="R585" s="1" t="str">
        <f aca="false">IFERROR(INDEX('ST Enroll Export'!$G$2:$G$3230,MATCH($D585,'ST Enroll Export'!$A$2:$A$3230,0)),IFERROR(INDEX('ST Enroll Export'!$G$2:$G$3230,MATCH($E585,'ST Enroll Export'!$B$2:$B$3230,0)),"Not Found"))</f>
        <v>Southside Academy Charter School</v>
      </c>
      <c r="S585" s="1" t="str">
        <f aca="false">IFERROR(INDEX('ST Enroll Export'!$B$2:$B$3230,MATCH($D585,'ST Enroll Export'!$A$2:$A$3230,0)),IFERROR(INDEX('ST Enroll Export'!$B$2:$B$3230,MATCH($E585,'ST Enroll Export'!$B$2:$B$3230,0)),"Not Found"))</f>
        <v>210004204</v>
      </c>
      <c r="T585" s="1" t="str">
        <f aca="false">IF(ISNUMBER(MATCH($D585,'ST Enroll Export'!$A$2:$A$3230,0)),"NYSSIS Match",IF(ISNUMBER(MATCH($E585,'ST Enroll Export'!$B$2:$B$3230,0)),"SID Match","No ST Match"))</f>
        <v>NYSSIS Match</v>
      </c>
      <c r="U585" s="1" t="str">
        <f aca="false">IF(ISNUMBER(MATCH($D585,Disability!$B$2:$B$5962,0)),"SPED","Gen Ed")</f>
        <v>Gen Ed</v>
      </c>
    </row>
    <row r="586" customFormat="false" ht="15" hidden="false" customHeight="true" outlineLevel="0" collapsed="false">
      <c r="A586" s="1" t="s">
        <v>16</v>
      </c>
      <c r="B586" s="3" t="n">
        <v>46174</v>
      </c>
      <c r="C586" s="1" t="s">
        <v>17</v>
      </c>
      <c r="D586" s="1" t="s">
        <v>2124</v>
      </c>
      <c r="E586" s="1" t="s">
        <v>2125</v>
      </c>
      <c r="F586" s="1" t="s">
        <v>138</v>
      </c>
      <c r="G586" s="1" t="s">
        <v>2126</v>
      </c>
      <c r="H586" s="1" t="s">
        <v>59</v>
      </c>
      <c r="I586" s="3" t="n">
        <v>43466</v>
      </c>
      <c r="J586" s="1" t="s">
        <v>23</v>
      </c>
      <c r="K586" s="3" t="n">
        <v>45904</v>
      </c>
      <c r="M586" s="1" t="n">
        <v>0.975</v>
      </c>
      <c r="N586" s="7" t="s">
        <v>230</v>
      </c>
      <c r="O586" s="1" t="s">
        <v>91</v>
      </c>
      <c r="P586" s="5" t="s">
        <v>26</v>
      </c>
      <c r="Q586" s="1" t="str">
        <f aca="false">IFERROR(INDEX('ST Enroll Export'!$A$2:$A$3230,MATCH($D586,'ST Enroll Export'!$A$2:$A$3230,0)),IFERROR(IF(INDEX('ST Enroll Export'!$A$2:$A$3230,MATCH($E586,'ST Enroll Export'!$B$2:$B$3230,0))="","",INDEX('ST Enroll Export'!$A$2:$A$3230,MATCH($E586,'ST Enroll Export'!$B$2:$B$3230,0))),"Not Found"))</f>
        <v>6776384994</v>
      </c>
      <c r="R586" s="1" t="str">
        <f aca="false">IFERROR(INDEX('ST Enroll Export'!$G$2:$G$3230,MATCH($D586,'ST Enroll Export'!$A$2:$A$3230,0)),IFERROR(INDEX('ST Enroll Export'!$G$2:$G$3230,MATCH($E586,'ST Enroll Export'!$B$2:$B$3230,0)),"Not Found"))</f>
        <v>Southside Academy Charter School</v>
      </c>
      <c r="S586" s="1" t="str">
        <f aca="false">IFERROR(INDEX('ST Enroll Export'!$B$2:$B$3230,MATCH($D586,'ST Enroll Export'!$A$2:$A$3230,0)),IFERROR(INDEX('ST Enroll Export'!$B$2:$B$3230,MATCH($E586,'ST Enroll Export'!$B$2:$B$3230,0)),"Not Found"))</f>
        <v>210010814</v>
      </c>
      <c r="T586" s="1" t="str">
        <f aca="false">IF(ISNUMBER(MATCH($D586,'ST Enroll Export'!$A$2:$A$3230,0)),"NYSSIS Match",IF(ISNUMBER(MATCH($E586,'ST Enroll Export'!$B$2:$B$3230,0)),"SID Match","No ST Match"))</f>
        <v>NYSSIS Match</v>
      </c>
      <c r="U586" s="1" t="str">
        <f aca="false">IF(ISNUMBER(MATCH($D586,Disability!$B$2:$B$5962,0)),"SPED","Gen Ed")</f>
        <v>Gen Ed</v>
      </c>
    </row>
    <row r="587" customFormat="false" ht="15" hidden="false" customHeight="true" outlineLevel="0" collapsed="false">
      <c r="A587" s="1" t="s">
        <v>16</v>
      </c>
      <c r="B587" s="3" t="n">
        <v>46174</v>
      </c>
      <c r="C587" s="1" t="s">
        <v>17</v>
      </c>
      <c r="D587" s="1" t="s">
        <v>2127</v>
      </c>
      <c r="E587" s="1" t="s">
        <v>2128</v>
      </c>
      <c r="F587" s="1" t="s">
        <v>2129</v>
      </c>
      <c r="G587" s="1" t="s">
        <v>2130</v>
      </c>
      <c r="H587" s="1" t="s">
        <v>128</v>
      </c>
      <c r="I587" s="3" t="n">
        <v>41312</v>
      </c>
      <c r="J587" s="1" t="s">
        <v>23</v>
      </c>
      <c r="K587" s="3" t="n">
        <v>45903</v>
      </c>
      <c r="M587" s="1" t="n">
        <v>1</v>
      </c>
      <c r="N587" s="7" t="s">
        <v>230</v>
      </c>
      <c r="O587" s="1" t="s">
        <v>91</v>
      </c>
      <c r="P587" s="5" t="s">
        <v>26</v>
      </c>
      <c r="Q587" s="1" t="str">
        <f aca="false">IFERROR(INDEX('ST Enroll Export'!$A$2:$A$3230,MATCH($D587,'ST Enroll Export'!$A$2:$A$3230,0)),IFERROR(IF(INDEX('ST Enroll Export'!$A$2:$A$3230,MATCH($E587,'ST Enroll Export'!$B$2:$B$3230,0))="","",INDEX('ST Enroll Export'!$A$2:$A$3230,MATCH($E587,'ST Enroll Export'!$B$2:$B$3230,0))),"Not Found"))</f>
        <v>9071086816</v>
      </c>
      <c r="R587" s="1" t="str">
        <f aca="false">IFERROR(INDEX('ST Enroll Export'!$G$2:$G$3230,MATCH($D587,'ST Enroll Export'!$A$2:$A$3230,0)),IFERROR(INDEX('ST Enroll Export'!$G$2:$G$3230,MATCH($E587,'ST Enroll Export'!$B$2:$B$3230,0)),"Not Found"))</f>
        <v>Southside Academy Charter School</v>
      </c>
      <c r="S587" s="1" t="str">
        <f aca="false">IFERROR(INDEX('ST Enroll Export'!$B$2:$B$3230,MATCH($D587,'ST Enroll Export'!$A$2:$A$3230,0)),IFERROR(INDEX('ST Enroll Export'!$B$2:$B$3230,MATCH($E587,'ST Enroll Export'!$B$2:$B$3230,0)),"Not Found"))</f>
        <v>200033785</v>
      </c>
      <c r="T587" s="1" t="str">
        <f aca="false">IF(ISNUMBER(MATCH($D587,'ST Enroll Export'!$A$2:$A$3230,0)),"NYSSIS Match",IF(ISNUMBER(MATCH($E587,'ST Enroll Export'!$B$2:$B$3230,0)),"SID Match","No ST Match"))</f>
        <v>NYSSIS Match</v>
      </c>
      <c r="U587" s="1" t="str">
        <f aca="false">IF(ISNUMBER(MATCH($D587,Disability!$B$2:$B$5962,0)),"SPED","Gen Ed")</f>
        <v>Gen Ed</v>
      </c>
    </row>
    <row r="588" customFormat="false" ht="15" hidden="false" customHeight="true" outlineLevel="0" collapsed="false">
      <c r="A588" s="1" t="s">
        <v>16</v>
      </c>
      <c r="B588" s="3" t="n">
        <v>46174</v>
      </c>
      <c r="C588" s="1" t="s">
        <v>17</v>
      </c>
      <c r="D588" s="1" t="s">
        <v>2131</v>
      </c>
      <c r="E588" s="1" t="s">
        <v>2132</v>
      </c>
      <c r="F588" s="1" t="s">
        <v>2133</v>
      </c>
      <c r="G588" s="1" t="s">
        <v>2134</v>
      </c>
      <c r="H588" s="1" t="s">
        <v>22</v>
      </c>
      <c r="I588" s="3" t="n">
        <v>43286</v>
      </c>
      <c r="J588" s="1" t="s">
        <v>23</v>
      </c>
      <c r="K588" s="3" t="n">
        <v>45904</v>
      </c>
      <c r="M588" s="1" t="n">
        <v>0.975</v>
      </c>
      <c r="N588" s="7" t="s">
        <v>230</v>
      </c>
      <c r="O588" s="1" t="s">
        <v>91</v>
      </c>
      <c r="P588" s="5" t="s">
        <v>26</v>
      </c>
      <c r="Q588" s="1" t="str">
        <f aca="false">IFERROR(INDEX('ST Enroll Export'!$A$2:$A$3230,MATCH($D588,'ST Enroll Export'!$A$2:$A$3230,0)),IFERROR(IF(INDEX('ST Enroll Export'!$A$2:$A$3230,MATCH($E588,'ST Enroll Export'!$B$2:$B$3230,0))="","",INDEX('ST Enroll Export'!$A$2:$A$3230,MATCH($E588,'ST Enroll Export'!$B$2:$B$3230,0))),"Not Found"))</f>
        <v>3806657342</v>
      </c>
      <c r="R588" s="1" t="str">
        <f aca="false">IFERROR(INDEX('ST Enroll Export'!$G$2:$G$3230,MATCH($D588,'ST Enroll Export'!$A$2:$A$3230,0)),IFERROR(INDEX('ST Enroll Export'!$G$2:$G$3230,MATCH($E588,'ST Enroll Export'!$B$2:$B$3230,0)),"Not Found"))</f>
        <v>Southside Academy Charter School</v>
      </c>
      <c r="S588" s="1" t="str">
        <f aca="false">IFERROR(INDEX('ST Enroll Export'!$B$2:$B$3230,MATCH($D588,'ST Enroll Export'!$A$2:$A$3230,0)),IFERROR(INDEX('ST Enroll Export'!$B$2:$B$3230,MATCH($E588,'ST Enroll Export'!$B$2:$B$3230,0)),"Not Found"))</f>
        <v>210011783</v>
      </c>
      <c r="T588" s="1" t="str">
        <f aca="false">IF(ISNUMBER(MATCH($D588,'ST Enroll Export'!$A$2:$A$3230,0)),"NYSSIS Match",IF(ISNUMBER(MATCH($E588,'ST Enroll Export'!$B$2:$B$3230,0)),"SID Match","No ST Match"))</f>
        <v>NYSSIS Match</v>
      </c>
      <c r="U588" s="1" t="str">
        <f aca="false">IF(ISNUMBER(MATCH($D588,Disability!$B$2:$B$5962,0)),"SPED","Gen Ed")</f>
        <v>Gen Ed</v>
      </c>
    </row>
    <row r="589" customFormat="false" ht="15" hidden="false" customHeight="true" outlineLevel="0" collapsed="false">
      <c r="A589" s="1" t="s">
        <v>16</v>
      </c>
      <c r="B589" s="3" t="n">
        <v>46174</v>
      </c>
      <c r="C589" s="1" t="s">
        <v>17</v>
      </c>
      <c r="D589" s="1" t="s">
        <v>2135</v>
      </c>
      <c r="E589" s="1" t="s">
        <v>2136</v>
      </c>
      <c r="F589" s="1" t="s">
        <v>351</v>
      </c>
      <c r="G589" s="1" t="s">
        <v>2137</v>
      </c>
      <c r="H589" s="1" t="s">
        <v>140</v>
      </c>
      <c r="I589" s="3" t="n">
        <v>41814</v>
      </c>
      <c r="J589" s="1" t="s">
        <v>23</v>
      </c>
      <c r="K589" s="3" t="n">
        <v>45904</v>
      </c>
      <c r="M589" s="1" t="n">
        <v>0.975</v>
      </c>
      <c r="N589" s="7" t="s">
        <v>230</v>
      </c>
      <c r="O589" s="1" t="s">
        <v>91</v>
      </c>
      <c r="P589" s="6" t="s">
        <v>39</v>
      </c>
      <c r="Q589" s="1" t="str">
        <f aca="false">IFERROR(INDEX('ST Enroll Export'!$A$2:$A$3230,MATCH($D589,'ST Enroll Export'!$A$2:$A$3230,0)),IFERROR(IF(INDEX('ST Enroll Export'!$A$2:$A$3230,MATCH($E589,'ST Enroll Export'!$B$2:$B$3230,0))="","",INDEX('ST Enroll Export'!$A$2:$A$3230,MATCH($E589,'ST Enroll Export'!$B$2:$B$3230,0))),"Not Found"))</f>
        <v>9622508701</v>
      </c>
      <c r="R589" s="1" t="str">
        <f aca="false">IFERROR(INDEX('ST Enroll Export'!$G$2:$G$3230,MATCH($D589,'ST Enroll Export'!$A$2:$A$3230,0)),IFERROR(INDEX('ST Enroll Export'!$G$2:$G$3230,MATCH($E589,'ST Enroll Export'!$B$2:$B$3230,0)),"Not Found"))</f>
        <v>Southside Academy Charter School</v>
      </c>
      <c r="S589" s="1" t="str">
        <f aca="false">IFERROR(INDEX('ST Enroll Export'!$B$2:$B$3230,MATCH($D589,'ST Enroll Export'!$A$2:$A$3230,0)),IFERROR(INDEX('ST Enroll Export'!$B$2:$B$3230,MATCH($E589,'ST Enroll Export'!$B$2:$B$3230,0)),"Not Found"))</f>
        <v>200038758</v>
      </c>
      <c r="T589" s="1" t="str">
        <f aca="false">IF(ISNUMBER(MATCH($D589,'ST Enroll Export'!$A$2:$A$3230,0)),"NYSSIS Match",IF(ISNUMBER(MATCH($E589,'ST Enroll Export'!$B$2:$B$3230,0)),"SID Match","No ST Match"))</f>
        <v>NYSSIS Match</v>
      </c>
      <c r="U589" s="1" t="str">
        <f aca="false">IF(ISNUMBER(MATCH($D589,Disability!$B$2:$B$5962,0)),"SPED","Gen Ed")</f>
        <v>SPED</v>
      </c>
    </row>
    <row r="590" customFormat="false" ht="15" hidden="false" customHeight="true" outlineLevel="0" collapsed="false">
      <c r="A590" s="1" t="s">
        <v>16</v>
      </c>
      <c r="B590" s="3" t="n">
        <v>46174</v>
      </c>
      <c r="C590" s="1" t="s">
        <v>17</v>
      </c>
      <c r="D590" s="1" t="s">
        <v>2138</v>
      </c>
      <c r="E590" s="1" t="s">
        <v>2139</v>
      </c>
      <c r="F590" s="1" t="s">
        <v>2140</v>
      </c>
      <c r="G590" s="1" t="s">
        <v>2141</v>
      </c>
      <c r="H590" s="1" t="s">
        <v>22</v>
      </c>
      <c r="I590" s="3" t="n">
        <v>43319</v>
      </c>
      <c r="J590" s="1" t="s">
        <v>23</v>
      </c>
      <c r="K590" s="3" t="n">
        <v>46086</v>
      </c>
      <c r="M590" s="1" t="n">
        <v>0.375</v>
      </c>
      <c r="N590" s="7" t="s">
        <v>230</v>
      </c>
      <c r="O590" s="1" t="s">
        <v>91</v>
      </c>
      <c r="P590" s="6" t="s">
        <v>39</v>
      </c>
      <c r="Q590" s="1" t="str">
        <f aca="false">IFERROR(INDEX('ST Enroll Export'!$A$2:$A$3230,MATCH($D590,'ST Enroll Export'!$A$2:$A$3230,0)),IFERROR(IF(INDEX('ST Enroll Export'!$A$2:$A$3230,MATCH($E590,'ST Enroll Export'!$B$2:$B$3230,0))="","",INDEX('ST Enroll Export'!$A$2:$A$3230,MATCH($E590,'ST Enroll Export'!$B$2:$B$3230,0))),"Not Found"))</f>
        <v>1429428701</v>
      </c>
      <c r="R590" s="1" t="str">
        <f aca="false">IFERROR(INDEX('ST Enroll Export'!$G$2:$G$3230,MATCH($D590,'ST Enroll Export'!$A$2:$A$3230,0)),IFERROR(INDEX('ST Enroll Export'!$G$2:$G$3230,MATCH($E590,'ST Enroll Export'!$B$2:$B$3230,0)),"Not Found"))</f>
        <v>Southside Academy Charter School</v>
      </c>
      <c r="S590" s="1" t="str">
        <f aca="false">IFERROR(INDEX('ST Enroll Export'!$B$2:$B$3230,MATCH($D590,'ST Enroll Export'!$A$2:$A$3230,0)),IFERROR(INDEX('ST Enroll Export'!$B$2:$B$3230,MATCH($E590,'ST Enroll Export'!$B$2:$B$3230,0)),"Not Found"))</f>
        <v>210014170</v>
      </c>
      <c r="T590" s="1" t="str">
        <f aca="false">IF(ISNUMBER(MATCH($D590,'ST Enroll Export'!$A$2:$A$3230,0)),"NYSSIS Match",IF(ISNUMBER(MATCH($E590,'ST Enroll Export'!$B$2:$B$3230,0)),"SID Match","No ST Match"))</f>
        <v>NYSSIS Match</v>
      </c>
      <c r="U590" s="1" t="str">
        <f aca="false">IF(ISNUMBER(MATCH($D590,Disability!$B$2:$B$5962,0)),"SPED","Gen Ed")</f>
        <v>SPED</v>
      </c>
    </row>
    <row r="591" customFormat="false" ht="15" hidden="false" customHeight="true" outlineLevel="0" collapsed="false">
      <c r="A591" s="1" t="s">
        <v>16</v>
      </c>
      <c r="B591" s="3" t="n">
        <v>46174</v>
      </c>
      <c r="C591" s="1" t="s">
        <v>17</v>
      </c>
      <c r="D591" s="1" t="s">
        <v>2142</v>
      </c>
      <c r="E591" s="1" t="s">
        <v>2143</v>
      </c>
      <c r="F591" s="1" t="s">
        <v>2144</v>
      </c>
      <c r="G591" s="1" t="s">
        <v>2145</v>
      </c>
      <c r="H591" s="1" t="s">
        <v>31</v>
      </c>
      <c r="I591" s="3" t="n">
        <v>43955</v>
      </c>
      <c r="J591" s="1" t="s">
        <v>23</v>
      </c>
      <c r="K591" s="3" t="n">
        <v>45903</v>
      </c>
      <c r="M591" s="1" t="n">
        <v>1</v>
      </c>
      <c r="N591" s="7" t="s">
        <v>230</v>
      </c>
      <c r="O591" s="1" t="s">
        <v>91</v>
      </c>
      <c r="P591" s="6" t="s">
        <v>39</v>
      </c>
      <c r="Q591" s="1" t="str">
        <f aca="false">IFERROR(INDEX('ST Enroll Export'!$A$2:$A$3230,MATCH($D591,'ST Enroll Export'!$A$2:$A$3230,0)),IFERROR(IF(INDEX('ST Enroll Export'!$A$2:$A$3230,MATCH($E591,'ST Enroll Export'!$B$2:$B$3230,0))="","",INDEX('ST Enroll Export'!$A$2:$A$3230,MATCH($E591,'ST Enroll Export'!$B$2:$B$3230,0))),"Not Found"))</f>
        <v>2880394552</v>
      </c>
      <c r="R591" s="1" t="str">
        <f aca="false">IFERROR(INDEX('ST Enroll Export'!$G$2:$G$3230,MATCH($D591,'ST Enroll Export'!$A$2:$A$3230,0)),IFERROR(INDEX('ST Enroll Export'!$G$2:$G$3230,MATCH($E591,'ST Enroll Export'!$B$2:$B$3230,0)),"Not Found"))</f>
        <v>Southside Academy Charter School</v>
      </c>
      <c r="S591" s="1" t="str">
        <f aca="false">IFERROR(INDEX('ST Enroll Export'!$B$2:$B$3230,MATCH($D591,'ST Enroll Export'!$A$2:$A$3230,0)),IFERROR(INDEX('ST Enroll Export'!$B$2:$B$3230,MATCH($E591,'ST Enroll Export'!$B$2:$B$3230,0)),"Not Found"))</f>
        <v>210018276</v>
      </c>
      <c r="T591" s="1" t="str">
        <f aca="false">IF(ISNUMBER(MATCH($D591,'ST Enroll Export'!$A$2:$A$3230,0)),"NYSSIS Match",IF(ISNUMBER(MATCH($E591,'ST Enroll Export'!$B$2:$B$3230,0)),"SID Match","No ST Match"))</f>
        <v>NYSSIS Match</v>
      </c>
      <c r="U591" s="1" t="str">
        <f aca="false">IF(ISNUMBER(MATCH($D591,Disability!$B$2:$B$5962,0)),"SPED","Gen Ed")</f>
        <v>SPED</v>
      </c>
    </row>
    <row r="592" customFormat="false" ht="15" hidden="false" customHeight="true" outlineLevel="0" collapsed="false">
      <c r="A592" s="1" t="s">
        <v>16</v>
      </c>
      <c r="B592" s="3" t="n">
        <v>46174</v>
      </c>
      <c r="C592" s="1" t="s">
        <v>17</v>
      </c>
      <c r="D592" s="1" t="s">
        <v>2146</v>
      </c>
      <c r="E592" s="1" t="s">
        <v>2147</v>
      </c>
      <c r="F592" s="1" t="s">
        <v>2148</v>
      </c>
      <c r="G592" s="1" t="s">
        <v>2149</v>
      </c>
      <c r="H592" s="1" t="s">
        <v>128</v>
      </c>
      <c r="I592" s="3" t="n">
        <v>41048</v>
      </c>
      <c r="J592" s="1" t="s">
        <v>23</v>
      </c>
      <c r="K592" s="3" t="n">
        <v>45903</v>
      </c>
      <c r="M592" s="1" t="n">
        <v>1</v>
      </c>
      <c r="N592" s="7" t="s">
        <v>230</v>
      </c>
      <c r="O592" s="1" t="s">
        <v>91</v>
      </c>
      <c r="P592" s="5" t="s">
        <v>26</v>
      </c>
      <c r="Q592" s="1" t="str">
        <f aca="false">IFERROR(INDEX('ST Enroll Export'!$A$2:$A$3230,MATCH($D592,'ST Enroll Export'!$A$2:$A$3230,0)),IFERROR(IF(INDEX('ST Enroll Export'!$A$2:$A$3230,MATCH($E592,'ST Enroll Export'!$B$2:$B$3230,0))="","",INDEX('ST Enroll Export'!$A$2:$A$3230,MATCH($E592,'ST Enroll Export'!$B$2:$B$3230,0))),"Not Found"))</f>
        <v>8833155224</v>
      </c>
      <c r="R592" s="1" t="str">
        <f aca="false">IFERROR(INDEX('ST Enroll Export'!$G$2:$G$3230,MATCH($D592,'ST Enroll Export'!$A$2:$A$3230,0)),IFERROR(INDEX('ST Enroll Export'!$G$2:$G$3230,MATCH($E592,'ST Enroll Export'!$B$2:$B$3230,0)),"Not Found"))</f>
        <v>Southside Academy Charter School</v>
      </c>
      <c r="S592" s="1" t="str">
        <f aca="false">IFERROR(INDEX('ST Enroll Export'!$B$2:$B$3230,MATCH($D592,'ST Enroll Export'!$A$2:$A$3230,0)),IFERROR(INDEX('ST Enroll Export'!$B$2:$B$3230,MATCH($E592,'ST Enroll Export'!$B$2:$B$3230,0)),"Not Found"))</f>
        <v>200028084</v>
      </c>
      <c r="T592" s="1" t="str">
        <f aca="false">IF(ISNUMBER(MATCH($D592,'ST Enroll Export'!$A$2:$A$3230,0)),"NYSSIS Match",IF(ISNUMBER(MATCH($E592,'ST Enroll Export'!$B$2:$B$3230,0)),"SID Match","No ST Match"))</f>
        <v>NYSSIS Match</v>
      </c>
      <c r="U592" s="1" t="str">
        <f aca="false">IF(ISNUMBER(MATCH($D592,Disability!$B$2:$B$5962,0)),"SPED","Gen Ed")</f>
        <v>Gen Ed</v>
      </c>
    </row>
    <row r="593" customFormat="false" ht="15" hidden="false" customHeight="true" outlineLevel="0" collapsed="false">
      <c r="A593" s="1" t="s">
        <v>16</v>
      </c>
      <c r="B593" s="3" t="n">
        <v>46174</v>
      </c>
      <c r="C593" s="1" t="s">
        <v>17</v>
      </c>
      <c r="D593" s="1" t="s">
        <v>2150</v>
      </c>
      <c r="E593" s="1" t="s">
        <v>2151</v>
      </c>
      <c r="F593" s="1" t="s">
        <v>2152</v>
      </c>
      <c r="G593" s="1" t="s">
        <v>2153</v>
      </c>
      <c r="H593" s="1" t="s">
        <v>44</v>
      </c>
      <c r="I593" s="3" t="n">
        <v>41099</v>
      </c>
      <c r="J593" s="1" t="s">
        <v>23</v>
      </c>
      <c r="K593" s="3" t="n">
        <v>45903</v>
      </c>
      <c r="M593" s="1" t="n">
        <v>1</v>
      </c>
      <c r="N593" s="7" t="s">
        <v>230</v>
      </c>
      <c r="O593" s="1" t="s">
        <v>91</v>
      </c>
      <c r="P593" s="5" t="s">
        <v>26</v>
      </c>
      <c r="Q593" s="1" t="str">
        <f aca="false">IFERROR(INDEX('ST Enroll Export'!$A$2:$A$3230,MATCH($D593,'ST Enroll Export'!$A$2:$A$3230,0)),IFERROR(IF(INDEX('ST Enroll Export'!$A$2:$A$3230,MATCH($E593,'ST Enroll Export'!$B$2:$B$3230,0))="","",INDEX('ST Enroll Export'!$A$2:$A$3230,MATCH($E593,'ST Enroll Export'!$B$2:$B$3230,0))),"Not Found"))</f>
        <v>9840735490</v>
      </c>
      <c r="R593" s="1" t="str">
        <f aca="false">IFERROR(INDEX('ST Enroll Export'!$G$2:$G$3230,MATCH($D593,'ST Enroll Export'!$A$2:$A$3230,0)),IFERROR(INDEX('ST Enroll Export'!$G$2:$G$3230,MATCH($E593,'ST Enroll Export'!$B$2:$B$3230,0)),"Not Found"))</f>
        <v>Southside Academy Charter School</v>
      </c>
      <c r="S593" s="1" t="str">
        <f aca="false">IFERROR(INDEX('ST Enroll Export'!$B$2:$B$3230,MATCH($D593,'ST Enroll Export'!$A$2:$A$3230,0)),IFERROR(INDEX('ST Enroll Export'!$B$2:$B$3230,MATCH($E593,'ST Enroll Export'!$B$2:$B$3230,0)),"Not Found"))</f>
        <v>200033143</v>
      </c>
      <c r="T593" s="1" t="str">
        <f aca="false">IF(ISNUMBER(MATCH($D593,'ST Enroll Export'!$A$2:$A$3230,0)),"NYSSIS Match",IF(ISNUMBER(MATCH($E593,'ST Enroll Export'!$B$2:$B$3230,0)),"SID Match","No ST Match"))</f>
        <v>NYSSIS Match</v>
      </c>
      <c r="U593" s="1" t="str">
        <f aca="false">IF(ISNUMBER(MATCH($D593,Disability!$B$2:$B$5962,0)),"SPED","Gen Ed")</f>
        <v>Gen Ed</v>
      </c>
    </row>
    <row r="594" customFormat="false" ht="15" hidden="false" customHeight="true" outlineLevel="0" collapsed="false">
      <c r="A594" s="1" t="s">
        <v>16</v>
      </c>
      <c r="B594" s="3" t="n">
        <v>46174</v>
      </c>
      <c r="C594" s="1" t="s">
        <v>17</v>
      </c>
      <c r="D594" s="1" t="s">
        <v>2154</v>
      </c>
      <c r="E594" s="1" t="s">
        <v>2155</v>
      </c>
      <c r="F594" s="1" t="s">
        <v>1095</v>
      </c>
      <c r="G594" s="1" t="s">
        <v>2156</v>
      </c>
      <c r="H594" s="1" t="s">
        <v>140</v>
      </c>
      <c r="I594" s="3" t="n">
        <v>42241</v>
      </c>
      <c r="J594" s="1" t="s">
        <v>23</v>
      </c>
      <c r="K594" s="3" t="n">
        <v>45999</v>
      </c>
      <c r="L594" s="3" t="n">
        <v>46009</v>
      </c>
      <c r="M594" s="1" t="n">
        <v>0.05</v>
      </c>
      <c r="N594" s="7" t="s">
        <v>230</v>
      </c>
      <c r="O594" s="1" t="s">
        <v>91</v>
      </c>
      <c r="P594" s="5" t="s">
        <v>26</v>
      </c>
      <c r="Q594" s="1" t="str">
        <f aca="false">IFERROR(INDEX('ST Enroll Export'!$A$2:$A$3230,MATCH($D594,'ST Enroll Export'!$A$2:$A$3230,0)),IFERROR(IF(INDEX('ST Enroll Export'!$A$2:$A$3230,MATCH($E594,'ST Enroll Export'!$B$2:$B$3230,0))="","",INDEX('ST Enroll Export'!$A$2:$A$3230,MATCH($E594,'ST Enroll Export'!$B$2:$B$3230,0))),"Not Found"))</f>
        <v>3312784896</v>
      </c>
      <c r="R594" s="1" t="str">
        <f aca="false">IFERROR(INDEX('ST Enroll Export'!$G$2:$G$3230,MATCH($D594,'ST Enroll Export'!$A$2:$A$3230,0)),IFERROR(INDEX('ST Enroll Export'!$G$2:$G$3230,MATCH($E594,'ST Enroll Export'!$B$2:$B$3230,0)),"Not Found"))</f>
        <v>Southside Academy Charter School</v>
      </c>
      <c r="S594" s="1" t="str">
        <f aca="false">IFERROR(INDEX('ST Enroll Export'!$B$2:$B$3230,MATCH($D594,'ST Enroll Export'!$A$2:$A$3230,0)),IFERROR(INDEX('ST Enroll Export'!$B$2:$B$3230,MATCH($E594,'ST Enroll Export'!$B$2:$B$3230,0)),"Not Found"))</f>
        <v>210000930</v>
      </c>
      <c r="T594" s="1" t="str">
        <f aca="false">IF(ISNUMBER(MATCH($D594,'ST Enroll Export'!$A$2:$A$3230,0)),"NYSSIS Match",IF(ISNUMBER(MATCH($E594,'ST Enroll Export'!$B$2:$B$3230,0)),"SID Match","No ST Match"))</f>
        <v>NYSSIS Match</v>
      </c>
      <c r="U594" s="1" t="str">
        <f aca="false">IF(ISNUMBER(MATCH($D594,Disability!$B$2:$B$5962,0)),"SPED","Gen Ed")</f>
        <v>Gen Ed</v>
      </c>
    </row>
    <row r="595" customFormat="false" ht="15" hidden="false" customHeight="true" outlineLevel="0" collapsed="false">
      <c r="A595" s="1" t="s">
        <v>16</v>
      </c>
      <c r="B595" s="3" t="n">
        <v>46174</v>
      </c>
      <c r="C595" s="1" t="s">
        <v>17</v>
      </c>
      <c r="D595" s="1" t="s">
        <v>2157</v>
      </c>
      <c r="E595" s="1" t="s">
        <v>2158</v>
      </c>
      <c r="F595" s="1" t="s">
        <v>517</v>
      </c>
      <c r="G595" s="1" t="s">
        <v>2159</v>
      </c>
      <c r="H595" s="1" t="s">
        <v>185</v>
      </c>
      <c r="I595" s="3" t="n">
        <v>41809</v>
      </c>
      <c r="J595" s="1" t="s">
        <v>23</v>
      </c>
      <c r="K595" s="3" t="n">
        <v>45903</v>
      </c>
      <c r="M595" s="1" t="n">
        <v>1</v>
      </c>
      <c r="N595" s="7" t="s">
        <v>230</v>
      </c>
      <c r="O595" s="1" t="s">
        <v>91</v>
      </c>
      <c r="P595" s="5" t="s">
        <v>26</v>
      </c>
      <c r="Q595" s="1" t="str">
        <f aca="false">IFERROR(INDEX('ST Enroll Export'!$A$2:$A$3230,MATCH($D595,'ST Enroll Export'!$A$2:$A$3230,0)),IFERROR(IF(INDEX('ST Enroll Export'!$A$2:$A$3230,MATCH($E595,'ST Enroll Export'!$B$2:$B$3230,0))="","",INDEX('ST Enroll Export'!$A$2:$A$3230,MATCH($E595,'ST Enroll Export'!$B$2:$B$3230,0))),"Not Found"))</f>
        <v>4707126241</v>
      </c>
      <c r="R595" s="1" t="str">
        <f aca="false">IFERROR(INDEX('ST Enroll Export'!$G$2:$G$3230,MATCH($D595,'ST Enroll Export'!$A$2:$A$3230,0)),IFERROR(INDEX('ST Enroll Export'!$G$2:$G$3230,MATCH($E595,'ST Enroll Export'!$B$2:$B$3230,0)),"Not Found"))</f>
        <v>Southside Academy Charter School</v>
      </c>
      <c r="S595" s="1" t="str">
        <f aca="false">IFERROR(INDEX('ST Enroll Export'!$B$2:$B$3230,MATCH($D595,'ST Enroll Export'!$A$2:$A$3230,0)),IFERROR(INDEX('ST Enroll Export'!$B$2:$B$3230,MATCH($E595,'ST Enroll Export'!$B$2:$B$3230,0)),"Not Found"))</f>
        <v>200035371</v>
      </c>
      <c r="T595" s="1" t="str">
        <f aca="false">IF(ISNUMBER(MATCH($D595,'ST Enroll Export'!$A$2:$A$3230,0)),"NYSSIS Match",IF(ISNUMBER(MATCH($E595,'ST Enroll Export'!$B$2:$B$3230,0)),"SID Match","No ST Match"))</f>
        <v>NYSSIS Match</v>
      </c>
      <c r="U595" s="1" t="str">
        <f aca="false">IF(ISNUMBER(MATCH($D595,Disability!$B$2:$B$5962,0)),"SPED","Gen Ed")</f>
        <v>Gen Ed</v>
      </c>
    </row>
    <row r="596" customFormat="false" ht="15" hidden="false" customHeight="true" outlineLevel="0" collapsed="false">
      <c r="A596" s="1" t="s">
        <v>16</v>
      </c>
      <c r="B596" s="3" t="n">
        <v>46174</v>
      </c>
      <c r="C596" s="1" t="s">
        <v>17</v>
      </c>
      <c r="D596" s="1" t="s">
        <v>2160</v>
      </c>
      <c r="E596" s="1" t="s">
        <v>2161</v>
      </c>
      <c r="F596" s="1" t="s">
        <v>943</v>
      </c>
      <c r="G596" s="1" t="s">
        <v>2159</v>
      </c>
      <c r="H596" s="1" t="s">
        <v>22</v>
      </c>
      <c r="I596" s="3" t="n">
        <v>42892</v>
      </c>
      <c r="J596" s="1" t="s">
        <v>23</v>
      </c>
      <c r="K596" s="3" t="n">
        <v>45903</v>
      </c>
      <c r="M596" s="1" t="n">
        <v>1</v>
      </c>
      <c r="N596" s="7" t="s">
        <v>230</v>
      </c>
      <c r="O596" s="1" t="s">
        <v>91</v>
      </c>
      <c r="P596" s="5" t="s">
        <v>26</v>
      </c>
      <c r="Q596" s="1" t="str">
        <f aca="false">IFERROR(INDEX('ST Enroll Export'!$A$2:$A$3230,MATCH($D596,'ST Enroll Export'!$A$2:$A$3230,0)),IFERROR(IF(INDEX('ST Enroll Export'!$A$2:$A$3230,MATCH($E596,'ST Enroll Export'!$B$2:$B$3230,0))="","",INDEX('ST Enroll Export'!$A$2:$A$3230,MATCH($E596,'ST Enroll Export'!$B$2:$B$3230,0))),"Not Found"))</f>
        <v>4925394680</v>
      </c>
      <c r="R596" s="1" t="str">
        <f aca="false">IFERROR(INDEX('ST Enroll Export'!$G$2:$G$3230,MATCH($D596,'ST Enroll Export'!$A$2:$A$3230,0)),IFERROR(INDEX('ST Enroll Export'!$G$2:$G$3230,MATCH($E596,'ST Enroll Export'!$B$2:$B$3230,0)),"Not Found"))</f>
        <v>Southside Academy Charter School</v>
      </c>
      <c r="S596" s="1" t="str">
        <f aca="false">IFERROR(INDEX('ST Enroll Export'!$B$2:$B$3230,MATCH($D596,'ST Enroll Export'!$A$2:$A$3230,0)),IFERROR(INDEX('ST Enroll Export'!$B$2:$B$3230,MATCH($E596,'ST Enroll Export'!$B$2:$B$3230,0)),"Not Found"))</f>
        <v>210019346</v>
      </c>
      <c r="T596" s="1" t="str">
        <f aca="false">IF(ISNUMBER(MATCH($D596,'ST Enroll Export'!$A$2:$A$3230,0)),"NYSSIS Match",IF(ISNUMBER(MATCH($E596,'ST Enroll Export'!$B$2:$B$3230,0)),"SID Match","No ST Match"))</f>
        <v>NYSSIS Match</v>
      </c>
      <c r="U596" s="1" t="str">
        <f aca="false">IF(ISNUMBER(MATCH($D596,Disability!$B$2:$B$5962,0)),"SPED","Gen Ed")</f>
        <v>Gen Ed</v>
      </c>
    </row>
    <row r="597" customFormat="false" ht="15" hidden="false" customHeight="true" outlineLevel="0" collapsed="false">
      <c r="A597" s="1" t="s">
        <v>16</v>
      </c>
      <c r="B597" s="3" t="n">
        <v>46174</v>
      </c>
      <c r="C597" s="1" t="s">
        <v>17</v>
      </c>
      <c r="D597" s="1" t="s">
        <v>2162</v>
      </c>
      <c r="E597" s="1" t="s">
        <v>2163</v>
      </c>
      <c r="F597" s="1" t="s">
        <v>138</v>
      </c>
      <c r="G597" s="1" t="s">
        <v>2164</v>
      </c>
      <c r="H597" s="1" t="s">
        <v>44</v>
      </c>
      <c r="I597" s="3" t="n">
        <v>41038</v>
      </c>
      <c r="J597" s="1" t="s">
        <v>23</v>
      </c>
      <c r="K597" s="3" t="n">
        <v>45903</v>
      </c>
      <c r="M597" s="1" t="n">
        <v>1</v>
      </c>
      <c r="N597" s="7" t="s">
        <v>230</v>
      </c>
      <c r="O597" s="1" t="s">
        <v>91</v>
      </c>
      <c r="P597" s="5" t="s">
        <v>26</v>
      </c>
      <c r="Q597" s="1" t="str">
        <f aca="false">IFERROR(INDEX('ST Enroll Export'!$A$2:$A$3230,MATCH($D597,'ST Enroll Export'!$A$2:$A$3230,0)),IFERROR(IF(INDEX('ST Enroll Export'!$A$2:$A$3230,MATCH($E597,'ST Enroll Export'!$B$2:$B$3230,0))="","",INDEX('ST Enroll Export'!$A$2:$A$3230,MATCH($E597,'ST Enroll Export'!$B$2:$B$3230,0))),"Not Found"))</f>
        <v>9151264063</v>
      </c>
      <c r="R597" s="1" t="str">
        <f aca="false">IFERROR(INDEX('ST Enroll Export'!$G$2:$G$3230,MATCH($D597,'ST Enroll Export'!$A$2:$A$3230,0)),IFERROR(INDEX('ST Enroll Export'!$G$2:$G$3230,MATCH($E597,'ST Enroll Export'!$B$2:$B$3230,0)),"Not Found"))</f>
        <v>Southside Academy Charter School</v>
      </c>
      <c r="S597" s="1" t="str">
        <f aca="false">IFERROR(INDEX('ST Enroll Export'!$B$2:$B$3230,MATCH($D597,'ST Enroll Export'!$A$2:$A$3230,0)),IFERROR(INDEX('ST Enroll Export'!$B$2:$B$3230,MATCH($E597,'ST Enroll Export'!$B$2:$B$3230,0)),"Not Found"))</f>
        <v>200032128</v>
      </c>
      <c r="T597" s="1" t="str">
        <f aca="false">IF(ISNUMBER(MATCH($D597,'ST Enroll Export'!$A$2:$A$3230,0)),"NYSSIS Match",IF(ISNUMBER(MATCH($E597,'ST Enroll Export'!$B$2:$B$3230,0)),"SID Match","No ST Match"))</f>
        <v>NYSSIS Match</v>
      </c>
      <c r="U597" s="1" t="str">
        <f aca="false">IF(ISNUMBER(MATCH($D597,Disability!$B$2:$B$5962,0)),"SPED","Gen Ed")</f>
        <v>Gen Ed</v>
      </c>
    </row>
    <row r="598" customFormat="false" ht="15" hidden="false" customHeight="true" outlineLevel="0" collapsed="false">
      <c r="A598" s="1" t="s">
        <v>16</v>
      </c>
      <c r="B598" s="3" t="n">
        <v>46174</v>
      </c>
      <c r="C598" s="1" t="s">
        <v>17</v>
      </c>
      <c r="D598" s="1" t="s">
        <v>2165</v>
      </c>
      <c r="E598" s="1" t="s">
        <v>2166</v>
      </c>
      <c r="F598" s="1" t="s">
        <v>424</v>
      </c>
      <c r="G598" s="1" t="s">
        <v>2167</v>
      </c>
      <c r="H598" s="1" t="s">
        <v>185</v>
      </c>
      <c r="I598" s="3" t="n">
        <v>41403</v>
      </c>
      <c r="J598" s="1" t="s">
        <v>23</v>
      </c>
      <c r="K598" s="3" t="n">
        <v>45903</v>
      </c>
      <c r="M598" s="1" t="n">
        <v>1</v>
      </c>
      <c r="N598" s="7" t="s">
        <v>230</v>
      </c>
      <c r="O598" s="1" t="s">
        <v>91</v>
      </c>
      <c r="P598" s="6" t="s">
        <v>39</v>
      </c>
      <c r="Q598" s="1" t="str">
        <f aca="false">IFERROR(INDEX('ST Enroll Export'!$A$2:$A$3230,MATCH($D598,'ST Enroll Export'!$A$2:$A$3230,0)),IFERROR(IF(INDEX('ST Enroll Export'!$A$2:$A$3230,MATCH($E598,'ST Enroll Export'!$B$2:$B$3230,0))="","",INDEX('ST Enroll Export'!$A$2:$A$3230,MATCH($E598,'ST Enroll Export'!$B$2:$B$3230,0))),"Not Found"))</f>
        <v>8097549630</v>
      </c>
      <c r="R598" s="1" t="str">
        <f aca="false">IFERROR(INDEX('ST Enroll Export'!$G$2:$G$3230,MATCH($D598,'ST Enroll Export'!$A$2:$A$3230,0)),IFERROR(INDEX('ST Enroll Export'!$G$2:$G$3230,MATCH($E598,'ST Enroll Export'!$B$2:$B$3230,0)),"Not Found"))</f>
        <v>Southside Academy Charter School</v>
      </c>
      <c r="S598" s="1" t="str">
        <f aca="false">IFERROR(INDEX('ST Enroll Export'!$B$2:$B$3230,MATCH($D598,'ST Enroll Export'!$A$2:$A$3230,0)),IFERROR(INDEX('ST Enroll Export'!$B$2:$B$3230,MATCH($E598,'ST Enroll Export'!$B$2:$B$3230,0)),"Not Found"))</f>
        <v>200034361</v>
      </c>
      <c r="T598" s="1" t="str">
        <f aca="false">IF(ISNUMBER(MATCH($D598,'ST Enroll Export'!$A$2:$A$3230,0)),"NYSSIS Match",IF(ISNUMBER(MATCH($E598,'ST Enroll Export'!$B$2:$B$3230,0)),"SID Match","No ST Match"))</f>
        <v>NYSSIS Match</v>
      </c>
      <c r="U598" s="1" t="str">
        <f aca="false">IF(ISNUMBER(MATCH($D598,Disability!$B$2:$B$5962,0)),"SPED","Gen Ed")</f>
        <v>SPED</v>
      </c>
    </row>
    <row r="599" customFormat="false" ht="15" hidden="false" customHeight="true" outlineLevel="0" collapsed="false">
      <c r="A599" s="1" t="s">
        <v>16</v>
      </c>
      <c r="B599" s="3" t="n">
        <v>46174</v>
      </c>
      <c r="C599" s="1" t="s">
        <v>17</v>
      </c>
      <c r="D599" s="1" t="s">
        <v>2168</v>
      </c>
      <c r="E599" s="1" t="s">
        <v>2169</v>
      </c>
      <c r="F599" s="1" t="s">
        <v>272</v>
      </c>
      <c r="G599" s="1" t="s">
        <v>2170</v>
      </c>
      <c r="H599" s="1" t="s">
        <v>31</v>
      </c>
      <c r="I599" s="3" t="n">
        <v>43840</v>
      </c>
      <c r="J599" s="1" t="s">
        <v>23</v>
      </c>
      <c r="K599" s="3" t="n">
        <v>45903</v>
      </c>
      <c r="M599" s="1" t="n">
        <v>1</v>
      </c>
      <c r="N599" s="7" t="s">
        <v>230</v>
      </c>
      <c r="O599" s="1" t="s">
        <v>91</v>
      </c>
      <c r="P599" s="5" t="s">
        <v>26</v>
      </c>
      <c r="Q599" s="1" t="str">
        <f aca="false">IFERROR(INDEX('ST Enroll Export'!$A$2:$A$3230,MATCH($D599,'ST Enroll Export'!$A$2:$A$3230,0)),IFERROR(IF(INDEX('ST Enroll Export'!$A$2:$A$3230,MATCH($E599,'ST Enroll Export'!$B$2:$B$3230,0))="","",INDEX('ST Enroll Export'!$A$2:$A$3230,MATCH($E599,'ST Enroll Export'!$B$2:$B$3230,0))),"Not Found"))</f>
        <v/>
      </c>
      <c r="R599" s="1" t="str">
        <f aca="false">IFERROR(INDEX('ST Enroll Export'!$G$2:$G$3230,MATCH($D599,'ST Enroll Export'!$A$2:$A$3230,0)),IFERROR(INDEX('ST Enroll Export'!$G$2:$G$3230,MATCH($E599,'ST Enroll Export'!$B$2:$B$3230,0)),"Not Found"))</f>
        <v>Southside Academy Charter School</v>
      </c>
      <c r="S599" s="1" t="str">
        <f aca="false">IFERROR(INDEX('ST Enroll Export'!$B$2:$B$3230,MATCH($D599,'ST Enroll Export'!$A$2:$A$3230,0)),IFERROR(INDEX('ST Enroll Export'!$B$2:$B$3230,MATCH($E599,'ST Enroll Export'!$B$2:$B$3230,0)),"Not Found"))</f>
        <v>210016423</v>
      </c>
      <c r="T599" s="1" t="str">
        <f aca="false">IF(ISNUMBER(MATCH($D599,'ST Enroll Export'!$A$2:$A$3230,0)),"NYSSIS Match",IF(ISNUMBER(MATCH($E599,'ST Enroll Export'!$B$2:$B$3230,0)),"SID Match","No ST Match"))</f>
        <v>SID Match</v>
      </c>
      <c r="U599" s="1" t="str">
        <f aca="false">IF(ISNUMBER(MATCH($D599,Disability!$B$2:$B$5962,0)),"SPED","Gen Ed")</f>
        <v>Gen Ed</v>
      </c>
    </row>
    <row r="600" customFormat="false" ht="15" hidden="false" customHeight="true" outlineLevel="0" collapsed="false">
      <c r="A600" s="1" t="s">
        <v>16</v>
      </c>
      <c r="B600" s="3" t="n">
        <v>46174</v>
      </c>
      <c r="C600" s="1" t="s">
        <v>17</v>
      </c>
      <c r="D600" s="1" t="s">
        <v>2171</v>
      </c>
      <c r="E600" s="1" t="s">
        <v>2172</v>
      </c>
      <c r="F600" s="1" t="s">
        <v>124</v>
      </c>
      <c r="G600" s="1" t="s">
        <v>2173</v>
      </c>
      <c r="H600" s="1" t="s">
        <v>84</v>
      </c>
      <c r="I600" s="3" t="n">
        <v>42233</v>
      </c>
      <c r="J600" s="1" t="s">
        <v>23</v>
      </c>
      <c r="K600" s="3" t="n">
        <v>45904</v>
      </c>
      <c r="M600" s="1" t="n">
        <v>0.975</v>
      </c>
      <c r="N600" s="7" t="s">
        <v>230</v>
      </c>
      <c r="O600" s="1" t="s">
        <v>91</v>
      </c>
      <c r="P600" s="5" t="s">
        <v>26</v>
      </c>
      <c r="Q600" s="1" t="str">
        <f aca="false">IFERROR(INDEX('ST Enroll Export'!$A$2:$A$3230,MATCH($D600,'ST Enroll Export'!$A$2:$A$3230,0)),IFERROR(IF(INDEX('ST Enroll Export'!$A$2:$A$3230,MATCH($E600,'ST Enroll Export'!$B$2:$B$3230,0))="","",INDEX('ST Enroll Export'!$A$2:$A$3230,MATCH($E600,'ST Enroll Export'!$B$2:$B$3230,0))),"Not Found"))</f>
        <v>7120192584</v>
      </c>
      <c r="R600" s="1" t="str">
        <f aca="false">IFERROR(INDEX('ST Enroll Export'!$G$2:$G$3230,MATCH($D600,'ST Enroll Export'!$A$2:$A$3230,0)),IFERROR(INDEX('ST Enroll Export'!$G$2:$G$3230,MATCH($E600,'ST Enroll Export'!$B$2:$B$3230,0)),"Not Found"))</f>
        <v>Southside Academy Charter School</v>
      </c>
      <c r="S600" s="1" t="str">
        <f aca="false">IFERROR(INDEX('ST Enroll Export'!$B$2:$B$3230,MATCH($D600,'ST Enroll Export'!$A$2:$A$3230,0)),IFERROR(INDEX('ST Enroll Export'!$B$2:$B$3230,MATCH($E600,'ST Enroll Export'!$B$2:$B$3230,0)),"Not Found"))</f>
        <v>210007625</v>
      </c>
      <c r="T600" s="1" t="str">
        <f aca="false">IF(ISNUMBER(MATCH($D600,'ST Enroll Export'!$A$2:$A$3230,0)),"NYSSIS Match",IF(ISNUMBER(MATCH($E600,'ST Enroll Export'!$B$2:$B$3230,0)),"SID Match","No ST Match"))</f>
        <v>NYSSIS Match</v>
      </c>
      <c r="U600" s="1" t="str">
        <f aca="false">IF(ISNUMBER(MATCH($D600,Disability!$B$2:$B$5962,0)),"SPED","Gen Ed")</f>
        <v>Gen Ed</v>
      </c>
    </row>
    <row r="601" customFormat="false" ht="15" hidden="false" customHeight="true" outlineLevel="0" collapsed="false">
      <c r="A601" s="1" t="s">
        <v>16</v>
      </c>
      <c r="B601" s="3" t="n">
        <v>46174</v>
      </c>
      <c r="C601" s="1" t="s">
        <v>17</v>
      </c>
      <c r="D601" s="1" t="s">
        <v>2174</v>
      </c>
      <c r="E601" s="1" t="s">
        <v>2175</v>
      </c>
      <c r="F601" s="1" t="s">
        <v>2176</v>
      </c>
      <c r="G601" s="1" t="s">
        <v>2177</v>
      </c>
      <c r="H601" s="1" t="s">
        <v>84</v>
      </c>
      <c r="I601" s="3" t="n">
        <v>42883</v>
      </c>
      <c r="J601" s="1" t="s">
        <v>23</v>
      </c>
      <c r="K601" s="3" t="n">
        <v>45904</v>
      </c>
      <c r="M601" s="1" t="n">
        <v>0.975</v>
      </c>
      <c r="N601" s="7" t="s">
        <v>230</v>
      </c>
      <c r="O601" s="1" t="s">
        <v>91</v>
      </c>
      <c r="P601" s="5" t="s">
        <v>26</v>
      </c>
      <c r="Q601" s="1" t="str">
        <f aca="false">IFERROR(INDEX('ST Enroll Export'!$A$2:$A$3230,MATCH($D601,'ST Enroll Export'!$A$2:$A$3230,0)),IFERROR(IF(INDEX('ST Enroll Export'!$A$2:$A$3230,MATCH($E601,'ST Enroll Export'!$B$2:$B$3230,0))="","",INDEX('ST Enroll Export'!$A$2:$A$3230,MATCH($E601,'ST Enroll Export'!$B$2:$B$3230,0))),"Not Found"))</f>
        <v>9129406165</v>
      </c>
      <c r="R601" s="1" t="str">
        <f aca="false">IFERROR(INDEX('ST Enroll Export'!$G$2:$G$3230,MATCH($D601,'ST Enroll Export'!$A$2:$A$3230,0)),IFERROR(INDEX('ST Enroll Export'!$G$2:$G$3230,MATCH($E601,'ST Enroll Export'!$B$2:$B$3230,0)),"Not Found"))</f>
        <v>Southside Academy Charter School</v>
      </c>
      <c r="S601" s="1" t="str">
        <f aca="false">IFERROR(INDEX('ST Enroll Export'!$B$2:$B$3230,MATCH($D601,'ST Enroll Export'!$A$2:$A$3230,0)),IFERROR(INDEX('ST Enroll Export'!$B$2:$B$3230,MATCH($E601,'ST Enroll Export'!$B$2:$B$3230,0)),"Not Found"))</f>
        <v>210011273</v>
      </c>
      <c r="T601" s="1" t="str">
        <f aca="false">IF(ISNUMBER(MATCH($D601,'ST Enroll Export'!$A$2:$A$3230,0)),"NYSSIS Match",IF(ISNUMBER(MATCH($E601,'ST Enroll Export'!$B$2:$B$3230,0)),"SID Match","No ST Match"))</f>
        <v>NYSSIS Match</v>
      </c>
      <c r="U601" s="1" t="str">
        <f aca="false">IF(ISNUMBER(MATCH($D601,Disability!$B$2:$B$5962,0)),"SPED","Gen Ed")</f>
        <v>Gen Ed</v>
      </c>
    </row>
    <row r="602" customFormat="false" ht="15" hidden="false" customHeight="true" outlineLevel="0" collapsed="false">
      <c r="A602" s="1" t="s">
        <v>16</v>
      </c>
      <c r="B602" s="3" t="n">
        <v>46174</v>
      </c>
      <c r="C602" s="1" t="s">
        <v>17</v>
      </c>
      <c r="D602" s="1" t="s">
        <v>2178</v>
      </c>
      <c r="E602" s="1" t="s">
        <v>2179</v>
      </c>
      <c r="F602" s="1" t="s">
        <v>2180</v>
      </c>
      <c r="G602" s="1" t="s">
        <v>2181</v>
      </c>
      <c r="H602" s="1" t="s">
        <v>31</v>
      </c>
      <c r="I602" s="3" t="n">
        <v>44130</v>
      </c>
      <c r="J602" s="1" t="s">
        <v>23</v>
      </c>
      <c r="K602" s="3" t="n">
        <v>45903</v>
      </c>
      <c r="M602" s="1" t="n">
        <v>1</v>
      </c>
      <c r="N602" s="7" t="s">
        <v>230</v>
      </c>
      <c r="O602" s="1" t="s">
        <v>91</v>
      </c>
      <c r="P602" s="6" t="s">
        <v>39</v>
      </c>
      <c r="Q602" s="1" t="str">
        <f aca="false">IFERROR(INDEX('ST Enroll Export'!$A$2:$A$3230,MATCH($D602,'ST Enroll Export'!$A$2:$A$3230,0)),IFERROR(IF(INDEX('ST Enroll Export'!$A$2:$A$3230,MATCH($E602,'ST Enroll Export'!$B$2:$B$3230,0))="","",INDEX('ST Enroll Export'!$A$2:$A$3230,MATCH($E602,'ST Enroll Export'!$B$2:$B$3230,0))),"Not Found"))</f>
        <v>9419763431</v>
      </c>
      <c r="R602" s="1" t="str">
        <f aca="false">IFERROR(INDEX('ST Enroll Export'!$G$2:$G$3230,MATCH($D602,'ST Enroll Export'!$A$2:$A$3230,0)),IFERROR(INDEX('ST Enroll Export'!$G$2:$G$3230,MATCH($E602,'ST Enroll Export'!$B$2:$B$3230,0)),"Not Found"))</f>
        <v>Southside Academy Charter School</v>
      </c>
      <c r="S602" s="1" t="str">
        <f aca="false">IFERROR(INDEX('ST Enroll Export'!$B$2:$B$3230,MATCH($D602,'ST Enroll Export'!$A$2:$A$3230,0)),IFERROR(INDEX('ST Enroll Export'!$B$2:$B$3230,MATCH($E602,'ST Enroll Export'!$B$2:$B$3230,0)),"Not Found"))</f>
        <v>210015028</v>
      </c>
      <c r="T602" s="1" t="str">
        <f aca="false">IF(ISNUMBER(MATCH($D602,'ST Enroll Export'!$A$2:$A$3230,0)),"NYSSIS Match",IF(ISNUMBER(MATCH($E602,'ST Enroll Export'!$B$2:$B$3230,0)),"SID Match","No ST Match"))</f>
        <v>NYSSIS Match</v>
      </c>
      <c r="U602" s="1" t="str">
        <f aca="false">IF(ISNUMBER(MATCH($D602,Disability!$B$2:$B$5962,0)),"SPED","Gen Ed")</f>
        <v>SPED</v>
      </c>
    </row>
    <row r="603" customFormat="false" ht="15" hidden="false" customHeight="true" outlineLevel="0" collapsed="false">
      <c r="A603" s="1" t="s">
        <v>16</v>
      </c>
      <c r="B603" s="3" t="n">
        <v>46174</v>
      </c>
      <c r="C603" s="1" t="s">
        <v>17</v>
      </c>
      <c r="D603" s="1" t="s">
        <v>2182</v>
      </c>
      <c r="E603" s="1" t="s">
        <v>2183</v>
      </c>
      <c r="F603" s="1" t="s">
        <v>138</v>
      </c>
      <c r="G603" s="1" t="s">
        <v>2184</v>
      </c>
      <c r="H603" s="1" t="s">
        <v>140</v>
      </c>
      <c r="I603" s="3" t="n">
        <v>42188</v>
      </c>
      <c r="J603" s="1" t="s">
        <v>23</v>
      </c>
      <c r="K603" s="3" t="n">
        <v>45903</v>
      </c>
      <c r="L603" s="3" t="n">
        <v>46086</v>
      </c>
      <c r="M603" s="1" t="n">
        <v>0.625</v>
      </c>
      <c r="N603" s="7" t="s">
        <v>230</v>
      </c>
      <c r="O603" s="1" t="s">
        <v>91</v>
      </c>
      <c r="P603" s="6" t="s">
        <v>39</v>
      </c>
      <c r="Q603" s="1" t="str">
        <f aca="false">IFERROR(INDEX('ST Enroll Export'!$A$2:$A$3230,MATCH($D603,'ST Enroll Export'!$A$2:$A$3230,0)),IFERROR(IF(INDEX('ST Enroll Export'!$A$2:$A$3230,MATCH($E603,'ST Enroll Export'!$B$2:$B$3230,0))="","",INDEX('ST Enroll Export'!$A$2:$A$3230,MATCH($E603,'ST Enroll Export'!$B$2:$B$3230,0))),"Not Found"))</f>
        <v>3894486112</v>
      </c>
      <c r="R603" s="1" t="str">
        <f aca="false">IFERROR(INDEX('ST Enroll Export'!$G$2:$G$3230,MATCH($D603,'ST Enroll Export'!$A$2:$A$3230,0)),IFERROR(INDEX('ST Enroll Export'!$G$2:$G$3230,MATCH($E603,'ST Enroll Export'!$B$2:$B$3230,0)),"Not Found"))</f>
        <v>Southside Academy Charter School</v>
      </c>
      <c r="S603" s="1" t="str">
        <f aca="false">IFERROR(INDEX('ST Enroll Export'!$B$2:$B$3230,MATCH($D603,'ST Enroll Export'!$A$2:$A$3230,0)),IFERROR(INDEX('ST Enroll Export'!$B$2:$B$3230,MATCH($E603,'ST Enroll Export'!$B$2:$B$3230,0)),"Not Found"))</f>
        <v>210001979</v>
      </c>
      <c r="T603" s="1" t="str">
        <f aca="false">IF(ISNUMBER(MATCH($D603,'ST Enroll Export'!$A$2:$A$3230,0)),"NYSSIS Match",IF(ISNUMBER(MATCH($E603,'ST Enroll Export'!$B$2:$B$3230,0)),"SID Match","No ST Match"))</f>
        <v>NYSSIS Match</v>
      </c>
      <c r="U603" s="1" t="str">
        <f aca="false">IF(ISNUMBER(MATCH($D603,Disability!$B$2:$B$5962,0)),"SPED","Gen Ed")</f>
        <v>SPED</v>
      </c>
    </row>
    <row r="604" customFormat="false" ht="15" hidden="false" customHeight="true" outlineLevel="0" collapsed="false">
      <c r="A604" s="1" t="s">
        <v>16</v>
      </c>
      <c r="B604" s="3" t="n">
        <v>46174</v>
      </c>
      <c r="C604" s="1" t="s">
        <v>17</v>
      </c>
      <c r="D604" s="1" t="s">
        <v>2185</v>
      </c>
      <c r="E604" s="1" t="s">
        <v>2186</v>
      </c>
      <c r="F604" s="1" t="s">
        <v>2187</v>
      </c>
      <c r="G604" s="1" t="s">
        <v>2184</v>
      </c>
      <c r="H604" s="1" t="s">
        <v>185</v>
      </c>
      <c r="I604" s="3" t="n">
        <v>41636</v>
      </c>
      <c r="J604" s="1" t="s">
        <v>23</v>
      </c>
      <c r="K604" s="3" t="n">
        <v>45903</v>
      </c>
      <c r="M604" s="1" t="n">
        <v>1</v>
      </c>
      <c r="N604" s="7" t="s">
        <v>230</v>
      </c>
      <c r="O604" s="1" t="s">
        <v>91</v>
      </c>
      <c r="P604" s="5" t="s">
        <v>26</v>
      </c>
      <c r="Q604" s="1" t="str">
        <f aca="false">IFERROR(INDEX('ST Enroll Export'!$A$2:$A$3230,MATCH($D604,'ST Enroll Export'!$A$2:$A$3230,0)),IFERROR(IF(INDEX('ST Enroll Export'!$A$2:$A$3230,MATCH($E604,'ST Enroll Export'!$B$2:$B$3230,0))="","",INDEX('ST Enroll Export'!$A$2:$A$3230,MATCH($E604,'ST Enroll Export'!$B$2:$B$3230,0))),"Not Found"))</f>
        <v>3127489746</v>
      </c>
      <c r="R604" s="1" t="str">
        <f aca="false">IFERROR(INDEX('ST Enroll Export'!$G$2:$G$3230,MATCH($D604,'ST Enroll Export'!$A$2:$A$3230,0)),IFERROR(INDEX('ST Enroll Export'!$G$2:$G$3230,MATCH($E604,'ST Enroll Export'!$B$2:$B$3230,0)),"Not Found"))</f>
        <v>Southside Academy Charter School</v>
      </c>
      <c r="S604" s="1" t="str">
        <f aca="false">IFERROR(INDEX('ST Enroll Export'!$B$2:$B$3230,MATCH($D604,'ST Enroll Export'!$A$2:$A$3230,0)),IFERROR(INDEX('ST Enroll Export'!$B$2:$B$3230,MATCH($E604,'ST Enroll Export'!$B$2:$B$3230,0)),"Not Found"))</f>
        <v>210000784</v>
      </c>
      <c r="T604" s="1" t="str">
        <f aca="false">IF(ISNUMBER(MATCH($D604,'ST Enroll Export'!$A$2:$A$3230,0)),"NYSSIS Match",IF(ISNUMBER(MATCH($E604,'ST Enroll Export'!$B$2:$B$3230,0)),"SID Match","No ST Match"))</f>
        <v>NYSSIS Match</v>
      </c>
      <c r="U604" s="1" t="str">
        <f aca="false">IF(ISNUMBER(MATCH($D604,Disability!$B$2:$B$5962,0)),"SPED","Gen Ed")</f>
        <v>Gen Ed</v>
      </c>
    </row>
    <row r="605" customFormat="false" ht="15" hidden="false" customHeight="true" outlineLevel="0" collapsed="false">
      <c r="A605" s="1" t="s">
        <v>16</v>
      </c>
      <c r="B605" s="3" t="n">
        <v>46174</v>
      </c>
      <c r="C605" s="1" t="s">
        <v>17</v>
      </c>
      <c r="D605" s="1" t="s">
        <v>2188</v>
      </c>
      <c r="E605" s="1" t="s">
        <v>2189</v>
      </c>
      <c r="F605" s="1" t="s">
        <v>2190</v>
      </c>
      <c r="G605" s="1" t="s">
        <v>2191</v>
      </c>
      <c r="H605" s="1" t="s">
        <v>140</v>
      </c>
      <c r="I605" s="3" t="n">
        <v>42318</v>
      </c>
      <c r="J605" s="1" t="s">
        <v>23</v>
      </c>
      <c r="K605" s="3" t="n">
        <v>45903</v>
      </c>
      <c r="M605" s="1" t="n">
        <v>1</v>
      </c>
      <c r="N605" s="7" t="s">
        <v>230</v>
      </c>
      <c r="O605" s="1" t="s">
        <v>91</v>
      </c>
      <c r="P605" s="5" t="s">
        <v>26</v>
      </c>
      <c r="Q605" s="1" t="str">
        <f aca="false">IFERROR(INDEX('ST Enroll Export'!$A$2:$A$3230,MATCH($D605,'ST Enroll Export'!$A$2:$A$3230,0)),IFERROR(IF(INDEX('ST Enroll Export'!$A$2:$A$3230,MATCH($E605,'ST Enroll Export'!$B$2:$B$3230,0))="","",INDEX('ST Enroll Export'!$A$2:$A$3230,MATCH($E605,'ST Enroll Export'!$B$2:$B$3230,0))),"Not Found"))</f>
        <v>6073178693</v>
      </c>
      <c r="R605" s="1" t="str">
        <f aca="false">IFERROR(INDEX('ST Enroll Export'!$G$2:$G$3230,MATCH($D605,'ST Enroll Export'!$A$2:$A$3230,0)),IFERROR(INDEX('ST Enroll Export'!$G$2:$G$3230,MATCH($E605,'ST Enroll Export'!$B$2:$B$3230,0)),"Not Found"))</f>
        <v>Southside Academy Charter School</v>
      </c>
      <c r="S605" s="1" t="str">
        <f aca="false">IFERROR(INDEX('ST Enroll Export'!$B$2:$B$3230,MATCH($D605,'ST Enroll Export'!$A$2:$A$3230,0)),IFERROR(INDEX('ST Enroll Export'!$B$2:$B$3230,MATCH($E605,'ST Enroll Export'!$B$2:$B$3230,0)),"Not Found"))</f>
        <v>210003555</v>
      </c>
      <c r="T605" s="1" t="str">
        <f aca="false">IF(ISNUMBER(MATCH($D605,'ST Enroll Export'!$A$2:$A$3230,0)),"NYSSIS Match",IF(ISNUMBER(MATCH($E605,'ST Enroll Export'!$B$2:$B$3230,0)),"SID Match","No ST Match"))</f>
        <v>NYSSIS Match</v>
      </c>
      <c r="U605" s="1" t="str">
        <f aca="false">IF(ISNUMBER(MATCH($D605,Disability!$B$2:$B$5962,0)),"SPED","Gen Ed")</f>
        <v>Gen Ed</v>
      </c>
    </row>
    <row r="606" customFormat="false" ht="15" hidden="false" customHeight="true" outlineLevel="0" collapsed="false">
      <c r="A606" s="1" t="s">
        <v>16</v>
      </c>
      <c r="B606" s="3" t="n">
        <v>46174</v>
      </c>
      <c r="C606" s="1" t="s">
        <v>17</v>
      </c>
      <c r="D606" s="1" t="s">
        <v>2192</v>
      </c>
      <c r="E606" s="1" t="s">
        <v>2193</v>
      </c>
      <c r="F606" s="1" t="s">
        <v>754</v>
      </c>
      <c r="G606" s="1" t="s">
        <v>2194</v>
      </c>
      <c r="H606" s="1" t="s">
        <v>128</v>
      </c>
      <c r="I606" s="3" t="n">
        <v>41232</v>
      </c>
      <c r="J606" s="1" t="s">
        <v>23</v>
      </c>
      <c r="K606" s="3" t="n">
        <v>45903</v>
      </c>
      <c r="M606" s="1" t="n">
        <v>1</v>
      </c>
      <c r="N606" s="7" t="s">
        <v>230</v>
      </c>
      <c r="O606" s="1" t="s">
        <v>91</v>
      </c>
      <c r="P606" s="5" t="s">
        <v>26</v>
      </c>
      <c r="Q606" s="1" t="str">
        <f aca="false">IFERROR(INDEX('ST Enroll Export'!$A$2:$A$3230,MATCH($D606,'ST Enroll Export'!$A$2:$A$3230,0)),IFERROR(IF(INDEX('ST Enroll Export'!$A$2:$A$3230,MATCH($E606,'ST Enroll Export'!$B$2:$B$3230,0))="","",INDEX('ST Enroll Export'!$A$2:$A$3230,MATCH($E606,'ST Enroll Export'!$B$2:$B$3230,0))),"Not Found"))</f>
        <v>6875617044</v>
      </c>
      <c r="R606" s="1" t="str">
        <f aca="false">IFERROR(INDEX('ST Enroll Export'!$G$2:$G$3230,MATCH($D606,'ST Enroll Export'!$A$2:$A$3230,0)),IFERROR(INDEX('ST Enroll Export'!$G$2:$G$3230,MATCH($E606,'ST Enroll Export'!$B$2:$B$3230,0)),"Not Found"))</f>
        <v>Southside Academy Charter School</v>
      </c>
      <c r="S606" s="1" t="str">
        <f aca="false">IFERROR(INDEX('ST Enroll Export'!$B$2:$B$3230,MATCH($D606,'ST Enroll Export'!$A$2:$A$3230,0)),IFERROR(INDEX('ST Enroll Export'!$B$2:$B$3230,MATCH($E606,'ST Enroll Export'!$B$2:$B$3230,0)),"Not Found"))</f>
        <v>200029733</v>
      </c>
      <c r="T606" s="1" t="str">
        <f aca="false">IF(ISNUMBER(MATCH($D606,'ST Enroll Export'!$A$2:$A$3230,0)),"NYSSIS Match",IF(ISNUMBER(MATCH($E606,'ST Enroll Export'!$B$2:$B$3230,0)),"SID Match","No ST Match"))</f>
        <v>NYSSIS Match</v>
      </c>
      <c r="U606" s="1" t="str">
        <f aca="false">IF(ISNUMBER(MATCH($D606,Disability!$B$2:$B$5962,0)),"SPED","Gen Ed")</f>
        <v>Gen Ed</v>
      </c>
    </row>
    <row r="607" customFormat="false" ht="15" hidden="false" customHeight="true" outlineLevel="0" collapsed="false">
      <c r="A607" s="1" t="s">
        <v>16</v>
      </c>
      <c r="B607" s="3" t="n">
        <v>46174</v>
      </c>
      <c r="C607" s="1" t="s">
        <v>17</v>
      </c>
      <c r="D607" s="1" t="s">
        <v>2195</v>
      </c>
      <c r="E607" s="1" t="s">
        <v>2196</v>
      </c>
      <c r="F607" s="1" t="s">
        <v>2197</v>
      </c>
      <c r="G607" s="1" t="s">
        <v>2198</v>
      </c>
      <c r="H607" s="1" t="s">
        <v>128</v>
      </c>
      <c r="I607" s="3" t="n">
        <v>41557</v>
      </c>
      <c r="J607" s="1" t="s">
        <v>23</v>
      </c>
      <c r="K607" s="3" t="n">
        <v>45903</v>
      </c>
      <c r="M607" s="1" t="n">
        <v>1</v>
      </c>
      <c r="N607" s="7" t="s">
        <v>230</v>
      </c>
      <c r="O607" s="1" t="s">
        <v>91</v>
      </c>
      <c r="P607" s="5" t="s">
        <v>26</v>
      </c>
      <c r="Q607" s="1" t="str">
        <f aca="false">IFERROR(INDEX('ST Enroll Export'!$A$2:$A$3230,MATCH($D607,'ST Enroll Export'!$A$2:$A$3230,0)),IFERROR(IF(INDEX('ST Enroll Export'!$A$2:$A$3230,MATCH($E607,'ST Enroll Export'!$B$2:$B$3230,0))="","",INDEX('ST Enroll Export'!$A$2:$A$3230,MATCH($E607,'ST Enroll Export'!$B$2:$B$3230,0))),"Not Found"))</f>
        <v>3873706562</v>
      </c>
      <c r="R607" s="1" t="str">
        <f aca="false">IFERROR(INDEX('ST Enroll Export'!$G$2:$G$3230,MATCH($D607,'ST Enroll Export'!$A$2:$A$3230,0)),IFERROR(INDEX('ST Enroll Export'!$G$2:$G$3230,MATCH($E607,'ST Enroll Export'!$B$2:$B$3230,0)),"Not Found"))</f>
        <v>Southside Academy Charter School</v>
      </c>
      <c r="S607" s="1" t="str">
        <f aca="false">IFERROR(INDEX('ST Enroll Export'!$B$2:$B$3230,MATCH($D607,'ST Enroll Export'!$A$2:$A$3230,0)),IFERROR(INDEX('ST Enroll Export'!$B$2:$B$3230,MATCH($E607,'ST Enroll Export'!$B$2:$B$3230,0)),"Not Found"))</f>
        <v>200030791</v>
      </c>
      <c r="T607" s="1" t="str">
        <f aca="false">IF(ISNUMBER(MATCH($D607,'ST Enroll Export'!$A$2:$A$3230,0)),"NYSSIS Match",IF(ISNUMBER(MATCH($E607,'ST Enroll Export'!$B$2:$B$3230,0)),"SID Match","No ST Match"))</f>
        <v>NYSSIS Match</v>
      </c>
      <c r="U607" s="1" t="str">
        <f aca="false">IF(ISNUMBER(MATCH($D607,Disability!$B$2:$B$5962,0)),"SPED","Gen Ed")</f>
        <v>Gen Ed</v>
      </c>
    </row>
    <row r="608" customFormat="false" ht="15" hidden="false" customHeight="true" outlineLevel="0" collapsed="false">
      <c r="A608" s="1" t="s">
        <v>16</v>
      </c>
      <c r="B608" s="3" t="n">
        <v>46174</v>
      </c>
      <c r="C608" s="1" t="s">
        <v>17</v>
      </c>
      <c r="D608" s="1" t="s">
        <v>2199</v>
      </c>
      <c r="E608" s="1" t="s">
        <v>2200</v>
      </c>
      <c r="F608" s="1" t="s">
        <v>683</v>
      </c>
      <c r="G608" s="1" t="s">
        <v>2201</v>
      </c>
      <c r="H608" s="1" t="s">
        <v>37</v>
      </c>
      <c r="I608" s="3" t="n">
        <v>42062</v>
      </c>
      <c r="J608" s="1" t="s">
        <v>23</v>
      </c>
      <c r="K608" s="3" t="n">
        <v>45903</v>
      </c>
      <c r="M608" s="1" t="n">
        <v>1</v>
      </c>
      <c r="N608" s="7" t="s">
        <v>230</v>
      </c>
      <c r="O608" s="1" t="s">
        <v>91</v>
      </c>
      <c r="P608" s="5" t="s">
        <v>26</v>
      </c>
      <c r="Q608" s="1" t="str">
        <f aca="false">IFERROR(INDEX('ST Enroll Export'!$A$2:$A$3230,MATCH($D608,'ST Enroll Export'!$A$2:$A$3230,0)),IFERROR(IF(INDEX('ST Enroll Export'!$A$2:$A$3230,MATCH($E608,'ST Enroll Export'!$B$2:$B$3230,0))="","",INDEX('ST Enroll Export'!$A$2:$A$3230,MATCH($E608,'ST Enroll Export'!$B$2:$B$3230,0))),"Not Found"))</f>
        <v>4397219500</v>
      </c>
      <c r="R608" s="1" t="str">
        <f aca="false">IFERROR(INDEX('ST Enroll Export'!$G$2:$G$3230,MATCH($D608,'ST Enroll Export'!$A$2:$A$3230,0)),IFERROR(INDEX('ST Enroll Export'!$G$2:$G$3230,MATCH($E608,'ST Enroll Export'!$B$2:$B$3230,0)),"Not Found"))</f>
        <v>Southside Academy Charter School</v>
      </c>
      <c r="S608" s="1" t="str">
        <f aca="false">IFERROR(INDEX('ST Enroll Export'!$B$2:$B$3230,MATCH($D608,'ST Enroll Export'!$A$2:$A$3230,0)),IFERROR(INDEX('ST Enroll Export'!$B$2:$B$3230,MATCH($E608,'ST Enroll Export'!$B$2:$B$3230,0)),"Not Found"))</f>
        <v>210004889</v>
      </c>
      <c r="T608" s="1" t="str">
        <f aca="false">IF(ISNUMBER(MATCH($D608,'ST Enroll Export'!$A$2:$A$3230,0)),"NYSSIS Match",IF(ISNUMBER(MATCH($E608,'ST Enroll Export'!$B$2:$B$3230,0)),"SID Match","No ST Match"))</f>
        <v>NYSSIS Match</v>
      </c>
      <c r="U608" s="1" t="str">
        <f aca="false">IF(ISNUMBER(MATCH($D608,Disability!$B$2:$B$5962,0)),"SPED","Gen Ed")</f>
        <v>Gen Ed</v>
      </c>
    </row>
    <row r="609" customFormat="false" ht="15" hidden="false" customHeight="true" outlineLevel="0" collapsed="false">
      <c r="A609" s="1" t="s">
        <v>16</v>
      </c>
      <c r="B609" s="3" t="n">
        <v>46174</v>
      </c>
      <c r="C609" s="1" t="s">
        <v>17</v>
      </c>
      <c r="D609" s="1" t="s">
        <v>2202</v>
      </c>
      <c r="E609" s="1" t="s">
        <v>2203</v>
      </c>
      <c r="F609" s="1" t="s">
        <v>2204</v>
      </c>
      <c r="G609" s="1" t="s">
        <v>2201</v>
      </c>
      <c r="H609" s="1" t="s">
        <v>44</v>
      </c>
      <c r="I609" s="3" t="n">
        <v>40829</v>
      </c>
      <c r="J609" s="1" t="s">
        <v>23</v>
      </c>
      <c r="K609" s="3" t="n">
        <v>45903</v>
      </c>
      <c r="M609" s="1" t="n">
        <v>1</v>
      </c>
      <c r="N609" s="7" t="s">
        <v>230</v>
      </c>
      <c r="O609" s="1" t="s">
        <v>91</v>
      </c>
      <c r="P609" s="5" t="s">
        <v>26</v>
      </c>
      <c r="Q609" s="1" t="str">
        <f aca="false">IFERROR(INDEX('ST Enroll Export'!$A$2:$A$3230,MATCH($D609,'ST Enroll Export'!$A$2:$A$3230,0)),IFERROR(IF(INDEX('ST Enroll Export'!$A$2:$A$3230,MATCH($E609,'ST Enroll Export'!$B$2:$B$3230,0))="","",INDEX('ST Enroll Export'!$A$2:$A$3230,MATCH($E609,'ST Enroll Export'!$B$2:$B$3230,0))),"Not Found"))</f>
        <v>1050672373</v>
      </c>
      <c r="R609" s="1" t="str">
        <f aca="false">IFERROR(INDEX('ST Enroll Export'!$G$2:$G$3230,MATCH($D609,'ST Enroll Export'!$A$2:$A$3230,0)),IFERROR(INDEX('ST Enroll Export'!$G$2:$G$3230,MATCH($E609,'ST Enroll Export'!$B$2:$B$3230,0)),"Not Found"))</f>
        <v>Southside Academy Charter School</v>
      </c>
      <c r="S609" s="1" t="str">
        <f aca="false">IFERROR(INDEX('ST Enroll Export'!$B$2:$B$3230,MATCH($D609,'ST Enroll Export'!$A$2:$A$3230,0)),IFERROR(INDEX('ST Enroll Export'!$B$2:$B$3230,MATCH($E609,'ST Enroll Export'!$B$2:$B$3230,0)),"Not Found"))</f>
        <v>200025613</v>
      </c>
      <c r="T609" s="1" t="str">
        <f aca="false">IF(ISNUMBER(MATCH($D609,'ST Enroll Export'!$A$2:$A$3230,0)),"NYSSIS Match",IF(ISNUMBER(MATCH($E609,'ST Enroll Export'!$B$2:$B$3230,0)),"SID Match","No ST Match"))</f>
        <v>NYSSIS Match</v>
      </c>
      <c r="U609" s="1" t="str">
        <f aca="false">IF(ISNUMBER(MATCH($D609,Disability!$B$2:$B$5962,0)),"SPED","Gen Ed")</f>
        <v>Gen Ed</v>
      </c>
    </row>
    <row r="610" customFormat="false" ht="15" hidden="false" customHeight="true" outlineLevel="0" collapsed="false">
      <c r="A610" s="1" t="s">
        <v>16</v>
      </c>
      <c r="B610" s="3" t="n">
        <v>46174</v>
      </c>
      <c r="C610" s="1" t="s">
        <v>17</v>
      </c>
      <c r="D610" s="1" t="s">
        <v>2205</v>
      </c>
      <c r="E610" s="1" t="s">
        <v>2206</v>
      </c>
      <c r="F610" s="1" t="s">
        <v>1586</v>
      </c>
      <c r="G610" s="1" t="s">
        <v>2201</v>
      </c>
      <c r="H610" s="1" t="s">
        <v>128</v>
      </c>
      <c r="I610" s="3" t="n">
        <v>41277</v>
      </c>
      <c r="J610" s="1" t="s">
        <v>23</v>
      </c>
      <c r="K610" s="3" t="n">
        <v>45903</v>
      </c>
      <c r="M610" s="1" t="n">
        <v>1</v>
      </c>
      <c r="N610" s="7" t="s">
        <v>230</v>
      </c>
      <c r="O610" s="1" t="s">
        <v>91</v>
      </c>
      <c r="P610" s="5" t="s">
        <v>26</v>
      </c>
      <c r="Q610" s="1" t="str">
        <f aca="false">IFERROR(INDEX('ST Enroll Export'!$A$2:$A$3230,MATCH($D610,'ST Enroll Export'!$A$2:$A$3230,0)),IFERROR(IF(INDEX('ST Enroll Export'!$A$2:$A$3230,MATCH($E610,'ST Enroll Export'!$B$2:$B$3230,0))="","",INDEX('ST Enroll Export'!$A$2:$A$3230,MATCH($E610,'ST Enroll Export'!$B$2:$B$3230,0))),"Not Found"))</f>
        <v>5975706043</v>
      </c>
      <c r="R610" s="1" t="str">
        <f aca="false">IFERROR(INDEX('ST Enroll Export'!$G$2:$G$3230,MATCH($D610,'ST Enroll Export'!$A$2:$A$3230,0)),IFERROR(INDEX('ST Enroll Export'!$G$2:$G$3230,MATCH($E610,'ST Enroll Export'!$B$2:$B$3230,0)),"Not Found"))</f>
        <v>Southside Academy Charter School</v>
      </c>
      <c r="S610" s="1" t="str">
        <f aca="false">IFERROR(INDEX('ST Enroll Export'!$B$2:$B$3230,MATCH($D610,'ST Enroll Export'!$A$2:$A$3230,0)),IFERROR(INDEX('ST Enroll Export'!$B$2:$B$3230,MATCH($E610,'ST Enroll Export'!$B$2:$B$3230,0)),"Not Found"))</f>
        <v>210021884</v>
      </c>
      <c r="T610" s="1" t="str">
        <f aca="false">IF(ISNUMBER(MATCH($D610,'ST Enroll Export'!$A$2:$A$3230,0)),"NYSSIS Match",IF(ISNUMBER(MATCH($E610,'ST Enroll Export'!$B$2:$B$3230,0)),"SID Match","No ST Match"))</f>
        <v>NYSSIS Match</v>
      </c>
      <c r="U610" s="1" t="str">
        <f aca="false">IF(ISNUMBER(MATCH($D610,Disability!$B$2:$B$5962,0)),"SPED","Gen Ed")</f>
        <v>Gen Ed</v>
      </c>
    </row>
    <row r="611" customFormat="false" ht="15" hidden="false" customHeight="true" outlineLevel="0" collapsed="false">
      <c r="A611" s="1" t="s">
        <v>16</v>
      </c>
      <c r="B611" s="3" t="n">
        <v>46174</v>
      </c>
      <c r="C611" s="1" t="s">
        <v>17</v>
      </c>
      <c r="D611" s="1" t="s">
        <v>2207</v>
      </c>
      <c r="E611" s="1" t="s">
        <v>2208</v>
      </c>
      <c r="F611" s="1" t="s">
        <v>2209</v>
      </c>
      <c r="G611" s="1" t="s">
        <v>2201</v>
      </c>
      <c r="H611" s="1" t="s">
        <v>44</v>
      </c>
      <c r="I611" s="3" t="n">
        <v>41190</v>
      </c>
      <c r="J611" s="1" t="s">
        <v>23</v>
      </c>
      <c r="K611" s="3" t="n">
        <v>45903</v>
      </c>
      <c r="M611" s="1" t="n">
        <v>1</v>
      </c>
      <c r="N611" s="7" t="s">
        <v>230</v>
      </c>
      <c r="O611" s="1" t="s">
        <v>91</v>
      </c>
      <c r="P611" s="5" t="s">
        <v>26</v>
      </c>
      <c r="Q611" s="1" t="str">
        <f aca="false">IFERROR(INDEX('ST Enroll Export'!$A$2:$A$3230,MATCH($D611,'ST Enroll Export'!$A$2:$A$3230,0)),IFERROR(IF(INDEX('ST Enroll Export'!$A$2:$A$3230,MATCH($E611,'ST Enroll Export'!$B$2:$B$3230,0))="","",INDEX('ST Enroll Export'!$A$2:$A$3230,MATCH($E611,'ST Enroll Export'!$B$2:$B$3230,0))),"Not Found"))</f>
        <v>8019647232</v>
      </c>
      <c r="R611" s="1" t="str">
        <f aca="false">IFERROR(INDEX('ST Enroll Export'!$G$2:$G$3230,MATCH($D611,'ST Enroll Export'!$A$2:$A$3230,0)),IFERROR(INDEX('ST Enroll Export'!$G$2:$G$3230,MATCH($E611,'ST Enroll Export'!$B$2:$B$3230,0)),"Not Found"))</f>
        <v>Southside Academy Charter School</v>
      </c>
      <c r="S611" s="1" t="str">
        <f aca="false">IFERROR(INDEX('ST Enroll Export'!$B$2:$B$3230,MATCH($D611,'ST Enroll Export'!$A$2:$A$3230,0)),IFERROR(INDEX('ST Enroll Export'!$B$2:$B$3230,MATCH($E611,'ST Enroll Export'!$B$2:$B$3230,0)),"Not Found"))</f>
        <v>200027486</v>
      </c>
      <c r="T611" s="1" t="str">
        <f aca="false">IF(ISNUMBER(MATCH($D611,'ST Enroll Export'!$A$2:$A$3230,0)),"NYSSIS Match",IF(ISNUMBER(MATCH($E611,'ST Enroll Export'!$B$2:$B$3230,0)),"SID Match","No ST Match"))</f>
        <v>NYSSIS Match</v>
      </c>
      <c r="U611" s="1" t="str">
        <f aca="false">IF(ISNUMBER(MATCH($D611,Disability!$B$2:$B$5962,0)),"SPED","Gen Ed")</f>
        <v>Gen Ed</v>
      </c>
    </row>
    <row r="612" customFormat="false" ht="15" hidden="false" customHeight="true" outlineLevel="0" collapsed="false">
      <c r="A612" s="1" t="s">
        <v>16</v>
      </c>
      <c r="B612" s="3" t="n">
        <v>46174</v>
      </c>
      <c r="C612" s="1" t="s">
        <v>17</v>
      </c>
      <c r="D612" s="1" t="s">
        <v>2210</v>
      </c>
      <c r="E612" s="1" t="s">
        <v>2211</v>
      </c>
      <c r="F612" s="1" t="s">
        <v>2212</v>
      </c>
      <c r="G612" s="1" t="s">
        <v>2201</v>
      </c>
      <c r="H612" s="1" t="s">
        <v>185</v>
      </c>
      <c r="I612" s="3" t="n">
        <v>41852</v>
      </c>
      <c r="J612" s="1" t="s">
        <v>23</v>
      </c>
      <c r="K612" s="3" t="n">
        <v>45903</v>
      </c>
      <c r="M612" s="1" t="n">
        <v>1</v>
      </c>
      <c r="N612" s="7" t="s">
        <v>230</v>
      </c>
      <c r="O612" s="1" t="s">
        <v>91</v>
      </c>
      <c r="P612" s="5" t="s">
        <v>26</v>
      </c>
      <c r="Q612" s="1" t="str">
        <f aca="false">IFERROR(INDEX('ST Enroll Export'!$A$2:$A$3230,MATCH($D612,'ST Enroll Export'!$A$2:$A$3230,0)),IFERROR(IF(INDEX('ST Enroll Export'!$A$2:$A$3230,MATCH($E612,'ST Enroll Export'!$B$2:$B$3230,0))="","",INDEX('ST Enroll Export'!$A$2:$A$3230,MATCH($E612,'ST Enroll Export'!$B$2:$B$3230,0))),"Not Found"))</f>
        <v>2941467050</v>
      </c>
      <c r="R612" s="1" t="str">
        <f aca="false">IFERROR(INDEX('ST Enroll Export'!$G$2:$G$3230,MATCH($D612,'ST Enroll Export'!$A$2:$A$3230,0)),IFERROR(INDEX('ST Enroll Export'!$G$2:$G$3230,MATCH($E612,'ST Enroll Export'!$B$2:$B$3230,0)),"Not Found"))</f>
        <v>Southside Academy Charter School</v>
      </c>
      <c r="S612" s="1" t="str">
        <f aca="false">IFERROR(INDEX('ST Enroll Export'!$B$2:$B$3230,MATCH($D612,'ST Enroll Export'!$A$2:$A$3230,0)),IFERROR(INDEX('ST Enroll Export'!$B$2:$B$3230,MATCH($E612,'ST Enroll Export'!$B$2:$B$3230,0)),"Not Found"))</f>
        <v>200037343</v>
      </c>
      <c r="T612" s="1" t="str">
        <f aca="false">IF(ISNUMBER(MATCH($D612,'ST Enroll Export'!$A$2:$A$3230,0)),"NYSSIS Match",IF(ISNUMBER(MATCH($E612,'ST Enroll Export'!$B$2:$B$3230,0)),"SID Match","No ST Match"))</f>
        <v>NYSSIS Match</v>
      </c>
      <c r="U612" s="1" t="str">
        <f aca="false">IF(ISNUMBER(MATCH($D612,Disability!$B$2:$B$5962,0)),"SPED","Gen Ed")</f>
        <v>Gen Ed</v>
      </c>
    </row>
    <row r="613" customFormat="false" ht="15" hidden="false" customHeight="true" outlineLevel="0" collapsed="false">
      <c r="A613" s="1" t="s">
        <v>16</v>
      </c>
      <c r="B613" s="3" t="n">
        <v>46174</v>
      </c>
      <c r="C613" s="1" t="s">
        <v>17</v>
      </c>
      <c r="D613" s="1" t="s">
        <v>2213</v>
      </c>
      <c r="E613" s="1" t="s">
        <v>2214</v>
      </c>
      <c r="F613" s="1" t="s">
        <v>1586</v>
      </c>
      <c r="G613" s="1" t="s">
        <v>2215</v>
      </c>
      <c r="H613" s="1" t="s">
        <v>140</v>
      </c>
      <c r="I613" s="3" t="n">
        <v>41983</v>
      </c>
      <c r="J613" s="1" t="s">
        <v>23</v>
      </c>
      <c r="K613" s="3" t="n">
        <v>45903</v>
      </c>
      <c r="M613" s="1" t="n">
        <v>1</v>
      </c>
      <c r="N613" s="7" t="s">
        <v>230</v>
      </c>
      <c r="O613" s="1" t="s">
        <v>91</v>
      </c>
      <c r="P613" s="5" t="s">
        <v>26</v>
      </c>
      <c r="Q613" s="1" t="str">
        <f aca="false">IFERROR(INDEX('ST Enroll Export'!$A$2:$A$3230,MATCH($D613,'ST Enroll Export'!$A$2:$A$3230,0)),IFERROR(IF(INDEX('ST Enroll Export'!$A$2:$A$3230,MATCH($E613,'ST Enroll Export'!$B$2:$B$3230,0))="","",INDEX('ST Enroll Export'!$A$2:$A$3230,MATCH($E613,'ST Enroll Export'!$B$2:$B$3230,0))),"Not Found"))</f>
        <v>1949043772</v>
      </c>
      <c r="R613" s="1" t="str">
        <f aca="false">IFERROR(INDEX('ST Enroll Export'!$G$2:$G$3230,MATCH($D613,'ST Enroll Export'!$A$2:$A$3230,0)),IFERROR(INDEX('ST Enroll Export'!$G$2:$G$3230,MATCH($E613,'ST Enroll Export'!$B$2:$B$3230,0)),"Not Found"))</f>
        <v>Southside Academy Charter School</v>
      </c>
      <c r="S613" s="1" t="str">
        <f aca="false">IFERROR(INDEX('ST Enroll Export'!$B$2:$B$3230,MATCH($D613,'ST Enroll Export'!$A$2:$A$3230,0)),IFERROR(INDEX('ST Enroll Export'!$B$2:$B$3230,MATCH($E613,'ST Enroll Export'!$B$2:$B$3230,0)),"Not Found"))</f>
        <v>200037584</v>
      </c>
      <c r="T613" s="1" t="str">
        <f aca="false">IF(ISNUMBER(MATCH($D613,'ST Enroll Export'!$A$2:$A$3230,0)),"NYSSIS Match",IF(ISNUMBER(MATCH($E613,'ST Enroll Export'!$B$2:$B$3230,0)),"SID Match","No ST Match"))</f>
        <v>NYSSIS Match</v>
      </c>
      <c r="U613" s="1" t="str">
        <f aca="false">IF(ISNUMBER(MATCH($D613,Disability!$B$2:$B$5962,0)),"SPED","Gen Ed")</f>
        <v>Gen Ed</v>
      </c>
    </row>
    <row r="614" customFormat="false" ht="15" hidden="false" customHeight="true" outlineLevel="0" collapsed="false">
      <c r="A614" s="1" t="s">
        <v>16</v>
      </c>
      <c r="B614" s="3" t="n">
        <v>46174</v>
      </c>
      <c r="C614" s="1" t="s">
        <v>17</v>
      </c>
      <c r="D614" s="1" t="s">
        <v>2216</v>
      </c>
      <c r="E614" s="1" t="s">
        <v>2217</v>
      </c>
      <c r="F614" s="1" t="s">
        <v>2218</v>
      </c>
      <c r="G614" s="1" t="s">
        <v>2219</v>
      </c>
      <c r="H614" s="1" t="s">
        <v>37</v>
      </c>
      <c r="I614" s="3" t="n">
        <v>42271</v>
      </c>
      <c r="J614" s="1" t="s">
        <v>23</v>
      </c>
      <c r="K614" s="3" t="n">
        <v>45903</v>
      </c>
      <c r="M614" s="1" t="n">
        <v>1</v>
      </c>
      <c r="N614" s="7" t="s">
        <v>230</v>
      </c>
      <c r="O614" s="1" t="s">
        <v>91</v>
      </c>
      <c r="P614" s="6" t="s">
        <v>39</v>
      </c>
      <c r="Q614" s="1" t="str">
        <f aca="false">IFERROR(INDEX('ST Enroll Export'!$A$2:$A$3230,MATCH($D614,'ST Enroll Export'!$A$2:$A$3230,0)),IFERROR(IF(INDEX('ST Enroll Export'!$A$2:$A$3230,MATCH($E614,'ST Enroll Export'!$B$2:$B$3230,0))="","",INDEX('ST Enroll Export'!$A$2:$A$3230,MATCH($E614,'ST Enroll Export'!$B$2:$B$3230,0))),"Not Found"))</f>
        <v>1798224951</v>
      </c>
      <c r="R614" s="1" t="str">
        <f aca="false">IFERROR(INDEX('ST Enroll Export'!$G$2:$G$3230,MATCH($D614,'ST Enroll Export'!$A$2:$A$3230,0)),IFERROR(INDEX('ST Enroll Export'!$G$2:$G$3230,MATCH($E614,'ST Enroll Export'!$B$2:$B$3230,0)),"Not Found"))</f>
        <v>Southside Academy Charter School</v>
      </c>
      <c r="S614" s="1" t="str">
        <f aca="false">IFERROR(INDEX('ST Enroll Export'!$B$2:$B$3230,MATCH($D614,'ST Enroll Export'!$A$2:$A$3230,0)),IFERROR(INDEX('ST Enroll Export'!$B$2:$B$3230,MATCH($E614,'ST Enroll Export'!$B$2:$B$3230,0)),"Not Found"))</f>
        <v>200038999</v>
      </c>
      <c r="T614" s="1" t="str">
        <f aca="false">IF(ISNUMBER(MATCH($D614,'ST Enroll Export'!$A$2:$A$3230,0)),"NYSSIS Match",IF(ISNUMBER(MATCH($E614,'ST Enroll Export'!$B$2:$B$3230,0)),"SID Match","No ST Match"))</f>
        <v>NYSSIS Match</v>
      </c>
      <c r="U614" s="1" t="str">
        <f aca="false">IF(ISNUMBER(MATCH($D614,Disability!$B$2:$B$5962,0)),"SPED","Gen Ed")</f>
        <v>SPED</v>
      </c>
    </row>
    <row r="615" customFormat="false" ht="15" hidden="false" customHeight="true" outlineLevel="0" collapsed="false">
      <c r="A615" s="1" t="s">
        <v>16</v>
      </c>
      <c r="B615" s="3" t="n">
        <v>46174</v>
      </c>
      <c r="C615" s="1" t="s">
        <v>17</v>
      </c>
      <c r="D615" s="1" t="s">
        <v>2220</v>
      </c>
      <c r="E615" s="1" t="s">
        <v>2221</v>
      </c>
      <c r="F615" s="1" t="s">
        <v>2222</v>
      </c>
      <c r="G615" s="1" t="s">
        <v>2223</v>
      </c>
      <c r="H615" s="1" t="s">
        <v>22</v>
      </c>
      <c r="I615" s="3" t="n">
        <v>43006</v>
      </c>
      <c r="J615" s="1" t="s">
        <v>23</v>
      </c>
      <c r="K615" s="3" t="n">
        <v>45903</v>
      </c>
      <c r="M615" s="1" t="n">
        <v>1</v>
      </c>
      <c r="N615" s="7" t="s">
        <v>230</v>
      </c>
      <c r="O615" s="1" t="s">
        <v>91</v>
      </c>
      <c r="P615" s="5" t="s">
        <v>26</v>
      </c>
      <c r="Q615" s="1" t="str">
        <f aca="false">IFERROR(INDEX('ST Enroll Export'!$A$2:$A$3230,MATCH($D615,'ST Enroll Export'!$A$2:$A$3230,0)),IFERROR(IF(INDEX('ST Enroll Export'!$A$2:$A$3230,MATCH($E615,'ST Enroll Export'!$B$2:$B$3230,0))="","",INDEX('ST Enroll Export'!$A$2:$A$3230,MATCH($E615,'ST Enroll Export'!$B$2:$B$3230,0))),"Not Found"))</f>
        <v>1618734800</v>
      </c>
      <c r="R615" s="1" t="str">
        <f aca="false">IFERROR(INDEX('ST Enroll Export'!$G$2:$G$3230,MATCH($D615,'ST Enroll Export'!$A$2:$A$3230,0)),IFERROR(INDEX('ST Enroll Export'!$G$2:$G$3230,MATCH($E615,'ST Enroll Export'!$B$2:$B$3230,0)),"Not Found"))</f>
        <v>Southside Academy Charter School</v>
      </c>
      <c r="S615" s="1" t="str">
        <f aca="false">IFERROR(INDEX('ST Enroll Export'!$B$2:$B$3230,MATCH($D615,'ST Enroll Export'!$A$2:$A$3230,0)),IFERROR(INDEX('ST Enroll Export'!$B$2:$B$3230,MATCH($E615,'ST Enroll Export'!$B$2:$B$3230,0)),"Not Found"))</f>
        <v>210013437</v>
      </c>
      <c r="T615" s="1" t="str">
        <f aca="false">IF(ISNUMBER(MATCH($D615,'ST Enroll Export'!$A$2:$A$3230,0)),"NYSSIS Match",IF(ISNUMBER(MATCH($E615,'ST Enroll Export'!$B$2:$B$3230,0)),"SID Match","No ST Match"))</f>
        <v>NYSSIS Match</v>
      </c>
      <c r="U615" s="1" t="str">
        <f aca="false">IF(ISNUMBER(MATCH($D615,Disability!$B$2:$B$5962,0)),"SPED","Gen Ed")</f>
        <v>Gen Ed</v>
      </c>
    </row>
    <row r="616" customFormat="false" ht="15" hidden="false" customHeight="true" outlineLevel="0" collapsed="false">
      <c r="A616" s="1" t="s">
        <v>16</v>
      </c>
      <c r="B616" s="3" t="n">
        <v>46174</v>
      </c>
      <c r="C616" s="1" t="s">
        <v>17</v>
      </c>
      <c r="D616" s="1" t="s">
        <v>2224</v>
      </c>
      <c r="E616" s="1" t="s">
        <v>2225</v>
      </c>
      <c r="F616" s="1" t="s">
        <v>324</v>
      </c>
      <c r="G616" s="1" t="s">
        <v>2226</v>
      </c>
      <c r="H616" s="1" t="s">
        <v>59</v>
      </c>
      <c r="I616" s="3" t="n">
        <v>43662</v>
      </c>
      <c r="J616" s="1" t="s">
        <v>23</v>
      </c>
      <c r="K616" s="3" t="n">
        <v>45903</v>
      </c>
      <c r="M616" s="1" t="n">
        <v>1</v>
      </c>
      <c r="N616" s="7" t="s">
        <v>230</v>
      </c>
      <c r="O616" s="1" t="s">
        <v>91</v>
      </c>
      <c r="P616" s="5" t="s">
        <v>26</v>
      </c>
      <c r="Q616" s="1" t="str">
        <f aca="false">IFERROR(INDEX('ST Enroll Export'!$A$2:$A$3230,MATCH($D616,'ST Enroll Export'!$A$2:$A$3230,0)),IFERROR(IF(INDEX('ST Enroll Export'!$A$2:$A$3230,MATCH($E616,'ST Enroll Export'!$B$2:$B$3230,0))="","",INDEX('ST Enroll Export'!$A$2:$A$3230,MATCH($E616,'ST Enroll Export'!$B$2:$B$3230,0))),"Not Found"))</f>
        <v>7359542860</v>
      </c>
      <c r="R616" s="1" t="str">
        <f aca="false">IFERROR(INDEX('ST Enroll Export'!$G$2:$G$3230,MATCH($D616,'ST Enroll Export'!$A$2:$A$3230,0)),IFERROR(INDEX('ST Enroll Export'!$G$2:$G$3230,MATCH($E616,'ST Enroll Export'!$B$2:$B$3230,0)),"Not Found"))</f>
        <v>Southside Academy Charter School</v>
      </c>
      <c r="S616" s="1" t="str">
        <f aca="false">IFERROR(INDEX('ST Enroll Export'!$B$2:$B$3230,MATCH($D616,'ST Enroll Export'!$A$2:$A$3230,0)),IFERROR(INDEX('ST Enroll Export'!$B$2:$B$3230,MATCH($E616,'ST Enroll Export'!$B$2:$B$3230,0)),"Not Found"))</f>
        <v>210016001</v>
      </c>
      <c r="T616" s="1" t="str">
        <f aca="false">IF(ISNUMBER(MATCH($D616,'ST Enroll Export'!$A$2:$A$3230,0)),"NYSSIS Match",IF(ISNUMBER(MATCH($E616,'ST Enroll Export'!$B$2:$B$3230,0)),"SID Match","No ST Match"))</f>
        <v>NYSSIS Match</v>
      </c>
      <c r="U616" s="1" t="str">
        <f aca="false">IF(ISNUMBER(MATCH($D616,Disability!$B$2:$B$5962,0)),"SPED","Gen Ed")</f>
        <v>Gen Ed</v>
      </c>
    </row>
    <row r="617" customFormat="false" ht="15" hidden="false" customHeight="true" outlineLevel="0" collapsed="false">
      <c r="A617" s="1" t="s">
        <v>16</v>
      </c>
      <c r="B617" s="3" t="n">
        <v>46174</v>
      </c>
      <c r="C617" s="1" t="s">
        <v>17</v>
      </c>
      <c r="D617" s="1" t="s">
        <v>2227</v>
      </c>
      <c r="E617" s="1" t="s">
        <v>2228</v>
      </c>
      <c r="F617" s="1" t="s">
        <v>2229</v>
      </c>
      <c r="G617" s="1" t="s">
        <v>2230</v>
      </c>
      <c r="H617" s="1" t="s">
        <v>84</v>
      </c>
      <c r="I617" s="3" t="n">
        <v>42913</v>
      </c>
      <c r="J617" s="1" t="s">
        <v>23</v>
      </c>
      <c r="K617" s="3" t="n">
        <v>45903</v>
      </c>
      <c r="M617" s="1" t="n">
        <v>1</v>
      </c>
      <c r="N617" s="7" t="s">
        <v>230</v>
      </c>
      <c r="O617" s="1" t="s">
        <v>91</v>
      </c>
      <c r="P617" s="5" t="s">
        <v>26</v>
      </c>
      <c r="Q617" s="1" t="str">
        <f aca="false">IFERROR(INDEX('ST Enroll Export'!$A$2:$A$3230,MATCH($D617,'ST Enroll Export'!$A$2:$A$3230,0)),IFERROR(IF(INDEX('ST Enroll Export'!$A$2:$A$3230,MATCH($E617,'ST Enroll Export'!$B$2:$B$3230,0))="","",INDEX('ST Enroll Export'!$A$2:$A$3230,MATCH($E617,'ST Enroll Export'!$B$2:$B$3230,0))),"Not Found"))</f>
        <v>7061320355</v>
      </c>
      <c r="R617" s="1" t="str">
        <f aca="false">IFERROR(INDEX('ST Enroll Export'!$G$2:$G$3230,MATCH($D617,'ST Enroll Export'!$A$2:$A$3230,0)),IFERROR(INDEX('ST Enroll Export'!$G$2:$G$3230,MATCH($E617,'ST Enroll Export'!$B$2:$B$3230,0)),"Not Found"))</f>
        <v>Southside Academy Charter School</v>
      </c>
      <c r="S617" s="1" t="str">
        <f aca="false">IFERROR(INDEX('ST Enroll Export'!$B$2:$B$3230,MATCH($D617,'ST Enroll Export'!$A$2:$A$3230,0)),IFERROR(INDEX('ST Enroll Export'!$B$2:$B$3230,MATCH($E617,'ST Enroll Export'!$B$2:$B$3230,0)),"Not Found"))</f>
        <v>210003713</v>
      </c>
      <c r="T617" s="1" t="str">
        <f aca="false">IF(ISNUMBER(MATCH($D617,'ST Enroll Export'!$A$2:$A$3230,0)),"NYSSIS Match",IF(ISNUMBER(MATCH($E617,'ST Enroll Export'!$B$2:$B$3230,0)),"SID Match","No ST Match"))</f>
        <v>NYSSIS Match</v>
      </c>
      <c r="U617" s="1" t="str">
        <f aca="false">IF(ISNUMBER(MATCH($D617,Disability!$B$2:$B$5962,0)),"SPED","Gen Ed")</f>
        <v>Gen Ed</v>
      </c>
    </row>
    <row r="618" customFormat="false" ht="15" hidden="false" customHeight="true" outlineLevel="0" collapsed="false">
      <c r="A618" s="1" t="s">
        <v>16</v>
      </c>
      <c r="B618" s="3" t="n">
        <v>46174</v>
      </c>
      <c r="C618" s="1" t="s">
        <v>17</v>
      </c>
      <c r="D618" s="1" t="s">
        <v>2231</v>
      </c>
      <c r="E618" s="1" t="s">
        <v>2232</v>
      </c>
      <c r="F618" s="1" t="s">
        <v>2233</v>
      </c>
      <c r="G618" s="1" t="s">
        <v>2234</v>
      </c>
      <c r="H618" s="1" t="s">
        <v>140</v>
      </c>
      <c r="I618" s="3" t="n">
        <v>42004</v>
      </c>
      <c r="J618" s="1" t="s">
        <v>23</v>
      </c>
      <c r="K618" s="3" t="n">
        <v>45903</v>
      </c>
      <c r="M618" s="1" t="n">
        <v>1</v>
      </c>
      <c r="N618" s="7" t="s">
        <v>230</v>
      </c>
      <c r="O618" s="1" t="s">
        <v>91</v>
      </c>
      <c r="P618" s="5" t="s">
        <v>26</v>
      </c>
      <c r="Q618" s="1" t="str">
        <f aca="false">IFERROR(INDEX('ST Enroll Export'!$A$2:$A$3230,MATCH($D618,'ST Enroll Export'!$A$2:$A$3230,0)),IFERROR(IF(INDEX('ST Enroll Export'!$A$2:$A$3230,MATCH($E618,'ST Enroll Export'!$B$2:$B$3230,0))="","",INDEX('ST Enroll Export'!$A$2:$A$3230,MATCH($E618,'ST Enroll Export'!$B$2:$B$3230,0))),"Not Found"))</f>
        <v>2940423876</v>
      </c>
      <c r="R618" s="1" t="str">
        <f aca="false">IFERROR(INDEX('ST Enroll Export'!$G$2:$G$3230,MATCH($D618,'ST Enroll Export'!$A$2:$A$3230,0)),IFERROR(INDEX('ST Enroll Export'!$G$2:$G$3230,MATCH($E618,'ST Enroll Export'!$B$2:$B$3230,0)),"Not Found"))</f>
        <v>Southside Academy Charter School</v>
      </c>
      <c r="S618" s="1" t="str">
        <f aca="false">IFERROR(INDEX('ST Enroll Export'!$B$2:$B$3230,MATCH($D618,'ST Enroll Export'!$A$2:$A$3230,0)),IFERROR(INDEX('ST Enroll Export'!$B$2:$B$3230,MATCH($E618,'ST Enroll Export'!$B$2:$B$3230,0)),"Not Found"))</f>
        <v>210002465</v>
      </c>
      <c r="T618" s="1" t="str">
        <f aca="false">IF(ISNUMBER(MATCH($D618,'ST Enroll Export'!$A$2:$A$3230,0)),"NYSSIS Match",IF(ISNUMBER(MATCH($E618,'ST Enroll Export'!$B$2:$B$3230,0)),"SID Match","No ST Match"))</f>
        <v>NYSSIS Match</v>
      </c>
      <c r="U618" s="1" t="str">
        <f aca="false">IF(ISNUMBER(MATCH($D618,Disability!$B$2:$B$5962,0)),"SPED","Gen Ed")</f>
        <v>Gen Ed</v>
      </c>
    </row>
    <row r="619" customFormat="false" ht="15" hidden="false" customHeight="true" outlineLevel="0" collapsed="false">
      <c r="A619" s="1" t="s">
        <v>16</v>
      </c>
      <c r="B619" s="3" t="n">
        <v>46174</v>
      </c>
      <c r="C619" s="1" t="s">
        <v>17</v>
      </c>
      <c r="D619" s="1" t="s">
        <v>2235</v>
      </c>
      <c r="E619" s="1" t="s">
        <v>2236</v>
      </c>
      <c r="F619" s="1" t="s">
        <v>389</v>
      </c>
      <c r="G619" s="1" t="s">
        <v>2237</v>
      </c>
      <c r="H619" s="1" t="s">
        <v>44</v>
      </c>
      <c r="I619" s="3" t="n">
        <v>41014</v>
      </c>
      <c r="J619" s="1" t="s">
        <v>23</v>
      </c>
      <c r="K619" s="3" t="n">
        <v>45903</v>
      </c>
      <c r="M619" s="1" t="n">
        <v>1</v>
      </c>
      <c r="N619" s="7" t="s">
        <v>230</v>
      </c>
      <c r="O619" s="1" t="s">
        <v>91</v>
      </c>
      <c r="P619" s="5" t="s">
        <v>26</v>
      </c>
      <c r="Q619" s="1" t="str">
        <f aca="false">IFERROR(INDEX('ST Enroll Export'!$A$2:$A$3230,MATCH($D619,'ST Enroll Export'!$A$2:$A$3230,0)),IFERROR(IF(INDEX('ST Enroll Export'!$A$2:$A$3230,MATCH($E619,'ST Enroll Export'!$B$2:$B$3230,0))="","",INDEX('ST Enroll Export'!$A$2:$A$3230,MATCH($E619,'ST Enroll Export'!$B$2:$B$3230,0))),"Not Found"))</f>
        <v>2952948863</v>
      </c>
      <c r="R619" s="1" t="str">
        <f aca="false">IFERROR(INDEX('ST Enroll Export'!$G$2:$G$3230,MATCH($D619,'ST Enroll Export'!$A$2:$A$3230,0)),IFERROR(INDEX('ST Enroll Export'!$G$2:$G$3230,MATCH($E619,'ST Enroll Export'!$B$2:$B$3230,0)),"Not Found"))</f>
        <v>Southside Academy Charter School</v>
      </c>
      <c r="S619" s="1" t="str">
        <f aca="false">IFERROR(INDEX('ST Enroll Export'!$B$2:$B$3230,MATCH($D619,'ST Enroll Export'!$A$2:$A$3230,0)),IFERROR(INDEX('ST Enroll Export'!$B$2:$B$3230,MATCH($E619,'ST Enroll Export'!$B$2:$B$3230,0)),"Not Found"))</f>
        <v>200027489</v>
      </c>
      <c r="T619" s="1" t="str">
        <f aca="false">IF(ISNUMBER(MATCH($D619,'ST Enroll Export'!$A$2:$A$3230,0)),"NYSSIS Match",IF(ISNUMBER(MATCH($E619,'ST Enroll Export'!$B$2:$B$3230,0)),"SID Match","No ST Match"))</f>
        <v>NYSSIS Match</v>
      </c>
      <c r="U619" s="1" t="str">
        <f aca="false">IF(ISNUMBER(MATCH($D619,Disability!$B$2:$B$5962,0)),"SPED","Gen Ed")</f>
        <v>Gen Ed</v>
      </c>
    </row>
    <row r="620" customFormat="false" ht="15" hidden="false" customHeight="true" outlineLevel="0" collapsed="false">
      <c r="A620" s="1" t="s">
        <v>16</v>
      </c>
      <c r="B620" s="3" t="n">
        <v>46174</v>
      </c>
      <c r="C620" s="1" t="s">
        <v>17</v>
      </c>
      <c r="D620" s="1" t="s">
        <v>2238</v>
      </c>
      <c r="E620" s="1" t="s">
        <v>2239</v>
      </c>
      <c r="F620" s="1" t="s">
        <v>2240</v>
      </c>
      <c r="G620" s="1" t="s">
        <v>2241</v>
      </c>
      <c r="H620" s="1" t="s">
        <v>37</v>
      </c>
      <c r="I620" s="3" t="n">
        <v>42017</v>
      </c>
      <c r="J620" s="1" t="s">
        <v>23</v>
      </c>
      <c r="K620" s="3" t="n">
        <v>45903</v>
      </c>
      <c r="M620" s="1" t="n">
        <v>1</v>
      </c>
      <c r="N620" s="7" t="s">
        <v>230</v>
      </c>
      <c r="O620" s="1" t="s">
        <v>91</v>
      </c>
      <c r="P620" s="5" t="s">
        <v>26</v>
      </c>
      <c r="Q620" s="1" t="str">
        <f aca="false">IFERROR(INDEX('ST Enroll Export'!$A$2:$A$3230,MATCH($D620,'ST Enroll Export'!$A$2:$A$3230,0)),IFERROR(IF(INDEX('ST Enroll Export'!$A$2:$A$3230,MATCH($E620,'ST Enroll Export'!$B$2:$B$3230,0))="","",INDEX('ST Enroll Export'!$A$2:$A$3230,MATCH($E620,'ST Enroll Export'!$B$2:$B$3230,0))),"Not Found"))</f>
        <v>6292758174</v>
      </c>
      <c r="R620" s="1" t="str">
        <f aca="false">IFERROR(INDEX('ST Enroll Export'!$G$2:$G$3230,MATCH($D620,'ST Enroll Export'!$A$2:$A$3230,0)),IFERROR(INDEX('ST Enroll Export'!$G$2:$G$3230,MATCH($E620,'ST Enroll Export'!$B$2:$B$3230,0)),"Not Found"))</f>
        <v>Southside Academy Charter School</v>
      </c>
      <c r="S620" s="1" t="str">
        <f aca="false">IFERROR(INDEX('ST Enroll Export'!$B$2:$B$3230,MATCH($D620,'ST Enroll Export'!$A$2:$A$3230,0)),IFERROR(INDEX('ST Enroll Export'!$B$2:$B$3230,MATCH($E620,'ST Enroll Export'!$B$2:$B$3230,0)),"Not Found"))</f>
        <v>210004331</v>
      </c>
      <c r="T620" s="1" t="str">
        <f aca="false">IF(ISNUMBER(MATCH($D620,'ST Enroll Export'!$A$2:$A$3230,0)),"NYSSIS Match",IF(ISNUMBER(MATCH($E620,'ST Enroll Export'!$B$2:$B$3230,0)),"SID Match","No ST Match"))</f>
        <v>NYSSIS Match</v>
      </c>
      <c r="U620" s="1" t="str">
        <f aca="false">IF(ISNUMBER(MATCH($D620,Disability!$B$2:$B$5962,0)),"SPED","Gen Ed")</f>
        <v>Gen Ed</v>
      </c>
    </row>
    <row r="621" customFormat="false" ht="15" hidden="false" customHeight="true" outlineLevel="0" collapsed="false">
      <c r="A621" s="1" t="s">
        <v>16</v>
      </c>
      <c r="B621" s="3" t="n">
        <v>46174</v>
      </c>
      <c r="C621" s="1" t="s">
        <v>17</v>
      </c>
      <c r="D621" s="1" t="s">
        <v>2242</v>
      </c>
      <c r="E621" s="1" t="s">
        <v>2243</v>
      </c>
      <c r="F621" s="1" t="s">
        <v>2222</v>
      </c>
      <c r="G621" s="1" t="s">
        <v>2244</v>
      </c>
      <c r="H621" s="1" t="s">
        <v>22</v>
      </c>
      <c r="I621" s="3" t="n">
        <v>43006</v>
      </c>
      <c r="J621" s="1" t="s">
        <v>23</v>
      </c>
      <c r="K621" s="3" t="n">
        <v>45903</v>
      </c>
      <c r="M621" s="1" t="n">
        <v>1</v>
      </c>
      <c r="N621" s="7" t="s">
        <v>230</v>
      </c>
      <c r="O621" s="1" t="s">
        <v>91</v>
      </c>
      <c r="P621" s="5" t="s">
        <v>26</v>
      </c>
      <c r="Q621" s="1" t="str">
        <f aca="false">IFERROR(INDEX('ST Enroll Export'!$A$2:$A$3230,MATCH($D621,'ST Enroll Export'!$A$2:$A$3230,0)),IFERROR(IF(INDEX('ST Enroll Export'!$A$2:$A$3230,MATCH($E621,'ST Enroll Export'!$B$2:$B$3230,0))="","",INDEX('ST Enroll Export'!$A$2:$A$3230,MATCH($E621,'ST Enroll Export'!$B$2:$B$3230,0))),"Not Found"))</f>
        <v>6941195370</v>
      </c>
      <c r="R621" s="1" t="str">
        <f aca="false">IFERROR(INDEX('ST Enroll Export'!$G$2:$G$3230,MATCH($D621,'ST Enroll Export'!$A$2:$A$3230,0)),IFERROR(INDEX('ST Enroll Export'!$G$2:$G$3230,MATCH($E621,'ST Enroll Export'!$B$2:$B$3230,0)),"Not Found"))</f>
        <v>Southside Academy Charter School</v>
      </c>
      <c r="S621" s="1" t="str">
        <f aca="false">IFERROR(INDEX('ST Enroll Export'!$B$2:$B$3230,MATCH($D621,'ST Enroll Export'!$A$2:$A$3230,0)),IFERROR(INDEX('ST Enroll Export'!$B$2:$B$3230,MATCH($E621,'ST Enroll Export'!$B$2:$B$3230,0)),"Not Found"))</f>
        <v>210013436</v>
      </c>
      <c r="T621" s="1" t="str">
        <f aca="false">IF(ISNUMBER(MATCH($D621,'ST Enroll Export'!$A$2:$A$3230,0)),"NYSSIS Match",IF(ISNUMBER(MATCH($E621,'ST Enroll Export'!$B$2:$B$3230,0)),"SID Match","No ST Match"))</f>
        <v>NYSSIS Match</v>
      </c>
      <c r="U621" s="1" t="str">
        <f aca="false">IF(ISNUMBER(MATCH($D621,Disability!$B$2:$B$5962,0)),"SPED","Gen Ed")</f>
        <v>Gen Ed</v>
      </c>
    </row>
    <row r="622" customFormat="false" ht="15" hidden="false" customHeight="true" outlineLevel="0" collapsed="false">
      <c r="A622" s="1" t="s">
        <v>16</v>
      </c>
      <c r="B622" s="3" t="n">
        <v>46174</v>
      </c>
      <c r="C622" s="1" t="s">
        <v>17</v>
      </c>
      <c r="D622" s="1" t="s">
        <v>2245</v>
      </c>
      <c r="E622" s="1" t="s">
        <v>2246</v>
      </c>
      <c r="F622" s="1" t="s">
        <v>2247</v>
      </c>
      <c r="G622" s="1" t="s">
        <v>2248</v>
      </c>
      <c r="H622" s="1" t="s">
        <v>37</v>
      </c>
      <c r="I622" s="3" t="n">
        <v>42189</v>
      </c>
      <c r="J622" s="1" t="s">
        <v>23</v>
      </c>
      <c r="K622" s="3" t="n">
        <v>45903</v>
      </c>
      <c r="M622" s="1" t="n">
        <v>1</v>
      </c>
      <c r="N622" s="7" t="s">
        <v>230</v>
      </c>
      <c r="O622" s="1" t="s">
        <v>91</v>
      </c>
      <c r="P622" s="5" t="s">
        <v>26</v>
      </c>
      <c r="Q622" s="1" t="str">
        <f aca="false">IFERROR(INDEX('ST Enroll Export'!$A$2:$A$3230,MATCH($D622,'ST Enroll Export'!$A$2:$A$3230,0)),IFERROR(IF(INDEX('ST Enroll Export'!$A$2:$A$3230,MATCH($E622,'ST Enroll Export'!$B$2:$B$3230,0))="","",INDEX('ST Enroll Export'!$A$2:$A$3230,MATCH($E622,'ST Enroll Export'!$B$2:$B$3230,0))),"Not Found"))</f>
        <v>6954681774</v>
      </c>
      <c r="R622" s="1" t="str">
        <f aca="false">IFERROR(INDEX('ST Enroll Export'!$G$2:$G$3230,MATCH($D622,'ST Enroll Export'!$A$2:$A$3230,0)),IFERROR(INDEX('ST Enroll Export'!$G$2:$G$3230,MATCH($E622,'ST Enroll Export'!$B$2:$B$3230,0)),"Not Found"))</f>
        <v>Southside Academy Charter School</v>
      </c>
      <c r="S622" s="1" t="str">
        <f aca="false">IFERROR(INDEX('ST Enroll Export'!$B$2:$B$3230,MATCH($D622,'ST Enroll Export'!$A$2:$A$3230,0)),IFERROR(INDEX('ST Enroll Export'!$B$2:$B$3230,MATCH($E622,'ST Enroll Export'!$B$2:$B$3230,0)),"Not Found"))</f>
        <v>210002372</v>
      </c>
      <c r="T622" s="1" t="str">
        <f aca="false">IF(ISNUMBER(MATCH($D622,'ST Enroll Export'!$A$2:$A$3230,0)),"NYSSIS Match",IF(ISNUMBER(MATCH($E622,'ST Enroll Export'!$B$2:$B$3230,0)),"SID Match","No ST Match"))</f>
        <v>NYSSIS Match</v>
      </c>
      <c r="U622" s="1" t="str">
        <f aca="false">IF(ISNUMBER(MATCH($D622,Disability!$B$2:$B$5962,0)),"SPED","Gen Ed")</f>
        <v>Gen Ed</v>
      </c>
    </row>
    <row r="623" customFormat="false" ht="15" hidden="false" customHeight="true" outlineLevel="0" collapsed="false">
      <c r="A623" s="1" t="s">
        <v>16</v>
      </c>
      <c r="B623" s="3" t="n">
        <v>46174</v>
      </c>
      <c r="C623" s="1" t="s">
        <v>17</v>
      </c>
      <c r="D623" s="1" t="s">
        <v>2249</v>
      </c>
      <c r="E623" s="1" t="s">
        <v>2250</v>
      </c>
      <c r="F623" s="1" t="s">
        <v>2251</v>
      </c>
      <c r="G623" s="1" t="s">
        <v>2252</v>
      </c>
      <c r="H623" s="1" t="s">
        <v>84</v>
      </c>
      <c r="I623" s="3" t="n">
        <v>42839</v>
      </c>
      <c r="J623" s="1" t="s">
        <v>23</v>
      </c>
      <c r="K623" s="3" t="n">
        <v>45903</v>
      </c>
      <c r="M623" s="1" t="n">
        <v>1</v>
      </c>
      <c r="N623" s="7" t="s">
        <v>230</v>
      </c>
      <c r="O623" s="1" t="s">
        <v>91</v>
      </c>
      <c r="P623" s="5" t="s">
        <v>26</v>
      </c>
      <c r="Q623" s="1" t="str">
        <f aca="false">IFERROR(INDEX('ST Enroll Export'!$A$2:$A$3230,MATCH($D623,'ST Enroll Export'!$A$2:$A$3230,0)),IFERROR(IF(INDEX('ST Enroll Export'!$A$2:$A$3230,MATCH($E623,'ST Enroll Export'!$B$2:$B$3230,0))="","",INDEX('ST Enroll Export'!$A$2:$A$3230,MATCH($E623,'ST Enroll Export'!$B$2:$B$3230,0))),"Not Found"))</f>
        <v>5349054236</v>
      </c>
      <c r="R623" s="1" t="str">
        <f aca="false">IFERROR(INDEX('ST Enroll Export'!$G$2:$G$3230,MATCH($D623,'ST Enroll Export'!$A$2:$A$3230,0)),IFERROR(INDEX('ST Enroll Export'!$G$2:$G$3230,MATCH($E623,'ST Enroll Export'!$B$2:$B$3230,0)),"Not Found"))</f>
        <v>Southside Academy Charter School</v>
      </c>
      <c r="S623" s="1" t="str">
        <f aca="false">IFERROR(INDEX('ST Enroll Export'!$B$2:$B$3230,MATCH($D623,'ST Enroll Export'!$A$2:$A$3230,0)),IFERROR(INDEX('ST Enroll Export'!$B$2:$B$3230,MATCH($E623,'ST Enroll Export'!$B$2:$B$3230,0)),"Not Found"))</f>
        <v>210018472</v>
      </c>
      <c r="T623" s="1" t="str">
        <f aca="false">IF(ISNUMBER(MATCH($D623,'ST Enroll Export'!$A$2:$A$3230,0)),"NYSSIS Match",IF(ISNUMBER(MATCH($E623,'ST Enroll Export'!$B$2:$B$3230,0)),"SID Match","No ST Match"))</f>
        <v>NYSSIS Match</v>
      </c>
      <c r="U623" s="1" t="str">
        <f aca="false">IF(ISNUMBER(MATCH($D623,Disability!$B$2:$B$5962,0)),"SPED","Gen Ed")</f>
        <v>Gen Ed</v>
      </c>
    </row>
    <row r="624" customFormat="false" ht="15" hidden="false" customHeight="true" outlineLevel="0" collapsed="false">
      <c r="A624" s="1" t="s">
        <v>16</v>
      </c>
      <c r="B624" s="3" t="n">
        <v>46174</v>
      </c>
      <c r="C624" s="1" t="s">
        <v>17</v>
      </c>
      <c r="D624" s="1" t="s">
        <v>2253</v>
      </c>
      <c r="E624" s="1" t="s">
        <v>2254</v>
      </c>
      <c r="F624" s="1" t="s">
        <v>2240</v>
      </c>
      <c r="G624" s="1" t="s">
        <v>2255</v>
      </c>
      <c r="H624" s="1" t="s">
        <v>44</v>
      </c>
      <c r="I624" s="3" t="n">
        <v>40877</v>
      </c>
      <c r="J624" s="1" t="s">
        <v>23</v>
      </c>
      <c r="K624" s="3" t="n">
        <v>45903</v>
      </c>
      <c r="L624" s="3" t="n">
        <v>45954</v>
      </c>
      <c r="M624" s="1" t="n">
        <v>0.2</v>
      </c>
      <c r="N624" s="7" t="s">
        <v>230</v>
      </c>
      <c r="O624" s="1" t="s">
        <v>91</v>
      </c>
      <c r="P624" s="5" t="s">
        <v>26</v>
      </c>
      <c r="Q624" s="1" t="str">
        <f aca="false">IFERROR(INDEX('ST Enroll Export'!$A$2:$A$3230,MATCH($D624,'ST Enroll Export'!$A$2:$A$3230,0)),IFERROR(IF(INDEX('ST Enroll Export'!$A$2:$A$3230,MATCH($E624,'ST Enroll Export'!$B$2:$B$3230,0))="","",INDEX('ST Enroll Export'!$A$2:$A$3230,MATCH($E624,'ST Enroll Export'!$B$2:$B$3230,0))),"Not Found"))</f>
        <v>4549910832</v>
      </c>
      <c r="R624" s="1" t="str">
        <f aca="false">IFERROR(INDEX('ST Enroll Export'!$G$2:$G$3230,MATCH($D624,'ST Enroll Export'!$A$2:$A$3230,0)),IFERROR(INDEX('ST Enroll Export'!$G$2:$G$3230,MATCH($E624,'ST Enroll Export'!$B$2:$B$3230,0)),"Not Found"))</f>
        <v>Southside Academy Charter School</v>
      </c>
      <c r="S624" s="1" t="str">
        <f aca="false">IFERROR(INDEX('ST Enroll Export'!$B$2:$B$3230,MATCH($D624,'ST Enroll Export'!$A$2:$A$3230,0)),IFERROR(INDEX('ST Enroll Export'!$B$2:$B$3230,MATCH($E624,'ST Enroll Export'!$B$2:$B$3230,0)),"Not Found"))</f>
        <v>200030847</v>
      </c>
      <c r="T624" s="1" t="str">
        <f aca="false">IF(ISNUMBER(MATCH($D624,'ST Enroll Export'!$A$2:$A$3230,0)),"NYSSIS Match",IF(ISNUMBER(MATCH($E624,'ST Enroll Export'!$B$2:$B$3230,0)),"SID Match","No ST Match"))</f>
        <v>NYSSIS Match</v>
      </c>
      <c r="U624" s="1" t="str">
        <f aca="false">IF(ISNUMBER(MATCH($D624,Disability!$B$2:$B$5962,0)),"SPED","Gen Ed")</f>
        <v>Gen Ed</v>
      </c>
    </row>
    <row r="625" customFormat="false" ht="15" hidden="false" customHeight="true" outlineLevel="0" collapsed="false">
      <c r="A625" s="1" t="s">
        <v>16</v>
      </c>
      <c r="B625" s="3" t="n">
        <v>46174</v>
      </c>
      <c r="C625" s="1" t="s">
        <v>17</v>
      </c>
      <c r="D625" s="1" t="s">
        <v>2256</v>
      </c>
      <c r="E625" s="1" t="s">
        <v>2257</v>
      </c>
      <c r="F625" s="1" t="s">
        <v>2258</v>
      </c>
      <c r="G625" s="1" t="s">
        <v>2259</v>
      </c>
      <c r="H625" s="1" t="s">
        <v>44</v>
      </c>
      <c r="I625" s="3" t="n">
        <v>40829</v>
      </c>
      <c r="J625" s="1" t="s">
        <v>23</v>
      </c>
      <c r="K625" s="3" t="n">
        <v>45903</v>
      </c>
      <c r="M625" s="1" t="n">
        <v>1</v>
      </c>
      <c r="N625" s="7" t="s">
        <v>230</v>
      </c>
      <c r="O625" s="1" t="s">
        <v>91</v>
      </c>
      <c r="P625" s="5" t="s">
        <v>26</v>
      </c>
      <c r="Q625" s="1" t="str">
        <f aca="false">IFERROR(INDEX('ST Enroll Export'!$A$2:$A$3230,MATCH($D625,'ST Enroll Export'!$A$2:$A$3230,0)),IFERROR(IF(INDEX('ST Enroll Export'!$A$2:$A$3230,MATCH($E625,'ST Enroll Export'!$B$2:$B$3230,0))="","",INDEX('ST Enroll Export'!$A$2:$A$3230,MATCH($E625,'ST Enroll Export'!$B$2:$B$3230,0))),"Not Found"))</f>
        <v>8727316846</v>
      </c>
      <c r="R625" s="1" t="str">
        <f aca="false">IFERROR(INDEX('ST Enroll Export'!$G$2:$G$3230,MATCH($D625,'ST Enroll Export'!$A$2:$A$3230,0)),IFERROR(INDEX('ST Enroll Export'!$G$2:$G$3230,MATCH($E625,'ST Enroll Export'!$B$2:$B$3230,0)),"Not Found"))</f>
        <v>Southside Academy Charter School</v>
      </c>
      <c r="S625" s="1" t="str">
        <f aca="false">IFERROR(INDEX('ST Enroll Export'!$B$2:$B$3230,MATCH($D625,'ST Enroll Export'!$A$2:$A$3230,0)),IFERROR(INDEX('ST Enroll Export'!$B$2:$B$3230,MATCH($E625,'ST Enroll Export'!$B$2:$B$3230,0)),"Not Found"))</f>
        <v>200030242</v>
      </c>
      <c r="T625" s="1" t="str">
        <f aca="false">IF(ISNUMBER(MATCH($D625,'ST Enroll Export'!$A$2:$A$3230,0)),"NYSSIS Match",IF(ISNUMBER(MATCH($E625,'ST Enroll Export'!$B$2:$B$3230,0)),"SID Match","No ST Match"))</f>
        <v>NYSSIS Match</v>
      </c>
      <c r="U625" s="1" t="str">
        <f aca="false">IF(ISNUMBER(MATCH($D625,Disability!$B$2:$B$5962,0)),"SPED","Gen Ed")</f>
        <v>Gen Ed</v>
      </c>
    </row>
    <row r="626" customFormat="false" ht="15" hidden="false" customHeight="true" outlineLevel="0" collapsed="false">
      <c r="A626" s="1" t="s">
        <v>16</v>
      </c>
      <c r="B626" s="3" t="n">
        <v>46174</v>
      </c>
      <c r="C626" s="1" t="s">
        <v>17</v>
      </c>
      <c r="D626" s="1" t="s">
        <v>2260</v>
      </c>
      <c r="E626" s="1" t="s">
        <v>2261</v>
      </c>
      <c r="F626" s="1" t="s">
        <v>2222</v>
      </c>
      <c r="G626" s="1" t="s">
        <v>2262</v>
      </c>
      <c r="H626" s="1" t="s">
        <v>59</v>
      </c>
      <c r="I626" s="3" t="n">
        <v>43659</v>
      </c>
      <c r="J626" s="1" t="s">
        <v>23</v>
      </c>
      <c r="K626" s="3" t="n">
        <v>45903</v>
      </c>
      <c r="M626" s="1" t="n">
        <v>1</v>
      </c>
      <c r="N626" s="7" t="s">
        <v>230</v>
      </c>
      <c r="O626" s="1" t="s">
        <v>91</v>
      </c>
      <c r="P626" s="5" t="s">
        <v>26</v>
      </c>
      <c r="Q626" s="1" t="str">
        <f aca="false">IFERROR(INDEX('ST Enroll Export'!$A$2:$A$3230,MATCH($D626,'ST Enroll Export'!$A$2:$A$3230,0)),IFERROR(IF(INDEX('ST Enroll Export'!$A$2:$A$3230,MATCH($E626,'ST Enroll Export'!$B$2:$B$3230,0))="","",INDEX('ST Enroll Export'!$A$2:$A$3230,MATCH($E626,'ST Enroll Export'!$B$2:$B$3230,0))),"Not Found"))</f>
        <v>2415353824</v>
      </c>
      <c r="R626" s="1" t="str">
        <f aca="false">IFERROR(INDEX('ST Enroll Export'!$G$2:$G$3230,MATCH($D626,'ST Enroll Export'!$A$2:$A$3230,0)),IFERROR(INDEX('ST Enroll Export'!$G$2:$G$3230,MATCH($E626,'ST Enroll Export'!$B$2:$B$3230,0)),"Not Found"))</f>
        <v>Southside Academy Charter School</v>
      </c>
      <c r="S626" s="1" t="str">
        <f aca="false">IFERROR(INDEX('ST Enroll Export'!$B$2:$B$3230,MATCH($D626,'ST Enroll Export'!$A$2:$A$3230,0)),IFERROR(INDEX('ST Enroll Export'!$B$2:$B$3230,MATCH($E626,'ST Enroll Export'!$B$2:$B$3230,0)),"Not Found"))</f>
        <v>210015034</v>
      </c>
      <c r="T626" s="1" t="str">
        <f aca="false">IF(ISNUMBER(MATCH($D626,'ST Enroll Export'!$A$2:$A$3230,0)),"NYSSIS Match",IF(ISNUMBER(MATCH($E626,'ST Enroll Export'!$B$2:$B$3230,0)),"SID Match","No ST Match"))</f>
        <v>NYSSIS Match</v>
      </c>
      <c r="U626" s="1" t="str">
        <f aca="false">IF(ISNUMBER(MATCH($D626,Disability!$B$2:$B$5962,0)),"SPED","Gen Ed")</f>
        <v>Gen Ed</v>
      </c>
    </row>
    <row r="627" customFormat="false" ht="15" hidden="false" customHeight="true" outlineLevel="0" collapsed="false">
      <c r="A627" s="1" t="s">
        <v>16</v>
      </c>
      <c r="B627" s="3" t="n">
        <v>46174</v>
      </c>
      <c r="C627" s="1" t="s">
        <v>17</v>
      </c>
      <c r="D627" s="1" t="s">
        <v>2263</v>
      </c>
      <c r="E627" s="1" t="s">
        <v>2264</v>
      </c>
      <c r="F627" s="1" t="s">
        <v>87</v>
      </c>
      <c r="G627" s="1" t="s">
        <v>2265</v>
      </c>
      <c r="H627" s="1" t="s">
        <v>140</v>
      </c>
      <c r="I627" s="3" t="n">
        <v>41787</v>
      </c>
      <c r="J627" s="1" t="s">
        <v>23</v>
      </c>
      <c r="K627" s="3" t="n">
        <v>45903</v>
      </c>
      <c r="M627" s="1" t="n">
        <v>1</v>
      </c>
      <c r="N627" s="7" t="s">
        <v>230</v>
      </c>
      <c r="O627" s="1" t="s">
        <v>91</v>
      </c>
      <c r="P627" s="6" t="s">
        <v>39</v>
      </c>
      <c r="Q627" s="1" t="str">
        <f aca="false">IFERROR(INDEX('ST Enroll Export'!$A$2:$A$3230,MATCH($D627,'ST Enroll Export'!$A$2:$A$3230,0)),IFERROR(IF(INDEX('ST Enroll Export'!$A$2:$A$3230,MATCH($E627,'ST Enroll Export'!$B$2:$B$3230,0))="","",INDEX('ST Enroll Export'!$A$2:$A$3230,MATCH($E627,'ST Enroll Export'!$B$2:$B$3230,0))),"Not Found"))</f>
        <v>2144508933</v>
      </c>
      <c r="R627" s="1" t="str">
        <f aca="false">IFERROR(INDEX('ST Enroll Export'!$G$2:$G$3230,MATCH($D627,'ST Enroll Export'!$A$2:$A$3230,0)),IFERROR(INDEX('ST Enroll Export'!$G$2:$G$3230,MATCH($E627,'ST Enroll Export'!$B$2:$B$3230,0)),"Not Found"))</f>
        <v>Southside Academy Charter School</v>
      </c>
      <c r="S627" s="1" t="str">
        <f aca="false">IFERROR(INDEX('ST Enroll Export'!$B$2:$B$3230,MATCH($D627,'ST Enroll Export'!$A$2:$A$3230,0)),IFERROR(INDEX('ST Enroll Export'!$B$2:$B$3230,MATCH($E627,'ST Enroll Export'!$B$2:$B$3230,0)),"Not Found"))</f>
        <v>200037983</v>
      </c>
      <c r="T627" s="1" t="str">
        <f aca="false">IF(ISNUMBER(MATCH($D627,'ST Enroll Export'!$A$2:$A$3230,0)),"NYSSIS Match",IF(ISNUMBER(MATCH($E627,'ST Enroll Export'!$B$2:$B$3230,0)),"SID Match","No ST Match"))</f>
        <v>NYSSIS Match</v>
      </c>
      <c r="U627" s="1" t="str">
        <f aca="false">IF(ISNUMBER(MATCH($D627,Disability!$B$2:$B$5962,0)),"SPED","Gen Ed")</f>
        <v>SPED</v>
      </c>
    </row>
    <row r="628" customFormat="false" ht="15" hidden="false" customHeight="true" outlineLevel="0" collapsed="false">
      <c r="A628" s="1" t="s">
        <v>16</v>
      </c>
      <c r="B628" s="3" t="n">
        <v>46174</v>
      </c>
      <c r="C628" s="1" t="s">
        <v>17</v>
      </c>
      <c r="D628" s="1" t="s">
        <v>2266</v>
      </c>
      <c r="E628" s="1" t="s">
        <v>2267</v>
      </c>
      <c r="F628" s="1" t="s">
        <v>2268</v>
      </c>
      <c r="G628" s="1" t="s">
        <v>2269</v>
      </c>
      <c r="H628" s="1" t="s">
        <v>44</v>
      </c>
      <c r="I628" s="3" t="n">
        <v>41061</v>
      </c>
      <c r="J628" s="1" t="s">
        <v>23</v>
      </c>
      <c r="K628" s="3" t="n">
        <v>45903</v>
      </c>
      <c r="M628" s="1" t="n">
        <v>1</v>
      </c>
      <c r="N628" s="7" t="s">
        <v>230</v>
      </c>
      <c r="O628" s="1" t="s">
        <v>91</v>
      </c>
      <c r="P628" s="5" t="s">
        <v>26</v>
      </c>
      <c r="Q628" s="1" t="str">
        <f aca="false">IFERROR(INDEX('ST Enroll Export'!$A$2:$A$3230,MATCH($D628,'ST Enroll Export'!$A$2:$A$3230,0)),IFERROR(IF(INDEX('ST Enroll Export'!$A$2:$A$3230,MATCH($E628,'ST Enroll Export'!$B$2:$B$3230,0))="","",INDEX('ST Enroll Export'!$A$2:$A$3230,MATCH($E628,'ST Enroll Export'!$B$2:$B$3230,0))),"Not Found"))</f>
        <v/>
      </c>
      <c r="R628" s="1" t="str">
        <f aca="false">IFERROR(INDEX('ST Enroll Export'!$G$2:$G$3230,MATCH($D628,'ST Enroll Export'!$A$2:$A$3230,0)),IFERROR(INDEX('ST Enroll Export'!$G$2:$G$3230,MATCH($E628,'ST Enroll Export'!$B$2:$B$3230,0)),"Not Found"))</f>
        <v>Southside Academy Charter School</v>
      </c>
      <c r="S628" s="1" t="str">
        <f aca="false">IFERROR(INDEX('ST Enroll Export'!$B$2:$B$3230,MATCH($D628,'ST Enroll Export'!$A$2:$A$3230,0)),IFERROR(INDEX('ST Enroll Export'!$B$2:$B$3230,MATCH($E628,'ST Enroll Export'!$B$2:$B$3230,0)),"Not Found"))</f>
        <v>210021682</v>
      </c>
      <c r="T628" s="1" t="str">
        <f aca="false">IF(ISNUMBER(MATCH($D628,'ST Enroll Export'!$A$2:$A$3230,0)),"NYSSIS Match",IF(ISNUMBER(MATCH($E628,'ST Enroll Export'!$B$2:$B$3230,0)),"SID Match","No ST Match"))</f>
        <v>SID Match</v>
      </c>
      <c r="U628" s="1" t="str">
        <f aca="false">IF(ISNUMBER(MATCH($D628,Disability!$B$2:$B$5962,0)),"SPED","Gen Ed")</f>
        <v>Gen Ed</v>
      </c>
    </row>
    <row r="629" customFormat="false" ht="15" hidden="false" customHeight="true" outlineLevel="0" collapsed="false">
      <c r="A629" s="1" t="s">
        <v>16</v>
      </c>
      <c r="B629" s="3" t="n">
        <v>46174</v>
      </c>
      <c r="C629" s="1" t="s">
        <v>17</v>
      </c>
      <c r="D629" s="1" t="s">
        <v>2270</v>
      </c>
      <c r="E629" s="1" t="s">
        <v>2271</v>
      </c>
      <c r="F629" s="1" t="s">
        <v>2272</v>
      </c>
      <c r="G629" s="1" t="s">
        <v>2273</v>
      </c>
      <c r="H629" s="1" t="s">
        <v>31</v>
      </c>
      <c r="I629" s="3" t="n">
        <v>43717</v>
      </c>
      <c r="J629" s="1" t="s">
        <v>23</v>
      </c>
      <c r="K629" s="3" t="n">
        <v>45903</v>
      </c>
      <c r="M629" s="1" t="n">
        <v>1</v>
      </c>
      <c r="N629" s="7" t="s">
        <v>230</v>
      </c>
      <c r="O629" s="1" t="s">
        <v>91</v>
      </c>
      <c r="P629" s="5" t="s">
        <v>26</v>
      </c>
      <c r="Q629" s="1" t="str">
        <f aca="false">IFERROR(INDEX('ST Enroll Export'!$A$2:$A$3230,MATCH($D629,'ST Enroll Export'!$A$2:$A$3230,0)),IFERROR(IF(INDEX('ST Enroll Export'!$A$2:$A$3230,MATCH($E629,'ST Enroll Export'!$B$2:$B$3230,0))="","",INDEX('ST Enroll Export'!$A$2:$A$3230,MATCH($E629,'ST Enroll Export'!$B$2:$B$3230,0))),"Not Found"))</f>
        <v>8701761434</v>
      </c>
      <c r="R629" s="1" t="str">
        <f aca="false">IFERROR(INDEX('ST Enroll Export'!$G$2:$G$3230,MATCH($D629,'ST Enroll Export'!$A$2:$A$3230,0)),IFERROR(INDEX('ST Enroll Export'!$G$2:$G$3230,MATCH($E629,'ST Enroll Export'!$B$2:$B$3230,0)),"Not Found"))</f>
        <v>Southside Academy Charter School</v>
      </c>
      <c r="S629" s="1" t="str">
        <f aca="false">IFERROR(INDEX('ST Enroll Export'!$B$2:$B$3230,MATCH($D629,'ST Enroll Export'!$A$2:$A$3230,0)),IFERROR(INDEX('ST Enroll Export'!$B$2:$B$3230,MATCH($E629,'ST Enroll Export'!$B$2:$B$3230,0)),"Not Found"))</f>
        <v>210010567</v>
      </c>
      <c r="T629" s="1" t="str">
        <f aca="false">IF(ISNUMBER(MATCH($D629,'ST Enroll Export'!$A$2:$A$3230,0)),"NYSSIS Match",IF(ISNUMBER(MATCH($E629,'ST Enroll Export'!$B$2:$B$3230,0)),"SID Match","No ST Match"))</f>
        <v>NYSSIS Match</v>
      </c>
      <c r="U629" s="1" t="str">
        <f aca="false">IF(ISNUMBER(MATCH($D629,Disability!$B$2:$B$5962,0)),"SPED","Gen Ed")</f>
        <v>Gen Ed</v>
      </c>
    </row>
    <row r="630" customFormat="false" ht="15" hidden="false" customHeight="true" outlineLevel="0" collapsed="false">
      <c r="A630" s="1" t="s">
        <v>16</v>
      </c>
      <c r="B630" s="3" t="n">
        <v>46174</v>
      </c>
      <c r="C630" s="1" t="s">
        <v>17</v>
      </c>
      <c r="D630" s="1" t="s">
        <v>2274</v>
      </c>
      <c r="E630" s="1" t="s">
        <v>2275</v>
      </c>
      <c r="F630" s="1" t="s">
        <v>754</v>
      </c>
      <c r="G630" s="1" t="s">
        <v>2276</v>
      </c>
      <c r="H630" s="1" t="s">
        <v>84</v>
      </c>
      <c r="I630" s="3" t="n">
        <v>42501</v>
      </c>
      <c r="J630" s="1" t="s">
        <v>23</v>
      </c>
      <c r="K630" s="3" t="n">
        <v>45903</v>
      </c>
      <c r="M630" s="1" t="n">
        <v>1</v>
      </c>
      <c r="N630" s="7" t="s">
        <v>230</v>
      </c>
      <c r="O630" s="1" t="s">
        <v>91</v>
      </c>
      <c r="P630" s="6" t="s">
        <v>39</v>
      </c>
      <c r="Q630" s="1" t="str">
        <f aca="false">IFERROR(INDEX('ST Enroll Export'!$A$2:$A$3230,MATCH($D630,'ST Enroll Export'!$A$2:$A$3230,0)),IFERROR(IF(INDEX('ST Enroll Export'!$A$2:$A$3230,MATCH($E630,'ST Enroll Export'!$B$2:$B$3230,0))="","",INDEX('ST Enroll Export'!$A$2:$A$3230,MATCH($E630,'ST Enroll Export'!$B$2:$B$3230,0))),"Not Found"))</f>
        <v>2701260433</v>
      </c>
      <c r="R630" s="1" t="str">
        <f aca="false">IFERROR(INDEX('ST Enroll Export'!$G$2:$G$3230,MATCH($D630,'ST Enroll Export'!$A$2:$A$3230,0)),IFERROR(INDEX('ST Enroll Export'!$G$2:$G$3230,MATCH($E630,'ST Enroll Export'!$B$2:$B$3230,0)),"Not Found"))</f>
        <v>Southside Academy Charter School</v>
      </c>
      <c r="S630" s="1" t="str">
        <f aca="false">IFERROR(INDEX('ST Enroll Export'!$B$2:$B$3230,MATCH($D630,'ST Enroll Export'!$A$2:$A$3230,0)),IFERROR(INDEX('ST Enroll Export'!$B$2:$B$3230,MATCH($E630,'ST Enroll Export'!$B$2:$B$3230,0)),"Not Found"))</f>
        <v>210012039</v>
      </c>
      <c r="T630" s="1" t="str">
        <f aca="false">IF(ISNUMBER(MATCH($D630,'ST Enroll Export'!$A$2:$A$3230,0)),"NYSSIS Match",IF(ISNUMBER(MATCH($E630,'ST Enroll Export'!$B$2:$B$3230,0)),"SID Match","No ST Match"))</f>
        <v>NYSSIS Match</v>
      </c>
      <c r="U630" s="1" t="str">
        <f aca="false">IF(ISNUMBER(MATCH($D630,Disability!$B$2:$B$5962,0)),"SPED","Gen Ed")</f>
        <v>SPED</v>
      </c>
    </row>
    <row r="631" customFormat="false" ht="15" hidden="false" customHeight="true" outlineLevel="0" collapsed="false">
      <c r="A631" s="1" t="s">
        <v>16</v>
      </c>
      <c r="B631" s="3" t="n">
        <v>46174</v>
      </c>
      <c r="C631" s="1" t="s">
        <v>17</v>
      </c>
      <c r="D631" s="1" t="s">
        <v>2277</v>
      </c>
      <c r="E631" s="1" t="s">
        <v>2278</v>
      </c>
      <c r="F631" s="1" t="s">
        <v>410</v>
      </c>
      <c r="G631" s="1" t="s">
        <v>2279</v>
      </c>
      <c r="H631" s="1" t="s">
        <v>140</v>
      </c>
      <c r="I631" s="3" t="n">
        <v>41978</v>
      </c>
      <c r="J631" s="1" t="s">
        <v>23</v>
      </c>
      <c r="K631" s="3" t="n">
        <v>45903</v>
      </c>
      <c r="M631" s="1" t="n">
        <v>1</v>
      </c>
      <c r="N631" s="7" t="s">
        <v>230</v>
      </c>
      <c r="O631" s="1" t="s">
        <v>91</v>
      </c>
      <c r="P631" s="5" t="s">
        <v>26</v>
      </c>
      <c r="Q631" s="1" t="str">
        <f aca="false">IFERROR(INDEX('ST Enroll Export'!$A$2:$A$3230,MATCH($D631,'ST Enroll Export'!$A$2:$A$3230,0)),IFERROR(IF(INDEX('ST Enroll Export'!$A$2:$A$3230,MATCH($E631,'ST Enroll Export'!$B$2:$B$3230,0))="","",INDEX('ST Enroll Export'!$A$2:$A$3230,MATCH($E631,'ST Enroll Export'!$B$2:$B$3230,0))),"Not Found"))</f>
        <v>7859519301</v>
      </c>
      <c r="R631" s="1" t="str">
        <f aca="false">IFERROR(INDEX('ST Enroll Export'!$G$2:$G$3230,MATCH($D631,'ST Enroll Export'!$A$2:$A$3230,0)),IFERROR(INDEX('ST Enroll Export'!$G$2:$G$3230,MATCH($E631,'ST Enroll Export'!$B$2:$B$3230,0)),"Not Found"))</f>
        <v>Southside Academy Charter School</v>
      </c>
      <c r="S631" s="1" t="str">
        <f aca="false">IFERROR(INDEX('ST Enroll Export'!$B$2:$B$3230,MATCH($D631,'ST Enroll Export'!$A$2:$A$3230,0)),IFERROR(INDEX('ST Enroll Export'!$B$2:$B$3230,MATCH($E631,'ST Enroll Export'!$B$2:$B$3230,0)),"Not Found"))</f>
        <v>210000627</v>
      </c>
      <c r="T631" s="1" t="str">
        <f aca="false">IF(ISNUMBER(MATCH($D631,'ST Enroll Export'!$A$2:$A$3230,0)),"NYSSIS Match",IF(ISNUMBER(MATCH($E631,'ST Enroll Export'!$B$2:$B$3230,0)),"SID Match","No ST Match"))</f>
        <v>NYSSIS Match</v>
      </c>
      <c r="U631" s="1" t="str">
        <f aca="false">IF(ISNUMBER(MATCH($D631,Disability!$B$2:$B$5962,0)),"SPED","Gen Ed")</f>
        <v>Gen Ed</v>
      </c>
    </row>
    <row r="632" customFormat="false" ht="15" hidden="false" customHeight="true" outlineLevel="0" collapsed="false">
      <c r="A632" s="1" t="s">
        <v>16</v>
      </c>
      <c r="B632" s="3" t="n">
        <v>46174</v>
      </c>
      <c r="C632" s="1" t="s">
        <v>17</v>
      </c>
      <c r="D632" s="1" t="s">
        <v>2280</v>
      </c>
      <c r="E632" s="1" t="s">
        <v>2281</v>
      </c>
      <c r="F632" s="1" t="s">
        <v>2282</v>
      </c>
      <c r="G632" s="1" t="s">
        <v>2283</v>
      </c>
      <c r="H632" s="1" t="s">
        <v>31</v>
      </c>
      <c r="I632" s="3" t="n">
        <v>44144</v>
      </c>
      <c r="J632" s="1" t="s">
        <v>23</v>
      </c>
      <c r="K632" s="3" t="n">
        <v>45903</v>
      </c>
      <c r="M632" s="1" t="n">
        <v>1</v>
      </c>
      <c r="N632" s="7" t="s">
        <v>230</v>
      </c>
      <c r="O632" s="1" t="s">
        <v>91</v>
      </c>
      <c r="P632" s="5" t="s">
        <v>26</v>
      </c>
      <c r="Q632" s="1" t="str">
        <f aca="false">IFERROR(INDEX('ST Enroll Export'!$A$2:$A$3230,MATCH($D632,'ST Enroll Export'!$A$2:$A$3230,0)),IFERROR(IF(INDEX('ST Enroll Export'!$A$2:$A$3230,MATCH($E632,'ST Enroll Export'!$B$2:$B$3230,0))="","",INDEX('ST Enroll Export'!$A$2:$A$3230,MATCH($E632,'ST Enroll Export'!$B$2:$B$3230,0))),"Not Found"))</f>
        <v>7606108273</v>
      </c>
      <c r="R632" s="1" t="str">
        <f aca="false">IFERROR(INDEX('ST Enroll Export'!$G$2:$G$3230,MATCH($D632,'ST Enroll Export'!$A$2:$A$3230,0)),IFERROR(INDEX('ST Enroll Export'!$G$2:$G$3230,MATCH($E632,'ST Enroll Export'!$B$2:$B$3230,0)),"Not Found"))</f>
        <v>Southside Academy Charter School</v>
      </c>
      <c r="S632" s="1" t="str">
        <f aca="false">IFERROR(INDEX('ST Enroll Export'!$B$2:$B$3230,MATCH($D632,'ST Enroll Export'!$A$2:$A$3230,0)),IFERROR(INDEX('ST Enroll Export'!$B$2:$B$3230,MATCH($E632,'ST Enroll Export'!$B$2:$B$3230,0)),"Not Found"))</f>
        <v>210021303</v>
      </c>
      <c r="T632" s="1" t="str">
        <f aca="false">IF(ISNUMBER(MATCH($D632,'ST Enroll Export'!$A$2:$A$3230,0)),"NYSSIS Match",IF(ISNUMBER(MATCH($E632,'ST Enroll Export'!$B$2:$B$3230,0)),"SID Match","No ST Match"))</f>
        <v>NYSSIS Match</v>
      </c>
      <c r="U632" s="1" t="str">
        <f aca="false">IF(ISNUMBER(MATCH($D632,Disability!$B$2:$B$5962,0)),"SPED","Gen Ed")</f>
        <v>Gen Ed</v>
      </c>
    </row>
    <row r="633" customFormat="false" ht="15" hidden="false" customHeight="true" outlineLevel="0" collapsed="false">
      <c r="A633" s="1" t="s">
        <v>16</v>
      </c>
      <c r="B633" s="3" t="n">
        <v>46174</v>
      </c>
      <c r="C633" s="1" t="s">
        <v>17</v>
      </c>
      <c r="D633" s="1" t="s">
        <v>2284</v>
      </c>
      <c r="E633" s="1" t="s">
        <v>2285</v>
      </c>
      <c r="F633" s="1" t="s">
        <v>2286</v>
      </c>
      <c r="G633" s="1" t="s">
        <v>2287</v>
      </c>
      <c r="H633" s="1" t="s">
        <v>128</v>
      </c>
      <c r="I633" s="3" t="n">
        <v>41583</v>
      </c>
      <c r="J633" s="1" t="s">
        <v>23</v>
      </c>
      <c r="K633" s="3" t="n">
        <v>45903</v>
      </c>
      <c r="M633" s="1" t="n">
        <v>1</v>
      </c>
      <c r="N633" s="7" t="s">
        <v>230</v>
      </c>
      <c r="O633" s="1" t="s">
        <v>91</v>
      </c>
      <c r="P633" s="5" t="s">
        <v>26</v>
      </c>
      <c r="Q633" s="1" t="str">
        <f aca="false">IFERROR(INDEX('ST Enroll Export'!$A$2:$A$3230,MATCH($D633,'ST Enroll Export'!$A$2:$A$3230,0)),IFERROR(IF(INDEX('ST Enroll Export'!$A$2:$A$3230,MATCH($E633,'ST Enroll Export'!$B$2:$B$3230,0))="","",INDEX('ST Enroll Export'!$A$2:$A$3230,MATCH($E633,'ST Enroll Export'!$B$2:$B$3230,0))),"Not Found"))</f>
        <v>3573892766</v>
      </c>
      <c r="R633" s="1" t="str">
        <f aca="false">IFERROR(INDEX('ST Enroll Export'!$G$2:$G$3230,MATCH($D633,'ST Enroll Export'!$A$2:$A$3230,0)),IFERROR(INDEX('ST Enroll Export'!$G$2:$G$3230,MATCH($E633,'ST Enroll Export'!$B$2:$B$3230,0)),"Not Found"))</f>
        <v>Southside Academy Charter School</v>
      </c>
      <c r="S633" s="1" t="str">
        <f aca="false">IFERROR(INDEX('ST Enroll Export'!$B$2:$B$3230,MATCH($D633,'ST Enroll Export'!$A$2:$A$3230,0)),IFERROR(INDEX('ST Enroll Export'!$B$2:$B$3230,MATCH($E633,'ST Enroll Export'!$B$2:$B$3230,0)),"Not Found"))</f>
        <v>200033770</v>
      </c>
      <c r="T633" s="1" t="str">
        <f aca="false">IF(ISNUMBER(MATCH($D633,'ST Enroll Export'!$A$2:$A$3230,0)),"NYSSIS Match",IF(ISNUMBER(MATCH($E633,'ST Enroll Export'!$B$2:$B$3230,0)),"SID Match","No ST Match"))</f>
        <v>NYSSIS Match</v>
      </c>
      <c r="U633" s="1" t="str">
        <f aca="false">IF(ISNUMBER(MATCH($D633,Disability!$B$2:$B$5962,0)),"SPED","Gen Ed")</f>
        <v>Gen Ed</v>
      </c>
    </row>
    <row r="634" customFormat="false" ht="15" hidden="false" customHeight="true" outlineLevel="0" collapsed="false">
      <c r="A634" s="1" t="s">
        <v>16</v>
      </c>
      <c r="B634" s="3" t="n">
        <v>46174</v>
      </c>
      <c r="C634" s="1" t="s">
        <v>17</v>
      </c>
      <c r="D634" s="1" t="s">
        <v>2288</v>
      </c>
      <c r="E634" s="1" t="s">
        <v>2289</v>
      </c>
      <c r="F634" s="1" t="s">
        <v>2290</v>
      </c>
      <c r="G634" s="1" t="s">
        <v>2291</v>
      </c>
      <c r="H634" s="1" t="s">
        <v>44</v>
      </c>
      <c r="I634" s="3" t="n">
        <v>40845</v>
      </c>
      <c r="J634" s="1" t="s">
        <v>23</v>
      </c>
      <c r="K634" s="3" t="n">
        <v>45903</v>
      </c>
      <c r="M634" s="1" t="n">
        <v>1</v>
      </c>
      <c r="N634" s="7" t="s">
        <v>230</v>
      </c>
      <c r="O634" s="1" t="s">
        <v>91</v>
      </c>
      <c r="P634" s="5" t="s">
        <v>26</v>
      </c>
      <c r="Q634" s="1" t="str">
        <f aca="false">IFERROR(INDEX('ST Enroll Export'!$A$2:$A$3230,MATCH($D634,'ST Enroll Export'!$A$2:$A$3230,0)),IFERROR(IF(INDEX('ST Enroll Export'!$A$2:$A$3230,MATCH($E634,'ST Enroll Export'!$B$2:$B$3230,0))="","",INDEX('ST Enroll Export'!$A$2:$A$3230,MATCH($E634,'ST Enroll Export'!$B$2:$B$3230,0))),"Not Found"))</f>
        <v>9743431220</v>
      </c>
      <c r="R634" s="1" t="str">
        <f aca="false">IFERROR(INDEX('ST Enroll Export'!$G$2:$G$3230,MATCH($D634,'ST Enroll Export'!$A$2:$A$3230,0)),IFERROR(INDEX('ST Enroll Export'!$G$2:$G$3230,MATCH($E634,'ST Enroll Export'!$B$2:$B$3230,0)),"Not Found"))</f>
        <v>Southside Academy Charter School</v>
      </c>
      <c r="S634" s="1" t="str">
        <f aca="false">IFERROR(INDEX('ST Enroll Export'!$B$2:$B$3230,MATCH($D634,'ST Enroll Export'!$A$2:$A$3230,0)),IFERROR(INDEX('ST Enroll Export'!$B$2:$B$3230,MATCH($E634,'ST Enroll Export'!$B$2:$B$3230,0)),"Not Found"))</f>
        <v>200027232</v>
      </c>
      <c r="T634" s="1" t="str">
        <f aca="false">IF(ISNUMBER(MATCH($D634,'ST Enroll Export'!$A$2:$A$3230,0)),"NYSSIS Match",IF(ISNUMBER(MATCH($E634,'ST Enroll Export'!$B$2:$B$3230,0)),"SID Match","No ST Match"))</f>
        <v>NYSSIS Match</v>
      </c>
      <c r="U634" s="1" t="str">
        <f aca="false">IF(ISNUMBER(MATCH($D634,Disability!$B$2:$B$5962,0)),"SPED","Gen Ed")</f>
        <v>Gen Ed</v>
      </c>
    </row>
    <row r="635" customFormat="false" ht="15" hidden="false" customHeight="true" outlineLevel="0" collapsed="false">
      <c r="A635" s="1" t="s">
        <v>16</v>
      </c>
      <c r="B635" s="3" t="n">
        <v>46174</v>
      </c>
      <c r="C635" s="1" t="s">
        <v>17</v>
      </c>
      <c r="D635" s="1" t="s">
        <v>2292</v>
      </c>
      <c r="E635" s="1" t="s">
        <v>2293</v>
      </c>
      <c r="F635" s="1" t="s">
        <v>1099</v>
      </c>
      <c r="G635" s="1" t="s">
        <v>2294</v>
      </c>
      <c r="H635" s="1" t="s">
        <v>31</v>
      </c>
      <c r="I635" s="3" t="n">
        <v>43506</v>
      </c>
      <c r="J635" s="1" t="s">
        <v>23</v>
      </c>
      <c r="K635" s="3" t="n">
        <v>45903</v>
      </c>
      <c r="M635" s="1" t="n">
        <v>1</v>
      </c>
      <c r="N635" s="7" t="s">
        <v>230</v>
      </c>
      <c r="O635" s="1" t="s">
        <v>91</v>
      </c>
      <c r="P635" s="5" t="s">
        <v>26</v>
      </c>
      <c r="Q635" s="1" t="str">
        <f aca="false">IFERROR(INDEX('ST Enroll Export'!$A$2:$A$3230,MATCH($D635,'ST Enroll Export'!$A$2:$A$3230,0)),IFERROR(IF(INDEX('ST Enroll Export'!$A$2:$A$3230,MATCH($E635,'ST Enroll Export'!$B$2:$B$3230,0))="","",INDEX('ST Enroll Export'!$A$2:$A$3230,MATCH($E635,'ST Enroll Export'!$B$2:$B$3230,0))),"Not Found"))</f>
        <v>6283432516</v>
      </c>
      <c r="R635" s="1" t="str">
        <f aca="false">IFERROR(INDEX('ST Enroll Export'!$G$2:$G$3230,MATCH($D635,'ST Enroll Export'!$A$2:$A$3230,0)),IFERROR(INDEX('ST Enroll Export'!$G$2:$G$3230,MATCH($E635,'ST Enroll Export'!$B$2:$B$3230,0)),"Not Found"))</f>
        <v>Southside Academy Charter School</v>
      </c>
      <c r="S635" s="1" t="str">
        <f aca="false">IFERROR(INDEX('ST Enroll Export'!$B$2:$B$3230,MATCH($D635,'ST Enroll Export'!$A$2:$A$3230,0)),IFERROR(INDEX('ST Enroll Export'!$B$2:$B$3230,MATCH($E635,'ST Enroll Export'!$B$2:$B$3230,0)),"Not Found"))</f>
        <v>210015455</v>
      </c>
      <c r="T635" s="1" t="str">
        <f aca="false">IF(ISNUMBER(MATCH($D635,'ST Enroll Export'!$A$2:$A$3230,0)),"NYSSIS Match",IF(ISNUMBER(MATCH($E635,'ST Enroll Export'!$B$2:$B$3230,0)),"SID Match","No ST Match"))</f>
        <v>NYSSIS Match</v>
      </c>
      <c r="U635" s="1" t="str">
        <f aca="false">IF(ISNUMBER(MATCH($D635,Disability!$B$2:$B$5962,0)),"SPED","Gen Ed")</f>
        <v>Gen Ed</v>
      </c>
    </row>
    <row r="636" customFormat="false" ht="15" hidden="false" customHeight="true" outlineLevel="0" collapsed="false">
      <c r="A636" s="1" t="s">
        <v>16</v>
      </c>
      <c r="B636" s="3" t="n">
        <v>46174</v>
      </c>
      <c r="C636" s="1" t="s">
        <v>17</v>
      </c>
      <c r="D636" s="1" t="s">
        <v>2295</v>
      </c>
      <c r="E636" s="1" t="s">
        <v>2296</v>
      </c>
      <c r="F636" s="1" t="s">
        <v>1347</v>
      </c>
      <c r="G636" s="1" t="s">
        <v>2297</v>
      </c>
      <c r="H636" s="1" t="s">
        <v>59</v>
      </c>
      <c r="I636" s="3" t="n">
        <v>43513</v>
      </c>
      <c r="J636" s="1" t="s">
        <v>23</v>
      </c>
      <c r="K636" s="3" t="n">
        <v>45903</v>
      </c>
      <c r="M636" s="1" t="n">
        <v>1</v>
      </c>
      <c r="N636" s="7" t="s">
        <v>230</v>
      </c>
      <c r="O636" s="1" t="s">
        <v>91</v>
      </c>
      <c r="P636" s="5" t="s">
        <v>26</v>
      </c>
      <c r="Q636" s="1" t="str">
        <f aca="false">IFERROR(INDEX('ST Enroll Export'!$A$2:$A$3230,MATCH($D636,'ST Enroll Export'!$A$2:$A$3230,0)),IFERROR(IF(INDEX('ST Enroll Export'!$A$2:$A$3230,MATCH($E636,'ST Enroll Export'!$B$2:$B$3230,0))="","",INDEX('ST Enroll Export'!$A$2:$A$3230,MATCH($E636,'ST Enroll Export'!$B$2:$B$3230,0))),"Not Found"))</f>
        <v>2985771323</v>
      </c>
      <c r="R636" s="1" t="str">
        <f aca="false">IFERROR(INDEX('ST Enroll Export'!$G$2:$G$3230,MATCH($D636,'ST Enroll Export'!$A$2:$A$3230,0)),IFERROR(INDEX('ST Enroll Export'!$G$2:$G$3230,MATCH($E636,'ST Enroll Export'!$B$2:$B$3230,0)),"Not Found"))</f>
        <v>Southside Academy Charter School</v>
      </c>
      <c r="S636" s="1" t="str">
        <f aca="false">IFERROR(INDEX('ST Enroll Export'!$B$2:$B$3230,MATCH($D636,'ST Enroll Export'!$A$2:$A$3230,0)),IFERROR(INDEX('ST Enroll Export'!$B$2:$B$3230,MATCH($E636,'ST Enroll Export'!$B$2:$B$3230,0)),"Not Found"))</f>
        <v>210012053</v>
      </c>
      <c r="T636" s="1" t="str">
        <f aca="false">IF(ISNUMBER(MATCH($D636,'ST Enroll Export'!$A$2:$A$3230,0)),"NYSSIS Match",IF(ISNUMBER(MATCH($E636,'ST Enroll Export'!$B$2:$B$3230,0)),"SID Match","No ST Match"))</f>
        <v>NYSSIS Match</v>
      </c>
      <c r="U636" s="1" t="str">
        <f aca="false">IF(ISNUMBER(MATCH($D636,Disability!$B$2:$B$5962,0)),"SPED","Gen Ed")</f>
        <v>Gen Ed</v>
      </c>
    </row>
    <row r="637" customFormat="false" ht="15" hidden="false" customHeight="true" outlineLevel="0" collapsed="false">
      <c r="A637" s="1" t="s">
        <v>16</v>
      </c>
      <c r="B637" s="3" t="n">
        <v>46174</v>
      </c>
      <c r="C637" s="1" t="s">
        <v>17</v>
      </c>
      <c r="D637" s="1" t="s">
        <v>2298</v>
      </c>
      <c r="E637" s="1" t="s">
        <v>2299</v>
      </c>
      <c r="F637" s="1" t="s">
        <v>2300</v>
      </c>
      <c r="G637" s="1" t="s">
        <v>2301</v>
      </c>
      <c r="H637" s="1" t="s">
        <v>22</v>
      </c>
      <c r="I637" s="3" t="n">
        <v>43084</v>
      </c>
      <c r="J637" s="1" t="s">
        <v>23</v>
      </c>
      <c r="K637" s="3" t="n">
        <v>45903</v>
      </c>
      <c r="M637" s="1" t="n">
        <v>1</v>
      </c>
      <c r="N637" s="7" t="s">
        <v>230</v>
      </c>
      <c r="O637" s="1" t="s">
        <v>91</v>
      </c>
      <c r="P637" s="5" t="s">
        <v>26</v>
      </c>
      <c r="Q637" s="1" t="str">
        <f aca="false">IFERROR(INDEX('ST Enroll Export'!$A$2:$A$3230,MATCH($D637,'ST Enroll Export'!$A$2:$A$3230,0)),IFERROR(IF(INDEX('ST Enroll Export'!$A$2:$A$3230,MATCH($E637,'ST Enroll Export'!$B$2:$B$3230,0))="","",INDEX('ST Enroll Export'!$A$2:$A$3230,MATCH($E637,'ST Enroll Export'!$B$2:$B$3230,0))),"Not Found"))</f>
        <v>2677443910</v>
      </c>
      <c r="R637" s="1" t="str">
        <f aca="false">IFERROR(INDEX('ST Enroll Export'!$G$2:$G$3230,MATCH($D637,'ST Enroll Export'!$A$2:$A$3230,0)),IFERROR(INDEX('ST Enroll Export'!$G$2:$G$3230,MATCH($E637,'ST Enroll Export'!$B$2:$B$3230,0)),"Not Found"))</f>
        <v>Southside Academy Charter School</v>
      </c>
      <c r="S637" s="1" t="str">
        <f aca="false">IFERROR(INDEX('ST Enroll Export'!$B$2:$B$3230,MATCH($D637,'ST Enroll Export'!$A$2:$A$3230,0)),IFERROR(INDEX('ST Enroll Export'!$B$2:$B$3230,MATCH($E637,'ST Enroll Export'!$B$2:$B$3230,0)),"Not Found"))</f>
        <v>210011859</v>
      </c>
      <c r="T637" s="1" t="str">
        <f aca="false">IF(ISNUMBER(MATCH($D637,'ST Enroll Export'!$A$2:$A$3230,0)),"NYSSIS Match",IF(ISNUMBER(MATCH($E637,'ST Enroll Export'!$B$2:$B$3230,0)),"SID Match","No ST Match"))</f>
        <v>NYSSIS Match</v>
      </c>
      <c r="U637" s="1" t="str">
        <f aca="false">IF(ISNUMBER(MATCH($D637,Disability!$B$2:$B$5962,0)),"SPED","Gen Ed")</f>
        <v>Gen Ed</v>
      </c>
    </row>
    <row r="638" customFormat="false" ht="15" hidden="false" customHeight="true" outlineLevel="0" collapsed="false">
      <c r="A638" s="1" t="s">
        <v>16</v>
      </c>
      <c r="B638" s="3" t="n">
        <v>46174</v>
      </c>
      <c r="C638" s="1" t="s">
        <v>17</v>
      </c>
      <c r="D638" s="1" t="s">
        <v>2302</v>
      </c>
      <c r="E638" s="1" t="s">
        <v>2303</v>
      </c>
      <c r="F638" s="1" t="s">
        <v>1618</v>
      </c>
      <c r="G638" s="1" t="s">
        <v>2304</v>
      </c>
      <c r="H638" s="1" t="s">
        <v>84</v>
      </c>
      <c r="I638" s="3" t="n">
        <v>43036</v>
      </c>
      <c r="J638" s="1" t="s">
        <v>23</v>
      </c>
      <c r="K638" s="3" t="n">
        <v>45903</v>
      </c>
      <c r="M638" s="1" t="n">
        <v>1</v>
      </c>
      <c r="N638" s="7" t="s">
        <v>230</v>
      </c>
      <c r="O638" s="1" t="s">
        <v>91</v>
      </c>
      <c r="P638" s="5" t="s">
        <v>26</v>
      </c>
      <c r="Q638" s="1" t="str">
        <f aca="false">IFERROR(INDEX('ST Enroll Export'!$A$2:$A$3230,MATCH($D638,'ST Enroll Export'!$A$2:$A$3230,0)),IFERROR(IF(INDEX('ST Enroll Export'!$A$2:$A$3230,MATCH($E638,'ST Enroll Export'!$B$2:$B$3230,0))="","",INDEX('ST Enroll Export'!$A$2:$A$3230,MATCH($E638,'ST Enroll Export'!$B$2:$B$3230,0))),"Not Found"))</f>
        <v>1620990565</v>
      </c>
      <c r="R638" s="1" t="str">
        <f aca="false">IFERROR(INDEX('ST Enroll Export'!$G$2:$G$3230,MATCH($D638,'ST Enroll Export'!$A$2:$A$3230,0)),IFERROR(INDEX('ST Enroll Export'!$G$2:$G$3230,MATCH($E638,'ST Enroll Export'!$B$2:$B$3230,0)),"Not Found"))</f>
        <v>Southside Academy Charter School</v>
      </c>
      <c r="S638" s="1" t="str">
        <f aca="false">IFERROR(INDEX('ST Enroll Export'!$B$2:$B$3230,MATCH($D638,'ST Enroll Export'!$A$2:$A$3230,0)),IFERROR(INDEX('ST Enroll Export'!$B$2:$B$3230,MATCH($E638,'ST Enroll Export'!$B$2:$B$3230,0)),"Not Found"))</f>
        <v>210004490</v>
      </c>
      <c r="T638" s="1" t="str">
        <f aca="false">IF(ISNUMBER(MATCH($D638,'ST Enroll Export'!$A$2:$A$3230,0)),"NYSSIS Match",IF(ISNUMBER(MATCH($E638,'ST Enroll Export'!$B$2:$B$3230,0)),"SID Match","No ST Match"))</f>
        <v>NYSSIS Match</v>
      </c>
      <c r="U638" s="1" t="str">
        <f aca="false">IF(ISNUMBER(MATCH($D638,Disability!$B$2:$B$5962,0)),"SPED","Gen Ed")</f>
        <v>Gen Ed</v>
      </c>
    </row>
    <row r="639" customFormat="false" ht="15" hidden="false" customHeight="true" outlineLevel="0" collapsed="false">
      <c r="A639" s="1" t="s">
        <v>16</v>
      </c>
      <c r="B639" s="3" t="n">
        <v>46174</v>
      </c>
      <c r="C639" s="1" t="s">
        <v>17</v>
      </c>
      <c r="D639" s="1" t="s">
        <v>2305</v>
      </c>
      <c r="E639" s="1" t="s">
        <v>2306</v>
      </c>
      <c r="F639" s="1" t="s">
        <v>2307</v>
      </c>
      <c r="G639" s="1" t="s">
        <v>2308</v>
      </c>
      <c r="H639" s="1" t="s">
        <v>22</v>
      </c>
      <c r="I639" s="3" t="n">
        <v>43306</v>
      </c>
      <c r="J639" s="1" t="s">
        <v>23</v>
      </c>
      <c r="K639" s="3" t="n">
        <v>45905</v>
      </c>
      <c r="M639" s="1" t="n">
        <v>0.975</v>
      </c>
      <c r="N639" s="7" t="s">
        <v>230</v>
      </c>
      <c r="O639" s="1" t="s">
        <v>91</v>
      </c>
      <c r="P639" s="5" t="s">
        <v>26</v>
      </c>
      <c r="Q639" s="1" t="str">
        <f aca="false">IFERROR(INDEX('ST Enroll Export'!$A$2:$A$3230,MATCH($D639,'ST Enroll Export'!$A$2:$A$3230,0)),IFERROR(IF(INDEX('ST Enroll Export'!$A$2:$A$3230,MATCH($E639,'ST Enroll Export'!$B$2:$B$3230,0))="","",INDEX('ST Enroll Export'!$A$2:$A$3230,MATCH($E639,'ST Enroll Export'!$B$2:$B$3230,0))),"Not Found"))</f>
        <v>2680995714</v>
      </c>
      <c r="R639" s="1" t="str">
        <f aca="false">IFERROR(INDEX('ST Enroll Export'!$G$2:$G$3230,MATCH($D639,'ST Enroll Export'!$A$2:$A$3230,0)),IFERROR(INDEX('ST Enroll Export'!$G$2:$G$3230,MATCH($E639,'ST Enroll Export'!$B$2:$B$3230,0)),"Not Found"))</f>
        <v>Southside Academy Charter School</v>
      </c>
      <c r="S639" s="1" t="str">
        <f aca="false">IFERROR(INDEX('ST Enroll Export'!$B$2:$B$3230,MATCH($D639,'ST Enroll Export'!$A$2:$A$3230,0)),IFERROR(INDEX('ST Enroll Export'!$B$2:$B$3230,MATCH($E639,'ST Enroll Export'!$B$2:$B$3230,0)),"Not Found"))</f>
        <v>210013763</v>
      </c>
      <c r="T639" s="1" t="str">
        <f aca="false">IF(ISNUMBER(MATCH($D639,'ST Enroll Export'!$A$2:$A$3230,0)),"NYSSIS Match",IF(ISNUMBER(MATCH($E639,'ST Enroll Export'!$B$2:$B$3230,0)),"SID Match","No ST Match"))</f>
        <v>NYSSIS Match</v>
      </c>
      <c r="U639" s="1" t="str">
        <f aca="false">IF(ISNUMBER(MATCH($D639,Disability!$B$2:$B$5962,0)),"SPED","Gen Ed")</f>
        <v>Gen Ed</v>
      </c>
    </row>
    <row r="640" customFormat="false" ht="15" hidden="false" customHeight="true" outlineLevel="0" collapsed="false">
      <c r="A640" s="1" t="s">
        <v>16</v>
      </c>
      <c r="B640" s="3" t="n">
        <v>46174</v>
      </c>
      <c r="C640" s="1" t="s">
        <v>17</v>
      </c>
      <c r="D640" s="1" t="s">
        <v>2309</v>
      </c>
      <c r="E640" s="1" t="s">
        <v>2310</v>
      </c>
      <c r="F640" s="1" t="s">
        <v>2311</v>
      </c>
      <c r="G640" s="1" t="s">
        <v>2312</v>
      </c>
      <c r="H640" s="1" t="s">
        <v>128</v>
      </c>
      <c r="I640" s="3" t="n">
        <v>40995</v>
      </c>
      <c r="J640" s="1" t="s">
        <v>23</v>
      </c>
      <c r="K640" s="3" t="n">
        <v>45903</v>
      </c>
      <c r="M640" s="1" t="n">
        <v>1</v>
      </c>
      <c r="N640" s="7" t="s">
        <v>230</v>
      </c>
      <c r="O640" s="1" t="s">
        <v>91</v>
      </c>
      <c r="P640" s="5" t="s">
        <v>26</v>
      </c>
      <c r="Q640" s="1" t="str">
        <f aca="false">IFERROR(INDEX('ST Enroll Export'!$A$2:$A$3230,MATCH($D640,'ST Enroll Export'!$A$2:$A$3230,0)),IFERROR(IF(INDEX('ST Enroll Export'!$A$2:$A$3230,MATCH($E640,'ST Enroll Export'!$B$2:$B$3230,0))="","",INDEX('ST Enroll Export'!$A$2:$A$3230,MATCH($E640,'ST Enroll Export'!$B$2:$B$3230,0))),"Not Found"))</f>
        <v>2773648013</v>
      </c>
      <c r="R640" s="1" t="str">
        <f aca="false">IFERROR(INDEX('ST Enroll Export'!$G$2:$G$3230,MATCH($D640,'ST Enroll Export'!$A$2:$A$3230,0)),IFERROR(INDEX('ST Enroll Export'!$G$2:$G$3230,MATCH($E640,'ST Enroll Export'!$B$2:$B$3230,0)),"Not Found"))</f>
        <v>Southside Academy Charter School</v>
      </c>
      <c r="S640" s="1" t="str">
        <f aca="false">IFERROR(INDEX('ST Enroll Export'!$B$2:$B$3230,MATCH($D640,'ST Enroll Export'!$A$2:$A$3230,0)),IFERROR(INDEX('ST Enroll Export'!$B$2:$B$3230,MATCH($E640,'ST Enroll Export'!$B$2:$B$3230,0)),"Not Found"))</f>
        <v>200030665</v>
      </c>
      <c r="T640" s="1" t="str">
        <f aca="false">IF(ISNUMBER(MATCH($D640,'ST Enroll Export'!$A$2:$A$3230,0)),"NYSSIS Match",IF(ISNUMBER(MATCH($E640,'ST Enroll Export'!$B$2:$B$3230,0)),"SID Match","No ST Match"))</f>
        <v>NYSSIS Match</v>
      </c>
      <c r="U640" s="1" t="str">
        <f aca="false">IF(ISNUMBER(MATCH($D640,Disability!$B$2:$B$5962,0)),"SPED","Gen Ed")</f>
        <v>Gen Ed</v>
      </c>
    </row>
    <row r="641" customFormat="false" ht="15" hidden="false" customHeight="true" outlineLevel="0" collapsed="false">
      <c r="A641" s="1" t="s">
        <v>16</v>
      </c>
      <c r="B641" s="3" t="n">
        <v>46174</v>
      </c>
      <c r="C641" s="1" t="s">
        <v>17</v>
      </c>
      <c r="D641" s="1" t="s">
        <v>2313</v>
      </c>
      <c r="E641" s="1" t="s">
        <v>2314</v>
      </c>
      <c r="F641" s="1" t="s">
        <v>2315</v>
      </c>
      <c r="G641" s="1" t="s">
        <v>2316</v>
      </c>
      <c r="H641" s="1" t="s">
        <v>44</v>
      </c>
      <c r="I641" s="3" t="n">
        <v>41055</v>
      </c>
      <c r="J641" s="1" t="s">
        <v>23</v>
      </c>
      <c r="K641" s="3" t="n">
        <v>45903</v>
      </c>
      <c r="M641" s="1" t="n">
        <v>1</v>
      </c>
      <c r="N641" s="7" t="s">
        <v>230</v>
      </c>
      <c r="O641" s="1" t="s">
        <v>91</v>
      </c>
      <c r="P641" s="5" t="s">
        <v>26</v>
      </c>
      <c r="Q641" s="1" t="str">
        <f aca="false">IFERROR(INDEX('ST Enroll Export'!$A$2:$A$3230,MATCH($D641,'ST Enroll Export'!$A$2:$A$3230,0)),IFERROR(IF(INDEX('ST Enroll Export'!$A$2:$A$3230,MATCH($E641,'ST Enroll Export'!$B$2:$B$3230,0))="","",INDEX('ST Enroll Export'!$A$2:$A$3230,MATCH($E641,'ST Enroll Export'!$B$2:$B$3230,0))),"Not Found"))</f>
        <v>1661494535</v>
      </c>
      <c r="R641" s="1" t="str">
        <f aca="false">IFERROR(INDEX('ST Enroll Export'!$G$2:$G$3230,MATCH($D641,'ST Enroll Export'!$A$2:$A$3230,0)),IFERROR(INDEX('ST Enroll Export'!$G$2:$G$3230,MATCH($E641,'ST Enroll Export'!$B$2:$B$3230,0)),"Not Found"))</f>
        <v>Southside Academy Charter School</v>
      </c>
      <c r="S641" s="1" t="str">
        <f aca="false">IFERROR(INDEX('ST Enroll Export'!$B$2:$B$3230,MATCH($D641,'ST Enroll Export'!$A$2:$A$3230,0)),IFERROR(INDEX('ST Enroll Export'!$B$2:$B$3230,MATCH($E641,'ST Enroll Export'!$B$2:$B$3230,0)),"Not Found"))</f>
        <v>200028223</v>
      </c>
      <c r="T641" s="1" t="str">
        <f aca="false">IF(ISNUMBER(MATCH($D641,'ST Enroll Export'!$A$2:$A$3230,0)),"NYSSIS Match",IF(ISNUMBER(MATCH($E641,'ST Enroll Export'!$B$2:$B$3230,0)),"SID Match","No ST Match"))</f>
        <v>NYSSIS Match</v>
      </c>
      <c r="U641" s="1" t="str">
        <f aca="false">IF(ISNUMBER(MATCH($D641,Disability!$B$2:$B$5962,0)),"SPED","Gen Ed")</f>
        <v>Gen Ed</v>
      </c>
    </row>
    <row r="642" customFormat="false" ht="15" hidden="false" customHeight="true" outlineLevel="0" collapsed="false">
      <c r="A642" s="1" t="s">
        <v>16</v>
      </c>
      <c r="B642" s="3" t="n">
        <v>46174</v>
      </c>
      <c r="C642" s="1" t="s">
        <v>17</v>
      </c>
      <c r="D642" s="1" t="s">
        <v>2317</v>
      </c>
      <c r="E642" s="1" t="s">
        <v>2318</v>
      </c>
      <c r="F642" s="1" t="s">
        <v>2319</v>
      </c>
      <c r="G642" s="1" t="s">
        <v>2320</v>
      </c>
      <c r="H642" s="1" t="s">
        <v>84</v>
      </c>
      <c r="I642" s="3" t="n">
        <v>42991</v>
      </c>
      <c r="J642" s="1" t="s">
        <v>23</v>
      </c>
      <c r="K642" s="3" t="n">
        <v>45903</v>
      </c>
      <c r="M642" s="1" t="n">
        <v>1</v>
      </c>
      <c r="N642" s="7" t="s">
        <v>230</v>
      </c>
      <c r="O642" s="1" t="s">
        <v>91</v>
      </c>
      <c r="P642" s="5" t="s">
        <v>26</v>
      </c>
      <c r="Q642" s="1" t="str">
        <f aca="false">IFERROR(INDEX('ST Enroll Export'!$A$2:$A$3230,MATCH($D642,'ST Enroll Export'!$A$2:$A$3230,0)),IFERROR(IF(INDEX('ST Enroll Export'!$A$2:$A$3230,MATCH($E642,'ST Enroll Export'!$B$2:$B$3230,0))="","",INDEX('ST Enroll Export'!$A$2:$A$3230,MATCH($E642,'ST Enroll Export'!$B$2:$B$3230,0))),"Not Found"))</f>
        <v>5414530190</v>
      </c>
      <c r="R642" s="1" t="str">
        <f aca="false">IFERROR(INDEX('ST Enroll Export'!$G$2:$G$3230,MATCH($D642,'ST Enroll Export'!$A$2:$A$3230,0)),IFERROR(INDEX('ST Enroll Export'!$G$2:$G$3230,MATCH($E642,'ST Enroll Export'!$B$2:$B$3230,0)),"Not Found"))</f>
        <v>Southside Academy Charter School</v>
      </c>
      <c r="S642" s="1" t="str">
        <f aca="false">IFERROR(INDEX('ST Enroll Export'!$B$2:$B$3230,MATCH($D642,'ST Enroll Export'!$A$2:$A$3230,0)),IFERROR(INDEX('ST Enroll Export'!$B$2:$B$3230,MATCH($E642,'ST Enroll Export'!$B$2:$B$3230,0)),"Not Found"))</f>
        <v>210004511</v>
      </c>
      <c r="T642" s="1" t="str">
        <f aca="false">IF(ISNUMBER(MATCH($D642,'ST Enroll Export'!$A$2:$A$3230,0)),"NYSSIS Match",IF(ISNUMBER(MATCH($E642,'ST Enroll Export'!$B$2:$B$3230,0)),"SID Match","No ST Match"))</f>
        <v>NYSSIS Match</v>
      </c>
      <c r="U642" s="1" t="str">
        <f aca="false">IF(ISNUMBER(MATCH($D642,Disability!$B$2:$B$5962,0)),"SPED","Gen Ed")</f>
        <v>Gen Ed</v>
      </c>
    </row>
    <row r="643" customFormat="false" ht="15" hidden="false" customHeight="true" outlineLevel="0" collapsed="false">
      <c r="A643" s="1" t="s">
        <v>16</v>
      </c>
      <c r="B643" s="3" t="n">
        <v>46174</v>
      </c>
      <c r="C643" s="1" t="s">
        <v>17</v>
      </c>
      <c r="D643" s="1" t="s">
        <v>2321</v>
      </c>
      <c r="E643" s="1" t="s">
        <v>2322</v>
      </c>
      <c r="F643" s="1" t="s">
        <v>2323</v>
      </c>
      <c r="G643" s="1" t="s">
        <v>2324</v>
      </c>
      <c r="H643" s="1" t="s">
        <v>128</v>
      </c>
      <c r="I643" s="3" t="n">
        <v>41358</v>
      </c>
      <c r="J643" s="1" t="s">
        <v>23</v>
      </c>
      <c r="K643" s="3" t="n">
        <v>45903</v>
      </c>
      <c r="M643" s="1" t="n">
        <v>1</v>
      </c>
      <c r="N643" s="7" t="s">
        <v>230</v>
      </c>
      <c r="O643" s="1" t="s">
        <v>91</v>
      </c>
      <c r="P643" s="5" t="s">
        <v>26</v>
      </c>
      <c r="Q643" s="1" t="str">
        <f aca="false">IFERROR(INDEX('ST Enroll Export'!$A$2:$A$3230,MATCH($D643,'ST Enroll Export'!$A$2:$A$3230,0)),IFERROR(IF(INDEX('ST Enroll Export'!$A$2:$A$3230,MATCH($E643,'ST Enroll Export'!$B$2:$B$3230,0))="","",INDEX('ST Enroll Export'!$A$2:$A$3230,MATCH($E643,'ST Enroll Export'!$B$2:$B$3230,0))),"Not Found"))</f>
        <v>7633421026</v>
      </c>
      <c r="R643" s="1" t="str">
        <f aca="false">IFERROR(INDEX('ST Enroll Export'!$G$2:$G$3230,MATCH($D643,'ST Enroll Export'!$A$2:$A$3230,0)),IFERROR(INDEX('ST Enroll Export'!$G$2:$G$3230,MATCH($E643,'ST Enroll Export'!$B$2:$B$3230,0)),"Not Found"))</f>
        <v>Southside Academy Charter School</v>
      </c>
      <c r="S643" s="1" t="str">
        <f aca="false">IFERROR(INDEX('ST Enroll Export'!$B$2:$B$3230,MATCH($D643,'ST Enroll Export'!$A$2:$A$3230,0)),IFERROR(INDEX('ST Enroll Export'!$B$2:$B$3230,MATCH($E643,'ST Enroll Export'!$B$2:$B$3230,0)),"Not Found"))</f>
        <v>200032035</v>
      </c>
      <c r="T643" s="1" t="str">
        <f aca="false">IF(ISNUMBER(MATCH($D643,'ST Enroll Export'!$A$2:$A$3230,0)),"NYSSIS Match",IF(ISNUMBER(MATCH($E643,'ST Enroll Export'!$B$2:$B$3230,0)),"SID Match","No ST Match"))</f>
        <v>NYSSIS Match</v>
      </c>
      <c r="U643" s="1" t="str">
        <f aca="false">IF(ISNUMBER(MATCH($D643,Disability!$B$2:$B$5962,0)),"SPED","Gen Ed")</f>
        <v>Gen Ed</v>
      </c>
    </row>
    <row r="644" customFormat="false" ht="15" hidden="false" customHeight="true" outlineLevel="0" collapsed="false">
      <c r="A644" s="1" t="s">
        <v>16</v>
      </c>
      <c r="B644" s="3" t="n">
        <v>46174</v>
      </c>
      <c r="C644" s="1" t="s">
        <v>17</v>
      </c>
      <c r="D644" s="1" t="s">
        <v>2325</v>
      </c>
      <c r="E644" s="1" t="s">
        <v>2326</v>
      </c>
      <c r="F644" s="1" t="s">
        <v>2327</v>
      </c>
      <c r="G644" s="1" t="s">
        <v>2328</v>
      </c>
      <c r="H644" s="1" t="s">
        <v>185</v>
      </c>
      <c r="I644" s="3" t="n">
        <v>41670</v>
      </c>
      <c r="J644" s="1" t="s">
        <v>23</v>
      </c>
      <c r="K644" s="3" t="n">
        <v>45903</v>
      </c>
      <c r="M644" s="1" t="n">
        <v>1</v>
      </c>
      <c r="N644" s="7" t="s">
        <v>230</v>
      </c>
      <c r="O644" s="1" t="s">
        <v>91</v>
      </c>
      <c r="P644" s="5" t="s">
        <v>26</v>
      </c>
      <c r="Q644" s="1" t="str">
        <f aca="false">IFERROR(INDEX('ST Enroll Export'!$A$2:$A$3230,MATCH($D644,'ST Enroll Export'!$A$2:$A$3230,0)),IFERROR(IF(INDEX('ST Enroll Export'!$A$2:$A$3230,MATCH($E644,'ST Enroll Export'!$B$2:$B$3230,0))="","",INDEX('ST Enroll Export'!$A$2:$A$3230,MATCH($E644,'ST Enroll Export'!$B$2:$B$3230,0))),"Not Found"))</f>
        <v>3702517526</v>
      </c>
      <c r="R644" s="1" t="str">
        <f aca="false">IFERROR(INDEX('ST Enroll Export'!$G$2:$G$3230,MATCH($D644,'ST Enroll Export'!$A$2:$A$3230,0)),IFERROR(INDEX('ST Enroll Export'!$G$2:$G$3230,MATCH($E644,'ST Enroll Export'!$B$2:$B$3230,0)),"Not Found"))</f>
        <v>Southside Academy Charter School</v>
      </c>
      <c r="S644" s="1" t="str">
        <f aca="false">IFERROR(INDEX('ST Enroll Export'!$B$2:$B$3230,MATCH($D644,'ST Enroll Export'!$A$2:$A$3230,0)),IFERROR(INDEX('ST Enroll Export'!$B$2:$B$3230,MATCH($E644,'ST Enroll Export'!$B$2:$B$3230,0)),"Not Found"))</f>
        <v>200031475</v>
      </c>
      <c r="T644" s="1" t="str">
        <f aca="false">IF(ISNUMBER(MATCH($D644,'ST Enroll Export'!$A$2:$A$3230,0)),"NYSSIS Match",IF(ISNUMBER(MATCH($E644,'ST Enroll Export'!$B$2:$B$3230,0)),"SID Match","No ST Match"))</f>
        <v>NYSSIS Match</v>
      </c>
      <c r="U644" s="1" t="str">
        <f aca="false">IF(ISNUMBER(MATCH($D644,Disability!$B$2:$B$5962,0)),"SPED","Gen Ed")</f>
        <v>Gen Ed</v>
      </c>
    </row>
    <row r="645" customFormat="false" ht="15" hidden="false" customHeight="true" outlineLevel="0" collapsed="false">
      <c r="A645" s="1" t="s">
        <v>16</v>
      </c>
      <c r="B645" s="3" t="n">
        <v>46174</v>
      </c>
      <c r="C645" s="1" t="s">
        <v>17</v>
      </c>
      <c r="D645" s="1" t="s">
        <v>2329</v>
      </c>
      <c r="E645" s="1" t="s">
        <v>2330</v>
      </c>
      <c r="F645" s="1" t="s">
        <v>613</v>
      </c>
      <c r="G645" s="1" t="s">
        <v>2331</v>
      </c>
      <c r="H645" s="1" t="s">
        <v>185</v>
      </c>
      <c r="I645" s="3" t="n">
        <v>41865</v>
      </c>
      <c r="J645" s="1" t="s">
        <v>23</v>
      </c>
      <c r="K645" s="3" t="n">
        <v>45930</v>
      </c>
      <c r="M645" s="1" t="n">
        <v>0.9</v>
      </c>
      <c r="N645" s="7" t="s">
        <v>230</v>
      </c>
      <c r="O645" s="1" t="s">
        <v>91</v>
      </c>
      <c r="P645" s="5" t="s">
        <v>26</v>
      </c>
      <c r="Q645" s="1" t="str">
        <f aca="false">IFERROR(INDEX('ST Enroll Export'!$A$2:$A$3230,MATCH($D645,'ST Enroll Export'!$A$2:$A$3230,0)),IFERROR(IF(INDEX('ST Enroll Export'!$A$2:$A$3230,MATCH($E645,'ST Enroll Export'!$B$2:$B$3230,0))="","",INDEX('ST Enroll Export'!$A$2:$A$3230,MATCH($E645,'ST Enroll Export'!$B$2:$B$3230,0))),"Not Found"))</f>
        <v>6991438401</v>
      </c>
      <c r="R645" s="1" t="str">
        <f aca="false">IFERROR(INDEX('ST Enroll Export'!$G$2:$G$3230,MATCH($D645,'ST Enroll Export'!$A$2:$A$3230,0)),IFERROR(INDEX('ST Enroll Export'!$G$2:$G$3230,MATCH($E645,'ST Enroll Export'!$B$2:$B$3230,0)),"Not Found"))</f>
        <v>Southside Academy Charter School</v>
      </c>
      <c r="S645" s="1" t="str">
        <f aca="false">IFERROR(INDEX('ST Enroll Export'!$B$2:$B$3230,MATCH($D645,'ST Enroll Export'!$A$2:$A$3230,0)),IFERROR(INDEX('ST Enroll Export'!$B$2:$B$3230,MATCH($E645,'ST Enroll Export'!$B$2:$B$3230,0)),"Not Found"))</f>
        <v>210001997</v>
      </c>
      <c r="T645" s="1" t="str">
        <f aca="false">IF(ISNUMBER(MATCH($D645,'ST Enroll Export'!$A$2:$A$3230,0)),"NYSSIS Match",IF(ISNUMBER(MATCH($E645,'ST Enroll Export'!$B$2:$B$3230,0)),"SID Match","No ST Match"))</f>
        <v>NYSSIS Match</v>
      </c>
      <c r="U645" s="1" t="str">
        <f aca="false">IF(ISNUMBER(MATCH($D645,Disability!$B$2:$B$5962,0)),"SPED","Gen Ed")</f>
        <v>Gen Ed</v>
      </c>
    </row>
    <row r="646" customFormat="false" ht="15" hidden="false" customHeight="true" outlineLevel="0" collapsed="false">
      <c r="A646" s="1" t="s">
        <v>16</v>
      </c>
      <c r="B646" s="3" t="n">
        <v>46174</v>
      </c>
      <c r="C646" s="1" t="s">
        <v>17</v>
      </c>
      <c r="D646" s="1" t="s">
        <v>2332</v>
      </c>
      <c r="E646" s="1" t="s">
        <v>2333</v>
      </c>
      <c r="F646" s="1" t="s">
        <v>2334</v>
      </c>
      <c r="G646" s="1" t="s">
        <v>2335</v>
      </c>
      <c r="H646" s="1" t="s">
        <v>185</v>
      </c>
      <c r="I646" s="3" t="n">
        <v>41731</v>
      </c>
      <c r="J646" s="1" t="s">
        <v>23</v>
      </c>
      <c r="K646" s="3" t="n">
        <v>45903</v>
      </c>
      <c r="M646" s="1" t="n">
        <v>1</v>
      </c>
      <c r="N646" s="7" t="s">
        <v>230</v>
      </c>
      <c r="O646" s="1" t="s">
        <v>91</v>
      </c>
      <c r="P646" s="6" t="s">
        <v>39</v>
      </c>
      <c r="Q646" s="1" t="str">
        <f aca="false">IFERROR(INDEX('ST Enroll Export'!$A$2:$A$3230,MATCH($D646,'ST Enroll Export'!$A$2:$A$3230,0)),IFERROR(IF(INDEX('ST Enroll Export'!$A$2:$A$3230,MATCH($E646,'ST Enroll Export'!$B$2:$B$3230,0))="","",INDEX('ST Enroll Export'!$A$2:$A$3230,MATCH($E646,'ST Enroll Export'!$B$2:$B$3230,0))),"Not Found"))</f>
        <v>8180127326</v>
      </c>
      <c r="R646" s="1" t="str">
        <f aca="false">IFERROR(INDEX('ST Enroll Export'!$G$2:$G$3230,MATCH($D646,'ST Enroll Export'!$A$2:$A$3230,0)),IFERROR(INDEX('ST Enroll Export'!$G$2:$G$3230,MATCH($E646,'ST Enroll Export'!$B$2:$B$3230,0)),"Not Found"))</f>
        <v>Southside Academy Charter School</v>
      </c>
      <c r="S646" s="1" t="str">
        <f aca="false">IFERROR(INDEX('ST Enroll Export'!$B$2:$B$3230,MATCH($D646,'ST Enroll Export'!$A$2:$A$3230,0)),IFERROR(INDEX('ST Enroll Export'!$B$2:$B$3230,MATCH($E646,'ST Enroll Export'!$B$2:$B$3230,0)),"Not Found"))</f>
        <v>200031470</v>
      </c>
      <c r="T646" s="1" t="str">
        <f aca="false">IF(ISNUMBER(MATCH($D646,'ST Enroll Export'!$A$2:$A$3230,0)),"NYSSIS Match",IF(ISNUMBER(MATCH($E646,'ST Enroll Export'!$B$2:$B$3230,0)),"SID Match","No ST Match"))</f>
        <v>NYSSIS Match</v>
      </c>
      <c r="U646" s="1" t="str">
        <f aca="false">IF(ISNUMBER(MATCH($D646,Disability!$B$2:$B$5962,0)),"SPED","Gen Ed")</f>
        <v>SPED</v>
      </c>
    </row>
    <row r="647" customFormat="false" ht="15" hidden="false" customHeight="true" outlineLevel="0" collapsed="false">
      <c r="A647" s="1" t="s">
        <v>16</v>
      </c>
      <c r="B647" s="3" t="n">
        <v>46174</v>
      </c>
      <c r="C647" s="1" t="s">
        <v>17</v>
      </c>
      <c r="D647" s="1" t="s">
        <v>2336</v>
      </c>
      <c r="E647" s="1" t="s">
        <v>2337</v>
      </c>
      <c r="F647" s="1" t="s">
        <v>2068</v>
      </c>
      <c r="G647" s="1" t="s">
        <v>2338</v>
      </c>
      <c r="H647" s="1" t="s">
        <v>140</v>
      </c>
      <c r="I647" s="3" t="n">
        <v>42269</v>
      </c>
      <c r="J647" s="1" t="s">
        <v>23</v>
      </c>
      <c r="K647" s="3" t="n">
        <v>45903</v>
      </c>
      <c r="M647" s="1" t="n">
        <v>1</v>
      </c>
      <c r="N647" s="7" t="s">
        <v>230</v>
      </c>
      <c r="O647" s="1" t="s">
        <v>91</v>
      </c>
      <c r="P647" s="6" t="s">
        <v>39</v>
      </c>
      <c r="Q647" s="1" t="str">
        <f aca="false">IFERROR(INDEX('ST Enroll Export'!$A$2:$A$3230,MATCH($D647,'ST Enroll Export'!$A$2:$A$3230,0)),IFERROR(IF(INDEX('ST Enroll Export'!$A$2:$A$3230,MATCH($E647,'ST Enroll Export'!$B$2:$B$3230,0))="","",INDEX('ST Enroll Export'!$A$2:$A$3230,MATCH($E647,'ST Enroll Export'!$B$2:$B$3230,0))),"Not Found"))</f>
        <v>9515471690</v>
      </c>
      <c r="R647" s="1" t="str">
        <f aca="false">IFERROR(INDEX('ST Enroll Export'!$G$2:$G$3230,MATCH($D647,'ST Enroll Export'!$A$2:$A$3230,0)),IFERROR(INDEX('ST Enroll Export'!$G$2:$G$3230,MATCH($E647,'ST Enroll Export'!$B$2:$B$3230,0)),"Not Found"))</f>
        <v>Southside Academy Charter School</v>
      </c>
      <c r="S647" s="1" t="str">
        <f aca="false">IFERROR(INDEX('ST Enroll Export'!$B$2:$B$3230,MATCH($D647,'ST Enroll Export'!$A$2:$A$3230,0)),IFERROR(INDEX('ST Enroll Export'!$B$2:$B$3230,MATCH($E647,'ST Enroll Export'!$B$2:$B$3230,0)),"Not Found"))</f>
        <v>200038596</v>
      </c>
      <c r="T647" s="1" t="str">
        <f aca="false">IF(ISNUMBER(MATCH($D647,'ST Enroll Export'!$A$2:$A$3230,0)),"NYSSIS Match",IF(ISNUMBER(MATCH($E647,'ST Enroll Export'!$B$2:$B$3230,0)),"SID Match","No ST Match"))</f>
        <v>NYSSIS Match</v>
      </c>
      <c r="U647" s="1" t="str">
        <f aca="false">IF(ISNUMBER(MATCH($D647,Disability!$B$2:$B$5962,0)),"SPED","Gen Ed")</f>
        <v>SPED</v>
      </c>
    </row>
    <row r="648" customFormat="false" ht="15" hidden="false" customHeight="true" outlineLevel="0" collapsed="false">
      <c r="A648" s="1" t="s">
        <v>16</v>
      </c>
      <c r="B648" s="3" t="n">
        <v>46174</v>
      </c>
      <c r="C648" s="1" t="s">
        <v>17</v>
      </c>
      <c r="D648" s="1" t="s">
        <v>2339</v>
      </c>
      <c r="E648" s="1" t="s">
        <v>2340</v>
      </c>
      <c r="F648" s="1" t="s">
        <v>257</v>
      </c>
      <c r="G648" s="1" t="s">
        <v>2341</v>
      </c>
      <c r="H648" s="1" t="s">
        <v>185</v>
      </c>
      <c r="I648" s="3" t="n">
        <v>41945</v>
      </c>
      <c r="J648" s="1" t="s">
        <v>23</v>
      </c>
      <c r="K648" s="3" t="n">
        <v>45903</v>
      </c>
      <c r="M648" s="1" t="n">
        <v>1</v>
      </c>
      <c r="N648" s="7" t="s">
        <v>230</v>
      </c>
      <c r="O648" s="1" t="s">
        <v>91</v>
      </c>
      <c r="P648" s="5" t="s">
        <v>26</v>
      </c>
      <c r="Q648" s="1" t="str">
        <f aca="false">IFERROR(INDEX('ST Enroll Export'!$A$2:$A$3230,MATCH($D648,'ST Enroll Export'!$A$2:$A$3230,0)),IFERROR(IF(INDEX('ST Enroll Export'!$A$2:$A$3230,MATCH($E648,'ST Enroll Export'!$B$2:$B$3230,0))="","",INDEX('ST Enroll Export'!$A$2:$A$3230,MATCH($E648,'ST Enroll Export'!$B$2:$B$3230,0))),"Not Found"))</f>
        <v>5846993685</v>
      </c>
      <c r="R648" s="1" t="str">
        <f aca="false">IFERROR(INDEX('ST Enroll Export'!$G$2:$G$3230,MATCH($D648,'ST Enroll Export'!$A$2:$A$3230,0)),IFERROR(INDEX('ST Enroll Export'!$G$2:$G$3230,MATCH($E648,'ST Enroll Export'!$B$2:$B$3230,0)),"Not Found"))</f>
        <v>Southside Academy Charter School</v>
      </c>
      <c r="S648" s="1" t="str">
        <f aca="false">IFERROR(INDEX('ST Enroll Export'!$B$2:$B$3230,MATCH($D648,'ST Enroll Export'!$A$2:$A$3230,0)),IFERROR(INDEX('ST Enroll Export'!$B$2:$B$3230,MATCH($E648,'ST Enroll Export'!$B$2:$B$3230,0)),"Not Found"))</f>
        <v>200033503</v>
      </c>
      <c r="T648" s="1" t="str">
        <f aca="false">IF(ISNUMBER(MATCH($D648,'ST Enroll Export'!$A$2:$A$3230,0)),"NYSSIS Match",IF(ISNUMBER(MATCH($E648,'ST Enroll Export'!$B$2:$B$3230,0)),"SID Match","No ST Match"))</f>
        <v>NYSSIS Match</v>
      </c>
      <c r="U648" s="1" t="str">
        <f aca="false">IF(ISNUMBER(MATCH($D648,Disability!$B$2:$B$5962,0)),"SPED","Gen Ed")</f>
        <v>Gen Ed</v>
      </c>
    </row>
    <row r="649" customFormat="false" ht="15" hidden="false" customHeight="true" outlineLevel="0" collapsed="false">
      <c r="A649" s="1" t="s">
        <v>16</v>
      </c>
      <c r="B649" s="3" t="n">
        <v>46174</v>
      </c>
      <c r="C649" s="1" t="s">
        <v>17</v>
      </c>
      <c r="D649" s="1" t="s">
        <v>2342</v>
      </c>
      <c r="E649" s="1" t="s">
        <v>2343</v>
      </c>
      <c r="F649" s="1" t="s">
        <v>2233</v>
      </c>
      <c r="G649" s="1" t="s">
        <v>2344</v>
      </c>
      <c r="H649" s="1" t="s">
        <v>59</v>
      </c>
      <c r="I649" s="3" t="n">
        <v>43312</v>
      </c>
      <c r="J649" s="1" t="s">
        <v>23</v>
      </c>
      <c r="K649" s="3" t="n">
        <v>45903</v>
      </c>
      <c r="M649" s="1" t="n">
        <v>1</v>
      </c>
      <c r="N649" s="7" t="s">
        <v>230</v>
      </c>
      <c r="O649" s="1" t="s">
        <v>91</v>
      </c>
      <c r="P649" s="5" t="s">
        <v>26</v>
      </c>
      <c r="Q649" s="1" t="str">
        <f aca="false">IFERROR(INDEX('ST Enroll Export'!$A$2:$A$3230,MATCH($D649,'ST Enroll Export'!$A$2:$A$3230,0)),IFERROR(IF(INDEX('ST Enroll Export'!$A$2:$A$3230,MATCH($E649,'ST Enroll Export'!$B$2:$B$3230,0))="","",INDEX('ST Enroll Export'!$A$2:$A$3230,MATCH($E649,'ST Enroll Export'!$B$2:$B$3230,0))),"Not Found"))</f>
        <v>6468894592</v>
      </c>
      <c r="R649" s="1" t="str">
        <f aca="false">IFERROR(INDEX('ST Enroll Export'!$G$2:$G$3230,MATCH($D649,'ST Enroll Export'!$A$2:$A$3230,0)),IFERROR(INDEX('ST Enroll Export'!$G$2:$G$3230,MATCH($E649,'ST Enroll Export'!$B$2:$B$3230,0)),"Not Found"))</f>
        <v>Southside Academy Charter School</v>
      </c>
      <c r="S649" s="1" t="str">
        <f aca="false">IFERROR(INDEX('ST Enroll Export'!$B$2:$B$3230,MATCH($D649,'ST Enroll Export'!$A$2:$A$3230,0)),IFERROR(INDEX('ST Enroll Export'!$B$2:$B$3230,MATCH($E649,'ST Enroll Export'!$B$2:$B$3230,0)),"Not Found"))</f>
        <v>210014031</v>
      </c>
      <c r="T649" s="1" t="str">
        <f aca="false">IF(ISNUMBER(MATCH($D649,'ST Enroll Export'!$A$2:$A$3230,0)),"NYSSIS Match",IF(ISNUMBER(MATCH($E649,'ST Enroll Export'!$B$2:$B$3230,0)),"SID Match","No ST Match"))</f>
        <v>NYSSIS Match</v>
      </c>
      <c r="U649" s="1" t="str">
        <f aca="false">IF(ISNUMBER(MATCH($D649,Disability!$B$2:$B$5962,0)),"SPED","Gen Ed")</f>
        <v>Gen Ed</v>
      </c>
    </row>
    <row r="650" customFormat="false" ht="15" hidden="false" customHeight="true" outlineLevel="0" collapsed="false">
      <c r="A650" s="1" t="s">
        <v>16</v>
      </c>
      <c r="B650" s="3" t="n">
        <v>46174</v>
      </c>
      <c r="C650" s="1" t="s">
        <v>17</v>
      </c>
      <c r="D650" s="1" t="s">
        <v>2345</v>
      </c>
      <c r="E650" s="1" t="s">
        <v>2346</v>
      </c>
      <c r="F650" s="1" t="s">
        <v>442</v>
      </c>
      <c r="G650" s="1" t="s">
        <v>2347</v>
      </c>
      <c r="H650" s="1" t="s">
        <v>185</v>
      </c>
      <c r="I650" s="3" t="n">
        <v>41862</v>
      </c>
      <c r="J650" s="1" t="s">
        <v>23</v>
      </c>
      <c r="K650" s="3" t="n">
        <v>45903</v>
      </c>
      <c r="M650" s="1" t="n">
        <v>1</v>
      </c>
      <c r="N650" s="7" t="s">
        <v>230</v>
      </c>
      <c r="O650" s="1" t="s">
        <v>91</v>
      </c>
      <c r="P650" s="5" t="s">
        <v>26</v>
      </c>
      <c r="Q650" s="1" t="str">
        <f aca="false">IFERROR(INDEX('ST Enroll Export'!$A$2:$A$3230,MATCH($D650,'ST Enroll Export'!$A$2:$A$3230,0)),IFERROR(IF(INDEX('ST Enroll Export'!$A$2:$A$3230,MATCH($E650,'ST Enroll Export'!$B$2:$B$3230,0))="","",INDEX('ST Enroll Export'!$A$2:$A$3230,MATCH($E650,'ST Enroll Export'!$B$2:$B$3230,0))),"Not Found"))</f>
        <v>2453978415</v>
      </c>
      <c r="R650" s="1" t="str">
        <f aca="false">IFERROR(INDEX('ST Enroll Export'!$G$2:$G$3230,MATCH($D650,'ST Enroll Export'!$A$2:$A$3230,0)),IFERROR(INDEX('ST Enroll Export'!$G$2:$G$3230,MATCH($E650,'ST Enroll Export'!$B$2:$B$3230,0)),"Not Found"))</f>
        <v>Southside Academy Charter School</v>
      </c>
      <c r="S650" s="1" t="str">
        <f aca="false">IFERROR(INDEX('ST Enroll Export'!$B$2:$B$3230,MATCH($D650,'ST Enroll Export'!$A$2:$A$3230,0)),IFERROR(INDEX('ST Enroll Export'!$B$2:$B$3230,MATCH($E650,'ST Enroll Export'!$B$2:$B$3230,0)),"Not Found"))</f>
        <v>200037614</v>
      </c>
      <c r="T650" s="1" t="str">
        <f aca="false">IF(ISNUMBER(MATCH($D650,'ST Enroll Export'!$A$2:$A$3230,0)),"NYSSIS Match",IF(ISNUMBER(MATCH($E650,'ST Enroll Export'!$B$2:$B$3230,0)),"SID Match","No ST Match"))</f>
        <v>NYSSIS Match</v>
      </c>
      <c r="U650" s="1" t="str">
        <f aca="false">IF(ISNUMBER(MATCH($D650,Disability!$B$2:$B$5962,0)),"SPED","Gen Ed")</f>
        <v>Gen Ed</v>
      </c>
    </row>
    <row r="651" customFormat="false" ht="15" hidden="false" customHeight="true" outlineLevel="0" collapsed="false">
      <c r="A651" s="1" t="s">
        <v>16</v>
      </c>
      <c r="B651" s="3" t="n">
        <v>46174</v>
      </c>
      <c r="C651" s="1" t="s">
        <v>17</v>
      </c>
      <c r="D651" s="1" t="s">
        <v>2348</v>
      </c>
      <c r="E651" s="1" t="s">
        <v>2349</v>
      </c>
      <c r="F651" s="1" t="s">
        <v>2350</v>
      </c>
      <c r="G651" s="1" t="s">
        <v>2351</v>
      </c>
      <c r="H651" s="1" t="s">
        <v>59</v>
      </c>
      <c r="I651" s="3" t="n">
        <v>43528</v>
      </c>
      <c r="J651" s="1" t="s">
        <v>23</v>
      </c>
      <c r="K651" s="3" t="n">
        <v>45903</v>
      </c>
      <c r="M651" s="1" t="n">
        <v>1</v>
      </c>
      <c r="N651" s="7" t="s">
        <v>230</v>
      </c>
      <c r="O651" s="1" t="s">
        <v>91</v>
      </c>
      <c r="P651" s="5" t="s">
        <v>26</v>
      </c>
      <c r="Q651" s="1" t="str">
        <f aca="false">IFERROR(INDEX('ST Enroll Export'!$A$2:$A$3230,MATCH($D651,'ST Enroll Export'!$A$2:$A$3230,0)),IFERROR(IF(INDEX('ST Enroll Export'!$A$2:$A$3230,MATCH($E651,'ST Enroll Export'!$B$2:$B$3230,0))="","",INDEX('ST Enroll Export'!$A$2:$A$3230,MATCH($E651,'ST Enroll Export'!$B$2:$B$3230,0))),"Not Found"))</f>
        <v>1437603842</v>
      </c>
      <c r="R651" s="1" t="str">
        <f aca="false">IFERROR(INDEX('ST Enroll Export'!$G$2:$G$3230,MATCH($D651,'ST Enroll Export'!$A$2:$A$3230,0)),IFERROR(INDEX('ST Enroll Export'!$G$2:$G$3230,MATCH($E651,'ST Enroll Export'!$B$2:$B$3230,0)),"Not Found"))</f>
        <v>Southside Academy Charter School</v>
      </c>
      <c r="S651" s="1" t="str">
        <f aca="false">IFERROR(INDEX('ST Enroll Export'!$B$2:$B$3230,MATCH($D651,'ST Enroll Export'!$A$2:$A$3230,0)),IFERROR(INDEX('ST Enroll Export'!$B$2:$B$3230,MATCH($E651,'ST Enroll Export'!$B$2:$B$3230,0)),"Not Found"))</f>
        <v>210010730</v>
      </c>
      <c r="T651" s="1" t="str">
        <f aca="false">IF(ISNUMBER(MATCH($D651,'ST Enroll Export'!$A$2:$A$3230,0)),"NYSSIS Match",IF(ISNUMBER(MATCH($E651,'ST Enroll Export'!$B$2:$B$3230,0)),"SID Match","No ST Match"))</f>
        <v>NYSSIS Match</v>
      </c>
      <c r="U651" s="1" t="str">
        <f aca="false">IF(ISNUMBER(MATCH($D651,Disability!$B$2:$B$5962,0)),"SPED","Gen Ed")</f>
        <v>Gen Ed</v>
      </c>
    </row>
    <row r="652" customFormat="false" ht="15" hidden="false" customHeight="true" outlineLevel="0" collapsed="false">
      <c r="A652" s="1" t="s">
        <v>16</v>
      </c>
      <c r="B652" s="3" t="n">
        <v>46174</v>
      </c>
      <c r="C652" s="1" t="s">
        <v>17</v>
      </c>
      <c r="D652" s="1" t="s">
        <v>2352</v>
      </c>
      <c r="E652" s="1" t="s">
        <v>2353</v>
      </c>
      <c r="F652" s="1" t="s">
        <v>223</v>
      </c>
      <c r="G652" s="1" t="s">
        <v>2354</v>
      </c>
      <c r="H652" s="1" t="s">
        <v>31</v>
      </c>
      <c r="I652" s="3" t="n">
        <v>43495</v>
      </c>
      <c r="J652" s="1" t="s">
        <v>23</v>
      </c>
      <c r="K652" s="3" t="n">
        <v>45903</v>
      </c>
      <c r="M652" s="1" t="n">
        <v>1</v>
      </c>
      <c r="N652" s="7" t="s">
        <v>230</v>
      </c>
      <c r="O652" s="1" t="s">
        <v>91</v>
      </c>
      <c r="P652" s="5" t="s">
        <v>26</v>
      </c>
      <c r="Q652" s="1" t="str">
        <f aca="false">IFERROR(INDEX('ST Enroll Export'!$A$2:$A$3230,MATCH($D652,'ST Enroll Export'!$A$2:$A$3230,0)),IFERROR(IF(INDEX('ST Enroll Export'!$A$2:$A$3230,MATCH($E652,'ST Enroll Export'!$B$2:$B$3230,0))="","",INDEX('ST Enroll Export'!$A$2:$A$3230,MATCH($E652,'ST Enroll Export'!$B$2:$B$3230,0))),"Not Found"))</f>
        <v>4808420126</v>
      </c>
      <c r="R652" s="1" t="str">
        <f aca="false">IFERROR(INDEX('ST Enroll Export'!$G$2:$G$3230,MATCH($D652,'ST Enroll Export'!$A$2:$A$3230,0)),IFERROR(INDEX('ST Enroll Export'!$G$2:$G$3230,MATCH($E652,'ST Enroll Export'!$B$2:$B$3230,0)),"Not Found"))</f>
        <v>Southside Academy Charter School</v>
      </c>
      <c r="S652" s="1" t="str">
        <f aca="false">IFERROR(INDEX('ST Enroll Export'!$B$2:$B$3230,MATCH($D652,'ST Enroll Export'!$A$2:$A$3230,0)),IFERROR(INDEX('ST Enroll Export'!$B$2:$B$3230,MATCH($E652,'ST Enroll Export'!$B$2:$B$3230,0)),"Not Found"))</f>
        <v>210016704</v>
      </c>
      <c r="T652" s="1" t="str">
        <f aca="false">IF(ISNUMBER(MATCH($D652,'ST Enroll Export'!$A$2:$A$3230,0)),"NYSSIS Match",IF(ISNUMBER(MATCH($E652,'ST Enroll Export'!$B$2:$B$3230,0)),"SID Match","No ST Match"))</f>
        <v>NYSSIS Match</v>
      </c>
      <c r="U652" s="1" t="str">
        <f aca="false">IF(ISNUMBER(MATCH($D652,Disability!$B$2:$B$5962,0)),"SPED","Gen Ed")</f>
        <v>Gen Ed</v>
      </c>
    </row>
    <row r="653" customFormat="false" ht="15" hidden="false" customHeight="true" outlineLevel="0" collapsed="false">
      <c r="A653" s="1" t="s">
        <v>16</v>
      </c>
      <c r="B653" s="3" t="n">
        <v>46174</v>
      </c>
      <c r="C653" s="1" t="s">
        <v>17</v>
      </c>
      <c r="D653" s="1" t="s">
        <v>2355</v>
      </c>
      <c r="E653" s="1" t="s">
        <v>2356</v>
      </c>
      <c r="F653" s="1" t="s">
        <v>2357</v>
      </c>
      <c r="G653" s="1" t="s">
        <v>2358</v>
      </c>
      <c r="H653" s="1" t="s">
        <v>84</v>
      </c>
      <c r="I653" s="3" t="n">
        <v>42398</v>
      </c>
      <c r="J653" s="1" t="s">
        <v>23</v>
      </c>
      <c r="K653" s="3" t="n">
        <v>45903</v>
      </c>
      <c r="M653" s="1" t="n">
        <v>1</v>
      </c>
      <c r="N653" s="7" t="s">
        <v>230</v>
      </c>
      <c r="O653" s="1" t="s">
        <v>91</v>
      </c>
      <c r="P653" s="5" t="s">
        <v>26</v>
      </c>
      <c r="Q653" s="1" t="str">
        <f aca="false">IFERROR(INDEX('ST Enroll Export'!$A$2:$A$3230,MATCH($D653,'ST Enroll Export'!$A$2:$A$3230,0)),IFERROR(IF(INDEX('ST Enroll Export'!$A$2:$A$3230,MATCH($E653,'ST Enroll Export'!$B$2:$B$3230,0))="","",INDEX('ST Enroll Export'!$A$2:$A$3230,MATCH($E653,'ST Enroll Export'!$B$2:$B$3230,0))),"Not Found"))</f>
        <v>8924718403</v>
      </c>
      <c r="R653" s="1" t="str">
        <f aca="false">IFERROR(INDEX('ST Enroll Export'!$G$2:$G$3230,MATCH($D653,'ST Enroll Export'!$A$2:$A$3230,0)),IFERROR(INDEX('ST Enroll Export'!$G$2:$G$3230,MATCH($E653,'ST Enroll Export'!$B$2:$B$3230,0)),"Not Found"))</f>
        <v>Southside Academy Charter School</v>
      </c>
      <c r="S653" s="1" t="str">
        <f aca="false">IFERROR(INDEX('ST Enroll Export'!$B$2:$B$3230,MATCH($D653,'ST Enroll Export'!$A$2:$A$3230,0)),IFERROR(INDEX('ST Enroll Export'!$B$2:$B$3230,MATCH($E653,'ST Enroll Export'!$B$2:$B$3230,0)),"Not Found"))</f>
        <v>200038948</v>
      </c>
      <c r="T653" s="1" t="str">
        <f aca="false">IF(ISNUMBER(MATCH($D653,'ST Enroll Export'!$A$2:$A$3230,0)),"NYSSIS Match",IF(ISNUMBER(MATCH($E653,'ST Enroll Export'!$B$2:$B$3230,0)),"SID Match","No ST Match"))</f>
        <v>NYSSIS Match</v>
      </c>
      <c r="U653" s="1" t="str">
        <f aca="false">IF(ISNUMBER(MATCH($D653,Disability!$B$2:$B$5962,0)),"SPED","Gen Ed")</f>
        <v>Gen Ed</v>
      </c>
    </row>
    <row r="654" customFormat="false" ht="15" hidden="false" customHeight="true" outlineLevel="0" collapsed="false">
      <c r="A654" s="1" t="s">
        <v>16</v>
      </c>
      <c r="B654" s="3" t="n">
        <v>46174</v>
      </c>
      <c r="C654" s="1" t="s">
        <v>17</v>
      </c>
      <c r="D654" s="1" t="s">
        <v>2359</v>
      </c>
      <c r="E654" s="1" t="s">
        <v>2360</v>
      </c>
      <c r="F654" s="1" t="s">
        <v>138</v>
      </c>
      <c r="G654" s="1" t="s">
        <v>2361</v>
      </c>
      <c r="H654" s="1" t="s">
        <v>140</v>
      </c>
      <c r="I654" s="3" t="n">
        <v>41877</v>
      </c>
      <c r="J654" s="1" t="s">
        <v>23</v>
      </c>
      <c r="K654" s="3" t="n">
        <v>45903</v>
      </c>
      <c r="M654" s="1" t="n">
        <v>1</v>
      </c>
      <c r="N654" s="7" t="s">
        <v>230</v>
      </c>
      <c r="O654" s="1" t="s">
        <v>91</v>
      </c>
      <c r="P654" s="5" t="s">
        <v>26</v>
      </c>
      <c r="Q654" s="1" t="str">
        <f aca="false">IFERROR(INDEX('ST Enroll Export'!$A$2:$A$3230,MATCH($D654,'ST Enroll Export'!$A$2:$A$3230,0)),IFERROR(IF(INDEX('ST Enroll Export'!$A$2:$A$3230,MATCH($E654,'ST Enroll Export'!$B$2:$B$3230,0))="","",INDEX('ST Enroll Export'!$A$2:$A$3230,MATCH($E654,'ST Enroll Export'!$B$2:$B$3230,0))),"Not Found"))</f>
        <v>1903691284</v>
      </c>
      <c r="R654" s="1" t="str">
        <f aca="false">IFERROR(INDEX('ST Enroll Export'!$G$2:$G$3230,MATCH($D654,'ST Enroll Export'!$A$2:$A$3230,0)),IFERROR(INDEX('ST Enroll Export'!$G$2:$G$3230,MATCH($E654,'ST Enroll Export'!$B$2:$B$3230,0)),"Not Found"))</f>
        <v>Southside Academy Charter School</v>
      </c>
      <c r="S654" s="1" t="str">
        <f aca="false">IFERROR(INDEX('ST Enroll Export'!$B$2:$B$3230,MATCH($D654,'ST Enroll Export'!$A$2:$A$3230,0)),IFERROR(INDEX('ST Enroll Export'!$B$2:$B$3230,MATCH($E654,'ST Enroll Export'!$B$2:$B$3230,0)),"Not Found"))</f>
        <v>210000732</v>
      </c>
      <c r="T654" s="1" t="str">
        <f aca="false">IF(ISNUMBER(MATCH($D654,'ST Enroll Export'!$A$2:$A$3230,0)),"NYSSIS Match",IF(ISNUMBER(MATCH($E654,'ST Enroll Export'!$B$2:$B$3230,0)),"SID Match","No ST Match"))</f>
        <v>NYSSIS Match</v>
      </c>
      <c r="U654" s="1" t="str">
        <f aca="false">IF(ISNUMBER(MATCH($D654,Disability!$B$2:$B$5962,0)),"SPED","Gen Ed")</f>
        <v>Gen Ed</v>
      </c>
    </row>
    <row r="655" customFormat="false" ht="15" hidden="false" customHeight="true" outlineLevel="0" collapsed="false">
      <c r="A655" s="1" t="s">
        <v>16</v>
      </c>
      <c r="B655" s="3" t="n">
        <v>46174</v>
      </c>
      <c r="C655" s="1" t="s">
        <v>17</v>
      </c>
      <c r="D655" s="1" t="s">
        <v>2362</v>
      </c>
      <c r="E655" s="1" t="s">
        <v>2363</v>
      </c>
      <c r="F655" s="1" t="s">
        <v>2364</v>
      </c>
      <c r="G655" s="1" t="s">
        <v>2365</v>
      </c>
      <c r="H655" s="1" t="s">
        <v>140</v>
      </c>
      <c r="I655" s="3" t="n">
        <v>41929</v>
      </c>
      <c r="J655" s="1" t="s">
        <v>23</v>
      </c>
      <c r="K655" s="3" t="n">
        <v>45903</v>
      </c>
      <c r="M655" s="1" t="n">
        <v>1</v>
      </c>
      <c r="N655" s="7" t="s">
        <v>230</v>
      </c>
      <c r="O655" s="1" t="s">
        <v>91</v>
      </c>
      <c r="P655" s="5" t="s">
        <v>26</v>
      </c>
      <c r="Q655" s="1" t="str">
        <f aca="false">IFERROR(INDEX('ST Enroll Export'!$A$2:$A$3230,MATCH($D655,'ST Enroll Export'!$A$2:$A$3230,0)),IFERROR(IF(INDEX('ST Enroll Export'!$A$2:$A$3230,MATCH($E655,'ST Enroll Export'!$B$2:$B$3230,0))="","",INDEX('ST Enroll Export'!$A$2:$A$3230,MATCH($E655,'ST Enroll Export'!$B$2:$B$3230,0))),"Not Found"))</f>
        <v>1367416473</v>
      </c>
      <c r="R655" s="1" t="str">
        <f aca="false">IFERROR(INDEX('ST Enroll Export'!$G$2:$G$3230,MATCH($D655,'ST Enroll Export'!$A$2:$A$3230,0)),IFERROR(INDEX('ST Enroll Export'!$G$2:$G$3230,MATCH($E655,'ST Enroll Export'!$B$2:$B$3230,0)),"Not Found"))</f>
        <v>Southside Academy Charter School</v>
      </c>
      <c r="S655" s="1" t="str">
        <f aca="false">IFERROR(INDEX('ST Enroll Export'!$B$2:$B$3230,MATCH($D655,'ST Enroll Export'!$A$2:$A$3230,0)),IFERROR(INDEX('ST Enroll Export'!$B$2:$B$3230,MATCH($E655,'ST Enroll Export'!$B$2:$B$3230,0)),"Not Found"))</f>
        <v>210003161</v>
      </c>
      <c r="T655" s="1" t="str">
        <f aca="false">IF(ISNUMBER(MATCH($D655,'ST Enroll Export'!$A$2:$A$3230,0)),"NYSSIS Match",IF(ISNUMBER(MATCH($E655,'ST Enroll Export'!$B$2:$B$3230,0)),"SID Match","No ST Match"))</f>
        <v>NYSSIS Match</v>
      </c>
      <c r="U655" s="1" t="str">
        <f aca="false">IF(ISNUMBER(MATCH($D655,Disability!$B$2:$B$5962,0)),"SPED","Gen Ed")</f>
        <v>Gen Ed</v>
      </c>
    </row>
    <row r="656" customFormat="false" ht="15" hidden="false" customHeight="true" outlineLevel="0" collapsed="false">
      <c r="A656" s="1" t="s">
        <v>16</v>
      </c>
      <c r="B656" s="3" t="n">
        <v>46174</v>
      </c>
      <c r="C656" s="1" t="s">
        <v>17</v>
      </c>
      <c r="D656" s="1" t="s">
        <v>2366</v>
      </c>
      <c r="E656" s="1" t="s">
        <v>2367</v>
      </c>
      <c r="F656" s="1" t="s">
        <v>124</v>
      </c>
      <c r="G656" s="1" t="s">
        <v>2368</v>
      </c>
      <c r="H656" s="1" t="s">
        <v>59</v>
      </c>
      <c r="I656" s="3" t="n">
        <v>43691</v>
      </c>
      <c r="J656" s="1" t="s">
        <v>23</v>
      </c>
      <c r="K656" s="3" t="n">
        <v>45908</v>
      </c>
      <c r="M656" s="1" t="n">
        <v>0.975</v>
      </c>
      <c r="N656" s="7" t="s">
        <v>230</v>
      </c>
      <c r="O656" s="1" t="s">
        <v>91</v>
      </c>
      <c r="P656" s="5" t="s">
        <v>26</v>
      </c>
      <c r="Q656" s="1" t="str">
        <f aca="false">IFERROR(INDEX('ST Enroll Export'!$A$2:$A$3230,MATCH($D656,'ST Enroll Export'!$A$2:$A$3230,0)),IFERROR(IF(INDEX('ST Enroll Export'!$A$2:$A$3230,MATCH($E656,'ST Enroll Export'!$B$2:$B$3230,0))="","",INDEX('ST Enroll Export'!$A$2:$A$3230,MATCH($E656,'ST Enroll Export'!$B$2:$B$3230,0))),"Not Found"))</f>
        <v>5404382610</v>
      </c>
      <c r="R656" s="1" t="str">
        <f aca="false">IFERROR(INDEX('ST Enroll Export'!$G$2:$G$3230,MATCH($D656,'ST Enroll Export'!$A$2:$A$3230,0)),IFERROR(INDEX('ST Enroll Export'!$G$2:$G$3230,MATCH($E656,'ST Enroll Export'!$B$2:$B$3230,0)),"Not Found"))</f>
        <v>Southside Academy Charter School</v>
      </c>
      <c r="S656" s="1" t="str">
        <f aca="false">IFERROR(INDEX('ST Enroll Export'!$B$2:$B$3230,MATCH($D656,'ST Enroll Export'!$A$2:$A$3230,0)),IFERROR(INDEX('ST Enroll Export'!$B$2:$B$3230,MATCH($E656,'ST Enroll Export'!$B$2:$B$3230,0)),"Not Found"))</f>
        <v>210014311</v>
      </c>
      <c r="T656" s="1" t="str">
        <f aca="false">IF(ISNUMBER(MATCH($D656,'ST Enroll Export'!$A$2:$A$3230,0)),"NYSSIS Match",IF(ISNUMBER(MATCH($E656,'ST Enroll Export'!$B$2:$B$3230,0)),"SID Match","No ST Match"))</f>
        <v>NYSSIS Match</v>
      </c>
      <c r="U656" s="1" t="str">
        <f aca="false">IF(ISNUMBER(MATCH($D656,Disability!$B$2:$B$5962,0)),"SPED","Gen Ed")</f>
        <v>Gen Ed</v>
      </c>
    </row>
    <row r="657" customFormat="false" ht="15" hidden="false" customHeight="true" outlineLevel="0" collapsed="false">
      <c r="A657" s="1" t="s">
        <v>16</v>
      </c>
      <c r="B657" s="3" t="n">
        <v>46174</v>
      </c>
      <c r="C657" s="1" t="s">
        <v>17</v>
      </c>
      <c r="D657" s="1" t="s">
        <v>2369</v>
      </c>
      <c r="E657" s="1" t="s">
        <v>2370</v>
      </c>
      <c r="F657" s="1" t="s">
        <v>2247</v>
      </c>
      <c r="G657" s="1" t="s">
        <v>2371</v>
      </c>
      <c r="H657" s="1" t="s">
        <v>185</v>
      </c>
      <c r="I657" s="3" t="n">
        <v>41576</v>
      </c>
      <c r="J657" s="1" t="s">
        <v>23</v>
      </c>
      <c r="K657" s="3" t="n">
        <v>45903</v>
      </c>
      <c r="M657" s="1" t="n">
        <v>1</v>
      </c>
      <c r="N657" s="7" t="s">
        <v>230</v>
      </c>
      <c r="O657" s="1" t="s">
        <v>91</v>
      </c>
      <c r="P657" s="5" t="s">
        <v>26</v>
      </c>
      <c r="Q657" s="1" t="str">
        <f aca="false">IFERROR(INDEX('ST Enroll Export'!$A$2:$A$3230,MATCH($D657,'ST Enroll Export'!$A$2:$A$3230,0)),IFERROR(IF(INDEX('ST Enroll Export'!$A$2:$A$3230,MATCH($E657,'ST Enroll Export'!$B$2:$B$3230,0))="","",INDEX('ST Enroll Export'!$A$2:$A$3230,MATCH($E657,'ST Enroll Export'!$B$2:$B$3230,0))),"Not Found"))</f>
        <v>6009357151</v>
      </c>
      <c r="R657" s="1" t="str">
        <f aca="false">IFERROR(INDEX('ST Enroll Export'!$G$2:$G$3230,MATCH($D657,'ST Enroll Export'!$A$2:$A$3230,0)),IFERROR(INDEX('ST Enroll Export'!$G$2:$G$3230,MATCH($E657,'ST Enroll Export'!$B$2:$B$3230,0)),"Not Found"))</f>
        <v>Southside Academy Charter School</v>
      </c>
      <c r="S657" s="1" t="str">
        <f aca="false">IFERROR(INDEX('ST Enroll Export'!$B$2:$B$3230,MATCH($D657,'ST Enroll Export'!$A$2:$A$3230,0)),IFERROR(INDEX('ST Enroll Export'!$B$2:$B$3230,MATCH($E657,'ST Enroll Export'!$B$2:$B$3230,0)),"Not Found"))</f>
        <v>200037582</v>
      </c>
      <c r="T657" s="1" t="str">
        <f aca="false">IF(ISNUMBER(MATCH($D657,'ST Enroll Export'!$A$2:$A$3230,0)),"NYSSIS Match",IF(ISNUMBER(MATCH($E657,'ST Enroll Export'!$B$2:$B$3230,0)),"SID Match","No ST Match"))</f>
        <v>NYSSIS Match</v>
      </c>
      <c r="U657" s="1" t="str">
        <f aca="false">IF(ISNUMBER(MATCH($D657,Disability!$B$2:$B$5962,0)),"SPED","Gen Ed")</f>
        <v>Gen Ed</v>
      </c>
    </row>
    <row r="658" customFormat="false" ht="15" hidden="false" customHeight="true" outlineLevel="0" collapsed="false">
      <c r="A658" s="1" t="s">
        <v>16</v>
      </c>
      <c r="B658" s="3" t="n">
        <v>46174</v>
      </c>
      <c r="C658" s="1" t="s">
        <v>17</v>
      </c>
      <c r="D658" s="1" t="s">
        <v>2372</v>
      </c>
      <c r="E658" s="1" t="s">
        <v>2373</v>
      </c>
      <c r="F658" s="1" t="s">
        <v>2374</v>
      </c>
      <c r="G658" s="1" t="s">
        <v>2375</v>
      </c>
      <c r="H658" s="1" t="s">
        <v>59</v>
      </c>
      <c r="I658" s="3" t="n">
        <v>43593</v>
      </c>
      <c r="J658" s="1" t="s">
        <v>23</v>
      </c>
      <c r="K658" s="3" t="n">
        <v>45903</v>
      </c>
      <c r="M658" s="1" t="n">
        <v>1</v>
      </c>
      <c r="N658" s="7" t="s">
        <v>230</v>
      </c>
      <c r="O658" s="1" t="s">
        <v>91</v>
      </c>
      <c r="P658" s="5" t="s">
        <v>26</v>
      </c>
      <c r="Q658" s="1" t="str">
        <f aca="false">IFERROR(INDEX('ST Enroll Export'!$A$2:$A$3230,MATCH($D658,'ST Enroll Export'!$A$2:$A$3230,0)),IFERROR(IF(INDEX('ST Enroll Export'!$A$2:$A$3230,MATCH($E658,'ST Enroll Export'!$B$2:$B$3230,0))="","",INDEX('ST Enroll Export'!$A$2:$A$3230,MATCH($E658,'ST Enroll Export'!$B$2:$B$3230,0))),"Not Found"))</f>
        <v>3425796485</v>
      </c>
      <c r="R658" s="1" t="str">
        <f aca="false">IFERROR(INDEX('ST Enroll Export'!$G$2:$G$3230,MATCH($D658,'ST Enroll Export'!$A$2:$A$3230,0)),IFERROR(INDEX('ST Enroll Export'!$G$2:$G$3230,MATCH($E658,'ST Enroll Export'!$B$2:$B$3230,0)),"Not Found"))</f>
        <v>Southside Academy Charter School</v>
      </c>
      <c r="S658" s="1" t="str">
        <f aca="false">IFERROR(INDEX('ST Enroll Export'!$B$2:$B$3230,MATCH($D658,'ST Enroll Export'!$A$2:$A$3230,0)),IFERROR(INDEX('ST Enroll Export'!$B$2:$B$3230,MATCH($E658,'ST Enroll Export'!$B$2:$B$3230,0)),"Not Found"))</f>
        <v>210013127</v>
      </c>
      <c r="T658" s="1" t="str">
        <f aca="false">IF(ISNUMBER(MATCH($D658,'ST Enroll Export'!$A$2:$A$3230,0)),"NYSSIS Match",IF(ISNUMBER(MATCH($E658,'ST Enroll Export'!$B$2:$B$3230,0)),"SID Match","No ST Match"))</f>
        <v>NYSSIS Match</v>
      </c>
      <c r="U658" s="1" t="str">
        <f aca="false">IF(ISNUMBER(MATCH($D658,Disability!$B$2:$B$5962,0)),"SPED","Gen Ed")</f>
        <v>Gen Ed</v>
      </c>
    </row>
    <row r="659" customFormat="false" ht="15" hidden="false" customHeight="true" outlineLevel="0" collapsed="false">
      <c r="A659" s="1" t="s">
        <v>16</v>
      </c>
      <c r="B659" s="3" t="n">
        <v>46174</v>
      </c>
      <c r="C659" s="1" t="s">
        <v>17</v>
      </c>
      <c r="D659" s="1" t="s">
        <v>2376</v>
      </c>
      <c r="E659" s="1" t="s">
        <v>2377</v>
      </c>
      <c r="F659" s="1" t="s">
        <v>357</v>
      </c>
      <c r="G659" s="1" t="s">
        <v>2378</v>
      </c>
      <c r="H659" s="1" t="s">
        <v>22</v>
      </c>
      <c r="I659" s="3" t="n">
        <v>43281</v>
      </c>
      <c r="J659" s="1" t="s">
        <v>23</v>
      </c>
      <c r="K659" s="3" t="n">
        <v>45904</v>
      </c>
      <c r="M659" s="1" t="n">
        <v>0.975</v>
      </c>
      <c r="N659" s="7" t="s">
        <v>230</v>
      </c>
      <c r="O659" s="1" t="s">
        <v>91</v>
      </c>
      <c r="P659" s="5" t="s">
        <v>26</v>
      </c>
      <c r="Q659" s="1" t="str">
        <f aca="false">IFERROR(INDEX('ST Enroll Export'!$A$2:$A$3230,MATCH($D659,'ST Enroll Export'!$A$2:$A$3230,0)),IFERROR(IF(INDEX('ST Enroll Export'!$A$2:$A$3230,MATCH($E659,'ST Enroll Export'!$B$2:$B$3230,0))="","",INDEX('ST Enroll Export'!$A$2:$A$3230,MATCH($E659,'ST Enroll Export'!$B$2:$B$3230,0))),"Not Found"))</f>
        <v>2401388253</v>
      </c>
      <c r="R659" s="1" t="str">
        <f aca="false">IFERROR(INDEX('ST Enroll Export'!$G$2:$G$3230,MATCH($D659,'ST Enroll Export'!$A$2:$A$3230,0)),IFERROR(INDEX('ST Enroll Export'!$G$2:$G$3230,MATCH($E659,'ST Enroll Export'!$B$2:$B$3230,0)),"Not Found"))</f>
        <v>Southside Academy Charter School</v>
      </c>
      <c r="S659" s="1" t="str">
        <f aca="false">IFERROR(INDEX('ST Enroll Export'!$B$2:$B$3230,MATCH($D659,'ST Enroll Export'!$A$2:$A$3230,0)),IFERROR(INDEX('ST Enroll Export'!$B$2:$B$3230,MATCH($E659,'ST Enroll Export'!$B$2:$B$3230,0)),"Not Found"))</f>
        <v>210010246</v>
      </c>
      <c r="T659" s="1" t="str">
        <f aca="false">IF(ISNUMBER(MATCH($D659,'ST Enroll Export'!$A$2:$A$3230,0)),"NYSSIS Match",IF(ISNUMBER(MATCH($E659,'ST Enroll Export'!$B$2:$B$3230,0)),"SID Match","No ST Match"))</f>
        <v>NYSSIS Match</v>
      </c>
      <c r="U659" s="1" t="str">
        <f aca="false">IF(ISNUMBER(MATCH($D659,Disability!$B$2:$B$5962,0)),"SPED","Gen Ed")</f>
        <v>Gen Ed</v>
      </c>
    </row>
    <row r="660" customFormat="false" ht="15" hidden="false" customHeight="true" outlineLevel="0" collapsed="false">
      <c r="A660" s="1" t="s">
        <v>16</v>
      </c>
      <c r="B660" s="3" t="n">
        <v>46174</v>
      </c>
      <c r="C660" s="1" t="s">
        <v>17</v>
      </c>
      <c r="D660" s="1" t="s">
        <v>2379</v>
      </c>
      <c r="E660" s="1" t="s">
        <v>2380</v>
      </c>
      <c r="F660" s="1" t="s">
        <v>475</v>
      </c>
      <c r="G660" s="1" t="s">
        <v>2381</v>
      </c>
      <c r="H660" s="1" t="s">
        <v>31</v>
      </c>
      <c r="I660" s="3" t="n">
        <v>44047</v>
      </c>
      <c r="J660" s="1" t="s">
        <v>23</v>
      </c>
      <c r="K660" s="3" t="n">
        <v>45903</v>
      </c>
      <c r="M660" s="1" t="n">
        <v>1</v>
      </c>
      <c r="N660" s="7" t="s">
        <v>230</v>
      </c>
      <c r="O660" s="1" t="s">
        <v>91</v>
      </c>
      <c r="P660" s="5" t="s">
        <v>26</v>
      </c>
      <c r="Q660" s="1" t="str">
        <f aca="false">IFERROR(INDEX('ST Enroll Export'!$A$2:$A$3230,MATCH($D660,'ST Enroll Export'!$A$2:$A$3230,0)),IFERROR(IF(INDEX('ST Enroll Export'!$A$2:$A$3230,MATCH($E660,'ST Enroll Export'!$B$2:$B$3230,0))="","",INDEX('ST Enroll Export'!$A$2:$A$3230,MATCH($E660,'ST Enroll Export'!$B$2:$B$3230,0))),"Not Found"))</f>
        <v>2280451564</v>
      </c>
      <c r="R660" s="1" t="str">
        <f aca="false">IFERROR(INDEX('ST Enroll Export'!$G$2:$G$3230,MATCH($D660,'ST Enroll Export'!$A$2:$A$3230,0)),IFERROR(INDEX('ST Enroll Export'!$G$2:$G$3230,MATCH($E660,'ST Enroll Export'!$B$2:$B$3230,0)),"Not Found"))</f>
        <v>Southside Academy Charter School</v>
      </c>
      <c r="S660" s="1" t="str">
        <f aca="false">IFERROR(INDEX('ST Enroll Export'!$B$2:$B$3230,MATCH($D660,'ST Enroll Export'!$A$2:$A$3230,0)),IFERROR(INDEX('ST Enroll Export'!$B$2:$B$3230,MATCH($E660,'ST Enroll Export'!$B$2:$B$3230,0)),"Not Found"))</f>
        <v>210014604</v>
      </c>
      <c r="T660" s="1" t="str">
        <f aca="false">IF(ISNUMBER(MATCH($D660,'ST Enroll Export'!$A$2:$A$3230,0)),"NYSSIS Match",IF(ISNUMBER(MATCH($E660,'ST Enroll Export'!$B$2:$B$3230,0)),"SID Match","No ST Match"))</f>
        <v>NYSSIS Match</v>
      </c>
      <c r="U660" s="1" t="str">
        <f aca="false">IF(ISNUMBER(MATCH($D660,Disability!$B$2:$B$5962,0)),"SPED","Gen Ed")</f>
        <v>Gen Ed</v>
      </c>
    </row>
    <row r="661" customFormat="false" ht="15" hidden="false" customHeight="true" outlineLevel="0" collapsed="false">
      <c r="A661" s="1" t="s">
        <v>16</v>
      </c>
      <c r="B661" s="3" t="n">
        <v>46174</v>
      </c>
      <c r="C661" s="1" t="s">
        <v>17</v>
      </c>
      <c r="D661" s="1" t="s">
        <v>2382</v>
      </c>
      <c r="E661" s="1" t="s">
        <v>2383</v>
      </c>
      <c r="F661" s="1" t="s">
        <v>2384</v>
      </c>
      <c r="G661" s="1" t="s">
        <v>2385</v>
      </c>
      <c r="H661" s="1" t="s">
        <v>185</v>
      </c>
      <c r="I661" s="3" t="n">
        <v>41560</v>
      </c>
      <c r="J661" s="1" t="s">
        <v>23</v>
      </c>
      <c r="K661" s="3" t="n">
        <v>45903</v>
      </c>
      <c r="M661" s="1" t="n">
        <v>1</v>
      </c>
      <c r="N661" s="7" t="s">
        <v>230</v>
      </c>
      <c r="O661" s="1" t="s">
        <v>91</v>
      </c>
      <c r="P661" s="5" t="s">
        <v>26</v>
      </c>
      <c r="Q661" s="1" t="str">
        <f aca="false">IFERROR(INDEX('ST Enroll Export'!$A$2:$A$3230,MATCH($D661,'ST Enroll Export'!$A$2:$A$3230,0)),IFERROR(IF(INDEX('ST Enroll Export'!$A$2:$A$3230,MATCH($E661,'ST Enroll Export'!$B$2:$B$3230,0))="","",INDEX('ST Enroll Export'!$A$2:$A$3230,MATCH($E661,'ST Enroll Export'!$B$2:$B$3230,0))),"Not Found"))</f>
        <v>8724391745</v>
      </c>
      <c r="R661" s="1" t="str">
        <f aca="false">IFERROR(INDEX('ST Enroll Export'!$G$2:$G$3230,MATCH($D661,'ST Enroll Export'!$A$2:$A$3230,0)),IFERROR(INDEX('ST Enroll Export'!$G$2:$G$3230,MATCH($E661,'ST Enroll Export'!$B$2:$B$3230,0)),"Not Found"))</f>
        <v>Southside Academy Charter School</v>
      </c>
      <c r="S661" s="1" t="str">
        <f aca="false">IFERROR(INDEX('ST Enroll Export'!$B$2:$B$3230,MATCH($D661,'ST Enroll Export'!$A$2:$A$3230,0)),IFERROR(INDEX('ST Enroll Export'!$B$2:$B$3230,MATCH($E661,'ST Enroll Export'!$B$2:$B$3230,0)),"Not Found"))</f>
        <v>200035416</v>
      </c>
      <c r="T661" s="1" t="str">
        <f aca="false">IF(ISNUMBER(MATCH($D661,'ST Enroll Export'!$A$2:$A$3230,0)),"NYSSIS Match",IF(ISNUMBER(MATCH($E661,'ST Enroll Export'!$B$2:$B$3230,0)),"SID Match","No ST Match"))</f>
        <v>NYSSIS Match</v>
      </c>
      <c r="U661" s="1" t="str">
        <f aca="false">IF(ISNUMBER(MATCH($D661,Disability!$B$2:$B$5962,0)),"SPED","Gen Ed")</f>
        <v>Gen Ed</v>
      </c>
    </row>
    <row r="662" customFormat="false" ht="15" hidden="false" customHeight="true" outlineLevel="0" collapsed="false">
      <c r="A662" s="1" t="s">
        <v>16</v>
      </c>
      <c r="B662" s="3" t="n">
        <v>46174</v>
      </c>
      <c r="C662" s="1" t="s">
        <v>17</v>
      </c>
      <c r="D662" s="1" t="s">
        <v>2386</v>
      </c>
      <c r="E662" s="1" t="s">
        <v>2387</v>
      </c>
      <c r="F662" s="1" t="s">
        <v>158</v>
      </c>
      <c r="G662" s="1" t="s">
        <v>2388</v>
      </c>
      <c r="H662" s="1" t="s">
        <v>59</v>
      </c>
      <c r="I662" s="3" t="n">
        <v>43464</v>
      </c>
      <c r="J662" s="1" t="s">
        <v>23</v>
      </c>
      <c r="K662" s="3" t="n">
        <v>45904</v>
      </c>
      <c r="M662" s="1" t="n">
        <v>0.975</v>
      </c>
      <c r="N662" s="7" t="s">
        <v>230</v>
      </c>
      <c r="O662" s="1" t="s">
        <v>91</v>
      </c>
      <c r="P662" s="5" t="s">
        <v>26</v>
      </c>
      <c r="Q662" s="1" t="str">
        <f aca="false">IFERROR(INDEX('ST Enroll Export'!$A$2:$A$3230,MATCH($D662,'ST Enroll Export'!$A$2:$A$3230,0)),IFERROR(IF(INDEX('ST Enroll Export'!$A$2:$A$3230,MATCH($E662,'ST Enroll Export'!$B$2:$B$3230,0))="","",INDEX('ST Enroll Export'!$A$2:$A$3230,MATCH($E662,'ST Enroll Export'!$B$2:$B$3230,0))),"Not Found"))</f>
        <v>3936119776</v>
      </c>
      <c r="R662" s="1" t="str">
        <f aca="false">IFERROR(INDEX('ST Enroll Export'!$G$2:$G$3230,MATCH($D662,'ST Enroll Export'!$A$2:$A$3230,0)),IFERROR(INDEX('ST Enroll Export'!$G$2:$G$3230,MATCH($E662,'ST Enroll Export'!$B$2:$B$3230,0)),"Not Found"))</f>
        <v>Southside Academy Charter School</v>
      </c>
      <c r="S662" s="1" t="str">
        <f aca="false">IFERROR(INDEX('ST Enroll Export'!$B$2:$B$3230,MATCH($D662,'ST Enroll Export'!$A$2:$A$3230,0)),IFERROR(INDEX('ST Enroll Export'!$B$2:$B$3230,MATCH($E662,'ST Enroll Export'!$B$2:$B$3230,0)),"Not Found"))</f>
        <v>210015192</v>
      </c>
      <c r="T662" s="1" t="str">
        <f aca="false">IF(ISNUMBER(MATCH($D662,'ST Enroll Export'!$A$2:$A$3230,0)),"NYSSIS Match",IF(ISNUMBER(MATCH($E662,'ST Enroll Export'!$B$2:$B$3230,0)),"SID Match","No ST Match"))</f>
        <v>NYSSIS Match</v>
      </c>
      <c r="U662" s="1" t="str">
        <f aca="false">IF(ISNUMBER(MATCH($D662,Disability!$B$2:$B$5962,0)),"SPED","Gen Ed")</f>
        <v>Gen Ed</v>
      </c>
    </row>
    <row r="663" customFormat="false" ht="15" hidden="false" customHeight="true" outlineLevel="0" collapsed="false">
      <c r="A663" s="1" t="s">
        <v>16</v>
      </c>
      <c r="B663" s="3" t="n">
        <v>46174</v>
      </c>
      <c r="C663" s="1" t="s">
        <v>17</v>
      </c>
      <c r="D663" s="1" t="s">
        <v>2389</v>
      </c>
      <c r="E663" s="1" t="s">
        <v>2390</v>
      </c>
      <c r="F663" s="1" t="s">
        <v>2391</v>
      </c>
      <c r="G663" s="1" t="s">
        <v>2392</v>
      </c>
      <c r="H663" s="1" t="s">
        <v>128</v>
      </c>
      <c r="I663" s="3" t="n">
        <v>41431</v>
      </c>
      <c r="J663" s="1" t="s">
        <v>23</v>
      </c>
      <c r="K663" s="3" t="n">
        <v>45903</v>
      </c>
      <c r="M663" s="1" t="n">
        <v>1</v>
      </c>
      <c r="N663" s="7" t="s">
        <v>230</v>
      </c>
      <c r="O663" s="1" t="s">
        <v>91</v>
      </c>
      <c r="P663" s="5" t="s">
        <v>26</v>
      </c>
      <c r="Q663" s="1" t="str">
        <f aca="false">IFERROR(INDEX('ST Enroll Export'!$A$2:$A$3230,MATCH($D663,'ST Enroll Export'!$A$2:$A$3230,0)),IFERROR(IF(INDEX('ST Enroll Export'!$A$2:$A$3230,MATCH($E663,'ST Enroll Export'!$B$2:$B$3230,0))="","",INDEX('ST Enroll Export'!$A$2:$A$3230,MATCH($E663,'ST Enroll Export'!$B$2:$B$3230,0))),"Not Found"))</f>
        <v>7835653244</v>
      </c>
      <c r="R663" s="1" t="str">
        <f aca="false">IFERROR(INDEX('ST Enroll Export'!$G$2:$G$3230,MATCH($D663,'ST Enroll Export'!$A$2:$A$3230,0)),IFERROR(INDEX('ST Enroll Export'!$G$2:$G$3230,MATCH($E663,'ST Enroll Export'!$B$2:$B$3230,0)),"Not Found"))</f>
        <v>Southside Academy Charter School</v>
      </c>
      <c r="S663" s="1" t="str">
        <f aca="false">IFERROR(INDEX('ST Enroll Export'!$B$2:$B$3230,MATCH($D663,'ST Enroll Export'!$A$2:$A$3230,0)),IFERROR(INDEX('ST Enroll Export'!$B$2:$B$3230,MATCH($E663,'ST Enroll Export'!$B$2:$B$3230,0)),"Not Found"))</f>
        <v>200033225</v>
      </c>
      <c r="T663" s="1" t="str">
        <f aca="false">IF(ISNUMBER(MATCH($D663,'ST Enroll Export'!$A$2:$A$3230,0)),"NYSSIS Match",IF(ISNUMBER(MATCH($E663,'ST Enroll Export'!$B$2:$B$3230,0)),"SID Match","No ST Match"))</f>
        <v>NYSSIS Match</v>
      </c>
      <c r="U663" s="1" t="str">
        <f aca="false">IF(ISNUMBER(MATCH($D663,Disability!$B$2:$B$5962,0)),"SPED","Gen Ed")</f>
        <v>Gen Ed</v>
      </c>
    </row>
    <row r="664" customFormat="false" ht="15" hidden="false" customHeight="true" outlineLevel="0" collapsed="false">
      <c r="A664" s="1" t="s">
        <v>16</v>
      </c>
      <c r="B664" s="3" t="n">
        <v>46174</v>
      </c>
      <c r="C664" s="1" t="s">
        <v>17</v>
      </c>
      <c r="D664" s="1" t="s">
        <v>2393</v>
      </c>
      <c r="E664" s="1" t="s">
        <v>2394</v>
      </c>
      <c r="F664" s="1" t="s">
        <v>2233</v>
      </c>
      <c r="G664" s="1" t="s">
        <v>2395</v>
      </c>
      <c r="H664" s="1" t="s">
        <v>128</v>
      </c>
      <c r="I664" s="3" t="n">
        <v>41375</v>
      </c>
      <c r="J664" s="1" t="s">
        <v>23</v>
      </c>
      <c r="K664" s="3" t="n">
        <v>45903</v>
      </c>
      <c r="M664" s="1" t="n">
        <v>1</v>
      </c>
      <c r="N664" s="7" t="s">
        <v>230</v>
      </c>
      <c r="O664" s="1" t="s">
        <v>91</v>
      </c>
      <c r="P664" s="5" t="s">
        <v>26</v>
      </c>
      <c r="Q664" s="1" t="str">
        <f aca="false">IFERROR(INDEX('ST Enroll Export'!$A$2:$A$3230,MATCH($D664,'ST Enroll Export'!$A$2:$A$3230,0)),IFERROR(IF(INDEX('ST Enroll Export'!$A$2:$A$3230,MATCH($E664,'ST Enroll Export'!$B$2:$B$3230,0))="","",INDEX('ST Enroll Export'!$A$2:$A$3230,MATCH($E664,'ST Enroll Export'!$B$2:$B$3230,0))),"Not Found"))</f>
        <v>6868419503</v>
      </c>
      <c r="R664" s="1" t="str">
        <f aca="false">IFERROR(INDEX('ST Enroll Export'!$G$2:$G$3230,MATCH($D664,'ST Enroll Export'!$A$2:$A$3230,0)),IFERROR(INDEX('ST Enroll Export'!$G$2:$G$3230,MATCH($E664,'ST Enroll Export'!$B$2:$B$3230,0)),"Not Found"))</f>
        <v>Southside Academy Charter School</v>
      </c>
      <c r="S664" s="1" t="str">
        <f aca="false">IFERROR(INDEX('ST Enroll Export'!$B$2:$B$3230,MATCH($D664,'ST Enroll Export'!$A$2:$A$3230,0)),IFERROR(INDEX('ST Enroll Export'!$B$2:$B$3230,MATCH($E664,'ST Enroll Export'!$B$2:$B$3230,0)),"Not Found"))</f>
        <v>200036879</v>
      </c>
      <c r="T664" s="1" t="str">
        <f aca="false">IF(ISNUMBER(MATCH($D664,'ST Enroll Export'!$A$2:$A$3230,0)),"NYSSIS Match",IF(ISNUMBER(MATCH($E664,'ST Enroll Export'!$B$2:$B$3230,0)),"SID Match","No ST Match"))</f>
        <v>NYSSIS Match</v>
      </c>
      <c r="U664" s="1" t="str">
        <f aca="false">IF(ISNUMBER(MATCH($D664,Disability!$B$2:$B$5962,0)),"SPED","Gen Ed")</f>
        <v>Gen Ed</v>
      </c>
    </row>
    <row r="665" customFormat="false" ht="15" hidden="false" customHeight="true" outlineLevel="0" collapsed="false">
      <c r="A665" s="1" t="s">
        <v>16</v>
      </c>
      <c r="B665" s="3" t="n">
        <v>46174</v>
      </c>
      <c r="C665" s="1" t="s">
        <v>17</v>
      </c>
      <c r="D665" s="1" t="s">
        <v>2396</v>
      </c>
      <c r="E665" s="1" t="s">
        <v>2397</v>
      </c>
      <c r="F665" s="1" t="s">
        <v>2398</v>
      </c>
      <c r="G665" s="1" t="s">
        <v>2399</v>
      </c>
      <c r="H665" s="1" t="s">
        <v>37</v>
      </c>
      <c r="I665" s="3" t="n">
        <v>42412</v>
      </c>
      <c r="J665" s="1" t="s">
        <v>23</v>
      </c>
      <c r="K665" s="3" t="n">
        <v>45903</v>
      </c>
      <c r="M665" s="1" t="n">
        <v>1</v>
      </c>
      <c r="N665" s="7" t="s">
        <v>230</v>
      </c>
      <c r="O665" s="1" t="s">
        <v>91</v>
      </c>
      <c r="P665" s="5" t="s">
        <v>26</v>
      </c>
      <c r="Q665" s="1" t="str">
        <f aca="false">IFERROR(INDEX('ST Enroll Export'!$A$2:$A$3230,MATCH($D665,'ST Enroll Export'!$A$2:$A$3230,0)),IFERROR(IF(INDEX('ST Enroll Export'!$A$2:$A$3230,MATCH($E665,'ST Enroll Export'!$B$2:$B$3230,0))="","",INDEX('ST Enroll Export'!$A$2:$A$3230,MATCH($E665,'ST Enroll Export'!$B$2:$B$3230,0))),"Not Found"))</f>
        <v>5458310212</v>
      </c>
      <c r="R665" s="1" t="str">
        <f aca="false">IFERROR(INDEX('ST Enroll Export'!$G$2:$G$3230,MATCH($D665,'ST Enroll Export'!$A$2:$A$3230,0)),IFERROR(INDEX('ST Enroll Export'!$G$2:$G$3230,MATCH($E665,'ST Enroll Export'!$B$2:$B$3230,0)),"Not Found"))</f>
        <v>Southside Academy Charter School</v>
      </c>
      <c r="S665" s="1" t="str">
        <f aca="false">IFERROR(INDEX('ST Enroll Export'!$B$2:$B$3230,MATCH($D665,'ST Enroll Export'!$A$2:$A$3230,0)),IFERROR(INDEX('ST Enroll Export'!$B$2:$B$3230,MATCH($E665,'ST Enroll Export'!$B$2:$B$3230,0)),"Not Found"))</f>
        <v>200036987</v>
      </c>
      <c r="T665" s="1" t="str">
        <f aca="false">IF(ISNUMBER(MATCH($D665,'ST Enroll Export'!$A$2:$A$3230,0)),"NYSSIS Match",IF(ISNUMBER(MATCH($E665,'ST Enroll Export'!$B$2:$B$3230,0)),"SID Match","No ST Match"))</f>
        <v>NYSSIS Match</v>
      </c>
      <c r="U665" s="1" t="str">
        <f aca="false">IF(ISNUMBER(MATCH($D665,Disability!$B$2:$B$5962,0)),"SPED","Gen Ed")</f>
        <v>Gen Ed</v>
      </c>
    </row>
    <row r="666" customFormat="false" ht="15" hidden="false" customHeight="true" outlineLevel="0" collapsed="false">
      <c r="A666" s="1" t="s">
        <v>16</v>
      </c>
      <c r="B666" s="3" t="n">
        <v>46174</v>
      </c>
      <c r="C666" s="1" t="s">
        <v>17</v>
      </c>
      <c r="D666" s="1" t="s">
        <v>2400</v>
      </c>
      <c r="E666" s="1" t="s">
        <v>2401</v>
      </c>
      <c r="F666" s="1" t="s">
        <v>2402</v>
      </c>
      <c r="G666" s="1" t="s">
        <v>2403</v>
      </c>
      <c r="H666" s="1" t="s">
        <v>185</v>
      </c>
      <c r="I666" s="3" t="n">
        <v>41841</v>
      </c>
      <c r="J666" s="1" t="s">
        <v>23</v>
      </c>
      <c r="K666" s="3" t="n">
        <v>45903</v>
      </c>
      <c r="M666" s="1" t="n">
        <v>1</v>
      </c>
      <c r="N666" s="7" t="s">
        <v>230</v>
      </c>
      <c r="O666" s="1" t="s">
        <v>91</v>
      </c>
      <c r="P666" s="5" t="s">
        <v>26</v>
      </c>
      <c r="Q666" s="1" t="str">
        <f aca="false">IFERROR(INDEX('ST Enroll Export'!$A$2:$A$3230,MATCH($D666,'ST Enroll Export'!$A$2:$A$3230,0)),IFERROR(IF(INDEX('ST Enroll Export'!$A$2:$A$3230,MATCH($E666,'ST Enroll Export'!$B$2:$B$3230,0))="","",INDEX('ST Enroll Export'!$A$2:$A$3230,MATCH($E666,'ST Enroll Export'!$B$2:$B$3230,0))),"Not Found"))</f>
        <v>3226371865</v>
      </c>
      <c r="R666" s="1" t="str">
        <f aca="false">IFERROR(INDEX('ST Enroll Export'!$G$2:$G$3230,MATCH($D666,'ST Enroll Export'!$A$2:$A$3230,0)),IFERROR(INDEX('ST Enroll Export'!$G$2:$G$3230,MATCH($E666,'ST Enroll Export'!$B$2:$B$3230,0)),"Not Found"))</f>
        <v>Southside Academy Charter School</v>
      </c>
      <c r="S666" s="1" t="str">
        <f aca="false">IFERROR(INDEX('ST Enroll Export'!$B$2:$B$3230,MATCH($D666,'ST Enroll Export'!$A$2:$A$3230,0)),IFERROR(INDEX('ST Enroll Export'!$B$2:$B$3230,MATCH($E666,'ST Enroll Export'!$B$2:$B$3230,0)),"Not Found"))</f>
        <v>200033838</v>
      </c>
      <c r="T666" s="1" t="str">
        <f aca="false">IF(ISNUMBER(MATCH($D666,'ST Enroll Export'!$A$2:$A$3230,0)),"NYSSIS Match",IF(ISNUMBER(MATCH($E666,'ST Enroll Export'!$B$2:$B$3230,0)),"SID Match","No ST Match"))</f>
        <v>NYSSIS Match</v>
      </c>
      <c r="U666" s="1" t="str">
        <f aca="false">IF(ISNUMBER(MATCH($D666,Disability!$B$2:$B$5962,0)),"SPED","Gen Ed")</f>
        <v>Gen Ed</v>
      </c>
    </row>
    <row r="667" customFormat="false" ht="15" hidden="false" customHeight="true" outlineLevel="0" collapsed="false">
      <c r="A667" s="1" t="s">
        <v>16</v>
      </c>
      <c r="B667" s="3" t="n">
        <v>46174</v>
      </c>
      <c r="C667" s="1" t="s">
        <v>17</v>
      </c>
      <c r="D667" s="1" t="s">
        <v>2404</v>
      </c>
      <c r="E667" s="1" t="s">
        <v>2405</v>
      </c>
      <c r="F667" s="1" t="s">
        <v>475</v>
      </c>
      <c r="G667" s="1" t="s">
        <v>2406</v>
      </c>
      <c r="H667" s="1" t="s">
        <v>37</v>
      </c>
      <c r="I667" s="3" t="n">
        <v>42681</v>
      </c>
      <c r="J667" s="1" t="s">
        <v>23</v>
      </c>
      <c r="K667" s="3" t="n">
        <v>45999</v>
      </c>
      <c r="M667" s="1" t="n">
        <v>0.7</v>
      </c>
      <c r="N667" s="7" t="s">
        <v>230</v>
      </c>
      <c r="O667" s="1" t="s">
        <v>91</v>
      </c>
      <c r="P667" s="5" t="s">
        <v>26</v>
      </c>
      <c r="Q667" s="1" t="str">
        <f aca="false">IFERROR(INDEX('ST Enroll Export'!$A$2:$A$3230,MATCH($D667,'ST Enroll Export'!$A$2:$A$3230,0)),IFERROR(IF(INDEX('ST Enroll Export'!$A$2:$A$3230,MATCH($E667,'ST Enroll Export'!$B$2:$B$3230,0))="","",INDEX('ST Enroll Export'!$A$2:$A$3230,MATCH($E667,'ST Enroll Export'!$B$2:$B$3230,0))),"Not Found"))</f>
        <v>3609038694</v>
      </c>
      <c r="R667" s="1" t="str">
        <f aca="false">IFERROR(INDEX('ST Enroll Export'!$G$2:$G$3230,MATCH($D667,'ST Enroll Export'!$A$2:$A$3230,0)),IFERROR(INDEX('ST Enroll Export'!$G$2:$G$3230,MATCH($E667,'ST Enroll Export'!$B$2:$B$3230,0)),"Not Found"))</f>
        <v>Southside Academy Charter School</v>
      </c>
      <c r="S667" s="1" t="str">
        <f aca="false">IFERROR(INDEX('ST Enroll Export'!$B$2:$B$3230,MATCH($D667,'ST Enroll Export'!$A$2:$A$3230,0)),IFERROR(INDEX('ST Enroll Export'!$B$2:$B$3230,MATCH($E667,'ST Enroll Export'!$B$2:$B$3230,0)),"Not Found"))</f>
        <v>210016813</v>
      </c>
      <c r="T667" s="1" t="str">
        <f aca="false">IF(ISNUMBER(MATCH($D667,'ST Enroll Export'!$A$2:$A$3230,0)),"NYSSIS Match",IF(ISNUMBER(MATCH($E667,'ST Enroll Export'!$B$2:$B$3230,0)),"SID Match","No ST Match"))</f>
        <v>NYSSIS Match</v>
      </c>
      <c r="U667" s="1" t="str">
        <f aca="false">IF(ISNUMBER(MATCH($D667,Disability!$B$2:$B$5962,0)),"SPED","Gen Ed")</f>
        <v>Gen Ed</v>
      </c>
    </row>
    <row r="668" customFormat="false" ht="15" hidden="false" customHeight="true" outlineLevel="0" collapsed="false">
      <c r="A668" s="1" t="s">
        <v>16</v>
      </c>
      <c r="B668" s="3" t="n">
        <v>46174</v>
      </c>
      <c r="C668" s="1" t="s">
        <v>17</v>
      </c>
      <c r="D668" s="1" t="s">
        <v>2407</v>
      </c>
      <c r="E668" s="1" t="s">
        <v>2408</v>
      </c>
      <c r="F668" s="1" t="s">
        <v>2409</v>
      </c>
      <c r="G668" s="1" t="s">
        <v>2410</v>
      </c>
      <c r="H668" s="1" t="s">
        <v>37</v>
      </c>
      <c r="I668" s="3" t="n">
        <v>42157</v>
      </c>
      <c r="J668" s="1" t="s">
        <v>23</v>
      </c>
      <c r="K668" s="3" t="n">
        <v>45903</v>
      </c>
      <c r="M668" s="1" t="n">
        <v>1</v>
      </c>
      <c r="N668" s="7" t="s">
        <v>230</v>
      </c>
      <c r="O668" s="1" t="s">
        <v>91</v>
      </c>
      <c r="P668" s="6" t="s">
        <v>39</v>
      </c>
      <c r="Q668" s="1" t="str">
        <f aca="false">IFERROR(INDEX('ST Enroll Export'!$A$2:$A$3230,MATCH($D668,'ST Enroll Export'!$A$2:$A$3230,0)),IFERROR(IF(INDEX('ST Enroll Export'!$A$2:$A$3230,MATCH($E668,'ST Enroll Export'!$B$2:$B$3230,0))="","",INDEX('ST Enroll Export'!$A$2:$A$3230,MATCH($E668,'ST Enroll Export'!$B$2:$B$3230,0))),"Not Found"))</f>
        <v>9549058201</v>
      </c>
      <c r="R668" s="1" t="str">
        <f aca="false">IFERROR(INDEX('ST Enroll Export'!$G$2:$G$3230,MATCH($D668,'ST Enroll Export'!$A$2:$A$3230,0)),IFERROR(INDEX('ST Enroll Export'!$G$2:$G$3230,MATCH($E668,'ST Enroll Export'!$B$2:$B$3230,0)),"Not Found"))</f>
        <v>Southside Academy Charter School</v>
      </c>
      <c r="S668" s="1" t="str">
        <f aca="false">IFERROR(INDEX('ST Enroll Export'!$B$2:$B$3230,MATCH($D668,'ST Enroll Export'!$A$2:$A$3230,0)),IFERROR(INDEX('ST Enroll Export'!$B$2:$B$3230,MATCH($E668,'ST Enroll Export'!$B$2:$B$3230,0)),"Not Found"))</f>
        <v>210002012</v>
      </c>
      <c r="T668" s="1" t="str">
        <f aca="false">IF(ISNUMBER(MATCH($D668,'ST Enroll Export'!$A$2:$A$3230,0)),"NYSSIS Match",IF(ISNUMBER(MATCH($E668,'ST Enroll Export'!$B$2:$B$3230,0)),"SID Match","No ST Match"))</f>
        <v>NYSSIS Match</v>
      </c>
      <c r="U668" s="1" t="str">
        <f aca="false">IF(ISNUMBER(MATCH($D668,Disability!$B$2:$B$5962,0)),"SPED","Gen Ed")</f>
        <v>SPED</v>
      </c>
    </row>
    <row r="669" customFormat="false" ht="15" hidden="false" customHeight="true" outlineLevel="0" collapsed="false">
      <c r="A669" s="1" t="s">
        <v>16</v>
      </c>
      <c r="B669" s="3" t="n">
        <v>46174</v>
      </c>
      <c r="C669" s="1" t="s">
        <v>17</v>
      </c>
      <c r="D669" s="1" t="s">
        <v>2411</v>
      </c>
      <c r="E669" s="1" t="s">
        <v>2412</v>
      </c>
      <c r="F669" s="1" t="s">
        <v>435</v>
      </c>
      <c r="G669" s="1" t="s">
        <v>216</v>
      </c>
      <c r="H669" s="1" t="s">
        <v>84</v>
      </c>
      <c r="I669" s="3" t="n">
        <v>42706</v>
      </c>
      <c r="J669" s="1" t="s">
        <v>23</v>
      </c>
      <c r="K669" s="3" t="n">
        <v>45903</v>
      </c>
      <c r="M669" s="1" t="n">
        <v>1</v>
      </c>
      <c r="N669" s="7" t="s">
        <v>230</v>
      </c>
      <c r="O669" s="1" t="s">
        <v>91</v>
      </c>
      <c r="P669" s="6" t="s">
        <v>39</v>
      </c>
      <c r="Q669" s="1" t="str">
        <f aca="false">IFERROR(INDEX('ST Enroll Export'!$A$2:$A$3230,MATCH($D669,'ST Enroll Export'!$A$2:$A$3230,0)),IFERROR(IF(INDEX('ST Enroll Export'!$A$2:$A$3230,MATCH($E669,'ST Enroll Export'!$B$2:$B$3230,0))="","",INDEX('ST Enroll Export'!$A$2:$A$3230,MATCH($E669,'ST Enroll Export'!$B$2:$B$3230,0))),"Not Found"))</f>
        <v>2784506650</v>
      </c>
      <c r="R669" s="1" t="str">
        <f aca="false">IFERROR(INDEX('ST Enroll Export'!$G$2:$G$3230,MATCH($D669,'ST Enroll Export'!$A$2:$A$3230,0)),IFERROR(INDEX('ST Enroll Export'!$G$2:$G$3230,MATCH($E669,'ST Enroll Export'!$B$2:$B$3230,0)),"Not Found"))</f>
        <v>Southside Academy Charter School</v>
      </c>
      <c r="S669" s="1" t="str">
        <f aca="false">IFERROR(INDEX('ST Enroll Export'!$B$2:$B$3230,MATCH($D669,'ST Enroll Export'!$A$2:$A$3230,0)),IFERROR(INDEX('ST Enroll Export'!$B$2:$B$3230,MATCH($E669,'ST Enroll Export'!$B$2:$B$3230,0)),"Not Found"))</f>
        <v>210021686</v>
      </c>
      <c r="T669" s="1" t="str">
        <f aca="false">IF(ISNUMBER(MATCH($D669,'ST Enroll Export'!$A$2:$A$3230,0)),"NYSSIS Match",IF(ISNUMBER(MATCH($E669,'ST Enroll Export'!$B$2:$B$3230,0)),"SID Match","No ST Match"))</f>
        <v>NYSSIS Match</v>
      </c>
      <c r="U669" s="1" t="str">
        <f aca="false">IF(ISNUMBER(MATCH($D669,Disability!$B$2:$B$5962,0)),"SPED","Gen Ed")</f>
        <v>SPED</v>
      </c>
    </row>
    <row r="670" customFormat="false" ht="15" hidden="false" customHeight="true" outlineLevel="0" collapsed="false">
      <c r="A670" s="1" t="s">
        <v>16</v>
      </c>
      <c r="B670" s="3" t="n">
        <v>46174</v>
      </c>
      <c r="C670" s="1" t="s">
        <v>17</v>
      </c>
      <c r="D670" s="1" t="s">
        <v>2413</v>
      </c>
      <c r="E670" s="1" t="s">
        <v>2414</v>
      </c>
      <c r="F670" s="1" t="s">
        <v>2415</v>
      </c>
      <c r="G670" s="1" t="s">
        <v>2416</v>
      </c>
      <c r="H670" s="1" t="s">
        <v>22</v>
      </c>
      <c r="I670" s="3" t="n">
        <v>42726</v>
      </c>
      <c r="J670" s="1" t="s">
        <v>23</v>
      </c>
      <c r="K670" s="3" t="n">
        <v>45903</v>
      </c>
      <c r="M670" s="1" t="n">
        <v>1</v>
      </c>
      <c r="N670" s="7" t="s">
        <v>230</v>
      </c>
      <c r="O670" s="1" t="s">
        <v>91</v>
      </c>
      <c r="P670" s="5" t="s">
        <v>26</v>
      </c>
      <c r="Q670" s="1" t="str">
        <f aca="false">IFERROR(INDEX('ST Enroll Export'!$A$2:$A$3230,MATCH($D670,'ST Enroll Export'!$A$2:$A$3230,0)),IFERROR(IF(INDEX('ST Enroll Export'!$A$2:$A$3230,MATCH($E670,'ST Enroll Export'!$B$2:$B$3230,0))="","",INDEX('ST Enroll Export'!$A$2:$A$3230,MATCH($E670,'ST Enroll Export'!$B$2:$B$3230,0))),"Not Found"))</f>
        <v>8824560350</v>
      </c>
      <c r="R670" s="1" t="str">
        <f aca="false">IFERROR(INDEX('ST Enroll Export'!$G$2:$G$3230,MATCH($D670,'ST Enroll Export'!$A$2:$A$3230,0)),IFERROR(INDEX('ST Enroll Export'!$G$2:$G$3230,MATCH($E670,'ST Enroll Export'!$B$2:$B$3230,0)),"Not Found"))</f>
        <v>Southside Academy Charter School</v>
      </c>
      <c r="S670" s="1" t="str">
        <f aca="false">IFERROR(INDEX('ST Enroll Export'!$B$2:$B$3230,MATCH($D670,'ST Enroll Export'!$A$2:$A$3230,0)),IFERROR(INDEX('ST Enroll Export'!$B$2:$B$3230,MATCH($E670,'ST Enroll Export'!$B$2:$B$3230,0)),"Not Found"))</f>
        <v>210003838</v>
      </c>
      <c r="T670" s="1" t="str">
        <f aca="false">IF(ISNUMBER(MATCH($D670,'ST Enroll Export'!$A$2:$A$3230,0)),"NYSSIS Match",IF(ISNUMBER(MATCH($E670,'ST Enroll Export'!$B$2:$B$3230,0)),"SID Match","No ST Match"))</f>
        <v>NYSSIS Match</v>
      </c>
      <c r="U670" s="1" t="str">
        <f aca="false">IF(ISNUMBER(MATCH($D670,Disability!$B$2:$B$5962,0)),"SPED","Gen Ed")</f>
        <v>Gen Ed</v>
      </c>
    </row>
    <row r="671" customFormat="false" ht="15" hidden="false" customHeight="true" outlineLevel="0" collapsed="false">
      <c r="A671" s="1" t="s">
        <v>16</v>
      </c>
      <c r="B671" s="3" t="n">
        <v>46174</v>
      </c>
      <c r="C671" s="1" t="s">
        <v>17</v>
      </c>
      <c r="D671" s="1" t="s">
        <v>2417</v>
      </c>
      <c r="E671" s="1" t="s">
        <v>2418</v>
      </c>
      <c r="F671" s="1" t="s">
        <v>138</v>
      </c>
      <c r="G671" s="1" t="s">
        <v>2419</v>
      </c>
      <c r="H671" s="1" t="s">
        <v>84</v>
      </c>
      <c r="I671" s="3" t="n">
        <v>42782</v>
      </c>
      <c r="J671" s="1" t="s">
        <v>23</v>
      </c>
      <c r="K671" s="3" t="n">
        <v>45903</v>
      </c>
      <c r="M671" s="1" t="n">
        <v>1</v>
      </c>
      <c r="N671" s="7" t="s">
        <v>230</v>
      </c>
      <c r="O671" s="1" t="s">
        <v>91</v>
      </c>
      <c r="P671" s="5" t="s">
        <v>26</v>
      </c>
      <c r="Q671" s="1" t="str">
        <f aca="false">IFERROR(INDEX('ST Enroll Export'!$A$2:$A$3230,MATCH($D671,'ST Enroll Export'!$A$2:$A$3230,0)),IFERROR(IF(INDEX('ST Enroll Export'!$A$2:$A$3230,MATCH($E671,'ST Enroll Export'!$B$2:$B$3230,0))="","",INDEX('ST Enroll Export'!$A$2:$A$3230,MATCH($E671,'ST Enroll Export'!$B$2:$B$3230,0))),"Not Found"))</f>
        <v>8785340522</v>
      </c>
      <c r="R671" s="1" t="str">
        <f aca="false">IFERROR(INDEX('ST Enroll Export'!$G$2:$G$3230,MATCH($D671,'ST Enroll Export'!$A$2:$A$3230,0)),IFERROR(INDEX('ST Enroll Export'!$G$2:$G$3230,MATCH($E671,'ST Enroll Export'!$B$2:$B$3230,0)),"Not Found"))</f>
        <v>Southside Academy Charter School</v>
      </c>
      <c r="S671" s="1" t="str">
        <f aca="false">IFERROR(INDEX('ST Enroll Export'!$B$2:$B$3230,MATCH($D671,'ST Enroll Export'!$A$2:$A$3230,0)),IFERROR(INDEX('ST Enroll Export'!$B$2:$B$3230,MATCH($E671,'ST Enroll Export'!$B$2:$B$3230,0)),"Not Found"))</f>
        <v>210004091</v>
      </c>
      <c r="T671" s="1" t="str">
        <f aca="false">IF(ISNUMBER(MATCH($D671,'ST Enroll Export'!$A$2:$A$3230,0)),"NYSSIS Match",IF(ISNUMBER(MATCH($E671,'ST Enroll Export'!$B$2:$B$3230,0)),"SID Match","No ST Match"))</f>
        <v>NYSSIS Match</v>
      </c>
      <c r="U671" s="1" t="str">
        <f aca="false">IF(ISNUMBER(MATCH($D671,Disability!$B$2:$B$5962,0)),"SPED","Gen Ed")</f>
        <v>Gen Ed</v>
      </c>
    </row>
    <row r="672" customFormat="false" ht="15" hidden="false" customHeight="true" outlineLevel="0" collapsed="false">
      <c r="A672" s="1" t="s">
        <v>16</v>
      </c>
      <c r="B672" s="3" t="n">
        <v>46174</v>
      </c>
      <c r="C672" s="1" t="s">
        <v>17</v>
      </c>
      <c r="D672" s="1" t="s">
        <v>2420</v>
      </c>
      <c r="E672" s="1" t="s">
        <v>2421</v>
      </c>
      <c r="F672" s="1" t="s">
        <v>2422</v>
      </c>
      <c r="G672" s="1" t="s">
        <v>2423</v>
      </c>
      <c r="H672" s="1" t="s">
        <v>22</v>
      </c>
      <c r="I672" s="3" t="n">
        <v>43380</v>
      </c>
      <c r="J672" s="1" t="s">
        <v>23</v>
      </c>
      <c r="K672" s="3" t="n">
        <v>45903</v>
      </c>
      <c r="M672" s="1" t="n">
        <v>1</v>
      </c>
      <c r="N672" s="7" t="s">
        <v>230</v>
      </c>
      <c r="O672" s="1" t="s">
        <v>91</v>
      </c>
      <c r="P672" s="5" t="s">
        <v>26</v>
      </c>
      <c r="Q672" s="1" t="str">
        <f aca="false">IFERROR(INDEX('ST Enroll Export'!$A$2:$A$3230,MATCH($D672,'ST Enroll Export'!$A$2:$A$3230,0)),IFERROR(IF(INDEX('ST Enroll Export'!$A$2:$A$3230,MATCH($E672,'ST Enroll Export'!$B$2:$B$3230,0))="","",INDEX('ST Enroll Export'!$A$2:$A$3230,MATCH($E672,'ST Enroll Export'!$B$2:$B$3230,0))),"Not Found"))</f>
        <v>5306816291</v>
      </c>
      <c r="R672" s="1" t="str">
        <f aca="false">IFERROR(INDEX('ST Enroll Export'!$G$2:$G$3230,MATCH($D672,'ST Enroll Export'!$A$2:$A$3230,0)),IFERROR(INDEX('ST Enroll Export'!$G$2:$G$3230,MATCH($E672,'ST Enroll Export'!$B$2:$B$3230,0)),"Not Found"))</f>
        <v>Southside Academy Charter School</v>
      </c>
      <c r="S672" s="1" t="str">
        <f aca="false">IFERROR(INDEX('ST Enroll Export'!$B$2:$B$3230,MATCH($D672,'ST Enroll Export'!$A$2:$A$3230,0)),IFERROR(INDEX('ST Enroll Export'!$B$2:$B$3230,MATCH($E672,'ST Enroll Export'!$B$2:$B$3230,0)),"Not Found"))</f>
        <v>210007261</v>
      </c>
      <c r="T672" s="1" t="str">
        <f aca="false">IF(ISNUMBER(MATCH($D672,'ST Enroll Export'!$A$2:$A$3230,0)),"NYSSIS Match",IF(ISNUMBER(MATCH($E672,'ST Enroll Export'!$B$2:$B$3230,0)),"SID Match","No ST Match"))</f>
        <v>NYSSIS Match</v>
      </c>
      <c r="U672" s="1" t="str">
        <f aca="false">IF(ISNUMBER(MATCH($D672,Disability!$B$2:$B$5962,0)),"SPED","Gen Ed")</f>
        <v>Gen Ed</v>
      </c>
    </row>
    <row r="673" customFormat="false" ht="15" hidden="false" customHeight="true" outlineLevel="0" collapsed="false">
      <c r="A673" s="1" t="s">
        <v>16</v>
      </c>
      <c r="B673" s="3" t="n">
        <v>46174</v>
      </c>
      <c r="C673" s="1" t="s">
        <v>17</v>
      </c>
      <c r="D673" s="1" t="s">
        <v>2424</v>
      </c>
      <c r="E673" s="1" t="s">
        <v>2425</v>
      </c>
      <c r="F673" s="1" t="s">
        <v>2426</v>
      </c>
      <c r="G673" s="1" t="s">
        <v>2427</v>
      </c>
      <c r="H673" s="1" t="s">
        <v>185</v>
      </c>
      <c r="I673" s="3" t="n">
        <v>41480</v>
      </c>
      <c r="J673" s="1" t="s">
        <v>23</v>
      </c>
      <c r="K673" s="3" t="n">
        <v>45903</v>
      </c>
      <c r="M673" s="1" t="n">
        <v>1</v>
      </c>
      <c r="N673" s="7" t="s">
        <v>230</v>
      </c>
      <c r="O673" s="1" t="s">
        <v>91</v>
      </c>
      <c r="P673" s="5" t="s">
        <v>26</v>
      </c>
      <c r="Q673" s="1" t="str">
        <f aca="false">IFERROR(INDEX('ST Enroll Export'!$A$2:$A$3230,MATCH($D673,'ST Enroll Export'!$A$2:$A$3230,0)),IFERROR(IF(INDEX('ST Enroll Export'!$A$2:$A$3230,MATCH($E673,'ST Enroll Export'!$B$2:$B$3230,0))="","",INDEX('ST Enroll Export'!$A$2:$A$3230,MATCH($E673,'ST Enroll Export'!$B$2:$B$3230,0))),"Not Found"))</f>
        <v>4021634896</v>
      </c>
      <c r="R673" s="1" t="str">
        <f aca="false">IFERROR(INDEX('ST Enroll Export'!$G$2:$G$3230,MATCH($D673,'ST Enroll Export'!$A$2:$A$3230,0)),IFERROR(INDEX('ST Enroll Export'!$G$2:$G$3230,MATCH($E673,'ST Enroll Export'!$B$2:$B$3230,0)),"Not Found"))</f>
        <v>Southside Academy Charter School</v>
      </c>
      <c r="S673" s="1" t="str">
        <f aca="false">IFERROR(INDEX('ST Enroll Export'!$B$2:$B$3230,MATCH($D673,'ST Enroll Export'!$A$2:$A$3230,0)),IFERROR(INDEX('ST Enroll Export'!$B$2:$B$3230,MATCH($E673,'ST Enroll Export'!$B$2:$B$3230,0)),"Not Found"))</f>
        <v>200032189</v>
      </c>
      <c r="T673" s="1" t="str">
        <f aca="false">IF(ISNUMBER(MATCH($D673,'ST Enroll Export'!$A$2:$A$3230,0)),"NYSSIS Match",IF(ISNUMBER(MATCH($E673,'ST Enroll Export'!$B$2:$B$3230,0)),"SID Match","No ST Match"))</f>
        <v>NYSSIS Match</v>
      </c>
      <c r="U673" s="1" t="str">
        <f aca="false">IF(ISNUMBER(MATCH($D673,Disability!$B$2:$B$5962,0)),"SPED","Gen Ed")</f>
        <v>Gen Ed</v>
      </c>
    </row>
    <row r="674" customFormat="false" ht="15" hidden="false" customHeight="true" outlineLevel="0" collapsed="false">
      <c r="A674" s="1" t="s">
        <v>16</v>
      </c>
      <c r="B674" s="3" t="n">
        <v>46174</v>
      </c>
      <c r="C674" s="1" t="s">
        <v>17</v>
      </c>
      <c r="D674" s="1" t="s">
        <v>2428</v>
      </c>
      <c r="E674" s="1" t="s">
        <v>2429</v>
      </c>
      <c r="F674" s="1" t="s">
        <v>290</v>
      </c>
      <c r="G674" s="1" t="s">
        <v>2430</v>
      </c>
      <c r="H674" s="1" t="s">
        <v>31</v>
      </c>
      <c r="I674" s="3" t="n">
        <v>43810</v>
      </c>
      <c r="J674" s="1" t="s">
        <v>23</v>
      </c>
      <c r="K674" s="3" t="n">
        <v>45903</v>
      </c>
      <c r="M674" s="1" t="n">
        <v>1</v>
      </c>
      <c r="N674" s="7" t="s">
        <v>230</v>
      </c>
      <c r="O674" s="1" t="s">
        <v>91</v>
      </c>
      <c r="P674" s="5" t="s">
        <v>26</v>
      </c>
      <c r="Q674" s="1" t="str">
        <f aca="false">IFERROR(INDEX('ST Enroll Export'!$A$2:$A$3230,MATCH($D674,'ST Enroll Export'!$A$2:$A$3230,0)),IFERROR(IF(INDEX('ST Enroll Export'!$A$2:$A$3230,MATCH($E674,'ST Enroll Export'!$B$2:$B$3230,0))="","",INDEX('ST Enroll Export'!$A$2:$A$3230,MATCH($E674,'ST Enroll Export'!$B$2:$B$3230,0))),"Not Found"))</f>
        <v>8524470101</v>
      </c>
      <c r="R674" s="1" t="str">
        <f aca="false">IFERROR(INDEX('ST Enroll Export'!$G$2:$G$3230,MATCH($D674,'ST Enroll Export'!$A$2:$A$3230,0)),IFERROR(INDEX('ST Enroll Export'!$G$2:$G$3230,MATCH($E674,'ST Enroll Export'!$B$2:$B$3230,0)),"Not Found"))</f>
        <v>Southside Academy Charter School</v>
      </c>
      <c r="S674" s="1" t="str">
        <f aca="false">IFERROR(INDEX('ST Enroll Export'!$B$2:$B$3230,MATCH($D674,'ST Enroll Export'!$A$2:$A$3230,0)),IFERROR(INDEX('ST Enroll Export'!$B$2:$B$3230,MATCH($E674,'ST Enroll Export'!$B$2:$B$3230,0)),"Not Found"))</f>
        <v>210012471</v>
      </c>
      <c r="T674" s="1" t="str">
        <f aca="false">IF(ISNUMBER(MATCH($D674,'ST Enroll Export'!$A$2:$A$3230,0)),"NYSSIS Match",IF(ISNUMBER(MATCH($E674,'ST Enroll Export'!$B$2:$B$3230,0)),"SID Match","No ST Match"))</f>
        <v>NYSSIS Match</v>
      </c>
      <c r="U674" s="1" t="str">
        <f aca="false">IF(ISNUMBER(MATCH($D674,Disability!$B$2:$B$5962,0)),"SPED","Gen Ed")</f>
        <v>Gen Ed</v>
      </c>
    </row>
    <row r="675" customFormat="false" ht="15" hidden="false" customHeight="true" outlineLevel="0" collapsed="false">
      <c r="A675" s="1" t="s">
        <v>16</v>
      </c>
      <c r="B675" s="3" t="n">
        <v>46174</v>
      </c>
      <c r="C675" s="1" t="s">
        <v>17</v>
      </c>
      <c r="D675" s="1" t="s">
        <v>2431</v>
      </c>
      <c r="E675" s="1" t="s">
        <v>2432</v>
      </c>
      <c r="F675" s="1" t="s">
        <v>2433</v>
      </c>
      <c r="G675" s="1" t="s">
        <v>2434</v>
      </c>
      <c r="H675" s="1" t="s">
        <v>44</v>
      </c>
      <c r="I675" s="3" t="n">
        <v>41076</v>
      </c>
      <c r="J675" s="1" t="s">
        <v>23</v>
      </c>
      <c r="K675" s="3" t="n">
        <v>45903</v>
      </c>
      <c r="M675" s="1" t="n">
        <v>1</v>
      </c>
      <c r="N675" s="7" t="s">
        <v>230</v>
      </c>
      <c r="O675" s="1" t="s">
        <v>91</v>
      </c>
      <c r="P675" s="6" t="s">
        <v>39</v>
      </c>
      <c r="Q675" s="1" t="str">
        <f aca="false">IFERROR(INDEX('ST Enroll Export'!$A$2:$A$3230,MATCH($D675,'ST Enroll Export'!$A$2:$A$3230,0)),IFERROR(IF(INDEX('ST Enroll Export'!$A$2:$A$3230,MATCH($E675,'ST Enroll Export'!$B$2:$B$3230,0))="","",INDEX('ST Enroll Export'!$A$2:$A$3230,MATCH($E675,'ST Enroll Export'!$B$2:$B$3230,0))),"Not Found"))</f>
        <v>9476075390</v>
      </c>
      <c r="R675" s="1" t="str">
        <f aca="false">IFERROR(INDEX('ST Enroll Export'!$G$2:$G$3230,MATCH($D675,'ST Enroll Export'!$A$2:$A$3230,0)),IFERROR(INDEX('ST Enroll Export'!$G$2:$G$3230,MATCH($E675,'ST Enroll Export'!$B$2:$B$3230,0)),"Not Found"))</f>
        <v>Southside Academy Charter School</v>
      </c>
      <c r="S675" s="1" t="str">
        <f aca="false">IFERROR(INDEX('ST Enroll Export'!$B$2:$B$3230,MATCH($D675,'ST Enroll Export'!$A$2:$A$3230,0)),IFERROR(INDEX('ST Enroll Export'!$B$2:$B$3230,MATCH($E675,'ST Enroll Export'!$B$2:$B$3230,0)),"Not Found"))</f>
        <v>200034431</v>
      </c>
      <c r="T675" s="1" t="str">
        <f aca="false">IF(ISNUMBER(MATCH($D675,'ST Enroll Export'!$A$2:$A$3230,0)),"NYSSIS Match",IF(ISNUMBER(MATCH($E675,'ST Enroll Export'!$B$2:$B$3230,0)),"SID Match","No ST Match"))</f>
        <v>NYSSIS Match</v>
      </c>
      <c r="U675" s="1" t="str">
        <f aca="false">IF(ISNUMBER(MATCH($D675,Disability!$B$2:$B$5962,0)),"SPED","Gen Ed")</f>
        <v>SPED</v>
      </c>
    </row>
    <row r="676" customFormat="false" ht="15" hidden="false" customHeight="true" outlineLevel="0" collapsed="false">
      <c r="A676" s="1" t="s">
        <v>16</v>
      </c>
      <c r="B676" s="3" t="n">
        <v>46174</v>
      </c>
      <c r="C676" s="1" t="s">
        <v>17</v>
      </c>
      <c r="D676" s="1" t="s">
        <v>2435</v>
      </c>
      <c r="E676" s="1" t="s">
        <v>2436</v>
      </c>
      <c r="F676" s="1" t="s">
        <v>2437</v>
      </c>
      <c r="G676" s="1" t="s">
        <v>2438</v>
      </c>
      <c r="H676" s="1" t="s">
        <v>31</v>
      </c>
      <c r="I676" s="3" t="n">
        <v>43913</v>
      </c>
      <c r="J676" s="1" t="s">
        <v>23</v>
      </c>
      <c r="K676" s="3" t="n">
        <v>45903</v>
      </c>
      <c r="M676" s="1" t="n">
        <v>1</v>
      </c>
      <c r="N676" s="7" t="s">
        <v>230</v>
      </c>
      <c r="O676" s="1" t="s">
        <v>91</v>
      </c>
      <c r="P676" s="5" t="s">
        <v>26</v>
      </c>
      <c r="Q676" s="1" t="str">
        <f aca="false">IFERROR(INDEX('ST Enroll Export'!$A$2:$A$3230,MATCH($D676,'ST Enroll Export'!$A$2:$A$3230,0)),IFERROR(IF(INDEX('ST Enroll Export'!$A$2:$A$3230,MATCH($E676,'ST Enroll Export'!$B$2:$B$3230,0))="","",INDEX('ST Enroll Export'!$A$2:$A$3230,MATCH($E676,'ST Enroll Export'!$B$2:$B$3230,0))),"Not Found"))</f>
        <v>2754167994</v>
      </c>
      <c r="R676" s="1" t="str">
        <f aca="false">IFERROR(INDEX('ST Enroll Export'!$G$2:$G$3230,MATCH($D676,'ST Enroll Export'!$A$2:$A$3230,0)),IFERROR(INDEX('ST Enroll Export'!$G$2:$G$3230,MATCH($E676,'ST Enroll Export'!$B$2:$B$3230,0)),"Not Found"))</f>
        <v>Southside Academy Charter School</v>
      </c>
      <c r="S676" s="1" t="str">
        <f aca="false">IFERROR(INDEX('ST Enroll Export'!$B$2:$B$3230,MATCH($D676,'ST Enroll Export'!$A$2:$A$3230,0)),IFERROR(INDEX('ST Enroll Export'!$B$2:$B$3230,MATCH($E676,'ST Enroll Export'!$B$2:$B$3230,0)),"Not Found"))</f>
        <v>210018415</v>
      </c>
      <c r="T676" s="1" t="str">
        <f aca="false">IF(ISNUMBER(MATCH($D676,'ST Enroll Export'!$A$2:$A$3230,0)),"NYSSIS Match",IF(ISNUMBER(MATCH($E676,'ST Enroll Export'!$B$2:$B$3230,0)),"SID Match","No ST Match"))</f>
        <v>NYSSIS Match</v>
      </c>
      <c r="U676" s="1" t="str">
        <f aca="false">IF(ISNUMBER(MATCH($D676,Disability!$B$2:$B$5962,0)),"SPED","Gen Ed")</f>
        <v>Gen Ed</v>
      </c>
    </row>
    <row r="677" customFormat="false" ht="15" hidden="false" customHeight="true" outlineLevel="0" collapsed="false">
      <c r="A677" s="1" t="s">
        <v>16</v>
      </c>
      <c r="B677" s="3" t="n">
        <v>46174</v>
      </c>
      <c r="C677" s="1" t="s">
        <v>17</v>
      </c>
      <c r="D677" s="1" t="s">
        <v>2439</v>
      </c>
      <c r="E677" s="1" t="s">
        <v>2440</v>
      </c>
      <c r="F677" s="1" t="s">
        <v>2441</v>
      </c>
      <c r="G677" s="1" t="s">
        <v>2442</v>
      </c>
      <c r="H677" s="1" t="s">
        <v>31</v>
      </c>
      <c r="I677" s="3" t="n">
        <v>43888</v>
      </c>
      <c r="J677" s="1" t="s">
        <v>23</v>
      </c>
      <c r="K677" s="3" t="n">
        <v>45904</v>
      </c>
      <c r="M677" s="1" t="n">
        <v>0.975</v>
      </c>
      <c r="N677" s="7" t="s">
        <v>230</v>
      </c>
      <c r="O677" s="1" t="s">
        <v>91</v>
      </c>
      <c r="P677" s="6" t="s">
        <v>39</v>
      </c>
      <c r="Q677" s="1" t="str">
        <f aca="false">IFERROR(INDEX('ST Enroll Export'!$A$2:$A$3230,MATCH($D677,'ST Enroll Export'!$A$2:$A$3230,0)),IFERROR(IF(INDEX('ST Enroll Export'!$A$2:$A$3230,MATCH($E677,'ST Enroll Export'!$B$2:$B$3230,0))="","",INDEX('ST Enroll Export'!$A$2:$A$3230,MATCH($E677,'ST Enroll Export'!$B$2:$B$3230,0))),"Not Found"))</f>
        <v>7143819350</v>
      </c>
      <c r="R677" s="1" t="str">
        <f aca="false">IFERROR(INDEX('ST Enroll Export'!$G$2:$G$3230,MATCH($D677,'ST Enroll Export'!$A$2:$A$3230,0)),IFERROR(INDEX('ST Enroll Export'!$G$2:$G$3230,MATCH($E677,'ST Enroll Export'!$B$2:$B$3230,0)),"Not Found"))</f>
        <v>Southside Academy Charter School</v>
      </c>
      <c r="S677" s="1" t="str">
        <f aca="false">IFERROR(INDEX('ST Enroll Export'!$B$2:$B$3230,MATCH($D677,'ST Enroll Export'!$A$2:$A$3230,0)),IFERROR(INDEX('ST Enroll Export'!$B$2:$B$3230,MATCH($E677,'ST Enroll Export'!$B$2:$B$3230,0)),"Not Found"))</f>
        <v>210012522</v>
      </c>
      <c r="T677" s="1" t="str">
        <f aca="false">IF(ISNUMBER(MATCH($D677,'ST Enroll Export'!$A$2:$A$3230,0)),"NYSSIS Match",IF(ISNUMBER(MATCH($E677,'ST Enroll Export'!$B$2:$B$3230,0)),"SID Match","No ST Match"))</f>
        <v>NYSSIS Match</v>
      </c>
      <c r="U677" s="1" t="str">
        <f aca="false">IF(ISNUMBER(MATCH($D677,Disability!$B$2:$B$5962,0)),"SPED","Gen Ed")</f>
        <v>SPED</v>
      </c>
    </row>
    <row r="678" customFormat="false" ht="15" hidden="false" customHeight="true" outlineLevel="0" collapsed="false">
      <c r="A678" s="1" t="s">
        <v>16</v>
      </c>
      <c r="B678" s="3" t="n">
        <v>46174</v>
      </c>
      <c r="C678" s="1" t="s">
        <v>17</v>
      </c>
      <c r="D678" s="1" t="s">
        <v>2443</v>
      </c>
      <c r="E678" s="1" t="s">
        <v>2444</v>
      </c>
      <c r="F678" s="1" t="s">
        <v>29</v>
      </c>
      <c r="G678" s="1" t="s">
        <v>2445</v>
      </c>
      <c r="H678" s="1" t="s">
        <v>37</v>
      </c>
      <c r="I678" s="3" t="n">
        <v>42482</v>
      </c>
      <c r="J678" s="1" t="s">
        <v>23</v>
      </c>
      <c r="K678" s="3" t="n">
        <v>45908</v>
      </c>
      <c r="M678" s="1" t="n">
        <v>0.975</v>
      </c>
      <c r="N678" s="7" t="s">
        <v>230</v>
      </c>
      <c r="O678" s="1" t="s">
        <v>91</v>
      </c>
      <c r="P678" s="5" t="s">
        <v>26</v>
      </c>
      <c r="Q678" s="1" t="str">
        <f aca="false">IFERROR(INDEX('ST Enroll Export'!$A$2:$A$3230,MATCH($D678,'ST Enroll Export'!$A$2:$A$3230,0)),IFERROR(IF(INDEX('ST Enroll Export'!$A$2:$A$3230,MATCH($E678,'ST Enroll Export'!$B$2:$B$3230,0))="","",INDEX('ST Enroll Export'!$A$2:$A$3230,MATCH($E678,'ST Enroll Export'!$B$2:$B$3230,0))),"Not Found"))</f>
        <v>8736680302</v>
      </c>
      <c r="R678" s="1" t="str">
        <f aca="false">IFERROR(INDEX('ST Enroll Export'!$G$2:$G$3230,MATCH($D678,'ST Enroll Export'!$A$2:$A$3230,0)),IFERROR(INDEX('ST Enroll Export'!$G$2:$G$3230,MATCH($E678,'ST Enroll Export'!$B$2:$B$3230,0)),"Not Found"))</f>
        <v>Southside Academy Charter School</v>
      </c>
      <c r="S678" s="1" t="str">
        <f aca="false">IFERROR(INDEX('ST Enroll Export'!$B$2:$B$3230,MATCH($D678,'ST Enroll Export'!$A$2:$A$3230,0)),IFERROR(INDEX('ST Enroll Export'!$B$2:$B$3230,MATCH($E678,'ST Enroll Export'!$B$2:$B$3230,0)),"Not Found"))</f>
        <v>210006872</v>
      </c>
      <c r="T678" s="1" t="str">
        <f aca="false">IF(ISNUMBER(MATCH($D678,'ST Enroll Export'!$A$2:$A$3230,0)),"NYSSIS Match",IF(ISNUMBER(MATCH($E678,'ST Enroll Export'!$B$2:$B$3230,0)),"SID Match","No ST Match"))</f>
        <v>NYSSIS Match</v>
      </c>
      <c r="U678" s="1" t="str">
        <f aca="false">IF(ISNUMBER(MATCH($D678,Disability!$B$2:$B$5962,0)),"SPED","Gen Ed")</f>
        <v>Gen Ed</v>
      </c>
    </row>
    <row r="679" customFormat="false" ht="15" hidden="false" customHeight="true" outlineLevel="0" collapsed="false">
      <c r="A679" s="1" t="s">
        <v>16</v>
      </c>
      <c r="B679" s="3" t="n">
        <v>46174</v>
      </c>
      <c r="C679" s="1" t="s">
        <v>17</v>
      </c>
      <c r="D679" s="1" t="s">
        <v>2446</v>
      </c>
      <c r="E679" s="1" t="s">
        <v>2447</v>
      </c>
      <c r="F679" s="1" t="s">
        <v>87</v>
      </c>
      <c r="G679" s="1" t="s">
        <v>2448</v>
      </c>
      <c r="H679" s="1" t="s">
        <v>59</v>
      </c>
      <c r="I679" s="3" t="n">
        <v>43501</v>
      </c>
      <c r="J679" s="1" t="s">
        <v>23</v>
      </c>
      <c r="K679" s="3" t="n">
        <v>45903</v>
      </c>
      <c r="M679" s="1" t="n">
        <v>1</v>
      </c>
      <c r="N679" s="7" t="s">
        <v>230</v>
      </c>
      <c r="O679" s="1" t="s">
        <v>91</v>
      </c>
      <c r="P679" s="5" t="s">
        <v>26</v>
      </c>
      <c r="Q679" s="1" t="str">
        <f aca="false">IFERROR(INDEX('ST Enroll Export'!$A$2:$A$3230,MATCH($D679,'ST Enroll Export'!$A$2:$A$3230,0)),IFERROR(IF(INDEX('ST Enroll Export'!$A$2:$A$3230,MATCH($E679,'ST Enroll Export'!$B$2:$B$3230,0))="","",INDEX('ST Enroll Export'!$A$2:$A$3230,MATCH($E679,'ST Enroll Export'!$B$2:$B$3230,0))),"Not Found"))</f>
        <v>9508429046</v>
      </c>
      <c r="R679" s="1" t="str">
        <f aca="false">IFERROR(INDEX('ST Enroll Export'!$G$2:$G$3230,MATCH($D679,'ST Enroll Export'!$A$2:$A$3230,0)),IFERROR(INDEX('ST Enroll Export'!$G$2:$G$3230,MATCH($E679,'ST Enroll Export'!$B$2:$B$3230,0)),"Not Found"))</f>
        <v>Southside Academy Charter School</v>
      </c>
      <c r="S679" s="1" t="str">
        <f aca="false">IFERROR(INDEX('ST Enroll Export'!$B$2:$B$3230,MATCH($D679,'ST Enroll Export'!$A$2:$A$3230,0)),IFERROR(INDEX('ST Enroll Export'!$B$2:$B$3230,MATCH($E679,'ST Enroll Export'!$B$2:$B$3230,0)),"Not Found"))</f>
        <v>210013873</v>
      </c>
      <c r="T679" s="1" t="str">
        <f aca="false">IF(ISNUMBER(MATCH($D679,'ST Enroll Export'!$A$2:$A$3230,0)),"NYSSIS Match",IF(ISNUMBER(MATCH($E679,'ST Enroll Export'!$B$2:$B$3230,0)),"SID Match","No ST Match"))</f>
        <v>NYSSIS Match</v>
      </c>
      <c r="U679" s="1" t="str">
        <f aca="false">IF(ISNUMBER(MATCH($D679,Disability!$B$2:$B$5962,0)),"SPED","Gen Ed")</f>
        <v>Gen Ed</v>
      </c>
    </row>
    <row r="680" customFormat="false" ht="15" hidden="false" customHeight="true" outlineLevel="0" collapsed="false">
      <c r="A680" s="1" t="s">
        <v>16</v>
      </c>
      <c r="B680" s="3" t="n">
        <v>46174</v>
      </c>
      <c r="C680" s="1" t="s">
        <v>17</v>
      </c>
      <c r="D680" s="1" t="s">
        <v>2449</v>
      </c>
      <c r="E680" s="1" t="s">
        <v>2450</v>
      </c>
      <c r="F680" s="1" t="s">
        <v>2451</v>
      </c>
      <c r="G680" s="1" t="s">
        <v>2452</v>
      </c>
      <c r="H680" s="1" t="s">
        <v>140</v>
      </c>
      <c r="I680" s="3" t="n">
        <v>41964</v>
      </c>
      <c r="J680" s="1" t="s">
        <v>23</v>
      </c>
      <c r="K680" s="3" t="n">
        <v>45903</v>
      </c>
      <c r="M680" s="1" t="n">
        <v>1</v>
      </c>
      <c r="N680" s="7" t="s">
        <v>230</v>
      </c>
      <c r="O680" s="1" t="s">
        <v>91</v>
      </c>
      <c r="P680" s="5" t="s">
        <v>26</v>
      </c>
      <c r="Q680" s="1" t="str">
        <f aca="false">IFERROR(INDEX('ST Enroll Export'!$A$2:$A$3230,MATCH($D680,'ST Enroll Export'!$A$2:$A$3230,0)),IFERROR(IF(INDEX('ST Enroll Export'!$A$2:$A$3230,MATCH($E680,'ST Enroll Export'!$B$2:$B$3230,0))="","",INDEX('ST Enroll Export'!$A$2:$A$3230,MATCH($E680,'ST Enroll Export'!$B$2:$B$3230,0))),"Not Found"))</f>
        <v>6295706084</v>
      </c>
      <c r="R680" s="1" t="str">
        <f aca="false">IFERROR(INDEX('ST Enroll Export'!$G$2:$G$3230,MATCH($D680,'ST Enroll Export'!$A$2:$A$3230,0)),IFERROR(INDEX('ST Enroll Export'!$G$2:$G$3230,MATCH($E680,'ST Enroll Export'!$B$2:$B$3230,0)),"Not Found"))</f>
        <v>Southside Academy Charter School</v>
      </c>
      <c r="S680" s="1" t="str">
        <f aca="false">IFERROR(INDEX('ST Enroll Export'!$B$2:$B$3230,MATCH($D680,'ST Enroll Export'!$A$2:$A$3230,0)),IFERROR(INDEX('ST Enroll Export'!$B$2:$B$3230,MATCH($E680,'ST Enroll Export'!$B$2:$B$3230,0)),"Not Found"))</f>
        <v>210003493</v>
      </c>
      <c r="T680" s="1" t="str">
        <f aca="false">IF(ISNUMBER(MATCH($D680,'ST Enroll Export'!$A$2:$A$3230,0)),"NYSSIS Match",IF(ISNUMBER(MATCH($E680,'ST Enroll Export'!$B$2:$B$3230,0)),"SID Match","No ST Match"))</f>
        <v>NYSSIS Match</v>
      </c>
      <c r="U680" s="1" t="str">
        <f aca="false">IF(ISNUMBER(MATCH($D680,Disability!$B$2:$B$5962,0)),"SPED","Gen Ed")</f>
        <v>Gen Ed</v>
      </c>
    </row>
    <row r="681" customFormat="false" ht="15" hidden="false" customHeight="true" outlineLevel="0" collapsed="false">
      <c r="A681" s="1" t="s">
        <v>16</v>
      </c>
      <c r="B681" s="3" t="n">
        <v>46174</v>
      </c>
      <c r="C681" s="1" t="s">
        <v>17</v>
      </c>
      <c r="D681" s="1" t="s">
        <v>2453</v>
      </c>
      <c r="E681" s="1" t="s">
        <v>2454</v>
      </c>
      <c r="F681" s="1" t="s">
        <v>711</v>
      </c>
      <c r="G681" s="1" t="s">
        <v>2455</v>
      </c>
      <c r="H681" s="1" t="s">
        <v>185</v>
      </c>
      <c r="I681" s="3" t="n">
        <v>41637</v>
      </c>
      <c r="J681" s="1" t="s">
        <v>23</v>
      </c>
      <c r="K681" s="3" t="n">
        <v>45903</v>
      </c>
      <c r="M681" s="1" t="n">
        <v>1</v>
      </c>
      <c r="N681" s="7" t="s">
        <v>230</v>
      </c>
      <c r="O681" s="1" t="s">
        <v>91</v>
      </c>
      <c r="P681" s="5" t="s">
        <v>26</v>
      </c>
      <c r="Q681" s="1" t="str">
        <f aca="false">IFERROR(INDEX('ST Enroll Export'!$A$2:$A$3230,MATCH($D681,'ST Enroll Export'!$A$2:$A$3230,0)),IFERROR(IF(INDEX('ST Enroll Export'!$A$2:$A$3230,MATCH($E681,'ST Enroll Export'!$B$2:$B$3230,0))="","",INDEX('ST Enroll Export'!$A$2:$A$3230,MATCH($E681,'ST Enroll Export'!$B$2:$B$3230,0))),"Not Found"))</f>
        <v>4742989101</v>
      </c>
      <c r="R681" s="1" t="str">
        <f aca="false">IFERROR(INDEX('ST Enroll Export'!$G$2:$G$3230,MATCH($D681,'ST Enroll Export'!$A$2:$A$3230,0)),IFERROR(INDEX('ST Enroll Export'!$G$2:$G$3230,MATCH($E681,'ST Enroll Export'!$B$2:$B$3230,0)),"Not Found"))</f>
        <v>Southside Academy Charter School</v>
      </c>
      <c r="S681" s="1" t="str">
        <f aca="false">IFERROR(INDEX('ST Enroll Export'!$B$2:$B$3230,MATCH($D681,'ST Enroll Export'!$A$2:$A$3230,0)),IFERROR(INDEX('ST Enroll Export'!$B$2:$B$3230,MATCH($E681,'ST Enroll Export'!$B$2:$B$3230,0)),"Not Found"))</f>
        <v>200035002</v>
      </c>
      <c r="T681" s="1" t="str">
        <f aca="false">IF(ISNUMBER(MATCH($D681,'ST Enroll Export'!$A$2:$A$3230,0)),"NYSSIS Match",IF(ISNUMBER(MATCH($E681,'ST Enroll Export'!$B$2:$B$3230,0)),"SID Match","No ST Match"))</f>
        <v>NYSSIS Match</v>
      </c>
      <c r="U681" s="1" t="str">
        <f aca="false">IF(ISNUMBER(MATCH($D681,Disability!$B$2:$B$5962,0)),"SPED","Gen Ed")</f>
        <v>Gen Ed</v>
      </c>
    </row>
    <row r="682" customFormat="false" ht="15" hidden="false" customHeight="true" outlineLevel="0" collapsed="false">
      <c r="A682" s="1" t="s">
        <v>16</v>
      </c>
      <c r="B682" s="3" t="n">
        <v>46174</v>
      </c>
      <c r="C682" s="1" t="s">
        <v>17</v>
      </c>
      <c r="D682" s="1" t="s">
        <v>2456</v>
      </c>
      <c r="E682" s="1" t="s">
        <v>2457</v>
      </c>
      <c r="F682" s="1" t="s">
        <v>2458</v>
      </c>
      <c r="G682" s="1" t="s">
        <v>2459</v>
      </c>
      <c r="H682" s="1" t="s">
        <v>59</v>
      </c>
      <c r="I682" s="3" t="n">
        <v>43420</v>
      </c>
      <c r="J682" s="1" t="s">
        <v>23</v>
      </c>
      <c r="K682" s="3" t="n">
        <v>45903</v>
      </c>
      <c r="M682" s="1" t="n">
        <v>1</v>
      </c>
      <c r="N682" s="7" t="s">
        <v>230</v>
      </c>
      <c r="O682" s="1" t="s">
        <v>91</v>
      </c>
      <c r="P682" s="5" t="s">
        <v>26</v>
      </c>
      <c r="Q682" s="1" t="str">
        <f aca="false">IFERROR(INDEX('ST Enroll Export'!$A$2:$A$3230,MATCH($D682,'ST Enroll Export'!$A$2:$A$3230,0)),IFERROR(IF(INDEX('ST Enroll Export'!$A$2:$A$3230,MATCH($E682,'ST Enroll Export'!$B$2:$B$3230,0))="","",INDEX('ST Enroll Export'!$A$2:$A$3230,MATCH($E682,'ST Enroll Export'!$B$2:$B$3230,0))),"Not Found"))</f>
        <v>3404835605</v>
      </c>
      <c r="R682" s="1" t="str">
        <f aca="false">IFERROR(INDEX('ST Enroll Export'!$G$2:$G$3230,MATCH($D682,'ST Enroll Export'!$A$2:$A$3230,0)),IFERROR(INDEX('ST Enroll Export'!$G$2:$G$3230,MATCH($E682,'ST Enroll Export'!$B$2:$B$3230,0)),"Not Found"))</f>
        <v>Southside Academy Charter School</v>
      </c>
      <c r="S682" s="1" t="str">
        <f aca="false">IFERROR(INDEX('ST Enroll Export'!$B$2:$B$3230,MATCH($D682,'ST Enroll Export'!$A$2:$A$3230,0)),IFERROR(INDEX('ST Enroll Export'!$B$2:$B$3230,MATCH($E682,'ST Enroll Export'!$B$2:$B$3230,0)),"Not Found"))</f>
        <v>210018944</v>
      </c>
      <c r="T682" s="1" t="str">
        <f aca="false">IF(ISNUMBER(MATCH($D682,'ST Enroll Export'!$A$2:$A$3230,0)),"NYSSIS Match",IF(ISNUMBER(MATCH($E682,'ST Enroll Export'!$B$2:$B$3230,0)),"SID Match","No ST Match"))</f>
        <v>NYSSIS Match</v>
      </c>
      <c r="U682" s="1" t="str">
        <f aca="false">IF(ISNUMBER(MATCH($D682,Disability!$B$2:$B$5962,0)),"SPED","Gen Ed")</f>
        <v>Gen Ed</v>
      </c>
    </row>
    <row r="683" customFormat="false" ht="15" hidden="false" customHeight="true" outlineLevel="0" collapsed="false">
      <c r="A683" s="1" t="s">
        <v>16</v>
      </c>
      <c r="B683" s="3" t="n">
        <v>46174</v>
      </c>
      <c r="C683" s="1" t="s">
        <v>17</v>
      </c>
      <c r="D683" s="1" t="s">
        <v>2460</v>
      </c>
      <c r="E683" s="1" t="s">
        <v>2461</v>
      </c>
      <c r="F683" s="1" t="s">
        <v>1175</v>
      </c>
      <c r="G683" s="1" t="s">
        <v>2459</v>
      </c>
      <c r="H683" s="1" t="s">
        <v>59</v>
      </c>
      <c r="I683" s="3" t="n">
        <v>43499</v>
      </c>
      <c r="J683" s="1" t="s">
        <v>23</v>
      </c>
      <c r="K683" s="3" t="n">
        <v>45903</v>
      </c>
      <c r="M683" s="1" t="n">
        <v>1</v>
      </c>
      <c r="N683" s="7" t="s">
        <v>230</v>
      </c>
      <c r="O683" s="1" t="s">
        <v>91</v>
      </c>
      <c r="P683" s="5" t="s">
        <v>26</v>
      </c>
      <c r="Q683" s="1" t="str">
        <f aca="false">IFERROR(INDEX('ST Enroll Export'!$A$2:$A$3230,MATCH($D683,'ST Enroll Export'!$A$2:$A$3230,0)),IFERROR(IF(INDEX('ST Enroll Export'!$A$2:$A$3230,MATCH($E683,'ST Enroll Export'!$B$2:$B$3230,0))="","",INDEX('ST Enroll Export'!$A$2:$A$3230,MATCH($E683,'ST Enroll Export'!$B$2:$B$3230,0))),"Not Found"))</f>
        <v>2134493175</v>
      </c>
      <c r="R683" s="1" t="str">
        <f aca="false">IFERROR(INDEX('ST Enroll Export'!$G$2:$G$3230,MATCH($D683,'ST Enroll Export'!$A$2:$A$3230,0)),IFERROR(INDEX('ST Enroll Export'!$G$2:$G$3230,MATCH($E683,'ST Enroll Export'!$B$2:$B$3230,0)),"Not Found"))</f>
        <v>Southside Academy Charter School</v>
      </c>
      <c r="S683" s="1" t="str">
        <f aca="false">IFERROR(INDEX('ST Enroll Export'!$B$2:$B$3230,MATCH($D683,'ST Enroll Export'!$A$2:$A$3230,0)),IFERROR(INDEX('ST Enroll Export'!$B$2:$B$3230,MATCH($E683,'ST Enroll Export'!$B$2:$B$3230,0)),"Not Found"))</f>
        <v>210017986</v>
      </c>
      <c r="T683" s="1" t="str">
        <f aca="false">IF(ISNUMBER(MATCH($D683,'ST Enroll Export'!$A$2:$A$3230,0)),"NYSSIS Match",IF(ISNUMBER(MATCH($E683,'ST Enroll Export'!$B$2:$B$3230,0)),"SID Match","No ST Match"))</f>
        <v>NYSSIS Match</v>
      </c>
      <c r="U683" s="1" t="str">
        <f aca="false">IF(ISNUMBER(MATCH($D683,Disability!$B$2:$B$5962,0)),"SPED","Gen Ed")</f>
        <v>Gen Ed</v>
      </c>
    </row>
    <row r="684" customFormat="false" ht="15" hidden="false" customHeight="true" outlineLevel="0" collapsed="false">
      <c r="A684" s="1" t="s">
        <v>16</v>
      </c>
      <c r="B684" s="3" t="n">
        <v>46174</v>
      </c>
      <c r="C684" s="1" t="s">
        <v>17</v>
      </c>
      <c r="D684" s="1" t="s">
        <v>2462</v>
      </c>
      <c r="E684" s="1" t="s">
        <v>2463</v>
      </c>
      <c r="F684" s="1" t="s">
        <v>48</v>
      </c>
      <c r="G684" s="1" t="s">
        <v>2464</v>
      </c>
      <c r="H684" s="1" t="s">
        <v>59</v>
      </c>
      <c r="I684" s="3" t="n">
        <v>43592</v>
      </c>
      <c r="J684" s="1" t="s">
        <v>23</v>
      </c>
      <c r="K684" s="3" t="n">
        <v>45904</v>
      </c>
      <c r="M684" s="1" t="n">
        <v>0.975</v>
      </c>
      <c r="N684" s="7" t="s">
        <v>230</v>
      </c>
      <c r="O684" s="1" t="s">
        <v>91</v>
      </c>
      <c r="P684" s="5" t="s">
        <v>26</v>
      </c>
      <c r="Q684" s="1" t="str">
        <f aca="false">IFERROR(INDEX('ST Enroll Export'!$A$2:$A$3230,MATCH($D684,'ST Enroll Export'!$A$2:$A$3230,0)),IFERROR(IF(INDEX('ST Enroll Export'!$A$2:$A$3230,MATCH($E684,'ST Enroll Export'!$B$2:$B$3230,0))="","",INDEX('ST Enroll Export'!$A$2:$A$3230,MATCH($E684,'ST Enroll Export'!$B$2:$B$3230,0))),"Not Found"))</f>
        <v>8279762833</v>
      </c>
      <c r="R684" s="1" t="str">
        <f aca="false">IFERROR(INDEX('ST Enroll Export'!$G$2:$G$3230,MATCH($D684,'ST Enroll Export'!$A$2:$A$3230,0)),IFERROR(INDEX('ST Enroll Export'!$G$2:$G$3230,MATCH($E684,'ST Enroll Export'!$B$2:$B$3230,0)),"Not Found"))</f>
        <v>Southside Academy Charter School</v>
      </c>
      <c r="S684" s="1" t="str">
        <f aca="false">IFERROR(INDEX('ST Enroll Export'!$B$2:$B$3230,MATCH($D684,'ST Enroll Export'!$A$2:$A$3230,0)),IFERROR(INDEX('ST Enroll Export'!$B$2:$B$3230,MATCH($E684,'ST Enroll Export'!$B$2:$B$3230,0)),"Not Found"))</f>
        <v>210013788</v>
      </c>
      <c r="T684" s="1" t="str">
        <f aca="false">IF(ISNUMBER(MATCH($D684,'ST Enroll Export'!$A$2:$A$3230,0)),"NYSSIS Match",IF(ISNUMBER(MATCH($E684,'ST Enroll Export'!$B$2:$B$3230,0)),"SID Match","No ST Match"))</f>
        <v>NYSSIS Match</v>
      </c>
      <c r="U684" s="1" t="str">
        <f aca="false">IF(ISNUMBER(MATCH($D684,Disability!$B$2:$B$5962,0)),"SPED","Gen Ed")</f>
        <v>Gen Ed</v>
      </c>
    </row>
    <row r="685" customFormat="false" ht="15" hidden="false" customHeight="true" outlineLevel="0" collapsed="false">
      <c r="A685" s="1" t="s">
        <v>16</v>
      </c>
      <c r="B685" s="3" t="n">
        <v>46174</v>
      </c>
      <c r="C685" s="1" t="s">
        <v>17</v>
      </c>
      <c r="D685" s="1" t="s">
        <v>2465</v>
      </c>
      <c r="E685" s="1" t="s">
        <v>2466</v>
      </c>
      <c r="F685" s="1" t="s">
        <v>553</v>
      </c>
      <c r="G685" s="1" t="s">
        <v>2467</v>
      </c>
      <c r="H685" s="1" t="s">
        <v>140</v>
      </c>
      <c r="I685" s="3" t="n">
        <v>42187</v>
      </c>
      <c r="J685" s="1" t="s">
        <v>23</v>
      </c>
      <c r="K685" s="3" t="n">
        <v>45903</v>
      </c>
      <c r="M685" s="1" t="n">
        <v>1</v>
      </c>
      <c r="N685" s="7" t="s">
        <v>230</v>
      </c>
      <c r="O685" s="1" t="s">
        <v>91</v>
      </c>
      <c r="P685" s="5" t="s">
        <v>26</v>
      </c>
      <c r="Q685" s="1" t="str">
        <f aca="false">IFERROR(INDEX('ST Enroll Export'!$A$2:$A$3230,MATCH($D685,'ST Enroll Export'!$A$2:$A$3230,0)),IFERROR(IF(INDEX('ST Enroll Export'!$A$2:$A$3230,MATCH($E685,'ST Enroll Export'!$B$2:$B$3230,0))="","",INDEX('ST Enroll Export'!$A$2:$A$3230,MATCH($E685,'ST Enroll Export'!$B$2:$B$3230,0))),"Not Found"))</f>
        <v>9857769440</v>
      </c>
      <c r="R685" s="1" t="str">
        <f aca="false">IFERROR(INDEX('ST Enroll Export'!$G$2:$G$3230,MATCH($D685,'ST Enroll Export'!$A$2:$A$3230,0)),IFERROR(INDEX('ST Enroll Export'!$G$2:$G$3230,MATCH($E685,'ST Enroll Export'!$B$2:$B$3230,0)),"Not Found"))</f>
        <v>Southside Academy Charter School</v>
      </c>
      <c r="S685" s="1" t="str">
        <f aca="false">IFERROR(INDEX('ST Enroll Export'!$B$2:$B$3230,MATCH($D685,'ST Enroll Export'!$A$2:$A$3230,0)),IFERROR(INDEX('ST Enroll Export'!$B$2:$B$3230,MATCH($E685,'ST Enroll Export'!$B$2:$B$3230,0)),"Not Found"))</f>
        <v>210000695</v>
      </c>
      <c r="T685" s="1" t="str">
        <f aca="false">IF(ISNUMBER(MATCH($D685,'ST Enroll Export'!$A$2:$A$3230,0)),"NYSSIS Match",IF(ISNUMBER(MATCH($E685,'ST Enroll Export'!$B$2:$B$3230,0)),"SID Match","No ST Match"))</f>
        <v>NYSSIS Match</v>
      </c>
      <c r="U685" s="1" t="str">
        <f aca="false">IF(ISNUMBER(MATCH($D685,Disability!$B$2:$B$5962,0)),"SPED","Gen Ed")</f>
        <v>Gen Ed</v>
      </c>
    </row>
    <row r="686" customFormat="false" ht="15" hidden="false" customHeight="true" outlineLevel="0" collapsed="false">
      <c r="A686" s="1" t="s">
        <v>16</v>
      </c>
      <c r="B686" s="3" t="n">
        <v>46174</v>
      </c>
      <c r="C686" s="1" t="s">
        <v>17</v>
      </c>
      <c r="D686" s="1" t="s">
        <v>2468</v>
      </c>
      <c r="E686" s="1" t="s">
        <v>2469</v>
      </c>
      <c r="F686" s="1" t="s">
        <v>35</v>
      </c>
      <c r="G686" s="1" t="s">
        <v>2470</v>
      </c>
      <c r="H686" s="1" t="s">
        <v>22</v>
      </c>
      <c r="I686" s="3" t="n">
        <v>42935</v>
      </c>
      <c r="J686" s="1" t="s">
        <v>23</v>
      </c>
      <c r="K686" s="3" t="n">
        <v>45903</v>
      </c>
      <c r="M686" s="1" t="n">
        <v>1</v>
      </c>
      <c r="N686" s="7" t="s">
        <v>230</v>
      </c>
      <c r="O686" s="1" t="s">
        <v>91</v>
      </c>
      <c r="P686" s="5" t="s">
        <v>26</v>
      </c>
      <c r="Q686" s="1" t="str">
        <f aca="false">IFERROR(INDEX('ST Enroll Export'!$A$2:$A$3230,MATCH($D686,'ST Enroll Export'!$A$2:$A$3230,0)),IFERROR(IF(INDEX('ST Enroll Export'!$A$2:$A$3230,MATCH($E686,'ST Enroll Export'!$B$2:$B$3230,0))="","",INDEX('ST Enroll Export'!$A$2:$A$3230,MATCH($E686,'ST Enroll Export'!$B$2:$B$3230,0))),"Not Found"))</f>
        <v>2006763123</v>
      </c>
      <c r="R686" s="1" t="str">
        <f aca="false">IFERROR(INDEX('ST Enroll Export'!$G$2:$G$3230,MATCH($D686,'ST Enroll Export'!$A$2:$A$3230,0)),IFERROR(INDEX('ST Enroll Export'!$G$2:$G$3230,MATCH($E686,'ST Enroll Export'!$B$2:$B$3230,0)),"Not Found"))</f>
        <v>Southside Academy Charter School</v>
      </c>
      <c r="S686" s="1" t="str">
        <f aca="false">IFERROR(INDEX('ST Enroll Export'!$B$2:$B$3230,MATCH($D686,'ST Enroll Export'!$A$2:$A$3230,0)),IFERROR(INDEX('ST Enroll Export'!$B$2:$B$3230,MATCH($E686,'ST Enroll Export'!$B$2:$B$3230,0)),"Not Found"))</f>
        <v>210010672</v>
      </c>
      <c r="T686" s="1" t="str">
        <f aca="false">IF(ISNUMBER(MATCH($D686,'ST Enroll Export'!$A$2:$A$3230,0)),"NYSSIS Match",IF(ISNUMBER(MATCH($E686,'ST Enroll Export'!$B$2:$B$3230,0)),"SID Match","No ST Match"))</f>
        <v>NYSSIS Match</v>
      </c>
      <c r="U686" s="1" t="str">
        <f aca="false">IF(ISNUMBER(MATCH($D686,Disability!$B$2:$B$5962,0)),"SPED","Gen Ed")</f>
        <v>Gen Ed</v>
      </c>
    </row>
    <row r="687" customFormat="false" ht="15" hidden="false" customHeight="true" outlineLevel="0" collapsed="false">
      <c r="A687" s="1" t="s">
        <v>16</v>
      </c>
      <c r="B687" s="3" t="n">
        <v>46174</v>
      </c>
      <c r="C687" s="1" t="s">
        <v>17</v>
      </c>
      <c r="D687" s="1" t="s">
        <v>2471</v>
      </c>
      <c r="E687" s="1" t="s">
        <v>2472</v>
      </c>
      <c r="F687" s="1" t="s">
        <v>2473</v>
      </c>
      <c r="G687" s="1" t="s">
        <v>2474</v>
      </c>
      <c r="H687" s="1" t="s">
        <v>59</v>
      </c>
      <c r="I687" s="3" t="n">
        <v>43239</v>
      </c>
      <c r="J687" s="1" t="s">
        <v>23</v>
      </c>
      <c r="K687" s="3" t="n">
        <v>45903</v>
      </c>
      <c r="M687" s="1" t="n">
        <v>1</v>
      </c>
      <c r="N687" s="7" t="s">
        <v>230</v>
      </c>
      <c r="O687" s="1" t="s">
        <v>91</v>
      </c>
      <c r="P687" s="5" t="s">
        <v>26</v>
      </c>
      <c r="Q687" s="1" t="str">
        <f aca="false">IFERROR(INDEX('ST Enroll Export'!$A$2:$A$3230,MATCH($D687,'ST Enroll Export'!$A$2:$A$3230,0)),IFERROR(IF(INDEX('ST Enroll Export'!$A$2:$A$3230,MATCH($E687,'ST Enroll Export'!$B$2:$B$3230,0))="","",INDEX('ST Enroll Export'!$A$2:$A$3230,MATCH($E687,'ST Enroll Export'!$B$2:$B$3230,0))),"Not Found"))</f>
        <v>4149532006</v>
      </c>
      <c r="R687" s="1" t="str">
        <f aca="false">IFERROR(INDEX('ST Enroll Export'!$G$2:$G$3230,MATCH($D687,'ST Enroll Export'!$A$2:$A$3230,0)),IFERROR(INDEX('ST Enroll Export'!$G$2:$G$3230,MATCH($E687,'ST Enroll Export'!$B$2:$B$3230,0)),"Not Found"))</f>
        <v>Southside Academy Charter School</v>
      </c>
      <c r="S687" s="1" t="str">
        <f aca="false">IFERROR(INDEX('ST Enroll Export'!$B$2:$B$3230,MATCH($D687,'ST Enroll Export'!$A$2:$A$3230,0)),IFERROR(INDEX('ST Enroll Export'!$B$2:$B$3230,MATCH($E687,'ST Enroll Export'!$B$2:$B$3230,0)),"Not Found"))</f>
        <v>210018115</v>
      </c>
      <c r="T687" s="1" t="str">
        <f aca="false">IF(ISNUMBER(MATCH($D687,'ST Enroll Export'!$A$2:$A$3230,0)),"NYSSIS Match",IF(ISNUMBER(MATCH($E687,'ST Enroll Export'!$B$2:$B$3230,0)),"SID Match","No ST Match"))</f>
        <v>NYSSIS Match</v>
      </c>
      <c r="U687" s="1" t="str">
        <f aca="false">IF(ISNUMBER(MATCH($D687,Disability!$B$2:$B$5962,0)),"SPED","Gen Ed")</f>
        <v>Gen Ed</v>
      </c>
    </row>
    <row r="688" customFormat="false" ht="15" hidden="false" customHeight="true" outlineLevel="0" collapsed="false">
      <c r="A688" s="1" t="s">
        <v>16</v>
      </c>
      <c r="B688" s="3" t="n">
        <v>46174</v>
      </c>
      <c r="C688" s="1" t="s">
        <v>17</v>
      </c>
      <c r="D688" s="1" t="s">
        <v>2475</v>
      </c>
      <c r="E688" s="1" t="s">
        <v>2476</v>
      </c>
      <c r="F688" s="1" t="s">
        <v>548</v>
      </c>
      <c r="G688" s="1" t="s">
        <v>2477</v>
      </c>
      <c r="H688" s="1" t="s">
        <v>22</v>
      </c>
      <c r="I688" s="3" t="n">
        <v>43060</v>
      </c>
      <c r="J688" s="1" t="s">
        <v>23</v>
      </c>
      <c r="K688" s="3" t="n">
        <v>45903</v>
      </c>
      <c r="M688" s="1" t="n">
        <v>1</v>
      </c>
      <c r="N688" s="7" t="s">
        <v>230</v>
      </c>
      <c r="O688" s="1" t="s">
        <v>91</v>
      </c>
      <c r="P688" s="6" t="s">
        <v>39</v>
      </c>
      <c r="Q688" s="1" t="str">
        <f aca="false">IFERROR(INDEX('ST Enroll Export'!$A$2:$A$3230,MATCH($D688,'ST Enroll Export'!$A$2:$A$3230,0)),IFERROR(IF(INDEX('ST Enroll Export'!$A$2:$A$3230,MATCH($E688,'ST Enroll Export'!$B$2:$B$3230,0))="","",INDEX('ST Enroll Export'!$A$2:$A$3230,MATCH($E688,'ST Enroll Export'!$B$2:$B$3230,0))),"Not Found"))</f>
        <v>4609475950</v>
      </c>
      <c r="R688" s="1" t="str">
        <f aca="false">IFERROR(INDEX('ST Enroll Export'!$G$2:$G$3230,MATCH($D688,'ST Enroll Export'!$A$2:$A$3230,0)),IFERROR(INDEX('ST Enroll Export'!$G$2:$G$3230,MATCH($E688,'ST Enroll Export'!$B$2:$B$3230,0)),"Not Found"))</f>
        <v>Southside Academy Charter School</v>
      </c>
      <c r="S688" s="1" t="str">
        <f aca="false">IFERROR(INDEX('ST Enroll Export'!$B$2:$B$3230,MATCH($D688,'ST Enroll Export'!$A$2:$A$3230,0)),IFERROR(INDEX('ST Enroll Export'!$B$2:$B$3230,MATCH($E688,'ST Enroll Export'!$B$2:$B$3230,0)),"Not Found"))</f>
        <v>210007083</v>
      </c>
      <c r="T688" s="1" t="str">
        <f aca="false">IF(ISNUMBER(MATCH($D688,'ST Enroll Export'!$A$2:$A$3230,0)),"NYSSIS Match",IF(ISNUMBER(MATCH($E688,'ST Enroll Export'!$B$2:$B$3230,0)),"SID Match","No ST Match"))</f>
        <v>NYSSIS Match</v>
      </c>
      <c r="U688" s="1" t="str">
        <f aca="false">IF(ISNUMBER(MATCH($D688,Disability!$B$2:$B$5962,0)),"SPED","Gen Ed")</f>
        <v>SPED</v>
      </c>
    </row>
    <row r="689" customFormat="false" ht="15" hidden="false" customHeight="true" outlineLevel="0" collapsed="false">
      <c r="A689" s="1" t="s">
        <v>16</v>
      </c>
      <c r="B689" s="3" t="n">
        <v>46174</v>
      </c>
      <c r="C689" s="1" t="s">
        <v>17</v>
      </c>
      <c r="D689" s="1" t="s">
        <v>2478</v>
      </c>
      <c r="E689" s="1" t="s">
        <v>2479</v>
      </c>
      <c r="F689" s="1" t="s">
        <v>2480</v>
      </c>
      <c r="G689" s="1" t="s">
        <v>2481</v>
      </c>
      <c r="H689" s="1" t="s">
        <v>128</v>
      </c>
      <c r="I689" s="3" t="n">
        <v>41332</v>
      </c>
      <c r="J689" s="1" t="s">
        <v>23</v>
      </c>
      <c r="K689" s="3" t="n">
        <v>45959</v>
      </c>
      <c r="M689" s="1" t="n">
        <v>0.825</v>
      </c>
      <c r="N689" s="7" t="s">
        <v>230</v>
      </c>
      <c r="O689" s="1" t="s">
        <v>91</v>
      </c>
      <c r="P689" s="5" t="s">
        <v>26</v>
      </c>
      <c r="Q689" s="1" t="str">
        <f aca="false">IFERROR(INDEX('ST Enroll Export'!$A$2:$A$3230,MATCH($D689,'ST Enroll Export'!$A$2:$A$3230,0)),IFERROR(IF(INDEX('ST Enroll Export'!$A$2:$A$3230,MATCH($E689,'ST Enroll Export'!$B$2:$B$3230,0))="","",INDEX('ST Enroll Export'!$A$2:$A$3230,MATCH($E689,'ST Enroll Export'!$B$2:$B$3230,0))),"Not Found"))</f>
        <v>8734365924</v>
      </c>
      <c r="R689" s="1" t="str">
        <f aca="false">IFERROR(INDEX('ST Enroll Export'!$G$2:$G$3230,MATCH($D689,'ST Enroll Export'!$A$2:$A$3230,0)),IFERROR(INDEX('ST Enroll Export'!$G$2:$G$3230,MATCH($E689,'ST Enroll Export'!$B$2:$B$3230,0)),"Not Found"))</f>
        <v>Southside Academy Charter School</v>
      </c>
      <c r="S689" s="1" t="str">
        <f aca="false">IFERROR(INDEX('ST Enroll Export'!$B$2:$B$3230,MATCH($D689,'ST Enroll Export'!$A$2:$A$3230,0)),IFERROR(INDEX('ST Enroll Export'!$B$2:$B$3230,MATCH($E689,'ST Enroll Export'!$B$2:$B$3230,0)),"Not Found"))</f>
        <v>200033856</v>
      </c>
      <c r="T689" s="1" t="str">
        <f aca="false">IF(ISNUMBER(MATCH($D689,'ST Enroll Export'!$A$2:$A$3230,0)),"NYSSIS Match",IF(ISNUMBER(MATCH($E689,'ST Enroll Export'!$B$2:$B$3230,0)),"SID Match","No ST Match"))</f>
        <v>NYSSIS Match</v>
      </c>
      <c r="U689" s="1" t="str">
        <f aca="false">IF(ISNUMBER(MATCH($D689,Disability!$B$2:$B$5962,0)),"SPED","Gen Ed")</f>
        <v>Gen Ed</v>
      </c>
    </row>
    <row r="690" customFormat="false" ht="15" hidden="false" customHeight="true" outlineLevel="0" collapsed="false">
      <c r="A690" s="1" t="s">
        <v>16</v>
      </c>
      <c r="B690" s="3" t="n">
        <v>46174</v>
      </c>
      <c r="C690" s="1" t="s">
        <v>17</v>
      </c>
      <c r="D690" s="1" t="s">
        <v>2482</v>
      </c>
      <c r="E690" s="1" t="s">
        <v>2483</v>
      </c>
      <c r="F690" s="1" t="s">
        <v>934</v>
      </c>
      <c r="G690" s="1" t="s">
        <v>2484</v>
      </c>
      <c r="H690" s="1" t="s">
        <v>140</v>
      </c>
      <c r="I690" s="3" t="n">
        <v>41697</v>
      </c>
      <c r="J690" s="1" t="s">
        <v>23</v>
      </c>
      <c r="K690" s="3" t="n">
        <v>45903</v>
      </c>
      <c r="M690" s="1" t="n">
        <v>1</v>
      </c>
      <c r="N690" s="7" t="s">
        <v>230</v>
      </c>
      <c r="O690" s="1" t="s">
        <v>91</v>
      </c>
      <c r="P690" s="5" t="s">
        <v>26</v>
      </c>
      <c r="Q690" s="1" t="str">
        <f aca="false">IFERROR(INDEX('ST Enroll Export'!$A$2:$A$3230,MATCH($D690,'ST Enroll Export'!$A$2:$A$3230,0)),IFERROR(IF(INDEX('ST Enroll Export'!$A$2:$A$3230,MATCH($E690,'ST Enroll Export'!$B$2:$B$3230,0))="","",INDEX('ST Enroll Export'!$A$2:$A$3230,MATCH($E690,'ST Enroll Export'!$B$2:$B$3230,0))),"Not Found"))</f>
        <v>9576898745</v>
      </c>
      <c r="R690" s="1" t="str">
        <f aca="false">IFERROR(INDEX('ST Enroll Export'!$G$2:$G$3230,MATCH($D690,'ST Enroll Export'!$A$2:$A$3230,0)),IFERROR(INDEX('ST Enroll Export'!$G$2:$G$3230,MATCH($E690,'ST Enroll Export'!$B$2:$B$3230,0)),"Not Found"))</f>
        <v>Southside Academy Charter School</v>
      </c>
      <c r="S690" s="1" t="str">
        <f aca="false">IFERROR(INDEX('ST Enroll Export'!$B$2:$B$3230,MATCH($D690,'ST Enroll Export'!$A$2:$A$3230,0)),IFERROR(INDEX('ST Enroll Export'!$B$2:$B$3230,MATCH($E690,'ST Enroll Export'!$B$2:$B$3230,0)),"Not Found"))</f>
        <v>200032408</v>
      </c>
      <c r="T690" s="1" t="str">
        <f aca="false">IF(ISNUMBER(MATCH($D690,'ST Enroll Export'!$A$2:$A$3230,0)),"NYSSIS Match",IF(ISNUMBER(MATCH($E690,'ST Enroll Export'!$B$2:$B$3230,0)),"SID Match","No ST Match"))</f>
        <v>NYSSIS Match</v>
      </c>
      <c r="U690" s="1" t="str">
        <f aca="false">IF(ISNUMBER(MATCH($D690,Disability!$B$2:$B$5962,0)),"SPED","Gen Ed")</f>
        <v>Gen Ed</v>
      </c>
    </row>
    <row r="691" customFormat="false" ht="15" hidden="false" customHeight="true" outlineLevel="0" collapsed="false">
      <c r="A691" s="1" t="s">
        <v>16</v>
      </c>
      <c r="B691" s="3" t="n">
        <v>46174</v>
      </c>
      <c r="C691" s="1" t="s">
        <v>17</v>
      </c>
      <c r="D691" s="1" t="s">
        <v>2485</v>
      </c>
      <c r="E691" s="1" t="s">
        <v>2486</v>
      </c>
      <c r="F691" s="1" t="s">
        <v>877</v>
      </c>
      <c r="G691" s="1" t="s">
        <v>2487</v>
      </c>
      <c r="H691" s="1" t="s">
        <v>44</v>
      </c>
      <c r="I691" s="3" t="n">
        <v>41072</v>
      </c>
      <c r="J691" s="1" t="s">
        <v>23</v>
      </c>
      <c r="K691" s="3" t="n">
        <v>45915</v>
      </c>
      <c r="M691" s="1" t="n">
        <v>0.95</v>
      </c>
      <c r="N691" s="7" t="s">
        <v>230</v>
      </c>
      <c r="O691" s="1" t="s">
        <v>91</v>
      </c>
      <c r="P691" s="5" t="s">
        <v>26</v>
      </c>
      <c r="Q691" s="1" t="str">
        <f aca="false">IFERROR(INDEX('ST Enroll Export'!$A$2:$A$3230,MATCH($D691,'ST Enroll Export'!$A$2:$A$3230,0)),IFERROR(IF(INDEX('ST Enroll Export'!$A$2:$A$3230,MATCH($E691,'ST Enroll Export'!$B$2:$B$3230,0))="","",INDEX('ST Enroll Export'!$A$2:$A$3230,MATCH($E691,'ST Enroll Export'!$B$2:$B$3230,0))),"Not Found"))</f>
        <v>7184736342</v>
      </c>
      <c r="R691" s="1" t="str">
        <f aca="false">IFERROR(INDEX('ST Enroll Export'!$G$2:$G$3230,MATCH($D691,'ST Enroll Export'!$A$2:$A$3230,0)),IFERROR(INDEX('ST Enroll Export'!$G$2:$G$3230,MATCH($E691,'ST Enroll Export'!$B$2:$B$3230,0)),"Not Found"))</f>
        <v>Southside Academy Charter School</v>
      </c>
      <c r="S691" s="1" t="str">
        <f aca="false">IFERROR(INDEX('ST Enroll Export'!$B$2:$B$3230,MATCH($D691,'ST Enroll Export'!$A$2:$A$3230,0)),IFERROR(INDEX('ST Enroll Export'!$B$2:$B$3230,MATCH($E691,'ST Enroll Export'!$B$2:$B$3230,0)),"Not Found"))</f>
        <v>210018781</v>
      </c>
      <c r="T691" s="1" t="str">
        <f aca="false">IF(ISNUMBER(MATCH($D691,'ST Enroll Export'!$A$2:$A$3230,0)),"NYSSIS Match",IF(ISNUMBER(MATCH($E691,'ST Enroll Export'!$B$2:$B$3230,0)),"SID Match","No ST Match"))</f>
        <v>NYSSIS Match</v>
      </c>
      <c r="U691" s="1" t="str">
        <f aca="false">IF(ISNUMBER(MATCH($D691,Disability!$B$2:$B$5962,0)),"SPED","Gen Ed")</f>
        <v>Gen Ed</v>
      </c>
    </row>
    <row r="692" customFormat="false" ht="15" hidden="false" customHeight="true" outlineLevel="0" collapsed="false">
      <c r="A692" s="1" t="s">
        <v>16</v>
      </c>
      <c r="B692" s="3" t="n">
        <v>46174</v>
      </c>
      <c r="C692" s="1" t="s">
        <v>17</v>
      </c>
      <c r="D692" s="1" t="s">
        <v>2488</v>
      </c>
      <c r="E692" s="1" t="s">
        <v>2489</v>
      </c>
      <c r="F692" s="1" t="s">
        <v>257</v>
      </c>
      <c r="G692" s="1" t="s">
        <v>2490</v>
      </c>
      <c r="H692" s="1" t="s">
        <v>44</v>
      </c>
      <c r="I692" s="3" t="n">
        <v>41149</v>
      </c>
      <c r="J692" s="1" t="s">
        <v>23</v>
      </c>
      <c r="K692" s="3" t="n">
        <v>45903</v>
      </c>
      <c r="M692" s="1" t="n">
        <v>1</v>
      </c>
      <c r="N692" s="7" t="s">
        <v>230</v>
      </c>
      <c r="O692" s="1" t="s">
        <v>91</v>
      </c>
      <c r="P692" s="5" t="s">
        <v>26</v>
      </c>
      <c r="Q692" s="1" t="str">
        <f aca="false">IFERROR(INDEX('ST Enroll Export'!$A$2:$A$3230,MATCH($D692,'ST Enroll Export'!$A$2:$A$3230,0)),IFERROR(IF(INDEX('ST Enroll Export'!$A$2:$A$3230,MATCH($E692,'ST Enroll Export'!$B$2:$B$3230,0))="","",INDEX('ST Enroll Export'!$A$2:$A$3230,MATCH($E692,'ST Enroll Export'!$B$2:$B$3230,0))),"Not Found"))</f>
        <v>3359512700</v>
      </c>
      <c r="R692" s="1" t="str">
        <f aca="false">IFERROR(INDEX('ST Enroll Export'!$G$2:$G$3230,MATCH($D692,'ST Enroll Export'!$A$2:$A$3230,0)),IFERROR(INDEX('ST Enroll Export'!$G$2:$G$3230,MATCH($E692,'ST Enroll Export'!$B$2:$B$3230,0)),"Not Found"))</f>
        <v>Southside Academy Charter School</v>
      </c>
      <c r="S692" s="1" t="str">
        <f aca="false">IFERROR(INDEX('ST Enroll Export'!$B$2:$B$3230,MATCH($D692,'ST Enroll Export'!$A$2:$A$3230,0)),IFERROR(INDEX('ST Enroll Export'!$B$2:$B$3230,MATCH($E692,'ST Enroll Export'!$B$2:$B$3230,0)),"Not Found"))</f>
        <v>200033102</v>
      </c>
      <c r="T692" s="1" t="str">
        <f aca="false">IF(ISNUMBER(MATCH($D692,'ST Enroll Export'!$A$2:$A$3230,0)),"NYSSIS Match",IF(ISNUMBER(MATCH($E692,'ST Enroll Export'!$B$2:$B$3230,0)),"SID Match","No ST Match"))</f>
        <v>NYSSIS Match</v>
      </c>
      <c r="U692" s="1" t="str">
        <f aca="false">IF(ISNUMBER(MATCH($D692,Disability!$B$2:$B$5962,0)),"SPED","Gen Ed")</f>
        <v>Gen Ed</v>
      </c>
    </row>
    <row r="693" customFormat="false" ht="15" hidden="false" customHeight="true" outlineLevel="0" collapsed="false">
      <c r="A693" s="1" t="s">
        <v>16</v>
      </c>
      <c r="B693" s="3" t="n">
        <v>46174</v>
      </c>
      <c r="C693" s="1" t="s">
        <v>17</v>
      </c>
      <c r="D693" s="1" t="s">
        <v>2491</v>
      </c>
      <c r="E693" s="1" t="s">
        <v>2492</v>
      </c>
      <c r="F693" s="1" t="s">
        <v>49</v>
      </c>
      <c r="G693" s="1" t="s">
        <v>2493</v>
      </c>
      <c r="H693" s="1" t="s">
        <v>37</v>
      </c>
      <c r="I693" s="3" t="n">
        <v>42579</v>
      </c>
      <c r="J693" s="1" t="s">
        <v>23</v>
      </c>
      <c r="K693" s="3" t="n">
        <v>45903</v>
      </c>
      <c r="M693" s="1" t="n">
        <v>1</v>
      </c>
      <c r="N693" s="7" t="s">
        <v>230</v>
      </c>
      <c r="O693" s="1" t="s">
        <v>91</v>
      </c>
      <c r="P693" s="5" t="s">
        <v>26</v>
      </c>
      <c r="Q693" s="1" t="str">
        <f aca="false">IFERROR(INDEX('ST Enroll Export'!$A$2:$A$3230,MATCH($D693,'ST Enroll Export'!$A$2:$A$3230,0)),IFERROR(IF(INDEX('ST Enroll Export'!$A$2:$A$3230,MATCH($E693,'ST Enroll Export'!$B$2:$B$3230,0))="","",INDEX('ST Enroll Export'!$A$2:$A$3230,MATCH($E693,'ST Enroll Export'!$B$2:$B$3230,0))),"Not Found"))</f>
        <v>6827979352</v>
      </c>
      <c r="R693" s="1" t="str">
        <f aca="false">IFERROR(INDEX('ST Enroll Export'!$G$2:$G$3230,MATCH($D693,'ST Enroll Export'!$A$2:$A$3230,0)),IFERROR(INDEX('ST Enroll Export'!$G$2:$G$3230,MATCH($E693,'ST Enroll Export'!$B$2:$B$3230,0)),"Not Found"))</f>
        <v>Southside Academy Charter School</v>
      </c>
      <c r="S693" s="1" t="str">
        <f aca="false">IFERROR(INDEX('ST Enroll Export'!$B$2:$B$3230,MATCH($D693,'ST Enroll Export'!$A$2:$A$3230,0)),IFERROR(INDEX('ST Enroll Export'!$B$2:$B$3230,MATCH($E693,'ST Enroll Export'!$B$2:$B$3230,0)),"Not Found"))</f>
        <v>210002568</v>
      </c>
      <c r="T693" s="1" t="str">
        <f aca="false">IF(ISNUMBER(MATCH($D693,'ST Enroll Export'!$A$2:$A$3230,0)),"NYSSIS Match",IF(ISNUMBER(MATCH($E693,'ST Enroll Export'!$B$2:$B$3230,0)),"SID Match","No ST Match"))</f>
        <v>NYSSIS Match</v>
      </c>
      <c r="U693" s="1" t="str">
        <f aca="false">IF(ISNUMBER(MATCH($D693,Disability!$B$2:$B$5962,0)),"SPED","Gen Ed")</f>
        <v>Gen Ed</v>
      </c>
    </row>
    <row r="694" customFormat="false" ht="15" hidden="false" customHeight="true" outlineLevel="0" collapsed="false">
      <c r="A694" s="1" t="s">
        <v>16</v>
      </c>
      <c r="B694" s="3" t="n">
        <v>46174</v>
      </c>
      <c r="C694" s="1" t="s">
        <v>17</v>
      </c>
      <c r="D694" s="1" t="s">
        <v>2494</v>
      </c>
      <c r="E694" s="1" t="s">
        <v>2495</v>
      </c>
      <c r="F694" s="1" t="s">
        <v>332</v>
      </c>
      <c r="G694" s="1" t="s">
        <v>2496</v>
      </c>
      <c r="H694" s="1" t="s">
        <v>59</v>
      </c>
      <c r="I694" s="3" t="n">
        <v>43517</v>
      </c>
      <c r="J694" s="1" t="s">
        <v>23</v>
      </c>
      <c r="K694" s="3" t="n">
        <v>45903</v>
      </c>
      <c r="M694" s="1" t="n">
        <v>1</v>
      </c>
      <c r="N694" s="7" t="s">
        <v>230</v>
      </c>
      <c r="O694" s="1" t="s">
        <v>91</v>
      </c>
      <c r="P694" s="5" t="s">
        <v>26</v>
      </c>
      <c r="Q694" s="1" t="str">
        <f aca="false">IFERROR(INDEX('ST Enroll Export'!$A$2:$A$3230,MATCH($D694,'ST Enroll Export'!$A$2:$A$3230,0)),IFERROR(IF(INDEX('ST Enroll Export'!$A$2:$A$3230,MATCH($E694,'ST Enroll Export'!$B$2:$B$3230,0))="","",INDEX('ST Enroll Export'!$A$2:$A$3230,MATCH($E694,'ST Enroll Export'!$B$2:$B$3230,0))),"Not Found"))</f>
        <v>3597862944</v>
      </c>
      <c r="R694" s="1" t="str">
        <f aca="false">IFERROR(INDEX('ST Enroll Export'!$G$2:$G$3230,MATCH($D694,'ST Enroll Export'!$A$2:$A$3230,0)),IFERROR(INDEX('ST Enroll Export'!$G$2:$G$3230,MATCH($E694,'ST Enroll Export'!$B$2:$B$3230,0)),"Not Found"))</f>
        <v>Southside Academy Charter School</v>
      </c>
      <c r="S694" s="1" t="str">
        <f aca="false">IFERROR(INDEX('ST Enroll Export'!$B$2:$B$3230,MATCH($D694,'ST Enroll Export'!$A$2:$A$3230,0)),IFERROR(INDEX('ST Enroll Export'!$B$2:$B$3230,MATCH($E694,'ST Enroll Export'!$B$2:$B$3230,0)),"Not Found"))</f>
        <v>210018427</v>
      </c>
      <c r="T694" s="1" t="str">
        <f aca="false">IF(ISNUMBER(MATCH($D694,'ST Enroll Export'!$A$2:$A$3230,0)),"NYSSIS Match",IF(ISNUMBER(MATCH($E694,'ST Enroll Export'!$B$2:$B$3230,0)),"SID Match","No ST Match"))</f>
        <v>NYSSIS Match</v>
      </c>
      <c r="U694" s="1" t="str">
        <f aca="false">IF(ISNUMBER(MATCH($D694,Disability!$B$2:$B$5962,0)),"SPED","Gen Ed")</f>
        <v>Gen Ed</v>
      </c>
    </row>
    <row r="695" customFormat="false" ht="15" hidden="false" customHeight="true" outlineLevel="0" collapsed="false">
      <c r="A695" s="1" t="s">
        <v>16</v>
      </c>
      <c r="B695" s="3" t="n">
        <v>46174</v>
      </c>
      <c r="C695" s="1" t="s">
        <v>17</v>
      </c>
      <c r="D695" s="1" t="s">
        <v>2497</v>
      </c>
      <c r="E695" s="1" t="s">
        <v>2498</v>
      </c>
      <c r="F695" s="1" t="s">
        <v>332</v>
      </c>
      <c r="G695" s="1" t="s">
        <v>2499</v>
      </c>
      <c r="H695" s="1" t="s">
        <v>31</v>
      </c>
      <c r="I695" s="3" t="n">
        <v>43856</v>
      </c>
      <c r="J695" s="1" t="s">
        <v>23</v>
      </c>
      <c r="K695" s="3" t="n">
        <v>45903</v>
      </c>
      <c r="M695" s="1" t="n">
        <v>1</v>
      </c>
      <c r="N695" s="7" t="s">
        <v>230</v>
      </c>
      <c r="O695" s="1" t="s">
        <v>91</v>
      </c>
      <c r="P695" s="6" t="s">
        <v>39</v>
      </c>
      <c r="Q695" s="1" t="str">
        <f aca="false">IFERROR(INDEX('ST Enroll Export'!$A$2:$A$3230,MATCH($D695,'ST Enroll Export'!$A$2:$A$3230,0)),IFERROR(IF(INDEX('ST Enroll Export'!$A$2:$A$3230,MATCH($E695,'ST Enroll Export'!$B$2:$B$3230,0))="","",INDEX('ST Enroll Export'!$A$2:$A$3230,MATCH($E695,'ST Enroll Export'!$B$2:$B$3230,0))),"Not Found"))</f>
        <v>6389010554</v>
      </c>
      <c r="R695" s="1" t="str">
        <f aca="false">IFERROR(INDEX('ST Enroll Export'!$G$2:$G$3230,MATCH($D695,'ST Enroll Export'!$A$2:$A$3230,0)),IFERROR(INDEX('ST Enroll Export'!$G$2:$G$3230,MATCH($E695,'ST Enroll Export'!$B$2:$B$3230,0)),"Not Found"))</f>
        <v>Southside Academy Charter School</v>
      </c>
      <c r="S695" s="1" t="str">
        <f aca="false">IFERROR(INDEX('ST Enroll Export'!$B$2:$B$3230,MATCH($D695,'ST Enroll Export'!$A$2:$A$3230,0)),IFERROR(INDEX('ST Enroll Export'!$B$2:$B$3230,MATCH($E695,'ST Enroll Export'!$B$2:$B$3230,0)),"Not Found"))</f>
        <v>210021827</v>
      </c>
      <c r="T695" s="1" t="str">
        <f aca="false">IF(ISNUMBER(MATCH($D695,'ST Enroll Export'!$A$2:$A$3230,0)),"NYSSIS Match",IF(ISNUMBER(MATCH($E695,'ST Enroll Export'!$B$2:$B$3230,0)),"SID Match","No ST Match"))</f>
        <v>NYSSIS Match</v>
      </c>
      <c r="U695" s="1" t="str">
        <f aca="false">IF(ISNUMBER(MATCH($D695,Disability!$B$2:$B$5962,0)),"SPED","Gen Ed")</f>
        <v>SPED</v>
      </c>
    </row>
    <row r="696" customFormat="false" ht="15" hidden="false" customHeight="true" outlineLevel="0" collapsed="false">
      <c r="A696" s="1" t="s">
        <v>16</v>
      </c>
      <c r="B696" s="3" t="n">
        <v>46174</v>
      </c>
      <c r="C696" s="1" t="s">
        <v>17</v>
      </c>
      <c r="D696" s="1" t="s">
        <v>2500</v>
      </c>
      <c r="E696" s="1" t="s">
        <v>2501</v>
      </c>
      <c r="F696" s="1" t="s">
        <v>765</v>
      </c>
      <c r="G696" s="1" t="s">
        <v>2502</v>
      </c>
      <c r="H696" s="1" t="s">
        <v>59</v>
      </c>
      <c r="I696" s="3" t="n">
        <v>43793</v>
      </c>
      <c r="J696" s="1" t="s">
        <v>23</v>
      </c>
      <c r="K696" s="3" t="n">
        <v>45903</v>
      </c>
      <c r="M696" s="1" t="n">
        <v>1</v>
      </c>
      <c r="N696" s="7" t="s">
        <v>230</v>
      </c>
      <c r="O696" s="1" t="s">
        <v>91</v>
      </c>
      <c r="P696" s="5" t="s">
        <v>26</v>
      </c>
      <c r="Q696" s="1" t="str">
        <f aca="false">IFERROR(INDEX('ST Enroll Export'!$A$2:$A$3230,MATCH($D696,'ST Enroll Export'!$A$2:$A$3230,0)),IFERROR(IF(INDEX('ST Enroll Export'!$A$2:$A$3230,MATCH($E696,'ST Enroll Export'!$B$2:$B$3230,0))="","",INDEX('ST Enroll Export'!$A$2:$A$3230,MATCH($E696,'ST Enroll Export'!$B$2:$B$3230,0))),"Not Found"))</f>
        <v>6774288926</v>
      </c>
      <c r="R696" s="1" t="str">
        <f aca="false">IFERROR(INDEX('ST Enroll Export'!$G$2:$G$3230,MATCH($D696,'ST Enroll Export'!$A$2:$A$3230,0)),IFERROR(INDEX('ST Enroll Export'!$G$2:$G$3230,MATCH($E696,'ST Enroll Export'!$B$2:$B$3230,0)),"Not Found"))</f>
        <v>Southside Academy Charter School</v>
      </c>
      <c r="S696" s="1" t="str">
        <f aca="false">IFERROR(INDEX('ST Enroll Export'!$B$2:$B$3230,MATCH($D696,'ST Enroll Export'!$A$2:$A$3230,0)),IFERROR(INDEX('ST Enroll Export'!$B$2:$B$3230,MATCH($E696,'ST Enroll Export'!$B$2:$B$3230,0)),"Not Found"))</f>
        <v>210015783</v>
      </c>
      <c r="T696" s="1" t="str">
        <f aca="false">IF(ISNUMBER(MATCH($D696,'ST Enroll Export'!$A$2:$A$3230,0)),"NYSSIS Match",IF(ISNUMBER(MATCH($E696,'ST Enroll Export'!$B$2:$B$3230,0)),"SID Match","No ST Match"))</f>
        <v>NYSSIS Match</v>
      </c>
      <c r="U696" s="1" t="str">
        <f aca="false">IF(ISNUMBER(MATCH($D696,Disability!$B$2:$B$5962,0)),"SPED","Gen Ed")</f>
        <v>Gen Ed</v>
      </c>
    </row>
    <row r="697" customFormat="false" ht="15" hidden="false" customHeight="true" outlineLevel="0" collapsed="false">
      <c r="A697" s="1" t="s">
        <v>16</v>
      </c>
      <c r="B697" s="3" t="n">
        <v>46174</v>
      </c>
      <c r="C697" s="1" t="s">
        <v>17</v>
      </c>
      <c r="D697" s="1" t="s">
        <v>2503</v>
      </c>
      <c r="E697" s="1" t="s">
        <v>2504</v>
      </c>
      <c r="F697" s="1" t="s">
        <v>2505</v>
      </c>
      <c r="G697" s="1" t="s">
        <v>642</v>
      </c>
      <c r="H697" s="1" t="s">
        <v>140</v>
      </c>
      <c r="I697" s="3" t="n">
        <v>42100</v>
      </c>
      <c r="J697" s="1" t="s">
        <v>23</v>
      </c>
      <c r="K697" s="3" t="n">
        <v>45903</v>
      </c>
      <c r="M697" s="1" t="n">
        <v>1</v>
      </c>
      <c r="N697" s="7" t="s">
        <v>230</v>
      </c>
      <c r="O697" s="1" t="s">
        <v>91</v>
      </c>
      <c r="P697" s="5" t="s">
        <v>26</v>
      </c>
      <c r="Q697" s="1" t="str">
        <f aca="false">IFERROR(INDEX('ST Enroll Export'!$A$2:$A$3230,MATCH($D697,'ST Enroll Export'!$A$2:$A$3230,0)),IFERROR(IF(INDEX('ST Enroll Export'!$A$2:$A$3230,MATCH($E697,'ST Enroll Export'!$B$2:$B$3230,0))="","",INDEX('ST Enroll Export'!$A$2:$A$3230,MATCH($E697,'ST Enroll Export'!$B$2:$B$3230,0))),"Not Found"))</f>
        <v>6632981371</v>
      </c>
      <c r="R697" s="1" t="str">
        <f aca="false">IFERROR(INDEX('ST Enroll Export'!$G$2:$G$3230,MATCH($D697,'ST Enroll Export'!$A$2:$A$3230,0)),IFERROR(INDEX('ST Enroll Export'!$G$2:$G$3230,MATCH($E697,'ST Enroll Export'!$B$2:$B$3230,0)),"Not Found"))</f>
        <v>Southside Academy Charter School</v>
      </c>
      <c r="S697" s="1" t="str">
        <f aca="false">IFERROR(INDEX('ST Enroll Export'!$B$2:$B$3230,MATCH($D697,'ST Enroll Export'!$A$2:$A$3230,0)),IFERROR(INDEX('ST Enroll Export'!$B$2:$B$3230,MATCH($E697,'ST Enroll Export'!$B$2:$B$3230,0)),"Not Found"))</f>
        <v>200038161</v>
      </c>
      <c r="T697" s="1" t="str">
        <f aca="false">IF(ISNUMBER(MATCH($D697,'ST Enroll Export'!$A$2:$A$3230,0)),"NYSSIS Match",IF(ISNUMBER(MATCH($E697,'ST Enroll Export'!$B$2:$B$3230,0)),"SID Match","No ST Match"))</f>
        <v>NYSSIS Match</v>
      </c>
      <c r="U697" s="1" t="str">
        <f aca="false">IF(ISNUMBER(MATCH($D697,Disability!$B$2:$B$5962,0)),"SPED","Gen Ed")</f>
        <v>Gen Ed</v>
      </c>
    </row>
    <row r="698" customFormat="false" ht="15" hidden="false" customHeight="true" outlineLevel="0" collapsed="false">
      <c r="A698" s="1" t="s">
        <v>16</v>
      </c>
      <c r="B698" s="3" t="n">
        <v>46174</v>
      </c>
      <c r="C698" s="1" t="s">
        <v>17</v>
      </c>
      <c r="D698" s="1" t="s">
        <v>2506</v>
      </c>
      <c r="E698" s="1" t="s">
        <v>1446</v>
      </c>
      <c r="F698" s="1" t="s">
        <v>1447</v>
      </c>
      <c r="G698" s="1" t="s">
        <v>1448</v>
      </c>
      <c r="H698" s="1" t="s">
        <v>128</v>
      </c>
      <c r="I698" s="3" t="n">
        <v>41173</v>
      </c>
      <c r="J698" s="1" t="s">
        <v>23</v>
      </c>
      <c r="K698" s="3" t="n">
        <v>45903</v>
      </c>
      <c r="L698" s="3" t="n">
        <v>45916</v>
      </c>
      <c r="M698" s="1" t="n">
        <v>0.05</v>
      </c>
      <c r="N698" s="4" t="s">
        <v>24</v>
      </c>
      <c r="O698" s="1" t="s">
        <v>2507</v>
      </c>
      <c r="P698" s="6" t="s">
        <v>2508</v>
      </c>
      <c r="Q698" s="1" t="str">
        <f aca="false">IFERROR(INDEX('ST Enroll Export'!$A$2:$A$3230,MATCH($D698,'ST Enroll Export'!$A$2:$A$3230,0)),IFERROR(IF(INDEX('ST Enroll Export'!$A$2:$A$3230,MATCH($E698,'ST Enroll Export'!$B$2:$B$3230,0))="","",INDEX('ST Enroll Export'!$A$2:$A$3230,MATCH($E698,'ST Enroll Export'!$B$2:$B$3230,0))),"Not Found"))</f>
        <v>5614722514</v>
      </c>
      <c r="R698" s="1" t="str">
        <f aca="false">IFERROR(INDEX('ST Enroll Export'!$G$2:$G$3230,MATCH($D698,'ST Enroll Export'!$A$2:$A$3230,0)),IFERROR(INDEX('ST Enroll Export'!$G$2:$G$3230,MATCH($E698,'ST Enroll Export'!$B$2:$B$3230,0)),"Not Found"))</f>
        <v>Southside Academy Charter School</v>
      </c>
      <c r="S698" s="1" t="str">
        <f aca="false">IFERROR(INDEX('ST Enroll Export'!$B$2:$B$3230,MATCH($D698,'ST Enroll Export'!$A$2:$A$3230,0)),IFERROR(INDEX('ST Enroll Export'!$B$2:$B$3230,MATCH($E698,'ST Enroll Export'!$B$2:$B$3230,0)),"Not Found"))</f>
        <v>200029985</v>
      </c>
      <c r="T698" s="1" t="str">
        <f aca="false">IF(ISNUMBER(MATCH($D698,'ST Enroll Export'!$A$2:$A$3230,0)),"NYSSIS Match",IF(ISNUMBER(MATCH($E698,'ST Enroll Export'!$B$2:$B$3230,0)),"SID Match","No ST Match"))</f>
        <v>NYSSIS Match</v>
      </c>
      <c r="U698" s="1" t="str">
        <f aca="false">IF(ISNUMBER(MATCH($D698,Disability!$B$2:$B$5962,0)),"SPED","Gen Ed")</f>
        <v>SPED</v>
      </c>
    </row>
    <row r="699" customFormat="false" ht="15" hidden="false" customHeight="true" outlineLevel="0" collapsed="false">
      <c r="A699" s="1" t="s">
        <v>16</v>
      </c>
      <c r="B699" s="3" t="n">
        <v>46174</v>
      </c>
      <c r="C699" s="1" t="s">
        <v>17</v>
      </c>
      <c r="D699" s="1" t="s">
        <v>2509</v>
      </c>
      <c r="E699" s="1" t="s">
        <v>1850</v>
      </c>
      <c r="F699" s="1" t="s">
        <v>1851</v>
      </c>
      <c r="G699" s="1" t="s">
        <v>2510</v>
      </c>
      <c r="H699" s="1" t="s">
        <v>128</v>
      </c>
      <c r="I699" s="3" t="n">
        <v>41484</v>
      </c>
      <c r="J699" s="1" t="s">
        <v>23</v>
      </c>
      <c r="K699" s="3" t="n">
        <v>45903</v>
      </c>
      <c r="L699" s="3" t="n">
        <v>46198</v>
      </c>
      <c r="M699" s="1" t="n">
        <v>1</v>
      </c>
      <c r="N699" s="4" t="s">
        <v>24</v>
      </c>
      <c r="O699" s="1" t="s">
        <v>2511</v>
      </c>
      <c r="P699" s="6" t="s">
        <v>2508</v>
      </c>
      <c r="Q699" s="1" t="str">
        <f aca="false">IFERROR(INDEX('ST Enroll Export'!$A$2:$A$3230,MATCH($D699,'ST Enroll Export'!$A$2:$A$3230,0)),IFERROR(IF(INDEX('ST Enroll Export'!$A$2:$A$3230,MATCH($E699,'ST Enroll Export'!$B$2:$B$3230,0))="","",INDEX('ST Enroll Export'!$A$2:$A$3230,MATCH($E699,'ST Enroll Export'!$B$2:$B$3230,0))),"Not Found"))</f>
        <v>3974028126</v>
      </c>
      <c r="R699" s="1" t="str">
        <f aca="false">IFERROR(INDEX('ST Enroll Export'!$G$2:$G$3230,MATCH($D699,'ST Enroll Export'!$A$2:$A$3230,0)),IFERROR(INDEX('ST Enroll Export'!$G$2:$G$3230,MATCH($E699,'ST Enroll Export'!$B$2:$B$3230,0)),"Not Found"))</f>
        <v>Southside Academy Charter School</v>
      </c>
      <c r="S699" s="1" t="str">
        <f aca="false">IFERROR(INDEX('ST Enroll Export'!$B$2:$B$3230,MATCH($D699,'ST Enroll Export'!$A$2:$A$3230,0)),IFERROR(INDEX('ST Enroll Export'!$B$2:$B$3230,MATCH($E699,'ST Enroll Export'!$B$2:$B$3230,0)),"Not Found"))</f>
        <v>200031217</v>
      </c>
      <c r="T699" s="1" t="str">
        <f aca="false">IF(ISNUMBER(MATCH($D699,'ST Enroll Export'!$A$2:$A$3230,0)),"NYSSIS Match",IF(ISNUMBER(MATCH($E699,'ST Enroll Export'!$B$2:$B$3230,0)),"SID Match","No ST Match"))</f>
        <v>NYSSIS Match</v>
      </c>
      <c r="U699" s="1" t="str">
        <f aca="false">IF(ISNUMBER(MATCH($D699,Disability!$B$2:$B$5962,0)),"SPED","Gen Ed")</f>
        <v>SPED</v>
      </c>
    </row>
    <row r="700" customFormat="false" ht="15" hidden="false" customHeight="true" outlineLevel="0" collapsed="false">
      <c r="A700" s="1" t="s">
        <v>16</v>
      </c>
      <c r="B700" s="3" t="n">
        <v>46174</v>
      </c>
      <c r="C700" s="1" t="s">
        <v>17</v>
      </c>
      <c r="D700" s="1" t="s">
        <v>2512</v>
      </c>
      <c r="E700" s="1" t="s">
        <v>1367</v>
      </c>
      <c r="F700" s="1" t="s">
        <v>1047</v>
      </c>
      <c r="G700" s="1" t="s">
        <v>2513</v>
      </c>
      <c r="H700" s="1" t="s">
        <v>185</v>
      </c>
      <c r="I700" s="3" t="n">
        <v>41627</v>
      </c>
      <c r="J700" s="1" t="s">
        <v>23</v>
      </c>
      <c r="K700" s="3" t="n">
        <v>45903</v>
      </c>
      <c r="L700" s="3" t="n">
        <v>46198</v>
      </c>
      <c r="M700" s="1" t="n">
        <v>1</v>
      </c>
      <c r="N700" s="4" t="s">
        <v>24</v>
      </c>
      <c r="O700" s="1" t="s">
        <v>2514</v>
      </c>
      <c r="P700" s="6" t="s">
        <v>2508</v>
      </c>
      <c r="Q700" s="1" t="str">
        <f aca="false">IFERROR(INDEX('ST Enroll Export'!$A$2:$A$3230,MATCH($D700,'ST Enroll Export'!$A$2:$A$3230,0)),IFERROR(IF(INDEX('ST Enroll Export'!$A$2:$A$3230,MATCH($E700,'ST Enroll Export'!$B$2:$B$3230,0))="","",INDEX('ST Enroll Export'!$A$2:$A$3230,MATCH($E700,'ST Enroll Export'!$B$2:$B$3230,0))),"Not Found"))</f>
        <v>5726075634</v>
      </c>
      <c r="R700" s="1" t="str">
        <f aca="false">IFERROR(INDEX('ST Enroll Export'!$G$2:$G$3230,MATCH($D700,'ST Enroll Export'!$A$2:$A$3230,0)),IFERROR(INDEX('ST Enroll Export'!$G$2:$G$3230,MATCH($E700,'ST Enroll Export'!$B$2:$B$3230,0)),"Not Found"))</f>
        <v>Southside Academy Charter School</v>
      </c>
      <c r="S700" s="1" t="str">
        <f aca="false">IFERROR(INDEX('ST Enroll Export'!$B$2:$B$3230,MATCH($D700,'ST Enroll Export'!$A$2:$A$3230,0)),IFERROR(INDEX('ST Enroll Export'!$B$2:$B$3230,MATCH($E700,'ST Enroll Export'!$B$2:$B$3230,0)),"Not Found"))</f>
        <v>200028810</v>
      </c>
      <c r="T700" s="1" t="str">
        <f aca="false">IF(ISNUMBER(MATCH($D700,'ST Enroll Export'!$A$2:$A$3230,0)),"NYSSIS Match",IF(ISNUMBER(MATCH($E700,'ST Enroll Export'!$B$2:$B$3230,0)),"SID Match","No ST Match"))</f>
        <v>NYSSIS Match</v>
      </c>
      <c r="U700" s="1" t="str">
        <f aca="false">IF(ISNUMBER(MATCH($D700,Disability!$B$2:$B$5962,0)),"SPED","Gen Ed")</f>
        <v>SPED</v>
      </c>
    </row>
    <row r="701" customFormat="false" ht="15" hidden="false" customHeight="true" outlineLevel="0" collapsed="false">
      <c r="A701" s="1" t="s">
        <v>2515</v>
      </c>
      <c r="B701" s="3" t="n">
        <v>46174</v>
      </c>
      <c r="C701" s="1" t="s">
        <v>2516</v>
      </c>
      <c r="D701" s="1" t="s">
        <v>2517</v>
      </c>
      <c r="E701" s="8" t="s">
        <v>2518</v>
      </c>
      <c r="F701" s="1" t="s">
        <v>2519</v>
      </c>
      <c r="G701" s="1" t="s">
        <v>2520</v>
      </c>
      <c r="H701" s="1" t="s">
        <v>22</v>
      </c>
      <c r="I701" s="3" t="n">
        <v>43165</v>
      </c>
      <c r="J701" s="1" t="s">
        <v>2521</v>
      </c>
      <c r="K701" s="3" t="n">
        <v>45903</v>
      </c>
      <c r="L701" s="3" t="n">
        <v>46031</v>
      </c>
      <c r="M701" s="1" t="n">
        <v>0.425</v>
      </c>
      <c r="N701" s="4" t="s">
        <v>24</v>
      </c>
      <c r="P701" s="6" t="s">
        <v>39</v>
      </c>
      <c r="Q701" s="1" t="str">
        <f aca="false">IFERROR(INDEX('ST Enroll Export'!$A$2:$A$3230,MATCH($D701,'ST Enroll Export'!$A$2:$A$3230,0)),IFERROR(IF(INDEX('ST Enroll Export'!$A$2:$A$3230,MATCH($E701,'ST Enroll Export'!$B$2:$B$3230,0))="","",INDEX('ST Enroll Export'!$A$2:$A$3230,MATCH($E701,'ST Enroll Export'!$B$2:$B$3230,0))),"Not Found"))</f>
        <v>5477132912</v>
      </c>
      <c r="R701" s="1" t="str">
        <f aca="false">IFERROR(INDEX('ST Enroll Export'!$G$2:$G$3230,MATCH($D701,'ST Enroll Export'!$A$2:$A$3230,0)),IFERROR(INDEX('ST Enroll Export'!$G$2:$G$3230,MATCH($E701,'ST Enroll Export'!$B$2:$B$3230,0)),"Not Found"))</f>
        <v>Syracuse Academy of Science Elementary at St James</v>
      </c>
      <c r="S701" s="1" t="str">
        <f aca="false">IFERROR(INDEX('ST Enroll Export'!$B$2:$B$3230,MATCH($D701,'ST Enroll Export'!$A$2:$A$3230,0)),IFERROR(INDEX('ST Enroll Export'!$B$2:$B$3230,MATCH($E701,'ST Enroll Export'!$B$2:$B$3230,0)),"Not Found"))</f>
        <v>210011844</v>
      </c>
      <c r="T701" s="1" t="str">
        <f aca="false">IF(ISNUMBER(MATCH($D701,'ST Enroll Export'!$A$2:$A$3230,0)),"NYSSIS Match",IF(ISNUMBER(MATCH($E701,'ST Enroll Export'!$B$2:$B$3230,0)),"SID Match","No ST Match"))</f>
        <v>NYSSIS Match</v>
      </c>
      <c r="U701" s="1" t="str">
        <f aca="false">IF(ISNUMBER(MATCH($D701,Disability!$B$2:$B$5962,0)),"SPED","Gen Ed")</f>
        <v>SPED</v>
      </c>
    </row>
    <row r="702" customFormat="false" ht="15" hidden="false" customHeight="true" outlineLevel="0" collapsed="false">
      <c r="A702" s="1" t="s">
        <v>2515</v>
      </c>
      <c r="B702" s="3" t="n">
        <v>46174</v>
      </c>
      <c r="C702" s="1" t="s">
        <v>2516</v>
      </c>
      <c r="D702" s="1" t="s">
        <v>2522</v>
      </c>
      <c r="E702" s="8" t="s">
        <v>2523</v>
      </c>
      <c r="F702" s="1" t="s">
        <v>35</v>
      </c>
      <c r="G702" s="1" t="s">
        <v>2524</v>
      </c>
      <c r="H702" s="1" t="s">
        <v>2525</v>
      </c>
      <c r="I702" s="3" t="n">
        <v>40112</v>
      </c>
      <c r="J702" s="1" t="s">
        <v>2526</v>
      </c>
      <c r="K702" s="3" t="n">
        <v>45903</v>
      </c>
      <c r="L702" s="3" t="n">
        <v>45923</v>
      </c>
      <c r="M702" s="1" t="n">
        <v>0.075</v>
      </c>
      <c r="N702" s="4" t="s">
        <v>24</v>
      </c>
      <c r="P702" s="6" t="s">
        <v>39</v>
      </c>
      <c r="Q702" s="1" t="str">
        <f aca="false">IFERROR(INDEX('ST Enroll Export'!$A$2:$A$3230,MATCH($D702,'ST Enroll Export'!$A$2:$A$3230,0)),IFERROR(IF(INDEX('ST Enroll Export'!$A$2:$A$3230,MATCH($E702,'ST Enroll Export'!$B$2:$B$3230,0))="","",INDEX('ST Enroll Export'!$A$2:$A$3230,MATCH($E702,'ST Enroll Export'!$B$2:$B$3230,0))),"Not Found"))</f>
        <v>9014834232</v>
      </c>
      <c r="R702" s="1" t="str">
        <f aca="false">IFERROR(INDEX('ST Enroll Export'!$G$2:$G$3230,MATCH($D702,'ST Enroll Export'!$A$2:$A$3230,0)),IFERROR(INDEX('ST Enroll Export'!$G$2:$G$3230,MATCH($E702,'ST Enroll Export'!$B$2:$B$3230,0)),"Not Found"))</f>
        <v>Syracuse Academy of Sci &amp; Cit Middle School</v>
      </c>
      <c r="S702" s="1" t="str">
        <f aca="false">IFERROR(INDEX('ST Enroll Export'!$B$2:$B$3230,MATCH($D702,'ST Enroll Export'!$A$2:$A$3230,0)),IFERROR(INDEX('ST Enroll Export'!$B$2:$B$3230,MATCH($E702,'ST Enroll Export'!$B$2:$B$3230,0)),"Not Found"))</f>
        <v>200019335</v>
      </c>
      <c r="T702" s="1" t="str">
        <f aca="false">IF(ISNUMBER(MATCH($D702,'ST Enroll Export'!$A$2:$A$3230,0)),"NYSSIS Match",IF(ISNUMBER(MATCH($E702,'ST Enroll Export'!$B$2:$B$3230,0)),"SID Match","No ST Match"))</f>
        <v>NYSSIS Match</v>
      </c>
      <c r="U702" s="1" t="str">
        <f aca="false">IF(ISNUMBER(MATCH($D702,Disability!$B$2:$B$5962,0)),"SPED","Gen Ed")</f>
        <v>SPED</v>
      </c>
    </row>
    <row r="703" customFormat="false" ht="15" hidden="false" customHeight="true" outlineLevel="0" collapsed="false">
      <c r="A703" s="1" t="s">
        <v>2515</v>
      </c>
      <c r="B703" s="3" t="n">
        <v>46174</v>
      </c>
      <c r="C703" s="1" t="s">
        <v>2516</v>
      </c>
      <c r="D703" s="1" t="s">
        <v>2527</v>
      </c>
      <c r="E703" s="1" t="s">
        <v>2528</v>
      </c>
      <c r="F703" s="1" t="s">
        <v>2529</v>
      </c>
      <c r="G703" s="1" t="s">
        <v>357</v>
      </c>
      <c r="H703" s="1" t="s">
        <v>140</v>
      </c>
      <c r="I703" s="3" t="n">
        <v>42213</v>
      </c>
      <c r="J703" s="6" t="s">
        <v>2530</v>
      </c>
      <c r="K703" s="3" t="n">
        <v>45903</v>
      </c>
      <c r="L703" s="3" t="n">
        <v>45909</v>
      </c>
      <c r="M703" s="1" t="n">
        <v>0.025</v>
      </c>
      <c r="N703" s="4" t="s">
        <v>24</v>
      </c>
      <c r="P703" s="6" t="s">
        <v>39</v>
      </c>
      <c r="Q703" s="1" t="str">
        <f aca="false">IFERROR(INDEX('ST Enroll Export'!$A$2:$A$3230,MATCH($D703,'ST Enroll Export'!$A$2:$A$3230,0)),IFERROR(IF(INDEX('ST Enroll Export'!$A$2:$A$3230,MATCH($E703,'ST Enroll Export'!$B$2:$B$3230,0))="","",INDEX('ST Enroll Export'!$A$2:$A$3230,MATCH($E703,'ST Enroll Export'!$B$2:$B$3230,0))),"Not Found"))</f>
        <v>Not Found</v>
      </c>
      <c r="R703" s="1" t="str">
        <f aca="false">IFERROR(INDEX('ST Enroll Export'!$G$2:$G$3230,MATCH($D703,'ST Enroll Export'!$A$2:$A$3230,0)),IFERROR(INDEX('ST Enroll Export'!$G$2:$G$3230,MATCH($E703,'ST Enroll Export'!$B$2:$B$3230,0)),"Not Found"))</f>
        <v>Not Found</v>
      </c>
      <c r="S703" s="1" t="str">
        <f aca="false">IFERROR(INDEX('ST Enroll Export'!$B$2:$B$3230,MATCH($D703,'ST Enroll Export'!$A$2:$A$3230,0)),IFERROR(INDEX('ST Enroll Export'!$B$2:$B$3230,MATCH($E703,'ST Enroll Export'!$B$2:$B$3230,0)),"Not Found"))</f>
        <v>Not Found</v>
      </c>
      <c r="T703" s="1" t="str">
        <f aca="false">IF(ISNUMBER(MATCH($D703,'ST Enroll Export'!$A$2:$A$3230,0)),"NYSSIS Match",IF(ISNUMBER(MATCH($E703,'ST Enroll Export'!$B$2:$B$3230,0)),"SID Match","No ST Match"))</f>
        <v>No ST Match</v>
      </c>
      <c r="U703" s="1" t="str">
        <f aca="false">IF(ISNUMBER(MATCH($D703,Disability!$B$2:$B$5962,0)),"SPED","Gen Ed")</f>
        <v>SPED</v>
      </c>
    </row>
    <row r="704" customFormat="false" ht="15" hidden="false" customHeight="true" outlineLevel="0" collapsed="false">
      <c r="A704" s="1" t="s">
        <v>2515</v>
      </c>
      <c r="B704" s="3" t="n">
        <v>46174</v>
      </c>
      <c r="C704" s="1" t="s">
        <v>2516</v>
      </c>
      <c r="D704" s="1" t="s">
        <v>2531</v>
      </c>
      <c r="E704" s="8" t="s">
        <v>2532</v>
      </c>
      <c r="F704" s="1" t="s">
        <v>2533</v>
      </c>
      <c r="G704" s="1" t="s">
        <v>2534</v>
      </c>
      <c r="H704" s="1" t="s">
        <v>128</v>
      </c>
      <c r="I704" s="3" t="n">
        <v>41293</v>
      </c>
      <c r="J704" s="1" t="s">
        <v>2530</v>
      </c>
      <c r="K704" s="3" t="n">
        <v>45903</v>
      </c>
      <c r="L704" s="3" t="n">
        <v>46027</v>
      </c>
      <c r="M704" s="1" t="n">
        <v>0.4</v>
      </c>
      <c r="N704" s="4" t="s">
        <v>24</v>
      </c>
      <c r="P704" s="5" t="s">
        <v>26</v>
      </c>
      <c r="Q704" s="1" t="str">
        <f aca="false">IFERROR(INDEX('ST Enroll Export'!$A$2:$A$3230,MATCH($D704,'ST Enroll Export'!$A$2:$A$3230,0)),IFERROR(IF(INDEX('ST Enroll Export'!$A$2:$A$3230,MATCH($E704,'ST Enroll Export'!$B$2:$B$3230,0))="","",INDEX('ST Enroll Export'!$A$2:$A$3230,MATCH($E704,'ST Enroll Export'!$B$2:$B$3230,0))),"Not Found"))</f>
        <v>9481933660</v>
      </c>
      <c r="R704" s="1" t="str">
        <f aca="false">IFERROR(INDEX('ST Enroll Export'!$G$2:$G$3230,MATCH($D704,'ST Enroll Export'!$A$2:$A$3230,0)),IFERROR(INDEX('ST Enroll Export'!$G$2:$G$3230,MATCH($E704,'ST Enroll Export'!$B$2:$B$3230,0)),"Not Found"))</f>
        <v>Syracuse Academy of Science Middle St Charles</v>
      </c>
      <c r="S704" s="1" t="str">
        <f aca="false">IFERROR(INDEX('ST Enroll Export'!$B$2:$B$3230,MATCH($D704,'ST Enroll Export'!$A$2:$A$3230,0)),IFERROR(INDEX('ST Enroll Export'!$B$2:$B$3230,MATCH($E704,'ST Enroll Export'!$B$2:$B$3230,0)),"Not Found"))</f>
        <v>200034585</v>
      </c>
      <c r="T704" s="1" t="str">
        <f aca="false">IF(ISNUMBER(MATCH($D704,'ST Enroll Export'!$A$2:$A$3230,0)),"NYSSIS Match",IF(ISNUMBER(MATCH($E704,'ST Enroll Export'!$B$2:$B$3230,0)),"SID Match","No ST Match"))</f>
        <v>NYSSIS Match</v>
      </c>
      <c r="U704" s="1" t="str">
        <f aca="false">IF(ISNUMBER(MATCH($D704,Disability!$B$2:$B$5962,0)),"SPED","Gen Ed")</f>
        <v>Gen Ed</v>
      </c>
    </row>
    <row r="705" customFormat="false" ht="15" hidden="false" customHeight="true" outlineLevel="0" collapsed="false">
      <c r="A705" s="1" t="s">
        <v>2515</v>
      </c>
      <c r="B705" s="3" t="n">
        <v>46174</v>
      </c>
      <c r="C705" s="1" t="s">
        <v>2516</v>
      </c>
      <c r="D705" s="1" t="s">
        <v>2535</v>
      </c>
      <c r="E705" s="8" t="s">
        <v>2536</v>
      </c>
      <c r="F705" s="1" t="s">
        <v>2537</v>
      </c>
      <c r="G705" s="1" t="s">
        <v>2538</v>
      </c>
      <c r="H705" s="1" t="s">
        <v>2539</v>
      </c>
      <c r="I705" s="3" t="n">
        <v>40827</v>
      </c>
      <c r="J705" s="1" t="s">
        <v>2526</v>
      </c>
      <c r="K705" s="3" t="n">
        <v>45903</v>
      </c>
      <c r="L705" s="3" t="n">
        <v>46098</v>
      </c>
      <c r="M705" s="1" t="n">
        <v>0.65</v>
      </c>
      <c r="N705" s="4" t="s">
        <v>24</v>
      </c>
      <c r="P705" s="5" t="s">
        <v>26</v>
      </c>
      <c r="Q705" s="1" t="str">
        <f aca="false">IFERROR(INDEX('ST Enroll Export'!$A$2:$A$3230,MATCH($D705,'ST Enroll Export'!$A$2:$A$3230,0)),IFERROR(IF(INDEX('ST Enroll Export'!$A$2:$A$3230,MATCH($E705,'ST Enroll Export'!$B$2:$B$3230,0))="","",INDEX('ST Enroll Export'!$A$2:$A$3230,MATCH($E705,'ST Enroll Export'!$B$2:$B$3230,0))),"Not Found"))</f>
        <v>4535628400</v>
      </c>
      <c r="R705" s="1" t="str">
        <f aca="false">IFERROR(INDEX('ST Enroll Export'!$G$2:$G$3230,MATCH($D705,'ST Enroll Export'!$A$2:$A$3230,0)),IFERROR(INDEX('ST Enroll Export'!$G$2:$G$3230,MATCH($E705,'ST Enroll Export'!$B$2:$B$3230,0)),"Not Found"))</f>
        <v>ONTECH Charter HS</v>
      </c>
      <c r="S705" s="1" t="str">
        <f aca="false">IFERROR(INDEX('ST Enroll Export'!$B$2:$B$3230,MATCH($D705,'ST Enroll Export'!$A$2:$A$3230,0)),IFERROR(INDEX('ST Enroll Export'!$B$2:$B$3230,MATCH($E705,'ST Enroll Export'!$B$2:$B$3230,0)),"Not Found"))</f>
        <v>200025735</v>
      </c>
      <c r="T705" s="1" t="str">
        <f aca="false">IF(ISNUMBER(MATCH($D705,'ST Enroll Export'!$A$2:$A$3230,0)),"NYSSIS Match",IF(ISNUMBER(MATCH($E705,'ST Enroll Export'!$B$2:$B$3230,0)),"SID Match","No ST Match"))</f>
        <v>NYSSIS Match</v>
      </c>
      <c r="U705" s="1" t="str">
        <f aca="false">IF(ISNUMBER(MATCH($D705,Disability!$B$2:$B$5962,0)),"SPED","Gen Ed")</f>
        <v>Gen Ed</v>
      </c>
    </row>
    <row r="706" customFormat="false" ht="15" hidden="false" customHeight="true" outlineLevel="0" collapsed="false">
      <c r="A706" s="1" t="s">
        <v>2515</v>
      </c>
      <c r="B706" s="3" t="n">
        <v>46174</v>
      </c>
      <c r="C706" s="1" t="s">
        <v>2516</v>
      </c>
      <c r="D706" s="1" t="s">
        <v>2540</v>
      </c>
      <c r="E706" s="8" t="s">
        <v>2541</v>
      </c>
      <c r="F706" s="1" t="s">
        <v>2025</v>
      </c>
      <c r="G706" s="1" t="s">
        <v>2542</v>
      </c>
      <c r="H706" s="1" t="s">
        <v>128</v>
      </c>
      <c r="I706" s="3" t="n">
        <v>41443</v>
      </c>
      <c r="J706" s="1" t="s">
        <v>1634</v>
      </c>
      <c r="K706" s="3" t="n">
        <v>45903</v>
      </c>
      <c r="L706" s="3" t="n">
        <v>45958</v>
      </c>
      <c r="M706" s="1" t="n">
        <v>0.2</v>
      </c>
      <c r="N706" s="4" t="s">
        <v>24</v>
      </c>
      <c r="P706" s="5" t="s">
        <v>26</v>
      </c>
      <c r="Q706" s="1" t="str">
        <f aca="false">IFERROR(INDEX('ST Enroll Export'!$A$2:$A$3230,MATCH($D706,'ST Enroll Export'!$A$2:$A$3230,0)),IFERROR(IF(INDEX('ST Enroll Export'!$A$2:$A$3230,MATCH($E706,'ST Enroll Export'!$B$2:$B$3230,0))="","",INDEX('ST Enroll Export'!$A$2:$A$3230,MATCH($E706,'ST Enroll Export'!$B$2:$B$3230,0))),"Not Found"))</f>
        <v>3305920881</v>
      </c>
      <c r="R706" s="1" t="str">
        <f aca="false">IFERROR(INDEX('ST Enroll Export'!$G$2:$G$3230,MATCH($D706,'ST Enroll Export'!$A$2:$A$3230,0)),IFERROR(INDEX('ST Enroll Export'!$G$2:$G$3230,MATCH($E706,'ST Enroll Export'!$B$2:$B$3230,0)),"Not Found"))</f>
        <v>Syracuse Academy of Sci &amp; Cit Middle School</v>
      </c>
      <c r="S706" s="1" t="str">
        <f aca="false">IFERROR(INDEX('ST Enroll Export'!$B$2:$B$3230,MATCH($D706,'ST Enroll Export'!$A$2:$A$3230,0)),IFERROR(INDEX('ST Enroll Export'!$B$2:$B$3230,MATCH($E706,'ST Enroll Export'!$B$2:$B$3230,0)),"Not Found"))</f>
        <v>200031229</v>
      </c>
      <c r="T706" s="1" t="str">
        <f aca="false">IF(ISNUMBER(MATCH($D706,'ST Enroll Export'!$A$2:$A$3230,0)),"NYSSIS Match",IF(ISNUMBER(MATCH($E706,'ST Enroll Export'!$B$2:$B$3230,0)),"SID Match","No ST Match"))</f>
        <v>NYSSIS Match</v>
      </c>
      <c r="U706" s="1" t="str">
        <f aca="false">IF(ISNUMBER(MATCH($D706,Disability!$B$2:$B$5962,0)),"SPED","Gen Ed")</f>
        <v>Gen Ed</v>
      </c>
    </row>
    <row r="707" customFormat="false" ht="15" hidden="false" customHeight="true" outlineLevel="0" collapsed="false">
      <c r="A707" s="1" t="s">
        <v>2515</v>
      </c>
      <c r="B707" s="3" t="n">
        <v>46174</v>
      </c>
      <c r="C707" s="1" t="s">
        <v>2516</v>
      </c>
      <c r="D707" s="1" t="s">
        <v>2543</v>
      </c>
      <c r="E707" s="8" t="s">
        <v>2544</v>
      </c>
      <c r="F707" s="1" t="s">
        <v>2545</v>
      </c>
      <c r="G707" s="1" t="s">
        <v>2546</v>
      </c>
      <c r="H707" s="1" t="s">
        <v>2539</v>
      </c>
      <c r="I707" s="3" t="n">
        <v>40224</v>
      </c>
      <c r="J707" s="1" t="s">
        <v>2526</v>
      </c>
      <c r="K707" s="3" t="n">
        <v>45903</v>
      </c>
      <c r="L707" s="3" t="n">
        <v>46198</v>
      </c>
      <c r="M707" s="1" t="n">
        <v>1</v>
      </c>
      <c r="N707" s="4" t="s">
        <v>24</v>
      </c>
      <c r="P707" s="5" t="s">
        <v>26</v>
      </c>
      <c r="Q707" s="1" t="str">
        <f aca="false">IFERROR(INDEX('ST Enroll Export'!$A$2:$A$3230,MATCH($D707,'ST Enroll Export'!$A$2:$A$3230,0)),IFERROR(IF(INDEX('ST Enroll Export'!$A$2:$A$3230,MATCH($E707,'ST Enroll Export'!$B$2:$B$3230,0))="","",INDEX('ST Enroll Export'!$A$2:$A$3230,MATCH($E707,'ST Enroll Export'!$B$2:$B$3230,0))),"Not Found"))</f>
        <v>9291027556</v>
      </c>
      <c r="R707" s="1" t="str">
        <f aca="false">IFERROR(INDEX('ST Enroll Export'!$G$2:$G$3230,MATCH($D707,'ST Enroll Export'!$A$2:$A$3230,0)),IFERROR(INDEX('ST Enroll Export'!$G$2:$G$3230,MATCH($E707,'ST Enroll Export'!$B$2:$B$3230,0)),"Not Found"))</f>
        <v>Southside Academy Charter School</v>
      </c>
      <c r="S707" s="1" t="str">
        <f aca="false">IFERROR(INDEX('ST Enroll Export'!$B$2:$B$3230,MATCH($D707,'ST Enroll Export'!$A$2:$A$3230,0)),IFERROR(INDEX('ST Enroll Export'!$B$2:$B$3230,MATCH($E707,'ST Enroll Export'!$B$2:$B$3230,0)),"Not Found"))</f>
        <v>200025350</v>
      </c>
      <c r="T707" s="1" t="str">
        <f aca="false">IF(ISNUMBER(MATCH($D707,'ST Enroll Export'!$A$2:$A$3230,0)),"NYSSIS Match",IF(ISNUMBER(MATCH($E707,'ST Enroll Export'!$B$2:$B$3230,0)),"SID Match","No ST Match"))</f>
        <v>NYSSIS Match</v>
      </c>
      <c r="U707" s="1" t="str">
        <f aca="false">IF(ISNUMBER(MATCH($D707,Disability!$B$2:$B$5962,0)),"SPED","Gen Ed")</f>
        <v>Gen Ed</v>
      </c>
    </row>
    <row r="708" customFormat="false" ht="15" hidden="false" customHeight="true" outlineLevel="0" collapsed="false">
      <c r="A708" s="1" t="s">
        <v>2515</v>
      </c>
      <c r="B708" s="3" t="n">
        <v>46174</v>
      </c>
      <c r="C708" s="1" t="s">
        <v>2516</v>
      </c>
      <c r="D708" s="1" t="s">
        <v>2547</v>
      </c>
      <c r="E708" s="8" t="s">
        <v>2548</v>
      </c>
      <c r="F708" s="1" t="s">
        <v>2549</v>
      </c>
      <c r="G708" s="1" t="s">
        <v>2550</v>
      </c>
      <c r="H708" s="1" t="s">
        <v>37</v>
      </c>
      <c r="I708" s="3" t="n">
        <v>42369</v>
      </c>
      <c r="J708" s="1" t="s">
        <v>2521</v>
      </c>
      <c r="K708" s="3" t="n">
        <v>45903</v>
      </c>
      <c r="L708" s="3" t="n">
        <v>46031</v>
      </c>
      <c r="M708" s="1" t="n">
        <v>0.425</v>
      </c>
      <c r="N708" s="4" t="s">
        <v>24</v>
      </c>
      <c r="P708" s="5" t="s">
        <v>26</v>
      </c>
      <c r="Q708" s="1" t="str">
        <f aca="false">IFERROR(INDEX('ST Enroll Export'!$A$2:$A$3230,MATCH($D708,'ST Enroll Export'!$A$2:$A$3230,0)),IFERROR(IF(INDEX('ST Enroll Export'!$A$2:$A$3230,MATCH($E708,'ST Enroll Export'!$B$2:$B$3230,0))="","",INDEX('ST Enroll Export'!$A$2:$A$3230,MATCH($E708,'ST Enroll Export'!$B$2:$B$3230,0))),"Not Found"))</f>
        <v>2118604433</v>
      </c>
      <c r="R708" s="1" t="str">
        <f aca="false">IFERROR(INDEX('ST Enroll Export'!$G$2:$G$3230,MATCH($D708,'ST Enroll Export'!$A$2:$A$3230,0)),IFERROR(INDEX('ST Enroll Export'!$G$2:$G$3230,MATCH($E708,'ST Enroll Export'!$B$2:$B$3230,0)),"Not Found"))</f>
        <v>Syracuse Academy of Science Elementary at St James</v>
      </c>
      <c r="S708" s="1" t="str">
        <f aca="false">IFERROR(INDEX('ST Enroll Export'!$B$2:$B$3230,MATCH($D708,'ST Enroll Export'!$A$2:$A$3230,0)),IFERROR(INDEX('ST Enroll Export'!$B$2:$B$3230,MATCH($E708,'ST Enroll Export'!$B$2:$B$3230,0)),"Not Found"))</f>
        <v>210006985</v>
      </c>
      <c r="T708" s="1" t="str">
        <f aca="false">IF(ISNUMBER(MATCH($D708,'ST Enroll Export'!$A$2:$A$3230,0)),"NYSSIS Match",IF(ISNUMBER(MATCH($E708,'ST Enroll Export'!$B$2:$B$3230,0)),"SID Match","No ST Match"))</f>
        <v>NYSSIS Match</v>
      </c>
      <c r="U708" s="1" t="str">
        <f aca="false">IF(ISNUMBER(MATCH($D708,Disability!$B$2:$B$5962,0)),"SPED","Gen Ed")</f>
        <v>Gen Ed</v>
      </c>
    </row>
    <row r="709" customFormat="false" ht="15" hidden="false" customHeight="true" outlineLevel="0" collapsed="false">
      <c r="A709" s="1" t="s">
        <v>2515</v>
      </c>
      <c r="B709" s="3" t="n">
        <v>46174</v>
      </c>
      <c r="C709" s="1" t="s">
        <v>2516</v>
      </c>
      <c r="D709" s="1" t="s">
        <v>2551</v>
      </c>
      <c r="E709" s="1" t="s">
        <v>2552</v>
      </c>
      <c r="F709" s="1" t="s">
        <v>2553</v>
      </c>
      <c r="G709" s="1" t="s">
        <v>2554</v>
      </c>
      <c r="H709" s="1" t="s">
        <v>2555</v>
      </c>
      <c r="I709" s="3" t="n">
        <v>38693</v>
      </c>
      <c r="J709" s="6" t="s">
        <v>2526</v>
      </c>
      <c r="K709" s="3" t="n">
        <v>45903</v>
      </c>
      <c r="L709" s="3" t="n">
        <v>46198</v>
      </c>
      <c r="M709" s="1" t="n">
        <v>1</v>
      </c>
      <c r="N709" s="4" t="s">
        <v>24</v>
      </c>
      <c r="P709" s="5" t="s">
        <v>26</v>
      </c>
      <c r="Q709" s="1" t="str">
        <f aca="false">IFERROR(INDEX('ST Enroll Export'!$A$2:$A$3230,MATCH($D709,'ST Enroll Export'!$A$2:$A$3230,0)),IFERROR(IF(INDEX('ST Enroll Export'!$A$2:$A$3230,MATCH($E709,'ST Enroll Export'!$B$2:$B$3230,0))="","",INDEX('ST Enroll Export'!$A$2:$A$3230,MATCH($E709,'ST Enroll Export'!$B$2:$B$3230,0))),"Not Found"))</f>
        <v>Not Found</v>
      </c>
      <c r="R709" s="1" t="str">
        <f aca="false">IFERROR(INDEX('ST Enroll Export'!$G$2:$G$3230,MATCH($D709,'ST Enroll Export'!$A$2:$A$3230,0)),IFERROR(INDEX('ST Enroll Export'!$G$2:$G$3230,MATCH($E709,'ST Enroll Export'!$B$2:$B$3230,0)),"Not Found"))</f>
        <v>Not Found</v>
      </c>
      <c r="S709" s="1" t="str">
        <f aca="false">IFERROR(INDEX('ST Enroll Export'!$B$2:$B$3230,MATCH($D709,'ST Enroll Export'!$A$2:$A$3230,0)),IFERROR(INDEX('ST Enroll Export'!$B$2:$B$3230,MATCH($E709,'ST Enroll Export'!$B$2:$B$3230,0)),"Not Found"))</f>
        <v>Not Found</v>
      </c>
      <c r="T709" s="1" t="str">
        <f aca="false">IF(ISNUMBER(MATCH($D709,'ST Enroll Export'!$A$2:$A$3230,0)),"NYSSIS Match",IF(ISNUMBER(MATCH($E709,'ST Enroll Export'!$B$2:$B$3230,0)),"SID Match","No ST Match"))</f>
        <v>No ST Match</v>
      </c>
      <c r="U709" s="1" t="str">
        <f aca="false">IF(ISNUMBER(MATCH($D709,Disability!$B$2:$B$5962,0)),"SPED","Gen Ed")</f>
        <v>Gen Ed</v>
      </c>
    </row>
    <row r="710" customFormat="false" ht="15" hidden="false" customHeight="true" outlineLevel="0" collapsed="false">
      <c r="A710" s="1" t="s">
        <v>2515</v>
      </c>
      <c r="B710" s="3" t="n">
        <v>46174</v>
      </c>
      <c r="C710" s="1" t="s">
        <v>2516</v>
      </c>
      <c r="D710" s="1" t="s">
        <v>2556</v>
      </c>
      <c r="E710" s="8" t="s">
        <v>2557</v>
      </c>
      <c r="F710" s="1" t="s">
        <v>2558</v>
      </c>
      <c r="G710" s="1" t="s">
        <v>2559</v>
      </c>
      <c r="H710" s="1" t="s">
        <v>185</v>
      </c>
      <c r="I710" s="3" t="n">
        <v>41692</v>
      </c>
      <c r="J710" s="1" t="s">
        <v>2530</v>
      </c>
      <c r="K710" s="3" t="n">
        <v>45903</v>
      </c>
      <c r="L710" s="3" t="n">
        <v>46198</v>
      </c>
      <c r="M710" s="1" t="n">
        <v>1</v>
      </c>
      <c r="N710" s="4" t="s">
        <v>24</v>
      </c>
      <c r="P710" s="5" t="s">
        <v>26</v>
      </c>
      <c r="Q710" s="1" t="str">
        <f aca="false">IFERROR(INDEX('ST Enroll Export'!$A$2:$A$3230,MATCH($D710,'ST Enroll Export'!$A$2:$A$3230,0)),IFERROR(IF(INDEX('ST Enroll Export'!$A$2:$A$3230,MATCH($E710,'ST Enroll Export'!$B$2:$B$3230,0))="","",INDEX('ST Enroll Export'!$A$2:$A$3230,MATCH($E710,'ST Enroll Export'!$B$2:$B$3230,0))),"Not Found"))</f>
        <v>3236109795</v>
      </c>
      <c r="R710" s="1" t="str">
        <f aca="false">IFERROR(INDEX('ST Enroll Export'!$G$2:$G$3230,MATCH($D710,'ST Enroll Export'!$A$2:$A$3230,0)),IFERROR(INDEX('ST Enroll Export'!$G$2:$G$3230,MATCH($E710,'ST Enroll Export'!$B$2:$B$3230,0)),"Not Found"))</f>
        <v>Syracuse Academy of Science Middle St Charles</v>
      </c>
      <c r="S710" s="1" t="str">
        <f aca="false">IFERROR(INDEX('ST Enroll Export'!$B$2:$B$3230,MATCH($D710,'ST Enroll Export'!$A$2:$A$3230,0)),IFERROR(INDEX('ST Enroll Export'!$B$2:$B$3230,MATCH($E710,'ST Enroll Export'!$B$2:$B$3230,0)),"Not Found"))</f>
        <v>210016270</v>
      </c>
      <c r="T710" s="1" t="str">
        <f aca="false">IF(ISNUMBER(MATCH($D710,'ST Enroll Export'!$A$2:$A$3230,0)),"NYSSIS Match",IF(ISNUMBER(MATCH($E710,'ST Enroll Export'!$B$2:$B$3230,0)),"SID Match","No ST Match"))</f>
        <v>NYSSIS Match</v>
      </c>
      <c r="U710" s="1" t="str">
        <f aca="false">IF(ISNUMBER(MATCH($D710,Disability!$B$2:$B$5962,0)),"SPED","Gen Ed")</f>
        <v>Gen Ed</v>
      </c>
    </row>
    <row r="711" customFormat="false" ht="15" hidden="false" customHeight="true" outlineLevel="0" collapsed="false">
      <c r="A711" s="1" t="s">
        <v>2515</v>
      </c>
      <c r="B711" s="3" t="n">
        <v>46174</v>
      </c>
      <c r="C711" s="1" t="s">
        <v>2516</v>
      </c>
      <c r="D711" s="1" t="s">
        <v>2560</v>
      </c>
      <c r="E711" s="8" t="s">
        <v>2561</v>
      </c>
      <c r="F711" s="1" t="s">
        <v>2562</v>
      </c>
      <c r="G711" s="1" t="s">
        <v>2563</v>
      </c>
      <c r="H711" s="1" t="s">
        <v>2539</v>
      </c>
      <c r="I711" s="3" t="n">
        <v>40793</v>
      </c>
      <c r="J711" s="1" t="s">
        <v>2526</v>
      </c>
      <c r="K711" s="3" t="n">
        <v>45903</v>
      </c>
      <c r="L711" s="3" t="n">
        <v>46031</v>
      </c>
      <c r="M711" s="1" t="n">
        <v>0.425</v>
      </c>
      <c r="N711" s="4" t="s">
        <v>24</v>
      </c>
      <c r="P711" s="5" t="s">
        <v>26</v>
      </c>
      <c r="Q711" s="1" t="str">
        <f aca="false">IFERROR(INDEX('ST Enroll Export'!$A$2:$A$3230,MATCH($D711,'ST Enroll Export'!$A$2:$A$3230,0)),IFERROR(IF(INDEX('ST Enroll Export'!$A$2:$A$3230,MATCH($E711,'ST Enroll Export'!$B$2:$B$3230,0))="","",INDEX('ST Enroll Export'!$A$2:$A$3230,MATCH($E711,'ST Enroll Export'!$B$2:$B$3230,0))),"Not Found"))</f>
        <v>3057949081</v>
      </c>
      <c r="R711" s="1" t="str">
        <f aca="false">IFERROR(INDEX('ST Enroll Export'!$G$2:$G$3230,MATCH($D711,'ST Enroll Export'!$A$2:$A$3230,0)),IFERROR(INDEX('ST Enroll Export'!$G$2:$G$3230,MATCH($E711,'ST Enroll Export'!$B$2:$B$3230,0)),"Not Found"))</f>
        <v>Syracuse Academy of Science High School</v>
      </c>
      <c r="S711" s="1" t="str">
        <f aca="false">IFERROR(INDEX('ST Enroll Export'!$B$2:$B$3230,MATCH($D711,'ST Enroll Export'!$A$2:$A$3230,0)),IFERROR(INDEX('ST Enroll Export'!$B$2:$B$3230,MATCH($E711,'ST Enroll Export'!$B$2:$B$3230,0)),"Not Found"))</f>
        <v>200025615</v>
      </c>
      <c r="T711" s="1" t="str">
        <f aca="false">IF(ISNUMBER(MATCH($D711,'ST Enroll Export'!$A$2:$A$3230,0)),"NYSSIS Match",IF(ISNUMBER(MATCH($E711,'ST Enroll Export'!$B$2:$B$3230,0)),"SID Match","No ST Match"))</f>
        <v>NYSSIS Match</v>
      </c>
      <c r="U711" s="1" t="str">
        <f aca="false">IF(ISNUMBER(MATCH($D711,Disability!$B$2:$B$5962,0)),"SPED","Gen Ed")</f>
        <v>Gen Ed</v>
      </c>
    </row>
    <row r="712" customFormat="false" ht="15" hidden="false" customHeight="true" outlineLevel="0" collapsed="false">
      <c r="A712" s="1" t="s">
        <v>2515</v>
      </c>
      <c r="B712" s="3" t="n">
        <v>46174</v>
      </c>
      <c r="C712" s="1" t="s">
        <v>2516</v>
      </c>
      <c r="D712" s="1" t="s">
        <v>2564</v>
      </c>
      <c r="E712" s="8" t="s">
        <v>2565</v>
      </c>
      <c r="F712" s="1" t="s">
        <v>2566</v>
      </c>
      <c r="G712" s="1" t="s">
        <v>2567</v>
      </c>
      <c r="H712" s="1" t="s">
        <v>2539</v>
      </c>
      <c r="I712" s="3" t="n">
        <v>40692</v>
      </c>
      <c r="J712" s="1" t="s">
        <v>2526</v>
      </c>
      <c r="K712" s="3" t="n">
        <v>45964</v>
      </c>
      <c r="L712" s="3" t="n">
        <v>46198</v>
      </c>
      <c r="M712" s="1" t="n">
        <v>0.8</v>
      </c>
      <c r="N712" s="4" t="s">
        <v>24</v>
      </c>
      <c r="P712" s="5" t="s">
        <v>26</v>
      </c>
      <c r="Q712" s="1" t="str">
        <f aca="false">IFERROR(INDEX('ST Enroll Export'!$A$2:$A$3230,MATCH($D712,'ST Enroll Export'!$A$2:$A$3230,0)),IFERROR(IF(INDEX('ST Enroll Export'!$A$2:$A$3230,MATCH($E712,'ST Enroll Export'!$B$2:$B$3230,0))="","",INDEX('ST Enroll Export'!$A$2:$A$3230,MATCH($E712,'ST Enroll Export'!$B$2:$B$3230,0))),"Not Found"))</f>
        <v>8985291230</v>
      </c>
      <c r="R712" s="1" t="str">
        <f aca="false">IFERROR(INDEX('ST Enroll Export'!$G$2:$G$3230,MATCH($D712,'ST Enroll Export'!$A$2:$A$3230,0)),IFERROR(INDEX('ST Enroll Export'!$G$2:$G$3230,MATCH($E712,'ST Enroll Export'!$B$2:$B$3230,0)),"Not Found"))</f>
        <v>Syracuse Academy of Science High School</v>
      </c>
      <c r="S712" s="1" t="str">
        <f aca="false">IFERROR(INDEX('ST Enroll Export'!$B$2:$B$3230,MATCH($D712,'ST Enroll Export'!$A$2:$A$3230,0)),IFERROR(INDEX('ST Enroll Export'!$B$2:$B$3230,MATCH($E712,'ST Enroll Export'!$B$2:$B$3230,0)),"Not Found"))</f>
        <v>210004516</v>
      </c>
      <c r="T712" s="1" t="str">
        <f aca="false">IF(ISNUMBER(MATCH($D712,'ST Enroll Export'!$A$2:$A$3230,0)),"NYSSIS Match",IF(ISNUMBER(MATCH($E712,'ST Enroll Export'!$B$2:$B$3230,0)),"SID Match","No ST Match"))</f>
        <v>NYSSIS Match</v>
      </c>
      <c r="U712" s="1" t="str">
        <f aca="false">IF(ISNUMBER(MATCH($D712,Disability!$B$2:$B$5962,0)),"SPED","Gen Ed")</f>
        <v>Gen Ed</v>
      </c>
    </row>
    <row r="713" customFormat="false" ht="15" hidden="false" customHeight="true" outlineLevel="0" collapsed="false">
      <c r="A713" s="1" t="s">
        <v>2515</v>
      </c>
      <c r="B713" s="3" t="n">
        <v>46174</v>
      </c>
      <c r="C713" s="1" t="s">
        <v>2516</v>
      </c>
      <c r="D713" s="1" t="s">
        <v>1341</v>
      </c>
      <c r="E713" s="8" t="s">
        <v>1342</v>
      </c>
      <c r="F713" s="1" t="s">
        <v>1343</v>
      </c>
      <c r="G713" s="1" t="s">
        <v>1344</v>
      </c>
      <c r="H713" s="1" t="s">
        <v>22</v>
      </c>
      <c r="I713" s="3" t="n">
        <v>43259</v>
      </c>
      <c r="J713" s="1" t="s">
        <v>2521</v>
      </c>
      <c r="K713" s="3" t="n">
        <v>45903</v>
      </c>
      <c r="L713" s="3" t="n">
        <v>45959</v>
      </c>
      <c r="M713" s="1" t="n">
        <v>0.2</v>
      </c>
      <c r="N713" s="4" t="s">
        <v>24</v>
      </c>
      <c r="P713" s="5" t="s">
        <v>26</v>
      </c>
      <c r="Q713" s="1" t="str">
        <f aca="false">IFERROR(INDEX('ST Enroll Export'!$A$2:$A$3230,MATCH($D713,'ST Enroll Export'!$A$2:$A$3230,0)),IFERROR(IF(INDEX('ST Enroll Export'!$A$2:$A$3230,MATCH($E713,'ST Enroll Export'!$B$2:$B$3230,0))="","",INDEX('ST Enroll Export'!$A$2:$A$3230,MATCH($E713,'ST Enroll Export'!$B$2:$B$3230,0))),"Not Found"))</f>
        <v>6213847192</v>
      </c>
      <c r="R713" s="1" t="str">
        <f aca="false">IFERROR(INDEX('ST Enroll Export'!$G$2:$G$3230,MATCH($D713,'ST Enroll Export'!$A$2:$A$3230,0)),IFERROR(INDEX('ST Enroll Export'!$G$2:$G$3230,MATCH($E713,'ST Enroll Export'!$B$2:$B$3230,0)),"Not Found"))</f>
        <v>Southside Academy Charter School</v>
      </c>
      <c r="S713" s="1" t="str">
        <f aca="false">IFERROR(INDEX('ST Enroll Export'!$B$2:$B$3230,MATCH($D713,'ST Enroll Export'!$A$2:$A$3230,0)),IFERROR(INDEX('ST Enroll Export'!$B$2:$B$3230,MATCH($E713,'ST Enroll Export'!$B$2:$B$3230,0)),"Not Found"))</f>
        <v>210006790</v>
      </c>
      <c r="T713" s="1" t="str">
        <f aca="false">IF(ISNUMBER(MATCH($D713,'ST Enroll Export'!$A$2:$A$3230,0)),"NYSSIS Match",IF(ISNUMBER(MATCH($E713,'ST Enroll Export'!$B$2:$B$3230,0)),"SID Match","No ST Match"))</f>
        <v>NYSSIS Match</v>
      </c>
      <c r="U713" s="1" t="str">
        <f aca="false">IF(ISNUMBER(MATCH($D713,Disability!$B$2:$B$5962,0)),"SPED","Gen Ed")</f>
        <v>Gen Ed</v>
      </c>
    </row>
    <row r="714" customFormat="false" ht="15" hidden="false" customHeight="true" outlineLevel="0" collapsed="false">
      <c r="A714" s="1" t="s">
        <v>2515</v>
      </c>
      <c r="B714" s="3" t="n">
        <v>46174</v>
      </c>
      <c r="C714" s="1" t="s">
        <v>2516</v>
      </c>
      <c r="D714" s="1" t="s">
        <v>2568</v>
      </c>
      <c r="E714" s="8" t="s">
        <v>2569</v>
      </c>
      <c r="F714" s="1" t="s">
        <v>442</v>
      </c>
      <c r="G714" s="1" t="s">
        <v>2570</v>
      </c>
      <c r="H714" s="1" t="s">
        <v>2571</v>
      </c>
      <c r="I714" s="3" t="n">
        <v>40316</v>
      </c>
      <c r="J714" s="1" t="s">
        <v>2526</v>
      </c>
      <c r="K714" s="3" t="n">
        <v>45903</v>
      </c>
      <c r="L714" s="3" t="n">
        <v>46062</v>
      </c>
      <c r="M714" s="1" t="n">
        <v>0.525</v>
      </c>
      <c r="N714" s="4" t="s">
        <v>24</v>
      </c>
      <c r="P714" s="6" t="s">
        <v>39</v>
      </c>
      <c r="Q714" s="1" t="str">
        <f aca="false">IFERROR(INDEX('ST Enroll Export'!$A$2:$A$3230,MATCH($D714,'ST Enroll Export'!$A$2:$A$3230,0)),IFERROR(IF(INDEX('ST Enroll Export'!$A$2:$A$3230,MATCH($E714,'ST Enroll Export'!$B$2:$B$3230,0))="","",INDEX('ST Enroll Export'!$A$2:$A$3230,MATCH($E714,'ST Enroll Export'!$B$2:$B$3230,0))),"Not Found"))</f>
        <v>2294180931</v>
      </c>
      <c r="R714" s="1" t="str">
        <f aca="false">IFERROR(INDEX('ST Enroll Export'!$G$2:$G$3230,MATCH($D714,'ST Enroll Export'!$A$2:$A$3230,0)),IFERROR(INDEX('ST Enroll Export'!$G$2:$G$3230,MATCH($E714,'ST Enroll Export'!$B$2:$B$3230,0)),"Not Found"))</f>
        <v>Syracuse Academy of Science High School</v>
      </c>
      <c r="S714" s="1" t="str">
        <f aca="false">IFERROR(INDEX('ST Enroll Export'!$B$2:$B$3230,MATCH($D714,'ST Enroll Export'!$A$2:$A$3230,0)),IFERROR(INDEX('ST Enroll Export'!$B$2:$B$3230,MATCH($E714,'ST Enroll Export'!$B$2:$B$3230,0)),"Not Found"))</f>
        <v>210008883</v>
      </c>
      <c r="T714" s="1" t="str">
        <f aca="false">IF(ISNUMBER(MATCH($D714,'ST Enroll Export'!$A$2:$A$3230,0)),"NYSSIS Match",IF(ISNUMBER(MATCH($E714,'ST Enroll Export'!$B$2:$B$3230,0)),"SID Match","No ST Match"))</f>
        <v>NYSSIS Match</v>
      </c>
      <c r="U714" s="1" t="str">
        <f aca="false">IF(ISNUMBER(MATCH($D714,Disability!$B$2:$B$5962,0)),"SPED","Gen Ed")</f>
        <v>SPED</v>
      </c>
    </row>
    <row r="715" customFormat="false" ht="15" hidden="false" customHeight="true" outlineLevel="0" collapsed="false">
      <c r="A715" s="1" t="s">
        <v>2515</v>
      </c>
      <c r="B715" s="3" t="n">
        <v>46174</v>
      </c>
      <c r="C715" s="1" t="s">
        <v>2516</v>
      </c>
      <c r="D715" s="1" t="s">
        <v>2572</v>
      </c>
      <c r="E715" s="1" t="s">
        <v>2573</v>
      </c>
      <c r="F715" s="1" t="s">
        <v>1547</v>
      </c>
      <c r="G715" s="1" t="s">
        <v>2574</v>
      </c>
      <c r="H715" s="1" t="s">
        <v>2555</v>
      </c>
      <c r="I715" s="3" t="n">
        <v>38365</v>
      </c>
      <c r="J715" s="6" t="s">
        <v>2526</v>
      </c>
      <c r="K715" s="3" t="n">
        <v>45903</v>
      </c>
      <c r="L715" s="3" t="n">
        <v>46198</v>
      </c>
      <c r="M715" s="1" t="n">
        <v>1</v>
      </c>
      <c r="N715" s="4" t="s">
        <v>24</v>
      </c>
      <c r="P715" s="6" t="s">
        <v>39</v>
      </c>
      <c r="Q715" s="1" t="str">
        <f aca="false">IFERROR(INDEX('ST Enroll Export'!$A$2:$A$3230,MATCH($D715,'ST Enroll Export'!$A$2:$A$3230,0)),IFERROR(IF(INDEX('ST Enroll Export'!$A$2:$A$3230,MATCH($E715,'ST Enroll Export'!$B$2:$B$3230,0))="","",INDEX('ST Enroll Export'!$A$2:$A$3230,MATCH($E715,'ST Enroll Export'!$B$2:$B$3230,0))),"Not Found"))</f>
        <v>Not Found</v>
      </c>
      <c r="R715" s="1" t="str">
        <f aca="false">IFERROR(INDEX('ST Enroll Export'!$G$2:$G$3230,MATCH($D715,'ST Enroll Export'!$A$2:$A$3230,0)),IFERROR(INDEX('ST Enroll Export'!$G$2:$G$3230,MATCH($E715,'ST Enroll Export'!$B$2:$B$3230,0)),"Not Found"))</f>
        <v>Not Found</v>
      </c>
      <c r="S715" s="1" t="str">
        <f aca="false">IFERROR(INDEX('ST Enroll Export'!$B$2:$B$3230,MATCH($D715,'ST Enroll Export'!$A$2:$A$3230,0)),IFERROR(INDEX('ST Enroll Export'!$B$2:$B$3230,MATCH($E715,'ST Enroll Export'!$B$2:$B$3230,0)),"Not Found"))</f>
        <v>Not Found</v>
      </c>
      <c r="T715" s="1" t="str">
        <f aca="false">IF(ISNUMBER(MATCH($D715,'ST Enroll Export'!$A$2:$A$3230,0)),"NYSSIS Match",IF(ISNUMBER(MATCH($E715,'ST Enroll Export'!$B$2:$B$3230,0)),"SID Match","No ST Match"))</f>
        <v>No ST Match</v>
      </c>
      <c r="U715" s="1" t="str">
        <f aca="false">IF(ISNUMBER(MATCH($D715,Disability!$B$2:$B$5962,0)),"SPED","Gen Ed")</f>
        <v>SPED</v>
      </c>
    </row>
    <row r="716" customFormat="false" ht="15" hidden="false" customHeight="true" outlineLevel="0" collapsed="false">
      <c r="A716" s="1" t="s">
        <v>2515</v>
      </c>
      <c r="B716" s="3" t="n">
        <v>46174</v>
      </c>
      <c r="C716" s="1" t="s">
        <v>2516</v>
      </c>
      <c r="D716" s="1" t="s">
        <v>2575</v>
      </c>
      <c r="E716" s="8" t="s">
        <v>2576</v>
      </c>
      <c r="F716" s="1" t="s">
        <v>2577</v>
      </c>
      <c r="G716" s="1" t="s">
        <v>2578</v>
      </c>
      <c r="H716" s="1" t="s">
        <v>84</v>
      </c>
      <c r="I716" s="3" t="n">
        <v>43061</v>
      </c>
      <c r="J716" s="1" t="s">
        <v>2521</v>
      </c>
      <c r="K716" s="3" t="n">
        <v>45903</v>
      </c>
      <c r="L716" s="3" t="n">
        <v>45936</v>
      </c>
      <c r="M716" s="1" t="n">
        <v>0.125</v>
      </c>
      <c r="N716" s="4" t="s">
        <v>24</v>
      </c>
      <c r="P716" s="5" t="s">
        <v>26</v>
      </c>
      <c r="Q716" s="1" t="str">
        <f aca="false">IFERROR(INDEX('ST Enroll Export'!$A$2:$A$3230,MATCH($D716,'ST Enroll Export'!$A$2:$A$3230,0)),IFERROR(IF(INDEX('ST Enroll Export'!$A$2:$A$3230,MATCH($E716,'ST Enroll Export'!$B$2:$B$3230,0))="","",INDEX('ST Enroll Export'!$A$2:$A$3230,MATCH($E716,'ST Enroll Export'!$B$2:$B$3230,0))),"Not Found"))</f>
        <v>9377085201</v>
      </c>
      <c r="R716" s="1" t="str">
        <f aca="false">IFERROR(INDEX('ST Enroll Export'!$G$2:$G$3230,MATCH($D716,'ST Enroll Export'!$A$2:$A$3230,0)),IFERROR(INDEX('ST Enroll Export'!$G$2:$G$3230,MATCH($E716,'ST Enroll Export'!$B$2:$B$3230,0)),"Not Found"))</f>
        <v>Syracuse Academy of Science Elementary at St James</v>
      </c>
      <c r="S716" s="1" t="str">
        <f aca="false">IFERROR(INDEX('ST Enroll Export'!$B$2:$B$3230,MATCH($D716,'ST Enroll Export'!$A$2:$A$3230,0)),IFERROR(INDEX('ST Enroll Export'!$B$2:$B$3230,MATCH($E716,'ST Enroll Export'!$B$2:$B$3230,0)),"Not Found"))</f>
        <v>210010667</v>
      </c>
      <c r="T716" s="1" t="str">
        <f aca="false">IF(ISNUMBER(MATCH($D716,'ST Enroll Export'!$A$2:$A$3230,0)),"NYSSIS Match",IF(ISNUMBER(MATCH($E716,'ST Enroll Export'!$B$2:$B$3230,0)),"SID Match","No ST Match"))</f>
        <v>NYSSIS Match</v>
      </c>
      <c r="U716" s="1" t="str">
        <f aca="false">IF(ISNUMBER(MATCH($D716,Disability!$B$2:$B$5962,0)),"SPED","Gen Ed")</f>
        <v>Gen Ed</v>
      </c>
    </row>
    <row r="717" customFormat="false" ht="15" hidden="false" customHeight="true" outlineLevel="0" collapsed="false">
      <c r="A717" s="1" t="s">
        <v>2515</v>
      </c>
      <c r="B717" s="3" t="n">
        <v>46174</v>
      </c>
      <c r="C717" s="1" t="s">
        <v>2516</v>
      </c>
      <c r="D717" s="1" t="s">
        <v>2579</v>
      </c>
      <c r="E717" s="8" t="s">
        <v>2580</v>
      </c>
      <c r="F717" s="1" t="s">
        <v>257</v>
      </c>
      <c r="G717" s="1" t="s">
        <v>2581</v>
      </c>
      <c r="H717" s="1" t="s">
        <v>44</v>
      </c>
      <c r="I717" s="3" t="n">
        <v>41052</v>
      </c>
      <c r="J717" s="1" t="s">
        <v>2526</v>
      </c>
      <c r="K717" s="3" t="n">
        <v>45903</v>
      </c>
      <c r="L717" s="3" t="n">
        <v>46063</v>
      </c>
      <c r="M717" s="1" t="n">
        <v>0.525</v>
      </c>
      <c r="N717" s="4" t="s">
        <v>24</v>
      </c>
      <c r="P717" s="5" t="s">
        <v>26</v>
      </c>
      <c r="Q717" s="1" t="str">
        <f aca="false">IFERROR(INDEX('ST Enroll Export'!$A$2:$A$3230,MATCH($D717,'ST Enroll Export'!$A$2:$A$3230,0)),IFERROR(IF(INDEX('ST Enroll Export'!$A$2:$A$3230,MATCH($E717,'ST Enroll Export'!$B$2:$B$3230,0))="","",INDEX('ST Enroll Export'!$A$2:$A$3230,MATCH($E717,'ST Enroll Export'!$B$2:$B$3230,0))),"Not Found"))</f>
        <v>5796057082</v>
      </c>
      <c r="R717" s="1" t="str">
        <f aca="false">IFERROR(INDEX('ST Enroll Export'!$G$2:$G$3230,MATCH($D717,'ST Enroll Export'!$A$2:$A$3230,0)),IFERROR(INDEX('ST Enroll Export'!$G$2:$G$3230,MATCH($E717,'ST Enroll Export'!$B$2:$B$3230,0)),"Not Found"))</f>
        <v>Syracuse Academy of Science High School</v>
      </c>
      <c r="S717" s="1" t="str">
        <f aca="false">IFERROR(INDEX('ST Enroll Export'!$B$2:$B$3230,MATCH($D717,'ST Enroll Export'!$A$2:$A$3230,0)),IFERROR(INDEX('ST Enroll Export'!$B$2:$B$3230,MATCH($E717,'ST Enroll Export'!$B$2:$B$3230,0)),"Not Found"))</f>
        <v>210003694</v>
      </c>
      <c r="T717" s="1" t="str">
        <f aca="false">IF(ISNUMBER(MATCH($D717,'ST Enroll Export'!$A$2:$A$3230,0)),"NYSSIS Match",IF(ISNUMBER(MATCH($E717,'ST Enroll Export'!$B$2:$B$3230,0)),"SID Match","No ST Match"))</f>
        <v>NYSSIS Match</v>
      </c>
      <c r="U717" s="1" t="str">
        <f aca="false">IF(ISNUMBER(MATCH($D717,Disability!$B$2:$B$5962,0)),"SPED","Gen Ed")</f>
        <v>Gen Ed</v>
      </c>
    </row>
    <row r="718" customFormat="false" ht="15" hidden="false" customHeight="true" outlineLevel="0" collapsed="false">
      <c r="A718" s="1" t="s">
        <v>2515</v>
      </c>
      <c r="B718" s="3" t="n">
        <v>46174</v>
      </c>
      <c r="C718" s="1" t="s">
        <v>2516</v>
      </c>
      <c r="D718" s="1" t="s">
        <v>2582</v>
      </c>
      <c r="E718" s="8" t="s">
        <v>2583</v>
      </c>
      <c r="F718" s="1" t="s">
        <v>1375</v>
      </c>
      <c r="G718" s="1" t="s">
        <v>2584</v>
      </c>
      <c r="H718" s="1" t="s">
        <v>59</v>
      </c>
      <c r="I718" s="3" t="n">
        <v>43552</v>
      </c>
      <c r="J718" s="1" t="s">
        <v>2521</v>
      </c>
      <c r="K718" s="3" t="n">
        <v>45903</v>
      </c>
      <c r="L718" s="3" t="n">
        <v>46198</v>
      </c>
      <c r="M718" s="1" t="n">
        <v>1</v>
      </c>
      <c r="N718" s="7" t="s">
        <v>230</v>
      </c>
      <c r="P718" s="5" t="s">
        <v>26</v>
      </c>
      <c r="Q718" s="1" t="str">
        <f aca="false">IFERROR(INDEX('ST Enroll Export'!$A$2:$A$3230,MATCH($D718,'ST Enroll Export'!$A$2:$A$3230,0)),IFERROR(IF(INDEX('ST Enroll Export'!$A$2:$A$3230,MATCH($E718,'ST Enroll Export'!$B$2:$B$3230,0))="","",INDEX('ST Enroll Export'!$A$2:$A$3230,MATCH($E718,'ST Enroll Export'!$B$2:$B$3230,0))),"Not Found"))</f>
        <v>6330722490</v>
      </c>
      <c r="R718" s="1" t="str">
        <f aca="false">IFERROR(INDEX('ST Enroll Export'!$G$2:$G$3230,MATCH($D718,'ST Enroll Export'!$A$2:$A$3230,0)),IFERROR(INDEX('ST Enroll Export'!$G$2:$G$3230,MATCH($E718,'ST Enroll Export'!$B$2:$B$3230,0)),"Not Found"))</f>
        <v>Syracuse Academy of Science Elementary at St James</v>
      </c>
      <c r="S718" s="1" t="str">
        <f aca="false">IFERROR(INDEX('ST Enroll Export'!$B$2:$B$3230,MATCH($D718,'ST Enroll Export'!$A$2:$A$3230,0)),IFERROR(INDEX('ST Enroll Export'!$B$2:$B$3230,MATCH($E718,'ST Enroll Export'!$B$2:$B$3230,0)),"Not Found"))</f>
        <v>210013684</v>
      </c>
      <c r="T718" s="1" t="str">
        <f aca="false">IF(ISNUMBER(MATCH($D718,'ST Enroll Export'!$A$2:$A$3230,0)),"NYSSIS Match",IF(ISNUMBER(MATCH($E718,'ST Enroll Export'!$B$2:$B$3230,0)),"SID Match","No ST Match"))</f>
        <v>NYSSIS Match</v>
      </c>
      <c r="U718" s="1" t="str">
        <f aca="false">IF(ISNUMBER(MATCH($D718,Disability!$B$2:$B$5962,0)),"SPED","Gen Ed")</f>
        <v>Gen Ed</v>
      </c>
    </row>
    <row r="719" customFormat="false" ht="15" hidden="false" customHeight="true" outlineLevel="0" collapsed="false">
      <c r="A719" s="1" t="s">
        <v>2515</v>
      </c>
      <c r="B719" s="3" t="n">
        <v>46174</v>
      </c>
      <c r="C719" s="1" t="s">
        <v>2516</v>
      </c>
      <c r="D719" s="1" t="s">
        <v>2585</v>
      </c>
      <c r="E719" s="8" t="s">
        <v>2586</v>
      </c>
      <c r="F719" s="1" t="s">
        <v>2587</v>
      </c>
      <c r="G719" s="1" t="s">
        <v>2588</v>
      </c>
      <c r="H719" s="1" t="s">
        <v>2539</v>
      </c>
      <c r="I719" s="3" t="n">
        <v>40667</v>
      </c>
      <c r="J719" s="1" t="s">
        <v>2526</v>
      </c>
      <c r="K719" s="3" t="n">
        <v>45903</v>
      </c>
      <c r="L719" s="3" t="n">
        <v>46198</v>
      </c>
      <c r="M719" s="1" t="n">
        <v>1</v>
      </c>
      <c r="N719" s="7" t="s">
        <v>230</v>
      </c>
      <c r="P719" s="5" t="s">
        <v>26</v>
      </c>
      <c r="Q719" s="1" t="str">
        <f aca="false">IFERROR(INDEX('ST Enroll Export'!$A$2:$A$3230,MATCH($D719,'ST Enroll Export'!$A$2:$A$3230,0)),IFERROR(IF(INDEX('ST Enroll Export'!$A$2:$A$3230,MATCH($E719,'ST Enroll Export'!$B$2:$B$3230,0))="","",INDEX('ST Enroll Export'!$A$2:$A$3230,MATCH($E719,'ST Enroll Export'!$B$2:$B$3230,0))),"Not Found"))</f>
        <v>4078515916</v>
      </c>
      <c r="R719" s="1" t="str">
        <f aca="false">IFERROR(INDEX('ST Enroll Export'!$G$2:$G$3230,MATCH($D719,'ST Enroll Export'!$A$2:$A$3230,0)),IFERROR(INDEX('ST Enroll Export'!$G$2:$G$3230,MATCH($E719,'ST Enroll Export'!$B$2:$B$3230,0)),"Not Found"))</f>
        <v>Syracuse Academy of Science High School</v>
      </c>
      <c r="S719" s="1" t="str">
        <f aca="false">IFERROR(INDEX('ST Enroll Export'!$B$2:$B$3230,MATCH($D719,'ST Enroll Export'!$A$2:$A$3230,0)),IFERROR(INDEX('ST Enroll Export'!$B$2:$B$3230,MATCH($E719,'ST Enroll Export'!$B$2:$B$3230,0)),"Not Found"))</f>
        <v>200024129</v>
      </c>
      <c r="T719" s="1" t="str">
        <f aca="false">IF(ISNUMBER(MATCH($D719,'ST Enroll Export'!$A$2:$A$3230,0)),"NYSSIS Match",IF(ISNUMBER(MATCH($E719,'ST Enroll Export'!$B$2:$B$3230,0)),"SID Match","No ST Match"))</f>
        <v>NYSSIS Match</v>
      </c>
      <c r="U719" s="1" t="str">
        <f aca="false">IF(ISNUMBER(MATCH($D719,Disability!$B$2:$B$5962,0)),"SPED","Gen Ed")</f>
        <v>Gen Ed</v>
      </c>
    </row>
    <row r="720" customFormat="false" ht="15" hidden="false" customHeight="true" outlineLevel="0" collapsed="false">
      <c r="A720" s="1" t="s">
        <v>2515</v>
      </c>
      <c r="B720" s="3" t="n">
        <v>46174</v>
      </c>
      <c r="C720" s="1" t="s">
        <v>2516</v>
      </c>
      <c r="D720" s="1" t="s">
        <v>2589</v>
      </c>
      <c r="E720" s="8" t="s">
        <v>2590</v>
      </c>
      <c r="F720" s="1" t="s">
        <v>2591</v>
      </c>
      <c r="G720" s="1" t="s">
        <v>2592</v>
      </c>
      <c r="H720" s="1" t="s">
        <v>2539</v>
      </c>
      <c r="I720" s="3" t="n">
        <v>40491</v>
      </c>
      <c r="J720" s="1" t="s">
        <v>2526</v>
      </c>
      <c r="K720" s="3" t="n">
        <v>45903</v>
      </c>
      <c r="L720" s="3" t="n">
        <v>46198</v>
      </c>
      <c r="M720" s="1" t="n">
        <v>1</v>
      </c>
      <c r="N720" s="7" t="s">
        <v>230</v>
      </c>
      <c r="P720" s="6" t="s">
        <v>39</v>
      </c>
      <c r="Q720" s="1" t="str">
        <f aca="false">IFERROR(INDEX('ST Enroll Export'!$A$2:$A$3230,MATCH($D720,'ST Enroll Export'!$A$2:$A$3230,0)),IFERROR(IF(INDEX('ST Enroll Export'!$A$2:$A$3230,MATCH($E720,'ST Enroll Export'!$B$2:$B$3230,0))="","",INDEX('ST Enroll Export'!$A$2:$A$3230,MATCH($E720,'ST Enroll Export'!$B$2:$B$3230,0))),"Not Found"))</f>
        <v>6365190082</v>
      </c>
      <c r="R720" s="1" t="str">
        <f aca="false">IFERROR(INDEX('ST Enroll Export'!$G$2:$G$3230,MATCH($D720,'ST Enroll Export'!$A$2:$A$3230,0)),IFERROR(INDEX('ST Enroll Export'!$G$2:$G$3230,MATCH($E720,'ST Enroll Export'!$B$2:$B$3230,0)),"Not Found"))</f>
        <v>Syracuse Academy of Science High School</v>
      </c>
      <c r="S720" s="1" t="str">
        <f aca="false">IFERROR(INDEX('ST Enroll Export'!$B$2:$B$3230,MATCH($D720,'ST Enroll Export'!$A$2:$A$3230,0)),IFERROR(INDEX('ST Enroll Export'!$B$2:$B$3230,MATCH($E720,'ST Enroll Export'!$B$2:$B$3230,0)),"Not Found"))</f>
        <v>200021714</v>
      </c>
      <c r="T720" s="1" t="str">
        <f aca="false">IF(ISNUMBER(MATCH($D720,'ST Enroll Export'!$A$2:$A$3230,0)),"NYSSIS Match",IF(ISNUMBER(MATCH($E720,'ST Enroll Export'!$B$2:$B$3230,0)),"SID Match","No ST Match"))</f>
        <v>NYSSIS Match</v>
      </c>
      <c r="U720" s="1" t="str">
        <f aca="false">IF(ISNUMBER(MATCH($D720,Disability!$B$2:$B$5962,0)),"SPED","Gen Ed")</f>
        <v>SPED</v>
      </c>
    </row>
    <row r="721" customFormat="false" ht="15" hidden="false" customHeight="true" outlineLevel="0" collapsed="false">
      <c r="A721" s="1" t="s">
        <v>2515</v>
      </c>
      <c r="B721" s="3" t="n">
        <v>46174</v>
      </c>
      <c r="C721" s="1" t="s">
        <v>2516</v>
      </c>
      <c r="D721" s="1" t="s">
        <v>2593</v>
      </c>
      <c r="E721" s="8" t="s">
        <v>2594</v>
      </c>
      <c r="F721" s="1" t="s">
        <v>2595</v>
      </c>
      <c r="G721" s="1" t="s">
        <v>2596</v>
      </c>
      <c r="H721" s="1" t="s">
        <v>59</v>
      </c>
      <c r="I721" s="3" t="n">
        <v>43532</v>
      </c>
      <c r="J721" s="1" t="s">
        <v>2521</v>
      </c>
      <c r="K721" s="3" t="n">
        <v>45903</v>
      </c>
      <c r="L721" s="3" t="n">
        <v>46198</v>
      </c>
      <c r="M721" s="1" t="n">
        <v>1</v>
      </c>
      <c r="N721" s="7" t="s">
        <v>230</v>
      </c>
      <c r="P721" s="5" t="s">
        <v>26</v>
      </c>
      <c r="Q721" s="1" t="str">
        <f aca="false">IFERROR(INDEX('ST Enroll Export'!$A$2:$A$3230,MATCH($D721,'ST Enroll Export'!$A$2:$A$3230,0)),IFERROR(IF(INDEX('ST Enroll Export'!$A$2:$A$3230,MATCH($E721,'ST Enroll Export'!$B$2:$B$3230,0))="","",INDEX('ST Enroll Export'!$A$2:$A$3230,MATCH($E721,'ST Enroll Export'!$B$2:$B$3230,0))),"Not Found"))</f>
        <v>4433751152</v>
      </c>
      <c r="R721" s="1" t="str">
        <f aca="false">IFERROR(INDEX('ST Enroll Export'!$G$2:$G$3230,MATCH($D721,'ST Enroll Export'!$A$2:$A$3230,0)),IFERROR(INDEX('ST Enroll Export'!$G$2:$G$3230,MATCH($E721,'ST Enroll Export'!$B$2:$B$3230,0)),"Not Found"))</f>
        <v>Syracuse Academy of Science Elementary at St James</v>
      </c>
      <c r="S721" s="1" t="str">
        <f aca="false">IFERROR(INDEX('ST Enroll Export'!$B$2:$B$3230,MATCH($D721,'ST Enroll Export'!$A$2:$A$3230,0)),IFERROR(INDEX('ST Enroll Export'!$B$2:$B$3230,MATCH($E721,'ST Enroll Export'!$B$2:$B$3230,0)),"Not Found"))</f>
        <v>210018551</v>
      </c>
      <c r="T721" s="1" t="str">
        <f aca="false">IF(ISNUMBER(MATCH($D721,'ST Enroll Export'!$A$2:$A$3230,0)),"NYSSIS Match",IF(ISNUMBER(MATCH($E721,'ST Enroll Export'!$B$2:$B$3230,0)),"SID Match","No ST Match"))</f>
        <v>NYSSIS Match</v>
      </c>
      <c r="U721" s="1" t="str">
        <f aca="false">IF(ISNUMBER(MATCH($D721,Disability!$B$2:$B$5962,0)),"SPED","Gen Ed")</f>
        <v>Gen Ed</v>
      </c>
    </row>
    <row r="722" customFormat="false" ht="15" hidden="false" customHeight="true" outlineLevel="0" collapsed="false">
      <c r="A722" s="1" t="s">
        <v>2515</v>
      </c>
      <c r="B722" s="3" t="n">
        <v>46174</v>
      </c>
      <c r="C722" s="1" t="s">
        <v>2516</v>
      </c>
      <c r="D722" s="1" t="s">
        <v>2597</v>
      </c>
      <c r="E722" s="8" t="s">
        <v>2598</v>
      </c>
      <c r="F722" s="1" t="s">
        <v>2599</v>
      </c>
      <c r="G722" s="1" t="s">
        <v>2600</v>
      </c>
      <c r="H722" s="1" t="s">
        <v>37</v>
      </c>
      <c r="I722" s="3" t="n">
        <v>42507</v>
      </c>
      <c r="J722" s="1" t="s">
        <v>2521</v>
      </c>
      <c r="K722" s="3" t="n">
        <v>45903</v>
      </c>
      <c r="L722" s="3" t="n">
        <v>46198</v>
      </c>
      <c r="M722" s="1" t="n">
        <v>1</v>
      </c>
      <c r="N722" s="7" t="s">
        <v>230</v>
      </c>
      <c r="P722" s="6" t="s">
        <v>39</v>
      </c>
      <c r="Q722" s="1" t="str">
        <f aca="false">IFERROR(INDEX('ST Enroll Export'!$A$2:$A$3230,MATCH($D722,'ST Enroll Export'!$A$2:$A$3230,0)),IFERROR(IF(INDEX('ST Enroll Export'!$A$2:$A$3230,MATCH($E722,'ST Enroll Export'!$B$2:$B$3230,0))="","",INDEX('ST Enroll Export'!$A$2:$A$3230,MATCH($E722,'ST Enroll Export'!$B$2:$B$3230,0))),"Not Found"))</f>
        <v>8382505424</v>
      </c>
      <c r="R722" s="1" t="str">
        <f aca="false">IFERROR(INDEX('ST Enroll Export'!$G$2:$G$3230,MATCH($D722,'ST Enroll Export'!$A$2:$A$3230,0)),IFERROR(INDEX('ST Enroll Export'!$G$2:$G$3230,MATCH($E722,'ST Enroll Export'!$B$2:$B$3230,0)),"Not Found"))</f>
        <v>Syracuse Academy of Science Elementary at St James</v>
      </c>
      <c r="S722" s="1" t="str">
        <f aca="false">IFERROR(INDEX('ST Enroll Export'!$B$2:$B$3230,MATCH($D722,'ST Enroll Export'!$A$2:$A$3230,0)),IFERROR(INDEX('ST Enroll Export'!$B$2:$B$3230,MATCH($E722,'ST Enroll Export'!$B$2:$B$3230,0)),"Not Found"))</f>
        <v>210002376</v>
      </c>
      <c r="T722" s="1" t="str">
        <f aca="false">IF(ISNUMBER(MATCH($D722,'ST Enroll Export'!$A$2:$A$3230,0)),"NYSSIS Match",IF(ISNUMBER(MATCH($E722,'ST Enroll Export'!$B$2:$B$3230,0)),"SID Match","No ST Match"))</f>
        <v>NYSSIS Match</v>
      </c>
      <c r="U722" s="1" t="str">
        <f aca="false">IF(ISNUMBER(MATCH($D722,Disability!$B$2:$B$5962,0)),"SPED","Gen Ed")</f>
        <v>SPED</v>
      </c>
    </row>
    <row r="723" customFormat="false" ht="15" hidden="false" customHeight="true" outlineLevel="0" collapsed="false">
      <c r="A723" s="1" t="s">
        <v>2515</v>
      </c>
      <c r="B723" s="3" t="n">
        <v>46174</v>
      </c>
      <c r="C723" s="1" t="s">
        <v>2516</v>
      </c>
      <c r="D723" s="1" t="s">
        <v>2601</v>
      </c>
      <c r="E723" s="8" t="s">
        <v>2602</v>
      </c>
      <c r="F723" s="1" t="s">
        <v>2603</v>
      </c>
      <c r="G723" s="1" t="s">
        <v>2600</v>
      </c>
      <c r="H723" s="1" t="s">
        <v>84</v>
      </c>
      <c r="I723" s="3" t="n">
        <v>42996</v>
      </c>
      <c r="J723" s="1" t="s">
        <v>2521</v>
      </c>
      <c r="K723" s="3" t="n">
        <v>45903</v>
      </c>
      <c r="L723" s="3" t="n">
        <v>46198</v>
      </c>
      <c r="M723" s="1" t="n">
        <v>1</v>
      </c>
      <c r="N723" s="7" t="s">
        <v>230</v>
      </c>
      <c r="P723" s="5" t="s">
        <v>26</v>
      </c>
      <c r="Q723" s="1" t="str">
        <f aca="false">IFERROR(INDEX('ST Enroll Export'!$A$2:$A$3230,MATCH($D723,'ST Enroll Export'!$A$2:$A$3230,0)),IFERROR(IF(INDEX('ST Enroll Export'!$A$2:$A$3230,MATCH($E723,'ST Enroll Export'!$B$2:$B$3230,0))="","",INDEX('ST Enroll Export'!$A$2:$A$3230,MATCH($E723,'ST Enroll Export'!$B$2:$B$3230,0))),"Not Found"))</f>
        <v>3326069954</v>
      </c>
      <c r="R723" s="1" t="str">
        <f aca="false">IFERROR(INDEX('ST Enroll Export'!$G$2:$G$3230,MATCH($D723,'ST Enroll Export'!$A$2:$A$3230,0)),IFERROR(INDEX('ST Enroll Export'!$G$2:$G$3230,MATCH($E723,'ST Enroll Export'!$B$2:$B$3230,0)),"Not Found"))</f>
        <v>Southside Academy Charter School</v>
      </c>
      <c r="S723" s="1" t="str">
        <f aca="false">IFERROR(INDEX('ST Enroll Export'!$B$2:$B$3230,MATCH($D723,'ST Enroll Export'!$A$2:$A$3230,0)),IFERROR(INDEX('ST Enroll Export'!$B$2:$B$3230,MATCH($E723,'ST Enroll Export'!$B$2:$B$3230,0)),"Not Found"))</f>
        <v>210007690</v>
      </c>
      <c r="T723" s="1" t="str">
        <f aca="false">IF(ISNUMBER(MATCH($D723,'ST Enroll Export'!$A$2:$A$3230,0)),"NYSSIS Match",IF(ISNUMBER(MATCH($E723,'ST Enroll Export'!$B$2:$B$3230,0)),"SID Match","No ST Match"))</f>
        <v>NYSSIS Match</v>
      </c>
      <c r="U723" s="1" t="str">
        <f aca="false">IF(ISNUMBER(MATCH($D723,Disability!$B$2:$B$5962,0)),"SPED","Gen Ed")</f>
        <v>Gen Ed</v>
      </c>
    </row>
    <row r="724" customFormat="false" ht="15" hidden="false" customHeight="true" outlineLevel="0" collapsed="false">
      <c r="A724" s="1" t="s">
        <v>2515</v>
      </c>
      <c r="B724" s="3" t="n">
        <v>46174</v>
      </c>
      <c r="C724" s="1" t="s">
        <v>2516</v>
      </c>
      <c r="D724" s="1" t="s">
        <v>2604</v>
      </c>
      <c r="E724" s="8" t="s">
        <v>2605</v>
      </c>
      <c r="F724" s="1" t="s">
        <v>1303</v>
      </c>
      <c r="G724" s="1" t="s">
        <v>2606</v>
      </c>
      <c r="H724" s="1" t="s">
        <v>128</v>
      </c>
      <c r="I724" s="3" t="n">
        <v>41590</v>
      </c>
      <c r="J724" s="1" t="s">
        <v>2530</v>
      </c>
      <c r="K724" s="3" t="n">
        <v>45903</v>
      </c>
      <c r="L724" s="3" t="n">
        <v>46198</v>
      </c>
      <c r="M724" s="1" t="n">
        <v>1</v>
      </c>
      <c r="N724" s="7" t="s">
        <v>230</v>
      </c>
      <c r="P724" s="5" t="s">
        <v>26</v>
      </c>
      <c r="Q724" s="1" t="str">
        <f aca="false">IFERROR(INDEX('ST Enroll Export'!$A$2:$A$3230,MATCH($D724,'ST Enroll Export'!$A$2:$A$3230,0)),IFERROR(IF(INDEX('ST Enroll Export'!$A$2:$A$3230,MATCH($E724,'ST Enroll Export'!$B$2:$B$3230,0))="","",INDEX('ST Enroll Export'!$A$2:$A$3230,MATCH($E724,'ST Enroll Export'!$B$2:$B$3230,0))),"Not Found"))</f>
        <v>9729651035</v>
      </c>
      <c r="R724" s="1" t="str">
        <f aca="false">IFERROR(INDEX('ST Enroll Export'!$G$2:$G$3230,MATCH($D724,'ST Enroll Export'!$A$2:$A$3230,0)),IFERROR(INDEX('ST Enroll Export'!$G$2:$G$3230,MATCH($E724,'ST Enroll Export'!$B$2:$B$3230,0)),"Not Found"))</f>
        <v>Syracuse Academy of Science Middle St Charles</v>
      </c>
      <c r="S724" s="1" t="str">
        <f aca="false">IFERROR(INDEX('ST Enroll Export'!$B$2:$B$3230,MATCH($D724,'ST Enroll Export'!$A$2:$A$3230,0)),IFERROR(INDEX('ST Enroll Export'!$B$2:$B$3230,MATCH($E724,'ST Enroll Export'!$B$2:$B$3230,0)),"Not Found"))</f>
        <v>200031501</v>
      </c>
      <c r="T724" s="1" t="str">
        <f aca="false">IF(ISNUMBER(MATCH($D724,'ST Enroll Export'!$A$2:$A$3230,0)),"NYSSIS Match",IF(ISNUMBER(MATCH($E724,'ST Enroll Export'!$B$2:$B$3230,0)),"SID Match","No ST Match"))</f>
        <v>NYSSIS Match</v>
      </c>
      <c r="U724" s="1" t="str">
        <f aca="false">IF(ISNUMBER(MATCH($D724,Disability!$B$2:$B$5962,0)),"SPED","Gen Ed")</f>
        <v>Gen Ed</v>
      </c>
    </row>
    <row r="725" customFormat="false" ht="15" hidden="false" customHeight="true" outlineLevel="0" collapsed="false">
      <c r="A725" s="1" t="s">
        <v>2515</v>
      </c>
      <c r="B725" s="3" t="n">
        <v>46174</v>
      </c>
      <c r="C725" s="1" t="s">
        <v>2516</v>
      </c>
      <c r="D725" s="1" t="s">
        <v>2607</v>
      </c>
      <c r="E725" s="8" t="s">
        <v>2608</v>
      </c>
      <c r="F725" s="1" t="s">
        <v>911</v>
      </c>
      <c r="G725" s="1" t="s">
        <v>2609</v>
      </c>
      <c r="H725" s="1" t="s">
        <v>2555</v>
      </c>
      <c r="I725" s="3" t="n">
        <v>39422</v>
      </c>
      <c r="J725" s="1" t="s">
        <v>2526</v>
      </c>
      <c r="K725" s="3" t="n">
        <v>45903</v>
      </c>
      <c r="L725" s="3" t="n">
        <v>46198</v>
      </c>
      <c r="M725" s="1" t="n">
        <v>1</v>
      </c>
      <c r="N725" s="7" t="s">
        <v>230</v>
      </c>
      <c r="P725" s="5" t="s">
        <v>26</v>
      </c>
      <c r="Q725" s="1" t="str">
        <f aca="false">IFERROR(INDEX('ST Enroll Export'!$A$2:$A$3230,MATCH($D725,'ST Enroll Export'!$A$2:$A$3230,0)),IFERROR(IF(INDEX('ST Enroll Export'!$A$2:$A$3230,MATCH($E725,'ST Enroll Export'!$B$2:$B$3230,0))="","",INDEX('ST Enroll Export'!$A$2:$A$3230,MATCH($E725,'ST Enroll Export'!$B$2:$B$3230,0))),"Not Found"))</f>
        <v>5342365164</v>
      </c>
      <c r="R725" s="1" t="str">
        <f aca="false">IFERROR(INDEX('ST Enroll Export'!$G$2:$G$3230,MATCH($D725,'ST Enroll Export'!$A$2:$A$3230,0)),IFERROR(INDEX('ST Enroll Export'!$G$2:$G$3230,MATCH($E725,'ST Enroll Export'!$B$2:$B$3230,0)),"Not Found"))</f>
        <v>Syracuse Academy of Science High School</v>
      </c>
      <c r="S725" s="1" t="str">
        <f aca="false">IFERROR(INDEX('ST Enroll Export'!$B$2:$B$3230,MATCH($D725,'ST Enroll Export'!$A$2:$A$3230,0)),IFERROR(INDEX('ST Enroll Export'!$B$2:$B$3230,MATCH($E725,'ST Enroll Export'!$B$2:$B$3230,0)),"Not Found"))</f>
        <v>200013075</v>
      </c>
      <c r="T725" s="1" t="str">
        <f aca="false">IF(ISNUMBER(MATCH($D725,'ST Enroll Export'!$A$2:$A$3230,0)),"NYSSIS Match",IF(ISNUMBER(MATCH($E725,'ST Enroll Export'!$B$2:$B$3230,0)),"SID Match","No ST Match"))</f>
        <v>NYSSIS Match</v>
      </c>
      <c r="U725" s="1" t="str">
        <f aca="false">IF(ISNUMBER(MATCH($D725,Disability!$B$2:$B$5962,0)),"SPED","Gen Ed")</f>
        <v>Gen Ed</v>
      </c>
    </row>
    <row r="726" customFormat="false" ht="15" hidden="false" customHeight="true" outlineLevel="0" collapsed="false">
      <c r="A726" s="1" t="s">
        <v>2515</v>
      </c>
      <c r="B726" s="3" t="n">
        <v>46174</v>
      </c>
      <c r="C726" s="1" t="s">
        <v>2516</v>
      </c>
      <c r="D726" s="1" t="s">
        <v>2610</v>
      </c>
      <c r="E726" s="8" t="s">
        <v>2611</v>
      </c>
      <c r="F726" s="1" t="s">
        <v>2612</v>
      </c>
      <c r="G726" s="1" t="s">
        <v>2613</v>
      </c>
      <c r="H726" s="1" t="s">
        <v>37</v>
      </c>
      <c r="I726" s="3" t="n">
        <v>42688</v>
      </c>
      <c r="J726" s="1" t="s">
        <v>2521</v>
      </c>
      <c r="K726" s="3" t="n">
        <v>45903</v>
      </c>
      <c r="L726" s="3" t="n">
        <v>46198</v>
      </c>
      <c r="M726" s="1" t="n">
        <v>1</v>
      </c>
      <c r="N726" s="7" t="s">
        <v>230</v>
      </c>
      <c r="P726" s="5" t="s">
        <v>26</v>
      </c>
      <c r="Q726" s="1" t="str">
        <f aca="false">IFERROR(INDEX('ST Enroll Export'!$A$2:$A$3230,MATCH($D726,'ST Enroll Export'!$A$2:$A$3230,0)),IFERROR(IF(INDEX('ST Enroll Export'!$A$2:$A$3230,MATCH($E726,'ST Enroll Export'!$B$2:$B$3230,0))="","",INDEX('ST Enroll Export'!$A$2:$A$3230,MATCH($E726,'ST Enroll Export'!$B$2:$B$3230,0))),"Not Found"))</f>
        <v>3708641820</v>
      </c>
      <c r="R726" s="1" t="str">
        <f aca="false">IFERROR(INDEX('ST Enroll Export'!$G$2:$G$3230,MATCH($D726,'ST Enroll Export'!$A$2:$A$3230,0)),IFERROR(INDEX('ST Enroll Export'!$G$2:$G$3230,MATCH($E726,'ST Enroll Export'!$B$2:$B$3230,0)),"Not Found"))</f>
        <v>Syracuse Academy of Science Elementary at St James</v>
      </c>
      <c r="S726" s="1" t="str">
        <f aca="false">IFERROR(INDEX('ST Enroll Export'!$B$2:$B$3230,MATCH($D726,'ST Enroll Export'!$A$2:$A$3230,0)),IFERROR(INDEX('ST Enroll Export'!$B$2:$B$3230,MATCH($E726,'ST Enroll Export'!$B$2:$B$3230,0)),"Not Found"))</f>
        <v>210007006</v>
      </c>
      <c r="T726" s="1" t="str">
        <f aca="false">IF(ISNUMBER(MATCH($D726,'ST Enroll Export'!$A$2:$A$3230,0)),"NYSSIS Match",IF(ISNUMBER(MATCH($E726,'ST Enroll Export'!$B$2:$B$3230,0)),"SID Match","No ST Match"))</f>
        <v>NYSSIS Match</v>
      </c>
      <c r="U726" s="1" t="str">
        <f aca="false">IF(ISNUMBER(MATCH($D726,Disability!$B$2:$B$5962,0)),"SPED","Gen Ed")</f>
        <v>Gen Ed</v>
      </c>
    </row>
    <row r="727" customFormat="false" ht="15" hidden="false" customHeight="true" outlineLevel="0" collapsed="false">
      <c r="A727" s="1" t="s">
        <v>2515</v>
      </c>
      <c r="B727" s="3" t="n">
        <v>46174</v>
      </c>
      <c r="C727" s="1" t="s">
        <v>2516</v>
      </c>
      <c r="D727" s="1" t="s">
        <v>2614</v>
      </c>
      <c r="E727" s="8" t="s">
        <v>2615</v>
      </c>
      <c r="F727" s="1" t="s">
        <v>2616</v>
      </c>
      <c r="G727" s="1" t="s">
        <v>2617</v>
      </c>
      <c r="H727" s="1" t="s">
        <v>140</v>
      </c>
      <c r="I727" s="3" t="n">
        <v>42326</v>
      </c>
      <c r="J727" s="1" t="s">
        <v>2530</v>
      </c>
      <c r="K727" s="3" t="n">
        <v>45903</v>
      </c>
      <c r="L727" s="3" t="n">
        <v>46198</v>
      </c>
      <c r="M727" s="1" t="n">
        <v>1</v>
      </c>
      <c r="N727" s="7" t="s">
        <v>230</v>
      </c>
      <c r="P727" s="5" t="s">
        <v>26</v>
      </c>
      <c r="Q727" s="1" t="str">
        <f aca="false">IFERROR(INDEX('ST Enroll Export'!$A$2:$A$3230,MATCH($D727,'ST Enroll Export'!$A$2:$A$3230,0)),IFERROR(IF(INDEX('ST Enroll Export'!$A$2:$A$3230,MATCH($E727,'ST Enroll Export'!$B$2:$B$3230,0))="","",INDEX('ST Enroll Export'!$A$2:$A$3230,MATCH($E727,'ST Enroll Export'!$B$2:$B$3230,0))),"Not Found"))</f>
        <v>8955207460</v>
      </c>
      <c r="R727" s="1" t="str">
        <f aca="false">IFERROR(INDEX('ST Enroll Export'!$G$2:$G$3230,MATCH($D727,'ST Enroll Export'!$A$2:$A$3230,0)),IFERROR(INDEX('ST Enroll Export'!$G$2:$G$3230,MATCH($E727,'ST Enroll Export'!$B$2:$B$3230,0)),"Not Found"))</f>
        <v>Syracuse Academy of Science Middle St Charles</v>
      </c>
      <c r="S727" s="1" t="str">
        <f aca="false">IFERROR(INDEX('ST Enroll Export'!$B$2:$B$3230,MATCH($D727,'ST Enroll Export'!$A$2:$A$3230,0)),IFERROR(INDEX('ST Enroll Export'!$B$2:$B$3230,MATCH($E727,'ST Enroll Export'!$B$2:$B$3230,0)),"Not Found"))</f>
        <v>200037251</v>
      </c>
      <c r="T727" s="1" t="str">
        <f aca="false">IF(ISNUMBER(MATCH($D727,'ST Enroll Export'!$A$2:$A$3230,0)),"NYSSIS Match",IF(ISNUMBER(MATCH($E727,'ST Enroll Export'!$B$2:$B$3230,0)),"SID Match","No ST Match"))</f>
        <v>NYSSIS Match</v>
      </c>
      <c r="U727" s="1" t="str">
        <f aca="false">IF(ISNUMBER(MATCH($D727,Disability!$B$2:$B$5962,0)),"SPED","Gen Ed")</f>
        <v>Gen Ed</v>
      </c>
    </row>
    <row r="728" customFormat="false" ht="15" hidden="false" customHeight="true" outlineLevel="0" collapsed="false">
      <c r="A728" s="1" t="s">
        <v>2515</v>
      </c>
      <c r="B728" s="3" t="n">
        <v>46174</v>
      </c>
      <c r="C728" s="1" t="s">
        <v>2516</v>
      </c>
      <c r="D728" s="1" t="s">
        <v>2618</v>
      </c>
      <c r="E728" s="8" t="s">
        <v>2619</v>
      </c>
      <c r="F728" s="1" t="s">
        <v>2620</v>
      </c>
      <c r="G728" s="1" t="s">
        <v>2621</v>
      </c>
      <c r="H728" s="1" t="s">
        <v>44</v>
      </c>
      <c r="I728" s="3" t="n">
        <v>41060</v>
      </c>
      <c r="J728" s="1" t="s">
        <v>2526</v>
      </c>
      <c r="K728" s="3" t="n">
        <v>45903</v>
      </c>
      <c r="L728" s="3" t="n">
        <v>46198</v>
      </c>
      <c r="M728" s="1" t="n">
        <v>1</v>
      </c>
      <c r="N728" s="7" t="s">
        <v>230</v>
      </c>
      <c r="P728" s="5" t="s">
        <v>26</v>
      </c>
      <c r="Q728" s="1" t="str">
        <f aca="false">IFERROR(INDEX('ST Enroll Export'!$A$2:$A$3230,MATCH($D728,'ST Enroll Export'!$A$2:$A$3230,0)),IFERROR(IF(INDEX('ST Enroll Export'!$A$2:$A$3230,MATCH($E728,'ST Enroll Export'!$B$2:$B$3230,0))="","",INDEX('ST Enroll Export'!$A$2:$A$3230,MATCH($E728,'ST Enroll Export'!$B$2:$B$3230,0))),"Not Found"))</f>
        <v>4356591026</v>
      </c>
      <c r="R728" s="1" t="str">
        <f aca="false">IFERROR(INDEX('ST Enroll Export'!$G$2:$G$3230,MATCH($D728,'ST Enroll Export'!$A$2:$A$3230,0)),IFERROR(INDEX('ST Enroll Export'!$G$2:$G$3230,MATCH($E728,'ST Enroll Export'!$B$2:$B$3230,0)),"Not Found"))</f>
        <v>Syracuse Academy of Science High School</v>
      </c>
      <c r="S728" s="1" t="str">
        <f aca="false">IFERROR(INDEX('ST Enroll Export'!$B$2:$B$3230,MATCH($D728,'ST Enroll Export'!$A$2:$A$3230,0)),IFERROR(INDEX('ST Enroll Export'!$B$2:$B$3230,MATCH($E728,'ST Enroll Export'!$B$2:$B$3230,0)),"Not Found"))</f>
        <v>200031165</v>
      </c>
      <c r="T728" s="1" t="str">
        <f aca="false">IF(ISNUMBER(MATCH($D728,'ST Enroll Export'!$A$2:$A$3230,0)),"NYSSIS Match",IF(ISNUMBER(MATCH($E728,'ST Enroll Export'!$B$2:$B$3230,0)),"SID Match","No ST Match"))</f>
        <v>NYSSIS Match</v>
      </c>
      <c r="U728" s="1" t="str">
        <f aca="false">IF(ISNUMBER(MATCH($D728,Disability!$B$2:$B$5962,0)),"SPED","Gen Ed")</f>
        <v>Gen Ed</v>
      </c>
    </row>
    <row r="729" customFormat="false" ht="15" hidden="false" customHeight="true" outlineLevel="0" collapsed="false">
      <c r="A729" s="1" t="s">
        <v>2515</v>
      </c>
      <c r="B729" s="3" t="n">
        <v>46174</v>
      </c>
      <c r="C729" s="1" t="s">
        <v>2516</v>
      </c>
      <c r="D729" s="1" t="s">
        <v>2622</v>
      </c>
      <c r="E729" s="8" t="s">
        <v>2623</v>
      </c>
      <c r="F729" s="1" t="s">
        <v>2624</v>
      </c>
      <c r="G729" s="1" t="s">
        <v>2625</v>
      </c>
      <c r="H729" s="1" t="s">
        <v>128</v>
      </c>
      <c r="I729" s="3" t="n">
        <v>41475</v>
      </c>
      <c r="J729" s="1" t="s">
        <v>2530</v>
      </c>
      <c r="K729" s="3" t="n">
        <v>45903</v>
      </c>
      <c r="L729" s="3" t="n">
        <v>46198</v>
      </c>
      <c r="M729" s="1" t="n">
        <v>1</v>
      </c>
      <c r="N729" s="7" t="s">
        <v>230</v>
      </c>
      <c r="P729" s="5" t="s">
        <v>26</v>
      </c>
      <c r="Q729" s="1" t="str">
        <f aca="false">IFERROR(INDEX('ST Enroll Export'!$A$2:$A$3230,MATCH($D729,'ST Enroll Export'!$A$2:$A$3230,0)),IFERROR(IF(INDEX('ST Enroll Export'!$A$2:$A$3230,MATCH($E729,'ST Enroll Export'!$B$2:$B$3230,0))="","",INDEX('ST Enroll Export'!$A$2:$A$3230,MATCH($E729,'ST Enroll Export'!$B$2:$B$3230,0))),"Not Found"))</f>
        <v>3425880574</v>
      </c>
      <c r="R729" s="1" t="str">
        <f aca="false">IFERROR(INDEX('ST Enroll Export'!$G$2:$G$3230,MATCH($D729,'ST Enroll Export'!$A$2:$A$3230,0)),IFERROR(INDEX('ST Enroll Export'!$G$2:$G$3230,MATCH($E729,'ST Enroll Export'!$B$2:$B$3230,0)),"Not Found"))</f>
        <v>Syracuse Academy of Science Middle St Charles</v>
      </c>
      <c r="S729" s="1" t="str">
        <f aca="false">IFERROR(INDEX('ST Enroll Export'!$B$2:$B$3230,MATCH($D729,'ST Enroll Export'!$A$2:$A$3230,0)),IFERROR(INDEX('ST Enroll Export'!$B$2:$B$3230,MATCH($E729,'ST Enroll Export'!$B$2:$B$3230,0)),"Not Found"))</f>
        <v>200033328</v>
      </c>
      <c r="T729" s="1" t="str">
        <f aca="false">IF(ISNUMBER(MATCH($D729,'ST Enroll Export'!$A$2:$A$3230,0)),"NYSSIS Match",IF(ISNUMBER(MATCH($E729,'ST Enroll Export'!$B$2:$B$3230,0)),"SID Match","No ST Match"))</f>
        <v>NYSSIS Match</v>
      </c>
      <c r="U729" s="1" t="str">
        <f aca="false">IF(ISNUMBER(MATCH($D729,Disability!$B$2:$B$5962,0)),"SPED","Gen Ed")</f>
        <v>Gen Ed</v>
      </c>
    </row>
    <row r="730" customFormat="false" ht="15" hidden="false" customHeight="true" outlineLevel="0" collapsed="false">
      <c r="A730" s="1" t="s">
        <v>2515</v>
      </c>
      <c r="B730" s="3" t="n">
        <v>46174</v>
      </c>
      <c r="C730" s="1" t="s">
        <v>2516</v>
      </c>
      <c r="D730" s="1" t="s">
        <v>2626</v>
      </c>
      <c r="E730" s="1" t="s">
        <v>2627</v>
      </c>
      <c r="F730" s="1" t="s">
        <v>1375</v>
      </c>
      <c r="G730" s="1" t="s">
        <v>2628</v>
      </c>
      <c r="H730" s="1" t="s">
        <v>31</v>
      </c>
      <c r="I730" s="3" t="n">
        <v>44071</v>
      </c>
      <c r="J730" s="1" t="s">
        <v>2521</v>
      </c>
      <c r="K730" s="3" t="n">
        <v>45903</v>
      </c>
      <c r="L730" s="3" t="n">
        <v>46198</v>
      </c>
      <c r="M730" s="1" t="n">
        <v>1</v>
      </c>
      <c r="N730" s="7" t="s">
        <v>230</v>
      </c>
      <c r="P730" s="5" t="s">
        <v>26</v>
      </c>
      <c r="Q730" s="1" t="str">
        <f aca="false">IFERROR(INDEX('ST Enroll Export'!$A$2:$A$3230,MATCH($D730,'ST Enroll Export'!$A$2:$A$3230,0)),IFERROR(IF(INDEX('ST Enroll Export'!$A$2:$A$3230,MATCH($E730,'ST Enroll Export'!$B$2:$B$3230,0))="","",INDEX('ST Enroll Export'!$A$2:$A$3230,MATCH($E730,'ST Enroll Export'!$B$2:$B$3230,0))),"Not Found"))</f>
        <v>Not Found</v>
      </c>
      <c r="R730" s="1" t="str">
        <f aca="false">IFERROR(INDEX('ST Enroll Export'!$G$2:$G$3230,MATCH($D730,'ST Enroll Export'!$A$2:$A$3230,0)),IFERROR(INDEX('ST Enroll Export'!$G$2:$G$3230,MATCH($E730,'ST Enroll Export'!$B$2:$B$3230,0)),"Not Found"))</f>
        <v>Not Found</v>
      </c>
      <c r="S730" s="1" t="str">
        <f aca="false">IFERROR(INDEX('ST Enroll Export'!$B$2:$B$3230,MATCH($D730,'ST Enroll Export'!$A$2:$A$3230,0)),IFERROR(INDEX('ST Enroll Export'!$B$2:$B$3230,MATCH($E730,'ST Enroll Export'!$B$2:$B$3230,0)),"Not Found"))</f>
        <v>Not Found</v>
      </c>
      <c r="T730" s="1" t="str">
        <f aca="false">IF(ISNUMBER(MATCH($D730,'ST Enroll Export'!$A$2:$A$3230,0)),"NYSSIS Match",IF(ISNUMBER(MATCH($E730,'ST Enroll Export'!$B$2:$B$3230,0)),"SID Match","No ST Match"))</f>
        <v>No ST Match</v>
      </c>
      <c r="U730" s="1" t="str">
        <f aca="false">IF(ISNUMBER(MATCH($D730,Disability!$B$2:$B$5962,0)),"SPED","Gen Ed")</f>
        <v>Gen Ed</v>
      </c>
    </row>
    <row r="731" customFormat="false" ht="15" hidden="false" customHeight="true" outlineLevel="0" collapsed="false">
      <c r="A731" s="1" t="s">
        <v>2515</v>
      </c>
      <c r="B731" s="3" t="n">
        <v>46174</v>
      </c>
      <c r="C731" s="1" t="s">
        <v>2516</v>
      </c>
      <c r="D731" s="1" t="s">
        <v>2629</v>
      </c>
      <c r="E731" s="8" t="s">
        <v>2630</v>
      </c>
      <c r="F731" s="1" t="s">
        <v>1375</v>
      </c>
      <c r="G731" s="1" t="s">
        <v>2631</v>
      </c>
      <c r="H731" s="1" t="s">
        <v>2571</v>
      </c>
      <c r="I731" s="3" t="n">
        <v>39823</v>
      </c>
      <c r="J731" s="1" t="s">
        <v>2526</v>
      </c>
      <c r="K731" s="3" t="n">
        <v>45903</v>
      </c>
      <c r="L731" s="3" t="n">
        <v>46198</v>
      </c>
      <c r="M731" s="1" t="n">
        <v>1</v>
      </c>
      <c r="N731" s="7" t="s">
        <v>230</v>
      </c>
      <c r="P731" s="6" t="s">
        <v>39</v>
      </c>
      <c r="Q731" s="1" t="str">
        <f aca="false">IFERROR(INDEX('ST Enroll Export'!$A$2:$A$3230,MATCH($D731,'ST Enroll Export'!$A$2:$A$3230,0)),IFERROR(IF(INDEX('ST Enroll Export'!$A$2:$A$3230,MATCH($E731,'ST Enroll Export'!$B$2:$B$3230,0))="","",INDEX('ST Enroll Export'!$A$2:$A$3230,MATCH($E731,'ST Enroll Export'!$B$2:$B$3230,0))),"Not Found"))</f>
        <v>3745509136</v>
      </c>
      <c r="R731" s="1" t="str">
        <f aca="false">IFERROR(INDEX('ST Enroll Export'!$G$2:$G$3230,MATCH($D731,'ST Enroll Export'!$A$2:$A$3230,0)),IFERROR(INDEX('ST Enroll Export'!$G$2:$G$3230,MATCH($E731,'ST Enroll Export'!$B$2:$B$3230,0)),"Not Found"))</f>
        <v>Syracuse Academy of Science High School</v>
      </c>
      <c r="S731" s="1" t="str">
        <f aca="false">IFERROR(INDEX('ST Enroll Export'!$B$2:$B$3230,MATCH($D731,'ST Enroll Export'!$A$2:$A$3230,0)),IFERROR(INDEX('ST Enroll Export'!$B$2:$B$3230,MATCH($E731,'ST Enroll Export'!$B$2:$B$3230,0)),"Not Found"))</f>
        <v>200013749</v>
      </c>
      <c r="T731" s="1" t="str">
        <f aca="false">IF(ISNUMBER(MATCH($D731,'ST Enroll Export'!$A$2:$A$3230,0)),"NYSSIS Match",IF(ISNUMBER(MATCH($E731,'ST Enroll Export'!$B$2:$B$3230,0)),"SID Match","No ST Match"))</f>
        <v>NYSSIS Match</v>
      </c>
      <c r="U731" s="1" t="str">
        <f aca="false">IF(ISNUMBER(MATCH($D731,Disability!$B$2:$B$5962,0)),"SPED","Gen Ed")</f>
        <v>SPED</v>
      </c>
    </row>
    <row r="732" customFormat="false" ht="15" hidden="false" customHeight="true" outlineLevel="0" collapsed="false">
      <c r="A732" s="1" t="s">
        <v>2515</v>
      </c>
      <c r="B732" s="3" t="n">
        <v>46174</v>
      </c>
      <c r="C732" s="1" t="s">
        <v>2516</v>
      </c>
      <c r="D732" s="1" t="s">
        <v>2632</v>
      </c>
      <c r="E732" s="8" t="s">
        <v>2633</v>
      </c>
      <c r="F732" s="1" t="s">
        <v>691</v>
      </c>
      <c r="G732" s="1" t="s">
        <v>2634</v>
      </c>
      <c r="H732" s="1" t="s">
        <v>59</v>
      </c>
      <c r="I732" s="3" t="n">
        <v>43747</v>
      </c>
      <c r="J732" s="1" t="s">
        <v>2521</v>
      </c>
      <c r="K732" s="3" t="n">
        <v>45903</v>
      </c>
      <c r="L732" s="3" t="n">
        <v>46198</v>
      </c>
      <c r="M732" s="1" t="n">
        <v>1</v>
      </c>
      <c r="N732" s="7" t="s">
        <v>230</v>
      </c>
      <c r="P732" s="6" t="s">
        <v>39</v>
      </c>
      <c r="Q732" s="1" t="str">
        <f aca="false">IFERROR(INDEX('ST Enroll Export'!$A$2:$A$3230,MATCH($D732,'ST Enroll Export'!$A$2:$A$3230,0)),IFERROR(IF(INDEX('ST Enroll Export'!$A$2:$A$3230,MATCH($E732,'ST Enroll Export'!$B$2:$B$3230,0))="","",INDEX('ST Enroll Export'!$A$2:$A$3230,MATCH($E732,'ST Enroll Export'!$B$2:$B$3230,0))),"Not Found"))</f>
        <v>3154518862</v>
      </c>
      <c r="R732" s="1" t="str">
        <f aca="false">IFERROR(INDEX('ST Enroll Export'!$G$2:$G$3230,MATCH($D732,'ST Enroll Export'!$A$2:$A$3230,0)),IFERROR(INDEX('ST Enroll Export'!$G$2:$G$3230,MATCH($E732,'ST Enroll Export'!$B$2:$B$3230,0)),"Not Found"))</f>
        <v>Syracuse Academy of Science Elementary at St James</v>
      </c>
      <c r="S732" s="1" t="str">
        <f aca="false">IFERROR(INDEX('ST Enroll Export'!$B$2:$B$3230,MATCH($D732,'ST Enroll Export'!$A$2:$A$3230,0)),IFERROR(INDEX('ST Enroll Export'!$B$2:$B$3230,MATCH($E732,'ST Enroll Export'!$B$2:$B$3230,0)),"Not Found"))</f>
        <v>210015634</v>
      </c>
      <c r="T732" s="1" t="str">
        <f aca="false">IF(ISNUMBER(MATCH($D732,'ST Enroll Export'!$A$2:$A$3230,0)),"NYSSIS Match",IF(ISNUMBER(MATCH($E732,'ST Enroll Export'!$B$2:$B$3230,0)),"SID Match","No ST Match"))</f>
        <v>NYSSIS Match</v>
      </c>
      <c r="U732" s="1" t="str">
        <f aca="false">IF(ISNUMBER(MATCH($D732,Disability!$B$2:$B$5962,0)),"SPED","Gen Ed")</f>
        <v>SPED</v>
      </c>
    </row>
    <row r="733" customFormat="false" ht="15" hidden="false" customHeight="true" outlineLevel="0" collapsed="false">
      <c r="A733" s="1" t="s">
        <v>2515</v>
      </c>
      <c r="B733" s="3" t="n">
        <v>46174</v>
      </c>
      <c r="C733" s="1" t="s">
        <v>2516</v>
      </c>
      <c r="D733" s="1" t="s">
        <v>2635</v>
      </c>
      <c r="E733" s="8" t="s">
        <v>2636</v>
      </c>
      <c r="F733" s="1" t="s">
        <v>1375</v>
      </c>
      <c r="G733" s="1" t="s">
        <v>2637</v>
      </c>
      <c r="H733" s="1" t="s">
        <v>84</v>
      </c>
      <c r="I733" s="3" t="n">
        <v>42781</v>
      </c>
      <c r="J733" s="1" t="s">
        <v>2521</v>
      </c>
      <c r="K733" s="3" t="n">
        <v>45903</v>
      </c>
      <c r="L733" s="3" t="n">
        <v>46198</v>
      </c>
      <c r="M733" s="1" t="n">
        <v>1</v>
      </c>
      <c r="N733" s="7" t="s">
        <v>230</v>
      </c>
      <c r="P733" s="5" t="s">
        <v>26</v>
      </c>
      <c r="Q733" s="1" t="str">
        <f aca="false">IFERROR(INDEX('ST Enroll Export'!$A$2:$A$3230,MATCH($D733,'ST Enroll Export'!$A$2:$A$3230,0)),IFERROR(IF(INDEX('ST Enroll Export'!$A$2:$A$3230,MATCH($E733,'ST Enroll Export'!$B$2:$B$3230,0))="","",INDEX('ST Enroll Export'!$A$2:$A$3230,MATCH($E733,'ST Enroll Export'!$B$2:$B$3230,0))),"Not Found"))</f>
        <v>5410087463</v>
      </c>
      <c r="R733" s="1" t="str">
        <f aca="false">IFERROR(INDEX('ST Enroll Export'!$G$2:$G$3230,MATCH($D733,'ST Enroll Export'!$A$2:$A$3230,0)),IFERROR(INDEX('ST Enroll Export'!$G$2:$G$3230,MATCH($E733,'ST Enroll Export'!$B$2:$B$3230,0)),"Not Found"))</f>
        <v>Syracuse Academy of Science Elementary at St James</v>
      </c>
      <c r="S733" s="1" t="str">
        <f aca="false">IFERROR(INDEX('ST Enroll Export'!$B$2:$B$3230,MATCH($D733,'ST Enroll Export'!$A$2:$A$3230,0)),IFERROR(INDEX('ST Enroll Export'!$B$2:$B$3230,MATCH($E733,'ST Enroll Export'!$B$2:$B$3230,0)),"Not Found"))</f>
        <v>210007980</v>
      </c>
      <c r="T733" s="1" t="str">
        <f aca="false">IF(ISNUMBER(MATCH($D733,'ST Enroll Export'!$A$2:$A$3230,0)),"NYSSIS Match",IF(ISNUMBER(MATCH($E733,'ST Enroll Export'!$B$2:$B$3230,0)),"SID Match","No ST Match"))</f>
        <v>NYSSIS Match</v>
      </c>
      <c r="U733" s="1" t="str">
        <f aca="false">IF(ISNUMBER(MATCH($D733,Disability!$B$2:$B$5962,0)),"SPED","Gen Ed")</f>
        <v>Gen Ed</v>
      </c>
    </row>
    <row r="734" customFormat="false" ht="15" hidden="false" customHeight="true" outlineLevel="0" collapsed="false">
      <c r="A734" s="1" t="s">
        <v>2515</v>
      </c>
      <c r="B734" s="3" t="n">
        <v>46174</v>
      </c>
      <c r="C734" s="1" t="s">
        <v>2516</v>
      </c>
      <c r="D734" s="1" t="s">
        <v>2638</v>
      </c>
      <c r="E734" s="8" t="s">
        <v>2639</v>
      </c>
      <c r="F734" s="1" t="s">
        <v>2640</v>
      </c>
      <c r="G734" s="1" t="s">
        <v>2641</v>
      </c>
      <c r="H734" s="1" t="s">
        <v>2539</v>
      </c>
      <c r="I734" s="3" t="n">
        <v>40635</v>
      </c>
      <c r="J734" s="1" t="s">
        <v>2526</v>
      </c>
      <c r="K734" s="3" t="n">
        <v>45903</v>
      </c>
      <c r="L734" s="3" t="n">
        <v>46198</v>
      </c>
      <c r="M734" s="1" t="n">
        <v>1</v>
      </c>
      <c r="N734" s="7" t="s">
        <v>230</v>
      </c>
      <c r="P734" s="6" t="s">
        <v>39</v>
      </c>
      <c r="Q734" s="1" t="str">
        <f aca="false">IFERROR(INDEX('ST Enroll Export'!$A$2:$A$3230,MATCH($D734,'ST Enroll Export'!$A$2:$A$3230,0)),IFERROR(IF(INDEX('ST Enroll Export'!$A$2:$A$3230,MATCH($E734,'ST Enroll Export'!$B$2:$B$3230,0))="","",INDEX('ST Enroll Export'!$A$2:$A$3230,MATCH($E734,'ST Enroll Export'!$B$2:$B$3230,0))),"Not Found"))</f>
        <v>7901578961</v>
      </c>
      <c r="R734" s="1" t="str">
        <f aca="false">IFERROR(INDEX('ST Enroll Export'!$G$2:$G$3230,MATCH($D734,'ST Enroll Export'!$A$2:$A$3230,0)),IFERROR(INDEX('ST Enroll Export'!$G$2:$G$3230,MATCH($E734,'ST Enroll Export'!$B$2:$B$3230,0)),"Not Found"))</f>
        <v>Syracuse Academy of Science High School</v>
      </c>
      <c r="S734" s="1" t="str">
        <f aca="false">IFERROR(INDEX('ST Enroll Export'!$B$2:$B$3230,MATCH($D734,'ST Enroll Export'!$A$2:$A$3230,0)),IFERROR(INDEX('ST Enroll Export'!$B$2:$B$3230,MATCH($E734,'ST Enroll Export'!$B$2:$B$3230,0)),"Not Found"))</f>
        <v>210007470</v>
      </c>
      <c r="T734" s="1" t="str">
        <f aca="false">IF(ISNUMBER(MATCH($D734,'ST Enroll Export'!$A$2:$A$3230,0)),"NYSSIS Match",IF(ISNUMBER(MATCH($E734,'ST Enroll Export'!$B$2:$B$3230,0)),"SID Match","No ST Match"))</f>
        <v>NYSSIS Match</v>
      </c>
      <c r="U734" s="1" t="str">
        <f aca="false">IF(ISNUMBER(MATCH($D734,Disability!$B$2:$B$5962,0)),"SPED","Gen Ed")</f>
        <v>SPED</v>
      </c>
    </row>
    <row r="735" customFormat="false" ht="15" hidden="false" customHeight="true" outlineLevel="0" collapsed="false">
      <c r="A735" s="1" t="s">
        <v>2515</v>
      </c>
      <c r="B735" s="3" t="n">
        <v>46174</v>
      </c>
      <c r="C735" s="1" t="s">
        <v>2516</v>
      </c>
      <c r="D735" s="1" t="s">
        <v>2642</v>
      </c>
      <c r="E735" s="8" t="s">
        <v>2643</v>
      </c>
      <c r="F735" s="1" t="s">
        <v>2599</v>
      </c>
      <c r="G735" s="1" t="s">
        <v>2644</v>
      </c>
      <c r="H735" s="1" t="s">
        <v>2555</v>
      </c>
      <c r="I735" s="3" t="n">
        <v>39558</v>
      </c>
      <c r="J735" s="1" t="s">
        <v>2526</v>
      </c>
      <c r="K735" s="3" t="n">
        <v>45903</v>
      </c>
      <c r="L735" s="3" t="n">
        <v>46198</v>
      </c>
      <c r="M735" s="1" t="n">
        <v>1</v>
      </c>
      <c r="N735" s="7" t="s">
        <v>230</v>
      </c>
      <c r="P735" s="5" t="s">
        <v>26</v>
      </c>
      <c r="Q735" s="1" t="str">
        <f aca="false">IFERROR(INDEX('ST Enroll Export'!$A$2:$A$3230,MATCH($D735,'ST Enroll Export'!$A$2:$A$3230,0)),IFERROR(IF(INDEX('ST Enroll Export'!$A$2:$A$3230,MATCH($E735,'ST Enroll Export'!$B$2:$B$3230,0))="","",INDEX('ST Enroll Export'!$A$2:$A$3230,MATCH($E735,'ST Enroll Export'!$B$2:$B$3230,0))),"Not Found"))</f>
        <v>3326695410</v>
      </c>
      <c r="R735" s="1" t="str">
        <f aca="false">IFERROR(INDEX('ST Enroll Export'!$G$2:$G$3230,MATCH($D735,'ST Enroll Export'!$A$2:$A$3230,0)),IFERROR(INDEX('ST Enroll Export'!$G$2:$G$3230,MATCH($E735,'ST Enroll Export'!$B$2:$B$3230,0)),"Not Found"))</f>
        <v>Syracuse Academy of Science High School</v>
      </c>
      <c r="S735" s="1" t="str">
        <f aca="false">IFERROR(INDEX('ST Enroll Export'!$B$2:$B$3230,MATCH($D735,'ST Enroll Export'!$A$2:$A$3230,0)),IFERROR(INDEX('ST Enroll Export'!$B$2:$B$3230,MATCH($E735,'ST Enroll Export'!$B$2:$B$3230,0)),"Not Found"))</f>
        <v>200016414</v>
      </c>
      <c r="T735" s="1" t="str">
        <f aca="false">IF(ISNUMBER(MATCH($D735,'ST Enroll Export'!$A$2:$A$3230,0)),"NYSSIS Match",IF(ISNUMBER(MATCH($E735,'ST Enroll Export'!$B$2:$B$3230,0)),"SID Match","No ST Match"))</f>
        <v>NYSSIS Match</v>
      </c>
      <c r="U735" s="1" t="str">
        <f aca="false">IF(ISNUMBER(MATCH($D735,Disability!$B$2:$B$5962,0)),"SPED","Gen Ed")</f>
        <v>Gen Ed</v>
      </c>
    </row>
    <row r="736" customFormat="false" ht="15" hidden="false" customHeight="true" outlineLevel="0" collapsed="false">
      <c r="A736" s="1" t="s">
        <v>2515</v>
      </c>
      <c r="B736" s="3" t="n">
        <v>46174</v>
      </c>
      <c r="C736" s="1" t="s">
        <v>2516</v>
      </c>
      <c r="D736" s="1" t="s">
        <v>2645</v>
      </c>
      <c r="E736" s="8" t="s">
        <v>2646</v>
      </c>
      <c r="F736" s="1" t="s">
        <v>2647</v>
      </c>
      <c r="G736" s="1" t="s">
        <v>2648</v>
      </c>
      <c r="H736" s="1" t="s">
        <v>185</v>
      </c>
      <c r="I736" s="3" t="n">
        <v>41920</v>
      </c>
      <c r="J736" s="1" t="s">
        <v>2530</v>
      </c>
      <c r="K736" s="3" t="n">
        <v>45903</v>
      </c>
      <c r="L736" s="3" t="n">
        <v>46198</v>
      </c>
      <c r="M736" s="1" t="n">
        <v>1</v>
      </c>
      <c r="N736" s="7" t="s">
        <v>230</v>
      </c>
      <c r="P736" s="5" t="s">
        <v>26</v>
      </c>
      <c r="Q736" s="1" t="str">
        <f aca="false">IFERROR(INDEX('ST Enroll Export'!$A$2:$A$3230,MATCH($D736,'ST Enroll Export'!$A$2:$A$3230,0)),IFERROR(IF(INDEX('ST Enroll Export'!$A$2:$A$3230,MATCH($E736,'ST Enroll Export'!$B$2:$B$3230,0))="","",INDEX('ST Enroll Export'!$A$2:$A$3230,MATCH($E736,'ST Enroll Export'!$B$2:$B$3230,0))),"Not Found"))</f>
        <v>3297587510</v>
      </c>
      <c r="R736" s="1" t="str">
        <f aca="false">IFERROR(INDEX('ST Enroll Export'!$G$2:$G$3230,MATCH($D736,'ST Enroll Export'!$A$2:$A$3230,0)),IFERROR(INDEX('ST Enroll Export'!$G$2:$G$3230,MATCH($E736,'ST Enroll Export'!$B$2:$B$3230,0)),"Not Found"))</f>
        <v>Syracuse Academy of Science Middle St Charles</v>
      </c>
      <c r="S736" s="1" t="str">
        <f aca="false">IFERROR(INDEX('ST Enroll Export'!$B$2:$B$3230,MATCH($D736,'ST Enroll Export'!$A$2:$A$3230,0)),IFERROR(INDEX('ST Enroll Export'!$B$2:$B$3230,MATCH($E736,'ST Enroll Export'!$B$2:$B$3230,0)),"Not Found"))</f>
        <v>210001847</v>
      </c>
      <c r="T736" s="1" t="str">
        <f aca="false">IF(ISNUMBER(MATCH($D736,'ST Enroll Export'!$A$2:$A$3230,0)),"NYSSIS Match",IF(ISNUMBER(MATCH($E736,'ST Enroll Export'!$B$2:$B$3230,0)),"SID Match","No ST Match"))</f>
        <v>NYSSIS Match</v>
      </c>
      <c r="U736" s="1" t="str">
        <f aca="false">IF(ISNUMBER(MATCH($D736,Disability!$B$2:$B$5962,0)),"SPED","Gen Ed")</f>
        <v>Gen Ed</v>
      </c>
    </row>
    <row r="737" customFormat="false" ht="15" hidden="false" customHeight="true" outlineLevel="0" collapsed="false">
      <c r="A737" s="1" t="s">
        <v>2515</v>
      </c>
      <c r="B737" s="3" t="n">
        <v>46174</v>
      </c>
      <c r="C737" s="1" t="s">
        <v>2516</v>
      </c>
      <c r="D737" s="1" t="s">
        <v>2649</v>
      </c>
      <c r="E737" s="8" t="s">
        <v>2650</v>
      </c>
      <c r="F737" s="1" t="s">
        <v>1375</v>
      </c>
      <c r="G737" s="1" t="s">
        <v>2651</v>
      </c>
      <c r="H737" s="1" t="s">
        <v>2539</v>
      </c>
      <c r="I737" s="3" t="n">
        <v>40525</v>
      </c>
      <c r="J737" s="1" t="s">
        <v>2526</v>
      </c>
      <c r="K737" s="3" t="n">
        <v>45903</v>
      </c>
      <c r="L737" s="3" t="n">
        <v>46198</v>
      </c>
      <c r="M737" s="1" t="n">
        <v>1</v>
      </c>
      <c r="N737" s="7" t="s">
        <v>230</v>
      </c>
      <c r="P737" s="5" t="s">
        <v>26</v>
      </c>
      <c r="Q737" s="1" t="str">
        <f aca="false">IFERROR(INDEX('ST Enroll Export'!$A$2:$A$3230,MATCH($D737,'ST Enroll Export'!$A$2:$A$3230,0)),IFERROR(IF(INDEX('ST Enroll Export'!$A$2:$A$3230,MATCH($E737,'ST Enroll Export'!$B$2:$B$3230,0))="","",INDEX('ST Enroll Export'!$A$2:$A$3230,MATCH($E737,'ST Enroll Export'!$B$2:$B$3230,0))),"Not Found"))</f>
        <v>7182197963</v>
      </c>
      <c r="R737" s="1" t="str">
        <f aca="false">IFERROR(INDEX('ST Enroll Export'!$G$2:$G$3230,MATCH($D737,'ST Enroll Export'!$A$2:$A$3230,0)),IFERROR(INDEX('ST Enroll Export'!$G$2:$G$3230,MATCH($E737,'ST Enroll Export'!$B$2:$B$3230,0)),"Not Found"))</f>
        <v>Syracuse Academy of Science High School</v>
      </c>
      <c r="S737" s="1" t="str">
        <f aca="false">IFERROR(INDEX('ST Enroll Export'!$B$2:$B$3230,MATCH($D737,'ST Enroll Export'!$A$2:$A$3230,0)),IFERROR(INDEX('ST Enroll Export'!$B$2:$B$3230,MATCH($E737,'ST Enroll Export'!$B$2:$B$3230,0)),"Not Found"))</f>
        <v>200025711</v>
      </c>
      <c r="T737" s="1" t="str">
        <f aca="false">IF(ISNUMBER(MATCH($D737,'ST Enroll Export'!$A$2:$A$3230,0)),"NYSSIS Match",IF(ISNUMBER(MATCH($E737,'ST Enroll Export'!$B$2:$B$3230,0)),"SID Match","No ST Match"))</f>
        <v>NYSSIS Match</v>
      </c>
      <c r="U737" s="1" t="str">
        <f aca="false">IF(ISNUMBER(MATCH($D737,Disability!$B$2:$B$5962,0)),"SPED","Gen Ed")</f>
        <v>Gen Ed</v>
      </c>
    </row>
    <row r="738" customFormat="false" ht="15" hidden="false" customHeight="true" outlineLevel="0" collapsed="false">
      <c r="A738" s="1" t="s">
        <v>2515</v>
      </c>
      <c r="B738" s="3" t="n">
        <v>46174</v>
      </c>
      <c r="C738" s="1" t="s">
        <v>2516</v>
      </c>
      <c r="D738" s="1" t="s">
        <v>2652</v>
      </c>
      <c r="E738" s="8" t="s">
        <v>2653</v>
      </c>
      <c r="F738" s="1" t="s">
        <v>2654</v>
      </c>
      <c r="G738" s="1" t="s">
        <v>2655</v>
      </c>
      <c r="H738" s="1" t="s">
        <v>185</v>
      </c>
      <c r="I738" s="3" t="n">
        <v>41945</v>
      </c>
      <c r="J738" s="1" t="s">
        <v>2530</v>
      </c>
      <c r="K738" s="3" t="n">
        <v>45903</v>
      </c>
      <c r="L738" s="3" t="n">
        <v>46198</v>
      </c>
      <c r="M738" s="1" t="n">
        <v>1</v>
      </c>
      <c r="N738" s="7" t="s">
        <v>230</v>
      </c>
      <c r="P738" s="5" t="s">
        <v>26</v>
      </c>
      <c r="Q738" s="1" t="str">
        <f aca="false">IFERROR(INDEX('ST Enroll Export'!$A$2:$A$3230,MATCH($D738,'ST Enroll Export'!$A$2:$A$3230,0)),IFERROR(IF(INDEX('ST Enroll Export'!$A$2:$A$3230,MATCH($E738,'ST Enroll Export'!$B$2:$B$3230,0))="","",INDEX('ST Enroll Export'!$A$2:$A$3230,MATCH($E738,'ST Enroll Export'!$B$2:$B$3230,0))),"Not Found"))</f>
        <v>4538745283</v>
      </c>
      <c r="R738" s="1" t="str">
        <f aca="false">IFERROR(INDEX('ST Enroll Export'!$G$2:$G$3230,MATCH($D738,'ST Enroll Export'!$A$2:$A$3230,0)),IFERROR(INDEX('ST Enroll Export'!$G$2:$G$3230,MATCH($E738,'ST Enroll Export'!$B$2:$B$3230,0)),"Not Found"))</f>
        <v>Syracuse Academy of Science Middle St Charles</v>
      </c>
      <c r="S738" s="1" t="str">
        <f aca="false">IFERROR(INDEX('ST Enroll Export'!$B$2:$B$3230,MATCH($D738,'ST Enroll Export'!$A$2:$A$3230,0)),IFERROR(INDEX('ST Enroll Export'!$B$2:$B$3230,MATCH($E738,'ST Enroll Export'!$B$2:$B$3230,0)),"Not Found"))</f>
        <v>200037805</v>
      </c>
      <c r="T738" s="1" t="str">
        <f aca="false">IF(ISNUMBER(MATCH($D738,'ST Enroll Export'!$A$2:$A$3230,0)),"NYSSIS Match",IF(ISNUMBER(MATCH($E738,'ST Enroll Export'!$B$2:$B$3230,0)),"SID Match","No ST Match"))</f>
        <v>NYSSIS Match</v>
      </c>
      <c r="U738" s="1" t="str">
        <f aca="false">IF(ISNUMBER(MATCH($D738,Disability!$B$2:$B$5962,0)),"SPED","Gen Ed")</f>
        <v>Gen Ed</v>
      </c>
    </row>
    <row r="739" customFormat="false" ht="15" hidden="false" customHeight="true" outlineLevel="0" collapsed="false">
      <c r="A739" s="1" t="s">
        <v>2515</v>
      </c>
      <c r="B739" s="3" t="n">
        <v>46174</v>
      </c>
      <c r="C739" s="1" t="s">
        <v>2516</v>
      </c>
      <c r="D739" s="1" t="s">
        <v>2656</v>
      </c>
      <c r="E739" s="8" t="s">
        <v>2657</v>
      </c>
      <c r="F739" s="1" t="s">
        <v>2658</v>
      </c>
      <c r="G739" s="1" t="s">
        <v>2659</v>
      </c>
      <c r="H739" s="1" t="s">
        <v>185</v>
      </c>
      <c r="I739" s="3" t="n">
        <v>41824</v>
      </c>
      <c r="J739" s="1" t="s">
        <v>2530</v>
      </c>
      <c r="K739" s="3" t="n">
        <v>45903</v>
      </c>
      <c r="L739" s="3" t="n">
        <v>46198</v>
      </c>
      <c r="M739" s="1" t="n">
        <v>1</v>
      </c>
      <c r="N739" s="7" t="s">
        <v>230</v>
      </c>
      <c r="P739" s="5" t="s">
        <v>26</v>
      </c>
      <c r="Q739" s="1" t="str">
        <f aca="false">IFERROR(INDEX('ST Enroll Export'!$A$2:$A$3230,MATCH($D739,'ST Enroll Export'!$A$2:$A$3230,0)),IFERROR(IF(INDEX('ST Enroll Export'!$A$2:$A$3230,MATCH($E739,'ST Enroll Export'!$B$2:$B$3230,0))="","",INDEX('ST Enroll Export'!$A$2:$A$3230,MATCH($E739,'ST Enroll Export'!$B$2:$B$3230,0))),"Not Found"))</f>
        <v>8539140760</v>
      </c>
      <c r="R739" s="1" t="str">
        <f aca="false">IFERROR(INDEX('ST Enroll Export'!$G$2:$G$3230,MATCH($D739,'ST Enroll Export'!$A$2:$A$3230,0)),IFERROR(INDEX('ST Enroll Export'!$G$2:$G$3230,MATCH($E739,'ST Enroll Export'!$B$2:$B$3230,0)),"Not Found"))</f>
        <v>Syracuse Academy of Science Middle St Charles</v>
      </c>
      <c r="S739" s="1" t="str">
        <f aca="false">IFERROR(INDEX('ST Enroll Export'!$B$2:$B$3230,MATCH($D739,'ST Enroll Export'!$A$2:$A$3230,0)),IFERROR(INDEX('ST Enroll Export'!$B$2:$B$3230,MATCH($E739,'ST Enroll Export'!$B$2:$B$3230,0)),"Not Found"))</f>
        <v>200036142</v>
      </c>
      <c r="T739" s="1" t="str">
        <f aca="false">IF(ISNUMBER(MATCH($D739,'ST Enroll Export'!$A$2:$A$3230,0)),"NYSSIS Match",IF(ISNUMBER(MATCH($E739,'ST Enroll Export'!$B$2:$B$3230,0)),"SID Match","No ST Match"))</f>
        <v>NYSSIS Match</v>
      </c>
      <c r="U739" s="1" t="str">
        <f aca="false">IF(ISNUMBER(MATCH($D739,Disability!$B$2:$B$5962,0)),"SPED","Gen Ed")</f>
        <v>Gen Ed</v>
      </c>
    </row>
    <row r="740" customFormat="false" ht="15" hidden="false" customHeight="true" outlineLevel="0" collapsed="false">
      <c r="A740" s="1" t="s">
        <v>2515</v>
      </c>
      <c r="B740" s="3" t="n">
        <v>46174</v>
      </c>
      <c r="C740" s="1" t="s">
        <v>2516</v>
      </c>
      <c r="D740" s="1" t="s">
        <v>2660</v>
      </c>
      <c r="E740" s="8" t="s">
        <v>2661</v>
      </c>
      <c r="F740" s="1" t="s">
        <v>2662</v>
      </c>
      <c r="G740" s="1" t="s">
        <v>2663</v>
      </c>
      <c r="H740" s="1" t="s">
        <v>128</v>
      </c>
      <c r="I740" s="3" t="n">
        <v>41495</v>
      </c>
      <c r="J740" s="1" t="s">
        <v>2530</v>
      </c>
      <c r="K740" s="3" t="n">
        <v>45903</v>
      </c>
      <c r="L740" s="3" t="n">
        <v>46198</v>
      </c>
      <c r="M740" s="1" t="n">
        <v>1</v>
      </c>
      <c r="N740" s="7" t="s">
        <v>230</v>
      </c>
      <c r="P740" s="5" t="s">
        <v>26</v>
      </c>
      <c r="Q740" s="1" t="str">
        <f aca="false">IFERROR(INDEX('ST Enroll Export'!$A$2:$A$3230,MATCH($D740,'ST Enroll Export'!$A$2:$A$3230,0)),IFERROR(IF(INDEX('ST Enroll Export'!$A$2:$A$3230,MATCH($E740,'ST Enroll Export'!$B$2:$B$3230,0))="","",INDEX('ST Enroll Export'!$A$2:$A$3230,MATCH($E740,'ST Enroll Export'!$B$2:$B$3230,0))),"Not Found"))</f>
        <v>4851357934</v>
      </c>
      <c r="R740" s="1" t="str">
        <f aca="false">IFERROR(INDEX('ST Enroll Export'!$G$2:$G$3230,MATCH($D740,'ST Enroll Export'!$A$2:$A$3230,0)),IFERROR(INDEX('ST Enroll Export'!$G$2:$G$3230,MATCH($E740,'ST Enroll Export'!$B$2:$B$3230,0)),"Not Found"))</f>
        <v>Syracuse Academy of Science Middle St Charles</v>
      </c>
      <c r="S740" s="1" t="str">
        <f aca="false">IFERROR(INDEX('ST Enroll Export'!$B$2:$B$3230,MATCH($D740,'ST Enroll Export'!$A$2:$A$3230,0)),IFERROR(INDEX('ST Enroll Export'!$B$2:$B$3230,MATCH($E740,'ST Enroll Export'!$B$2:$B$3230,0)),"Not Found"))</f>
        <v>200038105</v>
      </c>
      <c r="T740" s="1" t="str">
        <f aca="false">IF(ISNUMBER(MATCH($D740,'ST Enroll Export'!$A$2:$A$3230,0)),"NYSSIS Match",IF(ISNUMBER(MATCH($E740,'ST Enroll Export'!$B$2:$B$3230,0)),"SID Match","No ST Match"))</f>
        <v>NYSSIS Match</v>
      </c>
      <c r="U740" s="1" t="str">
        <f aca="false">IF(ISNUMBER(MATCH($D740,Disability!$B$2:$B$5962,0)),"SPED","Gen Ed")</f>
        <v>Gen Ed</v>
      </c>
    </row>
    <row r="741" customFormat="false" ht="15" hidden="false" customHeight="true" outlineLevel="0" collapsed="false">
      <c r="A741" s="1" t="s">
        <v>2515</v>
      </c>
      <c r="B741" s="3" t="n">
        <v>46174</v>
      </c>
      <c r="C741" s="1" t="s">
        <v>2516</v>
      </c>
      <c r="D741" s="1" t="s">
        <v>2664</v>
      </c>
      <c r="E741" s="8" t="s">
        <v>2665</v>
      </c>
      <c r="F741" s="1" t="s">
        <v>2666</v>
      </c>
      <c r="G741" s="1" t="s">
        <v>2663</v>
      </c>
      <c r="H741" s="1" t="s">
        <v>2571</v>
      </c>
      <c r="I741" s="3" t="n">
        <v>40480</v>
      </c>
      <c r="J741" s="1" t="s">
        <v>2526</v>
      </c>
      <c r="K741" s="3" t="n">
        <v>45903</v>
      </c>
      <c r="L741" s="3" t="n">
        <v>46198</v>
      </c>
      <c r="M741" s="1" t="n">
        <v>1</v>
      </c>
      <c r="N741" s="7" t="s">
        <v>230</v>
      </c>
      <c r="P741" s="5" t="s">
        <v>26</v>
      </c>
      <c r="Q741" s="1" t="str">
        <f aca="false">IFERROR(INDEX('ST Enroll Export'!$A$2:$A$3230,MATCH($D741,'ST Enroll Export'!$A$2:$A$3230,0)),IFERROR(IF(INDEX('ST Enroll Export'!$A$2:$A$3230,MATCH($E741,'ST Enroll Export'!$B$2:$B$3230,0))="","",INDEX('ST Enroll Export'!$A$2:$A$3230,MATCH($E741,'ST Enroll Export'!$B$2:$B$3230,0))),"Not Found"))</f>
        <v>4745356092</v>
      </c>
      <c r="R741" s="1" t="str">
        <f aca="false">IFERROR(INDEX('ST Enroll Export'!$G$2:$G$3230,MATCH($D741,'ST Enroll Export'!$A$2:$A$3230,0)),IFERROR(INDEX('ST Enroll Export'!$G$2:$G$3230,MATCH($E741,'ST Enroll Export'!$B$2:$B$3230,0)),"Not Found"))</f>
        <v>Syracuse Academy of Science High School</v>
      </c>
      <c r="S741" s="1" t="str">
        <f aca="false">IFERROR(INDEX('ST Enroll Export'!$B$2:$B$3230,MATCH($D741,'ST Enroll Export'!$A$2:$A$3230,0)),IFERROR(INDEX('ST Enroll Export'!$B$2:$B$3230,MATCH($E741,'ST Enroll Export'!$B$2:$B$3230,0)),"Not Found"))</f>
        <v>200024127</v>
      </c>
      <c r="T741" s="1" t="str">
        <f aca="false">IF(ISNUMBER(MATCH($D741,'ST Enroll Export'!$A$2:$A$3230,0)),"NYSSIS Match",IF(ISNUMBER(MATCH($E741,'ST Enroll Export'!$B$2:$B$3230,0)),"SID Match","No ST Match"))</f>
        <v>NYSSIS Match</v>
      </c>
      <c r="U741" s="1" t="str">
        <f aca="false">IF(ISNUMBER(MATCH($D741,Disability!$B$2:$B$5962,0)),"SPED","Gen Ed")</f>
        <v>Gen Ed</v>
      </c>
    </row>
    <row r="742" customFormat="false" ht="15" hidden="false" customHeight="true" outlineLevel="0" collapsed="false">
      <c r="A742" s="1" t="s">
        <v>2515</v>
      </c>
      <c r="B742" s="3" t="n">
        <v>46174</v>
      </c>
      <c r="C742" s="1" t="s">
        <v>2516</v>
      </c>
      <c r="D742" s="1" t="s">
        <v>2667</v>
      </c>
      <c r="E742" s="8" t="s">
        <v>2668</v>
      </c>
      <c r="F742" s="1" t="s">
        <v>2669</v>
      </c>
      <c r="G742" s="1" t="s">
        <v>2670</v>
      </c>
      <c r="H742" s="1" t="s">
        <v>2555</v>
      </c>
      <c r="I742" s="3" t="n">
        <v>39434</v>
      </c>
      <c r="J742" s="1" t="s">
        <v>2526</v>
      </c>
      <c r="K742" s="3" t="n">
        <v>45903</v>
      </c>
      <c r="L742" s="3" t="n">
        <v>46198</v>
      </c>
      <c r="M742" s="1" t="n">
        <v>1</v>
      </c>
      <c r="N742" s="7" t="s">
        <v>230</v>
      </c>
      <c r="P742" s="5" t="s">
        <v>26</v>
      </c>
      <c r="Q742" s="1" t="str">
        <f aca="false">IFERROR(INDEX('ST Enroll Export'!$A$2:$A$3230,MATCH($D742,'ST Enroll Export'!$A$2:$A$3230,0)),IFERROR(IF(INDEX('ST Enroll Export'!$A$2:$A$3230,MATCH($E742,'ST Enroll Export'!$B$2:$B$3230,0))="","",INDEX('ST Enroll Export'!$A$2:$A$3230,MATCH($E742,'ST Enroll Export'!$B$2:$B$3230,0))),"Not Found"))</f>
        <v>8531901985</v>
      </c>
      <c r="R742" s="1" t="str">
        <f aca="false">IFERROR(INDEX('ST Enroll Export'!$G$2:$G$3230,MATCH($D742,'ST Enroll Export'!$A$2:$A$3230,0)),IFERROR(INDEX('ST Enroll Export'!$G$2:$G$3230,MATCH($E742,'ST Enroll Export'!$B$2:$B$3230,0)),"Not Found"))</f>
        <v>Syracuse Academy of Science High School</v>
      </c>
      <c r="S742" s="1" t="str">
        <f aca="false">IFERROR(INDEX('ST Enroll Export'!$B$2:$B$3230,MATCH($D742,'ST Enroll Export'!$A$2:$A$3230,0)),IFERROR(INDEX('ST Enroll Export'!$B$2:$B$3230,MATCH($E742,'ST Enroll Export'!$B$2:$B$3230,0)),"Not Found"))</f>
        <v>200016424</v>
      </c>
      <c r="T742" s="1" t="str">
        <f aca="false">IF(ISNUMBER(MATCH($D742,'ST Enroll Export'!$A$2:$A$3230,0)),"NYSSIS Match",IF(ISNUMBER(MATCH($E742,'ST Enroll Export'!$B$2:$B$3230,0)),"SID Match","No ST Match"))</f>
        <v>NYSSIS Match</v>
      </c>
      <c r="U742" s="1" t="str">
        <f aca="false">IF(ISNUMBER(MATCH($D742,Disability!$B$2:$B$5962,0)),"SPED","Gen Ed")</f>
        <v>Gen Ed</v>
      </c>
    </row>
    <row r="743" customFormat="false" ht="15" hidden="false" customHeight="true" outlineLevel="0" collapsed="false">
      <c r="A743" s="1" t="s">
        <v>2515</v>
      </c>
      <c r="B743" s="3" t="n">
        <v>46174</v>
      </c>
      <c r="C743" s="1" t="s">
        <v>2516</v>
      </c>
      <c r="D743" s="1" t="s">
        <v>2671</v>
      </c>
      <c r="E743" s="8" t="s">
        <v>2672</v>
      </c>
      <c r="F743" s="1" t="s">
        <v>2673</v>
      </c>
      <c r="G743" s="1" t="s">
        <v>2674</v>
      </c>
      <c r="H743" s="1" t="s">
        <v>128</v>
      </c>
      <c r="I743" s="3" t="n">
        <v>41563</v>
      </c>
      <c r="J743" s="1" t="s">
        <v>2530</v>
      </c>
      <c r="K743" s="3" t="n">
        <v>45903</v>
      </c>
      <c r="L743" s="3" t="n">
        <v>46198</v>
      </c>
      <c r="M743" s="1" t="n">
        <v>1</v>
      </c>
      <c r="N743" s="7" t="s">
        <v>230</v>
      </c>
      <c r="P743" s="5" t="s">
        <v>26</v>
      </c>
      <c r="Q743" s="1" t="str">
        <f aca="false">IFERROR(INDEX('ST Enroll Export'!$A$2:$A$3230,MATCH($D743,'ST Enroll Export'!$A$2:$A$3230,0)),IFERROR(IF(INDEX('ST Enroll Export'!$A$2:$A$3230,MATCH($E743,'ST Enroll Export'!$B$2:$B$3230,0))="","",INDEX('ST Enroll Export'!$A$2:$A$3230,MATCH($E743,'ST Enroll Export'!$B$2:$B$3230,0))),"Not Found"))</f>
        <v>3279270916</v>
      </c>
      <c r="R743" s="1" t="str">
        <f aca="false">IFERROR(INDEX('ST Enroll Export'!$G$2:$G$3230,MATCH($D743,'ST Enroll Export'!$A$2:$A$3230,0)),IFERROR(INDEX('ST Enroll Export'!$G$2:$G$3230,MATCH($E743,'ST Enroll Export'!$B$2:$B$3230,0)),"Not Found"))</f>
        <v>Syracuse Academy of Science Middle St Charles</v>
      </c>
      <c r="S743" s="1" t="str">
        <f aca="false">IFERROR(INDEX('ST Enroll Export'!$B$2:$B$3230,MATCH($D743,'ST Enroll Export'!$A$2:$A$3230,0)),IFERROR(INDEX('ST Enroll Export'!$B$2:$B$3230,MATCH($E743,'ST Enroll Export'!$B$2:$B$3230,0)),"Not Found"))</f>
        <v>200036443</v>
      </c>
      <c r="T743" s="1" t="str">
        <f aca="false">IF(ISNUMBER(MATCH($D743,'ST Enroll Export'!$A$2:$A$3230,0)),"NYSSIS Match",IF(ISNUMBER(MATCH($E743,'ST Enroll Export'!$B$2:$B$3230,0)),"SID Match","No ST Match"))</f>
        <v>NYSSIS Match</v>
      </c>
      <c r="U743" s="1" t="str">
        <f aca="false">IF(ISNUMBER(MATCH($D743,Disability!$B$2:$B$5962,0)),"SPED","Gen Ed")</f>
        <v>Gen Ed</v>
      </c>
    </row>
    <row r="744" customFormat="false" ht="15" hidden="false" customHeight="true" outlineLevel="0" collapsed="false">
      <c r="A744" s="1" t="s">
        <v>2515</v>
      </c>
      <c r="B744" s="3" t="n">
        <v>46174</v>
      </c>
      <c r="C744" s="1" t="s">
        <v>2516</v>
      </c>
      <c r="D744" s="1" t="s">
        <v>2675</v>
      </c>
      <c r="E744" s="8" t="s">
        <v>2676</v>
      </c>
      <c r="F744" s="1" t="s">
        <v>2677</v>
      </c>
      <c r="G744" s="1" t="s">
        <v>2678</v>
      </c>
      <c r="H744" s="1" t="s">
        <v>22</v>
      </c>
      <c r="I744" s="3" t="n">
        <v>43138</v>
      </c>
      <c r="J744" s="1" t="s">
        <v>2521</v>
      </c>
      <c r="K744" s="3" t="n">
        <v>45903</v>
      </c>
      <c r="L744" s="3" t="n">
        <v>46198</v>
      </c>
      <c r="M744" s="1" t="n">
        <v>1</v>
      </c>
      <c r="N744" s="7" t="s">
        <v>230</v>
      </c>
      <c r="P744" s="6" t="s">
        <v>39</v>
      </c>
      <c r="Q744" s="1" t="str">
        <f aca="false">IFERROR(INDEX('ST Enroll Export'!$A$2:$A$3230,MATCH($D744,'ST Enroll Export'!$A$2:$A$3230,0)),IFERROR(IF(INDEX('ST Enroll Export'!$A$2:$A$3230,MATCH($E744,'ST Enroll Export'!$B$2:$B$3230,0))="","",INDEX('ST Enroll Export'!$A$2:$A$3230,MATCH($E744,'ST Enroll Export'!$B$2:$B$3230,0))),"Not Found"))</f>
        <v>1923172583</v>
      </c>
      <c r="R744" s="1" t="str">
        <f aca="false">IFERROR(INDEX('ST Enroll Export'!$G$2:$G$3230,MATCH($D744,'ST Enroll Export'!$A$2:$A$3230,0)),IFERROR(INDEX('ST Enroll Export'!$G$2:$G$3230,MATCH($E744,'ST Enroll Export'!$B$2:$B$3230,0)),"Not Found"))</f>
        <v>Syracuse Academy of Science Elementary at St James</v>
      </c>
      <c r="S744" s="1" t="str">
        <f aca="false">IFERROR(INDEX('ST Enroll Export'!$B$2:$B$3230,MATCH($D744,'ST Enroll Export'!$A$2:$A$3230,0)),IFERROR(INDEX('ST Enroll Export'!$B$2:$B$3230,MATCH($E744,'ST Enroll Export'!$B$2:$B$3230,0)),"Not Found"))</f>
        <v>210005299</v>
      </c>
      <c r="T744" s="1" t="str">
        <f aca="false">IF(ISNUMBER(MATCH($D744,'ST Enroll Export'!$A$2:$A$3230,0)),"NYSSIS Match",IF(ISNUMBER(MATCH($E744,'ST Enroll Export'!$B$2:$B$3230,0)),"SID Match","No ST Match"))</f>
        <v>NYSSIS Match</v>
      </c>
      <c r="U744" s="1" t="str">
        <f aca="false">IF(ISNUMBER(MATCH($D744,Disability!$B$2:$B$5962,0)),"SPED","Gen Ed")</f>
        <v>SPED</v>
      </c>
    </row>
    <row r="745" customFormat="false" ht="15" hidden="false" customHeight="true" outlineLevel="0" collapsed="false">
      <c r="A745" s="1" t="s">
        <v>2515</v>
      </c>
      <c r="B745" s="3" t="n">
        <v>46174</v>
      </c>
      <c r="C745" s="1" t="s">
        <v>2516</v>
      </c>
      <c r="D745" s="1" t="s">
        <v>2679</v>
      </c>
      <c r="E745" s="8" t="s">
        <v>2680</v>
      </c>
      <c r="F745" s="1" t="s">
        <v>2681</v>
      </c>
      <c r="G745" s="1" t="s">
        <v>2682</v>
      </c>
      <c r="H745" s="1" t="s">
        <v>2555</v>
      </c>
      <c r="I745" s="3" t="n">
        <v>39506</v>
      </c>
      <c r="J745" s="1" t="s">
        <v>2526</v>
      </c>
      <c r="K745" s="3" t="n">
        <v>45903</v>
      </c>
      <c r="L745" s="3" t="n">
        <v>46198</v>
      </c>
      <c r="M745" s="1" t="n">
        <v>1</v>
      </c>
      <c r="N745" s="7" t="s">
        <v>230</v>
      </c>
      <c r="P745" s="5" t="s">
        <v>26</v>
      </c>
      <c r="Q745" s="1" t="str">
        <f aca="false">IFERROR(INDEX('ST Enroll Export'!$A$2:$A$3230,MATCH($D745,'ST Enroll Export'!$A$2:$A$3230,0)),IFERROR(IF(INDEX('ST Enroll Export'!$A$2:$A$3230,MATCH($E745,'ST Enroll Export'!$B$2:$B$3230,0))="","",INDEX('ST Enroll Export'!$A$2:$A$3230,MATCH($E745,'ST Enroll Export'!$B$2:$B$3230,0))),"Not Found"))</f>
        <v>1230401296</v>
      </c>
      <c r="R745" s="1" t="str">
        <f aca="false">IFERROR(INDEX('ST Enroll Export'!$G$2:$G$3230,MATCH($D745,'ST Enroll Export'!$A$2:$A$3230,0)),IFERROR(INDEX('ST Enroll Export'!$G$2:$G$3230,MATCH($E745,'ST Enroll Export'!$B$2:$B$3230,0)),"Not Found"))</f>
        <v>Syracuse Academy of Science High School</v>
      </c>
      <c r="S745" s="1" t="str">
        <f aca="false">IFERROR(INDEX('ST Enroll Export'!$B$2:$B$3230,MATCH($D745,'ST Enroll Export'!$A$2:$A$3230,0)),IFERROR(INDEX('ST Enroll Export'!$B$2:$B$3230,MATCH($E745,'ST Enroll Export'!$B$2:$B$3230,0)),"Not Found"))</f>
        <v>200018148</v>
      </c>
      <c r="T745" s="1" t="str">
        <f aca="false">IF(ISNUMBER(MATCH($D745,'ST Enroll Export'!$A$2:$A$3230,0)),"NYSSIS Match",IF(ISNUMBER(MATCH($E745,'ST Enroll Export'!$B$2:$B$3230,0)),"SID Match","No ST Match"))</f>
        <v>NYSSIS Match</v>
      </c>
      <c r="U745" s="1" t="str">
        <f aca="false">IF(ISNUMBER(MATCH($D745,Disability!$B$2:$B$5962,0)),"SPED","Gen Ed")</f>
        <v>Gen Ed</v>
      </c>
    </row>
    <row r="746" customFormat="false" ht="15" hidden="false" customHeight="true" outlineLevel="0" collapsed="false">
      <c r="A746" s="1" t="s">
        <v>2515</v>
      </c>
      <c r="B746" s="3" t="n">
        <v>46174</v>
      </c>
      <c r="C746" s="1" t="s">
        <v>2516</v>
      </c>
      <c r="D746" s="1" t="s">
        <v>2683</v>
      </c>
      <c r="E746" s="8" t="s">
        <v>2684</v>
      </c>
      <c r="F746" s="1" t="s">
        <v>2685</v>
      </c>
      <c r="G746" s="1" t="s">
        <v>2686</v>
      </c>
      <c r="H746" s="1" t="s">
        <v>37</v>
      </c>
      <c r="I746" s="3" t="n">
        <v>42570</v>
      </c>
      <c r="J746" s="1" t="s">
        <v>2521</v>
      </c>
      <c r="K746" s="3" t="n">
        <v>45903</v>
      </c>
      <c r="L746" s="3" t="n">
        <v>46198</v>
      </c>
      <c r="M746" s="1" t="n">
        <v>1</v>
      </c>
      <c r="N746" s="7" t="s">
        <v>230</v>
      </c>
      <c r="P746" s="5" t="s">
        <v>26</v>
      </c>
      <c r="Q746" s="1" t="str">
        <f aca="false">IFERROR(INDEX('ST Enroll Export'!$A$2:$A$3230,MATCH($D746,'ST Enroll Export'!$A$2:$A$3230,0)),IFERROR(IF(INDEX('ST Enroll Export'!$A$2:$A$3230,MATCH($E746,'ST Enroll Export'!$B$2:$B$3230,0))="","",INDEX('ST Enroll Export'!$A$2:$A$3230,MATCH($E746,'ST Enroll Export'!$B$2:$B$3230,0))),"Not Found"))</f>
        <v>3781208395</v>
      </c>
      <c r="R746" s="1" t="str">
        <f aca="false">IFERROR(INDEX('ST Enroll Export'!$G$2:$G$3230,MATCH($D746,'ST Enroll Export'!$A$2:$A$3230,0)),IFERROR(INDEX('ST Enroll Export'!$G$2:$G$3230,MATCH($E746,'ST Enroll Export'!$B$2:$B$3230,0)),"Not Found"))</f>
        <v>Syracuse Academy of Science Elementary at St James</v>
      </c>
      <c r="S746" s="1" t="str">
        <f aca="false">IFERROR(INDEX('ST Enroll Export'!$B$2:$B$3230,MATCH($D746,'ST Enroll Export'!$A$2:$A$3230,0)),IFERROR(INDEX('ST Enroll Export'!$B$2:$B$3230,MATCH($E746,'ST Enroll Export'!$B$2:$B$3230,0)),"Not Found"))</f>
        <v>210000796</v>
      </c>
      <c r="T746" s="1" t="str">
        <f aca="false">IF(ISNUMBER(MATCH($D746,'ST Enroll Export'!$A$2:$A$3230,0)),"NYSSIS Match",IF(ISNUMBER(MATCH($E746,'ST Enroll Export'!$B$2:$B$3230,0)),"SID Match","No ST Match"))</f>
        <v>NYSSIS Match</v>
      </c>
      <c r="U746" s="1" t="str">
        <f aca="false">IF(ISNUMBER(MATCH($D746,Disability!$B$2:$B$5962,0)),"SPED","Gen Ed")</f>
        <v>Gen Ed</v>
      </c>
    </row>
    <row r="747" customFormat="false" ht="15" hidden="false" customHeight="true" outlineLevel="0" collapsed="false">
      <c r="A747" s="1" t="s">
        <v>2515</v>
      </c>
      <c r="B747" s="3" t="n">
        <v>46174</v>
      </c>
      <c r="C747" s="1" t="s">
        <v>2516</v>
      </c>
      <c r="D747" s="1" t="s">
        <v>2687</v>
      </c>
      <c r="E747" s="8" t="s">
        <v>2688</v>
      </c>
      <c r="F747" s="1" t="s">
        <v>2689</v>
      </c>
      <c r="G747" s="1" t="s">
        <v>2690</v>
      </c>
      <c r="H747" s="1" t="s">
        <v>59</v>
      </c>
      <c r="I747" s="3" t="n">
        <v>43566</v>
      </c>
      <c r="J747" s="1" t="s">
        <v>2521</v>
      </c>
      <c r="K747" s="3" t="n">
        <v>45903</v>
      </c>
      <c r="L747" s="3" t="n">
        <v>46198</v>
      </c>
      <c r="M747" s="1" t="n">
        <v>1</v>
      </c>
      <c r="N747" s="7" t="s">
        <v>230</v>
      </c>
      <c r="P747" s="5" t="s">
        <v>26</v>
      </c>
      <c r="Q747" s="1" t="str">
        <f aca="false">IFERROR(INDEX('ST Enroll Export'!$A$2:$A$3230,MATCH($D747,'ST Enroll Export'!$A$2:$A$3230,0)),IFERROR(IF(INDEX('ST Enroll Export'!$A$2:$A$3230,MATCH($E747,'ST Enroll Export'!$B$2:$B$3230,0))="","",INDEX('ST Enroll Export'!$A$2:$A$3230,MATCH($E747,'ST Enroll Export'!$B$2:$B$3230,0))),"Not Found"))</f>
        <v>4315229596</v>
      </c>
      <c r="R747" s="1" t="str">
        <f aca="false">IFERROR(INDEX('ST Enroll Export'!$G$2:$G$3230,MATCH($D747,'ST Enroll Export'!$A$2:$A$3230,0)),IFERROR(INDEX('ST Enroll Export'!$G$2:$G$3230,MATCH($E747,'ST Enroll Export'!$B$2:$B$3230,0)),"Not Found"))</f>
        <v>Syracuse Academy of Science Elementary at St James</v>
      </c>
      <c r="S747" s="1" t="str">
        <f aca="false">IFERROR(INDEX('ST Enroll Export'!$B$2:$B$3230,MATCH($D747,'ST Enroll Export'!$A$2:$A$3230,0)),IFERROR(INDEX('ST Enroll Export'!$B$2:$B$3230,MATCH($E747,'ST Enroll Export'!$B$2:$B$3230,0)),"Not Found"))</f>
        <v>210013790</v>
      </c>
      <c r="T747" s="1" t="str">
        <f aca="false">IF(ISNUMBER(MATCH($D747,'ST Enroll Export'!$A$2:$A$3230,0)),"NYSSIS Match",IF(ISNUMBER(MATCH($E747,'ST Enroll Export'!$B$2:$B$3230,0)),"SID Match","No ST Match"))</f>
        <v>NYSSIS Match</v>
      </c>
      <c r="U747" s="1" t="str">
        <f aca="false">IF(ISNUMBER(MATCH($D747,Disability!$B$2:$B$5962,0)),"SPED","Gen Ed")</f>
        <v>Gen Ed</v>
      </c>
    </row>
    <row r="748" customFormat="false" ht="15" hidden="false" customHeight="true" outlineLevel="0" collapsed="false">
      <c r="A748" s="1" t="s">
        <v>2515</v>
      </c>
      <c r="B748" s="3" t="n">
        <v>46174</v>
      </c>
      <c r="C748" s="1" t="s">
        <v>2516</v>
      </c>
      <c r="D748" s="1" t="s">
        <v>2691</v>
      </c>
      <c r="E748" s="8" t="s">
        <v>2692</v>
      </c>
      <c r="F748" s="1" t="s">
        <v>2693</v>
      </c>
      <c r="G748" s="1" t="s">
        <v>2694</v>
      </c>
      <c r="H748" s="1" t="s">
        <v>84</v>
      </c>
      <c r="I748" s="3" t="n">
        <v>42801</v>
      </c>
      <c r="J748" s="1" t="s">
        <v>2521</v>
      </c>
      <c r="K748" s="3" t="n">
        <v>45903</v>
      </c>
      <c r="L748" s="3" t="n">
        <v>46198</v>
      </c>
      <c r="M748" s="1" t="n">
        <v>1</v>
      </c>
      <c r="N748" s="7" t="s">
        <v>230</v>
      </c>
      <c r="P748" s="5" t="s">
        <v>26</v>
      </c>
      <c r="Q748" s="1" t="str">
        <f aca="false">IFERROR(INDEX('ST Enroll Export'!$A$2:$A$3230,MATCH($D748,'ST Enroll Export'!$A$2:$A$3230,0)),IFERROR(IF(INDEX('ST Enroll Export'!$A$2:$A$3230,MATCH($E748,'ST Enroll Export'!$B$2:$B$3230,0))="","",INDEX('ST Enroll Export'!$A$2:$A$3230,MATCH($E748,'ST Enroll Export'!$B$2:$B$3230,0))),"Not Found"))</f>
        <v>9040853243</v>
      </c>
      <c r="R748" s="1" t="str">
        <f aca="false">IFERROR(INDEX('ST Enroll Export'!$G$2:$G$3230,MATCH($D748,'ST Enroll Export'!$A$2:$A$3230,0)),IFERROR(INDEX('ST Enroll Export'!$G$2:$G$3230,MATCH($E748,'ST Enroll Export'!$B$2:$B$3230,0)),"Not Found"))</f>
        <v>Syracuse Academy of Science Elementary at St James</v>
      </c>
      <c r="S748" s="1" t="str">
        <f aca="false">IFERROR(INDEX('ST Enroll Export'!$B$2:$B$3230,MATCH($D748,'ST Enroll Export'!$A$2:$A$3230,0)),IFERROR(INDEX('ST Enroll Export'!$B$2:$B$3230,MATCH($E748,'ST Enroll Export'!$B$2:$B$3230,0)),"Not Found"))</f>
        <v>210010665</v>
      </c>
      <c r="T748" s="1" t="str">
        <f aca="false">IF(ISNUMBER(MATCH($D748,'ST Enroll Export'!$A$2:$A$3230,0)),"NYSSIS Match",IF(ISNUMBER(MATCH($E748,'ST Enroll Export'!$B$2:$B$3230,0)),"SID Match","No ST Match"))</f>
        <v>NYSSIS Match</v>
      </c>
      <c r="U748" s="1" t="str">
        <f aca="false">IF(ISNUMBER(MATCH($D748,Disability!$B$2:$B$5962,0)),"SPED","Gen Ed")</f>
        <v>Gen Ed</v>
      </c>
    </row>
    <row r="749" customFormat="false" ht="15" hidden="false" customHeight="true" outlineLevel="0" collapsed="false">
      <c r="A749" s="1" t="s">
        <v>2515</v>
      </c>
      <c r="B749" s="3" t="n">
        <v>46174</v>
      </c>
      <c r="C749" s="1" t="s">
        <v>2516</v>
      </c>
      <c r="D749" s="1" t="s">
        <v>2695</v>
      </c>
      <c r="E749" s="8" t="s">
        <v>2696</v>
      </c>
      <c r="F749" s="1" t="s">
        <v>2697</v>
      </c>
      <c r="G749" s="1" t="s">
        <v>2698</v>
      </c>
      <c r="H749" s="1" t="s">
        <v>185</v>
      </c>
      <c r="I749" s="3" t="n">
        <v>41961</v>
      </c>
      <c r="J749" s="1" t="s">
        <v>2530</v>
      </c>
      <c r="K749" s="3" t="n">
        <v>45903</v>
      </c>
      <c r="L749" s="3" t="n">
        <v>46198</v>
      </c>
      <c r="M749" s="1" t="n">
        <v>1</v>
      </c>
      <c r="N749" s="7" t="s">
        <v>230</v>
      </c>
      <c r="P749" s="5" t="s">
        <v>26</v>
      </c>
      <c r="Q749" s="1" t="str">
        <f aca="false">IFERROR(INDEX('ST Enroll Export'!$A$2:$A$3230,MATCH($D749,'ST Enroll Export'!$A$2:$A$3230,0)),IFERROR(IF(INDEX('ST Enroll Export'!$A$2:$A$3230,MATCH($E749,'ST Enroll Export'!$B$2:$B$3230,0))="","",INDEX('ST Enroll Export'!$A$2:$A$3230,MATCH($E749,'ST Enroll Export'!$B$2:$B$3230,0))),"Not Found"))</f>
        <v>9711452373</v>
      </c>
      <c r="R749" s="1" t="str">
        <f aca="false">IFERROR(INDEX('ST Enroll Export'!$G$2:$G$3230,MATCH($D749,'ST Enroll Export'!$A$2:$A$3230,0)),IFERROR(INDEX('ST Enroll Export'!$G$2:$G$3230,MATCH($E749,'ST Enroll Export'!$B$2:$B$3230,0)),"Not Found"))</f>
        <v>Syracuse Academy of Science Middle St Charles</v>
      </c>
      <c r="S749" s="1" t="str">
        <f aca="false">IFERROR(INDEX('ST Enroll Export'!$B$2:$B$3230,MATCH($D749,'ST Enroll Export'!$A$2:$A$3230,0)),IFERROR(INDEX('ST Enroll Export'!$B$2:$B$3230,MATCH($E749,'ST Enroll Export'!$B$2:$B$3230,0)),"Not Found"))</f>
        <v>210000652</v>
      </c>
      <c r="T749" s="1" t="str">
        <f aca="false">IF(ISNUMBER(MATCH($D749,'ST Enroll Export'!$A$2:$A$3230,0)),"NYSSIS Match",IF(ISNUMBER(MATCH($E749,'ST Enroll Export'!$B$2:$B$3230,0)),"SID Match","No ST Match"))</f>
        <v>NYSSIS Match</v>
      </c>
      <c r="U749" s="1" t="str">
        <f aca="false">IF(ISNUMBER(MATCH($D749,Disability!$B$2:$B$5962,0)),"SPED","Gen Ed")</f>
        <v>Gen Ed</v>
      </c>
    </row>
    <row r="750" customFormat="false" ht="15" hidden="false" customHeight="true" outlineLevel="0" collapsed="false">
      <c r="A750" s="1" t="s">
        <v>2515</v>
      </c>
      <c r="B750" s="3" t="n">
        <v>46174</v>
      </c>
      <c r="C750" s="1" t="s">
        <v>2516</v>
      </c>
      <c r="D750" s="1" t="s">
        <v>2699</v>
      </c>
      <c r="E750" s="8" t="s">
        <v>2700</v>
      </c>
      <c r="F750" s="1" t="s">
        <v>754</v>
      </c>
      <c r="G750" s="1" t="s">
        <v>2701</v>
      </c>
      <c r="H750" s="1" t="s">
        <v>59</v>
      </c>
      <c r="I750" s="3" t="n">
        <v>43526</v>
      </c>
      <c r="J750" s="1" t="s">
        <v>2521</v>
      </c>
      <c r="K750" s="3" t="n">
        <v>45903</v>
      </c>
      <c r="L750" s="3" t="n">
        <v>46198</v>
      </c>
      <c r="M750" s="1" t="n">
        <v>1</v>
      </c>
      <c r="N750" s="7" t="s">
        <v>230</v>
      </c>
      <c r="P750" s="6" t="s">
        <v>39</v>
      </c>
      <c r="Q750" s="1" t="str">
        <f aca="false">IFERROR(INDEX('ST Enroll Export'!$A$2:$A$3230,MATCH($D750,'ST Enroll Export'!$A$2:$A$3230,0)),IFERROR(IF(INDEX('ST Enroll Export'!$A$2:$A$3230,MATCH($E750,'ST Enroll Export'!$B$2:$B$3230,0))="","",INDEX('ST Enroll Export'!$A$2:$A$3230,MATCH($E750,'ST Enroll Export'!$B$2:$B$3230,0))),"Not Found"))</f>
        <v>3990065112</v>
      </c>
      <c r="R750" s="1" t="str">
        <f aca="false">IFERROR(INDEX('ST Enroll Export'!$G$2:$G$3230,MATCH($D750,'ST Enroll Export'!$A$2:$A$3230,0)),IFERROR(INDEX('ST Enroll Export'!$G$2:$G$3230,MATCH($E750,'ST Enroll Export'!$B$2:$B$3230,0)),"Not Found"))</f>
        <v>Syracuse Academy of Science Elementary at St James</v>
      </c>
      <c r="S750" s="1" t="str">
        <f aca="false">IFERROR(INDEX('ST Enroll Export'!$B$2:$B$3230,MATCH($D750,'ST Enroll Export'!$A$2:$A$3230,0)),IFERROR(INDEX('ST Enroll Export'!$B$2:$B$3230,MATCH($E750,'ST Enroll Export'!$B$2:$B$3230,0)),"Not Found"))</f>
        <v>210014899</v>
      </c>
      <c r="T750" s="1" t="str">
        <f aca="false">IF(ISNUMBER(MATCH($D750,'ST Enroll Export'!$A$2:$A$3230,0)),"NYSSIS Match",IF(ISNUMBER(MATCH($E750,'ST Enroll Export'!$B$2:$B$3230,0)),"SID Match","No ST Match"))</f>
        <v>NYSSIS Match</v>
      </c>
      <c r="U750" s="1" t="str">
        <f aca="false">IF(ISNUMBER(MATCH($D750,Disability!$B$2:$B$5962,0)),"SPED","Gen Ed")</f>
        <v>SPED</v>
      </c>
    </row>
    <row r="751" customFormat="false" ht="15" hidden="false" customHeight="true" outlineLevel="0" collapsed="false">
      <c r="A751" s="1" t="s">
        <v>2515</v>
      </c>
      <c r="B751" s="3" t="n">
        <v>46174</v>
      </c>
      <c r="C751" s="1" t="s">
        <v>2516</v>
      </c>
      <c r="D751" s="1" t="s">
        <v>2702</v>
      </c>
      <c r="E751" s="8" t="s">
        <v>2703</v>
      </c>
      <c r="F751" s="1" t="s">
        <v>442</v>
      </c>
      <c r="G751" s="1" t="s">
        <v>2704</v>
      </c>
      <c r="H751" s="1" t="s">
        <v>84</v>
      </c>
      <c r="I751" s="3" t="n">
        <v>42769</v>
      </c>
      <c r="J751" s="1" t="s">
        <v>2521</v>
      </c>
      <c r="K751" s="3" t="n">
        <v>45903</v>
      </c>
      <c r="L751" s="3" t="n">
        <v>46198</v>
      </c>
      <c r="M751" s="1" t="n">
        <v>1</v>
      </c>
      <c r="N751" s="7" t="s">
        <v>230</v>
      </c>
      <c r="P751" s="5" t="s">
        <v>26</v>
      </c>
      <c r="Q751" s="1" t="str">
        <f aca="false">IFERROR(INDEX('ST Enroll Export'!$A$2:$A$3230,MATCH($D751,'ST Enroll Export'!$A$2:$A$3230,0)),IFERROR(IF(INDEX('ST Enroll Export'!$A$2:$A$3230,MATCH($E751,'ST Enroll Export'!$B$2:$B$3230,0))="","",INDEX('ST Enroll Export'!$A$2:$A$3230,MATCH($E751,'ST Enroll Export'!$B$2:$B$3230,0))),"Not Found"))</f>
        <v>4731792585</v>
      </c>
      <c r="R751" s="1" t="str">
        <f aca="false">IFERROR(INDEX('ST Enroll Export'!$G$2:$G$3230,MATCH($D751,'ST Enroll Export'!$A$2:$A$3230,0)),IFERROR(INDEX('ST Enroll Export'!$G$2:$G$3230,MATCH($E751,'ST Enroll Export'!$B$2:$B$3230,0)),"Not Found"))</f>
        <v>Syracuse Academy of Science Elementary at St James</v>
      </c>
      <c r="S751" s="1" t="str">
        <f aca="false">IFERROR(INDEX('ST Enroll Export'!$B$2:$B$3230,MATCH($D751,'ST Enroll Export'!$A$2:$A$3230,0)),IFERROR(INDEX('ST Enroll Export'!$B$2:$B$3230,MATCH($E751,'ST Enroll Export'!$B$2:$B$3230,0)),"Not Found"))</f>
        <v>210004158</v>
      </c>
      <c r="T751" s="1" t="str">
        <f aca="false">IF(ISNUMBER(MATCH($D751,'ST Enroll Export'!$A$2:$A$3230,0)),"NYSSIS Match",IF(ISNUMBER(MATCH($E751,'ST Enroll Export'!$B$2:$B$3230,0)),"SID Match","No ST Match"))</f>
        <v>NYSSIS Match</v>
      </c>
      <c r="U751" s="1" t="str">
        <f aca="false">IF(ISNUMBER(MATCH($D751,Disability!$B$2:$B$5962,0)),"SPED","Gen Ed")</f>
        <v>Gen Ed</v>
      </c>
    </row>
    <row r="752" customFormat="false" ht="15" hidden="false" customHeight="true" outlineLevel="0" collapsed="false">
      <c r="A752" s="1" t="s">
        <v>2515</v>
      </c>
      <c r="B752" s="3" t="n">
        <v>46174</v>
      </c>
      <c r="C752" s="1" t="s">
        <v>2516</v>
      </c>
      <c r="D752" s="1" t="s">
        <v>2705</v>
      </c>
      <c r="E752" s="8" t="s">
        <v>2706</v>
      </c>
      <c r="F752" s="1" t="s">
        <v>2707</v>
      </c>
      <c r="G752" s="1" t="s">
        <v>2708</v>
      </c>
      <c r="H752" s="1" t="s">
        <v>37</v>
      </c>
      <c r="I752" s="3" t="n">
        <v>42490</v>
      </c>
      <c r="J752" s="1" t="s">
        <v>2521</v>
      </c>
      <c r="K752" s="3" t="n">
        <v>45903</v>
      </c>
      <c r="L752" s="3" t="n">
        <v>46198</v>
      </c>
      <c r="M752" s="1" t="n">
        <v>1</v>
      </c>
      <c r="N752" s="7" t="s">
        <v>230</v>
      </c>
      <c r="P752" s="5" t="s">
        <v>26</v>
      </c>
      <c r="Q752" s="1" t="str">
        <f aca="false">IFERROR(INDEX('ST Enroll Export'!$A$2:$A$3230,MATCH($D752,'ST Enroll Export'!$A$2:$A$3230,0)),IFERROR(IF(INDEX('ST Enroll Export'!$A$2:$A$3230,MATCH($E752,'ST Enroll Export'!$B$2:$B$3230,0))="","",INDEX('ST Enroll Export'!$A$2:$A$3230,MATCH($E752,'ST Enroll Export'!$B$2:$B$3230,0))),"Not Found"))</f>
        <v>7936245320</v>
      </c>
      <c r="R752" s="1" t="str">
        <f aca="false">IFERROR(INDEX('ST Enroll Export'!$G$2:$G$3230,MATCH($D752,'ST Enroll Export'!$A$2:$A$3230,0)),IFERROR(INDEX('ST Enroll Export'!$G$2:$G$3230,MATCH($E752,'ST Enroll Export'!$B$2:$B$3230,0)),"Not Found"))</f>
        <v>Syracuse Academy of Science Elementary at St James</v>
      </c>
      <c r="S752" s="1" t="str">
        <f aca="false">IFERROR(INDEX('ST Enroll Export'!$B$2:$B$3230,MATCH($D752,'ST Enroll Export'!$A$2:$A$3230,0)),IFERROR(INDEX('ST Enroll Export'!$B$2:$B$3230,MATCH($E752,'ST Enroll Export'!$B$2:$B$3230,0)),"Not Found"))</f>
        <v>210001055</v>
      </c>
      <c r="T752" s="1" t="str">
        <f aca="false">IF(ISNUMBER(MATCH($D752,'ST Enroll Export'!$A$2:$A$3230,0)),"NYSSIS Match",IF(ISNUMBER(MATCH($E752,'ST Enroll Export'!$B$2:$B$3230,0)),"SID Match","No ST Match"))</f>
        <v>NYSSIS Match</v>
      </c>
      <c r="U752" s="1" t="str">
        <f aca="false">IF(ISNUMBER(MATCH($D752,Disability!$B$2:$B$5962,0)),"SPED","Gen Ed")</f>
        <v>Gen Ed</v>
      </c>
    </row>
    <row r="753" customFormat="false" ht="15" hidden="false" customHeight="true" outlineLevel="0" collapsed="false">
      <c r="A753" s="1" t="s">
        <v>2515</v>
      </c>
      <c r="B753" s="3" t="n">
        <v>46174</v>
      </c>
      <c r="C753" s="1" t="s">
        <v>2516</v>
      </c>
      <c r="D753" s="1" t="s">
        <v>2709</v>
      </c>
      <c r="E753" s="8" t="s">
        <v>2710</v>
      </c>
      <c r="F753" s="1" t="s">
        <v>2707</v>
      </c>
      <c r="G753" s="1" t="s">
        <v>2711</v>
      </c>
      <c r="H753" s="1" t="s">
        <v>59</v>
      </c>
      <c r="I753" s="3" t="n">
        <v>43788</v>
      </c>
      <c r="J753" s="1" t="s">
        <v>2521</v>
      </c>
      <c r="K753" s="3" t="n">
        <v>45903</v>
      </c>
      <c r="L753" s="3" t="n">
        <v>46198</v>
      </c>
      <c r="M753" s="1" t="n">
        <v>1</v>
      </c>
      <c r="N753" s="7" t="s">
        <v>230</v>
      </c>
      <c r="P753" s="5" t="s">
        <v>26</v>
      </c>
      <c r="Q753" s="1" t="str">
        <f aca="false">IFERROR(INDEX('ST Enroll Export'!$A$2:$A$3230,MATCH($D753,'ST Enroll Export'!$A$2:$A$3230,0)),IFERROR(IF(INDEX('ST Enroll Export'!$A$2:$A$3230,MATCH($E753,'ST Enroll Export'!$B$2:$B$3230,0))="","",INDEX('ST Enroll Export'!$A$2:$A$3230,MATCH($E753,'ST Enroll Export'!$B$2:$B$3230,0))),"Not Found"))</f>
        <v>4570637951</v>
      </c>
      <c r="R753" s="1" t="str">
        <f aca="false">IFERROR(INDEX('ST Enroll Export'!$G$2:$G$3230,MATCH($D753,'ST Enroll Export'!$A$2:$A$3230,0)),IFERROR(INDEX('ST Enroll Export'!$G$2:$G$3230,MATCH($E753,'ST Enroll Export'!$B$2:$B$3230,0)),"Not Found"))</f>
        <v>Syracuse Academy of Science Elementary at St James</v>
      </c>
      <c r="S753" s="1" t="str">
        <f aca="false">IFERROR(INDEX('ST Enroll Export'!$B$2:$B$3230,MATCH($D753,'ST Enroll Export'!$A$2:$A$3230,0)),IFERROR(INDEX('ST Enroll Export'!$B$2:$B$3230,MATCH($E753,'ST Enroll Export'!$B$2:$B$3230,0)),"Not Found"))</f>
        <v>210012346</v>
      </c>
      <c r="T753" s="1" t="str">
        <f aca="false">IF(ISNUMBER(MATCH($D753,'ST Enroll Export'!$A$2:$A$3230,0)),"NYSSIS Match",IF(ISNUMBER(MATCH($E753,'ST Enroll Export'!$B$2:$B$3230,0)),"SID Match","No ST Match"))</f>
        <v>NYSSIS Match</v>
      </c>
      <c r="U753" s="1" t="str">
        <f aca="false">IF(ISNUMBER(MATCH($D753,Disability!$B$2:$B$5962,0)),"SPED","Gen Ed")</f>
        <v>Gen Ed</v>
      </c>
    </row>
    <row r="754" customFormat="false" ht="15" hidden="false" customHeight="true" outlineLevel="0" collapsed="false">
      <c r="A754" s="1" t="s">
        <v>2515</v>
      </c>
      <c r="B754" s="3" t="n">
        <v>46174</v>
      </c>
      <c r="C754" s="1" t="s">
        <v>2516</v>
      </c>
      <c r="D754" s="1" t="s">
        <v>2712</v>
      </c>
      <c r="E754" s="8" t="s">
        <v>2713</v>
      </c>
      <c r="F754" s="1" t="s">
        <v>2714</v>
      </c>
      <c r="G754" s="1" t="s">
        <v>2715</v>
      </c>
      <c r="H754" s="1" t="s">
        <v>31</v>
      </c>
      <c r="I754" s="3" t="n">
        <v>43943</v>
      </c>
      <c r="J754" s="1" t="s">
        <v>2521</v>
      </c>
      <c r="K754" s="3" t="n">
        <v>45903</v>
      </c>
      <c r="L754" s="3" t="n">
        <v>46198</v>
      </c>
      <c r="M754" s="1" t="n">
        <v>1</v>
      </c>
      <c r="N754" s="7" t="s">
        <v>230</v>
      </c>
      <c r="P754" s="5" t="s">
        <v>26</v>
      </c>
      <c r="Q754" s="1" t="str">
        <f aca="false">IFERROR(INDEX('ST Enroll Export'!$A$2:$A$3230,MATCH($D754,'ST Enroll Export'!$A$2:$A$3230,0)),IFERROR(IF(INDEX('ST Enroll Export'!$A$2:$A$3230,MATCH($E754,'ST Enroll Export'!$B$2:$B$3230,0))="","",INDEX('ST Enroll Export'!$A$2:$A$3230,MATCH($E754,'ST Enroll Export'!$B$2:$B$3230,0))),"Not Found"))</f>
        <v>3890641240</v>
      </c>
      <c r="R754" s="1" t="str">
        <f aca="false">IFERROR(INDEX('ST Enroll Export'!$G$2:$G$3230,MATCH($D754,'ST Enroll Export'!$A$2:$A$3230,0)),IFERROR(INDEX('ST Enroll Export'!$G$2:$G$3230,MATCH($E754,'ST Enroll Export'!$B$2:$B$3230,0)),"Not Found"))</f>
        <v>Syracuse Academy of Science Elementary at St James</v>
      </c>
      <c r="S754" s="1" t="str">
        <f aca="false">IFERROR(INDEX('ST Enroll Export'!$B$2:$B$3230,MATCH($D754,'ST Enroll Export'!$A$2:$A$3230,0)),IFERROR(INDEX('ST Enroll Export'!$B$2:$B$3230,MATCH($E754,'ST Enroll Export'!$B$2:$B$3230,0)),"Not Found"))</f>
        <v>210013389</v>
      </c>
      <c r="T754" s="1" t="str">
        <f aca="false">IF(ISNUMBER(MATCH($D754,'ST Enroll Export'!$A$2:$A$3230,0)),"NYSSIS Match",IF(ISNUMBER(MATCH($E754,'ST Enroll Export'!$B$2:$B$3230,0)),"SID Match","No ST Match"))</f>
        <v>NYSSIS Match</v>
      </c>
      <c r="U754" s="1" t="str">
        <f aca="false">IF(ISNUMBER(MATCH($D754,Disability!$B$2:$B$5962,0)),"SPED","Gen Ed")</f>
        <v>Gen Ed</v>
      </c>
    </row>
    <row r="755" customFormat="false" ht="15" hidden="false" customHeight="true" outlineLevel="0" collapsed="false">
      <c r="A755" s="1" t="s">
        <v>2515</v>
      </c>
      <c r="B755" s="3" t="n">
        <v>46174</v>
      </c>
      <c r="C755" s="1" t="s">
        <v>2516</v>
      </c>
      <c r="D755" s="1" t="s">
        <v>2716</v>
      </c>
      <c r="E755" s="8" t="s">
        <v>2717</v>
      </c>
      <c r="F755" s="1" t="s">
        <v>2718</v>
      </c>
      <c r="G755" s="1" t="s">
        <v>2719</v>
      </c>
      <c r="H755" s="1" t="s">
        <v>44</v>
      </c>
      <c r="I755" s="3" t="n">
        <v>41146</v>
      </c>
      <c r="J755" s="1" t="s">
        <v>2526</v>
      </c>
      <c r="K755" s="3" t="n">
        <v>45903</v>
      </c>
      <c r="L755" s="3" t="n">
        <v>46198</v>
      </c>
      <c r="M755" s="1" t="n">
        <v>1</v>
      </c>
      <c r="N755" s="7" t="s">
        <v>230</v>
      </c>
      <c r="P755" s="5" t="s">
        <v>26</v>
      </c>
      <c r="Q755" s="1" t="str">
        <f aca="false">IFERROR(INDEX('ST Enroll Export'!$A$2:$A$3230,MATCH($D755,'ST Enroll Export'!$A$2:$A$3230,0)),IFERROR(IF(INDEX('ST Enroll Export'!$A$2:$A$3230,MATCH($E755,'ST Enroll Export'!$B$2:$B$3230,0))="","",INDEX('ST Enroll Export'!$A$2:$A$3230,MATCH($E755,'ST Enroll Export'!$B$2:$B$3230,0))),"Not Found"))</f>
        <v>3900826391</v>
      </c>
      <c r="R755" s="1" t="str">
        <f aca="false">IFERROR(INDEX('ST Enroll Export'!$G$2:$G$3230,MATCH($D755,'ST Enroll Export'!$A$2:$A$3230,0)),IFERROR(INDEX('ST Enroll Export'!$G$2:$G$3230,MATCH($E755,'ST Enroll Export'!$B$2:$B$3230,0)),"Not Found"))</f>
        <v>Syracuse Academy of Science High School</v>
      </c>
      <c r="S755" s="1" t="str">
        <f aca="false">IFERROR(INDEX('ST Enroll Export'!$B$2:$B$3230,MATCH($D755,'ST Enroll Export'!$A$2:$A$3230,0)),IFERROR(INDEX('ST Enroll Export'!$B$2:$B$3230,MATCH($E755,'ST Enroll Export'!$B$2:$B$3230,0)),"Not Found"))</f>
        <v>200028463</v>
      </c>
      <c r="T755" s="1" t="str">
        <f aca="false">IF(ISNUMBER(MATCH($D755,'ST Enroll Export'!$A$2:$A$3230,0)),"NYSSIS Match",IF(ISNUMBER(MATCH($E755,'ST Enroll Export'!$B$2:$B$3230,0)),"SID Match","No ST Match"))</f>
        <v>NYSSIS Match</v>
      </c>
      <c r="U755" s="1" t="str">
        <f aca="false">IF(ISNUMBER(MATCH($D755,Disability!$B$2:$B$5962,0)),"SPED","Gen Ed")</f>
        <v>Gen Ed</v>
      </c>
    </row>
    <row r="756" customFormat="false" ht="15" hidden="false" customHeight="true" outlineLevel="0" collapsed="false">
      <c r="A756" s="1" t="s">
        <v>2515</v>
      </c>
      <c r="B756" s="3" t="n">
        <v>46174</v>
      </c>
      <c r="C756" s="1" t="s">
        <v>2516</v>
      </c>
      <c r="D756" s="1" t="s">
        <v>2720</v>
      </c>
      <c r="E756" s="8" t="s">
        <v>2721</v>
      </c>
      <c r="F756" s="1" t="s">
        <v>2722</v>
      </c>
      <c r="G756" s="1" t="s">
        <v>2723</v>
      </c>
      <c r="H756" s="1" t="s">
        <v>31</v>
      </c>
      <c r="I756" s="3" t="n">
        <v>44052</v>
      </c>
      <c r="J756" s="1" t="s">
        <v>2521</v>
      </c>
      <c r="K756" s="3" t="n">
        <v>45903</v>
      </c>
      <c r="L756" s="3" t="n">
        <v>46198</v>
      </c>
      <c r="M756" s="1" t="n">
        <v>1</v>
      </c>
      <c r="N756" s="7" t="s">
        <v>230</v>
      </c>
      <c r="P756" s="5" t="s">
        <v>26</v>
      </c>
      <c r="Q756" s="1" t="str">
        <f aca="false">IFERROR(INDEX('ST Enroll Export'!$A$2:$A$3230,MATCH($D756,'ST Enroll Export'!$A$2:$A$3230,0)),IFERROR(IF(INDEX('ST Enroll Export'!$A$2:$A$3230,MATCH($E756,'ST Enroll Export'!$B$2:$B$3230,0))="","",INDEX('ST Enroll Export'!$A$2:$A$3230,MATCH($E756,'ST Enroll Export'!$B$2:$B$3230,0))),"Not Found"))</f>
        <v>8854692763</v>
      </c>
      <c r="R756" s="1" t="str">
        <f aca="false">IFERROR(INDEX('ST Enroll Export'!$G$2:$G$3230,MATCH($D756,'ST Enroll Export'!$A$2:$A$3230,0)),IFERROR(INDEX('ST Enroll Export'!$G$2:$G$3230,MATCH($E756,'ST Enroll Export'!$B$2:$B$3230,0)),"Not Found"))</f>
        <v>Syracuse Academy of Science Elementary at St James</v>
      </c>
      <c r="S756" s="1" t="str">
        <f aca="false">IFERROR(INDEX('ST Enroll Export'!$B$2:$B$3230,MATCH($D756,'ST Enroll Export'!$A$2:$A$3230,0)),IFERROR(INDEX('ST Enroll Export'!$B$2:$B$3230,MATCH($E756,'ST Enroll Export'!$B$2:$B$3230,0)),"Not Found"))</f>
        <v>210014462</v>
      </c>
      <c r="T756" s="1" t="str">
        <f aca="false">IF(ISNUMBER(MATCH($D756,'ST Enroll Export'!$A$2:$A$3230,0)),"NYSSIS Match",IF(ISNUMBER(MATCH($E756,'ST Enroll Export'!$B$2:$B$3230,0)),"SID Match","No ST Match"))</f>
        <v>NYSSIS Match</v>
      </c>
      <c r="U756" s="1" t="str">
        <f aca="false">IF(ISNUMBER(MATCH($D756,Disability!$B$2:$B$5962,0)),"SPED","Gen Ed")</f>
        <v>Gen Ed</v>
      </c>
    </row>
    <row r="757" customFormat="false" ht="15" hidden="false" customHeight="true" outlineLevel="0" collapsed="false">
      <c r="A757" s="1" t="s">
        <v>2515</v>
      </c>
      <c r="B757" s="3" t="n">
        <v>46174</v>
      </c>
      <c r="C757" s="1" t="s">
        <v>2516</v>
      </c>
      <c r="D757" s="1" t="s">
        <v>2724</v>
      </c>
      <c r="E757" s="8" t="s">
        <v>2725</v>
      </c>
      <c r="F757" s="1" t="s">
        <v>2726</v>
      </c>
      <c r="G757" s="1" t="s">
        <v>216</v>
      </c>
      <c r="H757" s="1" t="s">
        <v>37</v>
      </c>
      <c r="I757" s="3" t="n">
        <v>42388</v>
      </c>
      <c r="J757" s="1" t="s">
        <v>2521</v>
      </c>
      <c r="K757" s="3" t="n">
        <v>45903</v>
      </c>
      <c r="L757" s="3" t="n">
        <v>46198</v>
      </c>
      <c r="M757" s="1" t="n">
        <v>1</v>
      </c>
      <c r="N757" s="7" t="s">
        <v>230</v>
      </c>
      <c r="P757" s="5" t="s">
        <v>26</v>
      </c>
      <c r="Q757" s="1" t="str">
        <f aca="false">IFERROR(INDEX('ST Enroll Export'!$A$2:$A$3230,MATCH($D757,'ST Enroll Export'!$A$2:$A$3230,0)),IFERROR(IF(INDEX('ST Enroll Export'!$A$2:$A$3230,MATCH($E757,'ST Enroll Export'!$B$2:$B$3230,0))="","",INDEX('ST Enroll Export'!$A$2:$A$3230,MATCH($E757,'ST Enroll Export'!$B$2:$B$3230,0))),"Not Found"))</f>
        <v>2659087983</v>
      </c>
      <c r="R757" s="1" t="str">
        <f aca="false">IFERROR(INDEX('ST Enroll Export'!$G$2:$G$3230,MATCH($D757,'ST Enroll Export'!$A$2:$A$3230,0)),IFERROR(INDEX('ST Enroll Export'!$G$2:$G$3230,MATCH($E757,'ST Enroll Export'!$B$2:$B$3230,0)),"Not Found"))</f>
        <v>Syracuse Academy of Science Elementary at St James</v>
      </c>
      <c r="S757" s="1" t="str">
        <f aca="false">IFERROR(INDEX('ST Enroll Export'!$B$2:$B$3230,MATCH($D757,'ST Enroll Export'!$A$2:$A$3230,0)),IFERROR(INDEX('ST Enroll Export'!$B$2:$B$3230,MATCH($E757,'ST Enroll Export'!$B$2:$B$3230,0)),"Not Found"))</f>
        <v>210005316</v>
      </c>
      <c r="T757" s="1" t="str">
        <f aca="false">IF(ISNUMBER(MATCH($D757,'ST Enroll Export'!$A$2:$A$3230,0)),"NYSSIS Match",IF(ISNUMBER(MATCH($E757,'ST Enroll Export'!$B$2:$B$3230,0)),"SID Match","No ST Match"))</f>
        <v>NYSSIS Match</v>
      </c>
      <c r="U757" s="1" t="str">
        <f aca="false">IF(ISNUMBER(MATCH($D757,Disability!$B$2:$B$5962,0)),"SPED","Gen Ed")</f>
        <v>Gen Ed</v>
      </c>
    </row>
    <row r="758" customFormat="false" ht="15" hidden="false" customHeight="true" outlineLevel="0" collapsed="false">
      <c r="A758" s="1" t="s">
        <v>2515</v>
      </c>
      <c r="B758" s="3" t="n">
        <v>46174</v>
      </c>
      <c r="C758" s="1" t="s">
        <v>2516</v>
      </c>
      <c r="D758" s="1" t="s">
        <v>2727</v>
      </c>
      <c r="E758" s="8" t="s">
        <v>2728</v>
      </c>
      <c r="F758" s="1" t="s">
        <v>2729</v>
      </c>
      <c r="G758" s="1" t="s">
        <v>2730</v>
      </c>
      <c r="H758" s="1" t="s">
        <v>185</v>
      </c>
      <c r="I758" s="3" t="n">
        <v>41515</v>
      </c>
      <c r="J758" s="1" t="s">
        <v>2530</v>
      </c>
      <c r="K758" s="3" t="n">
        <v>45903</v>
      </c>
      <c r="L758" s="3" t="n">
        <v>46198</v>
      </c>
      <c r="M758" s="1" t="n">
        <v>1</v>
      </c>
      <c r="N758" s="7" t="s">
        <v>230</v>
      </c>
      <c r="P758" s="5" t="s">
        <v>26</v>
      </c>
      <c r="Q758" s="1" t="str">
        <f aca="false">IFERROR(INDEX('ST Enroll Export'!$A$2:$A$3230,MATCH($D758,'ST Enroll Export'!$A$2:$A$3230,0)),IFERROR(IF(INDEX('ST Enroll Export'!$A$2:$A$3230,MATCH($E758,'ST Enroll Export'!$B$2:$B$3230,0))="","",INDEX('ST Enroll Export'!$A$2:$A$3230,MATCH($E758,'ST Enroll Export'!$B$2:$B$3230,0))),"Not Found"))</f>
        <v>1903490813</v>
      </c>
      <c r="R758" s="1" t="str">
        <f aca="false">IFERROR(INDEX('ST Enroll Export'!$G$2:$G$3230,MATCH($D758,'ST Enroll Export'!$A$2:$A$3230,0)),IFERROR(INDEX('ST Enroll Export'!$G$2:$G$3230,MATCH($E758,'ST Enroll Export'!$B$2:$B$3230,0)),"Not Found"))</f>
        <v>Syracuse Academy of Science Middle St Charles</v>
      </c>
      <c r="S758" s="1" t="str">
        <f aca="false">IFERROR(INDEX('ST Enroll Export'!$B$2:$B$3230,MATCH($D758,'ST Enroll Export'!$A$2:$A$3230,0)),IFERROR(INDEX('ST Enroll Export'!$B$2:$B$3230,MATCH($E758,'ST Enroll Export'!$B$2:$B$3230,0)),"Not Found"))</f>
        <v>200034035</v>
      </c>
      <c r="T758" s="1" t="str">
        <f aca="false">IF(ISNUMBER(MATCH($D758,'ST Enroll Export'!$A$2:$A$3230,0)),"NYSSIS Match",IF(ISNUMBER(MATCH($E758,'ST Enroll Export'!$B$2:$B$3230,0)),"SID Match","No ST Match"))</f>
        <v>NYSSIS Match</v>
      </c>
      <c r="U758" s="1" t="str">
        <f aca="false">IF(ISNUMBER(MATCH($D758,Disability!$B$2:$B$5962,0)),"SPED","Gen Ed")</f>
        <v>Gen Ed</v>
      </c>
    </row>
    <row r="759" customFormat="false" ht="15" hidden="false" customHeight="true" outlineLevel="0" collapsed="false">
      <c r="A759" s="1" t="s">
        <v>2515</v>
      </c>
      <c r="B759" s="3" t="n">
        <v>46174</v>
      </c>
      <c r="C759" s="1" t="s">
        <v>2516</v>
      </c>
      <c r="D759" s="1" t="s">
        <v>2731</v>
      </c>
      <c r="E759" s="8" t="s">
        <v>2732</v>
      </c>
      <c r="F759" s="1" t="s">
        <v>2733</v>
      </c>
      <c r="G759" s="1" t="s">
        <v>2734</v>
      </c>
      <c r="H759" s="1" t="s">
        <v>31</v>
      </c>
      <c r="I759" s="3" t="n">
        <v>44038</v>
      </c>
      <c r="J759" s="1" t="s">
        <v>2521</v>
      </c>
      <c r="K759" s="3" t="n">
        <v>45903</v>
      </c>
      <c r="L759" s="3" t="n">
        <v>46198</v>
      </c>
      <c r="M759" s="1" t="n">
        <v>1</v>
      </c>
      <c r="N759" s="7" t="s">
        <v>230</v>
      </c>
      <c r="P759" s="5" t="s">
        <v>26</v>
      </c>
      <c r="Q759" s="1" t="str">
        <f aca="false">IFERROR(INDEX('ST Enroll Export'!$A$2:$A$3230,MATCH($D759,'ST Enroll Export'!$A$2:$A$3230,0)),IFERROR(IF(INDEX('ST Enroll Export'!$A$2:$A$3230,MATCH($E759,'ST Enroll Export'!$B$2:$B$3230,0))="","",INDEX('ST Enroll Export'!$A$2:$A$3230,MATCH($E759,'ST Enroll Export'!$B$2:$B$3230,0))),"Not Found"))</f>
        <v>2603859945</v>
      </c>
      <c r="R759" s="1" t="str">
        <f aca="false">IFERROR(INDEX('ST Enroll Export'!$G$2:$G$3230,MATCH($D759,'ST Enroll Export'!$A$2:$A$3230,0)),IFERROR(INDEX('ST Enroll Export'!$G$2:$G$3230,MATCH($E759,'ST Enroll Export'!$B$2:$B$3230,0)),"Not Found"))</f>
        <v>Syracuse Academy of Science Elementary at St James</v>
      </c>
      <c r="S759" s="1" t="str">
        <f aca="false">IFERROR(INDEX('ST Enroll Export'!$B$2:$B$3230,MATCH($D759,'ST Enroll Export'!$A$2:$A$3230,0)),IFERROR(INDEX('ST Enroll Export'!$B$2:$B$3230,MATCH($E759,'ST Enroll Export'!$B$2:$B$3230,0)),"Not Found"))</f>
        <v>210019141</v>
      </c>
      <c r="T759" s="1" t="str">
        <f aca="false">IF(ISNUMBER(MATCH($D759,'ST Enroll Export'!$A$2:$A$3230,0)),"NYSSIS Match",IF(ISNUMBER(MATCH($E759,'ST Enroll Export'!$B$2:$B$3230,0)),"SID Match","No ST Match"))</f>
        <v>NYSSIS Match</v>
      </c>
      <c r="U759" s="1" t="str">
        <f aca="false">IF(ISNUMBER(MATCH($D759,Disability!$B$2:$B$5962,0)),"SPED","Gen Ed")</f>
        <v>Gen Ed</v>
      </c>
    </row>
    <row r="760" customFormat="false" ht="15" hidden="false" customHeight="true" outlineLevel="0" collapsed="false">
      <c r="A760" s="1" t="s">
        <v>2515</v>
      </c>
      <c r="B760" s="3" t="n">
        <v>46174</v>
      </c>
      <c r="C760" s="1" t="s">
        <v>2516</v>
      </c>
      <c r="D760" s="1" t="s">
        <v>2735</v>
      </c>
      <c r="E760" s="8" t="s">
        <v>2736</v>
      </c>
      <c r="F760" s="1" t="s">
        <v>20</v>
      </c>
      <c r="G760" s="1" t="s">
        <v>442</v>
      </c>
      <c r="H760" s="1" t="s">
        <v>185</v>
      </c>
      <c r="I760" s="3" t="n">
        <v>41756</v>
      </c>
      <c r="J760" s="1" t="s">
        <v>2530</v>
      </c>
      <c r="K760" s="3" t="n">
        <v>45903</v>
      </c>
      <c r="L760" s="3" t="n">
        <v>46198</v>
      </c>
      <c r="M760" s="1" t="n">
        <v>1</v>
      </c>
      <c r="N760" s="7" t="s">
        <v>230</v>
      </c>
      <c r="P760" s="6" t="s">
        <v>39</v>
      </c>
      <c r="Q760" s="1" t="str">
        <f aca="false">IFERROR(INDEX('ST Enroll Export'!$A$2:$A$3230,MATCH($D760,'ST Enroll Export'!$A$2:$A$3230,0)),IFERROR(IF(INDEX('ST Enroll Export'!$A$2:$A$3230,MATCH($E760,'ST Enroll Export'!$B$2:$B$3230,0))="","",INDEX('ST Enroll Export'!$A$2:$A$3230,MATCH($E760,'ST Enroll Export'!$B$2:$B$3230,0))),"Not Found"))</f>
        <v>5839771364</v>
      </c>
      <c r="R760" s="1" t="str">
        <f aca="false">IFERROR(INDEX('ST Enroll Export'!$G$2:$G$3230,MATCH($D760,'ST Enroll Export'!$A$2:$A$3230,0)),IFERROR(INDEX('ST Enroll Export'!$G$2:$G$3230,MATCH($E760,'ST Enroll Export'!$B$2:$B$3230,0)),"Not Found"))</f>
        <v>Syracuse Academy of Science Middle St Charles</v>
      </c>
      <c r="S760" s="1" t="str">
        <f aca="false">IFERROR(INDEX('ST Enroll Export'!$B$2:$B$3230,MATCH($D760,'ST Enroll Export'!$A$2:$A$3230,0)),IFERROR(INDEX('ST Enroll Export'!$B$2:$B$3230,MATCH($E760,'ST Enroll Export'!$B$2:$B$3230,0)),"Not Found"))</f>
        <v>200035548</v>
      </c>
      <c r="T760" s="1" t="str">
        <f aca="false">IF(ISNUMBER(MATCH($D760,'ST Enroll Export'!$A$2:$A$3230,0)),"NYSSIS Match",IF(ISNUMBER(MATCH($E760,'ST Enroll Export'!$B$2:$B$3230,0)),"SID Match","No ST Match"))</f>
        <v>NYSSIS Match</v>
      </c>
      <c r="U760" s="1" t="str">
        <f aca="false">IF(ISNUMBER(MATCH($D760,Disability!$B$2:$B$5962,0)),"SPED","Gen Ed")</f>
        <v>SPED</v>
      </c>
    </row>
    <row r="761" customFormat="false" ht="15" hidden="false" customHeight="true" outlineLevel="0" collapsed="false">
      <c r="A761" s="1" t="s">
        <v>2515</v>
      </c>
      <c r="B761" s="3" t="n">
        <v>46174</v>
      </c>
      <c r="C761" s="1" t="s">
        <v>2516</v>
      </c>
      <c r="D761" s="1" t="s">
        <v>2737</v>
      </c>
      <c r="E761" s="8" t="s">
        <v>2738</v>
      </c>
      <c r="F761" s="1" t="s">
        <v>2739</v>
      </c>
      <c r="G761" s="1" t="s">
        <v>2740</v>
      </c>
      <c r="H761" s="1" t="s">
        <v>140</v>
      </c>
      <c r="I761" s="3" t="n">
        <v>42060</v>
      </c>
      <c r="J761" s="1" t="s">
        <v>2530</v>
      </c>
      <c r="K761" s="3" t="n">
        <v>45903</v>
      </c>
      <c r="L761" s="3" t="n">
        <v>46198</v>
      </c>
      <c r="M761" s="1" t="n">
        <v>1</v>
      </c>
      <c r="N761" s="7" t="s">
        <v>230</v>
      </c>
      <c r="P761" s="6" t="s">
        <v>39</v>
      </c>
      <c r="Q761" s="1" t="str">
        <f aca="false">IFERROR(INDEX('ST Enroll Export'!$A$2:$A$3230,MATCH($D761,'ST Enroll Export'!$A$2:$A$3230,0)),IFERROR(IF(INDEX('ST Enroll Export'!$A$2:$A$3230,MATCH($E761,'ST Enroll Export'!$B$2:$B$3230,0))="","",INDEX('ST Enroll Export'!$A$2:$A$3230,MATCH($E761,'ST Enroll Export'!$B$2:$B$3230,0))),"Not Found"))</f>
        <v>8652118625</v>
      </c>
      <c r="R761" s="1" t="str">
        <f aca="false">IFERROR(INDEX('ST Enroll Export'!$G$2:$G$3230,MATCH($D761,'ST Enroll Export'!$A$2:$A$3230,0)),IFERROR(INDEX('ST Enroll Export'!$G$2:$G$3230,MATCH($E761,'ST Enroll Export'!$B$2:$B$3230,0)),"Not Found"))</f>
        <v>Syracuse Academy of Science Middle St Charles</v>
      </c>
      <c r="S761" s="1" t="str">
        <f aca="false">IFERROR(INDEX('ST Enroll Export'!$B$2:$B$3230,MATCH($D761,'ST Enroll Export'!$A$2:$A$3230,0)),IFERROR(INDEX('ST Enroll Export'!$B$2:$B$3230,MATCH($E761,'ST Enroll Export'!$B$2:$B$3230,0)),"Not Found"))</f>
        <v>200036772</v>
      </c>
      <c r="T761" s="1" t="str">
        <f aca="false">IF(ISNUMBER(MATCH($D761,'ST Enroll Export'!$A$2:$A$3230,0)),"NYSSIS Match",IF(ISNUMBER(MATCH($E761,'ST Enroll Export'!$B$2:$B$3230,0)),"SID Match","No ST Match"))</f>
        <v>NYSSIS Match</v>
      </c>
      <c r="U761" s="1" t="str">
        <f aca="false">IF(ISNUMBER(MATCH($D761,Disability!$B$2:$B$5962,0)),"SPED","Gen Ed")</f>
        <v>SPED</v>
      </c>
    </row>
    <row r="762" customFormat="false" ht="15" hidden="false" customHeight="true" outlineLevel="0" collapsed="false">
      <c r="A762" s="1" t="s">
        <v>2515</v>
      </c>
      <c r="B762" s="3" t="n">
        <v>46174</v>
      </c>
      <c r="C762" s="1" t="s">
        <v>2516</v>
      </c>
      <c r="D762" s="1" t="s">
        <v>2741</v>
      </c>
      <c r="E762" s="8" t="s">
        <v>2742</v>
      </c>
      <c r="F762" s="1" t="s">
        <v>2743</v>
      </c>
      <c r="G762" s="1" t="s">
        <v>2744</v>
      </c>
      <c r="H762" s="1" t="s">
        <v>2555</v>
      </c>
      <c r="I762" s="3" t="n">
        <v>39729</v>
      </c>
      <c r="J762" s="1" t="s">
        <v>2526</v>
      </c>
      <c r="K762" s="3" t="n">
        <v>45903</v>
      </c>
      <c r="L762" s="3" t="n">
        <v>46198</v>
      </c>
      <c r="M762" s="1" t="n">
        <v>1</v>
      </c>
      <c r="N762" s="7" t="s">
        <v>230</v>
      </c>
      <c r="P762" s="5" t="s">
        <v>26</v>
      </c>
      <c r="Q762" s="1" t="str">
        <f aca="false">IFERROR(INDEX('ST Enroll Export'!$A$2:$A$3230,MATCH($D762,'ST Enroll Export'!$A$2:$A$3230,0)),IFERROR(IF(INDEX('ST Enroll Export'!$A$2:$A$3230,MATCH($E762,'ST Enroll Export'!$B$2:$B$3230,0))="","",INDEX('ST Enroll Export'!$A$2:$A$3230,MATCH($E762,'ST Enroll Export'!$B$2:$B$3230,0))),"Not Found"))</f>
        <v>9071841524</v>
      </c>
      <c r="R762" s="1" t="str">
        <f aca="false">IFERROR(INDEX('ST Enroll Export'!$G$2:$G$3230,MATCH($D762,'ST Enroll Export'!$A$2:$A$3230,0)),IFERROR(INDEX('ST Enroll Export'!$G$2:$G$3230,MATCH($E762,'ST Enroll Export'!$B$2:$B$3230,0)),"Not Found"))</f>
        <v>Syracuse Academy of Science High School</v>
      </c>
      <c r="S762" s="1" t="str">
        <f aca="false">IFERROR(INDEX('ST Enroll Export'!$B$2:$B$3230,MATCH($D762,'ST Enroll Export'!$A$2:$A$3230,0)),IFERROR(INDEX('ST Enroll Export'!$B$2:$B$3230,MATCH($E762,'ST Enroll Export'!$B$2:$B$3230,0)),"Not Found"))</f>
        <v>200016653</v>
      </c>
      <c r="T762" s="1" t="str">
        <f aca="false">IF(ISNUMBER(MATCH($D762,'ST Enroll Export'!$A$2:$A$3230,0)),"NYSSIS Match",IF(ISNUMBER(MATCH($E762,'ST Enroll Export'!$B$2:$B$3230,0)),"SID Match","No ST Match"))</f>
        <v>NYSSIS Match</v>
      </c>
      <c r="U762" s="1" t="str">
        <f aca="false">IF(ISNUMBER(MATCH($D762,Disability!$B$2:$B$5962,0)),"SPED","Gen Ed")</f>
        <v>Gen Ed</v>
      </c>
    </row>
    <row r="763" customFormat="false" ht="15" hidden="false" customHeight="true" outlineLevel="0" collapsed="false">
      <c r="A763" s="1" t="s">
        <v>2515</v>
      </c>
      <c r="B763" s="3" t="n">
        <v>46174</v>
      </c>
      <c r="C763" s="1" t="s">
        <v>2516</v>
      </c>
      <c r="D763" s="1" t="s">
        <v>2745</v>
      </c>
      <c r="E763" s="8" t="s">
        <v>2746</v>
      </c>
      <c r="F763" s="1" t="s">
        <v>2747</v>
      </c>
      <c r="G763" s="1" t="s">
        <v>2744</v>
      </c>
      <c r="H763" s="1" t="s">
        <v>22</v>
      </c>
      <c r="I763" s="3" t="n">
        <v>43192</v>
      </c>
      <c r="J763" s="1" t="s">
        <v>2521</v>
      </c>
      <c r="K763" s="3" t="n">
        <v>45903</v>
      </c>
      <c r="L763" s="3" t="n">
        <v>46198</v>
      </c>
      <c r="M763" s="1" t="n">
        <v>1</v>
      </c>
      <c r="N763" s="7" t="s">
        <v>230</v>
      </c>
      <c r="P763" s="5" t="s">
        <v>26</v>
      </c>
      <c r="Q763" s="1" t="str">
        <f aca="false">IFERROR(INDEX('ST Enroll Export'!$A$2:$A$3230,MATCH($D763,'ST Enroll Export'!$A$2:$A$3230,0)),IFERROR(IF(INDEX('ST Enroll Export'!$A$2:$A$3230,MATCH($E763,'ST Enroll Export'!$B$2:$B$3230,0))="","",INDEX('ST Enroll Export'!$A$2:$A$3230,MATCH($E763,'ST Enroll Export'!$B$2:$B$3230,0))),"Not Found"))</f>
        <v>5637320104</v>
      </c>
      <c r="R763" s="1" t="str">
        <f aca="false">IFERROR(INDEX('ST Enroll Export'!$G$2:$G$3230,MATCH($D763,'ST Enroll Export'!$A$2:$A$3230,0)),IFERROR(INDEX('ST Enroll Export'!$G$2:$G$3230,MATCH($E763,'ST Enroll Export'!$B$2:$B$3230,0)),"Not Found"))</f>
        <v>Syracuse Academy of Science Elementary at St James</v>
      </c>
      <c r="S763" s="1" t="str">
        <f aca="false">IFERROR(INDEX('ST Enroll Export'!$B$2:$B$3230,MATCH($D763,'ST Enroll Export'!$A$2:$A$3230,0)),IFERROR(INDEX('ST Enroll Export'!$B$2:$B$3230,MATCH($E763,'ST Enroll Export'!$B$2:$B$3230,0)),"Not Found"))</f>
        <v>210009622</v>
      </c>
      <c r="T763" s="1" t="str">
        <f aca="false">IF(ISNUMBER(MATCH($D763,'ST Enroll Export'!$A$2:$A$3230,0)),"NYSSIS Match",IF(ISNUMBER(MATCH($E763,'ST Enroll Export'!$B$2:$B$3230,0)),"SID Match","No ST Match"))</f>
        <v>NYSSIS Match</v>
      </c>
      <c r="U763" s="1" t="str">
        <f aca="false">IF(ISNUMBER(MATCH($D763,Disability!$B$2:$B$5962,0)),"SPED","Gen Ed")</f>
        <v>Gen Ed</v>
      </c>
    </row>
    <row r="764" customFormat="false" ht="15" hidden="false" customHeight="true" outlineLevel="0" collapsed="false">
      <c r="A764" s="1" t="s">
        <v>2515</v>
      </c>
      <c r="B764" s="3" t="n">
        <v>46174</v>
      </c>
      <c r="C764" s="1" t="s">
        <v>2516</v>
      </c>
      <c r="D764" s="1" t="s">
        <v>2748</v>
      </c>
      <c r="E764" s="8" t="s">
        <v>2749</v>
      </c>
      <c r="F764" s="1" t="s">
        <v>2750</v>
      </c>
      <c r="G764" s="1" t="s">
        <v>2751</v>
      </c>
      <c r="H764" s="1" t="s">
        <v>2555</v>
      </c>
      <c r="I764" s="3" t="n">
        <v>39507</v>
      </c>
      <c r="J764" s="1" t="s">
        <v>2526</v>
      </c>
      <c r="K764" s="3" t="n">
        <v>45903</v>
      </c>
      <c r="L764" s="3" t="n">
        <v>46198</v>
      </c>
      <c r="M764" s="1" t="n">
        <v>1</v>
      </c>
      <c r="N764" s="7" t="s">
        <v>230</v>
      </c>
      <c r="P764" s="5" t="s">
        <v>26</v>
      </c>
      <c r="Q764" s="1" t="str">
        <f aca="false">IFERROR(INDEX('ST Enroll Export'!$A$2:$A$3230,MATCH($D764,'ST Enroll Export'!$A$2:$A$3230,0)),IFERROR(IF(INDEX('ST Enroll Export'!$A$2:$A$3230,MATCH($E764,'ST Enroll Export'!$B$2:$B$3230,0))="","",INDEX('ST Enroll Export'!$A$2:$A$3230,MATCH($E764,'ST Enroll Export'!$B$2:$B$3230,0))),"Not Found"))</f>
        <v>9581783366</v>
      </c>
      <c r="R764" s="1" t="str">
        <f aca="false">IFERROR(INDEX('ST Enroll Export'!$G$2:$G$3230,MATCH($D764,'ST Enroll Export'!$A$2:$A$3230,0)),IFERROR(INDEX('ST Enroll Export'!$G$2:$G$3230,MATCH($E764,'ST Enroll Export'!$B$2:$B$3230,0)),"Not Found"))</f>
        <v>Syracuse Academy of Science High School</v>
      </c>
      <c r="S764" s="1" t="str">
        <f aca="false">IFERROR(INDEX('ST Enroll Export'!$B$2:$B$3230,MATCH($D764,'ST Enroll Export'!$A$2:$A$3230,0)),IFERROR(INDEX('ST Enroll Export'!$B$2:$B$3230,MATCH($E764,'ST Enroll Export'!$B$2:$B$3230,0)),"Not Found"))</f>
        <v>200014874</v>
      </c>
      <c r="T764" s="1" t="str">
        <f aca="false">IF(ISNUMBER(MATCH($D764,'ST Enroll Export'!$A$2:$A$3230,0)),"NYSSIS Match",IF(ISNUMBER(MATCH($E764,'ST Enroll Export'!$B$2:$B$3230,0)),"SID Match","No ST Match"))</f>
        <v>NYSSIS Match</v>
      </c>
      <c r="U764" s="1" t="str">
        <f aca="false">IF(ISNUMBER(MATCH($D764,Disability!$B$2:$B$5962,0)),"SPED","Gen Ed")</f>
        <v>Gen Ed</v>
      </c>
    </row>
    <row r="765" customFormat="false" ht="15" hidden="false" customHeight="true" outlineLevel="0" collapsed="false">
      <c r="A765" s="1" t="s">
        <v>2515</v>
      </c>
      <c r="B765" s="3" t="n">
        <v>46174</v>
      </c>
      <c r="C765" s="1" t="s">
        <v>2516</v>
      </c>
      <c r="D765" s="1" t="s">
        <v>2752</v>
      </c>
      <c r="E765" s="8" t="s">
        <v>2753</v>
      </c>
      <c r="F765" s="1" t="s">
        <v>201</v>
      </c>
      <c r="G765" s="1" t="s">
        <v>2754</v>
      </c>
      <c r="H765" s="1" t="s">
        <v>2571</v>
      </c>
      <c r="I765" s="3" t="n">
        <v>40433</v>
      </c>
      <c r="J765" s="1" t="s">
        <v>2526</v>
      </c>
      <c r="K765" s="3" t="n">
        <v>45903</v>
      </c>
      <c r="L765" s="3" t="n">
        <v>46198</v>
      </c>
      <c r="M765" s="1" t="n">
        <v>1</v>
      </c>
      <c r="N765" s="7" t="s">
        <v>230</v>
      </c>
      <c r="P765" s="5" t="s">
        <v>26</v>
      </c>
      <c r="Q765" s="1" t="str">
        <f aca="false">IFERROR(INDEX('ST Enroll Export'!$A$2:$A$3230,MATCH($D765,'ST Enroll Export'!$A$2:$A$3230,0)),IFERROR(IF(INDEX('ST Enroll Export'!$A$2:$A$3230,MATCH($E765,'ST Enroll Export'!$B$2:$B$3230,0))="","",INDEX('ST Enroll Export'!$A$2:$A$3230,MATCH($E765,'ST Enroll Export'!$B$2:$B$3230,0))),"Not Found"))</f>
        <v>8919826120</v>
      </c>
      <c r="R765" s="1" t="str">
        <f aca="false">IFERROR(INDEX('ST Enroll Export'!$G$2:$G$3230,MATCH($D765,'ST Enroll Export'!$A$2:$A$3230,0)),IFERROR(INDEX('ST Enroll Export'!$G$2:$G$3230,MATCH($E765,'ST Enroll Export'!$B$2:$B$3230,0)),"Not Found"))</f>
        <v>Syracuse Academy of Science High School</v>
      </c>
      <c r="S765" s="1" t="str">
        <f aca="false">IFERROR(INDEX('ST Enroll Export'!$B$2:$B$3230,MATCH($D765,'ST Enroll Export'!$A$2:$A$3230,0)),IFERROR(INDEX('ST Enroll Export'!$B$2:$B$3230,MATCH($E765,'ST Enroll Export'!$B$2:$B$3230,0)),"Not Found"))</f>
        <v>210012717</v>
      </c>
      <c r="T765" s="1" t="str">
        <f aca="false">IF(ISNUMBER(MATCH($D765,'ST Enroll Export'!$A$2:$A$3230,0)),"NYSSIS Match",IF(ISNUMBER(MATCH($E765,'ST Enroll Export'!$B$2:$B$3230,0)),"SID Match","No ST Match"))</f>
        <v>NYSSIS Match</v>
      </c>
      <c r="U765" s="1" t="str">
        <f aca="false">IF(ISNUMBER(MATCH($D765,Disability!$B$2:$B$5962,0)),"SPED","Gen Ed")</f>
        <v>Gen Ed</v>
      </c>
    </row>
    <row r="766" customFormat="false" ht="15" hidden="false" customHeight="true" outlineLevel="0" collapsed="false">
      <c r="A766" s="1" t="s">
        <v>2515</v>
      </c>
      <c r="B766" s="3" t="n">
        <v>46174</v>
      </c>
      <c r="C766" s="1" t="s">
        <v>2516</v>
      </c>
      <c r="D766" s="1" t="s">
        <v>2755</v>
      </c>
      <c r="E766" s="8" t="s">
        <v>2756</v>
      </c>
      <c r="F766" s="1" t="s">
        <v>2757</v>
      </c>
      <c r="G766" s="1" t="s">
        <v>2758</v>
      </c>
      <c r="H766" s="1" t="s">
        <v>2571</v>
      </c>
      <c r="I766" s="3" t="n">
        <v>40328</v>
      </c>
      <c r="J766" s="1" t="s">
        <v>2526</v>
      </c>
      <c r="K766" s="3" t="n">
        <v>45903</v>
      </c>
      <c r="L766" s="3" t="n">
        <v>46198</v>
      </c>
      <c r="M766" s="1" t="n">
        <v>1</v>
      </c>
      <c r="N766" s="7" t="s">
        <v>230</v>
      </c>
      <c r="P766" s="5" t="s">
        <v>26</v>
      </c>
      <c r="Q766" s="1" t="str">
        <f aca="false">IFERROR(INDEX('ST Enroll Export'!$A$2:$A$3230,MATCH($D766,'ST Enroll Export'!$A$2:$A$3230,0)),IFERROR(IF(INDEX('ST Enroll Export'!$A$2:$A$3230,MATCH($E766,'ST Enroll Export'!$B$2:$B$3230,0))="","",INDEX('ST Enroll Export'!$A$2:$A$3230,MATCH($E766,'ST Enroll Export'!$B$2:$B$3230,0))),"Not Found"))</f>
        <v>7889733216</v>
      </c>
      <c r="R766" s="1" t="str">
        <f aca="false">IFERROR(INDEX('ST Enroll Export'!$G$2:$G$3230,MATCH($D766,'ST Enroll Export'!$A$2:$A$3230,0)),IFERROR(INDEX('ST Enroll Export'!$G$2:$G$3230,MATCH($E766,'ST Enroll Export'!$B$2:$B$3230,0)),"Not Found"))</f>
        <v>Syracuse Academy of Science High School</v>
      </c>
      <c r="S766" s="1" t="str">
        <f aca="false">IFERROR(INDEX('ST Enroll Export'!$B$2:$B$3230,MATCH($D766,'ST Enroll Export'!$A$2:$A$3230,0)),IFERROR(INDEX('ST Enroll Export'!$B$2:$B$3230,MATCH($E766,'ST Enroll Export'!$B$2:$B$3230,0)),"Not Found"))</f>
        <v>200024011</v>
      </c>
      <c r="T766" s="1" t="str">
        <f aca="false">IF(ISNUMBER(MATCH($D766,'ST Enroll Export'!$A$2:$A$3230,0)),"NYSSIS Match",IF(ISNUMBER(MATCH($E766,'ST Enroll Export'!$B$2:$B$3230,0)),"SID Match","No ST Match"))</f>
        <v>NYSSIS Match</v>
      </c>
      <c r="U766" s="1" t="str">
        <f aca="false">IF(ISNUMBER(MATCH($D766,Disability!$B$2:$B$5962,0)),"SPED","Gen Ed")</f>
        <v>Gen Ed</v>
      </c>
    </row>
    <row r="767" customFormat="false" ht="15" hidden="false" customHeight="true" outlineLevel="0" collapsed="false">
      <c r="A767" s="1" t="s">
        <v>2515</v>
      </c>
      <c r="B767" s="3" t="n">
        <v>46174</v>
      </c>
      <c r="C767" s="1" t="s">
        <v>2516</v>
      </c>
      <c r="D767" s="1" t="s">
        <v>2759</v>
      </c>
      <c r="E767" s="8" t="s">
        <v>2760</v>
      </c>
      <c r="F767" s="1" t="s">
        <v>2761</v>
      </c>
      <c r="G767" s="1" t="s">
        <v>2762</v>
      </c>
      <c r="H767" s="1" t="s">
        <v>37</v>
      </c>
      <c r="I767" s="3" t="n">
        <v>42573</v>
      </c>
      <c r="J767" s="1" t="s">
        <v>2521</v>
      </c>
      <c r="K767" s="3" t="n">
        <v>45903</v>
      </c>
      <c r="L767" s="3" t="n">
        <v>46198</v>
      </c>
      <c r="M767" s="1" t="n">
        <v>1</v>
      </c>
      <c r="N767" s="7" t="s">
        <v>230</v>
      </c>
      <c r="P767" s="5" t="s">
        <v>26</v>
      </c>
      <c r="Q767" s="1" t="str">
        <f aca="false">IFERROR(INDEX('ST Enroll Export'!$A$2:$A$3230,MATCH($D767,'ST Enroll Export'!$A$2:$A$3230,0)),IFERROR(IF(INDEX('ST Enroll Export'!$A$2:$A$3230,MATCH($E767,'ST Enroll Export'!$B$2:$B$3230,0))="","",INDEX('ST Enroll Export'!$A$2:$A$3230,MATCH($E767,'ST Enroll Export'!$B$2:$B$3230,0))),"Not Found"))</f>
        <v>9710796064</v>
      </c>
      <c r="R767" s="1" t="str">
        <f aca="false">IFERROR(INDEX('ST Enroll Export'!$G$2:$G$3230,MATCH($D767,'ST Enroll Export'!$A$2:$A$3230,0)),IFERROR(INDEX('ST Enroll Export'!$G$2:$G$3230,MATCH($E767,'ST Enroll Export'!$B$2:$B$3230,0)),"Not Found"))</f>
        <v>Syracuse Academy of Science Elementary at St James</v>
      </c>
      <c r="S767" s="1" t="str">
        <f aca="false">IFERROR(INDEX('ST Enroll Export'!$B$2:$B$3230,MATCH($D767,'ST Enroll Export'!$A$2:$A$3230,0)),IFERROR(INDEX('ST Enroll Export'!$B$2:$B$3230,MATCH($E767,'ST Enroll Export'!$B$2:$B$3230,0)),"Not Found"))</f>
        <v>210003883</v>
      </c>
      <c r="T767" s="1" t="str">
        <f aca="false">IF(ISNUMBER(MATCH($D767,'ST Enroll Export'!$A$2:$A$3230,0)),"NYSSIS Match",IF(ISNUMBER(MATCH($E767,'ST Enroll Export'!$B$2:$B$3230,0)),"SID Match","No ST Match"))</f>
        <v>NYSSIS Match</v>
      </c>
      <c r="U767" s="1" t="str">
        <f aca="false">IF(ISNUMBER(MATCH($D767,Disability!$B$2:$B$5962,0)),"SPED","Gen Ed")</f>
        <v>Gen Ed</v>
      </c>
    </row>
    <row r="768" customFormat="false" ht="15" hidden="false" customHeight="true" outlineLevel="0" collapsed="false">
      <c r="A768" s="1" t="s">
        <v>2515</v>
      </c>
      <c r="B768" s="3" t="n">
        <v>46174</v>
      </c>
      <c r="C768" s="1" t="s">
        <v>2516</v>
      </c>
      <c r="D768" s="1" t="s">
        <v>2763</v>
      </c>
      <c r="E768" s="8" t="s">
        <v>2764</v>
      </c>
      <c r="F768" s="1" t="s">
        <v>2673</v>
      </c>
      <c r="G768" s="1" t="s">
        <v>2765</v>
      </c>
      <c r="H768" s="1" t="s">
        <v>59</v>
      </c>
      <c r="I768" s="3" t="n">
        <v>43498</v>
      </c>
      <c r="J768" s="1" t="s">
        <v>2521</v>
      </c>
      <c r="K768" s="3" t="n">
        <v>45903</v>
      </c>
      <c r="L768" s="3" t="n">
        <v>45946</v>
      </c>
      <c r="M768" s="1" t="n">
        <v>0.175</v>
      </c>
      <c r="N768" s="7" t="s">
        <v>230</v>
      </c>
      <c r="P768" s="5" t="s">
        <v>26</v>
      </c>
      <c r="Q768" s="1" t="str">
        <f aca="false">IFERROR(INDEX('ST Enroll Export'!$A$2:$A$3230,MATCH($D768,'ST Enroll Export'!$A$2:$A$3230,0)),IFERROR(IF(INDEX('ST Enroll Export'!$A$2:$A$3230,MATCH($E768,'ST Enroll Export'!$B$2:$B$3230,0))="","",INDEX('ST Enroll Export'!$A$2:$A$3230,MATCH($E768,'ST Enroll Export'!$B$2:$B$3230,0))),"Not Found"))</f>
        <v>9930452311</v>
      </c>
      <c r="R768" s="1" t="str">
        <f aca="false">IFERROR(INDEX('ST Enroll Export'!$G$2:$G$3230,MATCH($D768,'ST Enroll Export'!$A$2:$A$3230,0)),IFERROR(INDEX('ST Enroll Export'!$G$2:$G$3230,MATCH($E768,'ST Enroll Export'!$B$2:$B$3230,0)),"Not Found"))</f>
        <v>Syracuse Academy of Science Elementary at St James</v>
      </c>
      <c r="S768" s="1" t="str">
        <f aca="false">IFERROR(INDEX('ST Enroll Export'!$B$2:$B$3230,MATCH($D768,'ST Enroll Export'!$A$2:$A$3230,0)),IFERROR(INDEX('ST Enroll Export'!$B$2:$B$3230,MATCH($E768,'ST Enroll Export'!$B$2:$B$3230,0)),"Not Found"))</f>
        <v>210014013</v>
      </c>
      <c r="T768" s="1" t="str">
        <f aca="false">IF(ISNUMBER(MATCH($D768,'ST Enroll Export'!$A$2:$A$3230,0)),"NYSSIS Match",IF(ISNUMBER(MATCH($E768,'ST Enroll Export'!$B$2:$B$3230,0)),"SID Match","No ST Match"))</f>
        <v>NYSSIS Match</v>
      </c>
      <c r="U768" s="1" t="str">
        <f aca="false">IF(ISNUMBER(MATCH($D768,Disability!$B$2:$B$5962,0)),"SPED","Gen Ed")</f>
        <v>Gen Ed</v>
      </c>
    </row>
    <row r="769" customFormat="false" ht="15" hidden="false" customHeight="true" outlineLevel="0" collapsed="false">
      <c r="A769" s="1" t="s">
        <v>2515</v>
      </c>
      <c r="B769" s="3" t="n">
        <v>46174</v>
      </c>
      <c r="C769" s="1" t="s">
        <v>2516</v>
      </c>
      <c r="D769" s="1" t="s">
        <v>2766</v>
      </c>
      <c r="E769" s="8" t="s">
        <v>2767</v>
      </c>
      <c r="F769" s="1" t="s">
        <v>2673</v>
      </c>
      <c r="G769" s="1" t="s">
        <v>2768</v>
      </c>
      <c r="H769" s="1" t="s">
        <v>140</v>
      </c>
      <c r="I769" s="3" t="n">
        <v>42209</v>
      </c>
      <c r="J769" s="1" t="s">
        <v>2530</v>
      </c>
      <c r="K769" s="3" t="n">
        <v>45903</v>
      </c>
      <c r="L769" s="3" t="n">
        <v>45947</v>
      </c>
      <c r="M769" s="1" t="n">
        <v>0.175</v>
      </c>
      <c r="N769" s="7" t="s">
        <v>230</v>
      </c>
      <c r="P769" s="6" t="s">
        <v>39</v>
      </c>
      <c r="Q769" s="1" t="str">
        <f aca="false">IFERROR(INDEX('ST Enroll Export'!$A$2:$A$3230,MATCH($D769,'ST Enroll Export'!$A$2:$A$3230,0)),IFERROR(IF(INDEX('ST Enroll Export'!$A$2:$A$3230,MATCH($E769,'ST Enroll Export'!$B$2:$B$3230,0))="","",INDEX('ST Enroll Export'!$A$2:$A$3230,MATCH($E769,'ST Enroll Export'!$B$2:$B$3230,0))),"Not Found"))</f>
        <v>3169504694</v>
      </c>
      <c r="R769" s="1" t="str">
        <f aca="false">IFERROR(INDEX('ST Enroll Export'!$G$2:$G$3230,MATCH($D769,'ST Enroll Export'!$A$2:$A$3230,0)),IFERROR(INDEX('ST Enroll Export'!$G$2:$G$3230,MATCH($E769,'ST Enroll Export'!$B$2:$B$3230,0)),"Not Found"))</f>
        <v>Syracuse Academy of Science Middle St Charles</v>
      </c>
      <c r="S769" s="1" t="str">
        <f aca="false">IFERROR(INDEX('ST Enroll Export'!$B$2:$B$3230,MATCH($D769,'ST Enroll Export'!$A$2:$A$3230,0)),IFERROR(INDEX('ST Enroll Export'!$B$2:$B$3230,MATCH($E769,'ST Enroll Export'!$B$2:$B$3230,0)),"Not Found"))</f>
        <v>200036167</v>
      </c>
      <c r="T769" s="1" t="str">
        <f aca="false">IF(ISNUMBER(MATCH($D769,'ST Enroll Export'!$A$2:$A$3230,0)),"NYSSIS Match",IF(ISNUMBER(MATCH($E769,'ST Enroll Export'!$B$2:$B$3230,0)),"SID Match","No ST Match"))</f>
        <v>NYSSIS Match</v>
      </c>
      <c r="U769" s="1" t="str">
        <f aca="false">IF(ISNUMBER(MATCH($D769,Disability!$B$2:$B$5962,0)),"SPED","Gen Ed")</f>
        <v>SPED</v>
      </c>
    </row>
    <row r="770" customFormat="false" ht="15" hidden="false" customHeight="true" outlineLevel="0" collapsed="false">
      <c r="A770" s="1" t="s">
        <v>2515</v>
      </c>
      <c r="B770" s="3" t="n">
        <v>46174</v>
      </c>
      <c r="C770" s="1" t="s">
        <v>2516</v>
      </c>
      <c r="D770" s="1" t="s">
        <v>2769</v>
      </c>
      <c r="E770" s="8" t="s">
        <v>2770</v>
      </c>
      <c r="F770" s="1" t="s">
        <v>1303</v>
      </c>
      <c r="G770" s="1" t="s">
        <v>2520</v>
      </c>
      <c r="H770" s="1" t="s">
        <v>22</v>
      </c>
      <c r="I770" s="3" t="n">
        <v>43382</v>
      </c>
      <c r="J770" s="1" t="s">
        <v>2521</v>
      </c>
      <c r="K770" s="3" t="n">
        <v>45903</v>
      </c>
      <c r="L770" s="3" t="n">
        <v>46198</v>
      </c>
      <c r="M770" s="1" t="n">
        <v>1</v>
      </c>
      <c r="N770" s="7" t="s">
        <v>230</v>
      </c>
      <c r="P770" s="6" t="s">
        <v>39</v>
      </c>
      <c r="Q770" s="1" t="str">
        <f aca="false">IFERROR(INDEX('ST Enroll Export'!$A$2:$A$3230,MATCH($D770,'ST Enroll Export'!$A$2:$A$3230,0)),IFERROR(IF(INDEX('ST Enroll Export'!$A$2:$A$3230,MATCH($E770,'ST Enroll Export'!$B$2:$B$3230,0))="","",INDEX('ST Enroll Export'!$A$2:$A$3230,MATCH($E770,'ST Enroll Export'!$B$2:$B$3230,0))),"Not Found"))</f>
        <v>1364387690</v>
      </c>
      <c r="R770" s="1" t="str">
        <f aca="false">IFERROR(INDEX('ST Enroll Export'!$G$2:$G$3230,MATCH($D770,'ST Enroll Export'!$A$2:$A$3230,0)),IFERROR(INDEX('ST Enroll Export'!$G$2:$G$3230,MATCH($E770,'ST Enroll Export'!$B$2:$B$3230,0)),"Not Found"))</f>
        <v>Syracuse Academy of Science Elementary at St James</v>
      </c>
      <c r="S770" s="1" t="str">
        <f aca="false">IFERROR(INDEX('ST Enroll Export'!$B$2:$B$3230,MATCH($D770,'ST Enroll Export'!$A$2:$A$3230,0)),IFERROR(INDEX('ST Enroll Export'!$B$2:$B$3230,MATCH($E770,'ST Enroll Export'!$B$2:$B$3230,0)),"Not Found"))</f>
        <v>210006606</v>
      </c>
      <c r="T770" s="1" t="str">
        <f aca="false">IF(ISNUMBER(MATCH($D770,'ST Enroll Export'!$A$2:$A$3230,0)),"NYSSIS Match",IF(ISNUMBER(MATCH($E770,'ST Enroll Export'!$B$2:$B$3230,0)),"SID Match","No ST Match"))</f>
        <v>NYSSIS Match</v>
      </c>
      <c r="U770" s="1" t="str">
        <f aca="false">IF(ISNUMBER(MATCH($D770,Disability!$B$2:$B$5962,0)),"SPED","Gen Ed")</f>
        <v>SPED</v>
      </c>
    </row>
    <row r="771" customFormat="false" ht="15" hidden="false" customHeight="true" outlineLevel="0" collapsed="false">
      <c r="A771" s="1" t="s">
        <v>2515</v>
      </c>
      <c r="B771" s="3" t="n">
        <v>46174</v>
      </c>
      <c r="C771" s="1" t="s">
        <v>2516</v>
      </c>
      <c r="D771" s="1" t="s">
        <v>2771</v>
      </c>
      <c r="E771" s="8" t="s">
        <v>2772</v>
      </c>
      <c r="F771" s="1" t="s">
        <v>2773</v>
      </c>
      <c r="G771" s="1" t="s">
        <v>2774</v>
      </c>
      <c r="H771" s="1" t="s">
        <v>37</v>
      </c>
      <c r="I771" s="3" t="n">
        <v>42570</v>
      </c>
      <c r="J771" s="1" t="s">
        <v>2521</v>
      </c>
      <c r="K771" s="3" t="n">
        <v>45903</v>
      </c>
      <c r="L771" s="3" t="n">
        <v>46198</v>
      </c>
      <c r="M771" s="1" t="n">
        <v>1</v>
      </c>
      <c r="N771" s="7" t="s">
        <v>230</v>
      </c>
      <c r="P771" s="6" t="s">
        <v>39</v>
      </c>
      <c r="Q771" s="1" t="str">
        <f aca="false">IFERROR(INDEX('ST Enroll Export'!$A$2:$A$3230,MATCH($D771,'ST Enroll Export'!$A$2:$A$3230,0)),IFERROR(IF(INDEX('ST Enroll Export'!$A$2:$A$3230,MATCH($E771,'ST Enroll Export'!$B$2:$B$3230,0))="","",INDEX('ST Enroll Export'!$A$2:$A$3230,MATCH($E771,'ST Enroll Export'!$B$2:$B$3230,0))),"Not Found"))</f>
        <v>5924611685</v>
      </c>
      <c r="R771" s="1" t="str">
        <f aca="false">IFERROR(INDEX('ST Enroll Export'!$G$2:$G$3230,MATCH($D771,'ST Enroll Export'!$A$2:$A$3230,0)),IFERROR(INDEX('ST Enroll Export'!$G$2:$G$3230,MATCH($E771,'ST Enroll Export'!$B$2:$B$3230,0)),"Not Found"))</f>
        <v>Syracuse Academy of Science Elementary at St James</v>
      </c>
      <c r="S771" s="1" t="str">
        <f aca="false">IFERROR(INDEX('ST Enroll Export'!$B$2:$B$3230,MATCH($D771,'ST Enroll Export'!$A$2:$A$3230,0)),IFERROR(INDEX('ST Enroll Export'!$B$2:$B$3230,MATCH($E771,'ST Enroll Export'!$B$2:$B$3230,0)),"Not Found"))</f>
        <v>200039012</v>
      </c>
      <c r="T771" s="1" t="str">
        <f aca="false">IF(ISNUMBER(MATCH($D771,'ST Enroll Export'!$A$2:$A$3230,0)),"NYSSIS Match",IF(ISNUMBER(MATCH($E771,'ST Enroll Export'!$B$2:$B$3230,0)),"SID Match","No ST Match"))</f>
        <v>NYSSIS Match</v>
      </c>
      <c r="U771" s="1" t="str">
        <f aca="false">IF(ISNUMBER(MATCH($D771,Disability!$B$2:$B$5962,0)),"SPED","Gen Ed")</f>
        <v>SPED</v>
      </c>
    </row>
    <row r="772" customFormat="false" ht="15" hidden="false" customHeight="true" outlineLevel="0" collapsed="false">
      <c r="A772" s="1" t="s">
        <v>2515</v>
      </c>
      <c r="B772" s="3" t="n">
        <v>46174</v>
      </c>
      <c r="C772" s="1" t="s">
        <v>2516</v>
      </c>
      <c r="D772" s="1" t="s">
        <v>2775</v>
      </c>
      <c r="E772" s="8" t="s">
        <v>2776</v>
      </c>
      <c r="F772" s="1" t="s">
        <v>2662</v>
      </c>
      <c r="G772" s="1" t="s">
        <v>2777</v>
      </c>
      <c r="H772" s="1" t="s">
        <v>2555</v>
      </c>
      <c r="I772" s="3" t="n">
        <v>39680</v>
      </c>
      <c r="J772" s="1" t="s">
        <v>2526</v>
      </c>
      <c r="K772" s="3" t="n">
        <v>45903</v>
      </c>
      <c r="L772" s="3" t="n">
        <v>46198</v>
      </c>
      <c r="M772" s="1" t="n">
        <v>1</v>
      </c>
      <c r="N772" s="7" t="s">
        <v>230</v>
      </c>
      <c r="P772" s="5" t="s">
        <v>26</v>
      </c>
      <c r="Q772" s="1" t="str">
        <f aca="false">IFERROR(INDEX('ST Enroll Export'!$A$2:$A$3230,MATCH($D772,'ST Enroll Export'!$A$2:$A$3230,0)),IFERROR(IF(INDEX('ST Enroll Export'!$A$2:$A$3230,MATCH($E772,'ST Enroll Export'!$B$2:$B$3230,0))="","",INDEX('ST Enroll Export'!$A$2:$A$3230,MATCH($E772,'ST Enroll Export'!$B$2:$B$3230,0))),"Not Found"))</f>
        <v>7625140835</v>
      </c>
      <c r="R772" s="1" t="str">
        <f aca="false">IFERROR(INDEX('ST Enroll Export'!$G$2:$G$3230,MATCH($D772,'ST Enroll Export'!$A$2:$A$3230,0)),IFERROR(INDEX('ST Enroll Export'!$G$2:$G$3230,MATCH($E772,'ST Enroll Export'!$B$2:$B$3230,0)),"Not Found"))</f>
        <v>Syracuse Academy of Science High School</v>
      </c>
      <c r="S772" s="1" t="str">
        <f aca="false">IFERROR(INDEX('ST Enroll Export'!$B$2:$B$3230,MATCH($D772,'ST Enroll Export'!$A$2:$A$3230,0)),IFERROR(INDEX('ST Enroll Export'!$B$2:$B$3230,MATCH($E772,'ST Enroll Export'!$B$2:$B$3230,0)),"Not Found"))</f>
        <v>200015791</v>
      </c>
      <c r="T772" s="1" t="str">
        <f aca="false">IF(ISNUMBER(MATCH($D772,'ST Enroll Export'!$A$2:$A$3230,0)),"NYSSIS Match",IF(ISNUMBER(MATCH($E772,'ST Enroll Export'!$B$2:$B$3230,0)),"SID Match","No ST Match"))</f>
        <v>NYSSIS Match</v>
      </c>
      <c r="U772" s="1" t="str">
        <f aca="false">IF(ISNUMBER(MATCH($D772,Disability!$B$2:$B$5962,0)),"SPED","Gen Ed")</f>
        <v>Gen Ed</v>
      </c>
    </row>
    <row r="773" customFormat="false" ht="15" hidden="false" customHeight="true" outlineLevel="0" collapsed="false">
      <c r="A773" s="1" t="s">
        <v>2515</v>
      </c>
      <c r="B773" s="3" t="n">
        <v>46174</v>
      </c>
      <c r="C773" s="1" t="s">
        <v>2516</v>
      </c>
      <c r="D773" s="1" t="s">
        <v>2778</v>
      </c>
      <c r="E773" s="8" t="s">
        <v>2779</v>
      </c>
      <c r="F773" s="1" t="s">
        <v>2780</v>
      </c>
      <c r="G773" s="1" t="s">
        <v>2781</v>
      </c>
      <c r="H773" s="1" t="s">
        <v>140</v>
      </c>
      <c r="I773" s="3" t="n">
        <v>41667</v>
      </c>
      <c r="J773" s="1" t="s">
        <v>2530</v>
      </c>
      <c r="K773" s="3" t="n">
        <v>45903</v>
      </c>
      <c r="L773" s="3" t="n">
        <v>46198</v>
      </c>
      <c r="M773" s="1" t="n">
        <v>1</v>
      </c>
      <c r="N773" s="7" t="s">
        <v>230</v>
      </c>
      <c r="P773" s="5" t="s">
        <v>26</v>
      </c>
      <c r="Q773" s="1" t="str">
        <f aca="false">IFERROR(INDEX('ST Enroll Export'!$A$2:$A$3230,MATCH($D773,'ST Enroll Export'!$A$2:$A$3230,0)),IFERROR(IF(INDEX('ST Enroll Export'!$A$2:$A$3230,MATCH($E773,'ST Enroll Export'!$B$2:$B$3230,0))="","",INDEX('ST Enroll Export'!$A$2:$A$3230,MATCH($E773,'ST Enroll Export'!$B$2:$B$3230,0))),"Not Found"))</f>
        <v>6913550074</v>
      </c>
      <c r="R773" s="1" t="str">
        <f aca="false">IFERROR(INDEX('ST Enroll Export'!$G$2:$G$3230,MATCH($D773,'ST Enroll Export'!$A$2:$A$3230,0)),IFERROR(INDEX('ST Enroll Export'!$G$2:$G$3230,MATCH($E773,'ST Enroll Export'!$B$2:$B$3230,0)),"Not Found"))</f>
        <v>Syracuse Academy of Science Middle St Charles</v>
      </c>
      <c r="S773" s="1" t="str">
        <f aca="false">IFERROR(INDEX('ST Enroll Export'!$B$2:$B$3230,MATCH($D773,'ST Enroll Export'!$A$2:$A$3230,0)),IFERROR(INDEX('ST Enroll Export'!$B$2:$B$3230,MATCH($E773,'ST Enroll Export'!$B$2:$B$3230,0)),"Not Found"))</f>
        <v>200034647</v>
      </c>
      <c r="T773" s="1" t="str">
        <f aca="false">IF(ISNUMBER(MATCH($D773,'ST Enroll Export'!$A$2:$A$3230,0)),"NYSSIS Match",IF(ISNUMBER(MATCH($E773,'ST Enroll Export'!$B$2:$B$3230,0)),"SID Match","No ST Match"))</f>
        <v>NYSSIS Match</v>
      </c>
      <c r="U773" s="1" t="str">
        <f aca="false">IF(ISNUMBER(MATCH($D773,Disability!$B$2:$B$5962,0)),"SPED","Gen Ed")</f>
        <v>Gen Ed</v>
      </c>
    </row>
    <row r="774" customFormat="false" ht="15" hidden="false" customHeight="true" outlineLevel="0" collapsed="false">
      <c r="A774" s="1" t="s">
        <v>2515</v>
      </c>
      <c r="B774" s="3" t="n">
        <v>46174</v>
      </c>
      <c r="C774" s="1" t="s">
        <v>2516</v>
      </c>
      <c r="D774" s="1" t="s">
        <v>2782</v>
      </c>
      <c r="E774" s="8" t="s">
        <v>2783</v>
      </c>
      <c r="F774" s="1" t="s">
        <v>87</v>
      </c>
      <c r="G774" s="1" t="s">
        <v>2784</v>
      </c>
      <c r="H774" s="1" t="s">
        <v>2525</v>
      </c>
      <c r="I774" s="3" t="n">
        <v>40016</v>
      </c>
      <c r="J774" s="1" t="s">
        <v>2526</v>
      </c>
      <c r="K774" s="3" t="n">
        <v>45903</v>
      </c>
      <c r="L774" s="3" t="n">
        <v>46198</v>
      </c>
      <c r="M774" s="1" t="n">
        <v>1</v>
      </c>
      <c r="N774" s="7" t="s">
        <v>230</v>
      </c>
      <c r="P774" s="5" t="s">
        <v>26</v>
      </c>
      <c r="Q774" s="1" t="str">
        <f aca="false">IFERROR(INDEX('ST Enroll Export'!$A$2:$A$3230,MATCH($D774,'ST Enroll Export'!$A$2:$A$3230,0)),IFERROR(IF(INDEX('ST Enroll Export'!$A$2:$A$3230,MATCH($E774,'ST Enroll Export'!$B$2:$B$3230,0))="","",INDEX('ST Enroll Export'!$A$2:$A$3230,MATCH($E774,'ST Enroll Export'!$B$2:$B$3230,0))),"Not Found"))</f>
        <v>3291168526</v>
      </c>
      <c r="R774" s="1" t="str">
        <f aca="false">IFERROR(INDEX('ST Enroll Export'!$G$2:$G$3230,MATCH($D774,'ST Enroll Export'!$A$2:$A$3230,0)),IFERROR(INDEX('ST Enroll Export'!$G$2:$G$3230,MATCH($E774,'ST Enroll Export'!$B$2:$B$3230,0)),"Not Found"))</f>
        <v>Syracuse Academy of Science High School</v>
      </c>
      <c r="S774" s="1" t="str">
        <f aca="false">IFERROR(INDEX('ST Enroll Export'!$B$2:$B$3230,MATCH($D774,'ST Enroll Export'!$A$2:$A$3230,0)),IFERROR(INDEX('ST Enroll Export'!$B$2:$B$3230,MATCH($E774,'ST Enroll Export'!$B$2:$B$3230,0)),"Not Found"))</f>
        <v>200018742</v>
      </c>
      <c r="T774" s="1" t="str">
        <f aca="false">IF(ISNUMBER(MATCH($D774,'ST Enroll Export'!$A$2:$A$3230,0)),"NYSSIS Match",IF(ISNUMBER(MATCH($E774,'ST Enroll Export'!$B$2:$B$3230,0)),"SID Match","No ST Match"))</f>
        <v>NYSSIS Match</v>
      </c>
      <c r="U774" s="1" t="str">
        <f aca="false">IF(ISNUMBER(MATCH($D774,Disability!$B$2:$B$5962,0)),"SPED","Gen Ed")</f>
        <v>Gen Ed</v>
      </c>
    </row>
    <row r="775" customFormat="false" ht="15" hidden="false" customHeight="true" outlineLevel="0" collapsed="false">
      <c r="A775" s="1" t="s">
        <v>2515</v>
      </c>
      <c r="B775" s="3" t="n">
        <v>46174</v>
      </c>
      <c r="C775" s="1" t="s">
        <v>2516</v>
      </c>
      <c r="D775" s="1" t="s">
        <v>2785</v>
      </c>
      <c r="E775" s="8" t="s">
        <v>2786</v>
      </c>
      <c r="F775" s="1" t="s">
        <v>2787</v>
      </c>
      <c r="G775" s="1" t="s">
        <v>2788</v>
      </c>
      <c r="H775" s="1" t="s">
        <v>2539</v>
      </c>
      <c r="I775" s="3" t="n">
        <v>40672</v>
      </c>
      <c r="J775" s="1" t="s">
        <v>2526</v>
      </c>
      <c r="K775" s="3" t="n">
        <v>45903</v>
      </c>
      <c r="L775" s="3" t="n">
        <v>46198</v>
      </c>
      <c r="M775" s="1" t="n">
        <v>1</v>
      </c>
      <c r="N775" s="7" t="s">
        <v>230</v>
      </c>
      <c r="P775" s="5" t="s">
        <v>26</v>
      </c>
      <c r="Q775" s="1" t="str">
        <f aca="false">IFERROR(INDEX('ST Enroll Export'!$A$2:$A$3230,MATCH($D775,'ST Enroll Export'!$A$2:$A$3230,0)),IFERROR(IF(INDEX('ST Enroll Export'!$A$2:$A$3230,MATCH($E775,'ST Enroll Export'!$B$2:$B$3230,0))="","",INDEX('ST Enroll Export'!$A$2:$A$3230,MATCH($E775,'ST Enroll Export'!$B$2:$B$3230,0))),"Not Found"))</f>
        <v>7397224641</v>
      </c>
      <c r="R775" s="1" t="str">
        <f aca="false">IFERROR(INDEX('ST Enroll Export'!$G$2:$G$3230,MATCH($D775,'ST Enroll Export'!$A$2:$A$3230,0)),IFERROR(INDEX('ST Enroll Export'!$G$2:$G$3230,MATCH($E775,'ST Enroll Export'!$B$2:$B$3230,0)),"Not Found"))</f>
        <v>Syracuse Academy of Science High School</v>
      </c>
      <c r="S775" s="1" t="str">
        <f aca="false">IFERROR(INDEX('ST Enroll Export'!$B$2:$B$3230,MATCH($D775,'ST Enroll Export'!$A$2:$A$3230,0)),IFERROR(INDEX('ST Enroll Export'!$B$2:$B$3230,MATCH($E775,'ST Enroll Export'!$B$2:$B$3230,0)),"Not Found"))</f>
        <v>200029530</v>
      </c>
      <c r="T775" s="1" t="str">
        <f aca="false">IF(ISNUMBER(MATCH($D775,'ST Enroll Export'!$A$2:$A$3230,0)),"NYSSIS Match",IF(ISNUMBER(MATCH($E775,'ST Enroll Export'!$B$2:$B$3230,0)),"SID Match","No ST Match"))</f>
        <v>NYSSIS Match</v>
      </c>
      <c r="U775" s="1" t="str">
        <f aca="false">IF(ISNUMBER(MATCH($D775,Disability!$B$2:$B$5962,0)),"SPED","Gen Ed")</f>
        <v>Gen Ed</v>
      </c>
    </row>
    <row r="776" customFormat="false" ht="15" hidden="false" customHeight="true" outlineLevel="0" collapsed="false">
      <c r="A776" s="1" t="s">
        <v>2515</v>
      </c>
      <c r="B776" s="3" t="n">
        <v>46174</v>
      </c>
      <c r="C776" s="1" t="s">
        <v>2516</v>
      </c>
      <c r="D776" s="1" t="s">
        <v>2789</v>
      </c>
      <c r="E776" s="8" t="s">
        <v>2790</v>
      </c>
      <c r="F776" s="1" t="s">
        <v>930</v>
      </c>
      <c r="G776" s="1" t="s">
        <v>2791</v>
      </c>
      <c r="H776" s="1" t="s">
        <v>59</v>
      </c>
      <c r="I776" s="3" t="n">
        <v>43533</v>
      </c>
      <c r="J776" s="1" t="s">
        <v>2521</v>
      </c>
      <c r="K776" s="3" t="n">
        <v>45903</v>
      </c>
      <c r="L776" s="3" t="n">
        <v>46198</v>
      </c>
      <c r="M776" s="1" t="n">
        <v>1</v>
      </c>
      <c r="N776" s="7" t="s">
        <v>230</v>
      </c>
      <c r="P776" s="5" t="s">
        <v>26</v>
      </c>
      <c r="Q776" s="1" t="str">
        <f aca="false">IFERROR(INDEX('ST Enroll Export'!$A$2:$A$3230,MATCH($D776,'ST Enroll Export'!$A$2:$A$3230,0)),IFERROR(IF(INDEX('ST Enroll Export'!$A$2:$A$3230,MATCH($E776,'ST Enroll Export'!$B$2:$B$3230,0))="","",INDEX('ST Enroll Export'!$A$2:$A$3230,MATCH($E776,'ST Enroll Export'!$B$2:$B$3230,0))),"Not Found"))</f>
        <v>8359072803</v>
      </c>
      <c r="R776" s="1" t="str">
        <f aca="false">IFERROR(INDEX('ST Enroll Export'!$G$2:$G$3230,MATCH($D776,'ST Enroll Export'!$A$2:$A$3230,0)),IFERROR(INDEX('ST Enroll Export'!$G$2:$G$3230,MATCH($E776,'ST Enroll Export'!$B$2:$B$3230,0)),"Not Found"))</f>
        <v>Syracuse Academy of Science Elementary at St James</v>
      </c>
      <c r="S776" s="1" t="str">
        <f aca="false">IFERROR(INDEX('ST Enroll Export'!$B$2:$B$3230,MATCH($D776,'ST Enroll Export'!$A$2:$A$3230,0)),IFERROR(INDEX('ST Enroll Export'!$B$2:$B$3230,MATCH($E776,'ST Enroll Export'!$B$2:$B$3230,0)),"Not Found"))</f>
        <v>210011877</v>
      </c>
      <c r="T776" s="1" t="str">
        <f aca="false">IF(ISNUMBER(MATCH($D776,'ST Enroll Export'!$A$2:$A$3230,0)),"NYSSIS Match",IF(ISNUMBER(MATCH($E776,'ST Enroll Export'!$B$2:$B$3230,0)),"SID Match","No ST Match"))</f>
        <v>NYSSIS Match</v>
      </c>
      <c r="U776" s="1" t="str">
        <f aca="false">IF(ISNUMBER(MATCH($D776,Disability!$B$2:$B$5962,0)),"SPED","Gen Ed")</f>
        <v>Gen Ed</v>
      </c>
    </row>
    <row r="777" customFormat="false" ht="15" hidden="false" customHeight="true" outlineLevel="0" collapsed="false">
      <c r="A777" s="1" t="s">
        <v>2515</v>
      </c>
      <c r="B777" s="3" t="n">
        <v>46174</v>
      </c>
      <c r="C777" s="1" t="s">
        <v>2516</v>
      </c>
      <c r="D777" s="1" t="s">
        <v>2792</v>
      </c>
      <c r="E777" s="8" t="s">
        <v>2793</v>
      </c>
      <c r="F777" s="1" t="s">
        <v>2794</v>
      </c>
      <c r="G777" s="1" t="s">
        <v>2385</v>
      </c>
      <c r="H777" s="1" t="s">
        <v>84</v>
      </c>
      <c r="I777" s="3" t="n">
        <v>42907</v>
      </c>
      <c r="J777" s="1" t="s">
        <v>2521</v>
      </c>
      <c r="K777" s="3" t="n">
        <v>45903</v>
      </c>
      <c r="L777" s="3" t="n">
        <v>46198</v>
      </c>
      <c r="M777" s="1" t="n">
        <v>1</v>
      </c>
      <c r="N777" s="7" t="s">
        <v>230</v>
      </c>
      <c r="P777" s="5" t="s">
        <v>26</v>
      </c>
      <c r="Q777" s="1" t="str">
        <f aca="false">IFERROR(INDEX('ST Enroll Export'!$A$2:$A$3230,MATCH($D777,'ST Enroll Export'!$A$2:$A$3230,0)),IFERROR(IF(INDEX('ST Enroll Export'!$A$2:$A$3230,MATCH($E777,'ST Enroll Export'!$B$2:$B$3230,0))="","",INDEX('ST Enroll Export'!$A$2:$A$3230,MATCH($E777,'ST Enroll Export'!$B$2:$B$3230,0))),"Not Found"))</f>
        <v>2244691763</v>
      </c>
      <c r="R777" s="1" t="str">
        <f aca="false">IFERROR(INDEX('ST Enroll Export'!$G$2:$G$3230,MATCH($D777,'ST Enroll Export'!$A$2:$A$3230,0)),IFERROR(INDEX('ST Enroll Export'!$G$2:$G$3230,MATCH($E777,'ST Enroll Export'!$B$2:$B$3230,0)),"Not Found"))</f>
        <v>Syracuse Academy of Science Elementary at St James</v>
      </c>
      <c r="S777" s="1" t="str">
        <f aca="false">IFERROR(INDEX('ST Enroll Export'!$B$2:$B$3230,MATCH($D777,'ST Enroll Export'!$A$2:$A$3230,0)),IFERROR(INDEX('ST Enroll Export'!$B$2:$B$3230,MATCH($E777,'ST Enroll Export'!$B$2:$B$3230,0)),"Not Found"))</f>
        <v>210003454</v>
      </c>
      <c r="T777" s="1" t="str">
        <f aca="false">IF(ISNUMBER(MATCH($D777,'ST Enroll Export'!$A$2:$A$3230,0)),"NYSSIS Match",IF(ISNUMBER(MATCH($E777,'ST Enroll Export'!$B$2:$B$3230,0)),"SID Match","No ST Match"))</f>
        <v>NYSSIS Match</v>
      </c>
      <c r="U777" s="1" t="str">
        <f aca="false">IF(ISNUMBER(MATCH($D777,Disability!$B$2:$B$5962,0)),"SPED","Gen Ed")</f>
        <v>Gen Ed</v>
      </c>
    </row>
    <row r="778" customFormat="false" ht="15" hidden="false" customHeight="true" outlineLevel="0" collapsed="false">
      <c r="A778" s="1" t="s">
        <v>2515</v>
      </c>
      <c r="B778" s="3" t="n">
        <v>46174</v>
      </c>
      <c r="C778" s="1" t="s">
        <v>2516</v>
      </c>
      <c r="D778" s="1" t="s">
        <v>2795</v>
      </c>
      <c r="E778" s="8" t="s">
        <v>2796</v>
      </c>
      <c r="F778" s="1" t="s">
        <v>2797</v>
      </c>
      <c r="G778" s="1" t="s">
        <v>2798</v>
      </c>
      <c r="H778" s="1" t="s">
        <v>185</v>
      </c>
      <c r="I778" s="3" t="n">
        <v>41784</v>
      </c>
      <c r="J778" s="1" t="s">
        <v>2530</v>
      </c>
      <c r="K778" s="3" t="n">
        <v>45903</v>
      </c>
      <c r="L778" s="3" t="n">
        <v>46198</v>
      </c>
      <c r="M778" s="1" t="n">
        <v>1</v>
      </c>
      <c r="N778" s="7" t="s">
        <v>230</v>
      </c>
      <c r="P778" s="5" t="s">
        <v>26</v>
      </c>
      <c r="Q778" s="1" t="str">
        <f aca="false">IFERROR(INDEX('ST Enroll Export'!$A$2:$A$3230,MATCH($D778,'ST Enroll Export'!$A$2:$A$3230,0)),IFERROR(IF(INDEX('ST Enroll Export'!$A$2:$A$3230,MATCH($E778,'ST Enroll Export'!$B$2:$B$3230,0))="","",INDEX('ST Enroll Export'!$A$2:$A$3230,MATCH($E778,'ST Enroll Export'!$B$2:$B$3230,0))),"Not Found"))</f>
        <v>7086434890</v>
      </c>
      <c r="R778" s="1" t="str">
        <f aca="false">IFERROR(INDEX('ST Enroll Export'!$G$2:$G$3230,MATCH($D778,'ST Enroll Export'!$A$2:$A$3230,0)),IFERROR(INDEX('ST Enroll Export'!$G$2:$G$3230,MATCH($E778,'ST Enroll Export'!$B$2:$B$3230,0)),"Not Found"))</f>
        <v>Syracuse Academy of Science Middle St Charles</v>
      </c>
      <c r="S778" s="1" t="str">
        <f aca="false">IFERROR(INDEX('ST Enroll Export'!$B$2:$B$3230,MATCH($D778,'ST Enroll Export'!$A$2:$A$3230,0)),IFERROR(INDEX('ST Enroll Export'!$B$2:$B$3230,MATCH($E778,'ST Enroll Export'!$B$2:$B$3230,0)),"Not Found"))</f>
        <v>200036602</v>
      </c>
      <c r="T778" s="1" t="str">
        <f aca="false">IF(ISNUMBER(MATCH($D778,'ST Enroll Export'!$A$2:$A$3230,0)),"NYSSIS Match",IF(ISNUMBER(MATCH($E778,'ST Enroll Export'!$B$2:$B$3230,0)),"SID Match","No ST Match"))</f>
        <v>NYSSIS Match</v>
      </c>
      <c r="U778" s="1" t="str">
        <f aca="false">IF(ISNUMBER(MATCH($D778,Disability!$B$2:$B$5962,0)),"SPED","Gen Ed")</f>
        <v>Gen Ed</v>
      </c>
    </row>
    <row r="779" customFormat="false" ht="15" hidden="false" customHeight="true" outlineLevel="0" collapsed="false">
      <c r="A779" s="1" t="s">
        <v>2515</v>
      </c>
      <c r="B779" s="3" t="n">
        <v>46174</v>
      </c>
      <c r="C779" s="1" t="s">
        <v>2516</v>
      </c>
      <c r="D779" s="1" t="s">
        <v>2799</v>
      </c>
      <c r="E779" s="8" t="s">
        <v>2800</v>
      </c>
      <c r="F779" s="1" t="s">
        <v>2021</v>
      </c>
      <c r="G779" s="1" t="s">
        <v>2801</v>
      </c>
      <c r="H779" s="1" t="s">
        <v>44</v>
      </c>
      <c r="I779" s="3" t="n">
        <v>41165</v>
      </c>
      <c r="J779" s="1" t="s">
        <v>2526</v>
      </c>
      <c r="K779" s="3" t="n">
        <v>45903</v>
      </c>
      <c r="L779" s="3" t="n">
        <v>46198</v>
      </c>
      <c r="M779" s="1" t="n">
        <v>1</v>
      </c>
      <c r="N779" s="7" t="s">
        <v>230</v>
      </c>
      <c r="P779" s="6" t="s">
        <v>39</v>
      </c>
      <c r="Q779" s="1" t="str">
        <f aca="false">IFERROR(INDEX('ST Enroll Export'!$A$2:$A$3230,MATCH($D779,'ST Enroll Export'!$A$2:$A$3230,0)),IFERROR(IF(INDEX('ST Enroll Export'!$A$2:$A$3230,MATCH($E779,'ST Enroll Export'!$B$2:$B$3230,0))="","",INDEX('ST Enroll Export'!$A$2:$A$3230,MATCH($E779,'ST Enroll Export'!$B$2:$B$3230,0))),"Not Found"))</f>
        <v>5099263631</v>
      </c>
      <c r="R779" s="1" t="str">
        <f aca="false">IFERROR(INDEX('ST Enroll Export'!$G$2:$G$3230,MATCH($D779,'ST Enroll Export'!$A$2:$A$3230,0)),IFERROR(INDEX('ST Enroll Export'!$G$2:$G$3230,MATCH($E779,'ST Enroll Export'!$B$2:$B$3230,0)),"Not Found"))</f>
        <v>Syracuse Academy of Science High School</v>
      </c>
      <c r="S779" s="1" t="str">
        <f aca="false">IFERROR(INDEX('ST Enroll Export'!$B$2:$B$3230,MATCH($D779,'ST Enroll Export'!$A$2:$A$3230,0)),IFERROR(INDEX('ST Enroll Export'!$B$2:$B$3230,MATCH($E779,'ST Enroll Export'!$B$2:$B$3230,0)),"Not Found"))</f>
        <v>200030375</v>
      </c>
      <c r="T779" s="1" t="str">
        <f aca="false">IF(ISNUMBER(MATCH($D779,'ST Enroll Export'!$A$2:$A$3230,0)),"NYSSIS Match",IF(ISNUMBER(MATCH($E779,'ST Enroll Export'!$B$2:$B$3230,0)),"SID Match","No ST Match"))</f>
        <v>NYSSIS Match</v>
      </c>
      <c r="U779" s="1" t="str">
        <f aca="false">IF(ISNUMBER(MATCH($D779,Disability!$B$2:$B$5962,0)),"SPED","Gen Ed")</f>
        <v>SPED</v>
      </c>
    </row>
    <row r="780" customFormat="false" ht="15" hidden="false" customHeight="true" outlineLevel="0" collapsed="false">
      <c r="A780" s="1" t="s">
        <v>2515</v>
      </c>
      <c r="B780" s="3" t="n">
        <v>46174</v>
      </c>
      <c r="C780" s="1" t="s">
        <v>2516</v>
      </c>
      <c r="D780" s="1" t="s">
        <v>2802</v>
      </c>
      <c r="E780" s="8" t="s">
        <v>2803</v>
      </c>
      <c r="F780" s="1" t="s">
        <v>2021</v>
      </c>
      <c r="G780" s="1" t="s">
        <v>2804</v>
      </c>
      <c r="H780" s="1" t="s">
        <v>2555</v>
      </c>
      <c r="I780" s="3" t="n">
        <v>39634</v>
      </c>
      <c r="J780" s="1" t="s">
        <v>2526</v>
      </c>
      <c r="K780" s="3" t="n">
        <v>45903</v>
      </c>
      <c r="L780" s="3" t="n">
        <v>46198</v>
      </c>
      <c r="M780" s="1" t="n">
        <v>1</v>
      </c>
      <c r="N780" s="7" t="s">
        <v>230</v>
      </c>
      <c r="P780" s="5" t="s">
        <v>26</v>
      </c>
      <c r="Q780" s="1" t="str">
        <f aca="false">IFERROR(INDEX('ST Enroll Export'!$A$2:$A$3230,MATCH($D780,'ST Enroll Export'!$A$2:$A$3230,0)),IFERROR(IF(INDEX('ST Enroll Export'!$A$2:$A$3230,MATCH($E780,'ST Enroll Export'!$B$2:$B$3230,0))="","",INDEX('ST Enroll Export'!$A$2:$A$3230,MATCH($E780,'ST Enroll Export'!$B$2:$B$3230,0))),"Not Found"))</f>
        <v>1396050452</v>
      </c>
      <c r="R780" s="1" t="str">
        <f aca="false">IFERROR(INDEX('ST Enroll Export'!$G$2:$G$3230,MATCH($D780,'ST Enroll Export'!$A$2:$A$3230,0)),IFERROR(INDEX('ST Enroll Export'!$G$2:$G$3230,MATCH($E780,'ST Enroll Export'!$B$2:$B$3230,0)),"Not Found"))</f>
        <v>Syracuse Academy of Science High School</v>
      </c>
      <c r="S780" s="1" t="str">
        <f aca="false">IFERROR(INDEX('ST Enroll Export'!$B$2:$B$3230,MATCH($D780,'ST Enroll Export'!$A$2:$A$3230,0)),IFERROR(INDEX('ST Enroll Export'!$B$2:$B$3230,MATCH($E780,'ST Enroll Export'!$B$2:$B$3230,0)),"Not Found"))</f>
        <v>200014391</v>
      </c>
      <c r="T780" s="1" t="str">
        <f aca="false">IF(ISNUMBER(MATCH($D780,'ST Enroll Export'!$A$2:$A$3230,0)),"NYSSIS Match",IF(ISNUMBER(MATCH($E780,'ST Enroll Export'!$B$2:$B$3230,0)),"SID Match","No ST Match"))</f>
        <v>NYSSIS Match</v>
      </c>
      <c r="U780" s="1" t="str">
        <f aca="false">IF(ISNUMBER(MATCH($D780,Disability!$B$2:$B$5962,0)),"SPED","Gen Ed")</f>
        <v>Gen Ed</v>
      </c>
    </row>
    <row r="781" customFormat="false" ht="15" hidden="false" customHeight="true" outlineLevel="0" collapsed="false">
      <c r="A781" s="1" t="s">
        <v>2515</v>
      </c>
      <c r="B781" s="3" t="n">
        <v>46174</v>
      </c>
      <c r="C781" s="1" t="s">
        <v>2516</v>
      </c>
      <c r="D781" s="1" t="s">
        <v>2805</v>
      </c>
      <c r="E781" s="8" t="s">
        <v>2806</v>
      </c>
      <c r="F781" s="1" t="s">
        <v>2807</v>
      </c>
      <c r="G781" s="1" t="s">
        <v>2808</v>
      </c>
      <c r="H781" s="1" t="s">
        <v>59</v>
      </c>
      <c r="I781" s="3" t="n">
        <v>43643</v>
      </c>
      <c r="J781" s="1" t="s">
        <v>2521</v>
      </c>
      <c r="K781" s="3" t="n">
        <v>45903</v>
      </c>
      <c r="L781" s="3" t="n">
        <v>46198</v>
      </c>
      <c r="M781" s="1" t="n">
        <v>1</v>
      </c>
      <c r="N781" s="7" t="s">
        <v>230</v>
      </c>
      <c r="P781" s="5" t="s">
        <v>26</v>
      </c>
      <c r="Q781" s="1" t="str">
        <f aca="false">IFERROR(INDEX('ST Enroll Export'!$A$2:$A$3230,MATCH($D781,'ST Enroll Export'!$A$2:$A$3230,0)),IFERROR(IF(INDEX('ST Enroll Export'!$A$2:$A$3230,MATCH($E781,'ST Enroll Export'!$B$2:$B$3230,0))="","",INDEX('ST Enroll Export'!$A$2:$A$3230,MATCH($E781,'ST Enroll Export'!$B$2:$B$3230,0))),"Not Found"))</f>
        <v>5326167140</v>
      </c>
      <c r="R781" s="1" t="str">
        <f aca="false">IFERROR(INDEX('ST Enroll Export'!$G$2:$G$3230,MATCH($D781,'ST Enroll Export'!$A$2:$A$3230,0)),IFERROR(INDEX('ST Enroll Export'!$G$2:$G$3230,MATCH($E781,'ST Enroll Export'!$B$2:$B$3230,0)),"Not Found"))</f>
        <v>Syracuse Academy of Science Elementary at St James</v>
      </c>
      <c r="S781" s="1" t="str">
        <f aca="false">IFERROR(INDEX('ST Enroll Export'!$B$2:$B$3230,MATCH($D781,'ST Enroll Export'!$A$2:$A$3230,0)),IFERROR(INDEX('ST Enroll Export'!$B$2:$B$3230,MATCH($E781,'ST Enroll Export'!$B$2:$B$3230,0)),"Not Found"))</f>
        <v>210009140</v>
      </c>
      <c r="T781" s="1" t="str">
        <f aca="false">IF(ISNUMBER(MATCH($D781,'ST Enroll Export'!$A$2:$A$3230,0)),"NYSSIS Match",IF(ISNUMBER(MATCH($E781,'ST Enroll Export'!$B$2:$B$3230,0)),"SID Match","No ST Match"))</f>
        <v>NYSSIS Match</v>
      </c>
      <c r="U781" s="1" t="str">
        <f aca="false">IF(ISNUMBER(MATCH($D781,Disability!$B$2:$B$5962,0)),"SPED","Gen Ed")</f>
        <v>Gen Ed</v>
      </c>
    </row>
    <row r="782" customFormat="false" ht="15" hidden="false" customHeight="true" outlineLevel="0" collapsed="false">
      <c r="A782" s="1" t="s">
        <v>2515</v>
      </c>
      <c r="B782" s="3" t="n">
        <v>46174</v>
      </c>
      <c r="C782" s="1" t="s">
        <v>2516</v>
      </c>
      <c r="D782" s="1" t="s">
        <v>2809</v>
      </c>
      <c r="E782" s="8" t="s">
        <v>2810</v>
      </c>
      <c r="F782" s="1" t="s">
        <v>2811</v>
      </c>
      <c r="G782" s="1" t="s">
        <v>2812</v>
      </c>
      <c r="H782" s="1" t="s">
        <v>2525</v>
      </c>
      <c r="I782" s="3" t="n">
        <v>39657</v>
      </c>
      <c r="J782" s="1" t="s">
        <v>2526</v>
      </c>
      <c r="K782" s="3" t="n">
        <v>45903</v>
      </c>
      <c r="L782" s="3" t="n">
        <v>46198</v>
      </c>
      <c r="M782" s="1" t="n">
        <v>1</v>
      </c>
      <c r="N782" s="7" t="s">
        <v>230</v>
      </c>
      <c r="P782" s="5" t="s">
        <v>26</v>
      </c>
      <c r="Q782" s="1" t="str">
        <f aca="false">IFERROR(INDEX('ST Enroll Export'!$A$2:$A$3230,MATCH($D782,'ST Enroll Export'!$A$2:$A$3230,0)),IFERROR(IF(INDEX('ST Enroll Export'!$A$2:$A$3230,MATCH($E782,'ST Enroll Export'!$B$2:$B$3230,0))="","",INDEX('ST Enroll Export'!$A$2:$A$3230,MATCH($E782,'ST Enroll Export'!$B$2:$B$3230,0))),"Not Found"))</f>
        <v>2654772561</v>
      </c>
      <c r="R782" s="1" t="str">
        <f aca="false">IFERROR(INDEX('ST Enroll Export'!$G$2:$G$3230,MATCH($D782,'ST Enroll Export'!$A$2:$A$3230,0)),IFERROR(INDEX('ST Enroll Export'!$G$2:$G$3230,MATCH($E782,'ST Enroll Export'!$B$2:$B$3230,0)),"Not Found"))</f>
        <v>Syracuse Academy of Science High School</v>
      </c>
      <c r="S782" s="1" t="str">
        <f aca="false">IFERROR(INDEX('ST Enroll Export'!$B$2:$B$3230,MATCH($D782,'ST Enroll Export'!$A$2:$A$3230,0)),IFERROR(INDEX('ST Enroll Export'!$B$2:$B$3230,MATCH($E782,'ST Enroll Export'!$B$2:$B$3230,0)),"Not Found"))</f>
        <v>200018911</v>
      </c>
      <c r="T782" s="1" t="str">
        <f aca="false">IF(ISNUMBER(MATCH($D782,'ST Enroll Export'!$A$2:$A$3230,0)),"NYSSIS Match",IF(ISNUMBER(MATCH($E782,'ST Enroll Export'!$B$2:$B$3230,0)),"SID Match","No ST Match"))</f>
        <v>NYSSIS Match</v>
      </c>
      <c r="U782" s="1" t="str">
        <f aca="false">IF(ISNUMBER(MATCH($D782,Disability!$B$2:$B$5962,0)),"SPED","Gen Ed")</f>
        <v>Gen Ed</v>
      </c>
    </row>
    <row r="783" customFormat="false" ht="15" hidden="false" customHeight="true" outlineLevel="0" collapsed="false">
      <c r="A783" s="1" t="s">
        <v>2515</v>
      </c>
      <c r="B783" s="3" t="n">
        <v>46174</v>
      </c>
      <c r="C783" s="1" t="s">
        <v>2516</v>
      </c>
      <c r="D783" s="1" t="s">
        <v>2813</v>
      </c>
      <c r="E783" s="8" t="s">
        <v>2814</v>
      </c>
      <c r="F783" s="1" t="s">
        <v>2815</v>
      </c>
      <c r="G783" s="1" t="s">
        <v>2365</v>
      </c>
      <c r="H783" s="1" t="s">
        <v>44</v>
      </c>
      <c r="I783" s="3" t="n">
        <v>40376</v>
      </c>
      <c r="J783" s="1" t="s">
        <v>2526</v>
      </c>
      <c r="K783" s="3" t="n">
        <v>45903</v>
      </c>
      <c r="L783" s="3" t="n">
        <v>46198</v>
      </c>
      <c r="M783" s="1" t="n">
        <v>1</v>
      </c>
      <c r="N783" s="7" t="s">
        <v>230</v>
      </c>
      <c r="P783" s="5" t="s">
        <v>26</v>
      </c>
      <c r="Q783" s="1" t="str">
        <f aca="false">IFERROR(INDEX('ST Enroll Export'!$A$2:$A$3230,MATCH($D783,'ST Enroll Export'!$A$2:$A$3230,0)),IFERROR(IF(INDEX('ST Enroll Export'!$A$2:$A$3230,MATCH($E783,'ST Enroll Export'!$B$2:$B$3230,0))="","",INDEX('ST Enroll Export'!$A$2:$A$3230,MATCH($E783,'ST Enroll Export'!$B$2:$B$3230,0))),"Not Found"))</f>
        <v>2838321956</v>
      </c>
      <c r="R783" s="1" t="str">
        <f aca="false">IFERROR(INDEX('ST Enroll Export'!$G$2:$G$3230,MATCH($D783,'ST Enroll Export'!$A$2:$A$3230,0)),IFERROR(INDEX('ST Enroll Export'!$G$2:$G$3230,MATCH($E783,'ST Enroll Export'!$B$2:$B$3230,0)),"Not Found"))</f>
        <v>Syracuse Academy of Science High School</v>
      </c>
      <c r="S783" s="1" t="str">
        <f aca="false">IFERROR(INDEX('ST Enroll Export'!$B$2:$B$3230,MATCH($D783,'ST Enroll Export'!$A$2:$A$3230,0)),IFERROR(INDEX('ST Enroll Export'!$B$2:$B$3230,MATCH($E783,'ST Enroll Export'!$B$2:$B$3230,0)),"Not Found"))</f>
        <v>200023059</v>
      </c>
      <c r="T783" s="1" t="str">
        <f aca="false">IF(ISNUMBER(MATCH($D783,'ST Enroll Export'!$A$2:$A$3230,0)),"NYSSIS Match",IF(ISNUMBER(MATCH($E783,'ST Enroll Export'!$B$2:$B$3230,0)),"SID Match","No ST Match"))</f>
        <v>NYSSIS Match</v>
      </c>
      <c r="U783" s="1" t="str">
        <f aca="false">IF(ISNUMBER(MATCH($D783,Disability!$B$2:$B$5962,0)),"SPED","Gen Ed")</f>
        <v>Gen Ed</v>
      </c>
    </row>
    <row r="784" customFormat="false" ht="15" hidden="false" customHeight="true" outlineLevel="0" collapsed="false">
      <c r="A784" s="1" t="s">
        <v>2515</v>
      </c>
      <c r="B784" s="3" t="n">
        <v>46174</v>
      </c>
      <c r="C784" s="1" t="s">
        <v>2516</v>
      </c>
      <c r="D784" s="1" t="s">
        <v>2816</v>
      </c>
      <c r="E784" s="8" t="s">
        <v>2817</v>
      </c>
      <c r="F784" s="1" t="s">
        <v>2818</v>
      </c>
      <c r="G784" s="1" t="s">
        <v>2819</v>
      </c>
      <c r="H784" s="1" t="s">
        <v>31</v>
      </c>
      <c r="I784" s="3" t="n">
        <v>44042</v>
      </c>
      <c r="J784" s="1" t="s">
        <v>2521</v>
      </c>
      <c r="K784" s="3" t="n">
        <v>45903</v>
      </c>
      <c r="L784" s="3" t="n">
        <v>46198</v>
      </c>
      <c r="M784" s="1" t="n">
        <v>1</v>
      </c>
      <c r="N784" s="7" t="s">
        <v>230</v>
      </c>
      <c r="P784" s="6" t="s">
        <v>39</v>
      </c>
      <c r="Q784" s="1" t="str">
        <f aca="false">IFERROR(INDEX('ST Enroll Export'!$A$2:$A$3230,MATCH($D784,'ST Enroll Export'!$A$2:$A$3230,0)),IFERROR(IF(INDEX('ST Enroll Export'!$A$2:$A$3230,MATCH($E784,'ST Enroll Export'!$B$2:$B$3230,0))="","",INDEX('ST Enroll Export'!$A$2:$A$3230,MATCH($E784,'ST Enroll Export'!$B$2:$B$3230,0))),"Not Found"))</f>
        <v>2789578331</v>
      </c>
      <c r="R784" s="1" t="str">
        <f aca="false">IFERROR(INDEX('ST Enroll Export'!$G$2:$G$3230,MATCH($D784,'ST Enroll Export'!$A$2:$A$3230,0)),IFERROR(INDEX('ST Enroll Export'!$G$2:$G$3230,MATCH($E784,'ST Enroll Export'!$B$2:$B$3230,0)),"Not Found"))</f>
        <v>Syracuse Academy of Science Elementary at St James</v>
      </c>
      <c r="S784" s="1" t="str">
        <f aca="false">IFERROR(INDEX('ST Enroll Export'!$B$2:$B$3230,MATCH($D784,'ST Enroll Export'!$A$2:$A$3230,0)),IFERROR(INDEX('ST Enroll Export'!$B$2:$B$3230,MATCH($E784,'ST Enroll Export'!$B$2:$B$3230,0)),"Not Found"))</f>
        <v>210013467</v>
      </c>
      <c r="T784" s="1" t="str">
        <f aca="false">IF(ISNUMBER(MATCH($D784,'ST Enroll Export'!$A$2:$A$3230,0)),"NYSSIS Match",IF(ISNUMBER(MATCH($E784,'ST Enroll Export'!$B$2:$B$3230,0)),"SID Match","No ST Match"))</f>
        <v>NYSSIS Match</v>
      </c>
      <c r="U784" s="1" t="str">
        <f aca="false">IF(ISNUMBER(MATCH($D784,Disability!$B$2:$B$5962,0)),"SPED","Gen Ed")</f>
        <v>SPED</v>
      </c>
    </row>
    <row r="785" customFormat="false" ht="15" hidden="false" customHeight="true" outlineLevel="0" collapsed="false">
      <c r="A785" s="1" t="s">
        <v>2515</v>
      </c>
      <c r="B785" s="3" t="n">
        <v>46174</v>
      </c>
      <c r="C785" s="1" t="s">
        <v>2516</v>
      </c>
      <c r="D785" s="1" t="s">
        <v>2820</v>
      </c>
      <c r="E785" s="8" t="s">
        <v>2821</v>
      </c>
      <c r="F785" s="1" t="s">
        <v>442</v>
      </c>
      <c r="G785" s="1" t="s">
        <v>2822</v>
      </c>
      <c r="H785" s="1" t="s">
        <v>128</v>
      </c>
      <c r="I785" s="3" t="n">
        <v>41577</v>
      </c>
      <c r="J785" s="1" t="s">
        <v>2530</v>
      </c>
      <c r="K785" s="3" t="n">
        <v>45903</v>
      </c>
      <c r="L785" s="3" t="n">
        <v>46198</v>
      </c>
      <c r="M785" s="1" t="n">
        <v>1</v>
      </c>
      <c r="N785" s="7" t="s">
        <v>230</v>
      </c>
      <c r="P785" s="6" t="s">
        <v>39</v>
      </c>
      <c r="Q785" s="1" t="str">
        <f aca="false">IFERROR(INDEX('ST Enroll Export'!$A$2:$A$3230,MATCH($D785,'ST Enroll Export'!$A$2:$A$3230,0)),IFERROR(IF(INDEX('ST Enroll Export'!$A$2:$A$3230,MATCH($E785,'ST Enroll Export'!$B$2:$B$3230,0))="","",INDEX('ST Enroll Export'!$A$2:$A$3230,MATCH($E785,'ST Enroll Export'!$B$2:$B$3230,0))),"Not Found"))</f>
        <v>2153169695</v>
      </c>
      <c r="R785" s="1" t="str">
        <f aca="false">IFERROR(INDEX('ST Enroll Export'!$G$2:$G$3230,MATCH($D785,'ST Enroll Export'!$A$2:$A$3230,0)),IFERROR(INDEX('ST Enroll Export'!$G$2:$G$3230,MATCH($E785,'ST Enroll Export'!$B$2:$B$3230,0)),"Not Found"))</f>
        <v>Syracuse Academy of Science Middle St Charles</v>
      </c>
      <c r="S785" s="1" t="str">
        <f aca="false">IFERROR(INDEX('ST Enroll Export'!$B$2:$B$3230,MATCH($D785,'ST Enroll Export'!$A$2:$A$3230,0)),IFERROR(INDEX('ST Enroll Export'!$B$2:$B$3230,MATCH($E785,'ST Enroll Export'!$B$2:$B$3230,0)),"Not Found"))</f>
        <v>210008887</v>
      </c>
      <c r="T785" s="1" t="str">
        <f aca="false">IF(ISNUMBER(MATCH($D785,'ST Enroll Export'!$A$2:$A$3230,0)),"NYSSIS Match",IF(ISNUMBER(MATCH($E785,'ST Enroll Export'!$B$2:$B$3230,0)),"SID Match","No ST Match"))</f>
        <v>NYSSIS Match</v>
      </c>
      <c r="U785" s="1" t="str">
        <f aca="false">IF(ISNUMBER(MATCH($D785,Disability!$B$2:$B$5962,0)),"SPED","Gen Ed")</f>
        <v>SPED</v>
      </c>
    </row>
    <row r="786" customFormat="false" ht="15" hidden="false" customHeight="true" outlineLevel="0" collapsed="false">
      <c r="A786" s="1" t="s">
        <v>2515</v>
      </c>
      <c r="B786" s="3" t="n">
        <v>46174</v>
      </c>
      <c r="C786" s="1" t="s">
        <v>2516</v>
      </c>
      <c r="D786" s="1" t="s">
        <v>2823</v>
      </c>
      <c r="E786" s="8" t="s">
        <v>2824</v>
      </c>
      <c r="F786" s="1" t="s">
        <v>2825</v>
      </c>
      <c r="G786" s="1" t="s">
        <v>2826</v>
      </c>
      <c r="H786" s="1" t="s">
        <v>2571</v>
      </c>
      <c r="I786" s="3" t="n">
        <v>40180</v>
      </c>
      <c r="J786" s="1" t="s">
        <v>2526</v>
      </c>
      <c r="K786" s="3" t="n">
        <v>45903</v>
      </c>
      <c r="L786" s="3" t="n">
        <v>46198</v>
      </c>
      <c r="M786" s="1" t="n">
        <v>1</v>
      </c>
      <c r="N786" s="7" t="s">
        <v>230</v>
      </c>
      <c r="P786" s="5" t="s">
        <v>26</v>
      </c>
      <c r="Q786" s="1" t="str">
        <f aca="false">IFERROR(INDEX('ST Enroll Export'!$A$2:$A$3230,MATCH($D786,'ST Enroll Export'!$A$2:$A$3230,0)),IFERROR(IF(INDEX('ST Enroll Export'!$A$2:$A$3230,MATCH($E786,'ST Enroll Export'!$B$2:$B$3230,0))="","",INDEX('ST Enroll Export'!$A$2:$A$3230,MATCH($E786,'ST Enroll Export'!$B$2:$B$3230,0))),"Not Found"))</f>
        <v>2016517590</v>
      </c>
      <c r="R786" s="1" t="str">
        <f aca="false">IFERROR(INDEX('ST Enroll Export'!$G$2:$G$3230,MATCH($D786,'ST Enroll Export'!$A$2:$A$3230,0)),IFERROR(INDEX('ST Enroll Export'!$G$2:$G$3230,MATCH($E786,'ST Enroll Export'!$B$2:$B$3230,0)),"Not Found"))</f>
        <v>Syracuse Academy of Science High School</v>
      </c>
      <c r="S786" s="1" t="str">
        <f aca="false">IFERROR(INDEX('ST Enroll Export'!$B$2:$B$3230,MATCH($D786,'ST Enroll Export'!$A$2:$A$3230,0)),IFERROR(INDEX('ST Enroll Export'!$B$2:$B$3230,MATCH($E786,'ST Enroll Export'!$B$2:$B$3230,0)),"Not Found"))</f>
        <v>200032393</v>
      </c>
      <c r="T786" s="1" t="str">
        <f aca="false">IF(ISNUMBER(MATCH($D786,'ST Enroll Export'!$A$2:$A$3230,0)),"NYSSIS Match",IF(ISNUMBER(MATCH($E786,'ST Enroll Export'!$B$2:$B$3230,0)),"SID Match","No ST Match"))</f>
        <v>NYSSIS Match</v>
      </c>
      <c r="U786" s="1" t="str">
        <f aca="false">IF(ISNUMBER(MATCH($D786,Disability!$B$2:$B$5962,0)),"SPED","Gen Ed")</f>
        <v>Gen Ed</v>
      </c>
    </row>
    <row r="787" customFormat="false" ht="15" hidden="false" customHeight="true" outlineLevel="0" collapsed="false">
      <c r="A787" s="1" t="s">
        <v>2515</v>
      </c>
      <c r="B787" s="3" t="n">
        <v>46174</v>
      </c>
      <c r="C787" s="1" t="s">
        <v>2516</v>
      </c>
      <c r="D787" s="1" t="s">
        <v>2827</v>
      </c>
      <c r="E787" s="8" t="s">
        <v>2828</v>
      </c>
      <c r="F787" s="1" t="s">
        <v>2311</v>
      </c>
      <c r="G787" s="1" t="s">
        <v>2829</v>
      </c>
      <c r="H787" s="1" t="s">
        <v>2571</v>
      </c>
      <c r="I787" s="3" t="n">
        <v>40464</v>
      </c>
      <c r="J787" s="1" t="s">
        <v>2526</v>
      </c>
      <c r="K787" s="3" t="n">
        <v>45903</v>
      </c>
      <c r="L787" s="3" t="n">
        <v>46198</v>
      </c>
      <c r="M787" s="1" t="n">
        <v>1</v>
      </c>
      <c r="N787" s="7" t="s">
        <v>230</v>
      </c>
      <c r="P787" s="5" t="s">
        <v>26</v>
      </c>
      <c r="Q787" s="1" t="str">
        <f aca="false">IFERROR(INDEX('ST Enroll Export'!$A$2:$A$3230,MATCH($D787,'ST Enroll Export'!$A$2:$A$3230,0)),IFERROR(IF(INDEX('ST Enroll Export'!$A$2:$A$3230,MATCH($E787,'ST Enroll Export'!$B$2:$B$3230,0))="","",INDEX('ST Enroll Export'!$A$2:$A$3230,MATCH($E787,'ST Enroll Export'!$B$2:$B$3230,0))),"Not Found"))</f>
        <v>4198429135</v>
      </c>
      <c r="R787" s="1" t="str">
        <f aca="false">IFERROR(INDEX('ST Enroll Export'!$G$2:$G$3230,MATCH($D787,'ST Enroll Export'!$A$2:$A$3230,0)),IFERROR(INDEX('ST Enroll Export'!$G$2:$G$3230,MATCH($E787,'ST Enroll Export'!$B$2:$B$3230,0)),"Not Found"))</f>
        <v>Syracuse Academy of Science High School</v>
      </c>
      <c r="S787" s="1" t="str">
        <f aca="false">IFERROR(INDEX('ST Enroll Export'!$B$2:$B$3230,MATCH($D787,'ST Enroll Export'!$A$2:$A$3230,0)),IFERROR(INDEX('ST Enroll Export'!$B$2:$B$3230,MATCH($E787,'ST Enroll Export'!$B$2:$B$3230,0)),"Not Found"))</f>
        <v>200024234</v>
      </c>
      <c r="T787" s="1" t="str">
        <f aca="false">IF(ISNUMBER(MATCH($D787,'ST Enroll Export'!$A$2:$A$3230,0)),"NYSSIS Match",IF(ISNUMBER(MATCH($E787,'ST Enroll Export'!$B$2:$B$3230,0)),"SID Match","No ST Match"))</f>
        <v>NYSSIS Match</v>
      </c>
      <c r="U787" s="1" t="str">
        <f aca="false">IF(ISNUMBER(MATCH($D787,Disability!$B$2:$B$5962,0)),"SPED","Gen Ed")</f>
        <v>Gen Ed</v>
      </c>
    </row>
    <row r="788" customFormat="false" ht="15" hidden="false" customHeight="true" outlineLevel="0" collapsed="false">
      <c r="A788" s="1" t="s">
        <v>2515</v>
      </c>
      <c r="B788" s="3" t="n">
        <v>46174</v>
      </c>
      <c r="C788" s="1" t="s">
        <v>2516</v>
      </c>
      <c r="D788" s="1" t="s">
        <v>2830</v>
      </c>
      <c r="E788" s="8" t="s">
        <v>2831</v>
      </c>
      <c r="F788" s="1" t="s">
        <v>357</v>
      </c>
      <c r="G788" s="1" t="s">
        <v>2832</v>
      </c>
      <c r="H788" s="1" t="s">
        <v>140</v>
      </c>
      <c r="I788" s="3" t="n">
        <v>42298</v>
      </c>
      <c r="J788" s="1" t="s">
        <v>2530</v>
      </c>
      <c r="K788" s="3" t="n">
        <v>45903</v>
      </c>
      <c r="L788" s="3" t="n">
        <v>46198</v>
      </c>
      <c r="M788" s="1" t="n">
        <v>1</v>
      </c>
      <c r="N788" s="7" t="s">
        <v>230</v>
      </c>
      <c r="P788" s="6" t="s">
        <v>39</v>
      </c>
      <c r="Q788" s="1" t="str">
        <f aca="false">IFERROR(INDEX('ST Enroll Export'!$A$2:$A$3230,MATCH($D788,'ST Enroll Export'!$A$2:$A$3230,0)),IFERROR(IF(INDEX('ST Enroll Export'!$A$2:$A$3230,MATCH($E788,'ST Enroll Export'!$B$2:$B$3230,0))="","",INDEX('ST Enroll Export'!$A$2:$A$3230,MATCH($E788,'ST Enroll Export'!$B$2:$B$3230,0))),"Not Found"))</f>
        <v>3483541921</v>
      </c>
      <c r="R788" s="1" t="str">
        <f aca="false">IFERROR(INDEX('ST Enroll Export'!$G$2:$G$3230,MATCH($D788,'ST Enroll Export'!$A$2:$A$3230,0)),IFERROR(INDEX('ST Enroll Export'!$G$2:$G$3230,MATCH($E788,'ST Enroll Export'!$B$2:$B$3230,0)),"Not Found"))</f>
        <v>Syracuse Academy of Science Middle St Charles</v>
      </c>
      <c r="S788" s="1" t="str">
        <f aca="false">IFERROR(INDEX('ST Enroll Export'!$B$2:$B$3230,MATCH($D788,'ST Enroll Export'!$A$2:$A$3230,0)),IFERROR(INDEX('ST Enroll Export'!$B$2:$B$3230,MATCH($E788,'ST Enroll Export'!$B$2:$B$3230,0)),"Not Found"))</f>
        <v>200038520</v>
      </c>
      <c r="T788" s="1" t="str">
        <f aca="false">IF(ISNUMBER(MATCH($D788,'ST Enroll Export'!$A$2:$A$3230,0)),"NYSSIS Match",IF(ISNUMBER(MATCH($E788,'ST Enroll Export'!$B$2:$B$3230,0)),"SID Match","No ST Match"))</f>
        <v>NYSSIS Match</v>
      </c>
      <c r="U788" s="1" t="str">
        <f aca="false">IF(ISNUMBER(MATCH($D788,Disability!$B$2:$B$5962,0)),"SPED","Gen Ed")</f>
        <v>SPED</v>
      </c>
    </row>
    <row r="789" customFormat="false" ht="15" hidden="false" customHeight="true" outlineLevel="0" collapsed="false">
      <c r="A789" s="1" t="s">
        <v>2515</v>
      </c>
      <c r="B789" s="3" t="n">
        <v>46174</v>
      </c>
      <c r="C789" s="1" t="s">
        <v>2516</v>
      </c>
      <c r="D789" s="1" t="s">
        <v>2833</v>
      </c>
      <c r="E789" s="8" t="s">
        <v>2834</v>
      </c>
      <c r="F789" s="1" t="s">
        <v>930</v>
      </c>
      <c r="G789" s="1" t="s">
        <v>2835</v>
      </c>
      <c r="H789" s="1" t="s">
        <v>84</v>
      </c>
      <c r="I789" s="3" t="n">
        <v>43044</v>
      </c>
      <c r="J789" s="1" t="s">
        <v>2521</v>
      </c>
      <c r="K789" s="3" t="n">
        <v>45903</v>
      </c>
      <c r="L789" s="3" t="n">
        <v>46198</v>
      </c>
      <c r="M789" s="1" t="n">
        <v>1</v>
      </c>
      <c r="N789" s="7" t="s">
        <v>230</v>
      </c>
      <c r="P789" s="6" t="s">
        <v>39</v>
      </c>
      <c r="Q789" s="1" t="str">
        <f aca="false">IFERROR(INDEX('ST Enroll Export'!$A$2:$A$3230,MATCH($D789,'ST Enroll Export'!$A$2:$A$3230,0)),IFERROR(IF(INDEX('ST Enroll Export'!$A$2:$A$3230,MATCH($E789,'ST Enroll Export'!$B$2:$B$3230,0))="","",INDEX('ST Enroll Export'!$A$2:$A$3230,MATCH($E789,'ST Enroll Export'!$B$2:$B$3230,0))),"Not Found"))</f>
        <v>1698021356</v>
      </c>
      <c r="R789" s="1" t="str">
        <f aca="false">IFERROR(INDEX('ST Enroll Export'!$G$2:$G$3230,MATCH($D789,'ST Enroll Export'!$A$2:$A$3230,0)),IFERROR(INDEX('ST Enroll Export'!$G$2:$G$3230,MATCH($E789,'ST Enroll Export'!$B$2:$B$3230,0)),"Not Found"))</f>
        <v>Syracuse Academy of Science Elementary at St James</v>
      </c>
      <c r="S789" s="1" t="str">
        <f aca="false">IFERROR(INDEX('ST Enroll Export'!$B$2:$B$3230,MATCH($D789,'ST Enroll Export'!$A$2:$A$3230,0)),IFERROR(INDEX('ST Enroll Export'!$B$2:$B$3230,MATCH($E789,'ST Enroll Export'!$B$2:$B$3230,0)),"Not Found"))</f>
        <v>210003621</v>
      </c>
      <c r="T789" s="1" t="str">
        <f aca="false">IF(ISNUMBER(MATCH($D789,'ST Enroll Export'!$A$2:$A$3230,0)),"NYSSIS Match",IF(ISNUMBER(MATCH($E789,'ST Enroll Export'!$B$2:$B$3230,0)),"SID Match","No ST Match"))</f>
        <v>NYSSIS Match</v>
      </c>
      <c r="U789" s="1" t="str">
        <f aca="false">IF(ISNUMBER(MATCH($D789,Disability!$B$2:$B$5962,0)),"SPED","Gen Ed")</f>
        <v>SPED</v>
      </c>
    </row>
    <row r="790" customFormat="false" ht="15" hidden="false" customHeight="true" outlineLevel="0" collapsed="false">
      <c r="A790" s="1" t="s">
        <v>2515</v>
      </c>
      <c r="B790" s="3" t="n">
        <v>46174</v>
      </c>
      <c r="C790" s="1" t="s">
        <v>2516</v>
      </c>
      <c r="D790" s="1" t="s">
        <v>2836</v>
      </c>
      <c r="E790" s="8" t="s">
        <v>2837</v>
      </c>
      <c r="F790" s="1" t="s">
        <v>2838</v>
      </c>
      <c r="G790" s="1" t="s">
        <v>2839</v>
      </c>
      <c r="H790" s="1" t="s">
        <v>185</v>
      </c>
      <c r="I790" s="3" t="n">
        <v>41623</v>
      </c>
      <c r="J790" s="1" t="s">
        <v>2530</v>
      </c>
      <c r="K790" s="3" t="n">
        <v>45903</v>
      </c>
      <c r="L790" s="3" t="n">
        <v>46198</v>
      </c>
      <c r="M790" s="1" t="n">
        <v>1</v>
      </c>
      <c r="N790" s="7" t="s">
        <v>230</v>
      </c>
      <c r="P790" s="5" t="s">
        <v>26</v>
      </c>
      <c r="Q790" s="1" t="str">
        <f aca="false">IFERROR(INDEX('ST Enroll Export'!$A$2:$A$3230,MATCH($D790,'ST Enroll Export'!$A$2:$A$3230,0)),IFERROR(IF(INDEX('ST Enroll Export'!$A$2:$A$3230,MATCH($E790,'ST Enroll Export'!$B$2:$B$3230,0))="","",INDEX('ST Enroll Export'!$A$2:$A$3230,MATCH($E790,'ST Enroll Export'!$B$2:$B$3230,0))),"Not Found"))</f>
        <v>6264345911</v>
      </c>
      <c r="R790" s="1" t="str">
        <f aca="false">IFERROR(INDEX('ST Enroll Export'!$G$2:$G$3230,MATCH($D790,'ST Enroll Export'!$A$2:$A$3230,0)),IFERROR(INDEX('ST Enroll Export'!$G$2:$G$3230,MATCH($E790,'ST Enroll Export'!$B$2:$B$3230,0)),"Not Found"))</f>
        <v>Syracuse Academy of Science Middle St Charles</v>
      </c>
      <c r="S790" s="1" t="str">
        <f aca="false">IFERROR(INDEX('ST Enroll Export'!$B$2:$B$3230,MATCH($D790,'ST Enroll Export'!$A$2:$A$3230,0)),IFERROR(INDEX('ST Enroll Export'!$B$2:$B$3230,MATCH($E790,'ST Enroll Export'!$B$2:$B$3230,0)),"Not Found"))</f>
        <v>200032903</v>
      </c>
      <c r="T790" s="1" t="str">
        <f aca="false">IF(ISNUMBER(MATCH($D790,'ST Enroll Export'!$A$2:$A$3230,0)),"NYSSIS Match",IF(ISNUMBER(MATCH($E790,'ST Enroll Export'!$B$2:$B$3230,0)),"SID Match","No ST Match"))</f>
        <v>NYSSIS Match</v>
      </c>
      <c r="U790" s="1" t="str">
        <f aca="false">IF(ISNUMBER(MATCH($D790,Disability!$B$2:$B$5962,0)),"SPED","Gen Ed")</f>
        <v>Gen Ed</v>
      </c>
    </row>
    <row r="791" customFormat="false" ht="15" hidden="false" customHeight="true" outlineLevel="0" collapsed="false">
      <c r="A791" s="1" t="s">
        <v>2515</v>
      </c>
      <c r="B791" s="3" t="n">
        <v>46174</v>
      </c>
      <c r="C791" s="1" t="s">
        <v>2516</v>
      </c>
      <c r="D791" s="1" t="s">
        <v>2840</v>
      </c>
      <c r="E791" s="8" t="s">
        <v>2841</v>
      </c>
      <c r="F791" s="1" t="s">
        <v>2842</v>
      </c>
      <c r="G791" s="1" t="s">
        <v>20</v>
      </c>
      <c r="H791" s="1" t="s">
        <v>128</v>
      </c>
      <c r="I791" s="3" t="n">
        <v>41296</v>
      </c>
      <c r="J791" s="1" t="s">
        <v>2530</v>
      </c>
      <c r="K791" s="3" t="n">
        <v>45903</v>
      </c>
      <c r="L791" s="3" t="n">
        <v>46198</v>
      </c>
      <c r="M791" s="1" t="n">
        <v>1</v>
      </c>
      <c r="N791" s="7" t="s">
        <v>230</v>
      </c>
      <c r="P791" s="5" t="s">
        <v>26</v>
      </c>
      <c r="Q791" s="1" t="str">
        <f aca="false">IFERROR(INDEX('ST Enroll Export'!$A$2:$A$3230,MATCH($D791,'ST Enroll Export'!$A$2:$A$3230,0)),IFERROR(IF(INDEX('ST Enroll Export'!$A$2:$A$3230,MATCH($E791,'ST Enroll Export'!$B$2:$B$3230,0))="","",INDEX('ST Enroll Export'!$A$2:$A$3230,MATCH($E791,'ST Enroll Export'!$B$2:$B$3230,0))),"Not Found"))</f>
        <v>3923077955</v>
      </c>
      <c r="R791" s="1" t="str">
        <f aca="false">IFERROR(INDEX('ST Enroll Export'!$G$2:$G$3230,MATCH($D791,'ST Enroll Export'!$A$2:$A$3230,0)),IFERROR(INDEX('ST Enroll Export'!$G$2:$G$3230,MATCH($E791,'ST Enroll Export'!$B$2:$B$3230,0)),"Not Found"))</f>
        <v>Syracuse Academy of Science Middle St Charles</v>
      </c>
      <c r="S791" s="1" t="str">
        <f aca="false">IFERROR(INDEX('ST Enroll Export'!$B$2:$B$3230,MATCH($D791,'ST Enroll Export'!$A$2:$A$3230,0)),IFERROR(INDEX('ST Enroll Export'!$B$2:$B$3230,MATCH($E791,'ST Enroll Export'!$B$2:$B$3230,0)),"Not Found"))</f>
        <v>200031917</v>
      </c>
      <c r="T791" s="1" t="str">
        <f aca="false">IF(ISNUMBER(MATCH($D791,'ST Enroll Export'!$A$2:$A$3230,0)),"NYSSIS Match",IF(ISNUMBER(MATCH($E791,'ST Enroll Export'!$B$2:$B$3230,0)),"SID Match","No ST Match"))</f>
        <v>NYSSIS Match</v>
      </c>
      <c r="U791" s="1" t="str">
        <f aca="false">IF(ISNUMBER(MATCH($D791,Disability!$B$2:$B$5962,0)),"SPED","Gen Ed")</f>
        <v>Gen Ed</v>
      </c>
    </row>
    <row r="792" customFormat="false" ht="15" hidden="false" customHeight="true" outlineLevel="0" collapsed="false">
      <c r="A792" s="1" t="s">
        <v>2515</v>
      </c>
      <c r="B792" s="3" t="n">
        <v>46174</v>
      </c>
      <c r="C792" s="1" t="s">
        <v>2516</v>
      </c>
      <c r="D792" s="1" t="s">
        <v>2843</v>
      </c>
      <c r="E792" s="8" t="s">
        <v>2844</v>
      </c>
      <c r="F792" s="1" t="s">
        <v>2845</v>
      </c>
      <c r="G792" s="1" t="s">
        <v>20</v>
      </c>
      <c r="H792" s="1" t="s">
        <v>2555</v>
      </c>
      <c r="I792" s="3" t="n">
        <v>39530</v>
      </c>
      <c r="J792" s="1" t="s">
        <v>2526</v>
      </c>
      <c r="K792" s="3" t="n">
        <v>45903</v>
      </c>
      <c r="L792" s="3" t="n">
        <v>46198</v>
      </c>
      <c r="M792" s="1" t="n">
        <v>1</v>
      </c>
      <c r="N792" s="7" t="s">
        <v>230</v>
      </c>
      <c r="P792" s="5" t="s">
        <v>26</v>
      </c>
      <c r="Q792" s="1" t="str">
        <f aca="false">IFERROR(INDEX('ST Enroll Export'!$A$2:$A$3230,MATCH($D792,'ST Enroll Export'!$A$2:$A$3230,0)),IFERROR(IF(INDEX('ST Enroll Export'!$A$2:$A$3230,MATCH($E792,'ST Enroll Export'!$B$2:$B$3230,0))="","",INDEX('ST Enroll Export'!$A$2:$A$3230,MATCH($E792,'ST Enroll Export'!$B$2:$B$3230,0))),"Not Found"))</f>
        <v>4699842671</v>
      </c>
      <c r="R792" s="1" t="str">
        <f aca="false">IFERROR(INDEX('ST Enroll Export'!$G$2:$G$3230,MATCH($D792,'ST Enroll Export'!$A$2:$A$3230,0)),IFERROR(INDEX('ST Enroll Export'!$G$2:$G$3230,MATCH($E792,'ST Enroll Export'!$B$2:$B$3230,0)),"Not Found"))</f>
        <v>Syracuse Academy of Science High School</v>
      </c>
      <c r="S792" s="1" t="str">
        <f aca="false">IFERROR(INDEX('ST Enroll Export'!$B$2:$B$3230,MATCH($D792,'ST Enroll Export'!$A$2:$A$3230,0)),IFERROR(INDEX('ST Enroll Export'!$B$2:$B$3230,MATCH($E792,'ST Enroll Export'!$B$2:$B$3230,0)),"Not Found"))</f>
        <v>200025930</v>
      </c>
      <c r="T792" s="1" t="str">
        <f aca="false">IF(ISNUMBER(MATCH($D792,'ST Enroll Export'!$A$2:$A$3230,0)),"NYSSIS Match",IF(ISNUMBER(MATCH($E792,'ST Enroll Export'!$B$2:$B$3230,0)),"SID Match","No ST Match"))</f>
        <v>NYSSIS Match</v>
      </c>
      <c r="U792" s="1" t="str">
        <f aca="false">IF(ISNUMBER(MATCH($D792,Disability!$B$2:$B$5962,0)),"SPED","Gen Ed")</f>
        <v>Gen Ed</v>
      </c>
    </row>
    <row r="793" customFormat="false" ht="15" hidden="false" customHeight="true" outlineLevel="0" collapsed="false">
      <c r="A793" s="1" t="s">
        <v>2515</v>
      </c>
      <c r="B793" s="3" t="n">
        <v>46174</v>
      </c>
      <c r="C793" s="1" t="s">
        <v>2516</v>
      </c>
      <c r="D793" s="1" t="s">
        <v>2846</v>
      </c>
      <c r="E793" s="8" t="s">
        <v>2847</v>
      </c>
      <c r="F793" s="1" t="s">
        <v>2848</v>
      </c>
      <c r="G793" s="1" t="s">
        <v>2849</v>
      </c>
      <c r="H793" s="1" t="s">
        <v>2525</v>
      </c>
      <c r="I793" s="3" t="n">
        <v>39899</v>
      </c>
      <c r="J793" s="1" t="s">
        <v>2526</v>
      </c>
      <c r="K793" s="3" t="n">
        <v>45903</v>
      </c>
      <c r="L793" s="3" t="n">
        <v>46198</v>
      </c>
      <c r="M793" s="1" t="n">
        <v>1</v>
      </c>
      <c r="N793" s="7" t="s">
        <v>230</v>
      </c>
      <c r="P793" s="5" t="s">
        <v>26</v>
      </c>
      <c r="Q793" s="1" t="str">
        <f aca="false">IFERROR(INDEX('ST Enroll Export'!$A$2:$A$3230,MATCH($D793,'ST Enroll Export'!$A$2:$A$3230,0)),IFERROR(IF(INDEX('ST Enroll Export'!$A$2:$A$3230,MATCH($E793,'ST Enroll Export'!$B$2:$B$3230,0))="","",INDEX('ST Enroll Export'!$A$2:$A$3230,MATCH($E793,'ST Enroll Export'!$B$2:$B$3230,0))),"Not Found"))</f>
        <v>9326788970</v>
      </c>
      <c r="R793" s="1" t="str">
        <f aca="false">IFERROR(INDEX('ST Enroll Export'!$G$2:$G$3230,MATCH($D793,'ST Enroll Export'!$A$2:$A$3230,0)),IFERROR(INDEX('ST Enroll Export'!$G$2:$G$3230,MATCH($E793,'ST Enroll Export'!$B$2:$B$3230,0)),"Not Found"))</f>
        <v>Syracuse Academy of Science High School</v>
      </c>
      <c r="S793" s="1" t="str">
        <f aca="false">IFERROR(INDEX('ST Enroll Export'!$B$2:$B$3230,MATCH($D793,'ST Enroll Export'!$A$2:$A$3230,0)),IFERROR(INDEX('ST Enroll Export'!$B$2:$B$3230,MATCH($E793,'ST Enroll Export'!$B$2:$B$3230,0)),"Not Found"))</f>
        <v>200018566</v>
      </c>
      <c r="T793" s="1" t="str">
        <f aca="false">IF(ISNUMBER(MATCH($D793,'ST Enroll Export'!$A$2:$A$3230,0)),"NYSSIS Match",IF(ISNUMBER(MATCH($E793,'ST Enroll Export'!$B$2:$B$3230,0)),"SID Match","No ST Match"))</f>
        <v>NYSSIS Match</v>
      </c>
      <c r="U793" s="1" t="str">
        <f aca="false">IF(ISNUMBER(MATCH($D793,Disability!$B$2:$B$5962,0)),"SPED","Gen Ed")</f>
        <v>Gen Ed</v>
      </c>
    </row>
    <row r="794" customFormat="false" ht="15" hidden="false" customHeight="true" outlineLevel="0" collapsed="false">
      <c r="A794" s="1" t="s">
        <v>2515</v>
      </c>
      <c r="B794" s="3" t="n">
        <v>46174</v>
      </c>
      <c r="C794" s="1" t="s">
        <v>2516</v>
      </c>
      <c r="D794" s="1" t="s">
        <v>2850</v>
      </c>
      <c r="E794" s="8" t="s">
        <v>2851</v>
      </c>
      <c r="F794" s="1" t="s">
        <v>2852</v>
      </c>
      <c r="G794" s="1" t="s">
        <v>2853</v>
      </c>
      <c r="H794" s="1" t="s">
        <v>22</v>
      </c>
      <c r="I794" s="3" t="n">
        <v>43305</v>
      </c>
      <c r="J794" s="1" t="s">
        <v>2521</v>
      </c>
      <c r="K794" s="3" t="n">
        <v>45903</v>
      </c>
      <c r="L794" s="3" t="n">
        <v>46198</v>
      </c>
      <c r="M794" s="1" t="n">
        <v>1</v>
      </c>
      <c r="N794" s="7" t="s">
        <v>230</v>
      </c>
      <c r="P794" s="5" t="s">
        <v>26</v>
      </c>
      <c r="Q794" s="1" t="str">
        <f aca="false">IFERROR(INDEX('ST Enroll Export'!$A$2:$A$3230,MATCH($D794,'ST Enroll Export'!$A$2:$A$3230,0)),IFERROR(IF(INDEX('ST Enroll Export'!$A$2:$A$3230,MATCH($E794,'ST Enroll Export'!$B$2:$B$3230,0))="","",INDEX('ST Enroll Export'!$A$2:$A$3230,MATCH($E794,'ST Enroll Export'!$B$2:$B$3230,0))),"Not Found"))</f>
        <v>6240487390</v>
      </c>
      <c r="R794" s="1" t="str">
        <f aca="false">IFERROR(INDEX('ST Enroll Export'!$G$2:$G$3230,MATCH($D794,'ST Enroll Export'!$A$2:$A$3230,0)),IFERROR(INDEX('ST Enroll Export'!$G$2:$G$3230,MATCH($E794,'ST Enroll Export'!$B$2:$B$3230,0)),"Not Found"))</f>
        <v>Syracuse Academy of Science Elementary at St James</v>
      </c>
      <c r="S794" s="1" t="str">
        <f aca="false">IFERROR(INDEX('ST Enroll Export'!$B$2:$B$3230,MATCH($D794,'ST Enroll Export'!$A$2:$A$3230,0)),IFERROR(INDEX('ST Enroll Export'!$B$2:$B$3230,MATCH($E794,'ST Enroll Export'!$B$2:$B$3230,0)),"Not Found"))</f>
        <v>210019685</v>
      </c>
      <c r="T794" s="1" t="str">
        <f aca="false">IF(ISNUMBER(MATCH($D794,'ST Enroll Export'!$A$2:$A$3230,0)),"NYSSIS Match",IF(ISNUMBER(MATCH($E794,'ST Enroll Export'!$B$2:$B$3230,0)),"SID Match","No ST Match"))</f>
        <v>NYSSIS Match</v>
      </c>
      <c r="U794" s="1" t="str">
        <f aca="false">IF(ISNUMBER(MATCH($D794,Disability!$B$2:$B$5962,0)),"SPED","Gen Ed")</f>
        <v>Gen Ed</v>
      </c>
    </row>
    <row r="795" customFormat="false" ht="15" hidden="false" customHeight="true" outlineLevel="0" collapsed="false">
      <c r="A795" s="1" t="s">
        <v>2515</v>
      </c>
      <c r="B795" s="3" t="n">
        <v>46174</v>
      </c>
      <c r="C795" s="1" t="s">
        <v>2516</v>
      </c>
      <c r="D795" s="1" t="s">
        <v>2854</v>
      </c>
      <c r="E795" s="8" t="s">
        <v>2855</v>
      </c>
      <c r="F795" s="1" t="s">
        <v>1128</v>
      </c>
      <c r="G795" s="1" t="s">
        <v>2856</v>
      </c>
      <c r="H795" s="1" t="s">
        <v>59</v>
      </c>
      <c r="I795" s="3" t="n">
        <v>43566</v>
      </c>
      <c r="J795" s="1" t="s">
        <v>2521</v>
      </c>
      <c r="K795" s="3" t="n">
        <v>45903</v>
      </c>
      <c r="L795" s="3" t="n">
        <v>46198</v>
      </c>
      <c r="M795" s="1" t="n">
        <v>1</v>
      </c>
      <c r="N795" s="7" t="s">
        <v>230</v>
      </c>
      <c r="P795" s="5" t="s">
        <v>26</v>
      </c>
      <c r="Q795" s="1" t="str">
        <f aca="false">IFERROR(INDEX('ST Enroll Export'!$A$2:$A$3230,MATCH($D795,'ST Enroll Export'!$A$2:$A$3230,0)),IFERROR(IF(INDEX('ST Enroll Export'!$A$2:$A$3230,MATCH($E795,'ST Enroll Export'!$B$2:$B$3230,0))="","",INDEX('ST Enroll Export'!$A$2:$A$3230,MATCH($E795,'ST Enroll Export'!$B$2:$B$3230,0))),"Not Found"))</f>
        <v>6939278876</v>
      </c>
      <c r="R795" s="1" t="str">
        <f aca="false">IFERROR(INDEX('ST Enroll Export'!$G$2:$G$3230,MATCH($D795,'ST Enroll Export'!$A$2:$A$3230,0)),IFERROR(INDEX('ST Enroll Export'!$G$2:$G$3230,MATCH($E795,'ST Enroll Export'!$B$2:$B$3230,0)),"Not Found"))</f>
        <v>Syracuse Academy of Science Elementary at St James</v>
      </c>
      <c r="S795" s="1" t="str">
        <f aca="false">IFERROR(INDEX('ST Enroll Export'!$B$2:$B$3230,MATCH($D795,'ST Enroll Export'!$A$2:$A$3230,0)),IFERROR(INDEX('ST Enroll Export'!$B$2:$B$3230,MATCH($E795,'ST Enroll Export'!$B$2:$B$3230,0)),"Not Found"))</f>
        <v>210014642</v>
      </c>
      <c r="T795" s="1" t="str">
        <f aca="false">IF(ISNUMBER(MATCH($D795,'ST Enroll Export'!$A$2:$A$3230,0)),"NYSSIS Match",IF(ISNUMBER(MATCH($E795,'ST Enroll Export'!$B$2:$B$3230,0)),"SID Match","No ST Match"))</f>
        <v>NYSSIS Match</v>
      </c>
      <c r="U795" s="1" t="str">
        <f aca="false">IF(ISNUMBER(MATCH($D795,Disability!$B$2:$B$5962,0)),"SPED","Gen Ed")</f>
        <v>Gen Ed</v>
      </c>
    </row>
    <row r="796" customFormat="false" ht="15" hidden="false" customHeight="true" outlineLevel="0" collapsed="false">
      <c r="A796" s="1" t="s">
        <v>2515</v>
      </c>
      <c r="B796" s="3" t="n">
        <v>46174</v>
      </c>
      <c r="C796" s="1" t="s">
        <v>2516</v>
      </c>
      <c r="D796" s="1" t="s">
        <v>2857</v>
      </c>
      <c r="E796" s="8" t="s">
        <v>2858</v>
      </c>
      <c r="F796" s="1" t="s">
        <v>586</v>
      </c>
      <c r="G796" s="1" t="s">
        <v>2859</v>
      </c>
      <c r="H796" s="1" t="s">
        <v>2571</v>
      </c>
      <c r="I796" s="3" t="n">
        <v>40369</v>
      </c>
      <c r="J796" s="1" t="s">
        <v>2526</v>
      </c>
      <c r="K796" s="3" t="n">
        <v>45903</v>
      </c>
      <c r="L796" s="3" t="n">
        <v>46198</v>
      </c>
      <c r="M796" s="1" t="n">
        <v>1</v>
      </c>
      <c r="N796" s="7" t="s">
        <v>230</v>
      </c>
      <c r="P796" s="5" t="s">
        <v>26</v>
      </c>
      <c r="Q796" s="1" t="str">
        <f aca="false">IFERROR(INDEX('ST Enroll Export'!$A$2:$A$3230,MATCH($D796,'ST Enroll Export'!$A$2:$A$3230,0)),IFERROR(IF(INDEX('ST Enroll Export'!$A$2:$A$3230,MATCH($E796,'ST Enroll Export'!$B$2:$B$3230,0))="","",INDEX('ST Enroll Export'!$A$2:$A$3230,MATCH($E796,'ST Enroll Export'!$B$2:$B$3230,0))),"Not Found"))</f>
        <v>5342640850</v>
      </c>
      <c r="R796" s="1" t="str">
        <f aca="false">IFERROR(INDEX('ST Enroll Export'!$G$2:$G$3230,MATCH($D796,'ST Enroll Export'!$A$2:$A$3230,0)),IFERROR(INDEX('ST Enroll Export'!$G$2:$G$3230,MATCH($E796,'ST Enroll Export'!$B$2:$B$3230,0)),"Not Found"))</f>
        <v>Syracuse Academy of Science High School</v>
      </c>
      <c r="S796" s="1" t="str">
        <f aca="false">IFERROR(INDEX('ST Enroll Export'!$B$2:$B$3230,MATCH($D796,'ST Enroll Export'!$A$2:$A$3230,0)),IFERROR(INDEX('ST Enroll Export'!$B$2:$B$3230,MATCH($E796,'ST Enroll Export'!$B$2:$B$3230,0)),"Not Found"))</f>
        <v>200021854</v>
      </c>
      <c r="T796" s="1" t="str">
        <f aca="false">IF(ISNUMBER(MATCH($D796,'ST Enroll Export'!$A$2:$A$3230,0)),"NYSSIS Match",IF(ISNUMBER(MATCH($E796,'ST Enroll Export'!$B$2:$B$3230,0)),"SID Match","No ST Match"))</f>
        <v>NYSSIS Match</v>
      </c>
      <c r="U796" s="1" t="str">
        <f aca="false">IF(ISNUMBER(MATCH($D796,Disability!$B$2:$B$5962,0)),"SPED","Gen Ed")</f>
        <v>Gen Ed</v>
      </c>
    </row>
    <row r="797" customFormat="false" ht="15" hidden="false" customHeight="true" outlineLevel="0" collapsed="false">
      <c r="A797" s="1" t="s">
        <v>2515</v>
      </c>
      <c r="B797" s="3" t="n">
        <v>46174</v>
      </c>
      <c r="C797" s="1" t="s">
        <v>2516</v>
      </c>
      <c r="D797" s="1" t="s">
        <v>2860</v>
      </c>
      <c r="E797" s="8" t="s">
        <v>2861</v>
      </c>
      <c r="F797" s="1" t="s">
        <v>594</v>
      </c>
      <c r="G797" s="1" t="s">
        <v>2862</v>
      </c>
      <c r="H797" s="1" t="s">
        <v>59</v>
      </c>
      <c r="I797" s="3" t="n">
        <v>43564</v>
      </c>
      <c r="J797" s="1" t="s">
        <v>2521</v>
      </c>
      <c r="K797" s="3" t="n">
        <v>45903</v>
      </c>
      <c r="L797" s="3" t="n">
        <v>46198</v>
      </c>
      <c r="M797" s="1" t="n">
        <v>1</v>
      </c>
      <c r="N797" s="7" t="s">
        <v>230</v>
      </c>
      <c r="P797" s="5" t="s">
        <v>26</v>
      </c>
      <c r="Q797" s="1" t="str">
        <f aca="false">IFERROR(INDEX('ST Enroll Export'!$A$2:$A$3230,MATCH($D797,'ST Enroll Export'!$A$2:$A$3230,0)),IFERROR(IF(INDEX('ST Enroll Export'!$A$2:$A$3230,MATCH($E797,'ST Enroll Export'!$B$2:$B$3230,0))="","",INDEX('ST Enroll Export'!$A$2:$A$3230,MATCH($E797,'ST Enroll Export'!$B$2:$B$3230,0))),"Not Found"))</f>
        <v>5138806942</v>
      </c>
      <c r="R797" s="1" t="str">
        <f aca="false">IFERROR(INDEX('ST Enroll Export'!$G$2:$G$3230,MATCH($D797,'ST Enroll Export'!$A$2:$A$3230,0)),IFERROR(INDEX('ST Enroll Export'!$G$2:$G$3230,MATCH($E797,'ST Enroll Export'!$B$2:$B$3230,0)),"Not Found"))</f>
        <v>Syracuse Academy of Science Elementary at St James</v>
      </c>
      <c r="S797" s="1" t="str">
        <f aca="false">IFERROR(INDEX('ST Enroll Export'!$B$2:$B$3230,MATCH($D797,'ST Enroll Export'!$A$2:$A$3230,0)),IFERROR(INDEX('ST Enroll Export'!$B$2:$B$3230,MATCH($E797,'ST Enroll Export'!$B$2:$B$3230,0)),"Not Found"))</f>
        <v>210010472</v>
      </c>
      <c r="T797" s="1" t="str">
        <f aca="false">IF(ISNUMBER(MATCH($D797,'ST Enroll Export'!$A$2:$A$3230,0)),"NYSSIS Match",IF(ISNUMBER(MATCH($E797,'ST Enroll Export'!$B$2:$B$3230,0)),"SID Match","No ST Match"))</f>
        <v>NYSSIS Match</v>
      </c>
      <c r="U797" s="1" t="str">
        <f aca="false">IF(ISNUMBER(MATCH($D797,Disability!$B$2:$B$5962,0)),"SPED","Gen Ed")</f>
        <v>Gen Ed</v>
      </c>
    </row>
    <row r="798" customFormat="false" ht="15" hidden="false" customHeight="true" outlineLevel="0" collapsed="false">
      <c r="A798" s="1" t="s">
        <v>2515</v>
      </c>
      <c r="B798" s="3" t="n">
        <v>46174</v>
      </c>
      <c r="C798" s="1" t="s">
        <v>2516</v>
      </c>
      <c r="D798" s="1" t="s">
        <v>2863</v>
      </c>
      <c r="E798" s="8" t="s">
        <v>2864</v>
      </c>
      <c r="F798" s="1" t="s">
        <v>2865</v>
      </c>
      <c r="G798" s="1" t="s">
        <v>2866</v>
      </c>
      <c r="H798" s="1" t="s">
        <v>185</v>
      </c>
      <c r="I798" s="3" t="n">
        <v>41670</v>
      </c>
      <c r="J798" s="1" t="s">
        <v>2530</v>
      </c>
      <c r="K798" s="3" t="n">
        <v>45903</v>
      </c>
      <c r="L798" s="3" t="n">
        <v>46198</v>
      </c>
      <c r="M798" s="1" t="n">
        <v>1</v>
      </c>
      <c r="N798" s="7" t="s">
        <v>230</v>
      </c>
      <c r="P798" s="5" t="s">
        <v>26</v>
      </c>
      <c r="Q798" s="1" t="str">
        <f aca="false">IFERROR(INDEX('ST Enroll Export'!$A$2:$A$3230,MATCH($D798,'ST Enroll Export'!$A$2:$A$3230,0)),IFERROR(IF(INDEX('ST Enroll Export'!$A$2:$A$3230,MATCH($E798,'ST Enroll Export'!$B$2:$B$3230,0))="","",INDEX('ST Enroll Export'!$A$2:$A$3230,MATCH($E798,'ST Enroll Export'!$B$2:$B$3230,0))),"Not Found"))</f>
        <v>4749733002</v>
      </c>
      <c r="R798" s="1" t="str">
        <f aca="false">IFERROR(INDEX('ST Enroll Export'!$G$2:$G$3230,MATCH($D798,'ST Enroll Export'!$A$2:$A$3230,0)),IFERROR(INDEX('ST Enroll Export'!$G$2:$G$3230,MATCH($E798,'ST Enroll Export'!$B$2:$B$3230,0)),"Not Found"))</f>
        <v>Syracuse Academy of Science Middle St Charles</v>
      </c>
      <c r="S798" s="1" t="str">
        <f aca="false">IFERROR(INDEX('ST Enroll Export'!$B$2:$B$3230,MATCH($D798,'ST Enroll Export'!$A$2:$A$3230,0)),IFERROR(INDEX('ST Enroll Export'!$B$2:$B$3230,MATCH($E798,'ST Enroll Export'!$B$2:$B$3230,0)),"Not Found"))</f>
        <v>200037526</v>
      </c>
      <c r="T798" s="1" t="str">
        <f aca="false">IF(ISNUMBER(MATCH($D798,'ST Enroll Export'!$A$2:$A$3230,0)),"NYSSIS Match",IF(ISNUMBER(MATCH($E798,'ST Enroll Export'!$B$2:$B$3230,0)),"SID Match","No ST Match"))</f>
        <v>NYSSIS Match</v>
      </c>
      <c r="U798" s="1" t="str">
        <f aca="false">IF(ISNUMBER(MATCH($D798,Disability!$B$2:$B$5962,0)),"SPED","Gen Ed")</f>
        <v>Gen Ed</v>
      </c>
    </row>
    <row r="799" customFormat="false" ht="15" hidden="false" customHeight="true" outlineLevel="0" collapsed="false">
      <c r="A799" s="1" t="s">
        <v>2515</v>
      </c>
      <c r="B799" s="3" t="n">
        <v>46174</v>
      </c>
      <c r="C799" s="1" t="s">
        <v>2516</v>
      </c>
      <c r="D799" s="1" t="s">
        <v>2867</v>
      </c>
      <c r="E799" s="8" t="s">
        <v>2868</v>
      </c>
      <c r="F799" s="1" t="s">
        <v>2869</v>
      </c>
      <c r="G799" s="1" t="s">
        <v>2870</v>
      </c>
      <c r="H799" s="1" t="s">
        <v>37</v>
      </c>
      <c r="I799" s="3" t="n">
        <v>42450</v>
      </c>
      <c r="J799" s="1" t="s">
        <v>2521</v>
      </c>
      <c r="K799" s="3" t="n">
        <v>45903</v>
      </c>
      <c r="L799" s="3" t="n">
        <v>46198</v>
      </c>
      <c r="M799" s="1" t="n">
        <v>1</v>
      </c>
      <c r="N799" s="7" t="s">
        <v>230</v>
      </c>
      <c r="P799" s="6" t="s">
        <v>39</v>
      </c>
      <c r="Q799" s="1" t="str">
        <f aca="false">IFERROR(INDEX('ST Enroll Export'!$A$2:$A$3230,MATCH($D799,'ST Enroll Export'!$A$2:$A$3230,0)),IFERROR(IF(INDEX('ST Enroll Export'!$A$2:$A$3230,MATCH($E799,'ST Enroll Export'!$B$2:$B$3230,0))="","",INDEX('ST Enroll Export'!$A$2:$A$3230,MATCH($E799,'ST Enroll Export'!$B$2:$B$3230,0))),"Not Found"))</f>
        <v>6416804183</v>
      </c>
      <c r="R799" s="1" t="str">
        <f aca="false">IFERROR(INDEX('ST Enroll Export'!$G$2:$G$3230,MATCH($D799,'ST Enroll Export'!$A$2:$A$3230,0)),IFERROR(INDEX('ST Enroll Export'!$G$2:$G$3230,MATCH($E799,'ST Enroll Export'!$B$2:$B$3230,0)),"Not Found"))</f>
        <v>Syracuse Academy of Science Elementary at St James</v>
      </c>
      <c r="S799" s="1" t="str">
        <f aca="false">IFERROR(INDEX('ST Enroll Export'!$B$2:$B$3230,MATCH($D799,'ST Enroll Export'!$A$2:$A$3230,0)),IFERROR(INDEX('ST Enroll Export'!$B$2:$B$3230,MATCH($E799,'ST Enroll Export'!$B$2:$B$3230,0)),"Not Found"))</f>
        <v>200038472</v>
      </c>
      <c r="T799" s="1" t="str">
        <f aca="false">IF(ISNUMBER(MATCH($D799,'ST Enroll Export'!$A$2:$A$3230,0)),"NYSSIS Match",IF(ISNUMBER(MATCH($E799,'ST Enroll Export'!$B$2:$B$3230,0)),"SID Match","No ST Match"))</f>
        <v>NYSSIS Match</v>
      </c>
      <c r="U799" s="1" t="str">
        <f aca="false">IF(ISNUMBER(MATCH($D799,Disability!$B$2:$B$5962,0)),"SPED","Gen Ed")</f>
        <v>SPED</v>
      </c>
    </row>
    <row r="800" customFormat="false" ht="15" hidden="false" customHeight="true" outlineLevel="0" collapsed="false">
      <c r="A800" s="1" t="s">
        <v>2515</v>
      </c>
      <c r="B800" s="3" t="n">
        <v>46174</v>
      </c>
      <c r="C800" s="1" t="s">
        <v>2516</v>
      </c>
      <c r="D800" s="1" t="s">
        <v>2871</v>
      </c>
      <c r="E800" s="8" t="s">
        <v>2872</v>
      </c>
      <c r="F800" s="1" t="s">
        <v>2873</v>
      </c>
      <c r="G800" s="1" t="s">
        <v>2874</v>
      </c>
      <c r="H800" s="1" t="s">
        <v>37</v>
      </c>
      <c r="I800" s="3" t="n">
        <v>42441</v>
      </c>
      <c r="J800" s="1" t="s">
        <v>2521</v>
      </c>
      <c r="K800" s="3" t="n">
        <v>45903</v>
      </c>
      <c r="L800" s="3" t="n">
        <v>45922</v>
      </c>
      <c r="M800" s="1" t="n">
        <v>0.075</v>
      </c>
      <c r="N800" s="7" t="s">
        <v>230</v>
      </c>
      <c r="P800" s="5" t="s">
        <v>26</v>
      </c>
      <c r="Q800" s="1" t="str">
        <f aca="false">IFERROR(INDEX('ST Enroll Export'!$A$2:$A$3230,MATCH($D800,'ST Enroll Export'!$A$2:$A$3230,0)),IFERROR(IF(INDEX('ST Enroll Export'!$A$2:$A$3230,MATCH($E800,'ST Enroll Export'!$B$2:$B$3230,0))="","",INDEX('ST Enroll Export'!$A$2:$A$3230,MATCH($E800,'ST Enroll Export'!$B$2:$B$3230,0))),"Not Found"))</f>
        <v>3652981736</v>
      </c>
      <c r="R800" s="1" t="str">
        <f aca="false">IFERROR(INDEX('ST Enroll Export'!$G$2:$G$3230,MATCH($D800,'ST Enroll Export'!$A$2:$A$3230,0)),IFERROR(INDEX('ST Enroll Export'!$G$2:$G$3230,MATCH($E800,'ST Enroll Export'!$B$2:$B$3230,0)),"Not Found"))</f>
        <v>Syracuse Academy of Science Elementary at St James</v>
      </c>
      <c r="S800" s="1" t="str">
        <f aca="false">IFERROR(INDEX('ST Enroll Export'!$B$2:$B$3230,MATCH($D800,'ST Enroll Export'!$A$2:$A$3230,0)),IFERROR(INDEX('ST Enroll Export'!$B$2:$B$3230,MATCH($E800,'ST Enroll Export'!$B$2:$B$3230,0)),"Not Found"))</f>
        <v>210004625</v>
      </c>
      <c r="T800" s="1" t="str">
        <f aca="false">IF(ISNUMBER(MATCH($D800,'ST Enroll Export'!$A$2:$A$3230,0)),"NYSSIS Match",IF(ISNUMBER(MATCH($E800,'ST Enroll Export'!$B$2:$B$3230,0)),"SID Match","No ST Match"))</f>
        <v>NYSSIS Match</v>
      </c>
      <c r="U800" s="1" t="str">
        <f aca="false">IF(ISNUMBER(MATCH($D800,Disability!$B$2:$B$5962,0)),"SPED","Gen Ed")</f>
        <v>Gen Ed</v>
      </c>
    </row>
    <row r="801" customFormat="false" ht="15" hidden="false" customHeight="true" outlineLevel="0" collapsed="false">
      <c r="A801" s="1" t="s">
        <v>2515</v>
      </c>
      <c r="B801" s="3" t="n">
        <v>46174</v>
      </c>
      <c r="C801" s="1" t="s">
        <v>2516</v>
      </c>
      <c r="D801" s="1" t="s">
        <v>2875</v>
      </c>
      <c r="E801" s="8" t="s">
        <v>2876</v>
      </c>
      <c r="F801" s="1" t="s">
        <v>442</v>
      </c>
      <c r="G801" s="1" t="s">
        <v>2877</v>
      </c>
      <c r="H801" s="1" t="s">
        <v>2555</v>
      </c>
      <c r="I801" s="3" t="n">
        <v>39681</v>
      </c>
      <c r="J801" s="1" t="s">
        <v>2526</v>
      </c>
      <c r="K801" s="3" t="n">
        <v>45903</v>
      </c>
      <c r="L801" s="3" t="n">
        <v>46198</v>
      </c>
      <c r="M801" s="1" t="n">
        <v>1</v>
      </c>
      <c r="N801" s="7" t="s">
        <v>230</v>
      </c>
      <c r="P801" s="5" t="s">
        <v>26</v>
      </c>
      <c r="Q801" s="1" t="str">
        <f aca="false">IFERROR(INDEX('ST Enroll Export'!$A$2:$A$3230,MATCH($D801,'ST Enroll Export'!$A$2:$A$3230,0)),IFERROR(IF(INDEX('ST Enroll Export'!$A$2:$A$3230,MATCH($E801,'ST Enroll Export'!$B$2:$B$3230,0))="","",INDEX('ST Enroll Export'!$A$2:$A$3230,MATCH($E801,'ST Enroll Export'!$B$2:$B$3230,0))),"Not Found"))</f>
        <v>3936198800</v>
      </c>
      <c r="R801" s="1" t="str">
        <f aca="false">IFERROR(INDEX('ST Enroll Export'!$G$2:$G$3230,MATCH($D801,'ST Enroll Export'!$A$2:$A$3230,0)),IFERROR(INDEX('ST Enroll Export'!$G$2:$G$3230,MATCH($E801,'ST Enroll Export'!$B$2:$B$3230,0)),"Not Found"))</f>
        <v>Syracuse Academy of Science High School</v>
      </c>
      <c r="S801" s="1" t="str">
        <f aca="false">IFERROR(INDEX('ST Enroll Export'!$B$2:$B$3230,MATCH($D801,'ST Enroll Export'!$A$2:$A$3230,0)),IFERROR(INDEX('ST Enroll Export'!$B$2:$B$3230,MATCH($E801,'ST Enroll Export'!$B$2:$B$3230,0)),"Not Found"))</f>
        <v>200013040</v>
      </c>
      <c r="T801" s="1" t="str">
        <f aca="false">IF(ISNUMBER(MATCH($D801,'ST Enroll Export'!$A$2:$A$3230,0)),"NYSSIS Match",IF(ISNUMBER(MATCH($E801,'ST Enroll Export'!$B$2:$B$3230,0)),"SID Match","No ST Match"))</f>
        <v>NYSSIS Match</v>
      </c>
      <c r="U801" s="1" t="str">
        <f aca="false">IF(ISNUMBER(MATCH($D801,Disability!$B$2:$B$5962,0)),"SPED","Gen Ed")</f>
        <v>Gen Ed</v>
      </c>
    </row>
    <row r="802" customFormat="false" ht="15" hidden="false" customHeight="true" outlineLevel="0" collapsed="false">
      <c r="A802" s="1" t="s">
        <v>2515</v>
      </c>
      <c r="B802" s="3" t="n">
        <v>46174</v>
      </c>
      <c r="C802" s="1" t="s">
        <v>2516</v>
      </c>
      <c r="D802" s="1" t="s">
        <v>2878</v>
      </c>
      <c r="E802" s="8" t="s">
        <v>2879</v>
      </c>
      <c r="F802" s="1" t="s">
        <v>2880</v>
      </c>
      <c r="G802" s="1" t="s">
        <v>2881</v>
      </c>
      <c r="H802" s="1" t="s">
        <v>2539</v>
      </c>
      <c r="I802" s="3" t="n">
        <v>40709</v>
      </c>
      <c r="J802" s="1" t="s">
        <v>2526</v>
      </c>
      <c r="K802" s="3" t="n">
        <v>45903</v>
      </c>
      <c r="L802" s="3" t="n">
        <v>46198</v>
      </c>
      <c r="M802" s="1" t="n">
        <v>1</v>
      </c>
      <c r="N802" s="7" t="s">
        <v>230</v>
      </c>
      <c r="P802" s="5" t="s">
        <v>26</v>
      </c>
      <c r="Q802" s="1" t="str">
        <f aca="false">IFERROR(INDEX('ST Enroll Export'!$A$2:$A$3230,MATCH($D802,'ST Enroll Export'!$A$2:$A$3230,0)),IFERROR(IF(INDEX('ST Enroll Export'!$A$2:$A$3230,MATCH($E802,'ST Enroll Export'!$B$2:$B$3230,0))="","",INDEX('ST Enroll Export'!$A$2:$A$3230,MATCH($E802,'ST Enroll Export'!$B$2:$B$3230,0))),"Not Found"))</f>
        <v>1693746382</v>
      </c>
      <c r="R802" s="1" t="str">
        <f aca="false">IFERROR(INDEX('ST Enroll Export'!$G$2:$G$3230,MATCH($D802,'ST Enroll Export'!$A$2:$A$3230,0)),IFERROR(INDEX('ST Enroll Export'!$G$2:$G$3230,MATCH($E802,'ST Enroll Export'!$B$2:$B$3230,0)),"Not Found"))</f>
        <v>Syracuse Academy of Science High School</v>
      </c>
      <c r="S802" s="1" t="str">
        <f aca="false">IFERROR(INDEX('ST Enroll Export'!$B$2:$B$3230,MATCH($D802,'ST Enroll Export'!$A$2:$A$3230,0)),IFERROR(INDEX('ST Enroll Export'!$B$2:$B$3230,MATCH($E802,'ST Enroll Export'!$B$2:$B$3230,0)),"Not Found"))</f>
        <v>200026473</v>
      </c>
      <c r="T802" s="1" t="str">
        <f aca="false">IF(ISNUMBER(MATCH($D802,'ST Enroll Export'!$A$2:$A$3230,0)),"NYSSIS Match",IF(ISNUMBER(MATCH($E802,'ST Enroll Export'!$B$2:$B$3230,0)),"SID Match","No ST Match"))</f>
        <v>NYSSIS Match</v>
      </c>
      <c r="U802" s="1" t="str">
        <f aca="false">IF(ISNUMBER(MATCH($D802,Disability!$B$2:$B$5962,0)),"SPED","Gen Ed")</f>
        <v>Gen Ed</v>
      </c>
    </row>
    <row r="803" customFormat="false" ht="15" hidden="false" customHeight="true" outlineLevel="0" collapsed="false">
      <c r="A803" s="1" t="s">
        <v>2515</v>
      </c>
      <c r="B803" s="3" t="n">
        <v>46174</v>
      </c>
      <c r="C803" s="1" t="s">
        <v>2516</v>
      </c>
      <c r="D803" s="1" t="s">
        <v>2882</v>
      </c>
      <c r="E803" s="8" t="s">
        <v>2883</v>
      </c>
      <c r="F803" s="1" t="s">
        <v>2620</v>
      </c>
      <c r="G803" s="1" t="s">
        <v>2884</v>
      </c>
      <c r="H803" s="1" t="s">
        <v>2539</v>
      </c>
      <c r="I803" s="3" t="n">
        <v>40518</v>
      </c>
      <c r="J803" s="1" t="s">
        <v>2526</v>
      </c>
      <c r="K803" s="3" t="n">
        <v>45903</v>
      </c>
      <c r="L803" s="3" t="n">
        <v>46198</v>
      </c>
      <c r="M803" s="1" t="n">
        <v>1</v>
      </c>
      <c r="N803" s="7" t="s">
        <v>230</v>
      </c>
      <c r="P803" s="5" t="s">
        <v>26</v>
      </c>
      <c r="Q803" s="1" t="str">
        <f aca="false">IFERROR(INDEX('ST Enroll Export'!$A$2:$A$3230,MATCH($D803,'ST Enroll Export'!$A$2:$A$3230,0)),IFERROR(IF(INDEX('ST Enroll Export'!$A$2:$A$3230,MATCH($E803,'ST Enroll Export'!$B$2:$B$3230,0))="","",INDEX('ST Enroll Export'!$A$2:$A$3230,MATCH($E803,'ST Enroll Export'!$B$2:$B$3230,0))),"Not Found"))</f>
        <v>3723468100</v>
      </c>
      <c r="R803" s="1" t="str">
        <f aca="false">IFERROR(INDEX('ST Enroll Export'!$G$2:$G$3230,MATCH($D803,'ST Enroll Export'!$A$2:$A$3230,0)),IFERROR(INDEX('ST Enroll Export'!$G$2:$G$3230,MATCH($E803,'ST Enroll Export'!$B$2:$B$3230,0)),"Not Found"))</f>
        <v>Syracuse Academy of Science High School</v>
      </c>
      <c r="S803" s="1" t="str">
        <f aca="false">IFERROR(INDEX('ST Enroll Export'!$B$2:$B$3230,MATCH($D803,'ST Enroll Export'!$A$2:$A$3230,0)),IFERROR(INDEX('ST Enroll Export'!$B$2:$B$3230,MATCH($E803,'ST Enroll Export'!$B$2:$B$3230,0)),"Not Found"))</f>
        <v>200026797</v>
      </c>
      <c r="T803" s="1" t="str">
        <f aca="false">IF(ISNUMBER(MATCH($D803,'ST Enroll Export'!$A$2:$A$3230,0)),"NYSSIS Match",IF(ISNUMBER(MATCH($E803,'ST Enroll Export'!$B$2:$B$3230,0)),"SID Match","No ST Match"))</f>
        <v>NYSSIS Match</v>
      </c>
      <c r="U803" s="1" t="str">
        <f aca="false">IF(ISNUMBER(MATCH($D803,Disability!$B$2:$B$5962,0)),"SPED","Gen Ed")</f>
        <v>Gen Ed</v>
      </c>
    </row>
    <row r="804" customFormat="false" ht="15" hidden="false" customHeight="true" outlineLevel="0" collapsed="false">
      <c r="A804" s="1" t="s">
        <v>2515</v>
      </c>
      <c r="B804" s="3" t="n">
        <v>46174</v>
      </c>
      <c r="C804" s="1" t="s">
        <v>2516</v>
      </c>
      <c r="D804" s="1" t="s">
        <v>2885</v>
      </c>
      <c r="E804" s="8" t="s">
        <v>2886</v>
      </c>
      <c r="F804" s="1" t="s">
        <v>765</v>
      </c>
      <c r="G804" s="1" t="s">
        <v>2887</v>
      </c>
      <c r="H804" s="1" t="s">
        <v>59</v>
      </c>
      <c r="I804" s="3" t="n">
        <v>43537</v>
      </c>
      <c r="J804" s="1" t="s">
        <v>2521</v>
      </c>
      <c r="K804" s="3" t="n">
        <v>45903</v>
      </c>
      <c r="L804" s="3" t="n">
        <v>46198</v>
      </c>
      <c r="M804" s="1" t="n">
        <v>1</v>
      </c>
      <c r="N804" s="7" t="s">
        <v>230</v>
      </c>
      <c r="P804" s="5" t="s">
        <v>26</v>
      </c>
      <c r="Q804" s="1" t="str">
        <f aca="false">IFERROR(INDEX('ST Enroll Export'!$A$2:$A$3230,MATCH($D804,'ST Enroll Export'!$A$2:$A$3230,0)),IFERROR(IF(INDEX('ST Enroll Export'!$A$2:$A$3230,MATCH($E804,'ST Enroll Export'!$B$2:$B$3230,0))="","",INDEX('ST Enroll Export'!$A$2:$A$3230,MATCH($E804,'ST Enroll Export'!$B$2:$B$3230,0))),"Not Found"))</f>
        <v>2382499806</v>
      </c>
      <c r="R804" s="1" t="str">
        <f aca="false">IFERROR(INDEX('ST Enroll Export'!$G$2:$G$3230,MATCH($D804,'ST Enroll Export'!$A$2:$A$3230,0)),IFERROR(INDEX('ST Enroll Export'!$G$2:$G$3230,MATCH($E804,'ST Enroll Export'!$B$2:$B$3230,0)),"Not Found"))</f>
        <v>Syracuse Academy of Science Elementary at St James</v>
      </c>
      <c r="S804" s="1" t="str">
        <f aca="false">IFERROR(INDEX('ST Enroll Export'!$B$2:$B$3230,MATCH($D804,'ST Enroll Export'!$A$2:$A$3230,0)),IFERROR(INDEX('ST Enroll Export'!$B$2:$B$3230,MATCH($E804,'ST Enroll Export'!$B$2:$B$3230,0)),"Not Found"))</f>
        <v>210010356</v>
      </c>
      <c r="T804" s="1" t="str">
        <f aca="false">IF(ISNUMBER(MATCH($D804,'ST Enroll Export'!$A$2:$A$3230,0)),"NYSSIS Match",IF(ISNUMBER(MATCH($E804,'ST Enroll Export'!$B$2:$B$3230,0)),"SID Match","No ST Match"))</f>
        <v>NYSSIS Match</v>
      </c>
      <c r="U804" s="1" t="str">
        <f aca="false">IF(ISNUMBER(MATCH($D804,Disability!$B$2:$B$5962,0)),"SPED","Gen Ed")</f>
        <v>Gen Ed</v>
      </c>
    </row>
    <row r="805" customFormat="false" ht="15" hidden="false" customHeight="true" outlineLevel="0" collapsed="false">
      <c r="A805" s="1" t="s">
        <v>2515</v>
      </c>
      <c r="B805" s="3" t="n">
        <v>46174</v>
      </c>
      <c r="C805" s="1" t="s">
        <v>2516</v>
      </c>
      <c r="D805" s="1" t="s">
        <v>2888</v>
      </c>
      <c r="E805" s="8" t="s">
        <v>2889</v>
      </c>
      <c r="F805" s="1" t="s">
        <v>2890</v>
      </c>
      <c r="G805" s="1" t="s">
        <v>2891</v>
      </c>
      <c r="H805" s="1" t="s">
        <v>22</v>
      </c>
      <c r="I805" s="3" t="n">
        <v>43139</v>
      </c>
      <c r="J805" s="1" t="s">
        <v>2521</v>
      </c>
      <c r="K805" s="3" t="n">
        <v>45903</v>
      </c>
      <c r="L805" s="3" t="n">
        <v>46198</v>
      </c>
      <c r="M805" s="1" t="n">
        <v>1</v>
      </c>
      <c r="N805" s="7" t="s">
        <v>230</v>
      </c>
      <c r="P805" s="5" t="s">
        <v>26</v>
      </c>
      <c r="Q805" s="1" t="str">
        <f aca="false">IFERROR(INDEX('ST Enroll Export'!$A$2:$A$3230,MATCH($D805,'ST Enroll Export'!$A$2:$A$3230,0)),IFERROR(IF(INDEX('ST Enroll Export'!$A$2:$A$3230,MATCH($E805,'ST Enroll Export'!$B$2:$B$3230,0))="","",INDEX('ST Enroll Export'!$A$2:$A$3230,MATCH($E805,'ST Enroll Export'!$B$2:$B$3230,0))),"Not Found"))</f>
        <v>4243932060</v>
      </c>
      <c r="R805" s="1" t="str">
        <f aca="false">IFERROR(INDEX('ST Enroll Export'!$G$2:$G$3230,MATCH($D805,'ST Enroll Export'!$A$2:$A$3230,0)),IFERROR(INDEX('ST Enroll Export'!$G$2:$G$3230,MATCH($E805,'ST Enroll Export'!$B$2:$B$3230,0)),"Not Found"))</f>
        <v>Syracuse Academy of Science Elementary at St James</v>
      </c>
      <c r="S805" s="1" t="str">
        <f aca="false">IFERROR(INDEX('ST Enroll Export'!$B$2:$B$3230,MATCH($D805,'ST Enroll Export'!$A$2:$A$3230,0)),IFERROR(INDEX('ST Enroll Export'!$B$2:$B$3230,MATCH($E805,'ST Enroll Export'!$B$2:$B$3230,0)),"Not Found"))</f>
        <v>210008758</v>
      </c>
      <c r="T805" s="1" t="str">
        <f aca="false">IF(ISNUMBER(MATCH($D805,'ST Enroll Export'!$A$2:$A$3230,0)),"NYSSIS Match",IF(ISNUMBER(MATCH($E805,'ST Enroll Export'!$B$2:$B$3230,0)),"SID Match","No ST Match"))</f>
        <v>NYSSIS Match</v>
      </c>
      <c r="U805" s="1" t="str">
        <f aca="false">IF(ISNUMBER(MATCH($D805,Disability!$B$2:$B$5962,0)),"SPED","Gen Ed")</f>
        <v>Gen Ed</v>
      </c>
    </row>
    <row r="806" customFormat="false" ht="15" hidden="false" customHeight="true" outlineLevel="0" collapsed="false">
      <c r="A806" s="1" t="s">
        <v>2515</v>
      </c>
      <c r="B806" s="3" t="n">
        <v>46174</v>
      </c>
      <c r="C806" s="1" t="s">
        <v>2516</v>
      </c>
      <c r="D806" s="1" t="s">
        <v>2892</v>
      </c>
      <c r="E806" s="8" t="s">
        <v>2893</v>
      </c>
      <c r="F806" s="1" t="s">
        <v>124</v>
      </c>
      <c r="G806" s="1" t="s">
        <v>2894</v>
      </c>
      <c r="H806" s="1" t="s">
        <v>2555</v>
      </c>
      <c r="I806" s="3" t="n">
        <v>39480</v>
      </c>
      <c r="J806" s="1" t="s">
        <v>2526</v>
      </c>
      <c r="K806" s="3" t="n">
        <v>45903</v>
      </c>
      <c r="L806" s="3" t="n">
        <v>46198</v>
      </c>
      <c r="M806" s="1" t="n">
        <v>1</v>
      </c>
      <c r="N806" s="7" t="s">
        <v>230</v>
      </c>
      <c r="P806" s="5" t="s">
        <v>26</v>
      </c>
      <c r="Q806" s="1" t="str">
        <f aca="false">IFERROR(INDEX('ST Enroll Export'!$A$2:$A$3230,MATCH($D806,'ST Enroll Export'!$A$2:$A$3230,0)),IFERROR(IF(INDEX('ST Enroll Export'!$A$2:$A$3230,MATCH($E806,'ST Enroll Export'!$B$2:$B$3230,0))="","",INDEX('ST Enroll Export'!$A$2:$A$3230,MATCH($E806,'ST Enroll Export'!$B$2:$B$3230,0))),"Not Found"))</f>
        <v>3609465834</v>
      </c>
      <c r="R806" s="1" t="str">
        <f aca="false">IFERROR(INDEX('ST Enroll Export'!$G$2:$G$3230,MATCH($D806,'ST Enroll Export'!$A$2:$A$3230,0)),IFERROR(INDEX('ST Enroll Export'!$G$2:$G$3230,MATCH($E806,'ST Enroll Export'!$B$2:$B$3230,0)),"Not Found"))</f>
        <v>Syracuse Academy of Science High School</v>
      </c>
      <c r="S806" s="1" t="str">
        <f aca="false">IFERROR(INDEX('ST Enroll Export'!$B$2:$B$3230,MATCH($D806,'ST Enroll Export'!$A$2:$A$3230,0)),IFERROR(INDEX('ST Enroll Export'!$B$2:$B$3230,MATCH($E806,'ST Enroll Export'!$B$2:$B$3230,0)),"Not Found"))</f>
        <v>200014779</v>
      </c>
      <c r="T806" s="1" t="str">
        <f aca="false">IF(ISNUMBER(MATCH($D806,'ST Enroll Export'!$A$2:$A$3230,0)),"NYSSIS Match",IF(ISNUMBER(MATCH($E806,'ST Enroll Export'!$B$2:$B$3230,0)),"SID Match","No ST Match"))</f>
        <v>NYSSIS Match</v>
      </c>
      <c r="U806" s="1" t="str">
        <f aca="false">IF(ISNUMBER(MATCH($D806,Disability!$B$2:$B$5962,0)),"SPED","Gen Ed")</f>
        <v>Gen Ed</v>
      </c>
    </row>
    <row r="807" customFormat="false" ht="15" hidden="false" customHeight="true" outlineLevel="0" collapsed="false">
      <c r="A807" s="1" t="s">
        <v>2515</v>
      </c>
      <c r="B807" s="3" t="n">
        <v>46174</v>
      </c>
      <c r="C807" s="1" t="s">
        <v>2516</v>
      </c>
      <c r="D807" s="1" t="s">
        <v>2895</v>
      </c>
      <c r="E807" s="8" t="s">
        <v>2896</v>
      </c>
      <c r="F807" s="1" t="s">
        <v>2612</v>
      </c>
      <c r="G807" s="1" t="s">
        <v>2897</v>
      </c>
      <c r="H807" s="1" t="s">
        <v>59</v>
      </c>
      <c r="I807" s="3" t="n">
        <v>43466</v>
      </c>
      <c r="J807" s="1" t="s">
        <v>2521</v>
      </c>
      <c r="K807" s="3" t="n">
        <v>45903</v>
      </c>
      <c r="L807" s="3" t="n">
        <v>46198</v>
      </c>
      <c r="M807" s="1" t="n">
        <v>1</v>
      </c>
      <c r="N807" s="7" t="s">
        <v>230</v>
      </c>
      <c r="P807" s="5" t="s">
        <v>26</v>
      </c>
      <c r="Q807" s="1" t="str">
        <f aca="false">IFERROR(INDEX('ST Enroll Export'!$A$2:$A$3230,MATCH($D807,'ST Enroll Export'!$A$2:$A$3230,0)),IFERROR(IF(INDEX('ST Enroll Export'!$A$2:$A$3230,MATCH($E807,'ST Enroll Export'!$B$2:$B$3230,0))="","",INDEX('ST Enroll Export'!$A$2:$A$3230,MATCH($E807,'ST Enroll Export'!$B$2:$B$3230,0))),"Not Found"))</f>
        <v>9093318755</v>
      </c>
      <c r="R807" s="1" t="str">
        <f aca="false">IFERROR(INDEX('ST Enroll Export'!$G$2:$G$3230,MATCH($D807,'ST Enroll Export'!$A$2:$A$3230,0)),IFERROR(INDEX('ST Enroll Export'!$G$2:$G$3230,MATCH($E807,'ST Enroll Export'!$B$2:$B$3230,0)),"Not Found"))</f>
        <v>Syracuse Academy of Science Elementary at St James</v>
      </c>
      <c r="S807" s="1" t="str">
        <f aca="false">IFERROR(INDEX('ST Enroll Export'!$B$2:$B$3230,MATCH($D807,'ST Enroll Export'!$A$2:$A$3230,0)),IFERROR(INDEX('ST Enroll Export'!$B$2:$B$3230,MATCH($E807,'ST Enroll Export'!$B$2:$B$3230,0)),"Not Found"))</f>
        <v>210010610</v>
      </c>
      <c r="T807" s="1" t="str">
        <f aca="false">IF(ISNUMBER(MATCH($D807,'ST Enroll Export'!$A$2:$A$3230,0)),"NYSSIS Match",IF(ISNUMBER(MATCH($E807,'ST Enroll Export'!$B$2:$B$3230,0)),"SID Match","No ST Match"))</f>
        <v>NYSSIS Match</v>
      </c>
      <c r="U807" s="1" t="str">
        <f aca="false">IF(ISNUMBER(MATCH($D807,Disability!$B$2:$B$5962,0)),"SPED","Gen Ed")</f>
        <v>Gen Ed</v>
      </c>
    </row>
    <row r="808" customFormat="false" ht="15" hidden="false" customHeight="true" outlineLevel="0" collapsed="false">
      <c r="A808" s="1" t="s">
        <v>2515</v>
      </c>
      <c r="B808" s="3" t="n">
        <v>46174</v>
      </c>
      <c r="C808" s="1" t="s">
        <v>2516</v>
      </c>
      <c r="D808" s="1" t="s">
        <v>2898</v>
      </c>
      <c r="E808" s="8" t="s">
        <v>2899</v>
      </c>
      <c r="F808" s="1" t="s">
        <v>2900</v>
      </c>
      <c r="G808" s="1" t="s">
        <v>2901</v>
      </c>
      <c r="H808" s="1" t="s">
        <v>140</v>
      </c>
      <c r="I808" s="3" t="n">
        <v>42028</v>
      </c>
      <c r="J808" s="1" t="s">
        <v>2530</v>
      </c>
      <c r="K808" s="3" t="n">
        <v>45903</v>
      </c>
      <c r="L808" s="3" t="n">
        <v>46198</v>
      </c>
      <c r="M808" s="1" t="n">
        <v>1</v>
      </c>
      <c r="N808" s="7" t="s">
        <v>230</v>
      </c>
      <c r="P808" s="5" t="s">
        <v>26</v>
      </c>
      <c r="Q808" s="1" t="str">
        <f aca="false">IFERROR(INDEX('ST Enroll Export'!$A$2:$A$3230,MATCH($D808,'ST Enroll Export'!$A$2:$A$3230,0)),IFERROR(IF(INDEX('ST Enroll Export'!$A$2:$A$3230,MATCH($E808,'ST Enroll Export'!$B$2:$B$3230,0))="","",INDEX('ST Enroll Export'!$A$2:$A$3230,MATCH($E808,'ST Enroll Export'!$B$2:$B$3230,0))),"Not Found"))</f>
        <v>2466075011</v>
      </c>
      <c r="R808" s="1" t="str">
        <f aca="false">IFERROR(INDEX('ST Enroll Export'!$G$2:$G$3230,MATCH($D808,'ST Enroll Export'!$A$2:$A$3230,0)),IFERROR(INDEX('ST Enroll Export'!$G$2:$G$3230,MATCH($E808,'ST Enroll Export'!$B$2:$B$3230,0)),"Not Found"))</f>
        <v>Syracuse Academy of Science Middle St Charles</v>
      </c>
      <c r="S808" s="1" t="str">
        <f aca="false">IFERROR(INDEX('ST Enroll Export'!$B$2:$B$3230,MATCH($D808,'ST Enroll Export'!$A$2:$A$3230,0)),IFERROR(INDEX('ST Enroll Export'!$B$2:$B$3230,MATCH($E808,'ST Enroll Export'!$B$2:$B$3230,0)),"Not Found"))</f>
        <v>200038180</v>
      </c>
      <c r="T808" s="1" t="str">
        <f aca="false">IF(ISNUMBER(MATCH($D808,'ST Enroll Export'!$A$2:$A$3230,0)),"NYSSIS Match",IF(ISNUMBER(MATCH($E808,'ST Enroll Export'!$B$2:$B$3230,0)),"SID Match","No ST Match"))</f>
        <v>NYSSIS Match</v>
      </c>
      <c r="U808" s="1" t="str">
        <f aca="false">IF(ISNUMBER(MATCH($D808,Disability!$B$2:$B$5962,0)),"SPED","Gen Ed")</f>
        <v>Gen Ed</v>
      </c>
    </row>
    <row r="809" customFormat="false" ht="15" hidden="false" customHeight="true" outlineLevel="0" collapsed="false">
      <c r="A809" s="1" t="s">
        <v>2515</v>
      </c>
      <c r="B809" s="3" t="n">
        <v>46174</v>
      </c>
      <c r="C809" s="1" t="s">
        <v>2516</v>
      </c>
      <c r="D809" s="1" t="s">
        <v>2902</v>
      </c>
      <c r="E809" s="8" t="s">
        <v>2903</v>
      </c>
      <c r="F809" s="1" t="s">
        <v>943</v>
      </c>
      <c r="G809" s="1" t="s">
        <v>2904</v>
      </c>
      <c r="H809" s="1" t="s">
        <v>84</v>
      </c>
      <c r="I809" s="3" t="n">
        <v>42767</v>
      </c>
      <c r="J809" s="1" t="s">
        <v>2521</v>
      </c>
      <c r="K809" s="3" t="n">
        <v>45903</v>
      </c>
      <c r="L809" s="3" t="n">
        <v>46198</v>
      </c>
      <c r="M809" s="1" t="n">
        <v>1</v>
      </c>
      <c r="N809" s="7" t="s">
        <v>230</v>
      </c>
      <c r="P809" s="5" t="s">
        <v>26</v>
      </c>
      <c r="Q809" s="1" t="str">
        <f aca="false">IFERROR(INDEX('ST Enroll Export'!$A$2:$A$3230,MATCH($D809,'ST Enroll Export'!$A$2:$A$3230,0)),IFERROR(IF(INDEX('ST Enroll Export'!$A$2:$A$3230,MATCH($E809,'ST Enroll Export'!$B$2:$B$3230,0))="","",INDEX('ST Enroll Export'!$A$2:$A$3230,MATCH($E809,'ST Enroll Export'!$B$2:$B$3230,0))),"Not Found"))</f>
        <v>6674432890</v>
      </c>
      <c r="R809" s="1" t="str">
        <f aca="false">IFERROR(INDEX('ST Enroll Export'!$G$2:$G$3230,MATCH($D809,'ST Enroll Export'!$A$2:$A$3230,0)),IFERROR(INDEX('ST Enroll Export'!$G$2:$G$3230,MATCH($E809,'ST Enroll Export'!$B$2:$B$3230,0)),"Not Found"))</f>
        <v>Syracuse Academy of Science Elementary at St James</v>
      </c>
      <c r="S809" s="1" t="str">
        <f aca="false">IFERROR(INDEX('ST Enroll Export'!$B$2:$B$3230,MATCH($D809,'ST Enroll Export'!$A$2:$A$3230,0)),IFERROR(INDEX('ST Enroll Export'!$B$2:$B$3230,MATCH($E809,'ST Enroll Export'!$B$2:$B$3230,0)),"Not Found"))</f>
        <v>210005622</v>
      </c>
      <c r="T809" s="1" t="str">
        <f aca="false">IF(ISNUMBER(MATCH($D809,'ST Enroll Export'!$A$2:$A$3230,0)),"NYSSIS Match",IF(ISNUMBER(MATCH($E809,'ST Enroll Export'!$B$2:$B$3230,0)),"SID Match","No ST Match"))</f>
        <v>NYSSIS Match</v>
      </c>
      <c r="U809" s="1" t="str">
        <f aca="false">IF(ISNUMBER(MATCH($D809,Disability!$B$2:$B$5962,0)),"SPED","Gen Ed")</f>
        <v>Gen Ed</v>
      </c>
    </row>
    <row r="810" customFormat="false" ht="15" hidden="false" customHeight="true" outlineLevel="0" collapsed="false">
      <c r="A810" s="1" t="s">
        <v>2515</v>
      </c>
      <c r="B810" s="3" t="n">
        <v>46174</v>
      </c>
      <c r="C810" s="1" t="s">
        <v>2516</v>
      </c>
      <c r="D810" s="1" t="s">
        <v>2905</v>
      </c>
      <c r="E810" s="8" t="s">
        <v>2906</v>
      </c>
      <c r="F810" s="1" t="s">
        <v>35</v>
      </c>
      <c r="G810" s="1" t="s">
        <v>2907</v>
      </c>
      <c r="H810" s="1" t="s">
        <v>140</v>
      </c>
      <c r="I810" s="3" t="n">
        <v>42247</v>
      </c>
      <c r="J810" s="1" t="s">
        <v>2530</v>
      </c>
      <c r="K810" s="3" t="n">
        <v>45903</v>
      </c>
      <c r="L810" s="3" t="n">
        <v>46198</v>
      </c>
      <c r="M810" s="1" t="n">
        <v>1</v>
      </c>
      <c r="N810" s="7" t="s">
        <v>230</v>
      </c>
      <c r="P810" s="5" t="s">
        <v>26</v>
      </c>
      <c r="Q810" s="1" t="str">
        <f aca="false">IFERROR(INDEX('ST Enroll Export'!$A$2:$A$3230,MATCH($D810,'ST Enroll Export'!$A$2:$A$3230,0)),IFERROR(IF(INDEX('ST Enroll Export'!$A$2:$A$3230,MATCH($E810,'ST Enroll Export'!$B$2:$B$3230,0))="","",INDEX('ST Enroll Export'!$A$2:$A$3230,MATCH($E810,'ST Enroll Export'!$B$2:$B$3230,0))),"Not Found"))</f>
        <v>8619094385</v>
      </c>
      <c r="R810" s="1" t="str">
        <f aca="false">IFERROR(INDEX('ST Enroll Export'!$G$2:$G$3230,MATCH($D810,'ST Enroll Export'!$A$2:$A$3230,0)),IFERROR(INDEX('ST Enroll Export'!$G$2:$G$3230,MATCH($E810,'ST Enroll Export'!$B$2:$B$3230,0)),"Not Found"))</f>
        <v>Syracuse Academy of Science Middle St Charles</v>
      </c>
      <c r="S810" s="1" t="str">
        <f aca="false">IFERROR(INDEX('ST Enroll Export'!$B$2:$B$3230,MATCH($D810,'ST Enroll Export'!$A$2:$A$3230,0)),IFERROR(INDEX('ST Enroll Export'!$B$2:$B$3230,MATCH($E810,'ST Enroll Export'!$B$2:$B$3230,0)),"Not Found"))</f>
        <v>200036175</v>
      </c>
      <c r="T810" s="1" t="str">
        <f aca="false">IF(ISNUMBER(MATCH($D810,'ST Enroll Export'!$A$2:$A$3230,0)),"NYSSIS Match",IF(ISNUMBER(MATCH($E810,'ST Enroll Export'!$B$2:$B$3230,0)),"SID Match","No ST Match"))</f>
        <v>NYSSIS Match</v>
      </c>
      <c r="U810" s="1" t="str">
        <f aca="false">IF(ISNUMBER(MATCH($D810,Disability!$B$2:$B$5962,0)),"SPED","Gen Ed")</f>
        <v>Gen Ed</v>
      </c>
    </row>
    <row r="811" customFormat="false" ht="15" hidden="false" customHeight="true" outlineLevel="0" collapsed="false">
      <c r="A811" s="1" t="s">
        <v>2515</v>
      </c>
      <c r="B811" s="3" t="n">
        <v>46174</v>
      </c>
      <c r="C811" s="1" t="s">
        <v>2516</v>
      </c>
      <c r="D811" s="1" t="s">
        <v>2908</v>
      </c>
      <c r="E811" s="8" t="s">
        <v>2909</v>
      </c>
      <c r="F811" s="1" t="s">
        <v>2910</v>
      </c>
      <c r="G811" s="1" t="s">
        <v>2911</v>
      </c>
      <c r="H811" s="1" t="s">
        <v>37</v>
      </c>
      <c r="I811" s="3" t="n">
        <v>42451</v>
      </c>
      <c r="J811" s="1" t="s">
        <v>2521</v>
      </c>
      <c r="K811" s="3" t="n">
        <v>45903</v>
      </c>
      <c r="L811" s="3" t="n">
        <v>46198</v>
      </c>
      <c r="M811" s="1" t="n">
        <v>1</v>
      </c>
      <c r="N811" s="7" t="s">
        <v>230</v>
      </c>
      <c r="P811" s="5" t="s">
        <v>26</v>
      </c>
      <c r="Q811" s="1" t="str">
        <f aca="false">IFERROR(INDEX('ST Enroll Export'!$A$2:$A$3230,MATCH($D811,'ST Enroll Export'!$A$2:$A$3230,0)),IFERROR(IF(INDEX('ST Enroll Export'!$A$2:$A$3230,MATCH($E811,'ST Enroll Export'!$B$2:$B$3230,0))="","",INDEX('ST Enroll Export'!$A$2:$A$3230,MATCH($E811,'ST Enroll Export'!$B$2:$B$3230,0))),"Not Found"))</f>
        <v>1390275631</v>
      </c>
      <c r="R811" s="1" t="str">
        <f aca="false">IFERROR(INDEX('ST Enroll Export'!$G$2:$G$3230,MATCH($D811,'ST Enroll Export'!$A$2:$A$3230,0)),IFERROR(INDEX('ST Enroll Export'!$G$2:$G$3230,MATCH($E811,'ST Enroll Export'!$B$2:$B$3230,0)),"Not Found"))</f>
        <v>Syracuse Academy of Science Elementary at St James</v>
      </c>
      <c r="S811" s="1" t="str">
        <f aca="false">IFERROR(INDEX('ST Enroll Export'!$B$2:$B$3230,MATCH($D811,'ST Enroll Export'!$A$2:$A$3230,0)),IFERROR(INDEX('ST Enroll Export'!$B$2:$B$3230,MATCH($E811,'ST Enroll Export'!$B$2:$B$3230,0)),"Not Found"))</f>
        <v>210003175</v>
      </c>
      <c r="T811" s="1" t="str">
        <f aca="false">IF(ISNUMBER(MATCH($D811,'ST Enroll Export'!$A$2:$A$3230,0)),"NYSSIS Match",IF(ISNUMBER(MATCH($E811,'ST Enroll Export'!$B$2:$B$3230,0)),"SID Match","No ST Match"))</f>
        <v>NYSSIS Match</v>
      </c>
      <c r="U811" s="1" t="str">
        <f aca="false">IF(ISNUMBER(MATCH($D811,Disability!$B$2:$B$5962,0)),"SPED","Gen Ed")</f>
        <v>Gen Ed</v>
      </c>
    </row>
    <row r="812" customFormat="false" ht="15" hidden="false" customHeight="true" outlineLevel="0" collapsed="false">
      <c r="A812" s="1" t="s">
        <v>2515</v>
      </c>
      <c r="B812" s="3" t="n">
        <v>46174</v>
      </c>
      <c r="C812" s="1" t="s">
        <v>2516</v>
      </c>
      <c r="D812" s="1" t="s">
        <v>2912</v>
      </c>
      <c r="E812" s="8" t="s">
        <v>2913</v>
      </c>
      <c r="F812" s="1" t="s">
        <v>2685</v>
      </c>
      <c r="G812" s="1" t="s">
        <v>2914</v>
      </c>
      <c r="H812" s="1" t="s">
        <v>44</v>
      </c>
      <c r="I812" s="3" t="n">
        <v>40960</v>
      </c>
      <c r="J812" s="1" t="s">
        <v>2526</v>
      </c>
      <c r="K812" s="3" t="n">
        <v>45903</v>
      </c>
      <c r="L812" s="3" t="n">
        <v>46198</v>
      </c>
      <c r="M812" s="1" t="n">
        <v>1</v>
      </c>
      <c r="N812" s="7" t="s">
        <v>230</v>
      </c>
      <c r="P812" s="5" t="s">
        <v>26</v>
      </c>
      <c r="Q812" s="1" t="str">
        <f aca="false">IFERROR(INDEX('ST Enroll Export'!$A$2:$A$3230,MATCH($D812,'ST Enroll Export'!$A$2:$A$3230,0)),IFERROR(IF(INDEX('ST Enroll Export'!$A$2:$A$3230,MATCH($E812,'ST Enroll Export'!$B$2:$B$3230,0))="","",INDEX('ST Enroll Export'!$A$2:$A$3230,MATCH($E812,'ST Enroll Export'!$B$2:$B$3230,0))),"Not Found"))</f>
        <v>9304017272</v>
      </c>
      <c r="R812" s="1" t="str">
        <f aca="false">IFERROR(INDEX('ST Enroll Export'!$G$2:$G$3230,MATCH($D812,'ST Enroll Export'!$A$2:$A$3230,0)),IFERROR(INDEX('ST Enroll Export'!$G$2:$G$3230,MATCH($E812,'ST Enroll Export'!$B$2:$B$3230,0)),"Not Found"))</f>
        <v>Syracuse Academy of Science High School</v>
      </c>
      <c r="S812" s="1" t="str">
        <f aca="false">IFERROR(INDEX('ST Enroll Export'!$B$2:$B$3230,MATCH($D812,'ST Enroll Export'!$A$2:$A$3230,0)),IFERROR(INDEX('ST Enroll Export'!$B$2:$B$3230,MATCH($E812,'ST Enroll Export'!$B$2:$B$3230,0)),"Not Found"))</f>
        <v>200029992</v>
      </c>
      <c r="T812" s="1" t="str">
        <f aca="false">IF(ISNUMBER(MATCH($D812,'ST Enroll Export'!$A$2:$A$3230,0)),"NYSSIS Match",IF(ISNUMBER(MATCH($E812,'ST Enroll Export'!$B$2:$B$3230,0)),"SID Match","No ST Match"))</f>
        <v>NYSSIS Match</v>
      </c>
      <c r="U812" s="1" t="str">
        <f aca="false">IF(ISNUMBER(MATCH($D812,Disability!$B$2:$B$5962,0)),"SPED","Gen Ed")</f>
        <v>Gen Ed</v>
      </c>
    </row>
    <row r="813" customFormat="false" ht="15" hidden="false" customHeight="true" outlineLevel="0" collapsed="false">
      <c r="A813" s="1" t="s">
        <v>2515</v>
      </c>
      <c r="B813" s="3" t="n">
        <v>46174</v>
      </c>
      <c r="C813" s="1" t="s">
        <v>2516</v>
      </c>
      <c r="D813" s="1" t="s">
        <v>2915</v>
      </c>
      <c r="E813" s="8" t="s">
        <v>2916</v>
      </c>
      <c r="F813" s="1" t="s">
        <v>2917</v>
      </c>
      <c r="G813" s="1" t="s">
        <v>2283</v>
      </c>
      <c r="H813" s="1" t="s">
        <v>59</v>
      </c>
      <c r="I813" s="3" t="n">
        <v>43653</v>
      </c>
      <c r="J813" s="1" t="s">
        <v>2521</v>
      </c>
      <c r="K813" s="3" t="n">
        <v>45903</v>
      </c>
      <c r="L813" s="3" t="n">
        <v>46198</v>
      </c>
      <c r="M813" s="1" t="n">
        <v>1</v>
      </c>
      <c r="N813" s="7" t="s">
        <v>230</v>
      </c>
      <c r="P813" s="5" t="s">
        <v>26</v>
      </c>
      <c r="Q813" s="1" t="str">
        <f aca="false">IFERROR(INDEX('ST Enroll Export'!$A$2:$A$3230,MATCH($D813,'ST Enroll Export'!$A$2:$A$3230,0)),IFERROR(IF(INDEX('ST Enroll Export'!$A$2:$A$3230,MATCH($E813,'ST Enroll Export'!$B$2:$B$3230,0))="","",INDEX('ST Enroll Export'!$A$2:$A$3230,MATCH($E813,'ST Enroll Export'!$B$2:$B$3230,0))),"Not Found"))</f>
        <v>1357650392</v>
      </c>
      <c r="R813" s="1" t="str">
        <f aca="false">IFERROR(INDEX('ST Enroll Export'!$G$2:$G$3230,MATCH($D813,'ST Enroll Export'!$A$2:$A$3230,0)),IFERROR(INDEX('ST Enroll Export'!$G$2:$G$3230,MATCH($E813,'ST Enroll Export'!$B$2:$B$3230,0)),"Not Found"))</f>
        <v>Syracuse Academy of Science Elementary at St James</v>
      </c>
      <c r="S813" s="1" t="str">
        <f aca="false">IFERROR(INDEX('ST Enroll Export'!$B$2:$B$3230,MATCH($D813,'ST Enroll Export'!$A$2:$A$3230,0)),IFERROR(INDEX('ST Enroll Export'!$B$2:$B$3230,MATCH($E813,'ST Enroll Export'!$B$2:$B$3230,0)),"Not Found"))</f>
        <v>210009248</v>
      </c>
      <c r="T813" s="1" t="str">
        <f aca="false">IF(ISNUMBER(MATCH($D813,'ST Enroll Export'!$A$2:$A$3230,0)),"NYSSIS Match",IF(ISNUMBER(MATCH($E813,'ST Enroll Export'!$B$2:$B$3230,0)),"SID Match","No ST Match"))</f>
        <v>NYSSIS Match</v>
      </c>
      <c r="U813" s="1" t="str">
        <f aca="false">IF(ISNUMBER(MATCH($D813,Disability!$B$2:$B$5962,0)),"SPED","Gen Ed")</f>
        <v>Gen Ed</v>
      </c>
    </row>
    <row r="814" customFormat="false" ht="15" hidden="false" customHeight="true" outlineLevel="0" collapsed="false">
      <c r="A814" s="1" t="s">
        <v>2515</v>
      </c>
      <c r="B814" s="3" t="n">
        <v>46174</v>
      </c>
      <c r="C814" s="1" t="s">
        <v>2516</v>
      </c>
      <c r="D814" s="1" t="s">
        <v>2918</v>
      </c>
      <c r="E814" s="8" t="s">
        <v>2919</v>
      </c>
      <c r="F814" s="1" t="s">
        <v>2920</v>
      </c>
      <c r="G814" s="1" t="s">
        <v>2283</v>
      </c>
      <c r="H814" s="1" t="s">
        <v>59</v>
      </c>
      <c r="I814" s="3" t="n">
        <v>43655</v>
      </c>
      <c r="J814" s="1" t="s">
        <v>2521</v>
      </c>
      <c r="K814" s="3" t="n">
        <v>45903</v>
      </c>
      <c r="L814" s="3" t="n">
        <v>46198</v>
      </c>
      <c r="M814" s="1" t="n">
        <v>1</v>
      </c>
      <c r="N814" s="7" t="s">
        <v>230</v>
      </c>
      <c r="P814" s="5" t="s">
        <v>26</v>
      </c>
      <c r="Q814" s="1" t="str">
        <f aca="false">IFERROR(INDEX('ST Enroll Export'!$A$2:$A$3230,MATCH($D814,'ST Enroll Export'!$A$2:$A$3230,0)),IFERROR(IF(INDEX('ST Enroll Export'!$A$2:$A$3230,MATCH($E814,'ST Enroll Export'!$B$2:$B$3230,0))="","",INDEX('ST Enroll Export'!$A$2:$A$3230,MATCH($E814,'ST Enroll Export'!$B$2:$B$3230,0))),"Not Found"))</f>
        <v>8770192913</v>
      </c>
      <c r="R814" s="1" t="str">
        <f aca="false">IFERROR(INDEX('ST Enroll Export'!$G$2:$G$3230,MATCH($D814,'ST Enroll Export'!$A$2:$A$3230,0)),IFERROR(INDEX('ST Enroll Export'!$G$2:$G$3230,MATCH($E814,'ST Enroll Export'!$B$2:$B$3230,0)),"Not Found"))</f>
        <v>Syracuse Academy of Science Elementary at St James</v>
      </c>
      <c r="S814" s="1" t="str">
        <f aca="false">IFERROR(INDEX('ST Enroll Export'!$B$2:$B$3230,MATCH($D814,'ST Enroll Export'!$A$2:$A$3230,0)),IFERROR(INDEX('ST Enroll Export'!$B$2:$B$3230,MATCH($E814,'ST Enroll Export'!$B$2:$B$3230,0)),"Not Found"))</f>
        <v>210015888</v>
      </c>
      <c r="T814" s="1" t="str">
        <f aca="false">IF(ISNUMBER(MATCH($D814,'ST Enroll Export'!$A$2:$A$3230,0)),"NYSSIS Match",IF(ISNUMBER(MATCH($E814,'ST Enroll Export'!$B$2:$B$3230,0)),"SID Match","No ST Match"))</f>
        <v>NYSSIS Match</v>
      </c>
      <c r="U814" s="1" t="str">
        <f aca="false">IF(ISNUMBER(MATCH($D814,Disability!$B$2:$B$5962,0)),"SPED","Gen Ed")</f>
        <v>Gen Ed</v>
      </c>
    </row>
    <row r="815" customFormat="false" ht="15" hidden="false" customHeight="true" outlineLevel="0" collapsed="false">
      <c r="A815" s="1" t="s">
        <v>2515</v>
      </c>
      <c r="B815" s="3" t="n">
        <v>46174</v>
      </c>
      <c r="C815" s="1" t="s">
        <v>2516</v>
      </c>
      <c r="D815" s="1" t="s">
        <v>2921</v>
      </c>
      <c r="E815" s="8" t="s">
        <v>2922</v>
      </c>
      <c r="F815" s="1" t="s">
        <v>2923</v>
      </c>
      <c r="G815" s="1" t="s">
        <v>2924</v>
      </c>
      <c r="H815" s="1" t="s">
        <v>44</v>
      </c>
      <c r="I815" s="3" t="n">
        <v>40799</v>
      </c>
      <c r="J815" s="1" t="s">
        <v>2526</v>
      </c>
      <c r="K815" s="3" t="n">
        <v>45903</v>
      </c>
      <c r="L815" s="3" t="n">
        <v>46198</v>
      </c>
      <c r="M815" s="1" t="n">
        <v>1</v>
      </c>
      <c r="N815" s="7" t="s">
        <v>230</v>
      </c>
      <c r="P815" s="5" t="s">
        <v>26</v>
      </c>
      <c r="Q815" s="1" t="str">
        <f aca="false">IFERROR(INDEX('ST Enroll Export'!$A$2:$A$3230,MATCH($D815,'ST Enroll Export'!$A$2:$A$3230,0)),IFERROR(IF(INDEX('ST Enroll Export'!$A$2:$A$3230,MATCH($E815,'ST Enroll Export'!$B$2:$B$3230,0))="","",INDEX('ST Enroll Export'!$A$2:$A$3230,MATCH($E815,'ST Enroll Export'!$B$2:$B$3230,0))),"Not Found"))</f>
        <v>4846017892</v>
      </c>
      <c r="R815" s="1" t="str">
        <f aca="false">IFERROR(INDEX('ST Enroll Export'!$G$2:$G$3230,MATCH($D815,'ST Enroll Export'!$A$2:$A$3230,0)),IFERROR(INDEX('ST Enroll Export'!$G$2:$G$3230,MATCH($E815,'ST Enroll Export'!$B$2:$B$3230,0)),"Not Found"))</f>
        <v>Syracuse Academy of Science High School</v>
      </c>
      <c r="S815" s="1" t="str">
        <f aca="false">IFERROR(INDEX('ST Enroll Export'!$B$2:$B$3230,MATCH($D815,'ST Enroll Export'!$A$2:$A$3230,0)),IFERROR(INDEX('ST Enroll Export'!$B$2:$B$3230,MATCH($E815,'ST Enroll Export'!$B$2:$B$3230,0)),"Not Found"))</f>
        <v>200021761</v>
      </c>
      <c r="T815" s="1" t="str">
        <f aca="false">IF(ISNUMBER(MATCH($D815,'ST Enroll Export'!$A$2:$A$3230,0)),"NYSSIS Match",IF(ISNUMBER(MATCH($E815,'ST Enroll Export'!$B$2:$B$3230,0)),"SID Match","No ST Match"))</f>
        <v>NYSSIS Match</v>
      </c>
      <c r="U815" s="1" t="str">
        <f aca="false">IF(ISNUMBER(MATCH($D815,Disability!$B$2:$B$5962,0)),"SPED","Gen Ed")</f>
        <v>Gen Ed</v>
      </c>
    </row>
    <row r="816" customFormat="false" ht="15" hidden="false" customHeight="true" outlineLevel="0" collapsed="false">
      <c r="A816" s="1" t="s">
        <v>2515</v>
      </c>
      <c r="B816" s="3" t="n">
        <v>46174</v>
      </c>
      <c r="C816" s="1" t="s">
        <v>2516</v>
      </c>
      <c r="D816" s="1" t="s">
        <v>2925</v>
      </c>
      <c r="E816" s="8" t="s">
        <v>2926</v>
      </c>
      <c r="F816" s="1" t="s">
        <v>2780</v>
      </c>
      <c r="G816" s="1" t="s">
        <v>2927</v>
      </c>
      <c r="H816" s="1" t="s">
        <v>2571</v>
      </c>
      <c r="I816" s="3" t="n">
        <v>40476</v>
      </c>
      <c r="J816" s="1" t="s">
        <v>2526</v>
      </c>
      <c r="K816" s="3" t="n">
        <v>45903</v>
      </c>
      <c r="L816" s="3" t="n">
        <v>46198</v>
      </c>
      <c r="M816" s="1" t="n">
        <v>1</v>
      </c>
      <c r="N816" s="7" t="s">
        <v>230</v>
      </c>
      <c r="P816" s="5" t="s">
        <v>26</v>
      </c>
      <c r="Q816" s="1" t="str">
        <f aca="false">IFERROR(INDEX('ST Enroll Export'!$A$2:$A$3230,MATCH($D816,'ST Enroll Export'!$A$2:$A$3230,0)),IFERROR(IF(INDEX('ST Enroll Export'!$A$2:$A$3230,MATCH($E816,'ST Enroll Export'!$B$2:$B$3230,0))="","",INDEX('ST Enroll Export'!$A$2:$A$3230,MATCH($E816,'ST Enroll Export'!$B$2:$B$3230,0))),"Not Found"))</f>
        <v>8059910212</v>
      </c>
      <c r="R816" s="1" t="str">
        <f aca="false">IFERROR(INDEX('ST Enroll Export'!$G$2:$G$3230,MATCH($D816,'ST Enroll Export'!$A$2:$A$3230,0)),IFERROR(INDEX('ST Enroll Export'!$G$2:$G$3230,MATCH($E816,'ST Enroll Export'!$B$2:$B$3230,0)),"Not Found"))</f>
        <v>Syracuse Academy of Science High School</v>
      </c>
      <c r="S816" s="1" t="str">
        <f aca="false">IFERROR(INDEX('ST Enroll Export'!$B$2:$B$3230,MATCH($D816,'ST Enroll Export'!$A$2:$A$3230,0)),IFERROR(INDEX('ST Enroll Export'!$B$2:$B$3230,MATCH($E816,'ST Enroll Export'!$B$2:$B$3230,0)),"Not Found"))</f>
        <v>200023663</v>
      </c>
      <c r="T816" s="1" t="str">
        <f aca="false">IF(ISNUMBER(MATCH($D816,'ST Enroll Export'!$A$2:$A$3230,0)),"NYSSIS Match",IF(ISNUMBER(MATCH($E816,'ST Enroll Export'!$B$2:$B$3230,0)),"SID Match","No ST Match"))</f>
        <v>NYSSIS Match</v>
      </c>
      <c r="U816" s="1" t="str">
        <f aca="false">IF(ISNUMBER(MATCH($D816,Disability!$B$2:$B$5962,0)),"SPED","Gen Ed")</f>
        <v>Gen Ed</v>
      </c>
    </row>
    <row r="817" customFormat="false" ht="15" hidden="false" customHeight="true" outlineLevel="0" collapsed="false">
      <c r="A817" s="1" t="s">
        <v>2515</v>
      </c>
      <c r="B817" s="3" t="n">
        <v>46174</v>
      </c>
      <c r="C817" s="1" t="s">
        <v>2516</v>
      </c>
      <c r="D817" s="1" t="s">
        <v>2928</v>
      </c>
      <c r="E817" s="8" t="s">
        <v>2929</v>
      </c>
      <c r="F817" s="1" t="s">
        <v>2930</v>
      </c>
      <c r="G817" s="1" t="s">
        <v>2931</v>
      </c>
      <c r="H817" s="1" t="s">
        <v>128</v>
      </c>
      <c r="I817" s="3" t="n">
        <v>41272</v>
      </c>
      <c r="J817" s="1" t="s">
        <v>2530</v>
      </c>
      <c r="K817" s="3" t="n">
        <v>45903</v>
      </c>
      <c r="L817" s="3" t="n">
        <v>46198</v>
      </c>
      <c r="M817" s="1" t="n">
        <v>1</v>
      </c>
      <c r="N817" s="7" t="s">
        <v>230</v>
      </c>
      <c r="P817" s="5" t="s">
        <v>26</v>
      </c>
      <c r="Q817" s="1" t="str">
        <f aca="false">IFERROR(INDEX('ST Enroll Export'!$A$2:$A$3230,MATCH($D817,'ST Enroll Export'!$A$2:$A$3230,0)),IFERROR(IF(INDEX('ST Enroll Export'!$A$2:$A$3230,MATCH($E817,'ST Enroll Export'!$B$2:$B$3230,0))="","",INDEX('ST Enroll Export'!$A$2:$A$3230,MATCH($E817,'ST Enroll Export'!$B$2:$B$3230,0))),"Not Found"))</f>
        <v>4252730511</v>
      </c>
      <c r="R817" s="1" t="str">
        <f aca="false">IFERROR(INDEX('ST Enroll Export'!$G$2:$G$3230,MATCH($D817,'ST Enroll Export'!$A$2:$A$3230,0)),IFERROR(INDEX('ST Enroll Export'!$G$2:$G$3230,MATCH($E817,'ST Enroll Export'!$B$2:$B$3230,0)),"Not Found"))</f>
        <v>Syracuse Academy of Science Middle St Charles</v>
      </c>
      <c r="S817" s="1" t="str">
        <f aca="false">IFERROR(INDEX('ST Enroll Export'!$B$2:$B$3230,MATCH($D817,'ST Enroll Export'!$A$2:$A$3230,0)),IFERROR(INDEX('ST Enroll Export'!$B$2:$B$3230,MATCH($E817,'ST Enroll Export'!$B$2:$B$3230,0)),"Not Found"))</f>
        <v>200034039</v>
      </c>
      <c r="T817" s="1" t="str">
        <f aca="false">IF(ISNUMBER(MATCH($D817,'ST Enroll Export'!$A$2:$A$3230,0)),"NYSSIS Match",IF(ISNUMBER(MATCH($E817,'ST Enroll Export'!$B$2:$B$3230,0)),"SID Match","No ST Match"))</f>
        <v>NYSSIS Match</v>
      </c>
      <c r="U817" s="1" t="str">
        <f aca="false">IF(ISNUMBER(MATCH($D817,Disability!$B$2:$B$5962,0)),"SPED","Gen Ed")</f>
        <v>Gen Ed</v>
      </c>
    </row>
    <row r="818" customFormat="false" ht="15" hidden="false" customHeight="true" outlineLevel="0" collapsed="false">
      <c r="A818" s="1" t="s">
        <v>2515</v>
      </c>
      <c r="B818" s="3" t="n">
        <v>46174</v>
      </c>
      <c r="C818" s="1" t="s">
        <v>2516</v>
      </c>
      <c r="D818" s="1" t="s">
        <v>2932</v>
      </c>
      <c r="E818" s="8" t="s">
        <v>2933</v>
      </c>
      <c r="F818" s="1" t="s">
        <v>2934</v>
      </c>
      <c r="G818" s="1" t="s">
        <v>2935</v>
      </c>
      <c r="H818" s="1" t="s">
        <v>128</v>
      </c>
      <c r="I818" s="3" t="n">
        <v>41576</v>
      </c>
      <c r="J818" s="1" t="s">
        <v>2530</v>
      </c>
      <c r="K818" s="3" t="n">
        <v>45903</v>
      </c>
      <c r="L818" s="3" t="n">
        <v>46198</v>
      </c>
      <c r="M818" s="1" t="n">
        <v>1</v>
      </c>
      <c r="N818" s="7" t="s">
        <v>230</v>
      </c>
      <c r="P818" s="5" t="s">
        <v>26</v>
      </c>
      <c r="Q818" s="1" t="str">
        <f aca="false">IFERROR(INDEX('ST Enroll Export'!$A$2:$A$3230,MATCH($D818,'ST Enroll Export'!$A$2:$A$3230,0)),IFERROR(IF(INDEX('ST Enroll Export'!$A$2:$A$3230,MATCH($E818,'ST Enroll Export'!$B$2:$B$3230,0))="","",INDEX('ST Enroll Export'!$A$2:$A$3230,MATCH($E818,'ST Enroll Export'!$B$2:$B$3230,0))),"Not Found"))</f>
        <v>4232131090</v>
      </c>
      <c r="R818" s="1" t="str">
        <f aca="false">IFERROR(INDEX('ST Enroll Export'!$G$2:$G$3230,MATCH($D818,'ST Enroll Export'!$A$2:$A$3230,0)),IFERROR(INDEX('ST Enroll Export'!$G$2:$G$3230,MATCH($E818,'ST Enroll Export'!$B$2:$B$3230,0)),"Not Found"))</f>
        <v>Syracuse Academy of Science Middle St Charles</v>
      </c>
      <c r="S818" s="1" t="str">
        <f aca="false">IFERROR(INDEX('ST Enroll Export'!$B$2:$B$3230,MATCH($D818,'ST Enroll Export'!$A$2:$A$3230,0)),IFERROR(INDEX('ST Enroll Export'!$B$2:$B$3230,MATCH($E818,'ST Enroll Export'!$B$2:$B$3230,0)),"Not Found"))</f>
        <v>200037233</v>
      </c>
      <c r="T818" s="1" t="str">
        <f aca="false">IF(ISNUMBER(MATCH($D818,'ST Enroll Export'!$A$2:$A$3230,0)),"NYSSIS Match",IF(ISNUMBER(MATCH($E818,'ST Enroll Export'!$B$2:$B$3230,0)),"SID Match","No ST Match"))</f>
        <v>NYSSIS Match</v>
      </c>
      <c r="U818" s="1" t="str">
        <f aca="false">IF(ISNUMBER(MATCH($D818,Disability!$B$2:$B$5962,0)),"SPED","Gen Ed")</f>
        <v>Gen Ed</v>
      </c>
    </row>
    <row r="819" customFormat="false" ht="15" hidden="false" customHeight="true" outlineLevel="0" collapsed="false">
      <c r="A819" s="1" t="s">
        <v>2515</v>
      </c>
      <c r="B819" s="3" t="n">
        <v>46174</v>
      </c>
      <c r="C819" s="1" t="s">
        <v>2516</v>
      </c>
      <c r="D819" s="1" t="s">
        <v>2936</v>
      </c>
      <c r="E819" s="8" t="s">
        <v>2937</v>
      </c>
      <c r="F819" s="1" t="s">
        <v>2938</v>
      </c>
      <c r="G819" s="1" t="s">
        <v>2939</v>
      </c>
      <c r="H819" s="1" t="s">
        <v>44</v>
      </c>
      <c r="I819" s="3" t="n">
        <v>41086</v>
      </c>
      <c r="J819" s="1" t="s">
        <v>2526</v>
      </c>
      <c r="K819" s="3" t="n">
        <v>45903</v>
      </c>
      <c r="L819" s="3" t="n">
        <v>46198</v>
      </c>
      <c r="M819" s="1" t="n">
        <v>1</v>
      </c>
      <c r="N819" s="7" t="s">
        <v>230</v>
      </c>
      <c r="P819" s="5" t="s">
        <v>26</v>
      </c>
      <c r="Q819" s="1" t="str">
        <f aca="false">IFERROR(INDEX('ST Enroll Export'!$A$2:$A$3230,MATCH($D819,'ST Enroll Export'!$A$2:$A$3230,0)),IFERROR(IF(INDEX('ST Enroll Export'!$A$2:$A$3230,MATCH($E819,'ST Enroll Export'!$B$2:$B$3230,0))="","",INDEX('ST Enroll Export'!$A$2:$A$3230,MATCH($E819,'ST Enroll Export'!$B$2:$B$3230,0))),"Not Found"))</f>
        <v>8146709456</v>
      </c>
      <c r="R819" s="1" t="str">
        <f aca="false">IFERROR(INDEX('ST Enroll Export'!$G$2:$G$3230,MATCH($D819,'ST Enroll Export'!$A$2:$A$3230,0)),IFERROR(INDEX('ST Enroll Export'!$G$2:$G$3230,MATCH($E819,'ST Enroll Export'!$B$2:$B$3230,0)),"Not Found"))</f>
        <v>Syracuse Academy of Science High School</v>
      </c>
      <c r="S819" s="1" t="str">
        <f aca="false">IFERROR(INDEX('ST Enroll Export'!$B$2:$B$3230,MATCH($D819,'ST Enroll Export'!$A$2:$A$3230,0)),IFERROR(INDEX('ST Enroll Export'!$B$2:$B$3230,MATCH($E819,'ST Enroll Export'!$B$2:$B$3230,0)),"Not Found"))</f>
        <v>200030360</v>
      </c>
      <c r="T819" s="1" t="str">
        <f aca="false">IF(ISNUMBER(MATCH($D819,'ST Enroll Export'!$A$2:$A$3230,0)),"NYSSIS Match",IF(ISNUMBER(MATCH($E819,'ST Enroll Export'!$B$2:$B$3230,0)),"SID Match","No ST Match"))</f>
        <v>NYSSIS Match</v>
      </c>
      <c r="U819" s="1" t="str">
        <f aca="false">IF(ISNUMBER(MATCH($D819,Disability!$B$2:$B$5962,0)),"SPED","Gen Ed")</f>
        <v>Gen Ed</v>
      </c>
    </row>
    <row r="820" customFormat="false" ht="15" hidden="false" customHeight="true" outlineLevel="0" collapsed="false">
      <c r="A820" s="1" t="s">
        <v>2515</v>
      </c>
      <c r="B820" s="3" t="n">
        <v>46174</v>
      </c>
      <c r="C820" s="1" t="s">
        <v>2516</v>
      </c>
      <c r="D820" s="1" t="s">
        <v>2940</v>
      </c>
      <c r="E820" s="8" t="s">
        <v>2941</v>
      </c>
      <c r="F820" s="1" t="s">
        <v>2942</v>
      </c>
      <c r="G820" s="1" t="s">
        <v>2943</v>
      </c>
      <c r="H820" s="1" t="s">
        <v>2571</v>
      </c>
      <c r="I820" s="3" t="n">
        <v>40502</v>
      </c>
      <c r="J820" s="1" t="s">
        <v>2526</v>
      </c>
      <c r="K820" s="3" t="n">
        <v>45903</v>
      </c>
      <c r="L820" s="3" t="n">
        <v>46198</v>
      </c>
      <c r="M820" s="1" t="n">
        <v>1</v>
      </c>
      <c r="N820" s="7" t="s">
        <v>230</v>
      </c>
      <c r="P820" s="5" t="s">
        <v>26</v>
      </c>
      <c r="Q820" s="1" t="str">
        <f aca="false">IFERROR(INDEX('ST Enroll Export'!$A$2:$A$3230,MATCH($D820,'ST Enroll Export'!$A$2:$A$3230,0)),IFERROR(IF(INDEX('ST Enroll Export'!$A$2:$A$3230,MATCH($E820,'ST Enroll Export'!$B$2:$B$3230,0))="","",INDEX('ST Enroll Export'!$A$2:$A$3230,MATCH($E820,'ST Enroll Export'!$B$2:$B$3230,0))),"Not Found"))</f>
        <v>9076954173</v>
      </c>
      <c r="R820" s="1" t="str">
        <f aca="false">IFERROR(INDEX('ST Enroll Export'!$G$2:$G$3230,MATCH($D820,'ST Enroll Export'!$A$2:$A$3230,0)),IFERROR(INDEX('ST Enroll Export'!$G$2:$G$3230,MATCH($E820,'ST Enroll Export'!$B$2:$B$3230,0)),"Not Found"))</f>
        <v>Syracuse Academy of Science High School</v>
      </c>
      <c r="S820" s="1" t="str">
        <f aca="false">IFERROR(INDEX('ST Enroll Export'!$B$2:$B$3230,MATCH($D820,'ST Enroll Export'!$A$2:$A$3230,0)),IFERROR(INDEX('ST Enroll Export'!$B$2:$B$3230,MATCH($E820,'ST Enroll Export'!$B$2:$B$3230,0)),"Not Found"))</f>
        <v>200024841</v>
      </c>
      <c r="T820" s="1" t="str">
        <f aca="false">IF(ISNUMBER(MATCH($D820,'ST Enroll Export'!$A$2:$A$3230,0)),"NYSSIS Match",IF(ISNUMBER(MATCH($E820,'ST Enroll Export'!$B$2:$B$3230,0)),"SID Match","No ST Match"))</f>
        <v>NYSSIS Match</v>
      </c>
      <c r="U820" s="1" t="str">
        <f aca="false">IF(ISNUMBER(MATCH($D820,Disability!$B$2:$B$5962,0)),"SPED","Gen Ed")</f>
        <v>Gen Ed</v>
      </c>
    </row>
    <row r="821" customFormat="false" ht="15" hidden="false" customHeight="true" outlineLevel="0" collapsed="false">
      <c r="A821" s="1" t="s">
        <v>2515</v>
      </c>
      <c r="B821" s="3" t="n">
        <v>46174</v>
      </c>
      <c r="C821" s="1" t="s">
        <v>2516</v>
      </c>
      <c r="D821" s="1" t="s">
        <v>2944</v>
      </c>
      <c r="E821" s="8" t="s">
        <v>2945</v>
      </c>
      <c r="F821" s="1" t="s">
        <v>2946</v>
      </c>
      <c r="G821" s="1" t="s">
        <v>2276</v>
      </c>
      <c r="H821" s="1" t="s">
        <v>2525</v>
      </c>
      <c r="I821" s="3" t="n">
        <v>39795</v>
      </c>
      <c r="J821" s="1" t="s">
        <v>2526</v>
      </c>
      <c r="K821" s="3" t="n">
        <v>45903</v>
      </c>
      <c r="L821" s="3" t="n">
        <v>46198</v>
      </c>
      <c r="M821" s="1" t="n">
        <v>1</v>
      </c>
      <c r="N821" s="7" t="s">
        <v>230</v>
      </c>
      <c r="P821" s="5" t="s">
        <v>26</v>
      </c>
      <c r="Q821" s="1" t="str">
        <f aca="false">IFERROR(INDEX('ST Enroll Export'!$A$2:$A$3230,MATCH($D821,'ST Enroll Export'!$A$2:$A$3230,0)),IFERROR(IF(INDEX('ST Enroll Export'!$A$2:$A$3230,MATCH($E821,'ST Enroll Export'!$B$2:$B$3230,0))="","",INDEX('ST Enroll Export'!$A$2:$A$3230,MATCH($E821,'ST Enroll Export'!$B$2:$B$3230,0))),"Not Found"))</f>
        <v>6236938792</v>
      </c>
      <c r="R821" s="1" t="str">
        <f aca="false">IFERROR(INDEX('ST Enroll Export'!$G$2:$G$3230,MATCH($D821,'ST Enroll Export'!$A$2:$A$3230,0)),IFERROR(INDEX('ST Enroll Export'!$G$2:$G$3230,MATCH($E821,'ST Enroll Export'!$B$2:$B$3230,0)),"Not Found"))</f>
        <v>Syracuse Academy of Science High School</v>
      </c>
      <c r="S821" s="1" t="str">
        <f aca="false">IFERROR(INDEX('ST Enroll Export'!$B$2:$B$3230,MATCH($D821,'ST Enroll Export'!$A$2:$A$3230,0)),IFERROR(INDEX('ST Enroll Export'!$B$2:$B$3230,MATCH($E821,'ST Enroll Export'!$B$2:$B$3230,0)),"Not Found"))</f>
        <v>200018774</v>
      </c>
      <c r="T821" s="1" t="str">
        <f aca="false">IF(ISNUMBER(MATCH($D821,'ST Enroll Export'!$A$2:$A$3230,0)),"NYSSIS Match",IF(ISNUMBER(MATCH($E821,'ST Enroll Export'!$B$2:$B$3230,0)),"SID Match","No ST Match"))</f>
        <v>NYSSIS Match</v>
      </c>
      <c r="U821" s="1" t="str">
        <f aca="false">IF(ISNUMBER(MATCH($D821,Disability!$B$2:$B$5962,0)),"SPED","Gen Ed")</f>
        <v>Gen Ed</v>
      </c>
    </row>
    <row r="822" customFormat="false" ht="15" hidden="false" customHeight="true" outlineLevel="0" collapsed="false">
      <c r="A822" s="1" t="s">
        <v>2515</v>
      </c>
      <c r="B822" s="3" t="n">
        <v>46174</v>
      </c>
      <c r="C822" s="1" t="s">
        <v>2516</v>
      </c>
      <c r="D822" s="1" t="s">
        <v>2947</v>
      </c>
      <c r="E822" s="8" t="s">
        <v>2948</v>
      </c>
      <c r="F822" s="1" t="s">
        <v>2949</v>
      </c>
      <c r="G822" s="1" t="s">
        <v>2276</v>
      </c>
      <c r="H822" s="1" t="s">
        <v>185</v>
      </c>
      <c r="I822" s="3" t="n">
        <v>41708</v>
      </c>
      <c r="J822" s="1" t="s">
        <v>2530</v>
      </c>
      <c r="K822" s="3" t="n">
        <v>45903</v>
      </c>
      <c r="L822" s="3" t="n">
        <v>46198</v>
      </c>
      <c r="M822" s="1" t="n">
        <v>1</v>
      </c>
      <c r="N822" s="7" t="s">
        <v>230</v>
      </c>
      <c r="P822" s="5" t="s">
        <v>26</v>
      </c>
      <c r="Q822" s="1" t="str">
        <f aca="false">IFERROR(INDEX('ST Enroll Export'!$A$2:$A$3230,MATCH($D822,'ST Enroll Export'!$A$2:$A$3230,0)),IFERROR(IF(INDEX('ST Enroll Export'!$A$2:$A$3230,MATCH($E822,'ST Enroll Export'!$B$2:$B$3230,0))="","",INDEX('ST Enroll Export'!$A$2:$A$3230,MATCH($E822,'ST Enroll Export'!$B$2:$B$3230,0))),"Not Found"))</f>
        <v>8375984366</v>
      </c>
      <c r="R822" s="1" t="str">
        <f aca="false">IFERROR(INDEX('ST Enroll Export'!$G$2:$G$3230,MATCH($D822,'ST Enroll Export'!$A$2:$A$3230,0)),IFERROR(INDEX('ST Enroll Export'!$G$2:$G$3230,MATCH($E822,'ST Enroll Export'!$B$2:$B$3230,0)),"Not Found"))</f>
        <v>Syracuse Academy of Science Middle St Charles</v>
      </c>
      <c r="S822" s="1" t="str">
        <f aca="false">IFERROR(INDEX('ST Enroll Export'!$B$2:$B$3230,MATCH($D822,'ST Enroll Export'!$A$2:$A$3230,0)),IFERROR(INDEX('ST Enroll Export'!$B$2:$B$3230,MATCH($E822,'ST Enroll Export'!$B$2:$B$3230,0)),"Not Found"))</f>
        <v>210000936</v>
      </c>
      <c r="T822" s="1" t="str">
        <f aca="false">IF(ISNUMBER(MATCH($D822,'ST Enroll Export'!$A$2:$A$3230,0)),"NYSSIS Match",IF(ISNUMBER(MATCH($E822,'ST Enroll Export'!$B$2:$B$3230,0)),"SID Match","No ST Match"))</f>
        <v>NYSSIS Match</v>
      </c>
      <c r="U822" s="1" t="str">
        <f aca="false">IF(ISNUMBER(MATCH($D822,Disability!$B$2:$B$5962,0)),"SPED","Gen Ed")</f>
        <v>Gen Ed</v>
      </c>
    </row>
    <row r="823" customFormat="false" ht="15" hidden="false" customHeight="true" outlineLevel="0" collapsed="false">
      <c r="A823" s="1" t="s">
        <v>2515</v>
      </c>
      <c r="B823" s="3" t="n">
        <v>46174</v>
      </c>
      <c r="C823" s="1" t="s">
        <v>2516</v>
      </c>
      <c r="D823" s="1" t="s">
        <v>2950</v>
      </c>
      <c r="E823" s="8" t="s">
        <v>2951</v>
      </c>
      <c r="F823" s="1" t="s">
        <v>2364</v>
      </c>
      <c r="G823" s="1" t="s">
        <v>2952</v>
      </c>
      <c r="H823" s="1" t="s">
        <v>2539</v>
      </c>
      <c r="I823" s="3" t="n">
        <v>40821</v>
      </c>
      <c r="J823" s="1" t="s">
        <v>2526</v>
      </c>
      <c r="K823" s="3" t="n">
        <v>45903</v>
      </c>
      <c r="L823" s="3" t="n">
        <v>46198</v>
      </c>
      <c r="M823" s="1" t="n">
        <v>1</v>
      </c>
      <c r="N823" s="7" t="s">
        <v>230</v>
      </c>
      <c r="P823" s="6" t="s">
        <v>39</v>
      </c>
      <c r="Q823" s="1" t="str">
        <f aca="false">IFERROR(INDEX('ST Enroll Export'!$A$2:$A$3230,MATCH($D823,'ST Enroll Export'!$A$2:$A$3230,0)),IFERROR(IF(INDEX('ST Enroll Export'!$A$2:$A$3230,MATCH($E823,'ST Enroll Export'!$B$2:$B$3230,0))="","",INDEX('ST Enroll Export'!$A$2:$A$3230,MATCH($E823,'ST Enroll Export'!$B$2:$B$3230,0))),"Not Found"))</f>
        <v>6908136471</v>
      </c>
      <c r="R823" s="1" t="str">
        <f aca="false">IFERROR(INDEX('ST Enroll Export'!$G$2:$G$3230,MATCH($D823,'ST Enroll Export'!$A$2:$A$3230,0)),IFERROR(INDEX('ST Enroll Export'!$G$2:$G$3230,MATCH($E823,'ST Enroll Export'!$B$2:$B$3230,0)),"Not Found"))</f>
        <v>Syracuse Academy of Science High School</v>
      </c>
      <c r="S823" s="1" t="str">
        <f aca="false">IFERROR(INDEX('ST Enroll Export'!$B$2:$B$3230,MATCH($D823,'ST Enroll Export'!$A$2:$A$3230,0)),IFERROR(INDEX('ST Enroll Export'!$B$2:$B$3230,MATCH($E823,'ST Enroll Export'!$B$2:$B$3230,0)),"Not Found"))</f>
        <v>200027690</v>
      </c>
      <c r="T823" s="1" t="str">
        <f aca="false">IF(ISNUMBER(MATCH($D823,'ST Enroll Export'!$A$2:$A$3230,0)),"NYSSIS Match",IF(ISNUMBER(MATCH($E823,'ST Enroll Export'!$B$2:$B$3230,0)),"SID Match","No ST Match"))</f>
        <v>NYSSIS Match</v>
      </c>
      <c r="U823" s="1" t="str">
        <f aca="false">IF(ISNUMBER(MATCH($D823,Disability!$B$2:$B$5962,0)),"SPED","Gen Ed")</f>
        <v>SPED</v>
      </c>
    </row>
    <row r="824" customFormat="false" ht="15" hidden="false" customHeight="true" outlineLevel="0" collapsed="false">
      <c r="A824" s="1" t="s">
        <v>2515</v>
      </c>
      <c r="B824" s="3" t="n">
        <v>46174</v>
      </c>
      <c r="C824" s="1" t="s">
        <v>2516</v>
      </c>
      <c r="D824" s="1" t="s">
        <v>2953</v>
      </c>
      <c r="E824" s="8" t="s">
        <v>2954</v>
      </c>
      <c r="F824" s="1" t="s">
        <v>2955</v>
      </c>
      <c r="G824" s="1" t="s">
        <v>2956</v>
      </c>
      <c r="H824" s="1" t="s">
        <v>2539</v>
      </c>
      <c r="I824" s="3" t="n">
        <v>40815</v>
      </c>
      <c r="J824" s="1" t="s">
        <v>2526</v>
      </c>
      <c r="K824" s="3" t="n">
        <v>45903</v>
      </c>
      <c r="L824" s="3" t="n">
        <v>46198</v>
      </c>
      <c r="M824" s="1" t="n">
        <v>1</v>
      </c>
      <c r="N824" s="7" t="s">
        <v>230</v>
      </c>
      <c r="P824" s="5" t="s">
        <v>26</v>
      </c>
      <c r="Q824" s="1" t="str">
        <f aca="false">IFERROR(INDEX('ST Enroll Export'!$A$2:$A$3230,MATCH($D824,'ST Enroll Export'!$A$2:$A$3230,0)),IFERROR(IF(INDEX('ST Enroll Export'!$A$2:$A$3230,MATCH($E824,'ST Enroll Export'!$B$2:$B$3230,0))="","",INDEX('ST Enroll Export'!$A$2:$A$3230,MATCH($E824,'ST Enroll Export'!$B$2:$B$3230,0))),"Not Found"))</f>
        <v>1748952925</v>
      </c>
      <c r="R824" s="1" t="str">
        <f aca="false">IFERROR(INDEX('ST Enroll Export'!$G$2:$G$3230,MATCH($D824,'ST Enroll Export'!$A$2:$A$3230,0)),IFERROR(INDEX('ST Enroll Export'!$G$2:$G$3230,MATCH($E824,'ST Enroll Export'!$B$2:$B$3230,0)),"Not Found"))</f>
        <v>Syracuse Academy of Science High School</v>
      </c>
      <c r="S824" s="1" t="str">
        <f aca="false">IFERROR(INDEX('ST Enroll Export'!$B$2:$B$3230,MATCH($D824,'ST Enroll Export'!$A$2:$A$3230,0)),IFERROR(INDEX('ST Enroll Export'!$B$2:$B$3230,MATCH($E824,'ST Enroll Export'!$B$2:$B$3230,0)),"Not Found"))</f>
        <v>200025376</v>
      </c>
      <c r="T824" s="1" t="str">
        <f aca="false">IF(ISNUMBER(MATCH($D824,'ST Enroll Export'!$A$2:$A$3230,0)),"NYSSIS Match",IF(ISNUMBER(MATCH($E824,'ST Enroll Export'!$B$2:$B$3230,0)),"SID Match","No ST Match"))</f>
        <v>NYSSIS Match</v>
      </c>
      <c r="U824" s="1" t="str">
        <f aca="false">IF(ISNUMBER(MATCH($D824,Disability!$B$2:$B$5962,0)),"SPED","Gen Ed")</f>
        <v>Gen Ed</v>
      </c>
    </row>
    <row r="825" customFormat="false" ht="15" hidden="false" customHeight="true" outlineLevel="0" collapsed="false">
      <c r="A825" s="1" t="s">
        <v>2515</v>
      </c>
      <c r="B825" s="3" t="n">
        <v>46174</v>
      </c>
      <c r="C825" s="1" t="s">
        <v>2516</v>
      </c>
      <c r="D825" s="1" t="s">
        <v>2957</v>
      </c>
      <c r="E825" s="8" t="s">
        <v>2958</v>
      </c>
      <c r="F825" s="1" t="s">
        <v>2959</v>
      </c>
      <c r="G825" s="1" t="s">
        <v>2960</v>
      </c>
      <c r="H825" s="1" t="s">
        <v>44</v>
      </c>
      <c r="I825" s="3" t="n">
        <v>41001</v>
      </c>
      <c r="J825" s="1" t="s">
        <v>2526</v>
      </c>
      <c r="K825" s="3" t="n">
        <v>45903</v>
      </c>
      <c r="L825" s="3" t="n">
        <v>46198</v>
      </c>
      <c r="M825" s="1" t="n">
        <v>1</v>
      </c>
      <c r="N825" s="7" t="s">
        <v>230</v>
      </c>
      <c r="P825" s="5" t="s">
        <v>26</v>
      </c>
      <c r="Q825" s="1" t="str">
        <f aca="false">IFERROR(INDEX('ST Enroll Export'!$A$2:$A$3230,MATCH($D825,'ST Enroll Export'!$A$2:$A$3230,0)),IFERROR(IF(INDEX('ST Enroll Export'!$A$2:$A$3230,MATCH($E825,'ST Enroll Export'!$B$2:$B$3230,0))="","",INDEX('ST Enroll Export'!$A$2:$A$3230,MATCH($E825,'ST Enroll Export'!$B$2:$B$3230,0))),"Not Found"))</f>
        <v>7490904733</v>
      </c>
      <c r="R825" s="1" t="str">
        <f aca="false">IFERROR(INDEX('ST Enroll Export'!$G$2:$G$3230,MATCH($D825,'ST Enroll Export'!$A$2:$A$3230,0)),IFERROR(INDEX('ST Enroll Export'!$G$2:$G$3230,MATCH($E825,'ST Enroll Export'!$B$2:$B$3230,0)),"Not Found"))</f>
        <v>Syracuse Academy of Science High School</v>
      </c>
      <c r="S825" s="1" t="str">
        <f aca="false">IFERROR(INDEX('ST Enroll Export'!$B$2:$B$3230,MATCH($D825,'ST Enroll Export'!$A$2:$A$3230,0)),IFERROR(INDEX('ST Enroll Export'!$B$2:$B$3230,MATCH($E825,'ST Enroll Export'!$B$2:$B$3230,0)),"Not Found"))</f>
        <v>200030423</v>
      </c>
      <c r="T825" s="1" t="str">
        <f aca="false">IF(ISNUMBER(MATCH($D825,'ST Enroll Export'!$A$2:$A$3230,0)),"NYSSIS Match",IF(ISNUMBER(MATCH($E825,'ST Enroll Export'!$B$2:$B$3230,0)),"SID Match","No ST Match"))</f>
        <v>NYSSIS Match</v>
      </c>
      <c r="U825" s="1" t="str">
        <f aca="false">IF(ISNUMBER(MATCH($D825,Disability!$B$2:$B$5962,0)),"SPED","Gen Ed")</f>
        <v>Gen Ed</v>
      </c>
    </row>
    <row r="826" customFormat="false" ht="15" hidden="false" customHeight="true" outlineLevel="0" collapsed="false">
      <c r="A826" s="1" t="s">
        <v>2515</v>
      </c>
      <c r="B826" s="3" t="n">
        <v>46174</v>
      </c>
      <c r="C826" s="1" t="s">
        <v>2516</v>
      </c>
      <c r="D826" s="1" t="s">
        <v>2961</v>
      </c>
      <c r="E826" s="8" t="s">
        <v>2962</v>
      </c>
      <c r="F826" s="1" t="s">
        <v>2963</v>
      </c>
      <c r="G826" s="1" t="s">
        <v>2964</v>
      </c>
      <c r="H826" s="1" t="s">
        <v>185</v>
      </c>
      <c r="I826" s="3" t="n">
        <v>41853</v>
      </c>
      <c r="J826" s="1" t="s">
        <v>2530</v>
      </c>
      <c r="K826" s="3" t="n">
        <v>45903</v>
      </c>
      <c r="L826" s="3" t="n">
        <v>45992</v>
      </c>
      <c r="M826" s="1" t="n">
        <v>0.3</v>
      </c>
      <c r="N826" s="7" t="s">
        <v>230</v>
      </c>
      <c r="P826" s="5" t="s">
        <v>26</v>
      </c>
      <c r="Q826" s="1" t="str">
        <f aca="false">IFERROR(INDEX('ST Enroll Export'!$A$2:$A$3230,MATCH($D826,'ST Enroll Export'!$A$2:$A$3230,0)),IFERROR(IF(INDEX('ST Enroll Export'!$A$2:$A$3230,MATCH($E826,'ST Enroll Export'!$B$2:$B$3230,0))="","",INDEX('ST Enroll Export'!$A$2:$A$3230,MATCH($E826,'ST Enroll Export'!$B$2:$B$3230,0))),"Not Found"))</f>
        <v>1380709226</v>
      </c>
      <c r="R826" s="1" t="str">
        <f aca="false">IFERROR(INDEX('ST Enroll Export'!$G$2:$G$3230,MATCH($D826,'ST Enroll Export'!$A$2:$A$3230,0)),IFERROR(INDEX('ST Enroll Export'!$G$2:$G$3230,MATCH($E826,'ST Enroll Export'!$B$2:$B$3230,0)),"Not Found"))</f>
        <v>Syracuse Academy of Science Middle St Charles</v>
      </c>
      <c r="S826" s="1" t="str">
        <f aca="false">IFERROR(INDEX('ST Enroll Export'!$B$2:$B$3230,MATCH($D826,'ST Enroll Export'!$A$2:$A$3230,0)),IFERROR(INDEX('ST Enroll Export'!$B$2:$B$3230,MATCH($E826,'ST Enroll Export'!$B$2:$B$3230,0)),"Not Found"))</f>
        <v>210011602</v>
      </c>
      <c r="T826" s="1" t="str">
        <f aca="false">IF(ISNUMBER(MATCH($D826,'ST Enroll Export'!$A$2:$A$3230,0)),"NYSSIS Match",IF(ISNUMBER(MATCH($E826,'ST Enroll Export'!$B$2:$B$3230,0)),"SID Match","No ST Match"))</f>
        <v>NYSSIS Match</v>
      </c>
      <c r="U826" s="1" t="str">
        <f aca="false">IF(ISNUMBER(MATCH($D826,Disability!$B$2:$B$5962,0)),"SPED","Gen Ed")</f>
        <v>Gen Ed</v>
      </c>
    </row>
    <row r="827" customFormat="false" ht="15" hidden="false" customHeight="true" outlineLevel="0" collapsed="false">
      <c r="A827" s="1" t="s">
        <v>2515</v>
      </c>
      <c r="B827" s="3" t="n">
        <v>46174</v>
      </c>
      <c r="C827" s="1" t="s">
        <v>2516</v>
      </c>
      <c r="D827" s="1" t="s">
        <v>2965</v>
      </c>
      <c r="E827" s="8" t="s">
        <v>2966</v>
      </c>
      <c r="F827" s="1" t="s">
        <v>2967</v>
      </c>
      <c r="G827" s="1" t="s">
        <v>2964</v>
      </c>
      <c r="H827" s="1" t="s">
        <v>84</v>
      </c>
      <c r="I827" s="3" t="n">
        <v>42830</v>
      </c>
      <c r="J827" s="1" t="s">
        <v>2521</v>
      </c>
      <c r="K827" s="3" t="n">
        <v>45903</v>
      </c>
      <c r="L827" s="3" t="n">
        <v>46198</v>
      </c>
      <c r="M827" s="1" t="n">
        <v>1</v>
      </c>
      <c r="N827" s="7" t="s">
        <v>230</v>
      </c>
      <c r="P827" s="5" t="s">
        <v>26</v>
      </c>
      <c r="Q827" s="1" t="str">
        <f aca="false">IFERROR(INDEX('ST Enroll Export'!$A$2:$A$3230,MATCH($D827,'ST Enroll Export'!$A$2:$A$3230,0)),IFERROR(IF(INDEX('ST Enroll Export'!$A$2:$A$3230,MATCH($E827,'ST Enroll Export'!$B$2:$B$3230,0))="","",INDEX('ST Enroll Export'!$A$2:$A$3230,MATCH($E827,'ST Enroll Export'!$B$2:$B$3230,0))),"Not Found"))</f>
        <v>2047576032</v>
      </c>
      <c r="R827" s="1" t="str">
        <f aca="false">IFERROR(INDEX('ST Enroll Export'!$G$2:$G$3230,MATCH($D827,'ST Enroll Export'!$A$2:$A$3230,0)),IFERROR(INDEX('ST Enroll Export'!$G$2:$G$3230,MATCH($E827,'ST Enroll Export'!$B$2:$B$3230,0)),"Not Found"))</f>
        <v>Syracuse Academy of Science Elementary at St James</v>
      </c>
      <c r="S827" s="1" t="str">
        <f aca="false">IFERROR(INDEX('ST Enroll Export'!$B$2:$B$3230,MATCH($D827,'ST Enroll Export'!$A$2:$A$3230,0)),IFERROR(INDEX('ST Enroll Export'!$B$2:$B$3230,MATCH($E827,'ST Enroll Export'!$B$2:$B$3230,0)),"Not Found"))</f>
        <v>210005135</v>
      </c>
      <c r="T827" s="1" t="str">
        <f aca="false">IF(ISNUMBER(MATCH($D827,'ST Enroll Export'!$A$2:$A$3230,0)),"NYSSIS Match",IF(ISNUMBER(MATCH($E827,'ST Enroll Export'!$B$2:$B$3230,0)),"SID Match","No ST Match"))</f>
        <v>NYSSIS Match</v>
      </c>
      <c r="U827" s="1" t="str">
        <f aca="false">IF(ISNUMBER(MATCH($D827,Disability!$B$2:$B$5962,0)),"SPED","Gen Ed")</f>
        <v>Gen Ed</v>
      </c>
    </row>
    <row r="828" customFormat="false" ht="15" hidden="false" customHeight="true" outlineLevel="0" collapsed="false">
      <c r="A828" s="1" t="s">
        <v>2515</v>
      </c>
      <c r="B828" s="3" t="n">
        <v>46174</v>
      </c>
      <c r="C828" s="1" t="s">
        <v>2516</v>
      </c>
      <c r="D828" s="1" t="s">
        <v>2968</v>
      </c>
      <c r="E828" s="8" t="s">
        <v>2969</v>
      </c>
      <c r="F828" s="1" t="s">
        <v>2970</v>
      </c>
      <c r="G828" s="1" t="s">
        <v>2971</v>
      </c>
      <c r="H828" s="1" t="s">
        <v>140</v>
      </c>
      <c r="I828" s="3" t="n">
        <v>42069</v>
      </c>
      <c r="J828" s="1" t="s">
        <v>2530</v>
      </c>
      <c r="K828" s="3" t="n">
        <v>45903</v>
      </c>
      <c r="L828" s="3" t="n">
        <v>46198</v>
      </c>
      <c r="M828" s="1" t="n">
        <v>1</v>
      </c>
      <c r="N828" s="7" t="s">
        <v>230</v>
      </c>
      <c r="P828" s="5" t="s">
        <v>26</v>
      </c>
      <c r="Q828" s="1" t="str">
        <f aca="false">IFERROR(INDEX('ST Enroll Export'!$A$2:$A$3230,MATCH($D828,'ST Enroll Export'!$A$2:$A$3230,0)),IFERROR(IF(INDEX('ST Enroll Export'!$A$2:$A$3230,MATCH($E828,'ST Enroll Export'!$B$2:$B$3230,0))="","",INDEX('ST Enroll Export'!$A$2:$A$3230,MATCH($E828,'ST Enroll Export'!$B$2:$B$3230,0))),"Not Found"))</f>
        <v>3258413625</v>
      </c>
      <c r="R828" s="1" t="str">
        <f aca="false">IFERROR(INDEX('ST Enroll Export'!$G$2:$G$3230,MATCH($D828,'ST Enroll Export'!$A$2:$A$3230,0)),IFERROR(INDEX('ST Enroll Export'!$G$2:$G$3230,MATCH($E828,'ST Enroll Export'!$B$2:$B$3230,0)),"Not Found"))</f>
        <v>Syracuse Academy of Science Middle St Charles</v>
      </c>
      <c r="S828" s="1" t="str">
        <f aca="false">IFERROR(INDEX('ST Enroll Export'!$B$2:$B$3230,MATCH($D828,'ST Enroll Export'!$A$2:$A$3230,0)),IFERROR(INDEX('ST Enroll Export'!$B$2:$B$3230,MATCH($E828,'ST Enroll Export'!$B$2:$B$3230,0)),"Not Found"))</f>
        <v>210000526</v>
      </c>
      <c r="T828" s="1" t="str">
        <f aca="false">IF(ISNUMBER(MATCH($D828,'ST Enroll Export'!$A$2:$A$3230,0)),"NYSSIS Match",IF(ISNUMBER(MATCH($E828,'ST Enroll Export'!$B$2:$B$3230,0)),"SID Match","No ST Match"))</f>
        <v>NYSSIS Match</v>
      </c>
      <c r="U828" s="1" t="str">
        <f aca="false">IF(ISNUMBER(MATCH($D828,Disability!$B$2:$B$5962,0)),"SPED","Gen Ed")</f>
        <v>Gen Ed</v>
      </c>
    </row>
    <row r="829" customFormat="false" ht="15" hidden="false" customHeight="true" outlineLevel="0" collapsed="false">
      <c r="A829" s="1" t="s">
        <v>2515</v>
      </c>
      <c r="B829" s="3" t="n">
        <v>46174</v>
      </c>
      <c r="C829" s="1" t="s">
        <v>2516</v>
      </c>
      <c r="D829" s="1" t="s">
        <v>2972</v>
      </c>
      <c r="E829" s="8" t="s">
        <v>2973</v>
      </c>
      <c r="F829" s="1" t="s">
        <v>2970</v>
      </c>
      <c r="G829" s="1" t="s">
        <v>2974</v>
      </c>
      <c r="H829" s="1" t="s">
        <v>84</v>
      </c>
      <c r="I829" s="3" t="n">
        <v>42966</v>
      </c>
      <c r="J829" s="1" t="s">
        <v>2521</v>
      </c>
      <c r="K829" s="3" t="n">
        <v>45903</v>
      </c>
      <c r="L829" s="3" t="n">
        <v>46198</v>
      </c>
      <c r="M829" s="1" t="n">
        <v>1</v>
      </c>
      <c r="N829" s="7" t="s">
        <v>230</v>
      </c>
      <c r="P829" s="5" t="s">
        <v>26</v>
      </c>
      <c r="Q829" s="1" t="str">
        <f aca="false">IFERROR(INDEX('ST Enroll Export'!$A$2:$A$3230,MATCH($D829,'ST Enroll Export'!$A$2:$A$3230,0)),IFERROR(IF(INDEX('ST Enroll Export'!$A$2:$A$3230,MATCH($E829,'ST Enroll Export'!$B$2:$B$3230,0))="","",INDEX('ST Enroll Export'!$A$2:$A$3230,MATCH($E829,'ST Enroll Export'!$B$2:$B$3230,0))),"Not Found"))</f>
        <v>5521798723</v>
      </c>
      <c r="R829" s="1" t="str">
        <f aca="false">IFERROR(INDEX('ST Enroll Export'!$G$2:$G$3230,MATCH($D829,'ST Enroll Export'!$A$2:$A$3230,0)),IFERROR(INDEX('ST Enroll Export'!$G$2:$G$3230,MATCH($E829,'ST Enroll Export'!$B$2:$B$3230,0)),"Not Found"))</f>
        <v>Syracuse Academy of Science Elementary at St James</v>
      </c>
      <c r="S829" s="1" t="str">
        <f aca="false">IFERROR(INDEX('ST Enroll Export'!$B$2:$B$3230,MATCH($D829,'ST Enroll Export'!$A$2:$A$3230,0)),IFERROR(INDEX('ST Enroll Export'!$B$2:$B$3230,MATCH($E829,'ST Enroll Export'!$B$2:$B$3230,0)),"Not Found"))</f>
        <v>210006178</v>
      </c>
      <c r="T829" s="1" t="str">
        <f aca="false">IF(ISNUMBER(MATCH($D829,'ST Enroll Export'!$A$2:$A$3230,0)),"NYSSIS Match",IF(ISNUMBER(MATCH($E829,'ST Enroll Export'!$B$2:$B$3230,0)),"SID Match","No ST Match"))</f>
        <v>NYSSIS Match</v>
      </c>
      <c r="U829" s="1" t="str">
        <f aca="false">IF(ISNUMBER(MATCH($D829,Disability!$B$2:$B$5962,0)),"SPED","Gen Ed")</f>
        <v>Gen Ed</v>
      </c>
    </row>
    <row r="830" customFormat="false" ht="15" hidden="false" customHeight="true" outlineLevel="0" collapsed="false">
      <c r="A830" s="1" t="s">
        <v>2515</v>
      </c>
      <c r="B830" s="3" t="n">
        <v>46174</v>
      </c>
      <c r="C830" s="1" t="s">
        <v>2516</v>
      </c>
      <c r="D830" s="1" t="s">
        <v>2975</v>
      </c>
      <c r="E830" s="8" t="s">
        <v>2976</v>
      </c>
      <c r="F830" s="1" t="s">
        <v>2970</v>
      </c>
      <c r="G830" s="1" t="s">
        <v>2977</v>
      </c>
      <c r="H830" s="1" t="s">
        <v>22</v>
      </c>
      <c r="I830" s="3" t="n">
        <v>43196</v>
      </c>
      <c r="J830" s="1" t="s">
        <v>2521</v>
      </c>
      <c r="K830" s="3" t="n">
        <v>45903</v>
      </c>
      <c r="L830" s="3" t="n">
        <v>46198</v>
      </c>
      <c r="M830" s="1" t="n">
        <v>1</v>
      </c>
      <c r="N830" s="7" t="s">
        <v>230</v>
      </c>
      <c r="P830" s="5" t="s">
        <v>26</v>
      </c>
      <c r="Q830" s="1" t="str">
        <f aca="false">IFERROR(INDEX('ST Enroll Export'!$A$2:$A$3230,MATCH($D830,'ST Enroll Export'!$A$2:$A$3230,0)),IFERROR(IF(INDEX('ST Enroll Export'!$A$2:$A$3230,MATCH($E830,'ST Enroll Export'!$B$2:$B$3230,0))="","",INDEX('ST Enroll Export'!$A$2:$A$3230,MATCH($E830,'ST Enroll Export'!$B$2:$B$3230,0))),"Not Found"))</f>
        <v>9506257183</v>
      </c>
      <c r="R830" s="1" t="str">
        <f aca="false">IFERROR(INDEX('ST Enroll Export'!$G$2:$G$3230,MATCH($D830,'ST Enroll Export'!$A$2:$A$3230,0)),IFERROR(INDEX('ST Enroll Export'!$G$2:$G$3230,MATCH($E830,'ST Enroll Export'!$B$2:$B$3230,0)),"Not Found"))</f>
        <v>Syracuse Academy of Science Elementary at St James</v>
      </c>
      <c r="S830" s="1" t="str">
        <f aca="false">IFERROR(INDEX('ST Enroll Export'!$B$2:$B$3230,MATCH($D830,'ST Enroll Export'!$A$2:$A$3230,0)),IFERROR(INDEX('ST Enroll Export'!$B$2:$B$3230,MATCH($E830,'ST Enroll Export'!$B$2:$B$3230,0)),"Not Found"))</f>
        <v>210010641</v>
      </c>
      <c r="T830" s="1" t="str">
        <f aca="false">IF(ISNUMBER(MATCH($D830,'ST Enroll Export'!$A$2:$A$3230,0)),"NYSSIS Match",IF(ISNUMBER(MATCH($E830,'ST Enroll Export'!$B$2:$B$3230,0)),"SID Match","No ST Match"))</f>
        <v>NYSSIS Match</v>
      </c>
      <c r="U830" s="1" t="str">
        <f aca="false">IF(ISNUMBER(MATCH($D830,Disability!$B$2:$B$5962,0)),"SPED","Gen Ed")</f>
        <v>Gen Ed</v>
      </c>
    </row>
    <row r="831" customFormat="false" ht="15" hidden="false" customHeight="true" outlineLevel="0" collapsed="false">
      <c r="A831" s="1" t="s">
        <v>2515</v>
      </c>
      <c r="B831" s="3" t="n">
        <v>46174</v>
      </c>
      <c r="C831" s="1" t="s">
        <v>2516</v>
      </c>
      <c r="D831" s="1" t="s">
        <v>2978</v>
      </c>
      <c r="E831" s="8" t="s">
        <v>2979</v>
      </c>
      <c r="F831" s="1" t="s">
        <v>901</v>
      </c>
      <c r="G831" s="1" t="s">
        <v>2980</v>
      </c>
      <c r="H831" s="1" t="s">
        <v>2539</v>
      </c>
      <c r="I831" s="3" t="n">
        <v>40521</v>
      </c>
      <c r="J831" s="1" t="s">
        <v>2526</v>
      </c>
      <c r="K831" s="3" t="n">
        <v>45903</v>
      </c>
      <c r="L831" s="3" t="n">
        <v>46198</v>
      </c>
      <c r="M831" s="1" t="n">
        <v>1</v>
      </c>
      <c r="N831" s="7" t="s">
        <v>230</v>
      </c>
      <c r="P831" s="5" t="s">
        <v>26</v>
      </c>
      <c r="Q831" s="1" t="str">
        <f aca="false">IFERROR(INDEX('ST Enroll Export'!$A$2:$A$3230,MATCH($D831,'ST Enroll Export'!$A$2:$A$3230,0)),IFERROR(IF(INDEX('ST Enroll Export'!$A$2:$A$3230,MATCH($E831,'ST Enroll Export'!$B$2:$B$3230,0))="","",INDEX('ST Enroll Export'!$A$2:$A$3230,MATCH($E831,'ST Enroll Export'!$B$2:$B$3230,0))),"Not Found"))</f>
        <v>6250483435</v>
      </c>
      <c r="R831" s="1" t="str">
        <f aca="false">IFERROR(INDEX('ST Enroll Export'!$G$2:$G$3230,MATCH($D831,'ST Enroll Export'!$A$2:$A$3230,0)),IFERROR(INDEX('ST Enroll Export'!$G$2:$G$3230,MATCH($E831,'ST Enroll Export'!$B$2:$B$3230,0)),"Not Found"))</f>
        <v>Syracuse Academy of Science High School</v>
      </c>
      <c r="S831" s="1" t="str">
        <f aca="false">IFERROR(INDEX('ST Enroll Export'!$B$2:$B$3230,MATCH($D831,'ST Enroll Export'!$A$2:$A$3230,0)),IFERROR(INDEX('ST Enroll Export'!$B$2:$B$3230,MATCH($E831,'ST Enroll Export'!$B$2:$B$3230,0)),"Not Found"))</f>
        <v>200027241</v>
      </c>
      <c r="T831" s="1" t="str">
        <f aca="false">IF(ISNUMBER(MATCH($D831,'ST Enroll Export'!$A$2:$A$3230,0)),"NYSSIS Match",IF(ISNUMBER(MATCH($E831,'ST Enroll Export'!$B$2:$B$3230,0)),"SID Match","No ST Match"))</f>
        <v>NYSSIS Match</v>
      </c>
      <c r="U831" s="1" t="str">
        <f aca="false">IF(ISNUMBER(MATCH($D831,Disability!$B$2:$B$5962,0)),"SPED","Gen Ed")</f>
        <v>Gen Ed</v>
      </c>
    </row>
    <row r="832" customFormat="false" ht="15" hidden="false" customHeight="true" outlineLevel="0" collapsed="false">
      <c r="A832" s="1" t="s">
        <v>2515</v>
      </c>
      <c r="B832" s="3" t="n">
        <v>46174</v>
      </c>
      <c r="C832" s="1" t="s">
        <v>2516</v>
      </c>
      <c r="D832" s="1" t="s">
        <v>2981</v>
      </c>
      <c r="E832" s="8" t="s">
        <v>2982</v>
      </c>
      <c r="F832" s="1" t="s">
        <v>2983</v>
      </c>
      <c r="G832" s="1" t="s">
        <v>2984</v>
      </c>
      <c r="H832" s="1" t="s">
        <v>2571</v>
      </c>
      <c r="I832" s="3" t="n">
        <v>40456</v>
      </c>
      <c r="J832" s="1" t="s">
        <v>2526</v>
      </c>
      <c r="K832" s="3" t="n">
        <v>45903</v>
      </c>
      <c r="L832" s="3" t="n">
        <v>46198</v>
      </c>
      <c r="M832" s="1" t="n">
        <v>1</v>
      </c>
      <c r="N832" s="7" t="s">
        <v>230</v>
      </c>
      <c r="P832" s="5" t="s">
        <v>26</v>
      </c>
      <c r="Q832" s="1" t="str">
        <f aca="false">IFERROR(INDEX('ST Enroll Export'!$A$2:$A$3230,MATCH($D832,'ST Enroll Export'!$A$2:$A$3230,0)),IFERROR(IF(INDEX('ST Enroll Export'!$A$2:$A$3230,MATCH($E832,'ST Enroll Export'!$B$2:$B$3230,0))="","",INDEX('ST Enroll Export'!$A$2:$A$3230,MATCH($E832,'ST Enroll Export'!$B$2:$B$3230,0))),"Not Found"))</f>
        <v>8449622116</v>
      </c>
      <c r="R832" s="1" t="str">
        <f aca="false">IFERROR(INDEX('ST Enroll Export'!$G$2:$G$3230,MATCH($D832,'ST Enroll Export'!$A$2:$A$3230,0)),IFERROR(INDEX('ST Enroll Export'!$G$2:$G$3230,MATCH($E832,'ST Enroll Export'!$B$2:$B$3230,0)),"Not Found"))</f>
        <v>Syracuse Academy of Science High School</v>
      </c>
      <c r="S832" s="1" t="str">
        <f aca="false">IFERROR(INDEX('ST Enroll Export'!$B$2:$B$3230,MATCH($D832,'ST Enroll Export'!$A$2:$A$3230,0)),IFERROR(INDEX('ST Enroll Export'!$B$2:$B$3230,MATCH($E832,'ST Enroll Export'!$B$2:$B$3230,0)),"Not Found"))</f>
        <v>200022858</v>
      </c>
      <c r="T832" s="1" t="str">
        <f aca="false">IF(ISNUMBER(MATCH($D832,'ST Enroll Export'!$A$2:$A$3230,0)),"NYSSIS Match",IF(ISNUMBER(MATCH($E832,'ST Enroll Export'!$B$2:$B$3230,0)),"SID Match","No ST Match"))</f>
        <v>NYSSIS Match</v>
      </c>
      <c r="U832" s="1" t="str">
        <f aca="false">IF(ISNUMBER(MATCH($D832,Disability!$B$2:$B$5962,0)),"SPED","Gen Ed")</f>
        <v>Gen Ed</v>
      </c>
    </row>
    <row r="833" customFormat="false" ht="15" hidden="false" customHeight="true" outlineLevel="0" collapsed="false">
      <c r="A833" s="1" t="s">
        <v>2515</v>
      </c>
      <c r="B833" s="3" t="n">
        <v>46174</v>
      </c>
      <c r="C833" s="1" t="s">
        <v>2516</v>
      </c>
      <c r="D833" s="1" t="s">
        <v>2985</v>
      </c>
      <c r="E833" s="8" t="s">
        <v>2986</v>
      </c>
      <c r="F833" s="1" t="s">
        <v>316</v>
      </c>
      <c r="G833" s="1" t="s">
        <v>2987</v>
      </c>
      <c r="H833" s="1" t="s">
        <v>22</v>
      </c>
      <c r="I833" s="3" t="n">
        <v>43150</v>
      </c>
      <c r="J833" s="1" t="s">
        <v>2521</v>
      </c>
      <c r="K833" s="3" t="n">
        <v>45903</v>
      </c>
      <c r="L833" s="3" t="n">
        <v>46198</v>
      </c>
      <c r="M833" s="1" t="n">
        <v>1</v>
      </c>
      <c r="N833" s="7" t="s">
        <v>230</v>
      </c>
      <c r="P833" s="5" t="s">
        <v>26</v>
      </c>
      <c r="Q833" s="1" t="str">
        <f aca="false">IFERROR(INDEX('ST Enroll Export'!$A$2:$A$3230,MATCH($D833,'ST Enroll Export'!$A$2:$A$3230,0)),IFERROR(IF(INDEX('ST Enroll Export'!$A$2:$A$3230,MATCH($E833,'ST Enroll Export'!$B$2:$B$3230,0))="","",INDEX('ST Enroll Export'!$A$2:$A$3230,MATCH($E833,'ST Enroll Export'!$B$2:$B$3230,0))),"Not Found"))</f>
        <v>1719250783</v>
      </c>
      <c r="R833" s="1" t="str">
        <f aca="false">IFERROR(INDEX('ST Enroll Export'!$G$2:$G$3230,MATCH($D833,'ST Enroll Export'!$A$2:$A$3230,0)),IFERROR(INDEX('ST Enroll Export'!$G$2:$G$3230,MATCH($E833,'ST Enroll Export'!$B$2:$B$3230,0)),"Not Found"))</f>
        <v>Syracuse Academy of Science Elementary at St James</v>
      </c>
      <c r="S833" s="1" t="str">
        <f aca="false">IFERROR(INDEX('ST Enroll Export'!$B$2:$B$3230,MATCH($D833,'ST Enroll Export'!$A$2:$A$3230,0)),IFERROR(INDEX('ST Enroll Export'!$B$2:$B$3230,MATCH($E833,'ST Enroll Export'!$B$2:$B$3230,0)),"Not Found"))</f>
        <v>210006895</v>
      </c>
      <c r="T833" s="1" t="str">
        <f aca="false">IF(ISNUMBER(MATCH($D833,'ST Enroll Export'!$A$2:$A$3230,0)),"NYSSIS Match",IF(ISNUMBER(MATCH($E833,'ST Enroll Export'!$B$2:$B$3230,0)),"SID Match","No ST Match"))</f>
        <v>NYSSIS Match</v>
      </c>
      <c r="U833" s="1" t="str">
        <f aca="false">IF(ISNUMBER(MATCH($D833,Disability!$B$2:$B$5962,0)),"SPED","Gen Ed")</f>
        <v>Gen Ed</v>
      </c>
    </row>
    <row r="834" customFormat="false" ht="15" hidden="false" customHeight="true" outlineLevel="0" collapsed="false">
      <c r="A834" s="1" t="s">
        <v>2515</v>
      </c>
      <c r="B834" s="3" t="n">
        <v>46174</v>
      </c>
      <c r="C834" s="1" t="s">
        <v>2516</v>
      </c>
      <c r="D834" s="1" t="s">
        <v>2988</v>
      </c>
      <c r="E834" s="8" t="s">
        <v>2989</v>
      </c>
      <c r="F834" s="1" t="s">
        <v>223</v>
      </c>
      <c r="G834" s="1" t="s">
        <v>2990</v>
      </c>
      <c r="H834" s="1" t="s">
        <v>44</v>
      </c>
      <c r="I834" s="3" t="n">
        <v>41157</v>
      </c>
      <c r="J834" s="1" t="s">
        <v>2526</v>
      </c>
      <c r="K834" s="3" t="n">
        <v>45903</v>
      </c>
      <c r="L834" s="3" t="n">
        <v>45915</v>
      </c>
      <c r="M834" s="1" t="n">
        <v>0.05</v>
      </c>
      <c r="N834" s="7" t="s">
        <v>230</v>
      </c>
      <c r="P834" s="5" t="s">
        <v>26</v>
      </c>
      <c r="Q834" s="1" t="str">
        <f aca="false">IFERROR(INDEX('ST Enroll Export'!$A$2:$A$3230,MATCH($D834,'ST Enroll Export'!$A$2:$A$3230,0)),IFERROR(IF(INDEX('ST Enroll Export'!$A$2:$A$3230,MATCH($E834,'ST Enroll Export'!$B$2:$B$3230,0))="","",INDEX('ST Enroll Export'!$A$2:$A$3230,MATCH($E834,'ST Enroll Export'!$B$2:$B$3230,0))),"Not Found"))</f>
        <v>1980091776</v>
      </c>
      <c r="R834" s="1" t="str">
        <f aca="false">IFERROR(INDEX('ST Enroll Export'!$G$2:$G$3230,MATCH($D834,'ST Enroll Export'!$A$2:$A$3230,0)),IFERROR(INDEX('ST Enroll Export'!$G$2:$G$3230,MATCH($E834,'ST Enroll Export'!$B$2:$B$3230,0)),"Not Found"))</f>
        <v>Syracuse Academy of Science High School</v>
      </c>
      <c r="S834" s="1" t="str">
        <f aca="false">IFERROR(INDEX('ST Enroll Export'!$B$2:$B$3230,MATCH($D834,'ST Enroll Export'!$A$2:$A$3230,0)),IFERROR(INDEX('ST Enroll Export'!$B$2:$B$3230,MATCH($E834,'ST Enroll Export'!$B$2:$B$3230,0)),"Not Found"))</f>
        <v>200030169</v>
      </c>
      <c r="T834" s="1" t="str">
        <f aca="false">IF(ISNUMBER(MATCH($D834,'ST Enroll Export'!$A$2:$A$3230,0)),"NYSSIS Match",IF(ISNUMBER(MATCH($E834,'ST Enroll Export'!$B$2:$B$3230,0)),"SID Match","No ST Match"))</f>
        <v>NYSSIS Match</v>
      </c>
      <c r="U834" s="1" t="str">
        <f aca="false">IF(ISNUMBER(MATCH($D834,Disability!$B$2:$B$5962,0)),"SPED","Gen Ed")</f>
        <v>Gen Ed</v>
      </c>
    </row>
    <row r="835" customFormat="false" ht="15" hidden="false" customHeight="true" outlineLevel="0" collapsed="false">
      <c r="A835" s="1" t="s">
        <v>2515</v>
      </c>
      <c r="B835" s="3" t="n">
        <v>46174</v>
      </c>
      <c r="C835" s="1" t="s">
        <v>2516</v>
      </c>
      <c r="D835" s="1" t="s">
        <v>2991</v>
      </c>
      <c r="E835" s="8" t="s">
        <v>2992</v>
      </c>
      <c r="F835" s="1" t="s">
        <v>2993</v>
      </c>
      <c r="G835" s="1" t="s">
        <v>2994</v>
      </c>
      <c r="H835" s="1" t="s">
        <v>185</v>
      </c>
      <c r="I835" s="3" t="n">
        <v>41626</v>
      </c>
      <c r="J835" s="1" t="s">
        <v>2530</v>
      </c>
      <c r="K835" s="3" t="n">
        <v>45903</v>
      </c>
      <c r="L835" s="3" t="n">
        <v>46198</v>
      </c>
      <c r="M835" s="1" t="n">
        <v>1</v>
      </c>
      <c r="N835" s="7" t="s">
        <v>230</v>
      </c>
      <c r="P835" s="6" t="s">
        <v>39</v>
      </c>
      <c r="Q835" s="1" t="str">
        <f aca="false">IFERROR(INDEX('ST Enroll Export'!$A$2:$A$3230,MATCH($D835,'ST Enroll Export'!$A$2:$A$3230,0)),IFERROR(IF(INDEX('ST Enroll Export'!$A$2:$A$3230,MATCH($E835,'ST Enroll Export'!$B$2:$B$3230,0))="","",INDEX('ST Enroll Export'!$A$2:$A$3230,MATCH($E835,'ST Enroll Export'!$B$2:$B$3230,0))),"Not Found"))</f>
        <v>9610352405</v>
      </c>
      <c r="R835" s="1" t="str">
        <f aca="false">IFERROR(INDEX('ST Enroll Export'!$G$2:$G$3230,MATCH($D835,'ST Enroll Export'!$A$2:$A$3230,0)),IFERROR(INDEX('ST Enroll Export'!$G$2:$G$3230,MATCH($E835,'ST Enroll Export'!$B$2:$B$3230,0)),"Not Found"))</f>
        <v>Syracuse Academy of Science Middle St Charles</v>
      </c>
      <c r="S835" s="1" t="str">
        <f aca="false">IFERROR(INDEX('ST Enroll Export'!$B$2:$B$3230,MATCH($D835,'ST Enroll Export'!$A$2:$A$3230,0)),IFERROR(INDEX('ST Enroll Export'!$B$2:$B$3230,MATCH($E835,'ST Enroll Export'!$B$2:$B$3230,0)),"Not Found"))</f>
        <v>200034881</v>
      </c>
      <c r="T835" s="1" t="str">
        <f aca="false">IF(ISNUMBER(MATCH($D835,'ST Enroll Export'!$A$2:$A$3230,0)),"NYSSIS Match",IF(ISNUMBER(MATCH($E835,'ST Enroll Export'!$B$2:$B$3230,0)),"SID Match","No ST Match"))</f>
        <v>NYSSIS Match</v>
      </c>
      <c r="U835" s="1" t="str">
        <f aca="false">IF(ISNUMBER(MATCH($D835,Disability!$B$2:$B$5962,0)),"SPED","Gen Ed")</f>
        <v>SPED</v>
      </c>
    </row>
    <row r="836" customFormat="false" ht="15" hidden="false" customHeight="true" outlineLevel="0" collapsed="false">
      <c r="A836" s="1" t="s">
        <v>2515</v>
      </c>
      <c r="B836" s="3" t="n">
        <v>46174</v>
      </c>
      <c r="C836" s="1" t="s">
        <v>2516</v>
      </c>
      <c r="D836" s="1" t="s">
        <v>2995</v>
      </c>
      <c r="E836" s="8" t="s">
        <v>2996</v>
      </c>
      <c r="F836" s="1" t="s">
        <v>2997</v>
      </c>
      <c r="G836" s="1" t="s">
        <v>2998</v>
      </c>
      <c r="H836" s="1" t="s">
        <v>2571</v>
      </c>
      <c r="I836" s="3" t="n">
        <v>40439</v>
      </c>
      <c r="J836" s="1" t="s">
        <v>2526</v>
      </c>
      <c r="K836" s="3" t="n">
        <v>45903</v>
      </c>
      <c r="L836" s="3" t="n">
        <v>46198</v>
      </c>
      <c r="M836" s="1" t="n">
        <v>1</v>
      </c>
      <c r="N836" s="7" t="s">
        <v>230</v>
      </c>
      <c r="P836" s="6" t="s">
        <v>39</v>
      </c>
      <c r="Q836" s="1" t="str">
        <f aca="false">IFERROR(INDEX('ST Enroll Export'!$A$2:$A$3230,MATCH($D836,'ST Enroll Export'!$A$2:$A$3230,0)),IFERROR(IF(INDEX('ST Enroll Export'!$A$2:$A$3230,MATCH($E836,'ST Enroll Export'!$B$2:$B$3230,0))="","",INDEX('ST Enroll Export'!$A$2:$A$3230,MATCH($E836,'ST Enroll Export'!$B$2:$B$3230,0))),"Not Found"))</f>
        <v>7997662423</v>
      </c>
      <c r="R836" s="1" t="str">
        <f aca="false">IFERROR(INDEX('ST Enroll Export'!$G$2:$G$3230,MATCH($D836,'ST Enroll Export'!$A$2:$A$3230,0)),IFERROR(INDEX('ST Enroll Export'!$G$2:$G$3230,MATCH($E836,'ST Enroll Export'!$B$2:$B$3230,0)),"Not Found"))</f>
        <v>Syracuse Academy of Science High School</v>
      </c>
      <c r="S836" s="1" t="str">
        <f aca="false">IFERROR(INDEX('ST Enroll Export'!$B$2:$B$3230,MATCH($D836,'ST Enroll Export'!$A$2:$A$3230,0)),IFERROR(INDEX('ST Enroll Export'!$B$2:$B$3230,MATCH($E836,'ST Enroll Export'!$B$2:$B$3230,0)),"Not Found"))</f>
        <v>200021860</v>
      </c>
      <c r="T836" s="1" t="str">
        <f aca="false">IF(ISNUMBER(MATCH($D836,'ST Enroll Export'!$A$2:$A$3230,0)),"NYSSIS Match",IF(ISNUMBER(MATCH($E836,'ST Enroll Export'!$B$2:$B$3230,0)),"SID Match","No ST Match"))</f>
        <v>NYSSIS Match</v>
      </c>
      <c r="U836" s="1" t="str">
        <f aca="false">IF(ISNUMBER(MATCH($D836,Disability!$B$2:$B$5962,0)),"SPED","Gen Ed")</f>
        <v>SPED</v>
      </c>
    </row>
    <row r="837" customFormat="false" ht="15" hidden="false" customHeight="true" outlineLevel="0" collapsed="false">
      <c r="A837" s="1" t="s">
        <v>2515</v>
      </c>
      <c r="B837" s="3" t="n">
        <v>46174</v>
      </c>
      <c r="C837" s="1" t="s">
        <v>2516</v>
      </c>
      <c r="D837" s="1" t="s">
        <v>2999</v>
      </c>
      <c r="E837" s="8" t="s">
        <v>3000</v>
      </c>
      <c r="F837" s="1" t="s">
        <v>2553</v>
      </c>
      <c r="G837" s="1" t="s">
        <v>3001</v>
      </c>
      <c r="H837" s="1" t="s">
        <v>2555</v>
      </c>
      <c r="I837" s="3" t="n">
        <v>39313</v>
      </c>
      <c r="J837" s="1" t="s">
        <v>2526</v>
      </c>
      <c r="K837" s="3" t="n">
        <v>45903</v>
      </c>
      <c r="L837" s="3" t="n">
        <v>46198</v>
      </c>
      <c r="M837" s="1" t="n">
        <v>1</v>
      </c>
      <c r="N837" s="7" t="s">
        <v>230</v>
      </c>
      <c r="P837" s="5" t="s">
        <v>26</v>
      </c>
      <c r="Q837" s="1" t="str">
        <f aca="false">IFERROR(INDEX('ST Enroll Export'!$A$2:$A$3230,MATCH($D837,'ST Enroll Export'!$A$2:$A$3230,0)),IFERROR(IF(INDEX('ST Enroll Export'!$A$2:$A$3230,MATCH($E837,'ST Enroll Export'!$B$2:$B$3230,0))="","",INDEX('ST Enroll Export'!$A$2:$A$3230,MATCH($E837,'ST Enroll Export'!$B$2:$B$3230,0))),"Not Found"))</f>
        <v>4278903706</v>
      </c>
      <c r="R837" s="1" t="str">
        <f aca="false">IFERROR(INDEX('ST Enroll Export'!$G$2:$G$3230,MATCH($D837,'ST Enroll Export'!$A$2:$A$3230,0)),IFERROR(INDEX('ST Enroll Export'!$G$2:$G$3230,MATCH($E837,'ST Enroll Export'!$B$2:$B$3230,0)),"Not Found"))</f>
        <v>Syracuse Academy of Science High School</v>
      </c>
      <c r="S837" s="1" t="str">
        <f aca="false">IFERROR(INDEX('ST Enroll Export'!$B$2:$B$3230,MATCH($D837,'ST Enroll Export'!$A$2:$A$3230,0)),IFERROR(INDEX('ST Enroll Export'!$B$2:$B$3230,MATCH($E837,'ST Enroll Export'!$B$2:$B$3230,0)),"Not Found"))</f>
        <v>200013275</v>
      </c>
      <c r="T837" s="1" t="str">
        <f aca="false">IF(ISNUMBER(MATCH($D837,'ST Enroll Export'!$A$2:$A$3230,0)),"NYSSIS Match",IF(ISNUMBER(MATCH($E837,'ST Enroll Export'!$B$2:$B$3230,0)),"SID Match","No ST Match"))</f>
        <v>NYSSIS Match</v>
      </c>
      <c r="U837" s="1" t="str">
        <f aca="false">IF(ISNUMBER(MATCH($D837,Disability!$B$2:$B$5962,0)),"SPED","Gen Ed")</f>
        <v>Gen Ed</v>
      </c>
    </row>
    <row r="838" customFormat="false" ht="15" hidden="false" customHeight="true" outlineLevel="0" collapsed="false">
      <c r="A838" s="1" t="s">
        <v>2515</v>
      </c>
      <c r="B838" s="3" t="n">
        <v>46174</v>
      </c>
      <c r="C838" s="1" t="s">
        <v>2516</v>
      </c>
      <c r="D838" s="1" t="s">
        <v>3002</v>
      </c>
      <c r="E838" s="8" t="s">
        <v>3003</v>
      </c>
      <c r="F838" s="1" t="s">
        <v>3004</v>
      </c>
      <c r="G838" s="1" t="s">
        <v>3005</v>
      </c>
      <c r="H838" s="1" t="s">
        <v>2539</v>
      </c>
      <c r="I838" s="3" t="n">
        <v>40593</v>
      </c>
      <c r="J838" s="1" t="s">
        <v>2526</v>
      </c>
      <c r="K838" s="3" t="n">
        <v>45903</v>
      </c>
      <c r="L838" s="3" t="n">
        <v>46198</v>
      </c>
      <c r="M838" s="1" t="n">
        <v>1</v>
      </c>
      <c r="N838" s="7" t="s">
        <v>230</v>
      </c>
      <c r="P838" s="5" t="s">
        <v>26</v>
      </c>
      <c r="Q838" s="1" t="str">
        <f aca="false">IFERROR(INDEX('ST Enroll Export'!$A$2:$A$3230,MATCH($D838,'ST Enroll Export'!$A$2:$A$3230,0)),IFERROR(IF(INDEX('ST Enroll Export'!$A$2:$A$3230,MATCH($E838,'ST Enroll Export'!$B$2:$B$3230,0))="","",INDEX('ST Enroll Export'!$A$2:$A$3230,MATCH($E838,'ST Enroll Export'!$B$2:$B$3230,0))),"Not Found"))</f>
        <v>8600356441</v>
      </c>
      <c r="R838" s="1" t="str">
        <f aca="false">IFERROR(INDEX('ST Enroll Export'!$G$2:$G$3230,MATCH($D838,'ST Enroll Export'!$A$2:$A$3230,0)),IFERROR(INDEX('ST Enroll Export'!$G$2:$G$3230,MATCH($E838,'ST Enroll Export'!$B$2:$B$3230,0)),"Not Found"))</f>
        <v>Syracuse Academy of Science High School</v>
      </c>
      <c r="S838" s="1" t="str">
        <f aca="false">IFERROR(INDEX('ST Enroll Export'!$B$2:$B$3230,MATCH($D838,'ST Enroll Export'!$A$2:$A$3230,0)),IFERROR(INDEX('ST Enroll Export'!$B$2:$B$3230,MATCH($E838,'ST Enroll Export'!$B$2:$B$3230,0)),"Not Found"))</f>
        <v>200020494</v>
      </c>
      <c r="T838" s="1" t="str">
        <f aca="false">IF(ISNUMBER(MATCH($D838,'ST Enroll Export'!$A$2:$A$3230,0)),"NYSSIS Match",IF(ISNUMBER(MATCH($E838,'ST Enroll Export'!$B$2:$B$3230,0)),"SID Match","No ST Match"))</f>
        <v>NYSSIS Match</v>
      </c>
      <c r="U838" s="1" t="str">
        <f aca="false">IF(ISNUMBER(MATCH($D838,Disability!$B$2:$B$5962,0)),"SPED","Gen Ed")</f>
        <v>Gen Ed</v>
      </c>
    </row>
    <row r="839" customFormat="false" ht="15" hidden="false" customHeight="true" outlineLevel="0" collapsed="false">
      <c r="A839" s="1" t="s">
        <v>2515</v>
      </c>
      <c r="B839" s="3" t="n">
        <v>46174</v>
      </c>
      <c r="C839" s="1" t="s">
        <v>2516</v>
      </c>
      <c r="D839" s="1" t="s">
        <v>3006</v>
      </c>
      <c r="E839" s="8" t="s">
        <v>3007</v>
      </c>
      <c r="F839" s="1" t="s">
        <v>3008</v>
      </c>
      <c r="G839" s="1" t="s">
        <v>3009</v>
      </c>
      <c r="H839" s="1" t="s">
        <v>31</v>
      </c>
      <c r="I839" s="3" t="n">
        <v>43864</v>
      </c>
      <c r="J839" s="1" t="s">
        <v>2521</v>
      </c>
      <c r="K839" s="3" t="n">
        <v>45903</v>
      </c>
      <c r="L839" s="3" t="n">
        <v>46198</v>
      </c>
      <c r="M839" s="1" t="n">
        <v>1</v>
      </c>
      <c r="N839" s="7" t="s">
        <v>230</v>
      </c>
      <c r="P839" s="5" t="s">
        <v>26</v>
      </c>
      <c r="Q839" s="1" t="str">
        <f aca="false">IFERROR(INDEX('ST Enroll Export'!$A$2:$A$3230,MATCH($D839,'ST Enroll Export'!$A$2:$A$3230,0)),IFERROR(IF(INDEX('ST Enroll Export'!$A$2:$A$3230,MATCH($E839,'ST Enroll Export'!$B$2:$B$3230,0))="","",INDEX('ST Enroll Export'!$A$2:$A$3230,MATCH($E839,'ST Enroll Export'!$B$2:$B$3230,0))),"Not Found"))</f>
        <v/>
      </c>
      <c r="R839" s="1" t="str">
        <f aca="false">IFERROR(INDEX('ST Enroll Export'!$G$2:$G$3230,MATCH($D839,'ST Enroll Export'!$A$2:$A$3230,0)),IFERROR(INDEX('ST Enroll Export'!$G$2:$G$3230,MATCH($E839,'ST Enroll Export'!$B$2:$B$3230,0)),"Not Found"))</f>
        <v>Syracuse Academy of Science Elementary at St James</v>
      </c>
      <c r="S839" s="1" t="str">
        <f aca="false">IFERROR(INDEX('ST Enroll Export'!$B$2:$B$3230,MATCH($D839,'ST Enroll Export'!$A$2:$A$3230,0)),IFERROR(INDEX('ST Enroll Export'!$B$2:$B$3230,MATCH($E839,'ST Enroll Export'!$B$2:$B$3230,0)),"Not Found"))</f>
        <v>210017625</v>
      </c>
      <c r="T839" s="1" t="str">
        <f aca="false">IF(ISNUMBER(MATCH($D839,'ST Enroll Export'!$A$2:$A$3230,0)),"NYSSIS Match",IF(ISNUMBER(MATCH($E839,'ST Enroll Export'!$B$2:$B$3230,0)),"SID Match","No ST Match"))</f>
        <v>SID Match</v>
      </c>
      <c r="U839" s="1" t="str">
        <f aca="false">IF(ISNUMBER(MATCH($D839,Disability!$B$2:$B$5962,0)),"SPED","Gen Ed")</f>
        <v>Gen Ed</v>
      </c>
    </row>
    <row r="840" customFormat="false" ht="15" hidden="false" customHeight="true" outlineLevel="0" collapsed="false">
      <c r="A840" s="1" t="s">
        <v>2515</v>
      </c>
      <c r="B840" s="3" t="n">
        <v>46174</v>
      </c>
      <c r="C840" s="1" t="s">
        <v>2516</v>
      </c>
      <c r="D840" s="1" t="s">
        <v>3010</v>
      </c>
      <c r="E840" s="8" t="s">
        <v>3011</v>
      </c>
      <c r="F840" s="1" t="s">
        <v>2750</v>
      </c>
      <c r="G840" s="1" t="s">
        <v>3012</v>
      </c>
      <c r="H840" s="1" t="s">
        <v>2571</v>
      </c>
      <c r="I840" s="3" t="n">
        <v>40394</v>
      </c>
      <c r="J840" s="1" t="s">
        <v>2526</v>
      </c>
      <c r="K840" s="3" t="n">
        <v>45903</v>
      </c>
      <c r="L840" s="3" t="n">
        <v>46198</v>
      </c>
      <c r="M840" s="1" t="n">
        <v>1</v>
      </c>
      <c r="N840" s="7" t="s">
        <v>230</v>
      </c>
      <c r="P840" s="5" t="s">
        <v>26</v>
      </c>
      <c r="Q840" s="1" t="str">
        <f aca="false">IFERROR(INDEX('ST Enroll Export'!$A$2:$A$3230,MATCH($D840,'ST Enroll Export'!$A$2:$A$3230,0)),IFERROR(IF(INDEX('ST Enroll Export'!$A$2:$A$3230,MATCH($E840,'ST Enroll Export'!$B$2:$B$3230,0))="","",INDEX('ST Enroll Export'!$A$2:$A$3230,MATCH($E840,'ST Enroll Export'!$B$2:$B$3230,0))),"Not Found"))</f>
        <v>5649753790</v>
      </c>
      <c r="R840" s="1" t="str">
        <f aca="false">IFERROR(INDEX('ST Enroll Export'!$G$2:$G$3230,MATCH($D840,'ST Enroll Export'!$A$2:$A$3230,0)),IFERROR(INDEX('ST Enroll Export'!$G$2:$G$3230,MATCH($E840,'ST Enroll Export'!$B$2:$B$3230,0)),"Not Found"))</f>
        <v>Syracuse Academy of Science High School</v>
      </c>
      <c r="S840" s="1" t="str">
        <f aca="false">IFERROR(INDEX('ST Enroll Export'!$B$2:$B$3230,MATCH($D840,'ST Enroll Export'!$A$2:$A$3230,0)),IFERROR(INDEX('ST Enroll Export'!$B$2:$B$3230,MATCH($E840,'ST Enroll Export'!$B$2:$B$3230,0)),"Not Found"))</f>
        <v>200022358</v>
      </c>
      <c r="T840" s="1" t="str">
        <f aca="false">IF(ISNUMBER(MATCH($D840,'ST Enroll Export'!$A$2:$A$3230,0)),"NYSSIS Match",IF(ISNUMBER(MATCH($E840,'ST Enroll Export'!$B$2:$B$3230,0)),"SID Match","No ST Match"))</f>
        <v>NYSSIS Match</v>
      </c>
      <c r="U840" s="1" t="str">
        <f aca="false">IF(ISNUMBER(MATCH($D840,Disability!$B$2:$B$5962,0)),"SPED","Gen Ed")</f>
        <v>Gen Ed</v>
      </c>
    </row>
    <row r="841" customFormat="false" ht="15" hidden="false" customHeight="true" outlineLevel="0" collapsed="false">
      <c r="A841" s="1" t="s">
        <v>2515</v>
      </c>
      <c r="B841" s="3" t="n">
        <v>46174</v>
      </c>
      <c r="C841" s="1" t="s">
        <v>2516</v>
      </c>
      <c r="D841" s="1" t="s">
        <v>3013</v>
      </c>
      <c r="E841" s="8" t="s">
        <v>3014</v>
      </c>
      <c r="F841" s="1" t="s">
        <v>3015</v>
      </c>
      <c r="G841" s="1" t="s">
        <v>3016</v>
      </c>
      <c r="H841" s="1" t="s">
        <v>2525</v>
      </c>
      <c r="I841" s="3" t="n">
        <v>39963</v>
      </c>
      <c r="J841" s="1" t="s">
        <v>2526</v>
      </c>
      <c r="K841" s="3" t="n">
        <v>45903</v>
      </c>
      <c r="L841" s="3" t="n">
        <v>46198</v>
      </c>
      <c r="M841" s="1" t="n">
        <v>1</v>
      </c>
      <c r="N841" s="7" t="s">
        <v>230</v>
      </c>
      <c r="P841" s="5" t="s">
        <v>26</v>
      </c>
      <c r="Q841" s="1" t="str">
        <f aca="false">IFERROR(INDEX('ST Enroll Export'!$A$2:$A$3230,MATCH($D841,'ST Enroll Export'!$A$2:$A$3230,0)),IFERROR(IF(INDEX('ST Enroll Export'!$A$2:$A$3230,MATCH($E841,'ST Enroll Export'!$B$2:$B$3230,0))="","",INDEX('ST Enroll Export'!$A$2:$A$3230,MATCH($E841,'ST Enroll Export'!$B$2:$B$3230,0))),"Not Found"))</f>
        <v>9029084743</v>
      </c>
      <c r="R841" s="1" t="str">
        <f aca="false">IFERROR(INDEX('ST Enroll Export'!$G$2:$G$3230,MATCH($D841,'ST Enroll Export'!$A$2:$A$3230,0)),IFERROR(INDEX('ST Enroll Export'!$G$2:$G$3230,MATCH($E841,'ST Enroll Export'!$B$2:$B$3230,0)),"Not Found"))</f>
        <v>Syracuse Academy of Science High School</v>
      </c>
      <c r="S841" s="1" t="str">
        <f aca="false">IFERROR(INDEX('ST Enroll Export'!$B$2:$B$3230,MATCH($D841,'ST Enroll Export'!$A$2:$A$3230,0)),IFERROR(INDEX('ST Enroll Export'!$B$2:$B$3230,MATCH($E841,'ST Enroll Export'!$B$2:$B$3230,0)),"Not Found"))</f>
        <v>200020988</v>
      </c>
      <c r="T841" s="1" t="str">
        <f aca="false">IF(ISNUMBER(MATCH($D841,'ST Enroll Export'!$A$2:$A$3230,0)),"NYSSIS Match",IF(ISNUMBER(MATCH($E841,'ST Enroll Export'!$B$2:$B$3230,0)),"SID Match","No ST Match"))</f>
        <v>NYSSIS Match</v>
      </c>
      <c r="U841" s="1" t="str">
        <f aca="false">IF(ISNUMBER(MATCH($D841,Disability!$B$2:$B$5962,0)),"SPED","Gen Ed")</f>
        <v>Gen Ed</v>
      </c>
    </row>
    <row r="842" customFormat="false" ht="15" hidden="false" customHeight="true" outlineLevel="0" collapsed="false">
      <c r="A842" s="1" t="s">
        <v>2515</v>
      </c>
      <c r="B842" s="3" t="n">
        <v>46174</v>
      </c>
      <c r="C842" s="1" t="s">
        <v>2516</v>
      </c>
      <c r="D842" s="1" t="s">
        <v>3017</v>
      </c>
      <c r="E842" s="8" t="s">
        <v>3018</v>
      </c>
      <c r="F842" s="1" t="s">
        <v>3019</v>
      </c>
      <c r="G842" s="1" t="s">
        <v>2201</v>
      </c>
      <c r="H842" s="1" t="s">
        <v>37</v>
      </c>
      <c r="I842" s="3" t="n">
        <v>42456</v>
      </c>
      <c r="J842" s="1" t="s">
        <v>2521</v>
      </c>
      <c r="K842" s="3" t="n">
        <v>45903</v>
      </c>
      <c r="L842" s="3" t="n">
        <v>46198</v>
      </c>
      <c r="M842" s="1" t="n">
        <v>1</v>
      </c>
      <c r="N842" s="7" t="s">
        <v>230</v>
      </c>
      <c r="P842" s="5" t="s">
        <v>26</v>
      </c>
      <c r="Q842" s="1" t="str">
        <f aca="false">IFERROR(INDEX('ST Enroll Export'!$A$2:$A$3230,MATCH($D842,'ST Enroll Export'!$A$2:$A$3230,0)),IFERROR(IF(INDEX('ST Enroll Export'!$A$2:$A$3230,MATCH($E842,'ST Enroll Export'!$B$2:$B$3230,0))="","",INDEX('ST Enroll Export'!$A$2:$A$3230,MATCH($E842,'ST Enroll Export'!$B$2:$B$3230,0))),"Not Found"))</f>
        <v>7929213405</v>
      </c>
      <c r="R842" s="1" t="str">
        <f aca="false">IFERROR(INDEX('ST Enroll Export'!$G$2:$G$3230,MATCH($D842,'ST Enroll Export'!$A$2:$A$3230,0)),IFERROR(INDEX('ST Enroll Export'!$G$2:$G$3230,MATCH($E842,'ST Enroll Export'!$B$2:$B$3230,0)),"Not Found"))</f>
        <v>Syracuse Academy of Science Elementary at St James</v>
      </c>
      <c r="S842" s="1" t="str">
        <f aca="false">IFERROR(INDEX('ST Enroll Export'!$B$2:$B$3230,MATCH($D842,'ST Enroll Export'!$A$2:$A$3230,0)),IFERROR(INDEX('ST Enroll Export'!$B$2:$B$3230,MATCH($E842,'ST Enroll Export'!$B$2:$B$3230,0)),"Not Found"))</f>
        <v>210003813</v>
      </c>
      <c r="T842" s="1" t="str">
        <f aca="false">IF(ISNUMBER(MATCH($D842,'ST Enroll Export'!$A$2:$A$3230,0)),"NYSSIS Match",IF(ISNUMBER(MATCH($E842,'ST Enroll Export'!$B$2:$B$3230,0)),"SID Match","No ST Match"))</f>
        <v>NYSSIS Match</v>
      </c>
      <c r="U842" s="1" t="str">
        <f aca="false">IF(ISNUMBER(MATCH($D842,Disability!$B$2:$B$5962,0)),"SPED","Gen Ed")</f>
        <v>Gen Ed</v>
      </c>
    </row>
    <row r="843" customFormat="false" ht="15" hidden="false" customHeight="true" outlineLevel="0" collapsed="false">
      <c r="A843" s="1" t="s">
        <v>2515</v>
      </c>
      <c r="B843" s="3" t="n">
        <v>46174</v>
      </c>
      <c r="C843" s="1" t="s">
        <v>2516</v>
      </c>
      <c r="D843" s="1" t="s">
        <v>3020</v>
      </c>
      <c r="E843" s="8" t="s">
        <v>3021</v>
      </c>
      <c r="F843" s="1" t="s">
        <v>257</v>
      </c>
      <c r="G843" s="1" t="s">
        <v>2201</v>
      </c>
      <c r="H843" s="1" t="s">
        <v>22</v>
      </c>
      <c r="I843" s="3" t="n">
        <v>43409</v>
      </c>
      <c r="J843" s="1" t="s">
        <v>2521</v>
      </c>
      <c r="K843" s="3" t="n">
        <v>45903</v>
      </c>
      <c r="L843" s="3" t="n">
        <v>46198</v>
      </c>
      <c r="M843" s="1" t="n">
        <v>1</v>
      </c>
      <c r="N843" s="7" t="s">
        <v>230</v>
      </c>
      <c r="P843" s="5" t="s">
        <v>26</v>
      </c>
      <c r="Q843" s="1" t="str">
        <f aca="false">IFERROR(INDEX('ST Enroll Export'!$A$2:$A$3230,MATCH($D843,'ST Enroll Export'!$A$2:$A$3230,0)),IFERROR(IF(INDEX('ST Enroll Export'!$A$2:$A$3230,MATCH($E843,'ST Enroll Export'!$B$2:$B$3230,0))="","",INDEX('ST Enroll Export'!$A$2:$A$3230,MATCH($E843,'ST Enroll Export'!$B$2:$B$3230,0))),"Not Found"))</f>
        <v>5179730021</v>
      </c>
      <c r="R843" s="1" t="str">
        <f aca="false">IFERROR(INDEX('ST Enroll Export'!$G$2:$G$3230,MATCH($D843,'ST Enroll Export'!$A$2:$A$3230,0)),IFERROR(INDEX('ST Enroll Export'!$G$2:$G$3230,MATCH($E843,'ST Enroll Export'!$B$2:$B$3230,0)),"Not Found"))</f>
        <v>Syracuse Academy of Science Elementary at St James</v>
      </c>
      <c r="S843" s="1" t="str">
        <f aca="false">IFERROR(INDEX('ST Enroll Export'!$B$2:$B$3230,MATCH($D843,'ST Enroll Export'!$A$2:$A$3230,0)),IFERROR(INDEX('ST Enroll Export'!$B$2:$B$3230,MATCH($E843,'ST Enroll Export'!$B$2:$B$3230,0)),"Not Found"))</f>
        <v>210006880</v>
      </c>
      <c r="T843" s="1" t="str">
        <f aca="false">IF(ISNUMBER(MATCH($D843,'ST Enroll Export'!$A$2:$A$3230,0)),"NYSSIS Match",IF(ISNUMBER(MATCH($E843,'ST Enroll Export'!$B$2:$B$3230,0)),"SID Match","No ST Match"))</f>
        <v>NYSSIS Match</v>
      </c>
      <c r="U843" s="1" t="str">
        <f aca="false">IF(ISNUMBER(MATCH($D843,Disability!$B$2:$B$5962,0)),"SPED","Gen Ed")</f>
        <v>Gen Ed</v>
      </c>
    </row>
    <row r="844" customFormat="false" ht="15" hidden="false" customHeight="true" outlineLevel="0" collapsed="false">
      <c r="A844" s="1" t="s">
        <v>2515</v>
      </c>
      <c r="B844" s="3" t="n">
        <v>46174</v>
      </c>
      <c r="C844" s="1" t="s">
        <v>2516</v>
      </c>
      <c r="D844" s="1" t="s">
        <v>3022</v>
      </c>
      <c r="E844" s="8" t="s">
        <v>3023</v>
      </c>
      <c r="F844" s="1" t="s">
        <v>3024</v>
      </c>
      <c r="G844" s="1" t="s">
        <v>3025</v>
      </c>
      <c r="H844" s="1" t="s">
        <v>22</v>
      </c>
      <c r="I844" s="3" t="n">
        <v>43243</v>
      </c>
      <c r="J844" s="1" t="s">
        <v>2521</v>
      </c>
      <c r="K844" s="3" t="n">
        <v>45903</v>
      </c>
      <c r="L844" s="3" t="n">
        <v>46198</v>
      </c>
      <c r="M844" s="1" t="n">
        <v>1</v>
      </c>
      <c r="N844" s="7" t="s">
        <v>230</v>
      </c>
      <c r="P844" s="5" t="s">
        <v>26</v>
      </c>
      <c r="Q844" s="1" t="str">
        <f aca="false">IFERROR(INDEX('ST Enroll Export'!$A$2:$A$3230,MATCH($D844,'ST Enroll Export'!$A$2:$A$3230,0)),IFERROR(IF(INDEX('ST Enroll Export'!$A$2:$A$3230,MATCH($E844,'ST Enroll Export'!$B$2:$B$3230,0))="","",INDEX('ST Enroll Export'!$A$2:$A$3230,MATCH($E844,'ST Enroll Export'!$B$2:$B$3230,0))),"Not Found"))</f>
        <v>4907689041</v>
      </c>
      <c r="R844" s="1" t="str">
        <f aca="false">IFERROR(INDEX('ST Enroll Export'!$G$2:$G$3230,MATCH($D844,'ST Enroll Export'!$A$2:$A$3230,0)),IFERROR(INDEX('ST Enroll Export'!$G$2:$G$3230,MATCH($E844,'ST Enroll Export'!$B$2:$B$3230,0)),"Not Found"))</f>
        <v>Syracuse Academy of Science Elementary at St James</v>
      </c>
      <c r="S844" s="1" t="str">
        <f aca="false">IFERROR(INDEX('ST Enroll Export'!$B$2:$B$3230,MATCH($D844,'ST Enroll Export'!$A$2:$A$3230,0)),IFERROR(INDEX('ST Enroll Export'!$B$2:$B$3230,MATCH($E844,'ST Enroll Export'!$B$2:$B$3230,0)),"Not Found"))</f>
        <v>210012173</v>
      </c>
      <c r="T844" s="1" t="str">
        <f aca="false">IF(ISNUMBER(MATCH($D844,'ST Enroll Export'!$A$2:$A$3230,0)),"NYSSIS Match",IF(ISNUMBER(MATCH($E844,'ST Enroll Export'!$B$2:$B$3230,0)),"SID Match","No ST Match"))</f>
        <v>NYSSIS Match</v>
      </c>
      <c r="U844" s="1" t="str">
        <f aca="false">IF(ISNUMBER(MATCH($D844,Disability!$B$2:$B$5962,0)),"SPED","Gen Ed")</f>
        <v>Gen Ed</v>
      </c>
    </row>
    <row r="845" customFormat="false" ht="15" hidden="false" customHeight="true" outlineLevel="0" collapsed="false">
      <c r="A845" s="1" t="s">
        <v>2515</v>
      </c>
      <c r="B845" s="3" t="n">
        <v>46174</v>
      </c>
      <c r="C845" s="1" t="s">
        <v>2516</v>
      </c>
      <c r="D845" s="1" t="s">
        <v>3026</v>
      </c>
      <c r="E845" s="8" t="s">
        <v>3027</v>
      </c>
      <c r="F845" s="1" t="s">
        <v>3028</v>
      </c>
      <c r="G845" s="1" t="s">
        <v>3029</v>
      </c>
      <c r="H845" s="1" t="s">
        <v>2525</v>
      </c>
      <c r="I845" s="3" t="n">
        <v>40134</v>
      </c>
      <c r="J845" s="1" t="s">
        <v>2526</v>
      </c>
      <c r="K845" s="3" t="n">
        <v>45903</v>
      </c>
      <c r="L845" s="3" t="n">
        <v>46198</v>
      </c>
      <c r="M845" s="1" t="n">
        <v>1</v>
      </c>
      <c r="N845" s="7" t="s">
        <v>230</v>
      </c>
      <c r="P845" s="5" t="s">
        <v>26</v>
      </c>
      <c r="Q845" s="1" t="str">
        <f aca="false">IFERROR(INDEX('ST Enroll Export'!$A$2:$A$3230,MATCH($D845,'ST Enroll Export'!$A$2:$A$3230,0)),IFERROR(IF(INDEX('ST Enroll Export'!$A$2:$A$3230,MATCH($E845,'ST Enroll Export'!$B$2:$B$3230,0))="","",INDEX('ST Enroll Export'!$A$2:$A$3230,MATCH($E845,'ST Enroll Export'!$B$2:$B$3230,0))),"Not Found"))</f>
        <v>4816490521</v>
      </c>
      <c r="R845" s="1" t="str">
        <f aca="false">IFERROR(INDEX('ST Enroll Export'!$G$2:$G$3230,MATCH($D845,'ST Enroll Export'!$A$2:$A$3230,0)),IFERROR(INDEX('ST Enroll Export'!$G$2:$G$3230,MATCH($E845,'ST Enroll Export'!$B$2:$B$3230,0)),"Not Found"))</f>
        <v>Syracuse Academy of Science High School</v>
      </c>
      <c r="S845" s="1" t="str">
        <f aca="false">IFERROR(INDEX('ST Enroll Export'!$B$2:$B$3230,MATCH($D845,'ST Enroll Export'!$A$2:$A$3230,0)),IFERROR(INDEX('ST Enroll Export'!$B$2:$B$3230,MATCH($E845,'ST Enroll Export'!$B$2:$B$3230,0)),"Not Found"))</f>
        <v>200017377</v>
      </c>
      <c r="T845" s="1" t="str">
        <f aca="false">IF(ISNUMBER(MATCH($D845,'ST Enroll Export'!$A$2:$A$3230,0)),"NYSSIS Match",IF(ISNUMBER(MATCH($E845,'ST Enroll Export'!$B$2:$B$3230,0)),"SID Match","No ST Match"))</f>
        <v>NYSSIS Match</v>
      </c>
      <c r="U845" s="1" t="str">
        <f aca="false">IF(ISNUMBER(MATCH($D845,Disability!$B$2:$B$5962,0)),"SPED","Gen Ed")</f>
        <v>Gen Ed</v>
      </c>
    </row>
    <row r="846" customFormat="false" ht="15" hidden="false" customHeight="true" outlineLevel="0" collapsed="false">
      <c r="A846" s="1" t="s">
        <v>2515</v>
      </c>
      <c r="B846" s="3" t="n">
        <v>46174</v>
      </c>
      <c r="C846" s="1" t="s">
        <v>2516</v>
      </c>
      <c r="D846" s="1" t="s">
        <v>3030</v>
      </c>
      <c r="E846" s="1" t="s">
        <v>3031</v>
      </c>
      <c r="F846" s="1" t="s">
        <v>3032</v>
      </c>
      <c r="G846" s="1" t="s">
        <v>3033</v>
      </c>
      <c r="H846" s="1" t="s">
        <v>44</v>
      </c>
      <c r="I846" s="3" t="n">
        <v>41094</v>
      </c>
      <c r="J846" s="1" t="s">
        <v>2526</v>
      </c>
      <c r="K846" s="3" t="n">
        <v>45903</v>
      </c>
      <c r="L846" s="3" t="n">
        <v>46101</v>
      </c>
      <c r="M846" s="1" t="n">
        <v>0.675</v>
      </c>
      <c r="N846" s="7" t="s">
        <v>230</v>
      </c>
      <c r="P846" s="5" t="s">
        <v>26</v>
      </c>
      <c r="Q846" s="1" t="str">
        <f aca="false">IFERROR(INDEX('ST Enroll Export'!$A$2:$A$3230,MATCH($D846,'ST Enroll Export'!$A$2:$A$3230,0)),IFERROR(IF(INDEX('ST Enroll Export'!$A$2:$A$3230,MATCH($E846,'ST Enroll Export'!$B$2:$B$3230,0))="","",INDEX('ST Enroll Export'!$A$2:$A$3230,MATCH($E846,'ST Enroll Export'!$B$2:$B$3230,0))),"Not Found"))</f>
        <v>Not Found</v>
      </c>
      <c r="R846" s="1" t="str">
        <f aca="false">IFERROR(INDEX('ST Enroll Export'!$G$2:$G$3230,MATCH($D846,'ST Enroll Export'!$A$2:$A$3230,0)),IFERROR(INDEX('ST Enroll Export'!$G$2:$G$3230,MATCH($E846,'ST Enroll Export'!$B$2:$B$3230,0)),"Not Found"))</f>
        <v>Not Found</v>
      </c>
      <c r="S846" s="1" t="str">
        <f aca="false">IFERROR(INDEX('ST Enroll Export'!$B$2:$B$3230,MATCH($D846,'ST Enroll Export'!$A$2:$A$3230,0)),IFERROR(INDEX('ST Enroll Export'!$B$2:$B$3230,MATCH($E846,'ST Enroll Export'!$B$2:$B$3230,0)),"Not Found"))</f>
        <v>Not Found</v>
      </c>
      <c r="T846" s="1" t="str">
        <f aca="false">IF(ISNUMBER(MATCH($D846,'ST Enroll Export'!$A$2:$A$3230,0)),"NYSSIS Match",IF(ISNUMBER(MATCH($E846,'ST Enroll Export'!$B$2:$B$3230,0)),"SID Match","No ST Match"))</f>
        <v>No ST Match</v>
      </c>
      <c r="U846" s="1" t="str">
        <f aca="false">IF(ISNUMBER(MATCH($D846,Disability!$B$2:$B$5962,0)),"SPED","Gen Ed")</f>
        <v>Gen Ed</v>
      </c>
    </row>
    <row r="847" customFormat="false" ht="15" hidden="false" customHeight="true" outlineLevel="0" collapsed="false">
      <c r="A847" s="1" t="s">
        <v>2515</v>
      </c>
      <c r="B847" s="3" t="n">
        <v>46174</v>
      </c>
      <c r="C847" s="1" t="s">
        <v>2516</v>
      </c>
      <c r="D847" s="1" t="s">
        <v>3034</v>
      </c>
      <c r="E847" s="8" t="s">
        <v>3035</v>
      </c>
      <c r="F847" s="1" t="s">
        <v>3036</v>
      </c>
      <c r="G847" s="1" t="s">
        <v>2194</v>
      </c>
      <c r="H847" s="1" t="s">
        <v>44</v>
      </c>
      <c r="I847" s="3" t="n">
        <v>41126</v>
      </c>
      <c r="J847" s="1" t="s">
        <v>2526</v>
      </c>
      <c r="K847" s="3" t="n">
        <v>45903</v>
      </c>
      <c r="L847" s="3" t="n">
        <v>46198</v>
      </c>
      <c r="M847" s="1" t="n">
        <v>1</v>
      </c>
      <c r="N847" s="7" t="s">
        <v>230</v>
      </c>
      <c r="P847" s="5" t="s">
        <v>26</v>
      </c>
      <c r="Q847" s="1" t="str">
        <f aca="false">IFERROR(INDEX('ST Enroll Export'!$A$2:$A$3230,MATCH($D847,'ST Enroll Export'!$A$2:$A$3230,0)),IFERROR(IF(INDEX('ST Enroll Export'!$A$2:$A$3230,MATCH($E847,'ST Enroll Export'!$B$2:$B$3230,0))="","",INDEX('ST Enroll Export'!$A$2:$A$3230,MATCH($E847,'ST Enroll Export'!$B$2:$B$3230,0))),"Not Found"))</f>
        <v>2683420416</v>
      </c>
      <c r="R847" s="1" t="str">
        <f aca="false">IFERROR(INDEX('ST Enroll Export'!$G$2:$G$3230,MATCH($D847,'ST Enroll Export'!$A$2:$A$3230,0)),IFERROR(INDEX('ST Enroll Export'!$G$2:$G$3230,MATCH($E847,'ST Enroll Export'!$B$2:$B$3230,0)),"Not Found"))</f>
        <v>Syracuse Academy of Science High School</v>
      </c>
      <c r="S847" s="1" t="str">
        <f aca="false">IFERROR(INDEX('ST Enroll Export'!$B$2:$B$3230,MATCH($D847,'ST Enroll Export'!$A$2:$A$3230,0)),IFERROR(INDEX('ST Enroll Export'!$B$2:$B$3230,MATCH($E847,'ST Enroll Export'!$B$2:$B$3230,0)),"Not Found"))</f>
        <v>200038942</v>
      </c>
      <c r="T847" s="1" t="str">
        <f aca="false">IF(ISNUMBER(MATCH($D847,'ST Enroll Export'!$A$2:$A$3230,0)),"NYSSIS Match",IF(ISNUMBER(MATCH($E847,'ST Enroll Export'!$B$2:$B$3230,0)),"SID Match","No ST Match"))</f>
        <v>NYSSIS Match</v>
      </c>
      <c r="U847" s="1" t="str">
        <f aca="false">IF(ISNUMBER(MATCH($D847,Disability!$B$2:$B$5962,0)),"SPED","Gen Ed")</f>
        <v>Gen Ed</v>
      </c>
    </row>
    <row r="848" customFormat="false" ht="15" hidden="false" customHeight="true" outlineLevel="0" collapsed="false">
      <c r="A848" s="1" t="s">
        <v>2515</v>
      </c>
      <c r="B848" s="3" t="n">
        <v>46174</v>
      </c>
      <c r="C848" s="1" t="s">
        <v>2516</v>
      </c>
      <c r="D848" s="1" t="s">
        <v>3037</v>
      </c>
      <c r="E848" s="8" t="s">
        <v>3038</v>
      </c>
      <c r="F848" s="1" t="s">
        <v>2384</v>
      </c>
      <c r="G848" s="1" t="s">
        <v>3039</v>
      </c>
      <c r="H848" s="1" t="s">
        <v>22</v>
      </c>
      <c r="I848" s="3" t="n">
        <v>43325</v>
      </c>
      <c r="J848" s="1" t="s">
        <v>2521</v>
      </c>
      <c r="K848" s="3" t="n">
        <v>45903</v>
      </c>
      <c r="L848" s="3" t="n">
        <v>46198</v>
      </c>
      <c r="M848" s="1" t="n">
        <v>1</v>
      </c>
      <c r="N848" s="7" t="s">
        <v>230</v>
      </c>
      <c r="P848" s="5" t="s">
        <v>26</v>
      </c>
      <c r="Q848" s="1" t="str">
        <f aca="false">IFERROR(INDEX('ST Enroll Export'!$A$2:$A$3230,MATCH($D848,'ST Enroll Export'!$A$2:$A$3230,0)),IFERROR(IF(INDEX('ST Enroll Export'!$A$2:$A$3230,MATCH($E848,'ST Enroll Export'!$B$2:$B$3230,0))="","",INDEX('ST Enroll Export'!$A$2:$A$3230,MATCH($E848,'ST Enroll Export'!$B$2:$B$3230,0))),"Not Found"))</f>
        <v>4176072892</v>
      </c>
      <c r="R848" s="1" t="str">
        <f aca="false">IFERROR(INDEX('ST Enroll Export'!$G$2:$G$3230,MATCH($D848,'ST Enroll Export'!$A$2:$A$3230,0)),IFERROR(INDEX('ST Enroll Export'!$G$2:$G$3230,MATCH($E848,'ST Enroll Export'!$B$2:$B$3230,0)),"Not Found"))</f>
        <v>Syracuse Academy of Science Elementary at St James</v>
      </c>
      <c r="S848" s="1" t="str">
        <f aca="false">IFERROR(INDEX('ST Enroll Export'!$B$2:$B$3230,MATCH($D848,'ST Enroll Export'!$A$2:$A$3230,0)),IFERROR(INDEX('ST Enroll Export'!$B$2:$B$3230,MATCH($E848,'ST Enroll Export'!$B$2:$B$3230,0)),"Not Found"))</f>
        <v>210011800</v>
      </c>
      <c r="T848" s="1" t="str">
        <f aca="false">IF(ISNUMBER(MATCH($D848,'ST Enroll Export'!$A$2:$A$3230,0)),"NYSSIS Match",IF(ISNUMBER(MATCH($E848,'ST Enroll Export'!$B$2:$B$3230,0)),"SID Match","No ST Match"))</f>
        <v>NYSSIS Match</v>
      </c>
      <c r="U848" s="1" t="str">
        <f aca="false">IF(ISNUMBER(MATCH($D848,Disability!$B$2:$B$5962,0)),"SPED","Gen Ed")</f>
        <v>Gen Ed</v>
      </c>
    </row>
    <row r="849" customFormat="false" ht="15" hidden="false" customHeight="true" outlineLevel="0" collapsed="false">
      <c r="A849" s="1" t="s">
        <v>2515</v>
      </c>
      <c r="B849" s="3" t="n">
        <v>46174</v>
      </c>
      <c r="C849" s="1" t="s">
        <v>2516</v>
      </c>
      <c r="D849" s="1" t="s">
        <v>3040</v>
      </c>
      <c r="E849" s="8" t="s">
        <v>3041</v>
      </c>
      <c r="F849" s="1" t="s">
        <v>3042</v>
      </c>
      <c r="G849" s="1" t="s">
        <v>3043</v>
      </c>
      <c r="H849" s="1" t="s">
        <v>2571</v>
      </c>
      <c r="I849" s="3" t="n">
        <v>40387</v>
      </c>
      <c r="J849" s="1" t="s">
        <v>2526</v>
      </c>
      <c r="K849" s="3" t="n">
        <v>45903</v>
      </c>
      <c r="L849" s="3" t="n">
        <v>46198</v>
      </c>
      <c r="M849" s="1" t="n">
        <v>1</v>
      </c>
      <c r="N849" s="7" t="s">
        <v>230</v>
      </c>
      <c r="P849" s="5" t="s">
        <v>26</v>
      </c>
      <c r="Q849" s="1" t="str">
        <f aca="false">IFERROR(INDEX('ST Enroll Export'!$A$2:$A$3230,MATCH($D849,'ST Enroll Export'!$A$2:$A$3230,0)),IFERROR(IF(INDEX('ST Enroll Export'!$A$2:$A$3230,MATCH($E849,'ST Enroll Export'!$B$2:$B$3230,0))="","",INDEX('ST Enroll Export'!$A$2:$A$3230,MATCH($E849,'ST Enroll Export'!$B$2:$B$3230,0))),"Not Found"))</f>
        <v>3904245560</v>
      </c>
      <c r="R849" s="1" t="str">
        <f aca="false">IFERROR(INDEX('ST Enroll Export'!$G$2:$G$3230,MATCH($D849,'ST Enroll Export'!$A$2:$A$3230,0)),IFERROR(INDEX('ST Enroll Export'!$G$2:$G$3230,MATCH($E849,'ST Enroll Export'!$B$2:$B$3230,0)),"Not Found"))</f>
        <v>Syracuse Academy of Science High School</v>
      </c>
      <c r="S849" s="1" t="str">
        <f aca="false">IFERROR(INDEX('ST Enroll Export'!$B$2:$B$3230,MATCH($D849,'ST Enroll Export'!$A$2:$A$3230,0)),IFERROR(INDEX('ST Enroll Export'!$B$2:$B$3230,MATCH($E849,'ST Enroll Export'!$B$2:$B$3230,0)),"Not Found"))</f>
        <v>200023375</v>
      </c>
      <c r="T849" s="1" t="str">
        <f aca="false">IF(ISNUMBER(MATCH($D849,'ST Enroll Export'!$A$2:$A$3230,0)),"NYSSIS Match",IF(ISNUMBER(MATCH($E849,'ST Enroll Export'!$B$2:$B$3230,0)),"SID Match","No ST Match"))</f>
        <v>NYSSIS Match</v>
      </c>
      <c r="U849" s="1" t="str">
        <f aca="false">IF(ISNUMBER(MATCH($D849,Disability!$B$2:$B$5962,0)),"SPED","Gen Ed")</f>
        <v>Gen Ed</v>
      </c>
    </row>
    <row r="850" customFormat="false" ht="15" hidden="false" customHeight="true" outlineLevel="0" collapsed="false">
      <c r="A850" s="1" t="s">
        <v>2515</v>
      </c>
      <c r="B850" s="3" t="n">
        <v>46174</v>
      </c>
      <c r="C850" s="1" t="s">
        <v>2516</v>
      </c>
      <c r="D850" s="1" t="s">
        <v>3044</v>
      </c>
      <c r="E850" s="8" t="s">
        <v>3045</v>
      </c>
      <c r="F850" s="1" t="s">
        <v>553</v>
      </c>
      <c r="G850" s="1" t="s">
        <v>3046</v>
      </c>
      <c r="H850" s="1" t="s">
        <v>185</v>
      </c>
      <c r="I850" s="3" t="n">
        <v>41697</v>
      </c>
      <c r="J850" s="1" t="s">
        <v>2530</v>
      </c>
      <c r="K850" s="3" t="n">
        <v>45903</v>
      </c>
      <c r="L850" s="3" t="n">
        <v>46198</v>
      </c>
      <c r="M850" s="1" t="n">
        <v>1</v>
      </c>
      <c r="N850" s="7" t="s">
        <v>230</v>
      </c>
      <c r="P850" s="5" t="s">
        <v>26</v>
      </c>
      <c r="Q850" s="1" t="str">
        <f aca="false">IFERROR(INDEX('ST Enroll Export'!$A$2:$A$3230,MATCH($D850,'ST Enroll Export'!$A$2:$A$3230,0)),IFERROR(IF(INDEX('ST Enroll Export'!$A$2:$A$3230,MATCH($E850,'ST Enroll Export'!$B$2:$B$3230,0))="","",INDEX('ST Enroll Export'!$A$2:$A$3230,MATCH($E850,'ST Enroll Export'!$B$2:$B$3230,0))),"Not Found"))</f>
        <v>3219204185</v>
      </c>
      <c r="R850" s="1" t="str">
        <f aca="false">IFERROR(INDEX('ST Enroll Export'!$G$2:$G$3230,MATCH($D850,'ST Enroll Export'!$A$2:$A$3230,0)),IFERROR(INDEX('ST Enroll Export'!$G$2:$G$3230,MATCH($E850,'ST Enroll Export'!$B$2:$B$3230,0)),"Not Found"))</f>
        <v>Syracuse Academy of Science Middle St Charles</v>
      </c>
      <c r="S850" s="1" t="str">
        <f aca="false">IFERROR(INDEX('ST Enroll Export'!$B$2:$B$3230,MATCH($D850,'ST Enroll Export'!$A$2:$A$3230,0)),IFERROR(INDEX('ST Enroll Export'!$B$2:$B$3230,MATCH($E850,'ST Enroll Export'!$B$2:$B$3230,0)),"Not Found"))</f>
        <v>200037339</v>
      </c>
      <c r="T850" s="1" t="str">
        <f aca="false">IF(ISNUMBER(MATCH($D850,'ST Enroll Export'!$A$2:$A$3230,0)),"NYSSIS Match",IF(ISNUMBER(MATCH($E850,'ST Enroll Export'!$B$2:$B$3230,0)),"SID Match","No ST Match"))</f>
        <v>NYSSIS Match</v>
      </c>
      <c r="U850" s="1" t="str">
        <f aca="false">IF(ISNUMBER(MATCH($D850,Disability!$B$2:$B$5962,0)),"SPED","Gen Ed")</f>
        <v>Gen Ed</v>
      </c>
    </row>
    <row r="851" customFormat="false" ht="15" hidden="false" customHeight="true" outlineLevel="0" collapsed="false">
      <c r="A851" s="1" t="s">
        <v>2515</v>
      </c>
      <c r="B851" s="3" t="n">
        <v>46174</v>
      </c>
      <c r="C851" s="1" t="s">
        <v>2516</v>
      </c>
      <c r="D851" s="1" t="s">
        <v>3047</v>
      </c>
      <c r="E851" s="8" t="s">
        <v>3048</v>
      </c>
      <c r="F851" s="1" t="s">
        <v>124</v>
      </c>
      <c r="G851" s="1" t="s">
        <v>3049</v>
      </c>
      <c r="H851" s="1" t="s">
        <v>2525</v>
      </c>
      <c r="I851" s="3" t="n">
        <v>39534</v>
      </c>
      <c r="J851" s="1" t="s">
        <v>2526</v>
      </c>
      <c r="K851" s="3" t="n">
        <v>45903</v>
      </c>
      <c r="L851" s="3" t="n">
        <v>45922</v>
      </c>
      <c r="M851" s="1" t="n">
        <v>0.075</v>
      </c>
      <c r="N851" s="7" t="s">
        <v>230</v>
      </c>
      <c r="P851" s="5" t="s">
        <v>26</v>
      </c>
      <c r="Q851" s="1" t="str">
        <f aca="false">IFERROR(INDEX('ST Enroll Export'!$A$2:$A$3230,MATCH($D851,'ST Enroll Export'!$A$2:$A$3230,0)),IFERROR(IF(INDEX('ST Enroll Export'!$A$2:$A$3230,MATCH($E851,'ST Enroll Export'!$B$2:$B$3230,0))="","",INDEX('ST Enroll Export'!$A$2:$A$3230,MATCH($E851,'ST Enroll Export'!$B$2:$B$3230,0))),"Not Found"))</f>
        <v>7348752901</v>
      </c>
      <c r="R851" s="1" t="str">
        <f aca="false">IFERROR(INDEX('ST Enroll Export'!$G$2:$G$3230,MATCH($D851,'ST Enroll Export'!$A$2:$A$3230,0)),IFERROR(INDEX('ST Enroll Export'!$G$2:$G$3230,MATCH($E851,'ST Enroll Export'!$B$2:$B$3230,0)),"Not Found"))</f>
        <v>Syracuse Academy of Science High School</v>
      </c>
      <c r="S851" s="1" t="str">
        <f aca="false">IFERROR(INDEX('ST Enroll Export'!$B$2:$B$3230,MATCH($D851,'ST Enroll Export'!$A$2:$A$3230,0)),IFERROR(INDEX('ST Enroll Export'!$B$2:$B$3230,MATCH($E851,'ST Enroll Export'!$B$2:$B$3230,0)),"Not Found"))</f>
        <v>200014591</v>
      </c>
      <c r="T851" s="1" t="str">
        <f aca="false">IF(ISNUMBER(MATCH($D851,'ST Enroll Export'!$A$2:$A$3230,0)),"NYSSIS Match",IF(ISNUMBER(MATCH($E851,'ST Enroll Export'!$B$2:$B$3230,0)),"SID Match","No ST Match"))</f>
        <v>NYSSIS Match</v>
      </c>
      <c r="U851" s="1" t="str">
        <f aca="false">IF(ISNUMBER(MATCH($D851,Disability!$B$2:$B$5962,0)),"SPED","Gen Ed")</f>
        <v>Gen Ed</v>
      </c>
    </row>
    <row r="852" customFormat="false" ht="15" hidden="false" customHeight="true" outlineLevel="0" collapsed="false">
      <c r="A852" s="1" t="s">
        <v>2515</v>
      </c>
      <c r="B852" s="3" t="n">
        <v>46174</v>
      </c>
      <c r="C852" s="1" t="s">
        <v>2516</v>
      </c>
      <c r="D852" s="1" t="s">
        <v>3050</v>
      </c>
      <c r="E852" s="8" t="s">
        <v>3051</v>
      </c>
      <c r="F852" s="1" t="s">
        <v>3052</v>
      </c>
      <c r="G852" s="1" t="s">
        <v>3053</v>
      </c>
      <c r="H852" s="1" t="s">
        <v>37</v>
      </c>
      <c r="I852" s="3" t="n">
        <v>42691</v>
      </c>
      <c r="J852" s="1" t="s">
        <v>2521</v>
      </c>
      <c r="K852" s="3" t="n">
        <v>45903</v>
      </c>
      <c r="L852" s="3" t="n">
        <v>46198</v>
      </c>
      <c r="M852" s="1" t="n">
        <v>1</v>
      </c>
      <c r="N852" s="7" t="s">
        <v>230</v>
      </c>
      <c r="P852" s="6" t="s">
        <v>39</v>
      </c>
      <c r="Q852" s="1" t="str">
        <f aca="false">IFERROR(INDEX('ST Enroll Export'!$A$2:$A$3230,MATCH($D852,'ST Enroll Export'!$A$2:$A$3230,0)),IFERROR(IF(INDEX('ST Enroll Export'!$A$2:$A$3230,MATCH($E852,'ST Enroll Export'!$B$2:$B$3230,0))="","",INDEX('ST Enroll Export'!$A$2:$A$3230,MATCH($E852,'ST Enroll Export'!$B$2:$B$3230,0))),"Not Found"))</f>
        <v>1057952644</v>
      </c>
      <c r="R852" s="1" t="str">
        <f aca="false">IFERROR(INDEX('ST Enroll Export'!$G$2:$G$3230,MATCH($D852,'ST Enroll Export'!$A$2:$A$3230,0)),IFERROR(INDEX('ST Enroll Export'!$G$2:$G$3230,MATCH($E852,'ST Enroll Export'!$B$2:$B$3230,0)),"Not Found"))</f>
        <v>Syracuse Academy of Science Elementary at St James</v>
      </c>
      <c r="S852" s="1" t="str">
        <f aca="false">IFERROR(INDEX('ST Enroll Export'!$B$2:$B$3230,MATCH($D852,'ST Enroll Export'!$A$2:$A$3230,0)),IFERROR(INDEX('ST Enroll Export'!$B$2:$B$3230,MATCH($E852,'ST Enroll Export'!$B$2:$B$3230,0)),"Not Found"))</f>
        <v>210002944</v>
      </c>
      <c r="T852" s="1" t="str">
        <f aca="false">IF(ISNUMBER(MATCH($D852,'ST Enroll Export'!$A$2:$A$3230,0)),"NYSSIS Match",IF(ISNUMBER(MATCH($E852,'ST Enroll Export'!$B$2:$B$3230,0)),"SID Match","No ST Match"))</f>
        <v>NYSSIS Match</v>
      </c>
      <c r="U852" s="1" t="str">
        <f aca="false">IF(ISNUMBER(MATCH($D852,Disability!$B$2:$B$5962,0)),"SPED","Gen Ed")</f>
        <v>SPED</v>
      </c>
    </row>
    <row r="853" customFormat="false" ht="15" hidden="false" customHeight="true" outlineLevel="0" collapsed="false">
      <c r="A853" s="1" t="s">
        <v>2515</v>
      </c>
      <c r="B853" s="3" t="n">
        <v>46174</v>
      </c>
      <c r="C853" s="1" t="s">
        <v>2516</v>
      </c>
      <c r="D853" s="1" t="s">
        <v>3054</v>
      </c>
      <c r="E853" s="8" t="s">
        <v>3055</v>
      </c>
      <c r="F853" s="1" t="s">
        <v>3056</v>
      </c>
      <c r="G853" s="1" t="s">
        <v>3057</v>
      </c>
      <c r="H853" s="1" t="s">
        <v>31</v>
      </c>
      <c r="I853" s="3" t="n">
        <v>44022</v>
      </c>
      <c r="J853" s="1" t="s">
        <v>2521</v>
      </c>
      <c r="K853" s="3" t="n">
        <v>45903</v>
      </c>
      <c r="L853" s="3" t="n">
        <v>46198</v>
      </c>
      <c r="M853" s="1" t="n">
        <v>1</v>
      </c>
      <c r="N853" s="7" t="s">
        <v>230</v>
      </c>
      <c r="P853" s="6" t="s">
        <v>39</v>
      </c>
      <c r="Q853" s="1" t="str">
        <f aca="false">IFERROR(INDEX('ST Enroll Export'!$A$2:$A$3230,MATCH($D853,'ST Enroll Export'!$A$2:$A$3230,0)),IFERROR(IF(INDEX('ST Enroll Export'!$A$2:$A$3230,MATCH($E853,'ST Enroll Export'!$B$2:$B$3230,0))="","",INDEX('ST Enroll Export'!$A$2:$A$3230,MATCH($E853,'ST Enroll Export'!$B$2:$B$3230,0))),"Not Found"))</f>
        <v>2959670706</v>
      </c>
      <c r="R853" s="1" t="str">
        <f aca="false">IFERROR(INDEX('ST Enroll Export'!$G$2:$G$3230,MATCH($D853,'ST Enroll Export'!$A$2:$A$3230,0)),IFERROR(INDEX('ST Enroll Export'!$G$2:$G$3230,MATCH($E853,'ST Enroll Export'!$B$2:$B$3230,0)),"Not Found"))</f>
        <v>Syracuse Academy of Science Elementary at St James</v>
      </c>
      <c r="S853" s="1" t="str">
        <f aca="false">IFERROR(INDEX('ST Enroll Export'!$B$2:$B$3230,MATCH($D853,'ST Enroll Export'!$A$2:$A$3230,0)),IFERROR(INDEX('ST Enroll Export'!$B$2:$B$3230,MATCH($E853,'ST Enroll Export'!$B$2:$B$3230,0)),"Not Found"))</f>
        <v>210013163</v>
      </c>
      <c r="T853" s="1" t="str">
        <f aca="false">IF(ISNUMBER(MATCH($D853,'ST Enroll Export'!$A$2:$A$3230,0)),"NYSSIS Match",IF(ISNUMBER(MATCH($E853,'ST Enroll Export'!$B$2:$B$3230,0)),"SID Match","No ST Match"))</f>
        <v>NYSSIS Match</v>
      </c>
      <c r="U853" s="1" t="str">
        <f aca="false">IF(ISNUMBER(MATCH($D853,Disability!$B$2:$B$5962,0)),"SPED","Gen Ed")</f>
        <v>SPED</v>
      </c>
    </row>
    <row r="854" customFormat="false" ht="15" hidden="false" customHeight="true" outlineLevel="0" collapsed="false">
      <c r="A854" s="1" t="s">
        <v>2515</v>
      </c>
      <c r="B854" s="3" t="n">
        <v>46174</v>
      </c>
      <c r="C854" s="1" t="s">
        <v>2516</v>
      </c>
      <c r="D854" s="1" t="s">
        <v>3058</v>
      </c>
      <c r="E854" s="8" t="s">
        <v>3059</v>
      </c>
      <c r="F854" s="1" t="s">
        <v>3060</v>
      </c>
      <c r="G854" s="1" t="s">
        <v>3061</v>
      </c>
      <c r="H854" s="1" t="s">
        <v>37</v>
      </c>
      <c r="I854" s="3" t="n">
        <v>42671</v>
      </c>
      <c r="J854" s="1" t="s">
        <v>2521</v>
      </c>
      <c r="K854" s="3" t="n">
        <v>45903</v>
      </c>
      <c r="L854" s="3" t="n">
        <v>46198</v>
      </c>
      <c r="M854" s="1" t="n">
        <v>1</v>
      </c>
      <c r="N854" s="7" t="s">
        <v>230</v>
      </c>
      <c r="P854" s="5" t="s">
        <v>26</v>
      </c>
      <c r="Q854" s="1" t="str">
        <f aca="false">IFERROR(INDEX('ST Enroll Export'!$A$2:$A$3230,MATCH($D854,'ST Enroll Export'!$A$2:$A$3230,0)),IFERROR(IF(INDEX('ST Enroll Export'!$A$2:$A$3230,MATCH($E854,'ST Enroll Export'!$B$2:$B$3230,0))="","",INDEX('ST Enroll Export'!$A$2:$A$3230,MATCH($E854,'ST Enroll Export'!$B$2:$B$3230,0))),"Not Found"))</f>
        <v>7952144761</v>
      </c>
      <c r="R854" s="1" t="str">
        <f aca="false">IFERROR(INDEX('ST Enroll Export'!$G$2:$G$3230,MATCH($D854,'ST Enroll Export'!$A$2:$A$3230,0)),IFERROR(INDEX('ST Enroll Export'!$G$2:$G$3230,MATCH($E854,'ST Enroll Export'!$B$2:$B$3230,0)),"Not Found"))</f>
        <v>Syracuse Academy of Science Elementary at St James</v>
      </c>
      <c r="S854" s="1" t="str">
        <f aca="false">IFERROR(INDEX('ST Enroll Export'!$B$2:$B$3230,MATCH($D854,'ST Enroll Export'!$A$2:$A$3230,0)),IFERROR(INDEX('ST Enroll Export'!$B$2:$B$3230,MATCH($E854,'ST Enroll Export'!$B$2:$B$3230,0)),"Not Found"))</f>
        <v>210001125</v>
      </c>
      <c r="T854" s="1" t="str">
        <f aca="false">IF(ISNUMBER(MATCH($D854,'ST Enroll Export'!$A$2:$A$3230,0)),"NYSSIS Match",IF(ISNUMBER(MATCH($E854,'ST Enroll Export'!$B$2:$B$3230,0)),"SID Match","No ST Match"))</f>
        <v>NYSSIS Match</v>
      </c>
      <c r="U854" s="1" t="str">
        <f aca="false">IF(ISNUMBER(MATCH($D854,Disability!$B$2:$B$5962,0)),"SPED","Gen Ed")</f>
        <v>Gen Ed</v>
      </c>
    </row>
    <row r="855" customFormat="false" ht="15" hidden="false" customHeight="true" outlineLevel="0" collapsed="false">
      <c r="A855" s="1" t="s">
        <v>2515</v>
      </c>
      <c r="B855" s="3" t="n">
        <v>46174</v>
      </c>
      <c r="C855" s="1" t="s">
        <v>2516</v>
      </c>
      <c r="D855" s="1" t="s">
        <v>3062</v>
      </c>
      <c r="E855" s="8" t="s">
        <v>3063</v>
      </c>
      <c r="F855" s="1" t="s">
        <v>2620</v>
      </c>
      <c r="G855" s="1" t="s">
        <v>3064</v>
      </c>
      <c r="H855" s="1" t="s">
        <v>37</v>
      </c>
      <c r="I855" s="3" t="n">
        <v>42378</v>
      </c>
      <c r="J855" s="1" t="s">
        <v>2521</v>
      </c>
      <c r="K855" s="3" t="n">
        <v>45903</v>
      </c>
      <c r="L855" s="3" t="n">
        <v>46198</v>
      </c>
      <c r="M855" s="1" t="n">
        <v>1</v>
      </c>
      <c r="N855" s="7" t="s">
        <v>230</v>
      </c>
      <c r="P855" s="5" t="s">
        <v>26</v>
      </c>
      <c r="Q855" s="1" t="str">
        <f aca="false">IFERROR(INDEX('ST Enroll Export'!$A$2:$A$3230,MATCH($D855,'ST Enroll Export'!$A$2:$A$3230,0)),IFERROR(IF(INDEX('ST Enroll Export'!$A$2:$A$3230,MATCH($E855,'ST Enroll Export'!$B$2:$B$3230,0))="","",INDEX('ST Enroll Export'!$A$2:$A$3230,MATCH($E855,'ST Enroll Export'!$B$2:$B$3230,0))),"Not Found"))</f>
        <v>5239680952</v>
      </c>
      <c r="R855" s="1" t="str">
        <f aca="false">IFERROR(INDEX('ST Enroll Export'!$G$2:$G$3230,MATCH($D855,'ST Enroll Export'!$A$2:$A$3230,0)),IFERROR(INDEX('ST Enroll Export'!$G$2:$G$3230,MATCH($E855,'ST Enroll Export'!$B$2:$B$3230,0)),"Not Found"))</f>
        <v>Syracuse Academy of Science Elementary at St James</v>
      </c>
      <c r="S855" s="1" t="str">
        <f aca="false">IFERROR(INDEX('ST Enroll Export'!$B$2:$B$3230,MATCH($D855,'ST Enroll Export'!$A$2:$A$3230,0)),IFERROR(INDEX('ST Enroll Export'!$B$2:$B$3230,MATCH($E855,'ST Enroll Export'!$B$2:$B$3230,0)),"Not Found"))</f>
        <v>200038284</v>
      </c>
      <c r="T855" s="1" t="str">
        <f aca="false">IF(ISNUMBER(MATCH($D855,'ST Enroll Export'!$A$2:$A$3230,0)),"NYSSIS Match",IF(ISNUMBER(MATCH($E855,'ST Enroll Export'!$B$2:$B$3230,0)),"SID Match","No ST Match"))</f>
        <v>NYSSIS Match</v>
      </c>
      <c r="U855" s="1" t="str">
        <f aca="false">IF(ISNUMBER(MATCH($D855,Disability!$B$2:$B$5962,0)),"SPED","Gen Ed")</f>
        <v>Gen Ed</v>
      </c>
    </row>
    <row r="856" customFormat="false" ht="15" hidden="false" customHeight="true" outlineLevel="0" collapsed="false">
      <c r="A856" s="1" t="s">
        <v>2515</v>
      </c>
      <c r="B856" s="3" t="n">
        <v>46174</v>
      </c>
      <c r="C856" s="1" t="s">
        <v>2516</v>
      </c>
      <c r="D856" s="1" t="s">
        <v>3065</v>
      </c>
      <c r="E856" s="8" t="s">
        <v>3066</v>
      </c>
      <c r="F856" s="1" t="s">
        <v>35</v>
      </c>
      <c r="G856" s="1" t="s">
        <v>3067</v>
      </c>
      <c r="H856" s="1" t="s">
        <v>44</v>
      </c>
      <c r="I856" s="3" t="n">
        <v>40940</v>
      </c>
      <c r="J856" s="1" t="s">
        <v>2526</v>
      </c>
      <c r="K856" s="3" t="n">
        <v>45903</v>
      </c>
      <c r="L856" s="3" t="n">
        <v>46198</v>
      </c>
      <c r="M856" s="1" t="n">
        <v>1</v>
      </c>
      <c r="N856" s="7" t="s">
        <v>230</v>
      </c>
      <c r="P856" s="5" t="s">
        <v>26</v>
      </c>
      <c r="Q856" s="1" t="str">
        <f aca="false">IFERROR(INDEX('ST Enroll Export'!$A$2:$A$3230,MATCH($D856,'ST Enroll Export'!$A$2:$A$3230,0)),IFERROR(IF(INDEX('ST Enroll Export'!$A$2:$A$3230,MATCH($E856,'ST Enroll Export'!$B$2:$B$3230,0))="","",INDEX('ST Enroll Export'!$A$2:$A$3230,MATCH($E856,'ST Enroll Export'!$B$2:$B$3230,0))),"Not Found"))</f>
        <v>8108091965</v>
      </c>
      <c r="R856" s="1" t="str">
        <f aca="false">IFERROR(INDEX('ST Enroll Export'!$G$2:$G$3230,MATCH($D856,'ST Enroll Export'!$A$2:$A$3230,0)),IFERROR(INDEX('ST Enroll Export'!$G$2:$G$3230,MATCH($E856,'ST Enroll Export'!$B$2:$B$3230,0)),"Not Found"))</f>
        <v>Syracuse Academy of Science High School</v>
      </c>
      <c r="S856" s="1" t="str">
        <f aca="false">IFERROR(INDEX('ST Enroll Export'!$B$2:$B$3230,MATCH($D856,'ST Enroll Export'!$A$2:$A$3230,0)),IFERROR(INDEX('ST Enroll Export'!$B$2:$B$3230,MATCH($E856,'ST Enroll Export'!$B$2:$B$3230,0)),"Not Found"))</f>
        <v>200028925</v>
      </c>
      <c r="T856" s="1" t="str">
        <f aca="false">IF(ISNUMBER(MATCH($D856,'ST Enroll Export'!$A$2:$A$3230,0)),"NYSSIS Match",IF(ISNUMBER(MATCH($E856,'ST Enroll Export'!$B$2:$B$3230,0)),"SID Match","No ST Match"))</f>
        <v>NYSSIS Match</v>
      </c>
      <c r="U856" s="1" t="str">
        <f aca="false">IF(ISNUMBER(MATCH($D856,Disability!$B$2:$B$5962,0)),"SPED","Gen Ed")</f>
        <v>Gen Ed</v>
      </c>
    </row>
    <row r="857" customFormat="false" ht="15" hidden="false" customHeight="true" outlineLevel="0" collapsed="false">
      <c r="A857" s="1" t="s">
        <v>2515</v>
      </c>
      <c r="B857" s="3" t="n">
        <v>46174</v>
      </c>
      <c r="C857" s="1" t="s">
        <v>2516</v>
      </c>
      <c r="D857" s="1" t="s">
        <v>3068</v>
      </c>
      <c r="E857" s="8" t="s">
        <v>3069</v>
      </c>
      <c r="F857" s="1" t="s">
        <v>35</v>
      </c>
      <c r="G857" s="1" t="s">
        <v>3070</v>
      </c>
      <c r="H857" s="1" t="s">
        <v>2525</v>
      </c>
      <c r="I857" s="3" t="n">
        <v>39932</v>
      </c>
      <c r="J857" s="1" t="s">
        <v>2526</v>
      </c>
      <c r="K857" s="3" t="n">
        <v>45903</v>
      </c>
      <c r="L857" s="3" t="n">
        <v>46198</v>
      </c>
      <c r="M857" s="1" t="n">
        <v>1</v>
      </c>
      <c r="N857" s="7" t="s">
        <v>230</v>
      </c>
      <c r="P857" s="5" t="s">
        <v>26</v>
      </c>
      <c r="Q857" s="1" t="str">
        <f aca="false">IFERROR(INDEX('ST Enroll Export'!$A$2:$A$3230,MATCH($D857,'ST Enroll Export'!$A$2:$A$3230,0)),IFERROR(IF(INDEX('ST Enroll Export'!$A$2:$A$3230,MATCH($E857,'ST Enroll Export'!$B$2:$B$3230,0))="","",INDEX('ST Enroll Export'!$A$2:$A$3230,MATCH($E857,'ST Enroll Export'!$B$2:$B$3230,0))),"Not Found"))</f>
        <v>2955727610</v>
      </c>
      <c r="R857" s="1" t="str">
        <f aca="false">IFERROR(INDEX('ST Enroll Export'!$G$2:$G$3230,MATCH($D857,'ST Enroll Export'!$A$2:$A$3230,0)),IFERROR(INDEX('ST Enroll Export'!$G$2:$G$3230,MATCH($E857,'ST Enroll Export'!$B$2:$B$3230,0)),"Not Found"))</f>
        <v>Syracuse Academy of Science High School</v>
      </c>
      <c r="S857" s="1" t="str">
        <f aca="false">IFERROR(INDEX('ST Enroll Export'!$B$2:$B$3230,MATCH($D857,'ST Enroll Export'!$A$2:$A$3230,0)),IFERROR(INDEX('ST Enroll Export'!$B$2:$B$3230,MATCH($E857,'ST Enroll Export'!$B$2:$B$3230,0)),"Not Found"))</f>
        <v>200017164</v>
      </c>
      <c r="T857" s="1" t="str">
        <f aca="false">IF(ISNUMBER(MATCH($D857,'ST Enroll Export'!$A$2:$A$3230,0)),"NYSSIS Match",IF(ISNUMBER(MATCH($E857,'ST Enroll Export'!$B$2:$B$3230,0)),"SID Match","No ST Match"))</f>
        <v>NYSSIS Match</v>
      </c>
      <c r="U857" s="1" t="str">
        <f aca="false">IF(ISNUMBER(MATCH($D857,Disability!$B$2:$B$5962,0)),"SPED","Gen Ed")</f>
        <v>Gen Ed</v>
      </c>
    </row>
    <row r="858" customFormat="false" ht="15" hidden="false" customHeight="true" outlineLevel="0" collapsed="false">
      <c r="A858" s="1" t="s">
        <v>2515</v>
      </c>
      <c r="B858" s="3" t="n">
        <v>46174</v>
      </c>
      <c r="C858" s="1" t="s">
        <v>2516</v>
      </c>
      <c r="D858" s="1" t="s">
        <v>3071</v>
      </c>
      <c r="E858" s="8" t="s">
        <v>3072</v>
      </c>
      <c r="F858" s="1" t="s">
        <v>2685</v>
      </c>
      <c r="G858" s="1" t="s">
        <v>938</v>
      </c>
      <c r="H858" s="1" t="s">
        <v>84</v>
      </c>
      <c r="I858" s="3" t="n">
        <v>43031</v>
      </c>
      <c r="J858" s="1" t="s">
        <v>2521</v>
      </c>
      <c r="K858" s="3" t="n">
        <v>45903</v>
      </c>
      <c r="L858" s="3" t="n">
        <v>46198</v>
      </c>
      <c r="M858" s="1" t="n">
        <v>1</v>
      </c>
      <c r="N858" s="7" t="s">
        <v>230</v>
      </c>
      <c r="P858" s="5" t="s">
        <v>26</v>
      </c>
      <c r="Q858" s="1" t="str">
        <f aca="false">IFERROR(INDEX('ST Enroll Export'!$A$2:$A$3230,MATCH($D858,'ST Enroll Export'!$A$2:$A$3230,0)),IFERROR(IF(INDEX('ST Enroll Export'!$A$2:$A$3230,MATCH($E858,'ST Enroll Export'!$B$2:$B$3230,0))="","",INDEX('ST Enroll Export'!$A$2:$A$3230,MATCH($E858,'ST Enroll Export'!$B$2:$B$3230,0))),"Not Found"))</f>
        <v>4528027351</v>
      </c>
      <c r="R858" s="1" t="str">
        <f aca="false">IFERROR(INDEX('ST Enroll Export'!$G$2:$G$3230,MATCH($D858,'ST Enroll Export'!$A$2:$A$3230,0)),IFERROR(INDEX('ST Enroll Export'!$G$2:$G$3230,MATCH($E858,'ST Enroll Export'!$B$2:$B$3230,0)),"Not Found"))</f>
        <v>Syracuse Academy of Science Elementary at St James</v>
      </c>
      <c r="S858" s="1" t="str">
        <f aca="false">IFERROR(INDEX('ST Enroll Export'!$B$2:$B$3230,MATCH($D858,'ST Enroll Export'!$A$2:$A$3230,0)),IFERROR(INDEX('ST Enroll Export'!$B$2:$B$3230,MATCH($E858,'ST Enroll Export'!$B$2:$B$3230,0)),"Not Found"))</f>
        <v>210003710</v>
      </c>
      <c r="T858" s="1" t="str">
        <f aca="false">IF(ISNUMBER(MATCH($D858,'ST Enroll Export'!$A$2:$A$3230,0)),"NYSSIS Match",IF(ISNUMBER(MATCH($E858,'ST Enroll Export'!$B$2:$B$3230,0)),"SID Match","No ST Match"))</f>
        <v>NYSSIS Match</v>
      </c>
      <c r="U858" s="1" t="str">
        <f aca="false">IF(ISNUMBER(MATCH($D858,Disability!$B$2:$B$5962,0)),"SPED","Gen Ed")</f>
        <v>Gen Ed</v>
      </c>
    </row>
    <row r="859" customFormat="false" ht="15" hidden="false" customHeight="true" outlineLevel="0" collapsed="false">
      <c r="A859" s="1" t="s">
        <v>2515</v>
      </c>
      <c r="B859" s="3" t="n">
        <v>46174</v>
      </c>
      <c r="C859" s="1" t="s">
        <v>2516</v>
      </c>
      <c r="D859" s="1" t="s">
        <v>3073</v>
      </c>
      <c r="E859" s="8" t="s">
        <v>3074</v>
      </c>
      <c r="F859" s="1" t="s">
        <v>3024</v>
      </c>
      <c r="G859" s="1" t="s">
        <v>3075</v>
      </c>
      <c r="H859" s="1" t="s">
        <v>84</v>
      </c>
      <c r="I859" s="3" t="n">
        <v>42747</v>
      </c>
      <c r="J859" s="1" t="s">
        <v>2521</v>
      </c>
      <c r="K859" s="3" t="n">
        <v>45903</v>
      </c>
      <c r="L859" s="3" t="n">
        <v>46198</v>
      </c>
      <c r="M859" s="1" t="n">
        <v>1</v>
      </c>
      <c r="N859" s="7" t="s">
        <v>230</v>
      </c>
      <c r="P859" s="5" t="s">
        <v>26</v>
      </c>
      <c r="Q859" s="1" t="str">
        <f aca="false">IFERROR(INDEX('ST Enroll Export'!$A$2:$A$3230,MATCH($D859,'ST Enroll Export'!$A$2:$A$3230,0)),IFERROR(IF(INDEX('ST Enroll Export'!$A$2:$A$3230,MATCH($E859,'ST Enroll Export'!$B$2:$B$3230,0))="","",INDEX('ST Enroll Export'!$A$2:$A$3230,MATCH($E859,'ST Enroll Export'!$B$2:$B$3230,0))),"Not Found"))</f>
        <v>3925404251</v>
      </c>
      <c r="R859" s="1" t="str">
        <f aca="false">IFERROR(INDEX('ST Enroll Export'!$G$2:$G$3230,MATCH($D859,'ST Enroll Export'!$A$2:$A$3230,0)),IFERROR(INDEX('ST Enroll Export'!$G$2:$G$3230,MATCH($E859,'ST Enroll Export'!$B$2:$B$3230,0)),"Not Found"))</f>
        <v>Syracuse Academy of Science Elementary at St James</v>
      </c>
      <c r="S859" s="1" t="str">
        <f aca="false">IFERROR(INDEX('ST Enroll Export'!$B$2:$B$3230,MATCH($D859,'ST Enroll Export'!$A$2:$A$3230,0)),IFERROR(INDEX('ST Enroll Export'!$B$2:$B$3230,MATCH($E859,'ST Enroll Export'!$B$2:$B$3230,0)),"Not Found"))</f>
        <v>210003645</v>
      </c>
      <c r="T859" s="1" t="str">
        <f aca="false">IF(ISNUMBER(MATCH($D859,'ST Enroll Export'!$A$2:$A$3230,0)),"NYSSIS Match",IF(ISNUMBER(MATCH($E859,'ST Enroll Export'!$B$2:$B$3230,0)),"SID Match","No ST Match"))</f>
        <v>NYSSIS Match</v>
      </c>
      <c r="U859" s="1" t="str">
        <f aca="false">IF(ISNUMBER(MATCH($D859,Disability!$B$2:$B$5962,0)),"SPED","Gen Ed")</f>
        <v>Gen Ed</v>
      </c>
    </row>
    <row r="860" customFormat="false" ht="15" hidden="false" customHeight="true" outlineLevel="0" collapsed="false">
      <c r="A860" s="1" t="s">
        <v>2515</v>
      </c>
      <c r="B860" s="3" t="n">
        <v>46174</v>
      </c>
      <c r="C860" s="1" t="s">
        <v>2516</v>
      </c>
      <c r="D860" s="1" t="s">
        <v>3076</v>
      </c>
      <c r="E860" s="8" t="s">
        <v>3077</v>
      </c>
      <c r="F860" s="1" t="s">
        <v>525</v>
      </c>
      <c r="G860" s="1" t="s">
        <v>3078</v>
      </c>
      <c r="H860" s="1" t="s">
        <v>2571</v>
      </c>
      <c r="I860" s="3" t="n">
        <v>40385</v>
      </c>
      <c r="J860" s="1" t="s">
        <v>2526</v>
      </c>
      <c r="K860" s="3" t="n">
        <v>45903</v>
      </c>
      <c r="L860" s="3" t="n">
        <v>46198</v>
      </c>
      <c r="M860" s="1" t="n">
        <v>1</v>
      </c>
      <c r="N860" s="7" t="s">
        <v>230</v>
      </c>
      <c r="P860" s="5" t="s">
        <v>26</v>
      </c>
      <c r="Q860" s="1" t="str">
        <f aca="false">IFERROR(INDEX('ST Enroll Export'!$A$2:$A$3230,MATCH($D860,'ST Enroll Export'!$A$2:$A$3230,0)),IFERROR(IF(INDEX('ST Enroll Export'!$A$2:$A$3230,MATCH($E860,'ST Enroll Export'!$B$2:$B$3230,0))="","",INDEX('ST Enroll Export'!$A$2:$A$3230,MATCH($E860,'ST Enroll Export'!$B$2:$B$3230,0))),"Not Found"))</f>
        <v>3601724342</v>
      </c>
      <c r="R860" s="1" t="str">
        <f aca="false">IFERROR(INDEX('ST Enroll Export'!$G$2:$G$3230,MATCH($D860,'ST Enroll Export'!$A$2:$A$3230,0)),IFERROR(INDEX('ST Enroll Export'!$G$2:$G$3230,MATCH($E860,'ST Enroll Export'!$B$2:$B$3230,0)),"Not Found"))</f>
        <v>Syracuse Academy of Science High School</v>
      </c>
      <c r="S860" s="1" t="str">
        <f aca="false">IFERROR(INDEX('ST Enroll Export'!$B$2:$B$3230,MATCH($D860,'ST Enroll Export'!$A$2:$A$3230,0)),IFERROR(INDEX('ST Enroll Export'!$B$2:$B$3230,MATCH($E860,'ST Enroll Export'!$B$2:$B$3230,0)),"Not Found"))</f>
        <v>200022581</v>
      </c>
      <c r="T860" s="1" t="str">
        <f aca="false">IF(ISNUMBER(MATCH($D860,'ST Enroll Export'!$A$2:$A$3230,0)),"NYSSIS Match",IF(ISNUMBER(MATCH($E860,'ST Enroll Export'!$B$2:$B$3230,0)),"SID Match","No ST Match"))</f>
        <v>NYSSIS Match</v>
      </c>
      <c r="U860" s="1" t="str">
        <f aca="false">IF(ISNUMBER(MATCH($D860,Disability!$B$2:$B$5962,0)),"SPED","Gen Ed")</f>
        <v>Gen Ed</v>
      </c>
    </row>
    <row r="861" customFormat="false" ht="15" hidden="false" customHeight="true" outlineLevel="0" collapsed="false">
      <c r="A861" s="1" t="s">
        <v>2515</v>
      </c>
      <c r="B861" s="3" t="n">
        <v>46174</v>
      </c>
      <c r="C861" s="1" t="s">
        <v>2516</v>
      </c>
      <c r="D861" s="1" t="s">
        <v>3079</v>
      </c>
      <c r="E861" s="8" t="s">
        <v>3080</v>
      </c>
      <c r="F861" s="1" t="s">
        <v>3081</v>
      </c>
      <c r="G861" s="1" t="s">
        <v>3082</v>
      </c>
      <c r="H861" s="1" t="s">
        <v>2555</v>
      </c>
      <c r="I861" s="3" t="n">
        <v>39501</v>
      </c>
      <c r="J861" s="1" t="s">
        <v>2526</v>
      </c>
      <c r="K861" s="3" t="n">
        <v>45903</v>
      </c>
      <c r="L861" s="3" t="n">
        <v>46198</v>
      </c>
      <c r="M861" s="1" t="n">
        <v>1</v>
      </c>
      <c r="N861" s="7" t="s">
        <v>230</v>
      </c>
      <c r="P861" s="5" t="s">
        <v>26</v>
      </c>
      <c r="Q861" s="1" t="str">
        <f aca="false">IFERROR(INDEX('ST Enroll Export'!$A$2:$A$3230,MATCH($D861,'ST Enroll Export'!$A$2:$A$3230,0)),IFERROR(IF(INDEX('ST Enroll Export'!$A$2:$A$3230,MATCH($E861,'ST Enroll Export'!$B$2:$B$3230,0))="","",INDEX('ST Enroll Export'!$A$2:$A$3230,MATCH($E861,'ST Enroll Export'!$B$2:$B$3230,0))),"Not Found"))</f>
        <v>8246569053</v>
      </c>
      <c r="R861" s="1" t="str">
        <f aca="false">IFERROR(INDEX('ST Enroll Export'!$G$2:$G$3230,MATCH($D861,'ST Enroll Export'!$A$2:$A$3230,0)),IFERROR(INDEX('ST Enroll Export'!$G$2:$G$3230,MATCH($E861,'ST Enroll Export'!$B$2:$B$3230,0)),"Not Found"))</f>
        <v>Syracuse Academy of Science High School</v>
      </c>
      <c r="S861" s="1" t="str">
        <f aca="false">IFERROR(INDEX('ST Enroll Export'!$B$2:$B$3230,MATCH($D861,'ST Enroll Export'!$A$2:$A$3230,0)),IFERROR(INDEX('ST Enroll Export'!$B$2:$B$3230,MATCH($E861,'ST Enroll Export'!$B$2:$B$3230,0)),"Not Found"))</f>
        <v>200014971</v>
      </c>
      <c r="T861" s="1" t="str">
        <f aca="false">IF(ISNUMBER(MATCH($D861,'ST Enroll Export'!$A$2:$A$3230,0)),"NYSSIS Match",IF(ISNUMBER(MATCH($E861,'ST Enroll Export'!$B$2:$B$3230,0)),"SID Match","No ST Match"))</f>
        <v>NYSSIS Match</v>
      </c>
      <c r="U861" s="1" t="str">
        <f aca="false">IF(ISNUMBER(MATCH($D861,Disability!$B$2:$B$5962,0)),"SPED","Gen Ed")</f>
        <v>Gen Ed</v>
      </c>
    </row>
    <row r="862" customFormat="false" ht="15" hidden="false" customHeight="true" outlineLevel="0" collapsed="false">
      <c r="A862" s="1" t="s">
        <v>2515</v>
      </c>
      <c r="B862" s="3" t="n">
        <v>46174</v>
      </c>
      <c r="C862" s="1" t="s">
        <v>2516</v>
      </c>
      <c r="D862" s="1" t="s">
        <v>3083</v>
      </c>
      <c r="E862" s="8" t="s">
        <v>3084</v>
      </c>
      <c r="F862" s="1" t="s">
        <v>3085</v>
      </c>
      <c r="G862" s="1" t="s">
        <v>3086</v>
      </c>
      <c r="H862" s="1" t="s">
        <v>2555</v>
      </c>
      <c r="I862" s="3" t="n">
        <v>39563</v>
      </c>
      <c r="J862" s="1" t="s">
        <v>2526</v>
      </c>
      <c r="K862" s="3" t="n">
        <v>45903</v>
      </c>
      <c r="L862" s="3" t="n">
        <v>46198</v>
      </c>
      <c r="M862" s="1" t="n">
        <v>1</v>
      </c>
      <c r="N862" s="7" t="s">
        <v>230</v>
      </c>
      <c r="P862" s="5" t="s">
        <v>26</v>
      </c>
      <c r="Q862" s="1" t="str">
        <f aca="false">IFERROR(INDEX('ST Enroll Export'!$A$2:$A$3230,MATCH($D862,'ST Enroll Export'!$A$2:$A$3230,0)),IFERROR(IF(INDEX('ST Enroll Export'!$A$2:$A$3230,MATCH($E862,'ST Enroll Export'!$B$2:$B$3230,0))="","",INDEX('ST Enroll Export'!$A$2:$A$3230,MATCH($E862,'ST Enroll Export'!$B$2:$B$3230,0))),"Not Found"))</f>
        <v>2496787826</v>
      </c>
      <c r="R862" s="1" t="str">
        <f aca="false">IFERROR(INDEX('ST Enroll Export'!$G$2:$G$3230,MATCH($D862,'ST Enroll Export'!$A$2:$A$3230,0)),IFERROR(INDEX('ST Enroll Export'!$G$2:$G$3230,MATCH($E862,'ST Enroll Export'!$B$2:$B$3230,0)),"Not Found"))</f>
        <v>Syracuse Academy of Science High School</v>
      </c>
      <c r="S862" s="1" t="str">
        <f aca="false">IFERROR(INDEX('ST Enroll Export'!$B$2:$B$3230,MATCH($D862,'ST Enroll Export'!$A$2:$A$3230,0)),IFERROR(INDEX('ST Enroll Export'!$B$2:$B$3230,MATCH($E862,'ST Enroll Export'!$B$2:$B$3230,0)),"Not Found"))</f>
        <v>200025992</v>
      </c>
      <c r="T862" s="1" t="str">
        <f aca="false">IF(ISNUMBER(MATCH($D862,'ST Enroll Export'!$A$2:$A$3230,0)),"NYSSIS Match",IF(ISNUMBER(MATCH($E862,'ST Enroll Export'!$B$2:$B$3230,0)),"SID Match","No ST Match"))</f>
        <v>NYSSIS Match</v>
      </c>
      <c r="U862" s="1" t="str">
        <f aca="false">IF(ISNUMBER(MATCH($D862,Disability!$B$2:$B$5962,0)),"SPED","Gen Ed")</f>
        <v>Gen Ed</v>
      </c>
    </row>
    <row r="863" customFormat="false" ht="15" hidden="false" customHeight="true" outlineLevel="0" collapsed="false">
      <c r="A863" s="1" t="s">
        <v>2515</v>
      </c>
      <c r="B863" s="3" t="n">
        <v>46174</v>
      </c>
      <c r="C863" s="1" t="s">
        <v>2516</v>
      </c>
      <c r="D863" s="1" t="s">
        <v>3087</v>
      </c>
      <c r="E863" s="8" t="s">
        <v>3088</v>
      </c>
      <c r="F863" s="1" t="s">
        <v>3089</v>
      </c>
      <c r="G863" s="1" t="s">
        <v>3090</v>
      </c>
      <c r="H863" s="1" t="s">
        <v>59</v>
      </c>
      <c r="I863" s="3" t="n">
        <v>43583</v>
      </c>
      <c r="J863" s="1" t="s">
        <v>2521</v>
      </c>
      <c r="K863" s="3" t="n">
        <v>45903</v>
      </c>
      <c r="L863" s="3" t="n">
        <v>46198</v>
      </c>
      <c r="M863" s="1" t="n">
        <v>1</v>
      </c>
      <c r="N863" s="7" t="s">
        <v>230</v>
      </c>
      <c r="P863" s="5" t="s">
        <v>26</v>
      </c>
      <c r="Q863" s="1" t="str">
        <f aca="false">IFERROR(INDEX('ST Enroll Export'!$A$2:$A$3230,MATCH($D863,'ST Enroll Export'!$A$2:$A$3230,0)),IFERROR(IF(INDEX('ST Enroll Export'!$A$2:$A$3230,MATCH($E863,'ST Enroll Export'!$B$2:$B$3230,0))="","",INDEX('ST Enroll Export'!$A$2:$A$3230,MATCH($E863,'ST Enroll Export'!$B$2:$B$3230,0))),"Not Found"))</f>
        <v>3771893006</v>
      </c>
      <c r="R863" s="1" t="str">
        <f aca="false">IFERROR(INDEX('ST Enroll Export'!$G$2:$G$3230,MATCH($D863,'ST Enroll Export'!$A$2:$A$3230,0)),IFERROR(INDEX('ST Enroll Export'!$G$2:$G$3230,MATCH($E863,'ST Enroll Export'!$B$2:$B$3230,0)),"Not Found"))</f>
        <v>Syracuse Academy of Science Elementary at St James</v>
      </c>
      <c r="S863" s="1" t="str">
        <f aca="false">IFERROR(INDEX('ST Enroll Export'!$B$2:$B$3230,MATCH($D863,'ST Enroll Export'!$A$2:$A$3230,0)),IFERROR(INDEX('ST Enroll Export'!$B$2:$B$3230,MATCH($E863,'ST Enroll Export'!$B$2:$B$3230,0)),"Not Found"))</f>
        <v>210015867</v>
      </c>
      <c r="T863" s="1" t="str">
        <f aca="false">IF(ISNUMBER(MATCH($D863,'ST Enroll Export'!$A$2:$A$3230,0)),"NYSSIS Match",IF(ISNUMBER(MATCH($E863,'ST Enroll Export'!$B$2:$B$3230,0)),"SID Match","No ST Match"))</f>
        <v>NYSSIS Match</v>
      </c>
      <c r="U863" s="1" t="str">
        <f aca="false">IF(ISNUMBER(MATCH($D863,Disability!$B$2:$B$5962,0)),"SPED","Gen Ed")</f>
        <v>Gen Ed</v>
      </c>
    </row>
    <row r="864" customFormat="false" ht="15" hidden="false" customHeight="true" outlineLevel="0" collapsed="false">
      <c r="A864" s="1" t="s">
        <v>2515</v>
      </c>
      <c r="B864" s="3" t="n">
        <v>46174</v>
      </c>
      <c r="C864" s="1" t="s">
        <v>2516</v>
      </c>
      <c r="D864" s="1" t="s">
        <v>3091</v>
      </c>
      <c r="E864" s="8" t="s">
        <v>3092</v>
      </c>
      <c r="F864" s="1" t="s">
        <v>3093</v>
      </c>
      <c r="G864" s="1" t="s">
        <v>3094</v>
      </c>
      <c r="H864" s="1" t="s">
        <v>84</v>
      </c>
      <c r="I864" s="3" t="n">
        <v>43057</v>
      </c>
      <c r="J864" s="1" t="s">
        <v>2521</v>
      </c>
      <c r="K864" s="3" t="n">
        <v>45903</v>
      </c>
      <c r="L864" s="3" t="n">
        <v>46198</v>
      </c>
      <c r="M864" s="1" t="n">
        <v>1</v>
      </c>
      <c r="N864" s="7" t="s">
        <v>230</v>
      </c>
      <c r="P864" s="5" t="s">
        <v>26</v>
      </c>
      <c r="Q864" s="1" t="str">
        <f aca="false">IFERROR(INDEX('ST Enroll Export'!$A$2:$A$3230,MATCH($D864,'ST Enroll Export'!$A$2:$A$3230,0)),IFERROR(IF(INDEX('ST Enroll Export'!$A$2:$A$3230,MATCH($E864,'ST Enroll Export'!$B$2:$B$3230,0))="","",INDEX('ST Enroll Export'!$A$2:$A$3230,MATCH($E864,'ST Enroll Export'!$B$2:$B$3230,0))),"Not Found"))</f>
        <v>6044595801</v>
      </c>
      <c r="R864" s="1" t="str">
        <f aca="false">IFERROR(INDEX('ST Enroll Export'!$G$2:$G$3230,MATCH($D864,'ST Enroll Export'!$A$2:$A$3230,0)),IFERROR(INDEX('ST Enroll Export'!$G$2:$G$3230,MATCH($E864,'ST Enroll Export'!$B$2:$B$3230,0)),"Not Found"))</f>
        <v>Syracuse Academy of Science Elementary at St James</v>
      </c>
      <c r="S864" s="1" t="str">
        <f aca="false">IFERROR(INDEX('ST Enroll Export'!$B$2:$B$3230,MATCH($D864,'ST Enroll Export'!$A$2:$A$3230,0)),IFERROR(INDEX('ST Enroll Export'!$B$2:$B$3230,MATCH($E864,'ST Enroll Export'!$B$2:$B$3230,0)),"Not Found"))</f>
        <v>210006648</v>
      </c>
      <c r="T864" s="1" t="str">
        <f aca="false">IF(ISNUMBER(MATCH($D864,'ST Enroll Export'!$A$2:$A$3230,0)),"NYSSIS Match",IF(ISNUMBER(MATCH($E864,'ST Enroll Export'!$B$2:$B$3230,0)),"SID Match","No ST Match"))</f>
        <v>NYSSIS Match</v>
      </c>
      <c r="U864" s="1" t="str">
        <f aca="false">IF(ISNUMBER(MATCH($D864,Disability!$B$2:$B$5962,0)),"SPED","Gen Ed")</f>
        <v>Gen Ed</v>
      </c>
    </row>
    <row r="865" customFormat="false" ht="15" hidden="false" customHeight="true" outlineLevel="0" collapsed="false">
      <c r="A865" s="1" t="s">
        <v>2515</v>
      </c>
      <c r="B865" s="3" t="n">
        <v>46174</v>
      </c>
      <c r="C865" s="1" t="s">
        <v>2516</v>
      </c>
      <c r="D865" s="1" t="s">
        <v>3095</v>
      </c>
      <c r="E865" s="8" t="s">
        <v>3096</v>
      </c>
      <c r="F865" s="1" t="s">
        <v>2233</v>
      </c>
      <c r="G865" s="1" t="s">
        <v>3097</v>
      </c>
      <c r="H865" s="1" t="s">
        <v>31</v>
      </c>
      <c r="I865" s="3" t="n">
        <v>43955</v>
      </c>
      <c r="J865" s="1" t="s">
        <v>2521</v>
      </c>
      <c r="K865" s="3" t="n">
        <v>45903</v>
      </c>
      <c r="L865" s="3" t="n">
        <v>46198</v>
      </c>
      <c r="M865" s="1" t="n">
        <v>1</v>
      </c>
      <c r="N865" s="7" t="s">
        <v>230</v>
      </c>
      <c r="P865" s="5" t="s">
        <v>26</v>
      </c>
      <c r="Q865" s="1" t="str">
        <f aca="false">IFERROR(INDEX('ST Enroll Export'!$A$2:$A$3230,MATCH($D865,'ST Enroll Export'!$A$2:$A$3230,0)),IFERROR(IF(INDEX('ST Enroll Export'!$A$2:$A$3230,MATCH($E865,'ST Enroll Export'!$B$2:$B$3230,0))="","",INDEX('ST Enroll Export'!$A$2:$A$3230,MATCH($E865,'ST Enroll Export'!$B$2:$B$3230,0))),"Not Found"))</f>
        <v>7490985053</v>
      </c>
      <c r="R865" s="1" t="str">
        <f aca="false">IFERROR(INDEX('ST Enroll Export'!$G$2:$G$3230,MATCH($D865,'ST Enroll Export'!$A$2:$A$3230,0)),IFERROR(INDEX('ST Enroll Export'!$G$2:$G$3230,MATCH($E865,'ST Enroll Export'!$B$2:$B$3230,0)),"Not Found"))</f>
        <v>Syracuse Academy of Science Elementary at St James</v>
      </c>
      <c r="S865" s="1" t="str">
        <f aca="false">IFERROR(INDEX('ST Enroll Export'!$B$2:$B$3230,MATCH($D865,'ST Enroll Export'!$A$2:$A$3230,0)),IFERROR(INDEX('ST Enroll Export'!$B$2:$B$3230,MATCH($E865,'ST Enroll Export'!$B$2:$B$3230,0)),"Not Found"))</f>
        <v>210014179</v>
      </c>
      <c r="T865" s="1" t="str">
        <f aca="false">IF(ISNUMBER(MATCH($D865,'ST Enroll Export'!$A$2:$A$3230,0)),"NYSSIS Match",IF(ISNUMBER(MATCH($E865,'ST Enroll Export'!$B$2:$B$3230,0)),"SID Match","No ST Match"))</f>
        <v>NYSSIS Match</v>
      </c>
      <c r="U865" s="1" t="str">
        <f aca="false">IF(ISNUMBER(MATCH($D865,Disability!$B$2:$B$5962,0)),"SPED","Gen Ed")</f>
        <v>Gen Ed</v>
      </c>
    </row>
    <row r="866" customFormat="false" ht="15" hidden="false" customHeight="true" outlineLevel="0" collapsed="false">
      <c r="A866" s="1" t="s">
        <v>2515</v>
      </c>
      <c r="B866" s="3" t="n">
        <v>46174</v>
      </c>
      <c r="C866" s="1" t="s">
        <v>2516</v>
      </c>
      <c r="D866" s="1" t="s">
        <v>3098</v>
      </c>
      <c r="E866" s="8" t="s">
        <v>3099</v>
      </c>
      <c r="F866" s="1" t="s">
        <v>3100</v>
      </c>
      <c r="G866" s="1" t="s">
        <v>3101</v>
      </c>
      <c r="H866" s="1" t="s">
        <v>31</v>
      </c>
      <c r="I866" s="3" t="n">
        <v>43850</v>
      </c>
      <c r="J866" s="1" t="s">
        <v>2521</v>
      </c>
      <c r="K866" s="3" t="n">
        <v>45903</v>
      </c>
      <c r="L866" s="3" t="n">
        <v>46198</v>
      </c>
      <c r="M866" s="1" t="n">
        <v>1</v>
      </c>
      <c r="N866" s="7" t="s">
        <v>230</v>
      </c>
      <c r="P866" s="5" t="s">
        <v>26</v>
      </c>
      <c r="Q866" s="1" t="str">
        <f aca="false">IFERROR(INDEX('ST Enroll Export'!$A$2:$A$3230,MATCH($D866,'ST Enroll Export'!$A$2:$A$3230,0)),IFERROR(IF(INDEX('ST Enroll Export'!$A$2:$A$3230,MATCH($E866,'ST Enroll Export'!$B$2:$B$3230,0))="","",INDEX('ST Enroll Export'!$A$2:$A$3230,MATCH($E866,'ST Enroll Export'!$B$2:$B$3230,0))),"Not Found"))</f>
        <v>9890812371</v>
      </c>
      <c r="R866" s="1" t="str">
        <f aca="false">IFERROR(INDEX('ST Enroll Export'!$G$2:$G$3230,MATCH($D866,'ST Enroll Export'!$A$2:$A$3230,0)),IFERROR(INDEX('ST Enroll Export'!$G$2:$G$3230,MATCH($E866,'ST Enroll Export'!$B$2:$B$3230,0)),"Not Found"))</f>
        <v>Syracuse Academy of Science Elementary at St James</v>
      </c>
      <c r="S866" s="1" t="str">
        <f aca="false">IFERROR(INDEX('ST Enroll Export'!$B$2:$B$3230,MATCH($D866,'ST Enroll Export'!$A$2:$A$3230,0)),IFERROR(INDEX('ST Enroll Export'!$B$2:$B$3230,MATCH($E866,'ST Enroll Export'!$B$2:$B$3230,0)),"Not Found"))</f>
        <v>210011312</v>
      </c>
      <c r="T866" s="1" t="str">
        <f aca="false">IF(ISNUMBER(MATCH($D866,'ST Enroll Export'!$A$2:$A$3230,0)),"NYSSIS Match",IF(ISNUMBER(MATCH($E866,'ST Enroll Export'!$B$2:$B$3230,0)),"SID Match","No ST Match"))</f>
        <v>NYSSIS Match</v>
      </c>
      <c r="U866" s="1" t="str">
        <f aca="false">IF(ISNUMBER(MATCH($D866,Disability!$B$2:$B$5962,0)),"SPED","Gen Ed")</f>
        <v>Gen Ed</v>
      </c>
    </row>
    <row r="867" customFormat="false" ht="15" hidden="false" customHeight="true" outlineLevel="0" collapsed="false">
      <c r="A867" s="1" t="s">
        <v>2515</v>
      </c>
      <c r="B867" s="3" t="n">
        <v>46174</v>
      </c>
      <c r="C867" s="1" t="s">
        <v>2516</v>
      </c>
      <c r="D867" s="1" t="s">
        <v>3102</v>
      </c>
      <c r="E867" s="8" t="s">
        <v>3103</v>
      </c>
      <c r="F867" s="1" t="s">
        <v>3104</v>
      </c>
      <c r="G867" s="1" t="s">
        <v>3105</v>
      </c>
      <c r="H867" s="1" t="s">
        <v>2571</v>
      </c>
      <c r="I867" s="3" t="n">
        <v>40364</v>
      </c>
      <c r="J867" s="1" t="s">
        <v>2526</v>
      </c>
      <c r="K867" s="3" t="n">
        <v>45903</v>
      </c>
      <c r="L867" s="3" t="n">
        <v>46198</v>
      </c>
      <c r="M867" s="1" t="n">
        <v>1</v>
      </c>
      <c r="N867" s="7" t="s">
        <v>230</v>
      </c>
      <c r="P867" s="5" t="s">
        <v>26</v>
      </c>
      <c r="Q867" s="1" t="str">
        <f aca="false">IFERROR(INDEX('ST Enroll Export'!$A$2:$A$3230,MATCH($D867,'ST Enroll Export'!$A$2:$A$3230,0)),IFERROR(IF(INDEX('ST Enroll Export'!$A$2:$A$3230,MATCH($E867,'ST Enroll Export'!$B$2:$B$3230,0))="","",INDEX('ST Enroll Export'!$A$2:$A$3230,MATCH($E867,'ST Enroll Export'!$B$2:$B$3230,0))),"Not Found"))</f>
        <v>2528437064</v>
      </c>
      <c r="R867" s="1" t="str">
        <f aca="false">IFERROR(INDEX('ST Enroll Export'!$G$2:$G$3230,MATCH($D867,'ST Enroll Export'!$A$2:$A$3230,0)),IFERROR(INDEX('ST Enroll Export'!$G$2:$G$3230,MATCH($E867,'ST Enroll Export'!$B$2:$B$3230,0)),"Not Found"))</f>
        <v>Syracuse Academy of Science High School</v>
      </c>
      <c r="S867" s="1" t="str">
        <f aca="false">IFERROR(INDEX('ST Enroll Export'!$B$2:$B$3230,MATCH($D867,'ST Enroll Export'!$A$2:$A$3230,0)),IFERROR(INDEX('ST Enroll Export'!$B$2:$B$3230,MATCH($E867,'ST Enroll Export'!$B$2:$B$3230,0)),"Not Found"))</f>
        <v>200021849</v>
      </c>
      <c r="T867" s="1" t="str">
        <f aca="false">IF(ISNUMBER(MATCH($D867,'ST Enroll Export'!$A$2:$A$3230,0)),"NYSSIS Match",IF(ISNUMBER(MATCH($E867,'ST Enroll Export'!$B$2:$B$3230,0)),"SID Match","No ST Match"))</f>
        <v>NYSSIS Match</v>
      </c>
      <c r="U867" s="1" t="str">
        <f aca="false">IF(ISNUMBER(MATCH($D867,Disability!$B$2:$B$5962,0)),"SPED","Gen Ed")</f>
        <v>Gen Ed</v>
      </c>
    </row>
    <row r="868" customFormat="false" ht="15" hidden="false" customHeight="true" outlineLevel="0" collapsed="false">
      <c r="A868" s="1" t="s">
        <v>2515</v>
      </c>
      <c r="B868" s="3" t="n">
        <v>46174</v>
      </c>
      <c r="C868" s="1" t="s">
        <v>2516</v>
      </c>
      <c r="D868" s="1" t="s">
        <v>3106</v>
      </c>
      <c r="E868" s="8" t="s">
        <v>3107</v>
      </c>
      <c r="F868" s="1" t="s">
        <v>1695</v>
      </c>
      <c r="G868" s="1" t="s">
        <v>3108</v>
      </c>
      <c r="H868" s="1" t="s">
        <v>22</v>
      </c>
      <c r="I868" s="3" t="n">
        <v>43293</v>
      </c>
      <c r="J868" s="1" t="s">
        <v>2521</v>
      </c>
      <c r="K868" s="3" t="n">
        <v>45903</v>
      </c>
      <c r="L868" s="3" t="n">
        <v>46198</v>
      </c>
      <c r="M868" s="1" t="n">
        <v>1</v>
      </c>
      <c r="N868" s="7" t="s">
        <v>230</v>
      </c>
      <c r="P868" s="5" t="s">
        <v>26</v>
      </c>
      <c r="Q868" s="1" t="str">
        <f aca="false">IFERROR(INDEX('ST Enroll Export'!$A$2:$A$3230,MATCH($D868,'ST Enroll Export'!$A$2:$A$3230,0)),IFERROR(IF(INDEX('ST Enroll Export'!$A$2:$A$3230,MATCH($E868,'ST Enroll Export'!$B$2:$B$3230,0))="","",INDEX('ST Enroll Export'!$A$2:$A$3230,MATCH($E868,'ST Enroll Export'!$B$2:$B$3230,0))),"Not Found"))</f>
        <v>9193257700</v>
      </c>
      <c r="R868" s="1" t="str">
        <f aca="false">IFERROR(INDEX('ST Enroll Export'!$G$2:$G$3230,MATCH($D868,'ST Enroll Export'!$A$2:$A$3230,0)),IFERROR(INDEX('ST Enroll Export'!$G$2:$G$3230,MATCH($E868,'ST Enroll Export'!$B$2:$B$3230,0)),"Not Found"))</f>
        <v>Syracuse Academy of Science Elementary at St James</v>
      </c>
      <c r="S868" s="1" t="str">
        <f aca="false">IFERROR(INDEX('ST Enroll Export'!$B$2:$B$3230,MATCH($D868,'ST Enroll Export'!$A$2:$A$3230,0)),IFERROR(INDEX('ST Enroll Export'!$B$2:$B$3230,MATCH($E868,'ST Enroll Export'!$B$2:$B$3230,0)),"Not Found"))</f>
        <v>210007536</v>
      </c>
      <c r="T868" s="1" t="str">
        <f aca="false">IF(ISNUMBER(MATCH($D868,'ST Enroll Export'!$A$2:$A$3230,0)),"NYSSIS Match",IF(ISNUMBER(MATCH($E868,'ST Enroll Export'!$B$2:$B$3230,0)),"SID Match","No ST Match"))</f>
        <v>NYSSIS Match</v>
      </c>
      <c r="U868" s="1" t="str">
        <f aca="false">IF(ISNUMBER(MATCH($D868,Disability!$B$2:$B$5962,0)),"SPED","Gen Ed")</f>
        <v>Gen Ed</v>
      </c>
    </row>
    <row r="869" customFormat="false" ht="15" hidden="false" customHeight="true" outlineLevel="0" collapsed="false">
      <c r="A869" s="1" t="s">
        <v>2515</v>
      </c>
      <c r="B869" s="3" t="n">
        <v>46174</v>
      </c>
      <c r="C869" s="1" t="s">
        <v>2516</v>
      </c>
      <c r="D869" s="1" t="s">
        <v>3109</v>
      </c>
      <c r="E869" s="8" t="s">
        <v>3110</v>
      </c>
      <c r="F869" s="1" t="s">
        <v>553</v>
      </c>
      <c r="G869" s="1" t="s">
        <v>2156</v>
      </c>
      <c r="H869" s="1" t="s">
        <v>31</v>
      </c>
      <c r="I869" s="3" t="n">
        <v>44157</v>
      </c>
      <c r="J869" s="1" t="s">
        <v>2521</v>
      </c>
      <c r="K869" s="3" t="n">
        <v>45903</v>
      </c>
      <c r="L869" s="3" t="n">
        <v>46198</v>
      </c>
      <c r="M869" s="1" t="n">
        <v>1</v>
      </c>
      <c r="N869" s="7" t="s">
        <v>230</v>
      </c>
      <c r="P869" s="6" t="s">
        <v>39</v>
      </c>
      <c r="Q869" s="1" t="str">
        <f aca="false">IFERROR(INDEX('ST Enroll Export'!$A$2:$A$3230,MATCH($D869,'ST Enroll Export'!$A$2:$A$3230,0)),IFERROR(IF(INDEX('ST Enroll Export'!$A$2:$A$3230,MATCH($E869,'ST Enroll Export'!$B$2:$B$3230,0))="","",INDEX('ST Enroll Export'!$A$2:$A$3230,MATCH($E869,'ST Enroll Export'!$B$2:$B$3230,0))),"Not Found"))</f>
        <v>8393461601</v>
      </c>
      <c r="R869" s="1" t="str">
        <f aca="false">IFERROR(INDEX('ST Enroll Export'!$G$2:$G$3230,MATCH($D869,'ST Enroll Export'!$A$2:$A$3230,0)),IFERROR(INDEX('ST Enroll Export'!$G$2:$G$3230,MATCH($E869,'ST Enroll Export'!$B$2:$B$3230,0)),"Not Found"))</f>
        <v>Syracuse Academy of Science Elementary at St James</v>
      </c>
      <c r="S869" s="1" t="str">
        <f aca="false">IFERROR(INDEX('ST Enroll Export'!$B$2:$B$3230,MATCH($D869,'ST Enroll Export'!$A$2:$A$3230,0)),IFERROR(INDEX('ST Enroll Export'!$B$2:$B$3230,MATCH($E869,'ST Enroll Export'!$B$2:$B$3230,0)),"Not Found"))</f>
        <v>210019208</v>
      </c>
      <c r="T869" s="1" t="str">
        <f aca="false">IF(ISNUMBER(MATCH($D869,'ST Enroll Export'!$A$2:$A$3230,0)),"NYSSIS Match",IF(ISNUMBER(MATCH($E869,'ST Enroll Export'!$B$2:$B$3230,0)),"SID Match","No ST Match"))</f>
        <v>NYSSIS Match</v>
      </c>
      <c r="U869" s="1" t="str">
        <f aca="false">IF(ISNUMBER(MATCH($D869,Disability!$B$2:$B$5962,0)),"SPED","Gen Ed")</f>
        <v>SPED</v>
      </c>
    </row>
    <row r="870" customFormat="false" ht="15" hidden="false" customHeight="true" outlineLevel="0" collapsed="false">
      <c r="A870" s="1" t="s">
        <v>2515</v>
      </c>
      <c r="B870" s="3" t="n">
        <v>46174</v>
      </c>
      <c r="C870" s="1" t="s">
        <v>2516</v>
      </c>
      <c r="D870" s="1" t="s">
        <v>3111</v>
      </c>
      <c r="E870" s="8" t="s">
        <v>3112</v>
      </c>
      <c r="F870" s="1" t="s">
        <v>3113</v>
      </c>
      <c r="G870" s="1" t="s">
        <v>3114</v>
      </c>
      <c r="H870" s="1" t="s">
        <v>37</v>
      </c>
      <c r="I870" s="3" t="n">
        <v>42362</v>
      </c>
      <c r="J870" s="1" t="s">
        <v>2521</v>
      </c>
      <c r="K870" s="3" t="n">
        <v>45903</v>
      </c>
      <c r="L870" s="3" t="n">
        <v>46198</v>
      </c>
      <c r="M870" s="1" t="n">
        <v>1</v>
      </c>
      <c r="N870" s="7" t="s">
        <v>230</v>
      </c>
      <c r="P870" s="5" t="s">
        <v>26</v>
      </c>
      <c r="Q870" s="1" t="str">
        <f aca="false">IFERROR(INDEX('ST Enroll Export'!$A$2:$A$3230,MATCH($D870,'ST Enroll Export'!$A$2:$A$3230,0)),IFERROR(IF(INDEX('ST Enroll Export'!$A$2:$A$3230,MATCH($E870,'ST Enroll Export'!$B$2:$B$3230,0))="","",INDEX('ST Enroll Export'!$A$2:$A$3230,MATCH($E870,'ST Enroll Export'!$B$2:$B$3230,0))),"Not Found"))</f>
        <v>2440321091</v>
      </c>
      <c r="R870" s="1" t="str">
        <f aca="false">IFERROR(INDEX('ST Enroll Export'!$G$2:$G$3230,MATCH($D870,'ST Enroll Export'!$A$2:$A$3230,0)),IFERROR(INDEX('ST Enroll Export'!$G$2:$G$3230,MATCH($E870,'ST Enroll Export'!$B$2:$B$3230,0)),"Not Found"))</f>
        <v>Syracuse Academy of Science Elementary at St James</v>
      </c>
      <c r="S870" s="1" t="str">
        <f aca="false">IFERROR(INDEX('ST Enroll Export'!$B$2:$B$3230,MATCH($D870,'ST Enroll Export'!$A$2:$A$3230,0)),IFERROR(INDEX('ST Enroll Export'!$B$2:$B$3230,MATCH($E870,'ST Enroll Export'!$B$2:$B$3230,0)),"Not Found"))</f>
        <v>210006982</v>
      </c>
      <c r="T870" s="1" t="str">
        <f aca="false">IF(ISNUMBER(MATCH($D870,'ST Enroll Export'!$A$2:$A$3230,0)),"NYSSIS Match",IF(ISNUMBER(MATCH($E870,'ST Enroll Export'!$B$2:$B$3230,0)),"SID Match","No ST Match"))</f>
        <v>NYSSIS Match</v>
      </c>
      <c r="U870" s="1" t="str">
        <f aca="false">IF(ISNUMBER(MATCH($D870,Disability!$B$2:$B$5962,0)),"SPED","Gen Ed")</f>
        <v>Gen Ed</v>
      </c>
    </row>
    <row r="871" customFormat="false" ht="15" hidden="false" customHeight="true" outlineLevel="0" collapsed="false">
      <c r="A871" s="1" t="s">
        <v>2515</v>
      </c>
      <c r="B871" s="3" t="n">
        <v>46174</v>
      </c>
      <c r="C871" s="1" t="s">
        <v>2516</v>
      </c>
      <c r="D871" s="1" t="s">
        <v>3115</v>
      </c>
      <c r="E871" s="8" t="s">
        <v>3116</v>
      </c>
      <c r="F871" s="1" t="s">
        <v>3117</v>
      </c>
      <c r="G871" s="1" t="s">
        <v>3118</v>
      </c>
      <c r="H871" s="1" t="s">
        <v>84</v>
      </c>
      <c r="I871" s="3" t="n">
        <v>42961</v>
      </c>
      <c r="J871" s="1" t="s">
        <v>2521</v>
      </c>
      <c r="K871" s="3" t="n">
        <v>45903</v>
      </c>
      <c r="L871" s="3" t="n">
        <v>46198</v>
      </c>
      <c r="M871" s="1" t="n">
        <v>1</v>
      </c>
      <c r="N871" s="7" t="s">
        <v>230</v>
      </c>
      <c r="P871" s="5" t="s">
        <v>26</v>
      </c>
      <c r="Q871" s="1" t="str">
        <f aca="false">IFERROR(INDEX('ST Enroll Export'!$A$2:$A$3230,MATCH($D871,'ST Enroll Export'!$A$2:$A$3230,0)),IFERROR(IF(INDEX('ST Enroll Export'!$A$2:$A$3230,MATCH($E871,'ST Enroll Export'!$B$2:$B$3230,0))="","",INDEX('ST Enroll Export'!$A$2:$A$3230,MATCH($E871,'ST Enroll Export'!$B$2:$B$3230,0))),"Not Found"))</f>
        <v>2056749172</v>
      </c>
      <c r="R871" s="1" t="str">
        <f aca="false">IFERROR(INDEX('ST Enroll Export'!$G$2:$G$3230,MATCH($D871,'ST Enroll Export'!$A$2:$A$3230,0)),IFERROR(INDEX('ST Enroll Export'!$G$2:$G$3230,MATCH($E871,'ST Enroll Export'!$B$2:$B$3230,0)),"Not Found"))</f>
        <v>Syracuse Academy of Science Elementary at St James</v>
      </c>
      <c r="S871" s="1" t="str">
        <f aca="false">IFERROR(INDEX('ST Enroll Export'!$B$2:$B$3230,MATCH($D871,'ST Enroll Export'!$A$2:$A$3230,0)),IFERROR(INDEX('ST Enroll Export'!$B$2:$B$3230,MATCH($E871,'ST Enroll Export'!$B$2:$B$3230,0)),"Not Found"))</f>
        <v>210005392</v>
      </c>
      <c r="T871" s="1" t="str">
        <f aca="false">IF(ISNUMBER(MATCH($D871,'ST Enroll Export'!$A$2:$A$3230,0)),"NYSSIS Match",IF(ISNUMBER(MATCH($E871,'ST Enroll Export'!$B$2:$B$3230,0)),"SID Match","No ST Match"))</f>
        <v>NYSSIS Match</v>
      </c>
      <c r="U871" s="1" t="str">
        <f aca="false">IF(ISNUMBER(MATCH($D871,Disability!$B$2:$B$5962,0)),"SPED","Gen Ed")</f>
        <v>Gen Ed</v>
      </c>
    </row>
    <row r="872" customFormat="false" ht="15" hidden="false" customHeight="true" outlineLevel="0" collapsed="false">
      <c r="A872" s="1" t="s">
        <v>2515</v>
      </c>
      <c r="B872" s="3" t="n">
        <v>46174</v>
      </c>
      <c r="C872" s="1" t="s">
        <v>2516</v>
      </c>
      <c r="D872" s="1" t="s">
        <v>3119</v>
      </c>
      <c r="E872" s="8" t="s">
        <v>3120</v>
      </c>
      <c r="F872" s="1" t="s">
        <v>3121</v>
      </c>
      <c r="G872" s="1" t="s">
        <v>3122</v>
      </c>
      <c r="H872" s="1" t="s">
        <v>140</v>
      </c>
      <c r="I872" s="3" t="n">
        <v>42176</v>
      </c>
      <c r="J872" s="1" t="s">
        <v>2530</v>
      </c>
      <c r="K872" s="3" t="n">
        <v>45903</v>
      </c>
      <c r="L872" s="3" t="n">
        <v>46198</v>
      </c>
      <c r="M872" s="1" t="n">
        <v>1</v>
      </c>
      <c r="N872" s="7" t="s">
        <v>230</v>
      </c>
      <c r="P872" s="5" t="s">
        <v>26</v>
      </c>
      <c r="Q872" s="1" t="str">
        <f aca="false">IFERROR(INDEX('ST Enroll Export'!$A$2:$A$3230,MATCH($D872,'ST Enroll Export'!$A$2:$A$3230,0)),IFERROR(IF(INDEX('ST Enroll Export'!$A$2:$A$3230,MATCH($E872,'ST Enroll Export'!$B$2:$B$3230,0))="","",INDEX('ST Enroll Export'!$A$2:$A$3230,MATCH($E872,'ST Enroll Export'!$B$2:$B$3230,0))),"Not Found"))</f>
        <v>1398727423</v>
      </c>
      <c r="R872" s="1" t="str">
        <f aca="false">IFERROR(INDEX('ST Enroll Export'!$G$2:$G$3230,MATCH($D872,'ST Enroll Export'!$A$2:$A$3230,0)),IFERROR(INDEX('ST Enroll Export'!$G$2:$G$3230,MATCH($E872,'ST Enroll Export'!$B$2:$B$3230,0)),"Not Found"))</f>
        <v>Syracuse Academy of Science Middle St Charles</v>
      </c>
      <c r="S872" s="1" t="str">
        <f aca="false">IFERROR(INDEX('ST Enroll Export'!$B$2:$B$3230,MATCH($D872,'ST Enroll Export'!$A$2:$A$3230,0)),IFERROR(INDEX('ST Enroll Export'!$B$2:$B$3230,MATCH($E872,'ST Enroll Export'!$B$2:$B$3230,0)),"Not Found"))</f>
        <v>210015643</v>
      </c>
      <c r="T872" s="1" t="str">
        <f aca="false">IF(ISNUMBER(MATCH($D872,'ST Enroll Export'!$A$2:$A$3230,0)),"NYSSIS Match",IF(ISNUMBER(MATCH($E872,'ST Enroll Export'!$B$2:$B$3230,0)),"SID Match","No ST Match"))</f>
        <v>NYSSIS Match</v>
      </c>
      <c r="U872" s="1" t="str">
        <f aca="false">IF(ISNUMBER(MATCH($D872,Disability!$B$2:$B$5962,0)),"SPED","Gen Ed")</f>
        <v>Gen Ed</v>
      </c>
    </row>
    <row r="873" customFormat="false" ht="15" hidden="false" customHeight="true" outlineLevel="0" collapsed="false">
      <c r="A873" s="1" t="s">
        <v>2515</v>
      </c>
      <c r="B873" s="3" t="n">
        <v>46174</v>
      </c>
      <c r="C873" s="1" t="s">
        <v>2516</v>
      </c>
      <c r="D873" s="1" t="s">
        <v>3123</v>
      </c>
      <c r="E873" s="8" t="s">
        <v>3124</v>
      </c>
      <c r="F873" s="1" t="s">
        <v>2029</v>
      </c>
      <c r="G873" s="1" t="s">
        <v>3125</v>
      </c>
      <c r="H873" s="1" t="s">
        <v>128</v>
      </c>
      <c r="I873" s="3" t="n">
        <v>41435</v>
      </c>
      <c r="J873" s="1" t="s">
        <v>2530</v>
      </c>
      <c r="K873" s="3" t="n">
        <v>45903</v>
      </c>
      <c r="L873" s="3" t="n">
        <v>46198</v>
      </c>
      <c r="M873" s="1" t="n">
        <v>1</v>
      </c>
      <c r="N873" s="7" t="s">
        <v>230</v>
      </c>
      <c r="P873" s="5" t="s">
        <v>26</v>
      </c>
      <c r="Q873" s="1" t="str">
        <f aca="false">IFERROR(INDEX('ST Enroll Export'!$A$2:$A$3230,MATCH($D873,'ST Enroll Export'!$A$2:$A$3230,0)),IFERROR(IF(INDEX('ST Enroll Export'!$A$2:$A$3230,MATCH($E873,'ST Enroll Export'!$B$2:$B$3230,0))="","",INDEX('ST Enroll Export'!$A$2:$A$3230,MATCH($E873,'ST Enroll Export'!$B$2:$B$3230,0))),"Not Found"))</f>
        <v>9935017813</v>
      </c>
      <c r="R873" s="1" t="str">
        <f aca="false">IFERROR(INDEX('ST Enroll Export'!$G$2:$G$3230,MATCH($D873,'ST Enroll Export'!$A$2:$A$3230,0)),IFERROR(INDEX('ST Enroll Export'!$G$2:$G$3230,MATCH($E873,'ST Enroll Export'!$B$2:$B$3230,0)),"Not Found"))</f>
        <v>Syracuse Academy of Science Middle St Charles</v>
      </c>
      <c r="S873" s="1" t="str">
        <f aca="false">IFERROR(INDEX('ST Enroll Export'!$B$2:$B$3230,MATCH($D873,'ST Enroll Export'!$A$2:$A$3230,0)),IFERROR(INDEX('ST Enroll Export'!$B$2:$B$3230,MATCH($E873,'ST Enroll Export'!$B$2:$B$3230,0)),"Not Found"))</f>
        <v>200036427</v>
      </c>
      <c r="T873" s="1" t="str">
        <f aca="false">IF(ISNUMBER(MATCH($D873,'ST Enroll Export'!$A$2:$A$3230,0)),"NYSSIS Match",IF(ISNUMBER(MATCH($E873,'ST Enroll Export'!$B$2:$B$3230,0)),"SID Match","No ST Match"))</f>
        <v>NYSSIS Match</v>
      </c>
      <c r="U873" s="1" t="str">
        <f aca="false">IF(ISNUMBER(MATCH($D873,Disability!$B$2:$B$5962,0)),"SPED","Gen Ed")</f>
        <v>Gen Ed</v>
      </c>
    </row>
    <row r="874" customFormat="false" ht="15" hidden="false" customHeight="true" outlineLevel="0" collapsed="false">
      <c r="A874" s="1" t="s">
        <v>2515</v>
      </c>
      <c r="B874" s="3" t="n">
        <v>46174</v>
      </c>
      <c r="C874" s="1" t="s">
        <v>2516</v>
      </c>
      <c r="D874" s="1" t="s">
        <v>3126</v>
      </c>
      <c r="E874" s="9" t="s">
        <v>3127</v>
      </c>
      <c r="F874" s="1" t="s">
        <v>3128</v>
      </c>
      <c r="G874" s="1" t="s">
        <v>3129</v>
      </c>
      <c r="H874" s="1" t="s">
        <v>31</v>
      </c>
      <c r="I874" s="3" t="n">
        <v>43979</v>
      </c>
      <c r="J874" s="1" t="s">
        <v>2521</v>
      </c>
      <c r="K874" s="3" t="n">
        <v>45903</v>
      </c>
      <c r="L874" s="3" t="n">
        <v>46198</v>
      </c>
      <c r="M874" s="1" t="n">
        <v>1</v>
      </c>
      <c r="N874" s="7" t="s">
        <v>230</v>
      </c>
      <c r="P874" s="5" t="s">
        <v>26</v>
      </c>
      <c r="Q874" s="1" t="str">
        <f aca="false">IFERROR(INDEX('ST Enroll Export'!$A$2:$A$3230,MATCH($D874,'ST Enroll Export'!$A$2:$A$3230,0)),IFERROR(IF(INDEX('ST Enroll Export'!$A$2:$A$3230,MATCH($E874,'ST Enroll Export'!$B$2:$B$3230,0))="","",INDEX('ST Enroll Export'!$A$2:$A$3230,MATCH($E874,'ST Enroll Export'!$B$2:$B$3230,0))),"Not Found"))</f>
        <v/>
      </c>
      <c r="R874" s="1" t="str">
        <f aca="false">IFERROR(INDEX('ST Enroll Export'!$G$2:$G$3230,MATCH($D874,'ST Enroll Export'!$A$2:$A$3230,0)),IFERROR(INDEX('ST Enroll Export'!$G$2:$G$3230,MATCH($E874,'ST Enroll Export'!$B$2:$B$3230,0)),"Not Found"))</f>
        <v>Syracuse Academy of Science Elementary at St James</v>
      </c>
      <c r="S874" s="1" t="str">
        <f aca="false">IFERROR(INDEX('ST Enroll Export'!$B$2:$B$3230,MATCH($D874,'ST Enroll Export'!$A$2:$A$3230,0)),IFERROR(INDEX('ST Enroll Export'!$B$2:$B$3230,MATCH($E874,'ST Enroll Export'!$B$2:$B$3230,0)),"Not Found"))</f>
        <v>210019107</v>
      </c>
      <c r="T874" s="1" t="str">
        <f aca="false">IF(ISNUMBER(MATCH($D874,'ST Enroll Export'!$A$2:$A$3230,0)),"NYSSIS Match",IF(ISNUMBER(MATCH($E874,'ST Enroll Export'!$B$2:$B$3230,0)),"SID Match","No ST Match"))</f>
        <v>SID Match</v>
      </c>
      <c r="U874" s="1" t="str">
        <f aca="false">IF(ISNUMBER(MATCH($D874,Disability!$B$2:$B$5962,0)),"SPED","Gen Ed")</f>
        <v>Gen Ed</v>
      </c>
    </row>
    <row r="875" customFormat="false" ht="15" hidden="false" customHeight="true" outlineLevel="0" collapsed="false">
      <c r="A875" s="1" t="s">
        <v>2515</v>
      </c>
      <c r="B875" s="3" t="n">
        <v>46174</v>
      </c>
      <c r="C875" s="1" t="s">
        <v>2516</v>
      </c>
      <c r="D875" s="1" t="s">
        <v>3130</v>
      </c>
      <c r="E875" s="8" t="s">
        <v>3131</v>
      </c>
      <c r="F875" s="1" t="s">
        <v>3132</v>
      </c>
      <c r="G875" s="1" t="s">
        <v>3133</v>
      </c>
      <c r="H875" s="1" t="s">
        <v>128</v>
      </c>
      <c r="I875" s="3" t="n">
        <v>41500</v>
      </c>
      <c r="J875" s="1" t="s">
        <v>2530</v>
      </c>
      <c r="K875" s="3" t="n">
        <v>45903</v>
      </c>
      <c r="L875" s="3" t="n">
        <v>46198</v>
      </c>
      <c r="M875" s="1" t="n">
        <v>1</v>
      </c>
      <c r="N875" s="7" t="s">
        <v>230</v>
      </c>
      <c r="P875" s="6" t="s">
        <v>39</v>
      </c>
      <c r="Q875" s="1" t="str">
        <f aca="false">IFERROR(INDEX('ST Enroll Export'!$A$2:$A$3230,MATCH($D875,'ST Enroll Export'!$A$2:$A$3230,0)),IFERROR(IF(INDEX('ST Enroll Export'!$A$2:$A$3230,MATCH($E875,'ST Enroll Export'!$B$2:$B$3230,0))="","",INDEX('ST Enroll Export'!$A$2:$A$3230,MATCH($E875,'ST Enroll Export'!$B$2:$B$3230,0))),"Not Found"))</f>
        <v>1059783662</v>
      </c>
      <c r="R875" s="1" t="str">
        <f aca="false">IFERROR(INDEX('ST Enroll Export'!$G$2:$G$3230,MATCH($D875,'ST Enroll Export'!$A$2:$A$3230,0)),IFERROR(INDEX('ST Enroll Export'!$G$2:$G$3230,MATCH($E875,'ST Enroll Export'!$B$2:$B$3230,0)),"Not Found"))</f>
        <v>Syracuse Academy of Science Middle St Charles</v>
      </c>
      <c r="S875" s="1" t="str">
        <f aca="false">IFERROR(INDEX('ST Enroll Export'!$B$2:$B$3230,MATCH($D875,'ST Enroll Export'!$A$2:$A$3230,0)),IFERROR(INDEX('ST Enroll Export'!$B$2:$B$3230,MATCH($E875,'ST Enroll Export'!$B$2:$B$3230,0)),"Not Found"))</f>
        <v>200035377</v>
      </c>
      <c r="T875" s="1" t="str">
        <f aca="false">IF(ISNUMBER(MATCH($D875,'ST Enroll Export'!$A$2:$A$3230,0)),"NYSSIS Match",IF(ISNUMBER(MATCH($E875,'ST Enroll Export'!$B$2:$B$3230,0)),"SID Match","No ST Match"))</f>
        <v>NYSSIS Match</v>
      </c>
      <c r="U875" s="1" t="str">
        <f aca="false">IF(ISNUMBER(MATCH($D875,Disability!$B$2:$B$5962,0)),"SPED","Gen Ed")</f>
        <v>SPED</v>
      </c>
    </row>
    <row r="876" customFormat="false" ht="15" hidden="false" customHeight="true" outlineLevel="0" collapsed="false">
      <c r="A876" s="1" t="s">
        <v>2515</v>
      </c>
      <c r="B876" s="3" t="n">
        <v>46174</v>
      </c>
      <c r="C876" s="1" t="s">
        <v>2516</v>
      </c>
      <c r="D876" s="1" t="s">
        <v>3134</v>
      </c>
      <c r="E876" s="8" t="s">
        <v>3135</v>
      </c>
      <c r="F876" s="1" t="s">
        <v>3136</v>
      </c>
      <c r="G876" s="1" t="s">
        <v>3137</v>
      </c>
      <c r="H876" s="1" t="s">
        <v>128</v>
      </c>
      <c r="I876" s="3" t="n">
        <v>41389</v>
      </c>
      <c r="J876" s="1" t="s">
        <v>2530</v>
      </c>
      <c r="K876" s="3" t="n">
        <v>45903</v>
      </c>
      <c r="L876" s="3" t="n">
        <v>46198</v>
      </c>
      <c r="M876" s="1" t="n">
        <v>1</v>
      </c>
      <c r="N876" s="7" t="s">
        <v>230</v>
      </c>
      <c r="P876" s="5" t="s">
        <v>26</v>
      </c>
      <c r="Q876" s="1" t="str">
        <f aca="false">IFERROR(INDEX('ST Enroll Export'!$A$2:$A$3230,MATCH($D876,'ST Enroll Export'!$A$2:$A$3230,0)),IFERROR(IF(INDEX('ST Enroll Export'!$A$2:$A$3230,MATCH($E876,'ST Enroll Export'!$B$2:$B$3230,0))="","",INDEX('ST Enroll Export'!$A$2:$A$3230,MATCH($E876,'ST Enroll Export'!$B$2:$B$3230,0))),"Not Found"))</f>
        <v>2720539034</v>
      </c>
      <c r="R876" s="1" t="str">
        <f aca="false">IFERROR(INDEX('ST Enroll Export'!$G$2:$G$3230,MATCH($D876,'ST Enroll Export'!$A$2:$A$3230,0)),IFERROR(INDEX('ST Enroll Export'!$G$2:$G$3230,MATCH($E876,'ST Enroll Export'!$B$2:$B$3230,0)),"Not Found"))</f>
        <v>Syracuse Academy of Science Middle St Charles</v>
      </c>
      <c r="S876" s="1" t="str">
        <f aca="false">IFERROR(INDEX('ST Enroll Export'!$B$2:$B$3230,MATCH($D876,'ST Enroll Export'!$A$2:$A$3230,0)),IFERROR(INDEX('ST Enroll Export'!$B$2:$B$3230,MATCH($E876,'ST Enroll Export'!$B$2:$B$3230,0)),"Not Found"))</f>
        <v>200030646</v>
      </c>
      <c r="T876" s="1" t="str">
        <f aca="false">IF(ISNUMBER(MATCH($D876,'ST Enroll Export'!$A$2:$A$3230,0)),"NYSSIS Match",IF(ISNUMBER(MATCH($E876,'ST Enroll Export'!$B$2:$B$3230,0)),"SID Match","No ST Match"))</f>
        <v>NYSSIS Match</v>
      </c>
      <c r="U876" s="1" t="str">
        <f aca="false">IF(ISNUMBER(MATCH($D876,Disability!$B$2:$B$5962,0)),"SPED","Gen Ed")</f>
        <v>Gen Ed</v>
      </c>
    </row>
    <row r="877" customFormat="false" ht="15" hidden="false" customHeight="true" outlineLevel="0" collapsed="false">
      <c r="A877" s="1" t="s">
        <v>2515</v>
      </c>
      <c r="B877" s="3" t="n">
        <v>46174</v>
      </c>
      <c r="C877" s="1" t="s">
        <v>2516</v>
      </c>
      <c r="D877" s="1" t="s">
        <v>3138</v>
      </c>
      <c r="E877" s="8" t="s">
        <v>3139</v>
      </c>
      <c r="F877" s="1" t="s">
        <v>3140</v>
      </c>
      <c r="G877" s="1" t="s">
        <v>3141</v>
      </c>
      <c r="H877" s="1" t="s">
        <v>22</v>
      </c>
      <c r="I877" s="3" t="n">
        <v>43310</v>
      </c>
      <c r="J877" s="1" t="s">
        <v>2521</v>
      </c>
      <c r="K877" s="3" t="n">
        <v>45903</v>
      </c>
      <c r="L877" s="3" t="n">
        <v>46099</v>
      </c>
      <c r="M877" s="1" t="n">
        <v>0.675</v>
      </c>
      <c r="N877" s="7" t="s">
        <v>230</v>
      </c>
      <c r="P877" s="5" t="s">
        <v>26</v>
      </c>
      <c r="Q877" s="1" t="str">
        <f aca="false">IFERROR(INDEX('ST Enroll Export'!$A$2:$A$3230,MATCH($D877,'ST Enroll Export'!$A$2:$A$3230,0)),IFERROR(IF(INDEX('ST Enroll Export'!$A$2:$A$3230,MATCH($E877,'ST Enroll Export'!$B$2:$B$3230,0))="","",INDEX('ST Enroll Export'!$A$2:$A$3230,MATCH($E877,'ST Enroll Export'!$B$2:$B$3230,0))),"Not Found"))</f>
        <v>1946539473</v>
      </c>
      <c r="R877" s="1" t="str">
        <f aca="false">IFERROR(INDEX('ST Enroll Export'!$G$2:$G$3230,MATCH($D877,'ST Enroll Export'!$A$2:$A$3230,0)),IFERROR(INDEX('ST Enroll Export'!$G$2:$G$3230,MATCH($E877,'ST Enroll Export'!$B$2:$B$3230,0)),"Not Found"))</f>
        <v>Syracuse Academy of Science Elementary at St James</v>
      </c>
      <c r="S877" s="1" t="str">
        <f aca="false">IFERROR(INDEX('ST Enroll Export'!$B$2:$B$3230,MATCH($D877,'ST Enroll Export'!$A$2:$A$3230,0)),IFERROR(INDEX('ST Enroll Export'!$B$2:$B$3230,MATCH($E877,'ST Enroll Export'!$B$2:$B$3230,0)),"Not Found"))</f>
        <v>210010990</v>
      </c>
      <c r="T877" s="1" t="str">
        <f aca="false">IF(ISNUMBER(MATCH($D877,'ST Enroll Export'!$A$2:$A$3230,0)),"NYSSIS Match",IF(ISNUMBER(MATCH($E877,'ST Enroll Export'!$B$2:$B$3230,0)),"SID Match","No ST Match"))</f>
        <v>NYSSIS Match</v>
      </c>
      <c r="U877" s="1" t="str">
        <f aca="false">IF(ISNUMBER(MATCH($D877,Disability!$B$2:$B$5962,0)),"SPED","Gen Ed")</f>
        <v>Gen Ed</v>
      </c>
    </row>
    <row r="878" customFormat="false" ht="15" hidden="false" customHeight="true" outlineLevel="0" collapsed="false">
      <c r="A878" s="1" t="s">
        <v>2515</v>
      </c>
      <c r="B878" s="3" t="n">
        <v>46174</v>
      </c>
      <c r="C878" s="1" t="s">
        <v>2516</v>
      </c>
      <c r="D878" s="1" t="s">
        <v>3142</v>
      </c>
      <c r="E878" s="8" t="s">
        <v>3143</v>
      </c>
      <c r="F878" s="1" t="s">
        <v>3144</v>
      </c>
      <c r="G878" s="1" t="s">
        <v>3145</v>
      </c>
      <c r="H878" s="1" t="s">
        <v>37</v>
      </c>
      <c r="I878" s="3" t="n">
        <v>42416</v>
      </c>
      <c r="J878" s="1" t="s">
        <v>2521</v>
      </c>
      <c r="K878" s="3" t="n">
        <v>45903</v>
      </c>
      <c r="L878" s="3" t="n">
        <v>46198</v>
      </c>
      <c r="M878" s="1" t="n">
        <v>1</v>
      </c>
      <c r="N878" s="7" t="s">
        <v>230</v>
      </c>
      <c r="P878" s="5" t="s">
        <v>26</v>
      </c>
      <c r="Q878" s="1" t="str">
        <f aca="false">IFERROR(INDEX('ST Enroll Export'!$A$2:$A$3230,MATCH($D878,'ST Enroll Export'!$A$2:$A$3230,0)),IFERROR(IF(INDEX('ST Enroll Export'!$A$2:$A$3230,MATCH($E878,'ST Enroll Export'!$B$2:$B$3230,0))="","",INDEX('ST Enroll Export'!$A$2:$A$3230,MATCH($E878,'ST Enroll Export'!$B$2:$B$3230,0))),"Not Found"))</f>
        <v>2438556814</v>
      </c>
      <c r="R878" s="1" t="str">
        <f aca="false">IFERROR(INDEX('ST Enroll Export'!$G$2:$G$3230,MATCH($D878,'ST Enroll Export'!$A$2:$A$3230,0)),IFERROR(INDEX('ST Enroll Export'!$G$2:$G$3230,MATCH($E878,'ST Enroll Export'!$B$2:$B$3230,0)),"Not Found"))</f>
        <v>Syracuse Academy of Science Elementary at St James</v>
      </c>
      <c r="S878" s="1" t="str">
        <f aca="false">IFERROR(INDEX('ST Enroll Export'!$B$2:$B$3230,MATCH($D878,'ST Enroll Export'!$A$2:$A$3230,0)),IFERROR(INDEX('ST Enroll Export'!$B$2:$B$3230,MATCH($E878,'ST Enroll Export'!$B$2:$B$3230,0)),"Not Found"))</f>
        <v>200038395</v>
      </c>
      <c r="T878" s="1" t="str">
        <f aca="false">IF(ISNUMBER(MATCH($D878,'ST Enroll Export'!$A$2:$A$3230,0)),"NYSSIS Match",IF(ISNUMBER(MATCH($E878,'ST Enroll Export'!$B$2:$B$3230,0)),"SID Match","No ST Match"))</f>
        <v>NYSSIS Match</v>
      </c>
      <c r="U878" s="1" t="str">
        <f aca="false">IF(ISNUMBER(MATCH($D878,Disability!$B$2:$B$5962,0)),"SPED","Gen Ed")</f>
        <v>Gen Ed</v>
      </c>
    </row>
    <row r="879" customFormat="false" ht="15" hidden="false" customHeight="true" outlineLevel="0" collapsed="false">
      <c r="A879" s="1" t="s">
        <v>2515</v>
      </c>
      <c r="B879" s="3" t="n">
        <v>46174</v>
      </c>
      <c r="C879" s="1" t="s">
        <v>2516</v>
      </c>
      <c r="D879" s="1" t="s">
        <v>3146</v>
      </c>
      <c r="E879" s="8" t="s">
        <v>3147</v>
      </c>
      <c r="F879" s="1" t="s">
        <v>2761</v>
      </c>
      <c r="G879" s="1" t="s">
        <v>2145</v>
      </c>
      <c r="H879" s="1" t="s">
        <v>140</v>
      </c>
      <c r="I879" s="3" t="n">
        <v>41976</v>
      </c>
      <c r="J879" s="1" t="s">
        <v>2530</v>
      </c>
      <c r="K879" s="3" t="n">
        <v>45903</v>
      </c>
      <c r="L879" s="3" t="n">
        <v>46198</v>
      </c>
      <c r="M879" s="1" t="n">
        <v>1</v>
      </c>
      <c r="N879" s="7" t="s">
        <v>230</v>
      </c>
      <c r="P879" s="5" t="s">
        <v>26</v>
      </c>
      <c r="Q879" s="1" t="str">
        <f aca="false">IFERROR(INDEX('ST Enroll Export'!$A$2:$A$3230,MATCH($D879,'ST Enroll Export'!$A$2:$A$3230,0)),IFERROR(IF(INDEX('ST Enroll Export'!$A$2:$A$3230,MATCH($E879,'ST Enroll Export'!$B$2:$B$3230,0))="","",INDEX('ST Enroll Export'!$A$2:$A$3230,MATCH($E879,'ST Enroll Export'!$B$2:$B$3230,0))),"Not Found"))</f>
        <v>9874480250</v>
      </c>
      <c r="R879" s="1" t="str">
        <f aca="false">IFERROR(INDEX('ST Enroll Export'!$G$2:$G$3230,MATCH($D879,'ST Enroll Export'!$A$2:$A$3230,0)),IFERROR(INDEX('ST Enroll Export'!$G$2:$G$3230,MATCH($E879,'ST Enroll Export'!$B$2:$B$3230,0)),"Not Found"))</f>
        <v>Syracuse Academy of Science Middle St Charles</v>
      </c>
      <c r="S879" s="1" t="str">
        <f aca="false">IFERROR(INDEX('ST Enroll Export'!$B$2:$B$3230,MATCH($D879,'ST Enroll Export'!$A$2:$A$3230,0)),IFERROR(INDEX('ST Enroll Export'!$B$2:$B$3230,MATCH($E879,'ST Enroll Export'!$B$2:$B$3230,0)),"Not Found"))</f>
        <v>200038813</v>
      </c>
      <c r="T879" s="1" t="str">
        <f aca="false">IF(ISNUMBER(MATCH($D879,'ST Enroll Export'!$A$2:$A$3230,0)),"NYSSIS Match",IF(ISNUMBER(MATCH($E879,'ST Enroll Export'!$B$2:$B$3230,0)),"SID Match","No ST Match"))</f>
        <v>NYSSIS Match</v>
      </c>
      <c r="U879" s="1" t="str">
        <f aca="false">IF(ISNUMBER(MATCH($D879,Disability!$B$2:$B$5962,0)),"SPED","Gen Ed")</f>
        <v>Gen Ed</v>
      </c>
    </row>
    <row r="880" customFormat="false" ht="15" hidden="false" customHeight="true" outlineLevel="0" collapsed="false">
      <c r="A880" s="1" t="s">
        <v>2515</v>
      </c>
      <c r="B880" s="3" t="n">
        <v>46174</v>
      </c>
      <c r="C880" s="1" t="s">
        <v>2516</v>
      </c>
      <c r="D880" s="1" t="s">
        <v>3148</v>
      </c>
      <c r="E880" s="8" t="s">
        <v>3149</v>
      </c>
      <c r="F880" s="1" t="s">
        <v>3150</v>
      </c>
      <c r="G880" s="1" t="s">
        <v>3151</v>
      </c>
      <c r="H880" s="1" t="s">
        <v>22</v>
      </c>
      <c r="I880" s="3" t="n">
        <v>43156</v>
      </c>
      <c r="J880" s="1" t="s">
        <v>2521</v>
      </c>
      <c r="K880" s="3" t="n">
        <v>45903</v>
      </c>
      <c r="L880" s="3" t="n">
        <v>46198</v>
      </c>
      <c r="M880" s="1" t="n">
        <v>1</v>
      </c>
      <c r="N880" s="7" t="s">
        <v>230</v>
      </c>
      <c r="P880" s="5" t="s">
        <v>26</v>
      </c>
      <c r="Q880" s="1" t="str">
        <f aca="false">IFERROR(INDEX('ST Enroll Export'!$A$2:$A$3230,MATCH($D880,'ST Enroll Export'!$A$2:$A$3230,0)),IFERROR(IF(INDEX('ST Enroll Export'!$A$2:$A$3230,MATCH($E880,'ST Enroll Export'!$B$2:$B$3230,0))="","",INDEX('ST Enroll Export'!$A$2:$A$3230,MATCH($E880,'ST Enroll Export'!$B$2:$B$3230,0))),"Not Found"))</f>
        <v>2511084290</v>
      </c>
      <c r="R880" s="1" t="str">
        <f aca="false">IFERROR(INDEX('ST Enroll Export'!$G$2:$G$3230,MATCH($D880,'ST Enroll Export'!$A$2:$A$3230,0)),IFERROR(INDEX('ST Enroll Export'!$G$2:$G$3230,MATCH($E880,'ST Enroll Export'!$B$2:$B$3230,0)),"Not Found"))</f>
        <v>Syracuse Academy of Science Elementary at St James</v>
      </c>
      <c r="S880" s="1" t="str">
        <f aca="false">IFERROR(INDEX('ST Enroll Export'!$B$2:$B$3230,MATCH($D880,'ST Enroll Export'!$A$2:$A$3230,0)),IFERROR(INDEX('ST Enroll Export'!$B$2:$B$3230,MATCH($E880,'ST Enroll Export'!$B$2:$B$3230,0)),"Not Found"))</f>
        <v>210010746</v>
      </c>
      <c r="T880" s="1" t="str">
        <f aca="false">IF(ISNUMBER(MATCH($D880,'ST Enroll Export'!$A$2:$A$3230,0)),"NYSSIS Match",IF(ISNUMBER(MATCH($E880,'ST Enroll Export'!$B$2:$B$3230,0)),"SID Match","No ST Match"))</f>
        <v>NYSSIS Match</v>
      </c>
      <c r="U880" s="1" t="str">
        <f aca="false">IF(ISNUMBER(MATCH($D880,Disability!$B$2:$B$5962,0)),"SPED","Gen Ed")</f>
        <v>Gen Ed</v>
      </c>
    </row>
    <row r="881" customFormat="false" ht="15" hidden="false" customHeight="true" outlineLevel="0" collapsed="false">
      <c r="A881" s="1" t="s">
        <v>2515</v>
      </c>
      <c r="B881" s="3" t="n">
        <v>46174</v>
      </c>
      <c r="C881" s="1" t="s">
        <v>2516</v>
      </c>
      <c r="D881" s="1" t="s">
        <v>3152</v>
      </c>
      <c r="E881" s="8" t="s">
        <v>3153</v>
      </c>
      <c r="F881" s="1" t="s">
        <v>223</v>
      </c>
      <c r="G881" s="1" t="s">
        <v>3154</v>
      </c>
      <c r="H881" s="1" t="s">
        <v>2555</v>
      </c>
      <c r="I881" s="3" t="n">
        <v>39507</v>
      </c>
      <c r="J881" s="1" t="s">
        <v>2526</v>
      </c>
      <c r="K881" s="3" t="n">
        <v>45903</v>
      </c>
      <c r="L881" s="3" t="n">
        <v>46198</v>
      </c>
      <c r="M881" s="1" t="n">
        <v>1</v>
      </c>
      <c r="N881" s="7" t="s">
        <v>230</v>
      </c>
      <c r="P881" s="5" t="s">
        <v>26</v>
      </c>
      <c r="Q881" s="1" t="str">
        <f aca="false">IFERROR(INDEX('ST Enroll Export'!$A$2:$A$3230,MATCH($D881,'ST Enroll Export'!$A$2:$A$3230,0)),IFERROR(IF(INDEX('ST Enroll Export'!$A$2:$A$3230,MATCH($E881,'ST Enroll Export'!$B$2:$B$3230,0))="","",INDEX('ST Enroll Export'!$A$2:$A$3230,MATCH($E881,'ST Enroll Export'!$B$2:$B$3230,0))),"Not Found"))</f>
        <v>2135172493</v>
      </c>
      <c r="R881" s="1" t="str">
        <f aca="false">IFERROR(INDEX('ST Enroll Export'!$G$2:$G$3230,MATCH($D881,'ST Enroll Export'!$A$2:$A$3230,0)),IFERROR(INDEX('ST Enroll Export'!$G$2:$G$3230,MATCH($E881,'ST Enroll Export'!$B$2:$B$3230,0)),"Not Found"))</f>
        <v>Syracuse Academy of Science High School</v>
      </c>
      <c r="S881" s="1" t="str">
        <f aca="false">IFERROR(INDEX('ST Enroll Export'!$B$2:$B$3230,MATCH($D881,'ST Enroll Export'!$A$2:$A$3230,0)),IFERROR(INDEX('ST Enroll Export'!$B$2:$B$3230,MATCH($E881,'ST Enroll Export'!$B$2:$B$3230,0)),"Not Found"))</f>
        <v>200013089</v>
      </c>
      <c r="T881" s="1" t="str">
        <f aca="false">IF(ISNUMBER(MATCH($D881,'ST Enroll Export'!$A$2:$A$3230,0)),"NYSSIS Match",IF(ISNUMBER(MATCH($E881,'ST Enroll Export'!$B$2:$B$3230,0)),"SID Match","No ST Match"))</f>
        <v>NYSSIS Match</v>
      </c>
      <c r="U881" s="1" t="str">
        <f aca="false">IF(ISNUMBER(MATCH($D881,Disability!$B$2:$B$5962,0)),"SPED","Gen Ed")</f>
        <v>Gen Ed</v>
      </c>
    </row>
    <row r="882" customFormat="false" ht="15" hidden="false" customHeight="true" outlineLevel="0" collapsed="false">
      <c r="A882" s="1" t="s">
        <v>2515</v>
      </c>
      <c r="B882" s="3" t="n">
        <v>46174</v>
      </c>
      <c r="C882" s="1" t="s">
        <v>2516</v>
      </c>
      <c r="D882" s="1" t="s">
        <v>3155</v>
      </c>
      <c r="E882" s="8" t="s">
        <v>3156</v>
      </c>
      <c r="F882" s="1" t="s">
        <v>2311</v>
      </c>
      <c r="G882" s="1" t="s">
        <v>3157</v>
      </c>
      <c r="H882" s="1" t="s">
        <v>37</v>
      </c>
      <c r="I882" s="3" t="n">
        <v>42465</v>
      </c>
      <c r="J882" s="1" t="s">
        <v>2521</v>
      </c>
      <c r="K882" s="3" t="n">
        <v>45903</v>
      </c>
      <c r="L882" s="3" t="n">
        <v>46198</v>
      </c>
      <c r="M882" s="1" t="n">
        <v>1</v>
      </c>
      <c r="N882" s="7" t="s">
        <v>230</v>
      </c>
      <c r="P882" s="5" t="s">
        <v>26</v>
      </c>
      <c r="Q882" s="1" t="str">
        <f aca="false">IFERROR(INDEX('ST Enroll Export'!$A$2:$A$3230,MATCH($D882,'ST Enroll Export'!$A$2:$A$3230,0)),IFERROR(IF(INDEX('ST Enroll Export'!$A$2:$A$3230,MATCH($E882,'ST Enroll Export'!$B$2:$B$3230,0))="","",INDEX('ST Enroll Export'!$A$2:$A$3230,MATCH($E882,'ST Enroll Export'!$B$2:$B$3230,0))),"Not Found"))</f>
        <v>5331085120</v>
      </c>
      <c r="R882" s="1" t="str">
        <f aca="false">IFERROR(INDEX('ST Enroll Export'!$G$2:$G$3230,MATCH($D882,'ST Enroll Export'!$A$2:$A$3230,0)),IFERROR(INDEX('ST Enroll Export'!$G$2:$G$3230,MATCH($E882,'ST Enroll Export'!$B$2:$B$3230,0)),"Not Found"))</f>
        <v>Syracuse Academy of Science Elementary at St James</v>
      </c>
      <c r="S882" s="1" t="str">
        <f aca="false">IFERROR(INDEX('ST Enroll Export'!$B$2:$B$3230,MATCH($D882,'ST Enroll Export'!$A$2:$A$3230,0)),IFERROR(INDEX('ST Enroll Export'!$B$2:$B$3230,MATCH($E882,'ST Enroll Export'!$B$2:$B$3230,0)),"Not Found"))</f>
        <v>210001331</v>
      </c>
      <c r="T882" s="1" t="str">
        <f aca="false">IF(ISNUMBER(MATCH($D882,'ST Enroll Export'!$A$2:$A$3230,0)),"NYSSIS Match",IF(ISNUMBER(MATCH($E882,'ST Enroll Export'!$B$2:$B$3230,0)),"SID Match","No ST Match"))</f>
        <v>NYSSIS Match</v>
      </c>
      <c r="U882" s="1" t="str">
        <f aca="false">IF(ISNUMBER(MATCH($D882,Disability!$B$2:$B$5962,0)),"SPED","Gen Ed")</f>
        <v>Gen Ed</v>
      </c>
    </row>
    <row r="883" customFormat="false" ht="15" hidden="false" customHeight="true" outlineLevel="0" collapsed="false">
      <c r="A883" s="1" t="s">
        <v>2515</v>
      </c>
      <c r="B883" s="3" t="n">
        <v>46174</v>
      </c>
      <c r="C883" s="1" t="s">
        <v>2516</v>
      </c>
      <c r="D883" s="1" t="s">
        <v>3158</v>
      </c>
      <c r="E883" s="8" t="s">
        <v>3159</v>
      </c>
      <c r="F883" s="1" t="s">
        <v>3160</v>
      </c>
      <c r="G883" s="1" t="s">
        <v>3161</v>
      </c>
      <c r="H883" s="1" t="s">
        <v>2571</v>
      </c>
      <c r="I883" s="3" t="n">
        <v>40461</v>
      </c>
      <c r="J883" s="1" t="s">
        <v>2526</v>
      </c>
      <c r="K883" s="3" t="n">
        <v>45903</v>
      </c>
      <c r="L883" s="3" t="n">
        <v>46198</v>
      </c>
      <c r="M883" s="1" t="n">
        <v>1</v>
      </c>
      <c r="N883" s="7" t="s">
        <v>230</v>
      </c>
      <c r="P883" s="5" t="s">
        <v>26</v>
      </c>
      <c r="Q883" s="1" t="str">
        <f aca="false">IFERROR(INDEX('ST Enroll Export'!$A$2:$A$3230,MATCH($D883,'ST Enroll Export'!$A$2:$A$3230,0)),IFERROR(IF(INDEX('ST Enroll Export'!$A$2:$A$3230,MATCH($E883,'ST Enroll Export'!$B$2:$B$3230,0))="","",INDEX('ST Enroll Export'!$A$2:$A$3230,MATCH($E883,'ST Enroll Export'!$B$2:$B$3230,0))),"Not Found"))</f>
        <v>9662327850</v>
      </c>
      <c r="R883" s="1" t="str">
        <f aca="false">IFERROR(INDEX('ST Enroll Export'!$G$2:$G$3230,MATCH($D883,'ST Enroll Export'!$A$2:$A$3230,0)),IFERROR(INDEX('ST Enroll Export'!$G$2:$G$3230,MATCH($E883,'ST Enroll Export'!$B$2:$B$3230,0)),"Not Found"))</f>
        <v>Syracuse Academy of Science High School</v>
      </c>
      <c r="S883" s="1" t="str">
        <f aca="false">IFERROR(INDEX('ST Enroll Export'!$B$2:$B$3230,MATCH($D883,'ST Enroll Export'!$A$2:$A$3230,0)),IFERROR(INDEX('ST Enroll Export'!$B$2:$B$3230,MATCH($E883,'ST Enroll Export'!$B$2:$B$3230,0)),"Not Found"))</f>
        <v>200023731</v>
      </c>
      <c r="T883" s="1" t="str">
        <f aca="false">IF(ISNUMBER(MATCH($D883,'ST Enroll Export'!$A$2:$A$3230,0)),"NYSSIS Match",IF(ISNUMBER(MATCH($E883,'ST Enroll Export'!$B$2:$B$3230,0)),"SID Match","No ST Match"))</f>
        <v>NYSSIS Match</v>
      </c>
      <c r="U883" s="1" t="str">
        <f aca="false">IF(ISNUMBER(MATCH($D883,Disability!$B$2:$B$5962,0)),"SPED","Gen Ed")</f>
        <v>Gen Ed</v>
      </c>
    </row>
    <row r="884" customFormat="false" ht="15" hidden="false" customHeight="true" outlineLevel="0" collapsed="false">
      <c r="A884" s="1" t="s">
        <v>2515</v>
      </c>
      <c r="B884" s="3" t="n">
        <v>46174</v>
      </c>
      <c r="C884" s="1" t="s">
        <v>2516</v>
      </c>
      <c r="D884" s="1" t="s">
        <v>3162</v>
      </c>
      <c r="E884" s="8" t="s">
        <v>3163</v>
      </c>
      <c r="F884" s="1" t="s">
        <v>3164</v>
      </c>
      <c r="G884" s="1" t="s">
        <v>2137</v>
      </c>
      <c r="H884" s="1" t="s">
        <v>128</v>
      </c>
      <c r="I884" s="3" t="n">
        <v>41374</v>
      </c>
      <c r="J884" s="1" t="s">
        <v>2530</v>
      </c>
      <c r="K884" s="3" t="n">
        <v>45903</v>
      </c>
      <c r="L884" s="3" t="n">
        <v>46198</v>
      </c>
      <c r="M884" s="1" t="n">
        <v>1</v>
      </c>
      <c r="N884" s="7" t="s">
        <v>230</v>
      </c>
      <c r="P884" s="5" t="s">
        <v>26</v>
      </c>
      <c r="Q884" s="1" t="str">
        <f aca="false">IFERROR(INDEX('ST Enroll Export'!$A$2:$A$3230,MATCH($D884,'ST Enroll Export'!$A$2:$A$3230,0)),IFERROR(IF(INDEX('ST Enroll Export'!$A$2:$A$3230,MATCH($E884,'ST Enroll Export'!$B$2:$B$3230,0))="","",INDEX('ST Enroll Export'!$A$2:$A$3230,MATCH($E884,'ST Enroll Export'!$B$2:$B$3230,0))),"Not Found"))</f>
        <v>6202707586</v>
      </c>
      <c r="R884" s="1" t="str">
        <f aca="false">IFERROR(INDEX('ST Enroll Export'!$G$2:$G$3230,MATCH($D884,'ST Enroll Export'!$A$2:$A$3230,0)),IFERROR(INDEX('ST Enroll Export'!$G$2:$G$3230,MATCH($E884,'ST Enroll Export'!$B$2:$B$3230,0)),"Not Found"))</f>
        <v>Syracuse Academy of Science Middle St Charles</v>
      </c>
      <c r="S884" s="1" t="str">
        <f aca="false">IFERROR(INDEX('ST Enroll Export'!$B$2:$B$3230,MATCH($D884,'ST Enroll Export'!$A$2:$A$3230,0)),IFERROR(INDEX('ST Enroll Export'!$B$2:$B$3230,MATCH($E884,'ST Enroll Export'!$B$2:$B$3230,0)),"Not Found"))</f>
        <v>210012684</v>
      </c>
      <c r="T884" s="1" t="str">
        <f aca="false">IF(ISNUMBER(MATCH($D884,'ST Enroll Export'!$A$2:$A$3230,0)),"NYSSIS Match",IF(ISNUMBER(MATCH($E884,'ST Enroll Export'!$B$2:$B$3230,0)),"SID Match","No ST Match"))</f>
        <v>NYSSIS Match</v>
      </c>
      <c r="U884" s="1" t="str">
        <f aca="false">IF(ISNUMBER(MATCH($D884,Disability!$B$2:$B$5962,0)),"SPED","Gen Ed")</f>
        <v>Gen Ed</v>
      </c>
    </row>
    <row r="885" customFormat="false" ht="15" hidden="false" customHeight="true" outlineLevel="0" collapsed="false">
      <c r="A885" s="1" t="s">
        <v>2515</v>
      </c>
      <c r="B885" s="3" t="n">
        <v>46174</v>
      </c>
      <c r="C885" s="1" t="s">
        <v>2516</v>
      </c>
      <c r="D885" s="1" t="s">
        <v>3165</v>
      </c>
      <c r="E885" s="8" t="s">
        <v>3166</v>
      </c>
      <c r="F885" s="1" t="s">
        <v>2825</v>
      </c>
      <c r="G885" s="1" t="s">
        <v>3167</v>
      </c>
      <c r="H885" s="1" t="s">
        <v>2571</v>
      </c>
      <c r="I885" s="3" t="n">
        <v>40180</v>
      </c>
      <c r="J885" s="1" t="s">
        <v>2526</v>
      </c>
      <c r="K885" s="3" t="n">
        <v>45903</v>
      </c>
      <c r="L885" s="3" t="n">
        <v>46198</v>
      </c>
      <c r="M885" s="1" t="n">
        <v>1</v>
      </c>
      <c r="N885" s="7" t="s">
        <v>230</v>
      </c>
      <c r="P885" s="5" t="s">
        <v>26</v>
      </c>
      <c r="Q885" s="1" t="str">
        <f aca="false">IFERROR(INDEX('ST Enroll Export'!$A$2:$A$3230,MATCH($D885,'ST Enroll Export'!$A$2:$A$3230,0)),IFERROR(IF(INDEX('ST Enroll Export'!$A$2:$A$3230,MATCH($E885,'ST Enroll Export'!$B$2:$B$3230,0))="","",INDEX('ST Enroll Export'!$A$2:$A$3230,MATCH($E885,'ST Enroll Export'!$B$2:$B$3230,0))),"Not Found"))</f>
        <v>5346760021</v>
      </c>
      <c r="R885" s="1" t="str">
        <f aca="false">IFERROR(INDEX('ST Enroll Export'!$G$2:$G$3230,MATCH($D885,'ST Enroll Export'!$A$2:$A$3230,0)),IFERROR(INDEX('ST Enroll Export'!$G$2:$G$3230,MATCH($E885,'ST Enroll Export'!$B$2:$B$3230,0)),"Not Found"))</f>
        <v>Syracuse Academy of Science High School</v>
      </c>
      <c r="S885" s="1" t="str">
        <f aca="false">IFERROR(INDEX('ST Enroll Export'!$B$2:$B$3230,MATCH($D885,'ST Enroll Export'!$A$2:$A$3230,0)),IFERROR(INDEX('ST Enroll Export'!$B$2:$B$3230,MATCH($E885,'ST Enroll Export'!$B$2:$B$3230,0)),"Not Found"))</f>
        <v>200032391</v>
      </c>
      <c r="T885" s="1" t="str">
        <f aca="false">IF(ISNUMBER(MATCH($D885,'ST Enroll Export'!$A$2:$A$3230,0)),"NYSSIS Match",IF(ISNUMBER(MATCH($E885,'ST Enroll Export'!$B$2:$B$3230,0)),"SID Match","No ST Match"))</f>
        <v>NYSSIS Match</v>
      </c>
      <c r="U885" s="1" t="str">
        <f aca="false">IF(ISNUMBER(MATCH($D885,Disability!$B$2:$B$5962,0)),"SPED","Gen Ed")</f>
        <v>Gen Ed</v>
      </c>
    </row>
    <row r="886" customFormat="false" ht="15" hidden="false" customHeight="true" outlineLevel="0" collapsed="false">
      <c r="A886" s="1" t="s">
        <v>2515</v>
      </c>
      <c r="B886" s="3" t="n">
        <v>46174</v>
      </c>
      <c r="C886" s="1" t="s">
        <v>2516</v>
      </c>
      <c r="D886" s="1" t="s">
        <v>3168</v>
      </c>
      <c r="E886" s="8" t="s">
        <v>3169</v>
      </c>
      <c r="F886" s="1" t="s">
        <v>3170</v>
      </c>
      <c r="G886" s="1" t="s">
        <v>3171</v>
      </c>
      <c r="H886" s="1" t="s">
        <v>31</v>
      </c>
      <c r="I886" s="3" t="n">
        <v>44105</v>
      </c>
      <c r="J886" s="1" t="s">
        <v>2521</v>
      </c>
      <c r="K886" s="3" t="n">
        <v>45903</v>
      </c>
      <c r="L886" s="3" t="n">
        <v>46198</v>
      </c>
      <c r="M886" s="1" t="n">
        <v>1</v>
      </c>
      <c r="N886" s="7" t="s">
        <v>230</v>
      </c>
      <c r="P886" s="5" t="s">
        <v>26</v>
      </c>
      <c r="Q886" s="1" t="str">
        <f aca="false">IFERROR(INDEX('ST Enroll Export'!$A$2:$A$3230,MATCH($D886,'ST Enroll Export'!$A$2:$A$3230,0)),IFERROR(IF(INDEX('ST Enroll Export'!$A$2:$A$3230,MATCH($E886,'ST Enroll Export'!$B$2:$B$3230,0))="","",INDEX('ST Enroll Export'!$A$2:$A$3230,MATCH($E886,'ST Enroll Export'!$B$2:$B$3230,0))),"Not Found"))</f>
        <v>7258500781</v>
      </c>
      <c r="R886" s="1" t="str">
        <f aca="false">IFERROR(INDEX('ST Enroll Export'!$G$2:$G$3230,MATCH($D886,'ST Enroll Export'!$A$2:$A$3230,0)),IFERROR(INDEX('ST Enroll Export'!$G$2:$G$3230,MATCH($E886,'ST Enroll Export'!$B$2:$B$3230,0)),"Not Found"))</f>
        <v>Syracuse Academy of Science Elementary at St James</v>
      </c>
      <c r="S886" s="1" t="str">
        <f aca="false">IFERROR(INDEX('ST Enroll Export'!$B$2:$B$3230,MATCH($D886,'ST Enroll Export'!$A$2:$A$3230,0)),IFERROR(INDEX('ST Enroll Export'!$B$2:$B$3230,MATCH($E886,'ST Enroll Export'!$B$2:$B$3230,0)),"Not Found"))</f>
        <v>210019970</v>
      </c>
      <c r="T886" s="1" t="str">
        <f aca="false">IF(ISNUMBER(MATCH($D886,'ST Enroll Export'!$A$2:$A$3230,0)),"NYSSIS Match",IF(ISNUMBER(MATCH($E886,'ST Enroll Export'!$B$2:$B$3230,0)),"SID Match","No ST Match"))</f>
        <v>NYSSIS Match</v>
      </c>
      <c r="U886" s="1" t="str">
        <f aca="false">IF(ISNUMBER(MATCH($D886,Disability!$B$2:$B$5962,0)),"SPED","Gen Ed")</f>
        <v>Gen Ed</v>
      </c>
    </row>
    <row r="887" customFormat="false" ht="15" hidden="false" customHeight="true" outlineLevel="0" collapsed="false">
      <c r="A887" s="1" t="s">
        <v>2515</v>
      </c>
      <c r="B887" s="3" t="n">
        <v>46174</v>
      </c>
      <c r="C887" s="1" t="s">
        <v>2516</v>
      </c>
      <c r="D887" s="1" t="s">
        <v>3172</v>
      </c>
      <c r="E887" s="8" t="s">
        <v>3173</v>
      </c>
      <c r="F887" s="1" t="s">
        <v>290</v>
      </c>
      <c r="G887" s="1" t="s">
        <v>3174</v>
      </c>
      <c r="H887" s="1" t="s">
        <v>37</v>
      </c>
      <c r="I887" s="3" t="n">
        <v>42457</v>
      </c>
      <c r="J887" s="1" t="s">
        <v>2521</v>
      </c>
      <c r="K887" s="3" t="n">
        <v>45903</v>
      </c>
      <c r="L887" s="3" t="n">
        <v>46198</v>
      </c>
      <c r="M887" s="1" t="n">
        <v>1</v>
      </c>
      <c r="N887" s="7" t="s">
        <v>230</v>
      </c>
      <c r="P887" s="5" t="s">
        <v>26</v>
      </c>
      <c r="Q887" s="1" t="str">
        <f aca="false">IFERROR(INDEX('ST Enroll Export'!$A$2:$A$3230,MATCH($D887,'ST Enroll Export'!$A$2:$A$3230,0)),IFERROR(IF(INDEX('ST Enroll Export'!$A$2:$A$3230,MATCH($E887,'ST Enroll Export'!$B$2:$B$3230,0))="","",INDEX('ST Enroll Export'!$A$2:$A$3230,MATCH($E887,'ST Enroll Export'!$B$2:$B$3230,0))),"Not Found"))</f>
        <v>1875159296</v>
      </c>
      <c r="R887" s="1" t="str">
        <f aca="false">IFERROR(INDEX('ST Enroll Export'!$G$2:$G$3230,MATCH($D887,'ST Enroll Export'!$A$2:$A$3230,0)),IFERROR(INDEX('ST Enroll Export'!$G$2:$G$3230,MATCH($E887,'ST Enroll Export'!$B$2:$B$3230,0)),"Not Found"))</f>
        <v>Syracuse Academy of Science Elementary at St James</v>
      </c>
      <c r="S887" s="1" t="str">
        <f aca="false">IFERROR(INDEX('ST Enroll Export'!$B$2:$B$3230,MATCH($D887,'ST Enroll Export'!$A$2:$A$3230,0)),IFERROR(INDEX('ST Enroll Export'!$B$2:$B$3230,MATCH($E887,'ST Enroll Export'!$B$2:$B$3230,0)),"Not Found"))</f>
        <v>210002397</v>
      </c>
      <c r="T887" s="1" t="str">
        <f aca="false">IF(ISNUMBER(MATCH($D887,'ST Enroll Export'!$A$2:$A$3230,0)),"NYSSIS Match",IF(ISNUMBER(MATCH($E887,'ST Enroll Export'!$B$2:$B$3230,0)),"SID Match","No ST Match"))</f>
        <v>NYSSIS Match</v>
      </c>
      <c r="U887" s="1" t="str">
        <f aca="false">IF(ISNUMBER(MATCH($D887,Disability!$B$2:$B$5962,0)),"SPED","Gen Ed")</f>
        <v>Gen Ed</v>
      </c>
    </row>
    <row r="888" customFormat="false" ht="15" hidden="false" customHeight="true" outlineLevel="0" collapsed="false">
      <c r="A888" s="1" t="s">
        <v>2515</v>
      </c>
      <c r="B888" s="3" t="n">
        <v>46174</v>
      </c>
      <c r="C888" s="1" t="s">
        <v>2516</v>
      </c>
      <c r="D888" s="1" t="s">
        <v>3175</v>
      </c>
      <c r="E888" s="8" t="s">
        <v>3176</v>
      </c>
      <c r="F888" s="1" t="s">
        <v>3177</v>
      </c>
      <c r="G888" s="1" t="s">
        <v>3178</v>
      </c>
      <c r="H888" s="1" t="s">
        <v>31</v>
      </c>
      <c r="I888" s="3" t="n">
        <v>44031</v>
      </c>
      <c r="J888" s="1" t="s">
        <v>2521</v>
      </c>
      <c r="K888" s="3" t="n">
        <v>45903</v>
      </c>
      <c r="L888" s="3" t="n">
        <v>46198</v>
      </c>
      <c r="M888" s="1" t="n">
        <v>1</v>
      </c>
      <c r="N888" s="7" t="s">
        <v>230</v>
      </c>
      <c r="P888" s="6" t="s">
        <v>39</v>
      </c>
      <c r="Q888" s="1" t="str">
        <f aca="false">IFERROR(INDEX('ST Enroll Export'!$A$2:$A$3230,MATCH($D888,'ST Enroll Export'!$A$2:$A$3230,0)),IFERROR(IF(INDEX('ST Enroll Export'!$A$2:$A$3230,MATCH($E888,'ST Enroll Export'!$B$2:$B$3230,0))="","",INDEX('ST Enroll Export'!$A$2:$A$3230,MATCH($E888,'ST Enroll Export'!$B$2:$B$3230,0))),"Not Found"))</f>
        <v>5934610045</v>
      </c>
      <c r="R888" s="1" t="str">
        <f aca="false">IFERROR(INDEX('ST Enroll Export'!$G$2:$G$3230,MATCH($D888,'ST Enroll Export'!$A$2:$A$3230,0)),IFERROR(INDEX('ST Enroll Export'!$G$2:$G$3230,MATCH($E888,'ST Enroll Export'!$B$2:$B$3230,0)),"Not Found"))</f>
        <v>Syracuse Academy of Science Elementary at St James</v>
      </c>
      <c r="S888" s="1" t="str">
        <f aca="false">IFERROR(INDEX('ST Enroll Export'!$B$2:$B$3230,MATCH($D888,'ST Enroll Export'!$A$2:$A$3230,0)),IFERROR(INDEX('ST Enroll Export'!$B$2:$B$3230,MATCH($E888,'ST Enroll Export'!$B$2:$B$3230,0)),"Not Found"))</f>
        <v>210013931</v>
      </c>
      <c r="T888" s="1" t="str">
        <f aca="false">IF(ISNUMBER(MATCH($D888,'ST Enroll Export'!$A$2:$A$3230,0)),"NYSSIS Match",IF(ISNUMBER(MATCH($E888,'ST Enroll Export'!$B$2:$B$3230,0)),"SID Match","No ST Match"))</f>
        <v>NYSSIS Match</v>
      </c>
      <c r="U888" s="1" t="str">
        <f aca="false">IF(ISNUMBER(MATCH($D888,Disability!$B$2:$B$5962,0)),"SPED","Gen Ed")</f>
        <v>SPED</v>
      </c>
    </row>
    <row r="889" customFormat="false" ht="15" hidden="false" customHeight="true" outlineLevel="0" collapsed="false">
      <c r="A889" s="1" t="s">
        <v>2515</v>
      </c>
      <c r="B889" s="3" t="n">
        <v>46174</v>
      </c>
      <c r="C889" s="1" t="s">
        <v>2516</v>
      </c>
      <c r="D889" s="1" t="s">
        <v>3179</v>
      </c>
      <c r="E889" s="8" t="s">
        <v>3180</v>
      </c>
      <c r="F889" s="1" t="s">
        <v>3181</v>
      </c>
      <c r="G889" s="1" t="s">
        <v>3182</v>
      </c>
      <c r="H889" s="1" t="s">
        <v>59</v>
      </c>
      <c r="I889" s="3" t="n">
        <v>43642</v>
      </c>
      <c r="J889" s="1" t="s">
        <v>2521</v>
      </c>
      <c r="K889" s="3" t="n">
        <v>45903</v>
      </c>
      <c r="L889" s="3" t="n">
        <v>46198</v>
      </c>
      <c r="M889" s="1" t="n">
        <v>1</v>
      </c>
      <c r="N889" s="7" t="s">
        <v>230</v>
      </c>
      <c r="P889" s="5" t="s">
        <v>26</v>
      </c>
      <c r="Q889" s="1" t="str">
        <f aca="false">IFERROR(INDEX('ST Enroll Export'!$A$2:$A$3230,MATCH($D889,'ST Enroll Export'!$A$2:$A$3230,0)),IFERROR(IF(INDEX('ST Enroll Export'!$A$2:$A$3230,MATCH($E889,'ST Enroll Export'!$B$2:$B$3230,0))="","",INDEX('ST Enroll Export'!$A$2:$A$3230,MATCH($E889,'ST Enroll Export'!$B$2:$B$3230,0))),"Not Found"))</f>
        <v>6010695275</v>
      </c>
      <c r="R889" s="1" t="str">
        <f aca="false">IFERROR(INDEX('ST Enroll Export'!$G$2:$G$3230,MATCH($D889,'ST Enroll Export'!$A$2:$A$3230,0)),IFERROR(INDEX('ST Enroll Export'!$G$2:$G$3230,MATCH($E889,'ST Enroll Export'!$B$2:$B$3230,0)),"Not Found"))</f>
        <v>Syracuse Academy of Science Elementary at St James</v>
      </c>
      <c r="S889" s="1" t="str">
        <f aca="false">IFERROR(INDEX('ST Enroll Export'!$B$2:$B$3230,MATCH($D889,'ST Enroll Export'!$A$2:$A$3230,0)),IFERROR(INDEX('ST Enroll Export'!$B$2:$B$3230,MATCH($E889,'ST Enroll Export'!$B$2:$B$3230,0)),"Not Found"))</f>
        <v>210010545</v>
      </c>
      <c r="T889" s="1" t="str">
        <f aca="false">IF(ISNUMBER(MATCH($D889,'ST Enroll Export'!$A$2:$A$3230,0)),"NYSSIS Match",IF(ISNUMBER(MATCH($E889,'ST Enroll Export'!$B$2:$B$3230,0)),"SID Match","No ST Match"))</f>
        <v>NYSSIS Match</v>
      </c>
      <c r="U889" s="1" t="str">
        <f aca="false">IF(ISNUMBER(MATCH($D889,Disability!$B$2:$B$5962,0)),"SPED","Gen Ed")</f>
        <v>Gen Ed</v>
      </c>
    </row>
    <row r="890" customFormat="false" ht="15" hidden="false" customHeight="true" outlineLevel="0" collapsed="false">
      <c r="A890" s="1" t="s">
        <v>2515</v>
      </c>
      <c r="B890" s="3" t="n">
        <v>46174</v>
      </c>
      <c r="C890" s="1" t="s">
        <v>2516</v>
      </c>
      <c r="D890" s="1" t="s">
        <v>3183</v>
      </c>
      <c r="E890" s="8" t="s">
        <v>3184</v>
      </c>
      <c r="F890" s="1" t="s">
        <v>3185</v>
      </c>
      <c r="G890" s="1" t="s">
        <v>3182</v>
      </c>
      <c r="H890" s="1" t="s">
        <v>22</v>
      </c>
      <c r="I890" s="3" t="n">
        <v>43164</v>
      </c>
      <c r="J890" s="1" t="s">
        <v>2521</v>
      </c>
      <c r="K890" s="3" t="n">
        <v>45903</v>
      </c>
      <c r="L890" s="3" t="n">
        <v>46198</v>
      </c>
      <c r="M890" s="1" t="n">
        <v>1</v>
      </c>
      <c r="N890" s="7" t="s">
        <v>230</v>
      </c>
      <c r="P890" s="5" t="s">
        <v>26</v>
      </c>
      <c r="Q890" s="1" t="str">
        <f aca="false">IFERROR(INDEX('ST Enroll Export'!$A$2:$A$3230,MATCH($D890,'ST Enroll Export'!$A$2:$A$3230,0)),IFERROR(IF(INDEX('ST Enroll Export'!$A$2:$A$3230,MATCH($E890,'ST Enroll Export'!$B$2:$B$3230,0))="","",INDEX('ST Enroll Export'!$A$2:$A$3230,MATCH($E890,'ST Enroll Export'!$B$2:$B$3230,0))),"Not Found"))</f>
        <v>5698248635</v>
      </c>
      <c r="R890" s="1" t="str">
        <f aca="false">IFERROR(INDEX('ST Enroll Export'!$G$2:$G$3230,MATCH($D890,'ST Enroll Export'!$A$2:$A$3230,0)),IFERROR(INDEX('ST Enroll Export'!$G$2:$G$3230,MATCH($E890,'ST Enroll Export'!$B$2:$B$3230,0)),"Not Found"))</f>
        <v>Syracuse Academy of Science Elementary at St James</v>
      </c>
      <c r="S890" s="1" t="str">
        <f aca="false">IFERROR(INDEX('ST Enroll Export'!$B$2:$B$3230,MATCH($D890,'ST Enroll Export'!$A$2:$A$3230,0)),IFERROR(INDEX('ST Enroll Export'!$B$2:$B$3230,MATCH($E890,'ST Enroll Export'!$B$2:$B$3230,0)),"Not Found"))</f>
        <v>210013783</v>
      </c>
      <c r="T890" s="1" t="str">
        <f aca="false">IF(ISNUMBER(MATCH($D890,'ST Enroll Export'!$A$2:$A$3230,0)),"NYSSIS Match",IF(ISNUMBER(MATCH($E890,'ST Enroll Export'!$B$2:$B$3230,0)),"SID Match","No ST Match"))</f>
        <v>NYSSIS Match</v>
      </c>
      <c r="U890" s="1" t="str">
        <f aca="false">IF(ISNUMBER(MATCH($D890,Disability!$B$2:$B$5962,0)),"SPED","Gen Ed")</f>
        <v>Gen Ed</v>
      </c>
    </row>
    <row r="891" customFormat="false" ht="15" hidden="false" customHeight="true" outlineLevel="0" collapsed="false">
      <c r="A891" s="1" t="s">
        <v>2515</v>
      </c>
      <c r="B891" s="3" t="n">
        <v>46174</v>
      </c>
      <c r="C891" s="1" t="s">
        <v>2516</v>
      </c>
      <c r="D891" s="1" t="s">
        <v>3186</v>
      </c>
      <c r="E891" s="8" t="s">
        <v>3187</v>
      </c>
      <c r="F891" s="1" t="s">
        <v>223</v>
      </c>
      <c r="G891" s="1" t="s">
        <v>3182</v>
      </c>
      <c r="H891" s="1" t="s">
        <v>22</v>
      </c>
      <c r="I891" s="3" t="n">
        <v>43096</v>
      </c>
      <c r="J891" s="1" t="s">
        <v>2521</v>
      </c>
      <c r="K891" s="3" t="n">
        <v>45903</v>
      </c>
      <c r="L891" s="3" t="n">
        <v>46198</v>
      </c>
      <c r="M891" s="1" t="n">
        <v>1</v>
      </c>
      <c r="N891" s="7" t="s">
        <v>230</v>
      </c>
      <c r="P891" s="5" t="s">
        <v>26</v>
      </c>
      <c r="Q891" s="1" t="str">
        <f aca="false">IFERROR(INDEX('ST Enroll Export'!$A$2:$A$3230,MATCH($D891,'ST Enroll Export'!$A$2:$A$3230,0)),IFERROR(IF(INDEX('ST Enroll Export'!$A$2:$A$3230,MATCH($E891,'ST Enroll Export'!$B$2:$B$3230,0))="","",INDEX('ST Enroll Export'!$A$2:$A$3230,MATCH($E891,'ST Enroll Export'!$B$2:$B$3230,0))),"Not Found"))</f>
        <v>1496840670</v>
      </c>
      <c r="R891" s="1" t="str">
        <f aca="false">IFERROR(INDEX('ST Enroll Export'!$G$2:$G$3230,MATCH($D891,'ST Enroll Export'!$A$2:$A$3230,0)),IFERROR(INDEX('ST Enroll Export'!$G$2:$G$3230,MATCH($E891,'ST Enroll Export'!$B$2:$B$3230,0)),"Not Found"))</f>
        <v>Syracuse Academy of Science Elementary at St James</v>
      </c>
      <c r="S891" s="1" t="str">
        <f aca="false">IFERROR(INDEX('ST Enroll Export'!$B$2:$B$3230,MATCH($D891,'ST Enroll Export'!$A$2:$A$3230,0)),IFERROR(INDEX('ST Enroll Export'!$B$2:$B$3230,MATCH($E891,'ST Enroll Export'!$B$2:$B$3230,0)),"Not Found"))</f>
        <v>210011832</v>
      </c>
      <c r="T891" s="1" t="str">
        <f aca="false">IF(ISNUMBER(MATCH($D891,'ST Enroll Export'!$A$2:$A$3230,0)),"NYSSIS Match",IF(ISNUMBER(MATCH($E891,'ST Enroll Export'!$B$2:$B$3230,0)),"SID Match","No ST Match"))</f>
        <v>NYSSIS Match</v>
      </c>
      <c r="U891" s="1" t="str">
        <f aca="false">IF(ISNUMBER(MATCH($D891,Disability!$B$2:$B$5962,0)),"SPED","Gen Ed")</f>
        <v>Gen Ed</v>
      </c>
    </row>
    <row r="892" customFormat="false" ht="15" hidden="false" customHeight="true" outlineLevel="0" collapsed="false">
      <c r="A892" s="1" t="s">
        <v>2515</v>
      </c>
      <c r="B892" s="3" t="n">
        <v>46174</v>
      </c>
      <c r="C892" s="1" t="s">
        <v>2516</v>
      </c>
      <c r="D892" s="1" t="s">
        <v>3188</v>
      </c>
      <c r="E892" s="8" t="s">
        <v>3189</v>
      </c>
      <c r="F892" s="1" t="s">
        <v>3190</v>
      </c>
      <c r="G892" s="1" t="s">
        <v>3191</v>
      </c>
      <c r="H892" s="1" t="s">
        <v>128</v>
      </c>
      <c r="I892" s="3" t="n">
        <v>41338</v>
      </c>
      <c r="J892" s="1" t="s">
        <v>2530</v>
      </c>
      <c r="K892" s="3" t="n">
        <v>45903</v>
      </c>
      <c r="L892" s="3" t="n">
        <v>46198</v>
      </c>
      <c r="M892" s="1" t="n">
        <v>1</v>
      </c>
      <c r="N892" s="7" t="s">
        <v>230</v>
      </c>
      <c r="P892" s="5" t="s">
        <v>26</v>
      </c>
      <c r="Q892" s="1" t="str">
        <f aca="false">IFERROR(INDEX('ST Enroll Export'!$A$2:$A$3230,MATCH($D892,'ST Enroll Export'!$A$2:$A$3230,0)),IFERROR(IF(INDEX('ST Enroll Export'!$A$2:$A$3230,MATCH($E892,'ST Enroll Export'!$B$2:$B$3230,0))="","",INDEX('ST Enroll Export'!$A$2:$A$3230,MATCH($E892,'ST Enroll Export'!$B$2:$B$3230,0))),"Not Found"))</f>
        <v>4061589496</v>
      </c>
      <c r="R892" s="1" t="str">
        <f aca="false">IFERROR(INDEX('ST Enroll Export'!$G$2:$G$3230,MATCH($D892,'ST Enroll Export'!$A$2:$A$3230,0)),IFERROR(INDEX('ST Enroll Export'!$G$2:$G$3230,MATCH($E892,'ST Enroll Export'!$B$2:$B$3230,0)),"Not Found"))</f>
        <v>Syracuse Academy of Science Middle St Charles</v>
      </c>
      <c r="S892" s="1" t="str">
        <f aca="false">IFERROR(INDEX('ST Enroll Export'!$B$2:$B$3230,MATCH($D892,'ST Enroll Export'!$A$2:$A$3230,0)),IFERROR(INDEX('ST Enroll Export'!$B$2:$B$3230,MATCH($E892,'ST Enroll Export'!$B$2:$B$3230,0)),"Not Found"))</f>
        <v>200029627</v>
      </c>
      <c r="T892" s="1" t="str">
        <f aca="false">IF(ISNUMBER(MATCH($D892,'ST Enroll Export'!$A$2:$A$3230,0)),"NYSSIS Match",IF(ISNUMBER(MATCH($E892,'ST Enroll Export'!$B$2:$B$3230,0)),"SID Match","No ST Match"))</f>
        <v>NYSSIS Match</v>
      </c>
      <c r="U892" s="1" t="str">
        <f aca="false">IF(ISNUMBER(MATCH($D892,Disability!$B$2:$B$5962,0)),"SPED","Gen Ed")</f>
        <v>Gen Ed</v>
      </c>
    </row>
    <row r="893" customFormat="false" ht="15" hidden="false" customHeight="true" outlineLevel="0" collapsed="false">
      <c r="A893" s="1" t="s">
        <v>2515</v>
      </c>
      <c r="B893" s="3" t="n">
        <v>46174</v>
      </c>
      <c r="C893" s="1" t="s">
        <v>2516</v>
      </c>
      <c r="D893" s="1" t="s">
        <v>3192</v>
      </c>
      <c r="E893" s="8" t="s">
        <v>3193</v>
      </c>
      <c r="F893" s="1" t="s">
        <v>3194</v>
      </c>
      <c r="G893" s="1" t="s">
        <v>3195</v>
      </c>
      <c r="H893" s="1" t="s">
        <v>44</v>
      </c>
      <c r="I893" s="3" t="n">
        <v>40903</v>
      </c>
      <c r="J893" s="1" t="s">
        <v>2526</v>
      </c>
      <c r="K893" s="3" t="n">
        <v>45903</v>
      </c>
      <c r="L893" s="3" t="n">
        <v>46198</v>
      </c>
      <c r="M893" s="1" t="n">
        <v>1</v>
      </c>
      <c r="N893" s="7" t="s">
        <v>230</v>
      </c>
      <c r="P893" s="5" t="s">
        <v>26</v>
      </c>
      <c r="Q893" s="1" t="str">
        <f aca="false">IFERROR(INDEX('ST Enroll Export'!$A$2:$A$3230,MATCH($D893,'ST Enroll Export'!$A$2:$A$3230,0)),IFERROR(IF(INDEX('ST Enroll Export'!$A$2:$A$3230,MATCH($E893,'ST Enroll Export'!$B$2:$B$3230,0))="","",INDEX('ST Enroll Export'!$A$2:$A$3230,MATCH($E893,'ST Enroll Export'!$B$2:$B$3230,0))),"Not Found"))</f>
        <v>1862334406</v>
      </c>
      <c r="R893" s="1" t="str">
        <f aca="false">IFERROR(INDEX('ST Enroll Export'!$G$2:$G$3230,MATCH($D893,'ST Enroll Export'!$A$2:$A$3230,0)),IFERROR(INDEX('ST Enroll Export'!$G$2:$G$3230,MATCH($E893,'ST Enroll Export'!$B$2:$B$3230,0)),"Not Found"))</f>
        <v>Syracuse Academy of Science High School</v>
      </c>
      <c r="S893" s="1" t="str">
        <f aca="false">IFERROR(INDEX('ST Enroll Export'!$B$2:$B$3230,MATCH($D893,'ST Enroll Export'!$A$2:$A$3230,0)),IFERROR(INDEX('ST Enroll Export'!$B$2:$B$3230,MATCH($E893,'ST Enroll Export'!$B$2:$B$3230,0)),"Not Found"))</f>
        <v>200034392</v>
      </c>
      <c r="T893" s="1" t="str">
        <f aca="false">IF(ISNUMBER(MATCH($D893,'ST Enroll Export'!$A$2:$A$3230,0)),"NYSSIS Match",IF(ISNUMBER(MATCH($E893,'ST Enroll Export'!$B$2:$B$3230,0)),"SID Match","No ST Match"))</f>
        <v>NYSSIS Match</v>
      </c>
      <c r="U893" s="1" t="str">
        <f aca="false">IF(ISNUMBER(MATCH($D893,Disability!$B$2:$B$5962,0)),"SPED","Gen Ed")</f>
        <v>Gen Ed</v>
      </c>
    </row>
    <row r="894" customFormat="false" ht="15" hidden="false" customHeight="true" outlineLevel="0" collapsed="false">
      <c r="A894" s="1" t="s">
        <v>2515</v>
      </c>
      <c r="B894" s="3" t="n">
        <v>46174</v>
      </c>
      <c r="C894" s="1" t="s">
        <v>2516</v>
      </c>
      <c r="D894" s="1" t="s">
        <v>3196</v>
      </c>
      <c r="E894" s="8" t="s">
        <v>3197</v>
      </c>
      <c r="F894" s="1" t="s">
        <v>3198</v>
      </c>
      <c r="G894" s="1" t="s">
        <v>3199</v>
      </c>
      <c r="H894" s="1" t="s">
        <v>37</v>
      </c>
      <c r="I894" s="3" t="n">
        <v>42466</v>
      </c>
      <c r="J894" s="1" t="s">
        <v>2521</v>
      </c>
      <c r="K894" s="3" t="n">
        <v>45903</v>
      </c>
      <c r="L894" s="3" t="n">
        <v>46198</v>
      </c>
      <c r="M894" s="1" t="n">
        <v>1</v>
      </c>
      <c r="N894" s="7" t="s">
        <v>230</v>
      </c>
      <c r="P894" s="5" t="s">
        <v>26</v>
      </c>
      <c r="Q894" s="1" t="str">
        <f aca="false">IFERROR(INDEX('ST Enroll Export'!$A$2:$A$3230,MATCH($D894,'ST Enroll Export'!$A$2:$A$3230,0)),IFERROR(IF(INDEX('ST Enroll Export'!$A$2:$A$3230,MATCH($E894,'ST Enroll Export'!$B$2:$B$3230,0))="","",INDEX('ST Enroll Export'!$A$2:$A$3230,MATCH($E894,'ST Enroll Export'!$B$2:$B$3230,0))),"Not Found"))</f>
        <v>2714936532</v>
      </c>
      <c r="R894" s="1" t="str">
        <f aca="false">IFERROR(INDEX('ST Enroll Export'!$G$2:$G$3230,MATCH($D894,'ST Enroll Export'!$A$2:$A$3230,0)),IFERROR(INDEX('ST Enroll Export'!$G$2:$G$3230,MATCH($E894,'ST Enroll Export'!$B$2:$B$3230,0)),"Not Found"))</f>
        <v>Syracuse Academy of Science Elementary at St James</v>
      </c>
      <c r="S894" s="1" t="str">
        <f aca="false">IFERROR(INDEX('ST Enroll Export'!$B$2:$B$3230,MATCH($D894,'ST Enroll Export'!$A$2:$A$3230,0)),IFERROR(INDEX('ST Enroll Export'!$B$2:$B$3230,MATCH($E894,'ST Enroll Export'!$B$2:$B$3230,0)),"Not Found"))</f>
        <v>200038667</v>
      </c>
      <c r="T894" s="1" t="str">
        <f aca="false">IF(ISNUMBER(MATCH($D894,'ST Enroll Export'!$A$2:$A$3230,0)),"NYSSIS Match",IF(ISNUMBER(MATCH($E894,'ST Enroll Export'!$B$2:$B$3230,0)),"SID Match","No ST Match"))</f>
        <v>NYSSIS Match</v>
      </c>
      <c r="U894" s="1" t="str">
        <f aca="false">IF(ISNUMBER(MATCH($D894,Disability!$B$2:$B$5962,0)),"SPED","Gen Ed")</f>
        <v>Gen Ed</v>
      </c>
    </row>
    <row r="895" customFormat="false" ht="15" hidden="false" customHeight="true" outlineLevel="0" collapsed="false">
      <c r="A895" s="1" t="s">
        <v>2515</v>
      </c>
      <c r="B895" s="3" t="n">
        <v>46174</v>
      </c>
      <c r="C895" s="1" t="s">
        <v>2516</v>
      </c>
      <c r="D895" s="1" t="s">
        <v>3200</v>
      </c>
      <c r="E895" s="8" t="s">
        <v>3201</v>
      </c>
      <c r="F895" s="1" t="s">
        <v>3202</v>
      </c>
      <c r="G895" s="1" t="s">
        <v>3203</v>
      </c>
      <c r="H895" s="1" t="s">
        <v>31</v>
      </c>
      <c r="I895" s="3" t="n">
        <v>43784</v>
      </c>
      <c r="J895" s="1" t="s">
        <v>2521</v>
      </c>
      <c r="K895" s="3" t="n">
        <v>45903</v>
      </c>
      <c r="L895" s="3" t="n">
        <v>46198</v>
      </c>
      <c r="M895" s="1" t="n">
        <v>1</v>
      </c>
      <c r="N895" s="7" t="s">
        <v>230</v>
      </c>
      <c r="P895" s="5" t="s">
        <v>26</v>
      </c>
      <c r="Q895" s="1" t="str">
        <f aca="false">IFERROR(INDEX('ST Enroll Export'!$A$2:$A$3230,MATCH($D895,'ST Enroll Export'!$A$2:$A$3230,0)),IFERROR(IF(INDEX('ST Enroll Export'!$A$2:$A$3230,MATCH($E895,'ST Enroll Export'!$B$2:$B$3230,0))="","",INDEX('ST Enroll Export'!$A$2:$A$3230,MATCH($E895,'ST Enroll Export'!$B$2:$B$3230,0))),"Not Found"))</f>
        <v>6217923486</v>
      </c>
      <c r="R895" s="1" t="str">
        <f aca="false">IFERROR(INDEX('ST Enroll Export'!$G$2:$G$3230,MATCH($D895,'ST Enroll Export'!$A$2:$A$3230,0)),IFERROR(INDEX('ST Enroll Export'!$G$2:$G$3230,MATCH($E895,'ST Enroll Export'!$B$2:$B$3230,0)),"Not Found"))</f>
        <v>Syracuse Academy of Science Elementary at St James</v>
      </c>
      <c r="S895" s="1" t="str">
        <f aca="false">IFERROR(INDEX('ST Enroll Export'!$B$2:$B$3230,MATCH($D895,'ST Enroll Export'!$A$2:$A$3230,0)),IFERROR(INDEX('ST Enroll Export'!$B$2:$B$3230,MATCH($E895,'ST Enroll Export'!$B$2:$B$3230,0)),"Not Found"))</f>
        <v>210017206</v>
      </c>
      <c r="T895" s="1" t="str">
        <f aca="false">IF(ISNUMBER(MATCH($D895,'ST Enroll Export'!$A$2:$A$3230,0)),"NYSSIS Match",IF(ISNUMBER(MATCH($E895,'ST Enroll Export'!$B$2:$B$3230,0)),"SID Match","No ST Match"))</f>
        <v>NYSSIS Match</v>
      </c>
      <c r="U895" s="1" t="str">
        <f aca="false">IF(ISNUMBER(MATCH($D895,Disability!$B$2:$B$5962,0)),"SPED","Gen Ed")</f>
        <v>Gen Ed</v>
      </c>
    </row>
    <row r="896" customFormat="false" ht="15" hidden="false" customHeight="true" outlineLevel="0" collapsed="false">
      <c r="A896" s="1" t="s">
        <v>2515</v>
      </c>
      <c r="B896" s="3" t="n">
        <v>46174</v>
      </c>
      <c r="C896" s="1" t="s">
        <v>2516</v>
      </c>
      <c r="D896" s="1" t="s">
        <v>3204</v>
      </c>
      <c r="E896" s="8" t="s">
        <v>3205</v>
      </c>
      <c r="F896" s="1" t="s">
        <v>3206</v>
      </c>
      <c r="G896" s="1" t="s">
        <v>3207</v>
      </c>
      <c r="H896" s="1" t="s">
        <v>31</v>
      </c>
      <c r="I896" s="3" t="n">
        <v>43846</v>
      </c>
      <c r="J896" s="1" t="s">
        <v>2521</v>
      </c>
      <c r="K896" s="3" t="n">
        <v>45903</v>
      </c>
      <c r="L896" s="3" t="n">
        <v>46198</v>
      </c>
      <c r="M896" s="1" t="n">
        <v>1</v>
      </c>
      <c r="N896" s="7" t="s">
        <v>230</v>
      </c>
      <c r="P896" s="5" t="s">
        <v>26</v>
      </c>
      <c r="Q896" s="1" t="str">
        <f aca="false">IFERROR(INDEX('ST Enroll Export'!$A$2:$A$3230,MATCH($D896,'ST Enroll Export'!$A$2:$A$3230,0)),IFERROR(IF(INDEX('ST Enroll Export'!$A$2:$A$3230,MATCH($E896,'ST Enroll Export'!$B$2:$B$3230,0))="","",INDEX('ST Enroll Export'!$A$2:$A$3230,MATCH($E896,'ST Enroll Export'!$B$2:$B$3230,0))),"Not Found"))</f>
        <v/>
      </c>
      <c r="R896" s="1" t="str">
        <f aca="false">IFERROR(INDEX('ST Enroll Export'!$G$2:$G$3230,MATCH($D896,'ST Enroll Export'!$A$2:$A$3230,0)),IFERROR(INDEX('ST Enroll Export'!$G$2:$G$3230,MATCH($E896,'ST Enroll Export'!$B$2:$B$3230,0)),"Not Found"))</f>
        <v>Syracuse Academy of Science Elementary at St James</v>
      </c>
      <c r="S896" s="1" t="str">
        <f aca="false">IFERROR(INDEX('ST Enroll Export'!$B$2:$B$3230,MATCH($D896,'ST Enroll Export'!$A$2:$A$3230,0)),IFERROR(INDEX('ST Enroll Export'!$B$2:$B$3230,MATCH($E896,'ST Enroll Export'!$B$2:$B$3230,0)),"Not Found"))</f>
        <v>210022193</v>
      </c>
      <c r="T896" s="1" t="str">
        <f aca="false">IF(ISNUMBER(MATCH($D896,'ST Enroll Export'!$A$2:$A$3230,0)),"NYSSIS Match",IF(ISNUMBER(MATCH($E896,'ST Enroll Export'!$B$2:$B$3230,0)),"SID Match","No ST Match"))</f>
        <v>SID Match</v>
      </c>
      <c r="U896" s="1" t="str">
        <f aca="false">IF(ISNUMBER(MATCH($D896,Disability!$B$2:$B$5962,0)),"SPED","Gen Ed")</f>
        <v>Gen Ed</v>
      </c>
    </row>
    <row r="897" customFormat="false" ht="15" hidden="false" customHeight="true" outlineLevel="0" collapsed="false">
      <c r="A897" s="1" t="s">
        <v>2515</v>
      </c>
      <c r="B897" s="3" t="n">
        <v>46174</v>
      </c>
      <c r="C897" s="1" t="s">
        <v>2516</v>
      </c>
      <c r="D897" s="1" t="s">
        <v>3208</v>
      </c>
      <c r="E897" s="8" t="s">
        <v>3209</v>
      </c>
      <c r="F897" s="1" t="s">
        <v>3210</v>
      </c>
      <c r="G897" s="1" t="s">
        <v>3211</v>
      </c>
      <c r="H897" s="1" t="s">
        <v>59</v>
      </c>
      <c r="I897" s="3" t="n">
        <v>43709</v>
      </c>
      <c r="J897" s="1" t="s">
        <v>2521</v>
      </c>
      <c r="K897" s="3" t="n">
        <v>45903</v>
      </c>
      <c r="L897" s="3" t="n">
        <v>46198</v>
      </c>
      <c r="M897" s="1" t="n">
        <v>1</v>
      </c>
      <c r="N897" s="7" t="s">
        <v>230</v>
      </c>
      <c r="P897" s="5" t="s">
        <v>26</v>
      </c>
      <c r="Q897" s="1" t="str">
        <f aca="false">IFERROR(INDEX('ST Enroll Export'!$A$2:$A$3230,MATCH($D897,'ST Enroll Export'!$A$2:$A$3230,0)),IFERROR(IF(INDEX('ST Enroll Export'!$A$2:$A$3230,MATCH($E897,'ST Enroll Export'!$B$2:$B$3230,0))="","",INDEX('ST Enroll Export'!$A$2:$A$3230,MATCH($E897,'ST Enroll Export'!$B$2:$B$3230,0))),"Not Found"))</f>
        <v>1542630842</v>
      </c>
      <c r="R897" s="1" t="str">
        <f aca="false">IFERROR(INDEX('ST Enroll Export'!$G$2:$G$3230,MATCH($D897,'ST Enroll Export'!$A$2:$A$3230,0)),IFERROR(INDEX('ST Enroll Export'!$G$2:$G$3230,MATCH($E897,'ST Enroll Export'!$B$2:$B$3230,0)),"Not Found"))</f>
        <v>Syracuse Academy of Science Elementary at St James</v>
      </c>
      <c r="S897" s="1" t="str">
        <f aca="false">IFERROR(INDEX('ST Enroll Export'!$B$2:$B$3230,MATCH($D897,'ST Enroll Export'!$A$2:$A$3230,0)),IFERROR(INDEX('ST Enroll Export'!$B$2:$B$3230,MATCH($E897,'ST Enroll Export'!$B$2:$B$3230,0)),"Not Found"))</f>
        <v>210012724</v>
      </c>
      <c r="T897" s="1" t="str">
        <f aca="false">IF(ISNUMBER(MATCH($D897,'ST Enroll Export'!$A$2:$A$3230,0)),"NYSSIS Match",IF(ISNUMBER(MATCH($E897,'ST Enroll Export'!$B$2:$B$3230,0)),"SID Match","No ST Match"))</f>
        <v>NYSSIS Match</v>
      </c>
      <c r="U897" s="1" t="str">
        <f aca="false">IF(ISNUMBER(MATCH($D897,Disability!$B$2:$B$5962,0)),"SPED","Gen Ed")</f>
        <v>Gen Ed</v>
      </c>
    </row>
    <row r="898" customFormat="false" ht="15" hidden="false" customHeight="true" outlineLevel="0" collapsed="false">
      <c r="A898" s="1" t="s">
        <v>2515</v>
      </c>
      <c r="B898" s="3" t="n">
        <v>46174</v>
      </c>
      <c r="C898" s="1" t="s">
        <v>2516</v>
      </c>
      <c r="D898" s="1" t="s">
        <v>3212</v>
      </c>
      <c r="E898" s="8" t="s">
        <v>3213</v>
      </c>
      <c r="F898" s="1" t="s">
        <v>533</v>
      </c>
      <c r="G898" s="1" t="s">
        <v>3214</v>
      </c>
      <c r="H898" s="1" t="s">
        <v>140</v>
      </c>
      <c r="I898" s="3" t="n">
        <v>42163</v>
      </c>
      <c r="J898" s="1" t="s">
        <v>2530</v>
      </c>
      <c r="K898" s="3" t="n">
        <v>45903</v>
      </c>
      <c r="L898" s="3" t="n">
        <v>46198</v>
      </c>
      <c r="M898" s="1" t="n">
        <v>1</v>
      </c>
      <c r="N898" s="7" t="s">
        <v>230</v>
      </c>
      <c r="P898" s="5" t="s">
        <v>26</v>
      </c>
      <c r="Q898" s="1" t="str">
        <f aca="false">IFERROR(INDEX('ST Enroll Export'!$A$2:$A$3230,MATCH($D898,'ST Enroll Export'!$A$2:$A$3230,0)),IFERROR(IF(INDEX('ST Enroll Export'!$A$2:$A$3230,MATCH($E898,'ST Enroll Export'!$B$2:$B$3230,0))="","",INDEX('ST Enroll Export'!$A$2:$A$3230,MATCH($E898,'ST Enroll Export'!$B$2:$B$3230,0))),"Not Found"))</f>
        <v>4878799125</v>
      </c>
      <c r="R898" s="1" t="str">
        <f aca="false">IFERROR(INDEX('ST Enroll Export'!$G$2:$G$3230,MATCH($D898,'ST Enroll Export'!$A$2:$A$3230,0)),IFERROR(INDEX('ST Enroll Export'!$G$2:$G$3230,MATCH($E898,'ST Enroll Export'!$B$2:$B$3230,0)),"Not Found"))</f>
        <v>Syracuse Academy of Science Middle St Charles</v>
      </c>
      <c r="S898" s="1" t="str">
        <f aca="false">IFERROR(INDEX('ST Enroll Export'!$B$2:$B$3230,MATCH($D898,'ST Enroll Export'!$A$2:$A$3230,0)),IFERROR(INDEX('ST Enroll Export'!$B$2:$B$3230,MATCH($E898,'ST Enroll Export'!$B$2:$B$3230,0)),"Not Found"))</f>
        <v>200036739</v>
      </c>
      <c r="T898" s="1" t="str">
        <f aca="false">IF(ISNUMBER(MATCH($D898,'ST Enroll Export'!$A$2:$A$3230,0)),"NYSSIS Match",IF(ISNUMBER(MATCH($E898,'ST Enroll Export'!$B$2:$B$3230,0)),"SID Match","No ST Match"))</f>
        <v>NYSSIS Match</v>
      </c>
      <c r="U898" s="1" t="str">
        <f aca="false">IF(ISNUMBER(MATCH($D898,Disability!$B$2:$B$5962,0)),"SPED","Gen Ed")</f>
        <v>Gen Ed</v>
      </c>
    </row>
    <row r="899" customFormat="false" ht="15" hidden="false" customHeight="true" outlineLevel="0" collapsed="false">
      <c r="A899" s="1" t="s">
        <v>2515</v>
      </c>
      <c r="B899" s="3" t="n">
        <v>46174</v>
      </c>
      <c r="C899" s="1" t="s">
        <v>2516</v>
      </c>
      <c r="D899" s="1" t="s">
        <v>3215</v>
      </c>
      <c r="E899" s="8" t="s">
        <v>3216</v>
      </c>
      <c r="F899" s="1" t="s">
        <v>3217</v>
      </c>
      <c r="G899" s="1" t="s">
        <v>3218</v>
      </c>
      <c r="H899" s="1" t="s">
        <v>37</v>
      </c>
      <c r="I899" s="3" t="n">
        <v>42686</v>
      </c>
      <c r="J899" s="1" t="s">
        <v>2521</v>
      </c>
      <c r="K899" s="3" t="n">
        <v>45903</v>
      </c>
      <c r="L899" s="3" t="n">
        <v>46198</v>
      </c>
      <c r="M899" s="1" t="n">
        <v>1</v>
      </c>
      <c r="N899" s="7" t="s">
        <v>230</v>
      </c>
      <c r="P899" s="5" t="s">
        <v>26</v>
      </c>
      <c r="Q899" s="1" t="str">
        <f aca="false">IFERROR(INDEX('ST Enroll Export'!$A$2:$A$3230,MATCH($D899,'ST Enroll Export'!$A$2:$A$3230,0)),IFERROR(IF(INDEX('ST Enroll Export'!$A$2:$A$3230,MATCH($E899,'ST Enroll Export'!$B$2:$B$3230,0))="","",INDEX('ST Enroll Export'!$A$2:$A$3230,MATCH($E899,'ST Enroll Export'!$B$2:$B$3230,0))),"Not Found"))</f>
        <v>3454958682</v>
      </c>
      <c r="R899" s="1" t="str">
        <f aca="false">IFERROR(INDEX('ST Enroll Export'!$G$2:$G$3230,MATCH($D899,'ST Enroll Export'!$A$2:$A$3230,0)),IFERROR(INDEX('ST Enroll Export'!$G$2:$G$3230,MATCH($E899,'ST Enroll Export'!$B$2:$B$3230,0)),"Not Found"))</f>
        <v>Syracuse Academy of Science Elementary at St James</v>
      </c>
      <c r="S899" s="1" t="str">
        <f aca="false">IFERROR(INDEX('ST Enroll Export'!$B$2:$B$3230,MATCH($D899,'ST Enroll Export'!$A$2:$A$3230,0)),IFERROR(INDEX('ST Enroll Export'!$B$2:$B$3230,MATCH($E899,'ST Enroll Export'!$B$2:$B$3230,0)),"Not Found"))</f>
        <v>210000855</v>
      </c>
      <c r="T899" s="1" t="str">
        <f aca="false">IF(ISNUMBER(MATCH($D899,'ST Enroll Export'!$A$2:$A$3230,0)),"NYSSIS Match",IF(ISNUMBER(MATCH($E899,'ST Enroll Export'!$B$2:$B$3230,0)),"SID Match","No ST Match"))</f>
        <v>NYSSIS Match</v>
      </c>
      <c r="U899" s="1" t="str">
        <f aca="false">IF(ISNUMBER(MATCH($D899,Disability!$B$2:$B$5962,0)),"SPED","Gen Ed")</f>
        <v>Gen Ed</v>
      </c>
    </row>
    <row r="900" customFormat="false" ht="15" hidden="false" customHeight="true" outlineLevel="0" collapsed="false">
      <c r="A900" s="1" t="s">
        <v>2515</v>
      </c>
      <c r="B900" s="3" t="n">
        <v>46174</v>
      </c>
      <c r="C900" s="1" t="s">
        <v>2516</v>
      </c>
      <c r="D900" s="1" t="s">
        <v>3219</v>
      </c>
      <c r="E900" s="8" t="s">
        <v>3220</v>
      </c>
      <c r="F900" s="1" t="s">
        <v>312</v>
      </c>
      <c r="G900" s="1" t="s">
        <v>3221</v>
      </c>
      <c r="H900" s="1" t="s">
        <v>2539</v>
      </c>
      <c r="I900" s="3" t="n">
        <v>40589</v>
      </c>
      <c r="J900" s="1" t="s">
        <v>2526</v>
      </c>
      <c r="K900" s="3" t="n">
        <v>45903</v>
      </c>
      <c r="L900" s="3" t="n">
        <v>46198</v>
      </c>
      <c r="M900" s="1" t="n">
        <v>1</v>
      </c>
      <c r="N900" s="7" t="s">
        <v>230</v>
      </c>
      <c r="P900" s="5" t="s">
        <v>26</v>
      </c>
      <c r="Q900" s="1" t="str">
        <f aca="false">IFERROR(INDEX('ST Enroll Export'!$A$2:$A$3230,MATCH($D900,'ST Enroll Export'!$A$2:$A$3230,0)),IFERROR(IF(INDEX('ST Enroll Export'!$A$2:$A$3230,MATCH($E900,'ST Enroll Export'!$B$2:$B$3230,0))="","",INDEX('ST Enroll Export'!$A$2:$A$3230,MATCH($E900,'ST Enroll Export'!$B$2:$B$3230,0))),"Not Found"))</f>
        <v/>
      </c>
      <c r="R900" s="1" t="str">
        <f aca="false">IFERROR(INDEX('ST Enroll Export'!$G$2:$G$3230,MATCH($D900,'ST Enroll Export'!$A$2:$A$3230,0)),IFERROR(INDEX('ST Enroll Export'!$G$2:$G$3230,MATCH($E900,'ST Enroll Export'!$B$2:$B$3230,0)),"Not Found"))</f>
        <v>Southside Academy Charter School</v>
      </c>
      <c r="S900" s="1" t="str">
        <f aca="false">IFERROR(INDEX('ST Enroll Export'!$B$2:$B$3230,MATCH($D900,'ST Enroll Export'!$A$2:$A$3230,0)),IFERROR(INDEX('ST Enroll Export'!$B$2:$B$3230,MATCH($E900,'ST Enroll Export'!$B$2:$B$3230,0)),"Not Found"))</f>
        <v>210020074</v>
      </c>
      <c r="T900" s="1" t="str">
        <f aca="false">IF(ISNUMBER(MATCH($D900,'ST Enroll Export'!$A$2:$A$3230,0)),"NYSSIS Match",IF(ISNUMBER(MATCH($E900,'ST Enroll Export'!$B$2:$B$3230,0)),"SID Match","No ST Match"))</f>
        <v>SID Match</v>
      </c>
      <c r="U900" s="1" t="str">
        <f aca="false">IF(ISNUMBER(MATCH($D900,Disability!$B$2:$B$5962,0)),"SPED","Gen Ed")</f>
        <v>Gen Ed</v>
      </c>
    </row>
    <row r="901" customFormat="false" ht="15" hidden="false" customHeight="true" outlineLevel="0" collapsed="false">
      <c r="A901" s="1" t="s">
        <v>2515</v>
      </c>
      <c r="B901" s="3" t="n">
        <v>46174</v>
      </c>
      <c r="C901" s="1" t="s">
        <v>2516</v>
      </c>
      <c r="D901" s="1" t="s">
        <v>3222</v>
      </c>
      <c r="E901" s="8" t="s">
        <v>3223</v>
      </c>
      <c r="F901" s="1" t="s">
        <v>3224</v>
      </c>
      <c r="G901" s="1" t="s">
        <v>3225</v>
      </c>
      <c r="H901" s="1" t="s">
        <v>31</v>
      </c>
      <c r="I901" s="3" t="n">
        <v>44155</v>
      </c>
      <c r="J901" s="1" t="s">
        <v>2521</v>
      </c>
      <c r="K901" s="3" t="n">
        <v>45903</v>
      </c>
      <c r="L901" s="3" t="n">
        <v>46198</v>
      </c>
      <c r="M901" s="1" t="n">
        <v>1</v>
      </c>
      <c r="N901" s="7" t="s">
        <v>230</v>
      </c>
      <c r="P901" s="6" t="s">
        <v>39</v>
      </c>
      <c r="Q901" s="1" t="str">
        <f aca="false">IFERROR(INDEX('ST Enroll Export'!$A$2:$A$3230,MATCH($D901,'ST Enroll Export'!$A$2:$A$3230,0)),IFERROR(IF(INDEX('ST Enroll Export'!$A$2:$A$3230,MATCH($E901,'ST Enroll Export'!$B$2:$B$3230,0))="","",INDEX('ST Enroll Export'!$A$2:$A$3230,MATCH($E901,'ST Enroll Export'!$B$2:$B$3230,0))),"Not Found"))</f>
        <v>9869130622</v>
      </c>
      <c r="R901" s="1" t="str">
        <f aca="false">IFERROR(INDEX('ST Enroll Export'!$G$2:$G$3230,MATCH($D901,'ST Enroll Export'!$A$2:$A$3230,0)),IFERROR(INDEX('ST Enroll Export'!$G$2:$G$3230,MATCH($E901,'ST Enroll Export'!$B$2:$B$3230,0)),"Not Found"))</f>
        <v>Syracuse Academy of Science Elementary at St James</v>
      </c>
      <c r="S901" s="1" t="str">
        <f aca="false">IFERROR(INDEX('ST Enroll Export'!$B$2:$B$3230,MATCH($D901,'ST Enroll Export'!$A$2:$A$3230,0)),IFERROR(INDEX('ST Enroll Export'!$B$2:$B$3230,MATCH($E901,'ST Enroll Export'!$B$2:$B$3230,0)),"Not Found"))</f>
        <v>210013184</v>
      </c>
      <c r="T901" s="1" t="str">
        <f aca="false">IF(ISNUMBER(MATCH($D901,'ST Enroll Export'!$A$2:$A$3230,0)),"NYSSIS Match",IF(ISNUMBER(MATCH($E901,'ST Enroll Export'!$B$2:$B$3230,0)),"SID Match","No ST Match"))</f>
        <v>NYSSIS Match</v>
      </c>
      <c r="U901" s="1" t="str">
        <f aca="false">IF(ISNUMBER(MATCH($D901,Disability!$B$2:$B$5962,0)),"SPED","Gen Ed")</f>
        <v>SPED</v>
      </c>
    </row>
    <row r="902" customFormat="false" ht="15" hidden="false" customHeight="true" outlineLevel="0" collapsed="false">
      <c r="A902" s="1" t="s">
        <v>2515</v>
      </c>
      <c r="B902" s="3" t="n">
        <v>46174</v>
      </c>
      <c r="C902" s="1" t="s">
        <v>2516</v>
      </c>
      <c r="D902" s="1" t="s">
        <v>3226</v>
      </c>
      <c r="E902" s="8" t="s">
        <v>3227</v>
      </c>
      <c r="F902" s="1" t="s">
        <v>3228</v>
      </c>
      <c r="G902" s="1" t="s">
        <v>3229</v>
      </c>
      <c r="H902" s="1" t="s">
        <v>2539</v>
      </c>
      <c r="I902" s="3" t="n">
        <v>40747</v>
      </c>
      <c r="J902" s="1" t="s">
        <v>2526</v>
      </c>
      <c r="K902" s="3" t="n">
        <v>45903</v>
      </c>
      <c r="L902" s="3" t="n">
        <v>46198</v>
      </c>
      <c r="M902" s="1" t="n">
        <v>1</v>
      </c>
      <c r="N902" s="7" t="s">
        <v>230</v>
      </c>
      <c r="P902" s="5" t="s">
        <v>26</v>
      </c>
      <c r="Q902" s="1" t="str">
        <f aca="false">IFERROR(INDEX('ST Enroll Export'!$A$2:$A$3230,MATCH($D902,'ST Enroll Export'!$A$2:$A$3230,0)),IFERROR(IF(INDEX('ST Enroll Export'!$A$2:$A$3230,MATCH($E902,'ST Enroll Export'!$B$2:$B$3230,0))="","",INDEX('ST Enroll Export'!$A$2:$A$3230,MATCH($E902,'ST Enroll Export'!$B$2:$B$3230,0))),"Not Found"))</f>
        <v>7820723503</v>
      </c>
      <c r="R902" s="1" t="str">
        <f aca="false">IFERROR(INDEX('ST Enroll Export'!$G$2:$G$3230,MATCH($D902,'ST Enroll Export'!$A$2:$A$3230,0)),IFERROR(INDEX('ST Enroll Export'!$G$2:$G$3230,MATCH($E902,'ST Enroll Export'!$B$2:$B$3230,0)),"Not Found"))</f>
        <v>Syracuse Academy of Science High School</v>
      </c>
      <c r="S902" s="1" t="str">
        <f aca="false">IFERROR(INDEX('ST Enroll Export'!$B$2:$B$3230,MATCH($D902,'ST Enroll Export'!$A$2:$A$3230,0)),IFERROR(INDEX('ST Enroll Export'!$B$2:$B$3230,MATCH($E902,'ST Enroll Export'!$B$2:$B$3230,0)),"Not Found"))</f>
        <v>200026993</v>
      </c>
      <c r="T902" s="1" t="str">
        <f aca="false">IF(ISNUMBER(MATCH($D902,'ST Enroll Export'!$A$2:$A$3230,0)),"NYSSIS Match",IF(ISNUMBER(MATCH($E902,'ST Enroll Export'!$B$2:$B$3230,0)),"SID Match","No ST Match"))</f>
        <v>NYSSIS Match</v>
      </c>
      <c r="U902" s="1" t="str">
        <f aca="false">IF(ISNUMBER(MATCH($D902,Disability!$B$2:$B$5962,0)),"SPED","Gen Ed")</f>
        <v>Gen Ed</v>
      </c>
    </row>
    <row r="903" customFormat="false" ht="15" hidden="false" customHeight="true" outlineLevel="0" collapsed="false">
      <c r="A903" s="1" t="s">
        <v>2515</v>
      </c>
      <c r="B903" s="3" t="n">
        <v>46174</v>
      </c>
      <c r="C903" s="1" t="s">
        <v>2516</v>
      </c>
      <c r="D903" s="1" t="s">
        <v>3230</v>
      </c>
      <c r="E903" s="8" t="s">
        <v>3231</v>
      </c>
      <c r="F903" s="1" t="s">
        <v>3232</v>
      </c>
      <c r="G903" s="1" t="s">
        <v>3233</v>
      </c>
      <c r="H903" s="1" t="s">
        <v>2539</v>
      </c>
      <c r="I903" s="3" t="n">
        <v>40835</v>
      </c>
      <c r="J903" s="1" t="s">
        <v>2526</v>
      </c>
      <c r="K903" s="3" t="n">
        <v>45903</v>
      </c>
      <c r="L903" s="3" t="n">
        <v>46198</v>
      </c>
      <c r="M903" s="1" t="n">
        <v>1</v>
      </c>
      <c r="N903" s="7" t="s">
        <v>230</v>
      </c>
      <c r="P903" s="5" t="s">
        <v>26</v>
      </c>
      <c r="Q903" s="1" t="str">
        <f aca="false">IFERROR(INDEX('ST Enroll Export'!$A$2:$A$3230,MATCH($D903,'ST Enroll Export'!$A$2:$A$3230,0)),IFERROR(IF(INDEX('ST Enroll Export'!$A$2:$A$3230,MATCH($E903,'ST Enroll Export'!$B$2:$B$3230,0))="","",INDEX('ST Enroll Export'!$A$2:$A$3230,MATCH($E903,'ST Enroll Export'!$B$2:$B$3230,0))),"Not Found"))</f>
        <v>4803593226</v>
      </c>
      <c r="R903" s="1" t="str">
        <f aca="false">IFERROR(INDEX('ST Enroll Export'!$G$2:$G$3230,MATCH($D903,'ST Enroll Export'!$A$2:$A$3230,0)),IFERROR(INDEX('ST Enroll Export'!$G$2:$G$3230,MATCH($E903,'ST Enroll Export'!$B$2:$B$3230,0)),"Not Found"))</f>
        <v>Syracuse Academy of Science High School</v>
      </c>
      <c r="S903" s="1" t="str">
        <f aca="false">IFERROR(INDEX('ST Enroll Export'!$B$2:$B$3230,MATCH($D903,'ST Enroll Export'!$A$2:$A$3230,0)),IFERROR(INDEX('ST Enroll Export'!$B$2:$B$3230,MATCH($E903,'ST Enroll Export'!$B$2:$B$3230,0)),"Not Found"))</f>
        <v>210019787</v>
      </c>
      <c r="T903" s="1" t="str">
        <f aca="false">IF(ISNUMBER(MATCH($D903,'ST Enroll Export'!$A$2:$A$3230,0)),"NYSSIS Match",IF(ISNUMBER(MATCH($E903,'ST Enroll Export'!$B$2:$B$3230,0)),"SID Match","No ST Match"))</f>
        <v>NYSSIS Match</v>
      </c>
      <c r="U903" s="1" t="str">
        <f aca="false">IF(ISNUMBER(MATCH($D903,Disability!$B$2:$B$5962,0)),"SPED","Gen Ed")</f>
        <v>Gen Ed</v>
      </c>
    </row>
    <row r="904" customFormat="false" ht="15" hidden="false" customHeight="true" outlineLevel="0" collapsed="false">
      <c r="A904" s="1" t="s">
        <v>2515</v>
      </c>
      <c r="B904" s="3" t="n">
        <v>46174</v>
      </c>
      <c r="C904" s="1" t="s">
        <v>2516</v>
      </c>
      <c r="D904" s="1" t="s">
        <v>3234</v>
      </c>
      <c r="E904" s="8" t="s">
        <v>3235</v>
      </c>
      <c r="F904" s="1" t="s">
        <v>3236</v>
      </c>
      <c r="G904" s="1" t="s">
        <v>3237</v>
      </c>
      <c r="H904" s="1" t="s">
        <v>128</v>
      </c>
      <c r="I904" s="3" t="n">
        <v>41362</v>
      </c>
      <c r="J904" s="1" t="s">
        <v>2530</v>
      </c>
      <c r="K904" s="3" t="n">
        <v>45903</v>
      </c>
      <c r="L904" s="3" t="n">
        <v>46198</v>
      </c>
      <c r="M904" s="1" t="n">
        <v>1</v>
      </c>
      <c r="N904" s="7" t="s">
        <v>230</v>
      </c>
      <c r="P904" s="5" t="s">
        <v>26</v>
      </c>
      <c r="Q904" s="1" t="str">
        <f aca="false">IFERROR(INDEX('ST Enroll Export'!$A$2:$A$3230,MATCH($D904,'ST Enroll Export'!$A$2:$A$3230,0)),IFERROR(IF(INDEX('ST Enroll Export'!$A$2:$A$3230,MATCH($E904,'ST Enroll Export'!$B$2:$B$3230,0))="","",INDEX('ST Enroll Export'!$A$2:$A$3230,MATCH($E904,'ST Enroll Export'!$B$2:$B$3230,0))),"Not Found"))</f>
        <v>9177816056</v>
      </c>
      <c r="R904" s="1" t="str">
        <f aca="false">IFERROR(INDEX('ST Enroll Export'!$G$2:$G$3230,MATCH($D904,'ST Enroll Export'!$A$2:$A$3230,0)),IFERROR(INDEX('ST Enroll Export'!$G$2:$G$3230,MATCH($E904,'ST Enroll Export'!$B$2:$B$3230,0)),"Not Found"))</f>
        <v>Syracuse Academy of Science Middle St Charles</v>
      </c>
      <c r="S904" s="1" t="str">
        <f aca="false">IFERROR(INDEX('ST Enroll Export'!$B$2:$B$3230,MATCH($D904,'ST Enroll Export'!$A$2:$A$3230,0)),IFERROR(INDEX('ST Enroll Export'!$B$2:$B$3230,MATCH($E904,'ST Enroll Export'!$B$2:$B$3230,0)),"Not Found"))</f>
        <v>200030652</v>
      </c>
      <c r="T904" s="1" t="str">
        <f aca="false">IF(ISNUMBER(MATCH($D904,'ST Enroll Export'!$A$2:$A$3230,0)),"NYSSIS Match",IF(ISNUMBER(MATCH($E904,'ST Enroll Export'!$B$2:$B$3230,0)),"SID Match","No ST Match"))</f>
        <v>NYSSIS Match</v>
      </c>
      <c r="U904" s="1" t="str">
        <f aca="false">IF(ISNUMBER(MATCH($D904,Disability!$B$2:$B$5962,0)),"SPED","Gen Ed")</f>
        <v>Gen Ed</v>
      </c>
    </row>
    <row r="905" customFormat="false" ht="15" hidden="false" customHeight="true" outlineLevel="0" collapsed="false">
      <c r="A905" s="1" t="s">
        <v>2515</v>
      </c>
      <c r="B905" s="3" t="n">
        <v>46174</v>
      </c>
      <c r="C905" s="1" t="s">
        <v>2516</v>
      </c>
      <c r="D905" s="1" t="s">
        <v>3238</v>
      </c>
      <c r="E905" s="8" t="s">
        <v>3239</v>
      </c>
      <c r="F905" s="1" t="s">
        <v>2750</v>
      </c>
      <c r="G905" s="1" t="s">
        <v>3240</v>
      </c>
      <c r="H905" s="1" t="s">
        <v>2525</v>
      </c>
      <c r="I905" s="3" t="n">
        <v>39948</v>
      </c>
      <c r="J905" s="1" t="s">
        <v>2526</v>
      </c>
      <c r="K905" s="3" t="n">
        <v>45903</v>
      </c>
      <c r="L905" s="3" t="n">
        <v>46198</v>
      </c>
      <c r="M905" s="1" t="n">
        <v>1</v>
      </c>
      <c r="N905" s="7" t="s">
        <v>230</v>
      </c>
      <c r="P905" s="5" t="s">
        <v>26</v>
      </c>
      <c r="Q905" s="1" t="str">
        <f aca="false">IFERROR(INDEX('ST Enroll Export'!$A$2:$A$3230,MATCH($D905,'ST Enroll Export'!$A$2:$A$3230,0)),IFERROR(IF(INDEX('ST Enroll Export'!$A$2:$A$3230,MATCH($E905,'ST Enroll Export'!$B$2:$B$3230,0))="","",INDEX('ST Enroll Export'!$A$2:$A$3230,MATCH($E905,'ST Enroll Export'!$B$2:$B$3230,0))),"Not Found"))</f>
        <v>6697839755</v>
      </c>
      <c r="R905" s="1" t="str">
        <f aca="false">IFERROR(INDEX('ST Enroll Export'!$G$2:$G$3230,MATCH($D905,'ST Enroll Export'!$A$2:$A$3230,0)),IFERROR(INDEX('ST Enroll Export'!$G$2:$G$3230,MATCH($E905,'ST Enroll Export'!$B$2:$B$3230,0)),"Not Found"))</f>
        <v>Syracuse Academy of Science High School</v>
      </c>
      <c r="S905" s="1" t="str">
        <f aca="false">IFERROR(INDEX('ST Enroll Export'!$B$2:$B$3230,MATCH($D905,'ST Enroll Export'!$A$2:$A$3230,0)),IFERROR(INDEX('ST Enroll Export'!$B$2:$B$3230,MATCH($E905,'ST Enroll Export'!$B$2:$B$3230,0)),"Not Found"))</f>
        <v>200018856</v>
      </c>
      <c r="T905" s="1" t="str">
        <f aca="false">IF(ISNUMBER(MATCH($D905,'ST Enroll Export'!$A$2:$A$3230,0)),"NYSSIS Match",IF(ISNUMBER(MATCH($E905,'ST Enroll Export'!$B$2:$B$3230,0)),"SID Match","No ST Match"))</f>
        <v>NYSSIS Match</v>
      </c>
      <c r="U905" s="1" t="str">
        <f aca="false">IF(ISNUMBER(MATCH($D905,Disability!$B$2:$B$5962,0)),"SPED","Gen Ed")</f>
        <v>Gen Ed</v>
      </c>
    </row>
    <row r="906" customFormat="false" ht="15" hidden="false" customHeight="true" outlineLevel="0" collapsed="false">
      <c r="A906" s="1" t="s">
        <v>2515</v>
      </c>
      <c r="B906" s="3" t="n">
        <v>46174</v>
      </c>
      <c r="C906" s="1" t="s">
        <v>2516</v>
      </c>
      <c r="D906" s="1" t="s">
        <v>3241</v>
      </c>
      <c r="E906" s="8" t="s">
        <v>3242</v>
      </c>
      <c r="F906" s="1" t="s">
        <v>3243</v>
      </c>
      <c r="G906" s="1" t="s">
        <v>3244</v>
      </c>
      <c r="H906" s="1" t="s">
        <v>44</v>
      </c>
      <c r="I906" s="3" t="n">
        <v>40966</v>
      </c>
      <c r="J906" s="1" t="s">
        <v>2526</v>
      </c>
      <c r="K906" s="3" t="n">
        <v>45903</v>
      </c>
      <c r="L906" s="3" t="n">
        <v>46198</v>
      </c>
      <c r="M906" s="1" t="n">
        <v>1</v>
      </c>
      <c r="N906" s="7" t="s">
        <v>230</v>
      </c>
      <c r="P906" s="5" t="s">
        <v>26</v>
      </c>
      <c r="Q906" s="1" t="str">
        <f aca="false">IFERROR(INDEX('ST Enroll Export'!$A$2:$A$3230,MATCH($D906,'ST Enroll Export'!$A$2:$A$3230,0)),IFERROR(IF(INDEX('ST Enroll Export'!$A$2:$A$3230,MATCH($E906,'ST Enroll Export'!$B$2:$B$3230,0))="","",INDEX('ST Enroll Export'!$A$2:$A$3230,MATCH($E906,'ST Enroll Export'!$B$2:$B$3230,0))),"Not Found"))</f>
        <v>1778912420</v>
      </c>
      <c r="R906" s="1" t="str">
        <f aca="false">IFERROR(INDEX('ST Enroll Export'!$G$2:$G$3230,MATCH($D906,'ST Enroll Export'!$A$2:$A$3230,0)),IFERROR(INDEX('ST Enroll Export'!$G$2:$G$3230,MATCH($E906,'ST Enroll Export'!$B$2:$B$3230,0)),"Not Found"))</f>
        <v>Syracuse Academy of Science High School</v>
      </c>
      <c r="S906" s="1" t="str">
        <f aca="false">IFERROR(INDEX('ST Enroll Export'!$B$2:$B$3230,MATCH($D906,'ST Enroll Export'!$A$2:$A$3230,0)),IFERROR(INDEX('ST Enroll Export'!$B$2:$B$3230,MATCH($E906,'ST Enroll Export'!$B$2:$B$3230,0)),"Not Found"))</f>
        <v>200034184</v>
      </c>
      <c r="T906" s="1" t="str">
        <f aca="false">IF(ISNUMBER(MATCH($D906,'ST Enroll Export'!$A$2:$A$3230,0)),"NYSSIS Match",IF(ISNUMBER(MATCH($E906,'ST Enroll Export'!$B$2:$B$3230,0)),"SID Match","No ST Match"))</f>
        <v>NYSSIS Match</v>
      </c>
      <c r="U906" s="1" t="str">
        <f aca="false">IF(ISNUMBER(MATCH($D906,Disability!$B$2:$B$5962,0)),"SPED","Gen Ed")</f>
        <v>Gen Ed</v>
      </c>
    </row>
    <row r="907" customFormat="false" ht="15" hidden="false" customHeight="true" outlineLevel="0" collapsed="false">
      <c r="A907" s="1" t="s">
        <v>2515</v>
      </c>
      <c r="B907" s="3" t="n">
        <v>46174</v>
      </c>
      <c r="C907" s="1" t="s">
        <v>2516</v>
      </c>
      <c r="D907" s="1" t="s">
        <v>3245</v>
      </c>
      <c r="E907" s="8" t="s">
        <v>3246</v>
      </c>
      <c r="F907" s="1" t="s">
        <v>3247</v>
      </c>
      <c r="G907" s="1" t="s">
        <v>3248</v>
      </c>
      <c r="H907" s="1" t="s">
        <v>2539</v>
      </c>
      <c r="I907" s="3" t="n">
        <v>39883</v>
      </c>
      <c r="J907" s="1" t="s">
        <v>2526</v>
      </c>
      <c r="K907" s="3" t="n">
        <v>45903</v>
      </c>
      <c r="L907" s="3" t="n">
        <v>46057</v>
      </c>
      <c r="M907" s="1" t="n">
        <v>0.525</v>
      </c>
      <c r="N907" s="7" t="s">
        <v>230</v>
      </c>
      <c r="P907" s="5" t="s">
        <v>26</v>
      </c>
      <c r="Q907" s="1" t="str">
        <f aca="false">IFERROR(INDEX('ST Enroll Export'!$A$2:$A$3230,MATCH($D907,'ST Enroll Export'!$A$2:$A$3230,0)),IFERROR(IF(INDEX('ST Enroll Export'!$A$2:$A$3230,MATCH($E907,'ST Enroll Export'!$B$2:$B$3230,0))="","",INDEX('ST Enroll Export'!$A$2:$A$3230,MATCH($E907,'ST Enroll Export'!$B$2:$B$3230,0))),"Not Found"))</f>
        <v>7349816291</v>
      </c>
      <c r="R907" s="1" t="str">
        <f aca="false">IFERROR(INDEX('ST Enroll Export'!$G$2:$G$3230,MATCH($D907,'ST Enroll Export'!$A$2:$A$3230,0)),IFERROR(INDEX('ST Enroll Export'!$G$2:$G$3230,MATCH($E907,'ST Enroll Export'!$B$2:$B$3230,0)),"Not Found"))</f>
        <v>Southside Academy Charter School</v>
      </c>
      <c r="S907" s="1" t="str">
        <f aca="false">IFERROR(INDEX('ST Enroll Export'!$B$2:$B$3230,MATCH($D907,'ST Enroll Export'!$A$2:$A$3230,0)),IFERROR(INDEX('ST Enroll Export'!$B$2:$B$3230,MATCH($E907,'ST Enroll Export'!$B$2:$B$3230,0)),"Not Found"))</f>
        <v>200019963</v>
      </c>
      <c r="T907" s="1" t="str">
        <f aca="false">IF(ISNUMBER(MATCH($D907,'ST Enroll Export'!$A$2:$A$3230,0)),"NYSSIS Match",IF(ISNUMBER(MATCH($E907,'ST Enroll Export'!$B$2:$B$3230,0)),"SID Match","No ST Match"))</f>
        <v>NYSSIS Match</v>
      </c>
      <c r="U907" s="1" t="str">
        <f aca="false">IF(ISNUMBER(MATCH($D907,Disability!$B$2:$B$5962,0)),"SPED","Gen Ed")</f>
        <v>Gen Ed</v>
      </c>
    </row>
    <row r="908" customFormat="false" ht="15" hidden="false" customHeight="true" outlineLevel="0" collapsed="false">
      <c r="A908" s="1" t="s">
        <v>2515</v>
      </c>
      <c r="B908" s="3" t="n">
        <v>46174</v>
      </c>
      <c r="C908" s="1" t="s">
        <v>2516</v>
      </c>
      <c r="D908" s="1" t="s">
        <v>3249</v>
      </c>
      <c r="E908" s="8" t="s">
        <v>3250</v>
      </c>
      <c r="F908" s="1" t="s">
        <v>442</v>
      </c>
      <c r="G908" s="1" t="s">
        <v>3251</v>
      </c>
      <c r="H908" s="1" t="s">
        <v>185</v>
      </c>
      <c r="I908" s="3" t="n">
        <v>41704</v>
      </c>
      <c r="J908" s="1" t="s">
        <v>2530</v>
      </c>
      <c r="K908" s="3" t="n">
        <v>45903</v>
      </c>
      <c r="L908" s="3" t="n">
        <v>46198</v>
      </c>
      <c r="M908" s="1" t="n">
        <v>1</v>
      </c>
      <c r="N908" s="7" t="s">
        <v>230</v>
      </c>
      <c r="P908" s="5" t="s">
        <v>26</v>
      </c>
      <c r="Q908" s="1" t="str">
        <f aca="false">IFERROR(INDEX('ST Enroll Export'!$A$2:$A$3230,MATCH($D908,'ST Enroll Export'!$A$2:$A$3230,0)),IFERROR(IF(INDEX('ST Enroll Export'!$A$2:$A$3230,MATCH($E908,'ST Enroll Export'!$B$2:$B$3230,0))="","",INDEX('ST Enroll Export'!$A$2:$A$3230,MATCH($E908,'ST Enroll Export'!$B$2:$B$3230,0))),"Not Found"))</f>
        <v>5964250206</v>
      </c>
      <c r="R908" s="1" t="str">
        <f aca="false">IFERROR(INDEX('ST Enroll Export'!$G$2:$G$3230,MATCH($D908,'ST Enroll Export'!$A$2:$A$3230,0)),IFERROR(INDEX('ST Enroll Export'!$G$2:$G$3230,MATCH($E908,'ST Enroll Export'!$B$2:$B$3230,0)),"Not Found"))</f>
        <v>Syracuse Academy of Science Middle St Charles</v>
      </c>
      <c r="S908" s="1" t="str">
        <f aca="false">IFERROR(INDEX('ST Enroll Export'!$B$2:$B$3230,MATCH($D908,'ST Enroll Export'!$A$2:$A$3230,0)),IFERROR(INDEX('ST Enroll Export'!$B$2:$B$3230,MATCH($E908,'ST Enroll Export'!$B$2:$B$3230,0)),"Not Found"))</f>
        <v>200035933</v>
      </c>
      <c r="T908" s="1" t="str">
        <f aca="false">IF(ISNUMBER(MATCH($D908,'ST Enroll Export'!$A$2:$A$3230,0)),"NYSSIS Match",IF(ISNUMBER(MATCH($E908,'ST Enroll Export'!$B$2:$B$3230,0)),"SID Match","No ST Match"))</f>
        <v>NYSSIS Match</v>
      </c>
      <c r="U908" s="1" t="str">
        <f aca="false">IF(ISNUMBER(MATCH($D908,Disability!$B$2:$B$5962,0)),"SPED","Gen Ed")</f>
        <v>Gen Ed</v>
      </c>
    </row>
    <row r="909" customFormat="false" ht="15" hidden="false" customHeight="true" outlineLevel="0" collapsed="false">
      <c r="A909" s="1" t="s">
        <v>2515</v>
      </c>
      <c r="B909" s="3" t="n">
        <v>46174</v>
      </c>
      <c r="C909" s="1" t="s">
        <v>2516</v>
      </c>
      <c r="D909" s="1" t="s">
        <v>3252</v>
      </c>
      <c r="E909" s="8" t="s">
        <v>3253</v>
      </c>
      <c r="F909" s="1" t="s">
        <v>1844</v>
      </c>
      <c r="G909" s="1" t="s">
        <v>3254</v>
      </c>
      <c r="H909" s="1" t="s">
        <v>44</v>
      </c>
      <c r="I909" s="3" t="n">
        <v>41003</v>
      </c>
      <c r="J909" s="1" t="s">
        <v>2526</v>
      </c>
      <c r="K909" s="3" t="n">
        <v>45903</v>
      </c>
      <c r="L909" s="3" t="n">
        <v>46198</v>
      </c>
      <c r="M909" s="1" t="n">
        <v>1</v>
      </c>
      <c r="N909" s="7" t="s">
        <v>230</v>
      </c>
      <c r="P909" s="5" t="s">
        <v>26</v>
      </c>
      <c r="Q909" s="1" t="str">
        <f aca="false">IFERROR(INDEX('ST Enroll Export'!$A$2:$A$3230,MATCH($D909,'ST Enroll Export'!$A$2:$A$3230,0)),IFERROR(IF(INDEX('ST Enroll Export'!$A$2:$A$3230,MATCH($E909,'ST Enroll Export'!$B$2:$B$3230,0))="","",INDEX('ST Enroll Export'!$A$2:$A$3230,MATCH($E909,'ST Enroll Export'!$B$2:$B$3230,0))),"Not Found"))</f>
        <v>4984910650</v>
      </c>
      <c r="R909" s="1" t="str">
        <f aca="false">IFERROR(INDEX('ST Enroll Export'!$G$2:$G$3230,MATCH($D909,'ST Enroll Export'!$A$2:$A$3230,0)),IFERROR(INDEX('ST Enroll Export'!$G$2:$G$3230,MATCH($E909,'ST Enroll Export'!$B$2:$B$3230,0)),"Not Found"))</f>
        <v>Syracuse Academy of Science High School</v>
      </c>
      <c r="S909" s="1" t="str">
        <f aca="false">IFERROR(INDEX('ST Enroll Export'!$B$2:$B$3230,MATCH($D909,'ST Enroll Export'!$A$2:$A$3230,0)),IFERROR(INDEX('ST Enroll Export'!$B$2:$B$3230,MATCH($E909,'ST Enroll Export'!$B$2:$B$3230,0)),"Not Found"))</f>
        <v>200030005</v>
      </c>
      <c r="T909" s="1" t="str">
        <f aca="false">IF(ISNUMBER(MATCH($D909,'ST Enroll Export'!$A$2:$A$3230,0)),"NYSSIS Match",IF(ISNUMBER(MATCH($E909,'ST Enroll Export'!$B$2:$B$3230,0)),"SID Match","No ST Match"))</f>
        <v>NYSSIS Match</v>
      </c>
      <c r="U909" s="1" t="str">
        <f aca="false">IF(ISNUMBER(MATCH($D909,Disability!$B$2:$B$5962,0)),"SPED","Gen Ed")</f>
        <v>Gen Ed</v>
      </c>
    </row>
    <row r="910" customFormat="false" ht="15" hidden="false" customHeight="true" outlineLevel="0" collapsed="false">
      <c r="A910" s="1" t="s">
        <v>2515</v>
      </c>
      <c r="B910" s="3" t="n">
        <v>46174</v>
      </c>
      <c r="C910" s="1" t="s">
        <v>2516</v>
      </c>
      <c r="D910" s="1" t="s">
        <v>3255</v>
      </c>
      <c r="E910" s="8" t="s">
        <v>3256</v>
      </c>
      <c r="F910" s="1" t="s">
        <v>3257</v>
      </c>
      <c r="G910" s="1" t="s">
        <v>3258</v>
      </c>
      <c r="H910" s="1" t="s">
        <v>84</v>
      </c>
      <c r="I910" s="3" t="n">
        <v>42981</v>
      </c>
      <c r="J910" s="1" t="s">
        <v>2521</v>
      </c>
      <c r="K910" s="3" t="n">
        <v>45903</v>
      </c>
      <c r="L910" s="3" t="n">
        <v>46198</v>
      </c>
      <c r="M910" s="1" t="n">
        <v>1</v>
      </c>
      <c r="N910" s="7" t="s">
        <v>230</v>
      </c>
      <c r="P910" s="5" t="s">
        <v>26</v>
      </c>
      <c r="Q910" s="1" t="str">
        <f aca="false">IFERROR(INDEX('ST Enroll Export'!$A$2:$A$3230,MATCH($D910,'ST Enroll Export'!$A$2:$A$3230,0)),IFERROR(IF(INDEX('ST Enroll Export'!$A$2:$A$3230,MATCH($E910,'ST Enroll Export'!$B$2:$B$3230,0))="","",INDEX('ST Enroll Export'!$A$2:$A$3230,MATCH($E910,'ST Enroll Export'!$B$2:$B$3230,0))),"Not Found"))</f>
        <v>8721967356</v>
      </c>
      <c r="R910" s="1" t="str">
        <f aca="false">IFERROR(INDEX('ST Enroll Export'!$G$2:$G$3230,MATCH($D910,'ST Enroll Export'!$A$2:$A$3230,0)),IFERROR(INDEX('ST Enroll Export'!$G$2:$G$3230,MATCH($E910,'ST Enroll Export'!$B$2:$B$3230,0)),"Not Found"))</f>
        <v>Syracuse Academy of Science Elementary at St James</v>
      </c>
      <c r="S910" s="1" t="str">
        <f aca="false">IFERROR(INDEX('ST Enroll Export'!$B$2:$B$3230,MATCH($D910,'ST Enroll Export'!$A$2:$A$3230,0)),IFERROR(INDEX('ST Enroll Export'!$B$2:$B$3230,MATCH($E910,'ST Enroll Export'!$B$2:$B$3230,0)),"Not Found"))</f>
        <v>210004253</v>
      </c>
      <c r="T910" s="1" t="str">
        <f aca="false">IF(ISNUMBER(MATCH($D910,'ST Enroll Export'!$A$2:$A$3230,0)),"NYSSIS Match",IF(ISNUMBER(MATCH($E910,'ST Enroll Export'!$B$2:$B$3230,0)),"SID Match","No ST Match"))</f>
        <v>NYSSIS Match</v>
      </c>
      <c r="U910" s="1" t="str">
        <f aca="false">IF(ISNUMBER(MATCH($D910,Disability!$B$2:$B$5962,0)),"SPED","Gen Ed")</f>
        <v>Gen Ed</v>
      </c>
    </row>
    <row r="911" customFormat="false" ht="15" hidden="false" customHeight="true" outlineLevel="0" collapsed="false">
      <c r="A911" s="1" t="s">
        <v>2515</v>
      </c>
      <c r="B911" s="3" t="n">
        <v>46174</v>
      </c>
      <c r="C911" s="1" t="s">
        <v>2516</v>
      </c>
      <c r="D911" s="1" t="s">
        <v>3259</v>
      </c>
      <c r="E911" s="8" t="s">
        <v>3260</v>
      </c>
      <c r="F911" s="1" t="s">
        <v>3261</v>
      </c>
      <c r="G911" s="1" t="s">
        <v>3262</v>
      </c>
      <c r="H911" s="1" t="s">
        <v>128</v>
      </c>
      <c r="I911" s="3" t="n">
        <v>41573</v>
      </c>
      <c r="J911" s="1" t="s">
        <v>2530</v>
      </c>
      <c r="K911" s="3" t="n">
        <v>45903</v>
      </c>
      <c r="L911" s="3" t="n">
        <v>46198</v>
      </c>
      <c r="M911" s="1" t="n">
        <v>1</v>
      </c>
      <c r="N911" s="7" t="s">
        <v>230</v>
      </c>
      <c r="P911" s="5" t="s">
        <v>26</v>
      </c>
      <c r="Q911" s="1" t="str">
        <f aca="false">IFERROR(INDEX('ST Enroll Export'!$A$2:$A$3230,MATCH($D911,'ST Enroll Export'!$A$2:$A$3230,0)),IFERROR(IF(INDEX('ST Enroll Export'!$A$2:$A$3230,MATCH($E911,'ST Enroll Export'!$B$2:$B$3230,0))="","",INDEX('ST Enroll Export'!$A$2:$A$3230,MATCH($E911,'ST Enroll Export'!$B$2:$B$3230,0))),"Not Found"))</f>
        <v>8670056253</v>
      </c>
      <c r="R911" s="1" t="str">
        <f aca="false">IFERROR(INDEX('ST Enroll Export'!$G$2:$G$3230,MATCH($D911,'ST Enroll Export'!$A$2:$A$3230,0)),IFERROR(INDEX('ST Enroll Export'!$G$2:$G$3230,MATCH($E911,'ST Enroll Export'!$B$2:$B$3230,0)),"Not Found"))</f>
        <v>Syracuse Academy of Science Middle St Charles</v>
      </c>
      <c r="S911" s="1" t="str">
        <f aca="false">IFERROR(INDEX('ST Enroll Export'!$B$2:$B$3230,MATCH($D911,'ST Enroll Export'!$A$2:$A$3230,0)),IFERROR(INDEX('ST Enroll Export'!$B$2:$B$3230,MATCH($E911,'ST Enroll Export'!$B$2:$B$3230,0)),"Not Found"))</f>
        <v>200035345</v>
      </c>
      <c r="T911" s="1" t="str">
        <f aca="false">IF(ISNUMBER(MATCH($D911,'ST Enroll Export'!$A$2:$A$3230,0)),"NYSSIS Match",IF(ISNUMBER(MATCH($E911,'ST Enroll Export'!$B$2:$B$3230,0)),"SID Match","No ST Match"))</f>
        <v>NYSSIS Match</v>
      </c>
      <c r="U911" s="1" t="str">
        <f aca="false">IF(ISNUMBER(MATCH($D911,Disability!$B$2:$B$5962,0)),"SPED","Gen Ed")</f>
        <v>Gen Ed</v>
      </c>
    </row>
    <row r="912" customFormat="false" ht="15" hidden="false" customHeight="true" outlineLevel="0" collapsed="false">
      <c r="A912" s="1" t="s">
        <v>2515</v>
      </c>
      <c r="B912" s="3" t="n">
        <v>46174</v>
      </c>
      <c r="C912" s="1" t="s">
        <v>2516</v>
      </c>
      <c r="D912" s="1" t="s">
        <v>3263</v>
      </c>
      <c r="E912" s="8" t="s">
        <v>3264</v>
      </c>
      <c r="F912" s="1" t="s">
        <v>3265</v>
      </c>
      <c r="G912" s="1" t="s">
        <v>3266</v>
      </c>
      <c r="H912" s="1" t="s">
        <v>37</v>
      </c>
      <c r="I912" s="3" t="n">
        <v>42687</v>
      </c>
      <c r="J912" s="1" t="s">
        <v>2521</v>
      </c>
      <c r="K912" s="3" t="n">
        <v>45903</v>
      </c>
      <c r="L912" s="3" t="n">
        <v>46198</v>
      </c>
      <c r="M912" s="1" t="n">
        <v>1</v>
      </c>
      <c r="N912" s="7" t="s">
        <v>230</v>
      </c>
      <c r="P912" s="6" t="s">
        <v>39</v>
      </c>
      <c r="Q912" s="1" t="str">
        <f aca="false">IFERROR(INDEX('ST Enroll Export'!$A$2:$A$3230,MATCH($D912,'ST Enroll Export'!$A$2:$A$3230,0)),IFERROR(IF(INDEX('ST Enroll Export'!$A$2:$A$3230,MATCH($E912,'ST Enroll Export'!$B$2:$B$3230,0))="","",INDEX('ST Enroll Export'!$A$2:$A$3230,MATCH($E912,'ST Enroll Export'!$B$2:$B$3230,0))),"Not Found"))</f>
        <v>7807856510</v>
      </c>
      <c r="R912" s="1" t="str">
        <f aca="false">IFERROR(INDEX('ST Enroll Export'!$G$2:$G$3230,MATCH($D912,'ST Enroll Export'!$A$2:$A$3230,0)),IFERROR(INDEX('ST Enroll Export'!$G$2:$G$3230,MATCH($E912,'ST Enroll Export'!$B$2:$B$3230,0)),"Not Found"))</f>
        <v>Syracuse Academy of Science Elementary at St James</v>
      </c>
      <c r="S912" s="1" t="str">
        <f aca="false">IFERROR(INDEX('ST Enroll Export'!$B$2:$B$3230,MATCH($D912,'ST Enroll Export'!$A$2:$A$3230,0)),IFERROR(INDEX('ST Enroll Export'!$B$2:$B$3230,MATCH($E912,'ST Enroll Export'!$B$2:$B$3230,0)),"Not Found"))</f>
        <v>210006220</v>
      </c>
      <c r="T912" s="1" t="str">
        <f aca="false">IF(ISNUMBER(MATCH($D912,'ST Enroll Export'!$A$2:$A$3230,0)),"NYSSIS Match",IF(ISNUMBER(MATCH($E912,'ST Enroll Export'!$B$2:$B$3230,0)),"SID Match","No ST Match"))</f>
        <v>NYSSIS Match</v>
      </c>
      <c r="U912" s="1" t="str">
        <f aca="false">IF(ISNUMBER(MATCH($D912,Disability!$B$2:$B$5962,0)),"SPED","Gen Ed")</f>
        <v>SPED</v>
      </c>
    </row>
    <row r="913" customFormat="false" ht="15" hidden="false" customHeight="true" outlineLevel="0" collapsed="false">
      <c r="A913" s="1" t="s">
        <v>2515</v>
      </c>
      <c r="B913" s="3" t="n">
        <v>46174</v>
      </c>
      <c r="C913" s="1" t="s">
        <v>2516</v>
      </c>
      <c r="D913" s="1" t="s">
        <v>3267</v>
      </c>
      <c r="E913" s="8" t="s">
        <v>3268</v>
      </c>
      <c r="F913" s="1" t="s">
        <v>442</v>
      </c>
      <c r="G913" s="1" t="s">
        <v>3269</v>
      </c>
      <c r="H913" s="1" t="s">
        <v>2525</v>
      </c>
      <c r="I913" s="3" t="n">
        <v>39978</v>
      </c>
      <c r="J913" s="1" t="s">
        <v>2526</v>
      </c>
      <c r="K913" s="3" t="n">
        <v>45903</v>
      </c>
      <c r="L913" s="3" t="n">
        <v>46198</v>
      </c>
      <c r="M913" s="1" t="n">
        <v>1</v>
      </c>
      <c r="N913" s="7" t="s">
        <v>230</v>
      </c>
      <c r="P913" s="5" t="s">
        <v>26</v>
      </c>
      <c r="Q913" s="1" t="str">
        <f aca="false">IFERROR(INDEX('ST Enroll Export'!$A$2:$A$3230,MATCH($D913,'ST Enroll Export'!$A$2:$A$3230,0)),IFERROR(IF(INDEX('ST Enroll Export'!$A$2:$A$3230,MATCH($E913,'ST Enroll Export'!$B$2:$B$3230,0))="","",INDEX('ST Enroll Export'!$A$2:$A$3230,MATCH($E913,'ST Enroll Export'!$B$2:$B$3230,0))),"Not Found"))</f>
        <v>8621589142</v>
      </c>
      <c r="R913" s="1" t="str">
        <f aca="false">IFERROR(INDEX('ST Enroll Export'!$G$2:$G$3230,MATCH($D913,'ST Enroll Export'!$A$2:$A$3230,0)),IFERROR(INDEX('ST Enroll Export'!$G$2:$G$3230,MATCH($E913,'ST Enroll Export'!$B$2:$B$3230,0)),"Not Found"))</f>
        <v>Syracuse Academy of Science High School</v>
      </c>
      <c r="S913" s="1" t="str">
        <f aca="false">IFERROR(INDEX('ST Enroll Export'!$B$2:$B$3230,MATCH($D913,'ST Enroll Export'!$A$2:$A$3230,0)),IFERROR(INDEX('ST Enroll Export'!$B$2:$B$3230,MATCH($E913,'ST Enroll Export'!$B$2:$B$3230,0)),"Not Found"))</f>
        <v>200019884</v>
      </c>
      <c r="T913" s="1" t="str">
        <f aca="false">IF(ISNUMBER(MATCH($D913,'ST Enroll Export'!$A$2:$A$3230,0)),"NYSSIS Match",IF(ISNUMBER(MATCH($E913,'ST Enroll Export'!$B$2:$B$3230,0)),"SID Match","No ST Match"))</f>
        <v>NYSSIS Match</v>
      </c>
      <c r="U913" s="1" t="str">
        <f aca="false">IF(ISNUMBER(MATCH($D913,Disability!$B$2:$B$5962,0)),"SPED","Gen Ed")</f>
        <v>Gen Ed</v>
      </c>
    </row>
    <row r="914" customFormat="false" ht="15" hidden="false" customHeight="true" outlineLevel="0" collapsed="false">
      <c r="A914" s="1" t="s">
        <v>2515</v>
      </c>
      <c r="B914" s="3" t="n">
        <v>46174</v>
      </c>
      <c r="C914" s="1" t="s">
        <v>2516</v>
      </c>
      <c r="D914" s="1" t="s">
        <v>3270</v>
      </c>
      <c r="E914" s="8" t="s">
        <v>3271</v>
      </c>
      <c r="F914" s="1" t="s">
        <v>2949</v>
      </c>
      <c r="G914" s="1" t="s">
        <v>3272</v>
      </c>
      <c r="H914" s="1" t="s">
        <v>22</v>
      </c>
      <c r="I914" s="3" t="n">
        <v>43294</v>
      </c>
      <c r="J914" s="1" t="s">
        <v>2521</v>
      </c>
      <c r="K914" s="3" t="n">
        <v>45903</v>
      </c>
      <c r="L914" s="3" t="n">
        <v>46198</v>
      </c>
      <c r="M914" s="1" t="n">
        <v>1</v>
      </c>
      <c r="N914" s="7" t="s">
        <v>230</v>
      </c>
      <c r="P914" s="6" t="s">
        <v>39</v>
      </c>
      <c r="Q914" s="1" t="str">
        <f aca="false">IFERROR(INDEX('ST Enroll Export'!$A$2:$A$3230,MATCH($D914,'ST Enroll Export'!$A$2:$A$3230,0)),IFERROR(IF(INDEX('ST Enroll Export'!$A$2:$A$3230,MATCH($E914,'ST Enroll Export'!$B$2:$B$3230,0))="","",INDEX('ST Enroll Export'!$A$2:$A$3230,MATCH($E914,'ST Enroll Export'!$B$2:$B$3230,0))),"Not Found"))</f>
        <v>7652893612</v>
      </c>
      <c r="R914" s="1" t="str">
        <f aca="false">IFERROR(INDEX('ST Enroll Export'!$G$2:$G$3230,MATCH($D914,'ST Enroll Export'!$A$2:$A$3230,0)),IFERROR(INDEX('ST Enroll Export'!$G$2:$G$3230,MATCH($E914,'ST Enroll Export'!$B$2:$B$3230,0)),"Not Found"))</f>
        <v>Syracuse Academy of Science Elementary at St James</v>
      </c>
      <c r="S914" s="1" t="str">
        <f aca="false">IFERROR(INDEX('ST Enroll Export'!$B$2:$B$3230,MATCH($D914,'ST Enroll Export'!$A$2:$A$3230,0)),IFERROR(INDEX('ST Enroll Export'!$B$2:$B$3230,MATCH($E914,'ST Enroll Export'!$B$2:$B$3230,0)),"Not Found"))</f>
        <v>210006304</v>
      </c>
      <c r="T914" s="1" t="str">
        <f aca="false">IF(ISNUMBER(MATCH($D914,'ST Enroll Export'!$A$2:$A$3230,0)),"NYSSIS Match",IF(ISNUMBER(MATCH($E914,'ST Enroll Export'!$B$2:$B$3230,0)),"SID Match","No ST Match"))</f>
        <v>NYSSIS Match</v>
      </c>
      <c r="U914" s="1" t="str">
        <f aca="false">IF(ISNUMBER(MATCH($D914,Disability!$B$2:$B$5962,0)),"SPED","Gen Ed")</f>
        <v>SPED</v>
      </c>
    </row>
    <row r="915" customFormat="false" ht="15" hidden="false" customHeight="true" outlineLevel="0" collapsed="false">
      <c r="A915" s="1" t="s">
        <v>2515</v>
      </c>
      <c r="B915" s="3" t="n">
        <v>46174</v>
      </c>
      <c r="C915" s="1" t="s">
        <v>2516</v>
      </c>
      <c r="D915" s="1" t="s">
        <v>3273</v>
      </c>
      <c r="E915" s="8" t="s">
        <v>3274</v>
      </c>
      <c r="F915" s="1" t="s">
        <v>306</v>
      </c>
      <c r="G915" s="1" t="s">
        <v>3275</v>
      </c>
      <c r="H915" s="1" t="s">
        <v>2571</v>
      </c>
      <c r="I915" s="3" t="n">
        <v>40125</v>
      </c>
      <c r="J915" s="1" t="s">
        <v>2526</v>
      </c>
      <c r="K915" s="3" t="n">
        <v>45903</v>
      </c>
      <c r="L915" s="3" t="n">
        <v>46198</v>
      </c>
      <c r="M915" s="1" t="n">
        <v>1</v>
      </c>
      <c r="N915" s="7" t="s">
        <v>230</v>
      </c>
      <c r="P915" s="5" t="s">
        <v>26</v>
      </c>
      <c r="Q915" s="1" t="str">
        <f aca="false">IFERROR(INDEX('ST Enroll Export'!$A$2:$A$3230,MATCH($D915,'ST Enroll Export'!$A$2:$A$3230,0)),IFERROR(IF(INDEX('ST Enroll Export'!$A$2:$A$3230,MATCH($E915,'ST Enroll Export'!$B$2:$B$3230,0))="","",INDEX('ST Enroll Export'!$A$2:$A$3230,MATCH($E915,'ST Enroll Export'!$B$2:$B$3230,0))),"Not Found"))</f>
        <v>7261537804</v>
      </c>
      <c r="R915" s="1" t="str">
        <f aca="false">IFERROR(INDEX('ST Enroll Export'!$G$2:$G$3230,MATCH($D915,'ST Enroll Export'!$A$2:$A$3230,0)),IFERROR(INDEX('ST Enroll Export'!$G$2:$G$3230,MATCH($E915,'ST Enroll Export'!$B$2:$B$3230,0)),"Not Found"))</f>
        <v>Syracuse Academy of Science High School</v>
      </c>
      <c r="S915" s="1" t="str">
        <f aca="false">IFERROR(INDEX('ST Enroll Export'!$B$2:$B$3230,MATCH($D915,'ST Enroll Export'!$A$2:$A$3230,0)),IFERROR(INDEX('ST Enroll Export'!$B$2:$B$3230,MATCH($E915,'ST Enroll Export'!$B$2:$B$3230,0)),"Not Found"))</f>
        <v>200018561</v>
      </c>
      <c r="T915" s="1" t="str">
        <f aca="false">IF(ISNUMBER(MATCH($D915,'ST Enroll Export'!$A$2:$A$3230,0)),"NYSSIS Match",IF(ISNUMBER(MATCH($E915,'ST Enroll Export'!$B$2:$B$3230,0)),"SID Match","No ST Match"))</f>
        <v>NYSSIS Match</v>
      </c>
      <c r="U915" s="1" t="str">
        <f aca="false">IF(ISNUMBER(MATCH($D915,Disability!$B$2:$B$5962,0)),"SPED","Gen Ed")</f>
        <v>Gen Ed</v>
      </c>
    </row>
    <row r="916" customFormat="false" ht="15" hidden="false" customHeight="true" outlineLevel="0" collapsed="false">
      <c r="A916" s="1" t="s">
        <v>2515</v>
      </c>
      <c r="B916" s="3" t="n">
        <v>46174</v>
      </c>
      <c r="C916" s="1" t="s">
        <v>2516</v>
      </c>
      <c r="D916" s="1" t="s">
        <v>3276</v>
      </c>
      <c r="E916" s="8" t="s">
        <v>3277</v>
      </c>
      <c r="F916" s="1" t="s">
        <v>351</v>
      </c>
      <c r="G916" s="1" t="s">
        <v>3278</v>
      </c>
      <c r="H916" s="1" t="s">
        <v>59</v>
      </c>
      <c r="I916" s="3" t="n">
        <v>43507</v>
      </c>
      <c r="J916" s="1" t="s">
        <v>2521</v>
      </c>
      <c r="K916" s="3" t="n">
        <v>45903</v>
      </c>
      <c r="L916" s="3" t="n">
        <v>46198</v>
      </c>
      <c r="M916" s="1" t="n">
        <v>1</v>
      </c>
      <c r="N916" s="7" t="s">
        <v>230</v>
      </c>
      <c r="P916" s="5" t="s">
        <v>26</v>
      </c>
      <c r="Q916" s="1" t="str">
        <f aca="false">IFERROR(INDEX('ST Enroll Export'!$A$2:$A$3230,MATCH($D916,'ST Enroll Export'!$A$2:$A$3230,0)),IFERROR(IF(INDEX('ST Enroll Export'!$A$2:$A$3230,MATCH($E916,'ST Enroll Export'!$B$2:$B$3230,0))="","",INDEX('ST Enroll Export'!$A$2:$A$3230,MATCH($E916,'ST Enroll Export'!$B$2:$B$3230,0))),"Not Found"))</f>
        <v>9878327632</v>
      </c>
      <c r="R916" s="1" t="str">
        <f aca="false">IFERROR(INDEX('ST Enroll Export'!$G$2:$G$3230,MATCH($D916,'ST Enroll Export'!$A$2:$A$3230,0)),IFERROR(INDEX('ST Enroll Export'!$G$2:$G$3230,MATCH($E916,'ST Enroll Export'!$B$2:$B$3230,0)),"Not Found"))</f>
        <v>Syracuse Academy of Science Elementary at St James</v>
      </c>
      <c r="S916" s="1" t="str">
        <f aca="false">IFERROR(INDEX('ST Enroll Export'!$B$2:$B$3230,MATCH($D916,'ST Enroll Export'!$A$2:$A$3230,0)),IFERROR(INDEX('ST Enroll Export'!$B$2:$B$3230,MATCH($E916,'ST Enroll Export'!$B$2:$B$3230,0)),"Not Found"))</f>
        <v>210011618</v>
      </c>
      <c r="T916" s="1" t="str">
        <f aca="false">IF(ISNUMBER(MATCH($D916,'ST Enroll Export'!$A$2:$A$3230,0)),"NYSSIS Match",IF(ISNUMBER(MATCH($E916,'ST Enroll Export'!$B$2:$B$3230,0)),"SID Match","No ST Match"))</f>
        <v>NYSSIS Match</v>
      </c>
      <c r="U916" s="1" t="str">
        <f aca="false">IF(ISNUMBER(MATCH($D916,Disability!$B$2:$B$5962,0)),"SPED","Gen Ed")</f>
        <v>Gen Ed</v>
      </c>
    </row>
    <row r="917" customFormat="false" ht="15" hidden="false" customHeight="true" outlineLevel="0" collapsed="false">
      <c r="A917" s="1" t="s">
        <v>2515</v>
      </c>
      <c r="B917" s="3" t="n">
        <v>46174</v>
      </c>
      <c r="C917" s="1" t="s">
        <v>2516</v>
      </c>
      <c r="D917" s="1" t="s">
        <v>3279</v>
      </c>
      <c r="E917" s="8" t="s">
        <v>3280</v>
      </c>
      <c r="F917" s="1" t="s">
        <v>3281</v>
      </c>
      <c r="G917" s="1" t="s">
        <v>3282</v>
      </c>
      <c r="H917" s="1" t="s">
        <v>22</v>
      </c>
      <c r="I917" s="3" t="n">
        <v>43049</v>
      </c>
      <c r="J917" s="1" t="s">
        <v>2521</v>
      </c>
      <c r="K917" s="3" t="n">
        <v>45903</v>
      </c>
      <c r="L917" s="3" t="n">
        <v>46198</v>
      </c>
      <c r="M917" s="1" t="n">
        <v>1</v>
      </c>
      <c r="N917" s="7" t="s">
        <v>230</v>
      </c>
      <c r="P917" s="5" t="s">
        <v>26</v>
      </c>
      <c r="Q917" s="1" t="str">
        <f aca="false">IFERROR(INDEX('ST Enroll Export'!$A$2:$A$3230,MATCH($D917,'ST Enroll Export'!$A$2:$A$3230,0)),IFERROR(IF(INDEX('ST Enroll Export'!$A$2:$A$3230,MATCH($E917,'ST Enroll Export'!$B$2:$B$3230,0))="","",INDEX('ST Enroll Export'!$A$2:$A$3230,MATCH($E917,'ST Enroll Export'!$B$2:$B$3230,0))),"Not Found"))</f>
        <v>9740450581</v>
      </c>
      <c r="R917" s="1" t="str">
        <f aca="false">IFERROR(INDEX('ST Enroll Export'!$G$2:$G$3230,MATCH($D917,'ST Enroll Export'!$A$2:$A$3230,0)),IFERROR(INDEX('ST Enroll Export'!$G$2:$G$3230,MATCH($E917,'ST Enroll Export'!$B$2:$B$3230,0)),"Not Found"))</f>
        <v>Syracuse Academy of Science Elementary at St James</v>
      </c>
      <c r="S917" s="1" t="str">
        <f aca="false">IFERROR(INDEX('ST Enroll Export'!$B$2:$B$3230,MATCH($D917,'ST Enroll Export'!$A$2:$A$3230,0)),IFERROR(INDEX('ST Enroll Export'!$B$2:$B$3230,MATCH($E917,'ST Enroll Export'!$B$2:$B$3230,0)),"Not Found"))</f>
        <v>210018573</v>
      </c>
      <c r="T917" s="1" t="str">
        <f aca="false">IF(ISNUMBER(MATCH($D917,'ST Enroll Export'!$A$2:$A$3230,0)),"NYSSIS Match",IF(ISNUMBER(MATCH($E917,'ST Enroll Export'!$B$2:$B$3230,0)),"SID Match","No ST Match"))</f>
        <v>NYSSIS Match</v>
      </c>
      <c r="U917" s="1" t="str">
        <f aca="false">IF(ISNUMBER(MATCH($D917,Disability!$B$2:$B$5962,0)),"SPED","Gen Ed")</f>
        <v>Gen Ed</v>
      </c>
    </row>
    <row r="918" customFormat="false" ht="15" hidden="false" customHeight="true" outlineLevel="0" collapsed="false">
      <c r="A918" s="1" t="s">
        <v>2515</v>
      </c>
      <c r="B918" s="3" t="n">
        <v>46174</v>
      </c>
      <c r="C918" s="1" t="s">
        <v>2516</v>
      </c>
      <c r="D918" s="1" t="s">
        <v>3283</v>
      </c>
      <c r="E918" s="8" t="s">
        <v>3284</v>
      </c>
      <c r="F918" s="1" t="s">
        <v>3285</v>
      </c>
      <c r="G918" s="1" t="s">
        <v>3286</v>
      </c>
      <c r="H918" s="1" t="s">
        <v>140</v>
      </c>
      <c r="I918" s="3" t="n">
        <v>42249</v>
      </c>
      <c r="J918" s="1" t="s">
        <v>2530</v>
      </c>
      <c r="K918" s="3" t="n">
        <v>45903</v>
      </c>
      <c r="L918" s="3" t="n">
        <v>46198</v>
      </c>
      <c r="M918" s="1" t="n">
        <v>1</v>
      </c>
      <c r="N918" s="7" t="s">
        <v>230</v>
      </c>
      <c r="P918" s="5" t="s">
        <v>26</v>
      </c>
      <c r="Q918" s="1" t="str">
        <f aca="false">IFERROR(INDEX('ST Enroll Export'!$A$2:$A$3230,MATCH($D918,'ST Enroll Export'!$A$2:$A$3230,0)),IFERROR(IF(INDEX('ST Enroll Export'!$A$2:$A$3230,MATCH($E918,'ST Enroll Export'!$B$2:$B$3230,0))="","",INDEX('ST Enroll Export'!$A$2:$A$3230,MATCH($E918,'ST Enroll Export'!$B$2:$B$3230,0))),"Not Found"))</f>
        <v>7822475956</v>
      </c>
      <c r="R918" s="1" t="str">
        <f aca="false">IFERROR(INDEX('ST Enroll Export'!$G$2:$G$3230,MATCH($D918,'ST Enroll Export'!$A$2:$A$3230,0)),IFERROR(INDEX('ST Enroll Export'!$G$2:$G$3230,MATCH($E918,'ST Enroll Export'!$B$2:$B$3230,0)),"Not Found"))</f>
        <v>Syracuse Academy of Science Middle St Charles</v>
      </c>
      <c r="S918" s="1" t="str">
        <f aca="false">IFERROR(INDEX('ST Enroll Export'!$B$2:$B$3230,MATCH($D918,'ST Enroll Export'!$A$2:$A$3230,0)),IFERROR(INDEX('ST Enroll Export'!$B$2:$B$3230,MATCH($E918,'ST Enroll Export'!$B$2:$B$3230,0)),"Not Found"))</f>
        <v>200037638</v>
      </c>
      <c r="T918" s="1" t="str">
        <f aca="false">IF(ISNUMBER(MATCH($D918,'ST Enroll Export'!$A$2:$A$3230,0)),"NYSSIS Match",IF(ISNUMBER(MATCH($E918,'ST Enroll Export'!$B$2:$B$3230,0)),"SID Match","No ST Match"))</f>
        <v>NYSSIS Match</v>
      </c>
      <c r="U918" s="1" t="str">
        <f aca="false">IF(ISNUMBER(MATCH($D918,Disability!$B$2:$B$5962,0)),"SPED","Gen Ed")</f>
        <v>Gen Ed</v>
      </c>
    </row>
    <row r="919" customFormat="false" ht="15" hidden="false" customHeight="true" outlineLevel="0" collapsed="false">
      <c r="A919" s="1" t="s">
        <v>2515</v>
      </c>
      <c r="B919" s="3" t="n">
        <v>46174</v>
      </c>
      <c r="C919" s="1" t="s">
        <v>2516</v>
      </c>
      <c r="D919" s="1" t="s">
        <v>3287</v>
      </c>
      <c r="E919" s="8" t="s">
        <v>3288</v>
      </c>
      <c r="F919" s="1" t="s">
        <v>3289</v>
      </c>
      <c r="G919" s="1" t="s">
        <v>3290</v>
      </c>
      <c r="H919" s="1" t="s">
        <v>2539</v>
      </c>
      <c r="I919" s="3" t="n">
        <v>40346</v>
      </c>
      <c r="J919" s="1" t="s">
        <v>2526</v>
      </c>
      <c r="K919" s="3" t="n">
        <v>45903</v>
      </c>
      <c r="L919" s="3" t="n">
        <v>46198</v>
      </c>
      <c r="M919" s="1" t="n">
        <v>1</v>
      </c>
      <c r="N919" s="7" t="s">
        <v>230</v>
      </c>
      <c r="P919" s="5" t="s">
        <v>26</v>
      </c>
      <c r="Q919" s="1" t="str">
        <f aca="false">IFERROR(INDEX('ST Enroll Export'!$A$2:$A$3230,MATCH($D919,'ST Enroll Export'!$A$2:$A$3230,0)),IFERROR(IF(INDEX('ST Enroll Export'!$A$2:$A$3230,MATCH($E919,'ST Enroll Export'!$B$2:$B$3230,0))="","",INDEX('ST Enroll Export'!$A$2:$A$3230,MATCH($E919,'ST Enroll Export'!$B$2:$B$3230,0))),"Not Found"))</f>
        <v>7256026973</v>
      </c>
      <c r="R919" s="1" t="str">
        <f aca="false">IFERROR(INDEX('ST Enroll Export'!$G$2:$G$3230,MATCH($D919,'ST Enroll Export'!$A$2:$A$3230,0)),IFERROR(INDEX('ST Enroll Export'!$G$2:$G$3230,MATCH($E919,'ST Enroll Export'!$B$2:$B$3230,0)),"Not Found"))</f>
        <v>Syracuse Academy of Science High School</v>
      </c>
      <c r="S919" s="1" t="str">
        <f aca="false">IFERROR(INDEX('ST Enroll Export'!$B$2:$B$3230,MATCH($D919,'ST Enroll Export'!$A$2:$A$3230,0)),IFERROR(INDEX('ST Enroll Export'!$B$2:$B$3230,MATCH($E919,'ST Enroll Export'!$B$2:$B$3230,0)),"Not Found"))</f>
        <v>200025667</v>
      </c>
      <c r="T919" s="1" t="str">
        <f aca="false">IF(ISNUMBER(MATCH($D919,'ST Enroll Export'!$A$2:$A$3230,0)),"NYSSIS Match",IF(ISNUMBER(MATCH($E919,'ST Enroll Export'!$B$2:$B$3230,0)),"SID Match","No ST Match"))</f>
        <v>NYSSIS Match</v>
      </c>
      <c r="U919" s="1" t="str">
        <f aca="false">IF(ISNUMBER(MATCH($D919,Disability!$B$2:$B$5962,0)),"SPED","Gen Ed")</f>
        <v>Gen Ed</v>
      </c>
    </row>
    <row r="920" customFormat="false" ht="15" hidden="false" customHeight="true" outlineLevel="0" collapsed="false">
      <c r="A920" s="1" t="s">
        <v>2515</v>
      </c>
      <c r="B920" s="3" t="n">
        <v>46174</v>
      </c>
      <c r="C920" s="1" t="s">
        <v>2516</v>
      </c>
      <c r="D920" s="1" t="s">
        <v>3291</v>
      </c>
      <c r="E920" s="8" t="s">
        <v>3292</v>
      </c>
      <c r="F920" s="1" t="s">
        <v>1264</v>
      </c>
      <c r="G920" s="1" t="s">
        <v>3293</v>
      </c>
      <c r="H920" s="1" t="s">
        <v>2525</v>
      </c>
      <c r="I920" s="3" t="n">
        <v>39789</v>
      </c>
      <c r="J920" s="1" t="s">
        <v>2526</v>
      </c>
      <c r="K920" s="3" t="n">
        <v>45903</v>
      </c>
      <c r="L920" s="3" t="n">
        <v>46198</v>
      </c>
      <c r="M920" s="1" t="n">
        <v>1</v>
      </c>
      <c r="N920" s="7" t="s">
        <v>230</v>
      </c>
      <c r="P920" s="5" t="s">
        <v>26</v>
      </c>
      <c r="Q920" s="1" t="str">
        <f aca="false">IFERROR(INDEX('ST Enroll Export'!$A$2:$A$3230,MATCH($D920,'ST Enroll Export'!$A$2:$A$3230,0)),IFERROR(IF(INDEX('ST Enroll Export'!$A$2:$A$3230,MATCH($E920,'ST Enroll Export'!$B$2:$B$3230,0))="","",INDEX('ST Enroll Export'!$A$2:$A$3230,MATCH($E920,'ST Enroll Export'!$B$2:$B$3230,0))),"Not Found"))</f>
        <v>7256369712</v>
      </c>
      <c r="R920" s="1" t="str">
        <f aca="false">IFERROR(INDEX('ST Enroll Export'!$G$2:$G$3230,MATCH($D920,'ST Enroll Export'!$A$2:$A$3230,0)),IFERROR(INDEX('ST Enroll Export'!$G$2:$G$3230,MATCH($E920,'ST Enroll Export'!$B$2:$B$3230,0)),"Not Found"))</f>
        <v>Syracuse Academy of Science High School</v>
      </c>
      <c r="S920" s="1" t="str">
        <f aca="false">IFERROR(INDEX('ST Enroll Export'!$B$2:$B$3230,MATCH($D920,'ST Enroll Export'!$A$2:$A$3230,0)),IFERROR(INDEX('ST Enroll Export'!$B$2:$B$3230,MATCH($E920,'ST Enroll Export'!$B$2:$B$3230,0)),"Not Found"))</f>
        <v>200013827</v>
      </c>
      <c r="T920" s="1" t="str">
        <f aca="false">IF(ISNUMBER(MATCH($D920,'ST Enroll Export'!$A$2:$A$3230,0)),"NYSSIS Match",IF(ISNUMBER(MATCH($E920,'ST Enroll Export'!$B$2:$B$3230,0)),"SID Match","No ST Match"))</f>
        <v>NYSSIS Match</v>
      </c>
      <c r="U920" s="1" t="str">
        <f aca="false">IF(ISNUMBER(MATCH($D920,Disability!$B$2:$B$5962,0)),"SPED","Gen Ed")</f>
        <v>Gen Ed</v>
      </c>
    </row>
    <row r="921" customFormat="false" ht="15" hidden="false" customHeight="true" outlineLevel="0" collapsed="false">
      <c r="A921" s="1" t="s">
        <v>2515</v>
      </c>
      <c r="B921" s="3" t="n">
        <v>46174</v>
      </c>
      <c r="C921" s="1" t="s">
        <v>2516</v>
      </c>
      <c r="D921" s="1" t="s">
        <v>3294</v>
      </c>
      <c r="E921" s="8" t="s">
        <v>3295</v>
      </c>
      <c r="F921" s="1" t="s">
        <v>3296</v>
      </c>
      <c r="G921" s="1" t="s">
        <v>3297</v>
      </c>
      <c r="H921" s="1" t="s">
        <v>22</v>
      </c>
      <c r="I921" s="3" t="n">
        <v>43324</v>
      </c>
      <c r="J921" s="1" t="s">
        <v>2521</v>
      </c>
      <c r="K921" s="3" t="n">
        <v>45903</v>
      </c>
      <c r="L921" s="3" t="n">
        <v>46198</v>
      </c>
      <c r="M921" s="1" t="n">
        <v>1</v>
      </c>
      <c r="N921" s="7" t="s">
        <v>230</v>
      </c>
      <c r="P921" s="5" t="s">
        <v>26</v>
      </c>
      <c r="Q921" s="1" t="str">
        <f aca="false">IFERROR(INDEX('ST Enroll Export'!$A$2:$A$3230,MATCH($D921,'ST Enroll Export'!$A$2:$A$3230,0)),IFERROR(IF(INDEX('ST Enroll Export'!$A$2:$A$3230,MATCH($E921,'ST Enroll Export'!$B$2:$B$3230,0))="","",INDEX('ST Enroll Export'!$A$2:$A$3230,MATCH($E921,'ST Enroll Export'!$B$2:$B$3230,0))),"Not Found"))</f>
        <v>5760533462</v>
      </c>
      <c r="R921" s="1" t="str">
        <f aca="false">IFERROR(INDEX('ST Enroll Export'!$G$2:$G$3230,MATCH($D921,'ST Enroll Export'!$A$2:$A$3230,0)),IFERROR(INDEX('ST Enroll Export'!$G$2:$G$3230,MATCH($E921,'ST Enroll Export'!$B$2:$B$3230,0)),"Not Found"))</f>
        <v>Syracuse Academy of Science Elementary at St James</v>
      </c>
      <c r="S921" s="1" t="str">
        <f aca="false">IFERROR(INDEX('ST Enroll Export'!$B$2:$B$3230,MATCH($D921,'ST Enroll Export'!$A$2:$A$3230,0)),IFERROR(INDEX('ST Enroll Export'!$B$2:$B$3230,MATCH($E921,'ST Enroll Export'!$B$2:$B$3230,0)),"Not Found"))</f>
        <v>210013724</v>
      </c>
      <c r="T921" s="1" t="str">
        <f aca="false">IF(ISNUMBER(MATCH($D921,'ST Enroll Export'!$A$2:$A$3230,0)),"NYSSIS Match",IF(ISNUMBER(MATCH($E921,'ST Enroll Export'!$B$2:$B$3230,0)),"SID Match","No ST Match"))</f>
        <v>NYSSIS Match</v>
      </c>
      <c r="U921" s="1" t="str">
        <f aca="false">IF(ISNUMBER(MATCH($D921,Disability!$B$2:$B$5962,0)),"SPED","Gen Ed")</f>
        <v>Gen Ed</v>
      </c>
    </row>
    <row r="922" customFormat="false" ht="15" hidden="false" customHeight="true" outlineLevel="0" collapsed="false">
      <c r="A922" s="1" t="s">
        <v>2515</v>
      </c>
      <c r="B922" s="3" t="n">
        <v>46174</v>
      </c>
      <c r="C922" s="1" t="s">
        <v>2516</v>
      </c>
      <c r="D922" s="1" t="s">
        <v>3298</v>
      </c>
      <c r="E922" s="8" t="s">
        <v>3299</v>
      </c>
      <c r="F922" s="1" t="s">
        <v>3300</v>
      </c>
      <c r="G922" s="1" t="s">
        <v>3301</v>
      </c>
      <c r="H922" s="1" t="s">
        <v>185</v>
      </c>
      <c r="I922" s="3" t="n">
        <v>41949</v>
      </c>
      <c r="J922" s="1" t="s">
        <v>2530</v>
      </c>
      <c r="K922" s="3" t="n">
        <v>45903</v>
      </c>
      <c r="L922" s="3" t="n">
        <v>46198</v>
      </c>
      <c r="M922" s="1" t="n">
        <v>1</v>
      </c>
      <c r="N922" s="7" t="s">
        <v>230</v>
      </c>
      <c r="P922" s="5" t="s">
        <v>26</v>
      </c>
      <c r="Q922" s="1" t="str">
        <f aca="false">IFERROR(INDEX('ST Enroll Export'!$A$2:$A$3230,MATCH($D922,'ST Enroll Export'!$A$2:$A$3230,0)),IFERROR(IF(INDEX('ST Enroll Export'!$A$2:$A$3230,MATCH($E922,'ST Enroll Export'!$B$2:$B$3230,0))="","",INDEX('ST Enroll Export'!$A$2:$A$3230,MATCH($E922,'ST Enroll Export'!$B$2:$B$3230,0))),"Not Found"))</f>
        <v>6982453582</v>
      </c>
      <c r="R922" s="1" t="str">
        <f aca="false">IFERROR(INDEX('ST Enroll Export'!$G$2:$G$3230,MATCH($D922,'ST Enroll Export'!$A$2:$A$3230,0)),IFERROR(INDEX('ST Enroll Export'!$G$2:$G$3230,MATCH($E922,'ST Enroll Export'!$B$2:$B$3230,0)),"Not Found"))</f>
        <v>Syracuse Academy of Science Middle St Charles</v>
      </c>
      <c r="S922" s="1" t="str">
        <f aca="false">IFERROR(INDEX('ST Enroll Export'!$B$2:$B$3230,MATCH($D922,'ST Enroll Export'!$A$2:$A$3230,0)),IFERROR(INDEX('ST Enroll Export'!$B$2:$B$3230,MATCH($E922,'ST Enroll Export'!$B$2:$B$3230,0)),"Not Found"))</f>
        <v>210000655</v>
      </c>
      <c r="T922" s="1" t="str">
        <f aca="false">IF(ISNUMBER(MATCH($D922,'ST Enroll Export'!$A$2:$A$3230,0)),"NYSSIS Match",IF(ISNUMBER(MATCH($E922,'ST Enroll Export'!$B$2:$B$3230,0)),"SID Match","No ST Match"))</f>
        <v>NYSSIS Match</v>
      </c>
      <c r="U922" s="1" t="str">
        <f aca="false">IF(ISNUMBER(MATCH($D922,Disability!$B$2:$B$5962,0)),"SPED","Gen Ed")</f>
        <v>Gen Ed</v>
      </c>
    </row>
    <row r="923" customFormat="false" ht="15" hidden="false" customHeight="true" outlineLevel="0" collapsed="false">
      <c r="A923" s="1" t="s">
        <v>2515</v>
      </c>
      <c r="B923" s="3" t="n">
        <v>46174</v>
      </c>
      <c r="C923" s="1" t="s">
        <v>2516</v>
      </c>
      <c r="D923" s="1" t="s">
        <v>3302</v>
      </c>
      <c r="E923" s="8" t="s">
        <v>3303</v>
      </c>
      <c r="F923" s="1" t="s">
        <v>3304</v>
      </c>
      <c r="G923" s="1" t="s">
        <v>3305</v>
      </c>
      <c r="H923" s="1" t="s">
        <v>59</v>
      </c>
      <c r="I923" s="3" t="n">
        <v>43669</v>
      </c>
      <c r="J923" s="1" t="s">
        <v>2521</v>
      </c>
      <c r="K923" s="3" t="n">
        <v>45903</v>
      </c>
      <c r="L923" s="3" t="n">
        <v>46198</v>
      </c>
      <c r="M923" s="1" t="n">
        <v>1</v>
      </c>
      <c r="N923" s="7" t="s">
        <v>230</v>
      </c>
      <c r="P923" s="6" t="s">
        <v>39</v>
      </c>
      <c r="Q923" s="1" t="str">
        <f aca="false">IFERROR(INDEX('ST Enroll Export'!$A$2:$A$3230,MATCH($D923,'ST Enroll Export'!$A$2:$A$3230,0)),IFERROR(IF(INDEX('ST Enroll Export'!$A$2:$A$3230,MATCH($E923,'ST Enroll Export'!$B$2:$B$3230,0))="","",INDEX('ST Enroll Export'!$A$2:$A$3230,MATCH($E923,'ST Enroll Export'!$B$2:$B$3230,0))),"Not Found"))</f>
        <v>2013867956</v>
      </c>
      <c r="R923" s="1" t="str">
        <f aca="false">IFERROR(INDEX('ST Enroll Export'!$G$2:$G$3230,MATCH($D923,'ST Enroll Export'!$A$2:$A$3230,0)),IFERROR(INDEX('ST Enroll Export'!$G$2:$G$3230,MATCH($E923,'ST Enroll Export'!$B$2:$B$3230,0)),"Not Found"))</f>
        <v>Syracuse Academy of Science Elementary at St James</v>
      </c>
      <c r="S923" s="1" t="str">
        <f aca="false">IFERROR(INDEX('ST Enroll Export'!$B$2:$B$3230,MATCH($D923,'ST Enroll Export'!$A$2:$A$3230,0)),IFERROR(INDEX('ST Enroll Export'!$B$2:$B$3230,MATCH($E923,'ST Enroll Export'!$B$2:$B$3230,0)),"Not Found"))</f>
        <v>210010480</v>
      </c>
      <c r="T923" s="1" t="str">
        <f aca="false">IF(ISNUMBER(MATCH($D923,'ST Enroll Export'!$A$2:$A$3230,0)),"NYSSIS Match",IF(ISNUMBER(MATCH($E923,'ST Enroll Export'!$B$2:$B$3230,0)),"SID Match","No ST Match"))</f>
        <v>NYSSIS Match</v>
      </c>
      <c r="U923" s="1" t="str">
        <f aca="false">IF(ISNUMBER(MATCH($D923,Disability!$B$2:$B$5962,0)),"SPED","Gen Ed")</f>
        <v>SPED</v>
      </c>
    </row>
    <row r="924" customFormat="false" ht="15" hidden="false" customHeight="true" outlineLevel="0" collapsed="false">
      <c r="A924" s="1" t="s">
        <v>2515</v>
      </c>
      <c r="B924" s="3" t="n">
        <v>46174</v>
      </c>
      <c r="C924" s="1" t="s">
        <v>2516</v>
      </c>
      <c r="D924" s="1" t="s">
        <v>3306</v>
      </c>
      <c r="E924" s="8" t="s">
        <v>3307</v>
      </c>
      <c r="F924" s="1" t="s">
        <v>3308</v>
      </c>
      <c r="G924" s="1" t="s">
        <v>3309</v>
      </c>
      <c r="H924" s="1" t="s">
        <v>140</v>
      </c>
      <c r="I924" s="3" t="n">
        <v>42126</v>
      </c>
      <c r="J924" s="1" t="s">
        <v>2530</v>
      </c>
      <c r="K924" s="3" t="n">
        <v>45903</v>
      </c>
      <c r="L924" s="3" t="n">
        <v>46198</v>
      </c>
      <c r="M924" s="1" t="n">
        <v>1</v>
      </c>
      <c r="N924" s="7" t="s">
        <v>230</v>
      </c>
      <c r="P924" s="5" t="s">
        <v>26</v>
      </c>
      <c r="Q924" s="1" t="str">
        <f aca="false">IFERROR(INDEX('ST Enroll Export'!$A$2:$A$3230,MATCH($D924,'ST Enroll Export'!$A$2:$A$3230,0)),IFERROR(IF(INDEX('ST Enroll Export'!$A$2:$A$3230,MATCH($E924,'ST Enroll Export'!$B$2:$B$3230,0))="","",INDEX('ST Enroll Export'!$A$2:$A$3230,MATCH($E924,'ST Enroll Export'!$B$2:$B$3230,0))),"Not Found"))</f>
        <v>8285910643</v>
      </c>
      <c r="R924" s="1" t="str">
        <f aca="false">IFERROR(INDEX('ST Enroll Export'!$G$2:$G$3230,MATCH($D924,'ST Enroll Export'!$A$2:$A$3230,0)),IFERROR(INDEX('ST Enroll Export'!$G$2:$G$3230,MATCH($E924,'ST Enroll Export'!$B$2:$B$3230,0)),"Not Found"))</f>
        <v>Syracuse Academy of Science Middle St Charles</v>
      </c>
      <c r="S924" s="1" t="str">
        <f aca="false">IFERROR(INDEX('ST Enroll Export'!$B$2:$B$3230,MATCH($D924,'ST Enroll Export'!$A$2:$A$3230,0)),IFERROR(INDEX('ST Enroll Export'!$B$2:$B$3230,MATCH($E924,'ST Enroll Export'!$B$2:$B$3230,0)),"Not Found"))</f>
        <v>200037687</v>
      </c>
      <c r="T924" s="1" t="str">
        <f aca="false">IF(ISNUMBER(MATCH($D924,'ST Enroll Export'!$A$2:$A$3230,0)),"NYSSIS Match",IF(ISNUMBER(MATCH($E924,'ST Enroll Export'!$B$2:$B$3230,0)),"SID Match","No ST Match"))</f>
        <v>NYSSIS Match</v>
      </c>
      <c r="U924" s="1" t="str">
        <f aca="false">IF(ISNUMBER(MATCH($D924,Disability!$B$2:$B$5962,0)),"SPED","Gen Ed")</f>
        <v>Gen Ed</v>
      </c>
    </row>
    <row r="925" customFormat="false" ht="15" hidden="false" customHeight="true" outlineLevel="0" collapsed="false">
      <c r="A925" s="1" t="s">
        <v>2515</v>
      </c>
      <c r="B925" s="3" t="n">
        <v>46174</v>
      </c>
      <c r="C925" s="1" t="s">
        <v>2516</v>
      </c>
      <c r="D925" s="1" t="s">
        <v>3310</v>
      </c>
      <c r="E925" s="8" t="s">
        <v>3311</v>
      </c>
      <c r="F925" s="1" t="s">
        <v>3312</v>
      </c>
      <c r="G925" s="1" t="s">
        <v>3313</v>
      </c>
      <c r="H925" s="1" t="s">
        <v>84</v>
      </c>
      <c r="I925" s="3" t="n">
        <v>42838</v>
      </c>
      <c r="J925" s="1" t="s">
        <v>2521</v>
      </c>
      <c r="K925" s="3" t="n">
        <v>45903</v>
      </c>
      <c r="L925" s="3" t="n">
        <v>46077</v>
      </c>
      <c r="M925" s="1" t="n">
        <v>0.575</v>
      </c>
      <c r="N925" s="7" t="s">
        <v>230</v>
      </c>
      <c r="P925" s="5" t="s">
        <v>26</v>
      </c>
      <c r="Q925" s="1" t="str">
        <f aca="false">IFERROR(INDEX('ST Enroll Export'!$A$2:$A$3230,MATCH($D925,'ST Enroll Export'!$A$2:$A$3230,0)),IFERROR(IF(INDEX('ST Enroll Export'!$A$2:$A$3230,MATCH($E925,'ST Enroll Export'!$B$2:$B$3230,0))="","",INDEX('ST Enroll Export'!$A$2:$A$3230,MATCH($E925,'ST Enroll Export'!$B$2:$B$3230,0))),"Not Found"))</f>
        <v>1826307240</v>
      </c>
      <c r="R925" s="1" t="str">
        <f aca="false">IFERROR(INDEX('ST Enroll Export'!$G$2:$G$3230,MATCH($D925,'ST Enroll Export'!$A$2:$A$3230,0)),IFERROR(INDEX('ST Enroll Export'!$G$2:$G$3230,MATCH($E925,'ST Enroll Export'!$B$2:$B$3230,0)),"Not Found"))</f>
        <v>Syracuse Academy of Science Elementary at St James</v>
      </c>
      <c r="S925" s="1" t="str">
        <f aca="false">IFERROR(INDEX('ST Enroll Export'!$B$2:$B$3230,MATCH($D925,'ST Enroll Export'!$A$2:$A$3230,0)),IFERROR(INDEX('ST Enroll Export'!$B$2:$B$3230,MATCH($E925,'ST Enroll Export'!$B$2:$B$3230,0)),"Not Found"))</f>
        <v>210006442</v>
      </c>
      <c r="T925" s="1" t="str">
        <f aca="false">IF(ISNUMBER(MATCH($D925,'ST Enroll Export'!$A$2:$A$3230,0)),"NYSSIS Match",IF(ISNUMBER(MATCH($E925,'ST Enroll Export'!$B$2:$B$3230,0)),"SID Match","No ST Match"))</f>
        <v>NYSSIS Match</v>
      </c>
      <c r="U925" s="1" t="str">
        <f aca="false">IF(ISNUMBER(MATCH($D925,Disability!$B$2:$B$5962,0)),"SPED","Gen Ed")</f>
        <v>Gen Ed</v>
      </c>
    </row>
    <row r="926" customFormat="false" ht="15" hidden="false" customHeight="true" outlineLevel="0" collapsed="false">
      <c r="A926" s="1" t="s">
        <v>2515</v>
      </c>
      <c r="B926" s="3" t="n">
        <v>46174</v>
      </c>
      <c r="C926" s="1" t="s">
        <v>2516</v>
      </c>
      <c r="D926" s="1" t="s">
        <v>3314</v>
      </c>
      <c r="E926" s="8" t="s">
        <v>3315</v>
      </c>
      <c r="F926" s="1" t="s">
        <v>3198</v>
      </c>
      <c r="G926" s="1" t="s">
        <v>3313</v>
      </c>
      <c r="H926" s="1" t="s">
        <v>140</v>
      </c>
      <c r="I926" s="3" t="n">
        <v>42221</v>
      </c>
      <c r="J926" s="1" t="s">
        <v>2530</v>
      </c>
      <c r="K926" s="3" t="n">
        <v>45903</v>
      </c>
      <c r="L926" s="3" t="n">
        <v>46198</v>
      </c>
      <c r="M926" s="1" t="n">
        <v>1</v>
      </c>
      <c r="N926" s="7" t="s">
        <v>230</v>
      </c>
      <c r="P926" s="6" t="s">
        <v>39</v>
      </c>
      <c r="Q926" s="1" t="str">
        <f aca="false">IFERROR(INDEX('ST Enroll Export'!$A$2:$A$3230,MATCH($D926,'ST Enroll Export'!$A$2:$A$3230,0)),IFERROR(IF(INDEX('ST Enroll Export'!$A$2:$A$3230,MATCH($E926,'ST Enroll Export'!$B$2:$B$3230,0))="","",INDEX('ST Enroll Export'!$A$2:$A$3230,MATCH($E926,'ST Enroll Export'!$B$2:$B$3230,0))),"Not Found"))</f>
        <v>1180238593</v>
      </c>
      <c r="R926" s="1" t="str">
        <f aca="false">IFERROR(INDEX('ST Enroll Export'!$G$2:$G$3230,MATCH($D926,'ST Enroll Export'!$A$2:$A$3230,0)),IFERROR(INDEX('ST Enroll Export'!$G$2:$G$3230,MATCH($E926,'ST Enroll Export'!$B$2:$B$3230,0)),"Not Found"))</f>
        <v>Syracuse Academy of Science Middle St Charles</v>
      </c>
      <c r="S926" s="1" t="str">
        <f aca="false">IFERROR(INDEX('ST Enroll Export'!$B$2:$B$3230,MATCH($D926,'ST Enroll Export'!$A$2:$A$3230,0)),IFERROR(INDEX('ST Enroll Export'!$B$2:$B$3230,MATCH($E926,'ST Enroll Export'!$B$2:$B$3230,0)),"Not Found"))</f>
        <v>200037094</v>
      </c>
      <c r="T926" s="1" t="str">
        <f aca="false">IF(ISNUMBER(MATCH($D926,'ST Enroll Export'!$A$2:$A$3230,0)),"NYSSIS Match",IF(ISNUMBER(MATCH($E926,'ST Enroll Export'!$B$2:$B$3230,0)),"SID Match","No ST Match"))</f>
        <v>NYSSIS Match</v>
      </c>
      <c r="U926" s="1" t="str">
        <f aca="false">IF(ISNUMBER(MATCH($D926,Disability!$B$2:$B$5962,0)),"SPED","Gen Ed")</f>
        <v>SPED</v>
      </c>
    </row>
    <row r="927" customFormat="false" ht="15" hidden="false" customHeight="true" outlineLevel="0" collapsed="false">
      <c r="A927" s="1" t="s">
        <v>2515</v>
      </c>
      <c r="B927" s="3" t="n">
        <v>46174</v>
      </c>
      <c r="C927" s="1" t="s">
        <v>2516</v>
      </c>
      <c r="D927" s="1" t="s">
        <v>3316</v>
      </c>
      <c r="E927" s="8" t="s">
        <v>3317</v>
      </c>
      <c r="F927" s="1" t="s">
        <v>3318</v>
      </c>
      <c r="G927" s="1" t="s">
        <v>3319</v>
      </c>
      <c r="H927" s="1" t="s">
        <v>22</v>
      </c>
      <c r="I927" s="3" t="n">
        <v>43113</v>
      </c>
      <c r="J927" s="1" t="s">
        <v>2521</v>
      </c>
      <c r="K927" s="3" t="n">
        <v>45903</v>
      </c>
      <c r="L927" s="3" t="n">
        <v>46198</v>
      </c>
      <c r="M927" s="1" t="n">
        <v>1</v>
      </c>
      <c r="N927" s="7" t="s">
        <v>230</v>
      </c>
      <c r="P927" s="5" t="s">
        <v>26</v>
      </c>
      <c r="Q927" s="1" t="str">
        <f aca="false">IFERROR(INDEX('ST Enroll Export'!$A$2:$A$3230,MATCH($D927,'ST Enroll Export'!$A$2:$A$3230,0)),IFERROR(IF(INDEX('ST Enroll Export'!$A$2:$A$3230,MATCH($E927,'ST Enroll Export'!$B$2:$B$3230,0))="","",INDEX('ST Enroll Export'!$A$2:$A$3230,MATCH($E927,'ST Enroll Export'!$B$2:$B$3230,0))),"Not Found"))</f>
        <v>5712306502</v>
      </c>
      <c r="R927" s="1" t="str">
        <f aca="false">IFERROR(INDEX('ST Enroll Export'!$G$2:$G$3230,MATCH($D927,'ST Enroll Export'!$A$2:$A$3230,0)),IFERROR(INDEX('ST Enroll Export'!$G$2:$G$3230,MATCH($E927,'ST Enroll Export'!$B$2:$B$3230,0)),"Not Found"))</f>
        <v>Syracuse Academy of Science Elementary at St James</v>
      </c>
      <c r="S927" s="1" t="str">
        <f aca="false">IFERROR(INDEX('ST Enroll Export'!$B$2:$B$3230,MATCH($D927,'ST Enroll Export'!$A$2:$A$3230,0)),IFERROR(INDEX('ST Enroll Export'!$B$2:$B$3230,MATCH($E927,'ST Enroll Export'!$B$2:$B$3230,0)),"Not Found"))</f>
        <v>210006509</v>
      </c>
      <c r="T927" s="1" t="str">
        <f aca="false">IF(ISNUMBER(MATCH($D927,'ST Enroll Export'!$A$2:$A$3230,0)),"NYSSIS Match",IF(ISNUMBER(MATCH($E927,'ST Enroll Export'!$B$2:$B$3230,0)),"SID Match","No ST Match"))</f>
        <v>NYSSIS Match</v>
      </c>
      <c r="U927" s="1" t="str">
        <f aca="false">IF(ISNUMBER(MATCH($D927,Disability!$B$2:$B$5962,0)),"SPED","Gen Ed")</f>
        <v>Gen Ed</v>
      </c>
    </row>
    <row r="928" customFormat="false" ht="15" hidden="false" customHeight="true" outlineLevel="0" collapsed="false">
      <c r="A928" s="1" t="s">
        <v>2515</v>
      </c>
      <c r="B928" s="3" t="n">
        <v>46174</v>
      </c>
      <c r="C928" s="1" t="s">
        <v>2516</v>
      </c>
      <c r="D928" s="1" t="s">
        <v>3320</v>
      </c>
      <c r="E928" s="8" t="s">
        <v>3321</v>
      </c>
      <c r="F928" s="1" t="s">
        <v>3322</v>
      </c>
      <c r="G928" s="1" t="s">
        <v>3323</v>
      </c>
      <c r="H928" s="1" t="s">
        <v>2555</v>
      </c>
      <c r="I928" s="3" t="n">
        <v>39772</v>
      </c>
      <c r="J928" s="1" t="s">
        <v>2526</v>
      </c>
      <c r="K928" s="3" t="n">
        <v>45903</v>
      </c>
      <c r="L928" s="3" t="n">
        <v>46198</v>
      </c>
      <c r="M928" s="1" t="n">
        <v>1</v>
      </c>
      <c r="N928" s="7" t="s">
        <v>230</v>
      </c>
      <c r="P928" s="5" t="s">
        <v>26</v>
      </c>
      <c r="Q928" s="1" t="str">
        <f aca="false">IFERROR(INDEX('ST Enroll Export'!$A$2:$A$3230,MATCH($D928,'ST Enroll Export'!$A$2:$A$3230,0)),IFERROR(IF(INDEX('ST Enroll Export'!$A$2:$A$3230,MATCH($E928,'ST Enroll Export'!$B$2:$B$3230,0))="","",INDEX('ST Enroll Export'!$A$2:$A$3230,MATCH($E928,'ST Enroll Export'!$B$2:$B$3230,0))),"Not Found"))</f>
        <v>2966110980</v>
      </c>
      <c r="R928" s="1" t="str">
        <f aca="false">IFERROR(INDEX('ST Enroll Export'!$G$2:$G$3230,MATCH($D928,'ST Enroll Export'!$A$2:$A$3230,0)),IFERROR(INDEX('ST Enroll Export'!$G$2:$G$3230,MATCH($E928,'ST Enroll Export'!$B$2:$B$3230,0)),"Not Found"))</f>
        <v>Syracuse Academy of Science High School</v>
      </c>
      <c r="S928" s="1" t="str">
        <f aca="false">IFERROR(INDEX('ST Enroll Export'!$B$2:$B$3230,MATCH($D928,'ST Enroll Export'!$A$2:$A$3230,0)),IFERROR(INDEX('ST Enroll Export'!$B$2:$B$3230,MATCH($E928,'ST Enroll Export'!$B$2:$B$3230,0)),"Not Found"))</f>
        <v>200016679</v>
      </c>
      <c r="T928" s="1" t="str">
        <f aca="false">IF(ISNUMBER(MATCH($D928,'ST Enroll Export'!$A$2:$A$3230,0)),"NYSSIS Match",IF(ISNUMBER(MATCH($E928,'ST Enroll Export'!$B$2:$B$3230,0)),"SID Match","No ST Match"))</f>
        <v>NYSSIS Match</v>
      </c>
      <c r="U928" s="1" t="str">
        <f aca="false">IF(ISNUMBER(MATCH($D928,Disability!$B$2:$B$5962,0)),"SPED","Gen Ed")</f>
        <v>Gen Ed</v>
      </c>
    </row>
    <row r="929" customFormat="false" ht="15" hidden="false" customHeight="true" outlineLevel="0" collapsed="false">
      <c r="A929" s="1" t="s">
        <v>2515</v>
      </c>
      <c r="B929" s="3" t="n">
        <v>46174</v>
      </c>
      <c r="C929" s="1" t="s">
        <v>2516</v>
      </c>
      <c r="D929" s="1" t="s">
        <v>3324</v>
      </c>
      <c r="E929" s="8" t="s">
        <v>3325</v>
      </c>
      <c r="F929" s="1" t="s">
        <v>3326</v>
      </c>
      <c r="G929" s="1" t="s">
        <v>3327</v>
      </c>
      <c r="H929" s="1" t="s">
        <v>2539</v>
      </c>
      <c r="I929" s="3" t="n">
        <v>40556</v>
      </c>
      <c r="J929" s="1" t="s">
        <v>2526</v>
      </c>
      <c r="K929" s="3" t="n">
        <v>45903</v>
      </c>
      <c r="L929" s="3" t="n">
        <v>46198</v>
      </c>
      <c r="M929" s="1" t="n">
        <v>1</v>
      </c>
      <c r="N929" s="7" t="s">
        <v>230</v>
      </c>
      <c r="P929" s="5" t="s">
        <v>26</v>
      </c>
      <c r="Q929" s="1" t="str">
        <f aca="false">IFERROR(INDEX('ST Enroll Export'!$A$2:$A$3230,MATCH($D929,'ST Enroll Export'!$A$2:$A$3230,0)),IFERROR(IF(INDEX('ST Enroll Export'!$A$2:$A$3230,MATCH($E929,'ST Enroll Export'!$B$2:$B$3230,0))="","",INDEX('ST Enroll Export'!$A$2:$A$3230,MATCH($E929,'ST Enroll Export'!$B$2:$B$3230,0))),"Not Found"))</f>
        <v>2630128496</v>
      </c>
      <c r="R929" s="1" t="str">
        <f aca="false">IFERROR(INDEX('ST Enroll Export'!$G$2:$G$3230,MATCH($D929,'ST Enroll Export'!$A$2:$A$3230,0)),IFERROR(INDEX('ST Enroll Export'!$G$2:$G$3230,MATCH($E929,'ST Enroll Export'!$B$2:$B$3230,0)),"Not Found"))</f>
        <v>Syracuse Academy of Science High School</v>
      </c>
      <c r="S929" s="1" t="str">
        <f aca="false">IFERROR(INDEX('ST Enroll Export'!$B$2:$B$3230,MATCH($D929,'ST Enroll Export'!$A$2:$A$3230,0)),IFERROR(INDEX('ST Enroll Export'!$B$2:$B$3230,MATCH($E929,'ST Enroll Export'!$B$2:$B$3230,0)),"Not Found"))</f>
        <v>200025153</v>
      </c>
      <c r="T929" s="1" t="str">
        <f aca="false">IF(ISNUMBER(MATCH($D929,'ST Enroll Export'!$A$2:$A$3230,0)),"NYSSIS Match",IF(ISNUMBER(MATCH($E929,'ST Enroll Export'!$B$2:$B$3230,0)),"SID Match","No ST Match"))</f>
        <v>NYSSIS Match</v>
      </c>
      <c r="U929" s="1" t="str">
        <f aca="false">IF(ISNUMBER(MATCH($D929,Disability!$B$2:$B$5962,0)),"SPED","Gen Ed")</f>
        <v>Gen Ed</v>
      </c>
    </row>
    <row r="930" customFormat="false" ht="15" hidden="false" customHeight="true" outlineLevel="0" collapsed="false">
      <c r="A930" s="1" t="s">
        <v>2515</v>
      </c>
      <c r="B930" s="3" t="n">
        <v>46174</v>
      </c>
      <c r="C930" s="1" t="s">
        <v>2516</v>
      </c>
      <c r="D930" s="1" t="s">
        <v>3328</v>
      </c>
      <c r="E930" s="8" t="s">
        <v>3329</v>
      </c>
      <c r="F930" s="1" t="s">
        <v>3330</v>
      </c>
      <c r="G930" s="1" t="s">
        <v>3331</v>
      </c>
      <c r="H930" s="1" t="s">
        <v>2525</v>
      </c>
      <c r="I930" s="3" t="n">
        <v>39799</v>
      </c>
      <c r="J930" s="1" t="s">
        <v>2526</v>
      </c>
      <c r="K930" s="3" t="n">
        <v>45903</v>
      </c>
      <c r="L930" s="3" t="n">
        <v>46198</v>
      </c>
      <c r="M930" s="1" t="n">
        <v>1</v>
      </c>
      <c r="N930" s="7" t="s">
        <v>230</v>
      </c>
      <c r="P930" s="5" t="s">
        <v>26</v>
      </c>
      <c r="Q930" s="1" t="str">
        <f aca="false">IFERROR(INDEX('ST Enroll Export'!$A$2:$A$3230,MATCH($D930,'ST Enroll Export'!$A$2:$A$3230,0)),IFERROR(IF(INDEX('ST Enroll Export'!$A$2:$A$3230,MATCH($E930,'ST Enroll Export'!$B$2:$B$3230,0))="","",INDEX('ST Enroll Export'!$A$2:$A$3230,MATCH($E930,'ST Enroll Export'!$B$2:$B$3230,0))),"Not Found"))</f>
        <v>5363067982</v>
      </c>
      <c r="R930" s="1" t="str">
        <f aca="false">IFERROR(INDEX('ST Enroll Export'!$G$2:$G$3230,MATCH($D930,'ST Enroll Export'!$A$2:$A$3230,0)),IFERROR(INDEX('ST Enroll Export'!$G$2:$G$3230,MATCH($E930,'ST Enroll Export'!$B$2:$B$3230,0)),"Not Found"))</f>
        <v>Syracuse Academy of Science High School</v>
      </c>
      <c r="S930" s="1" t="str">
        <f aca="false">IFERROR(INDEX('ST Enroll Export'!$B$2:$B$3230,MATCH($D930,'ST Enroll Export'!$A$2:$A$3230,0)),IFERROR(INDEX('ST Enroll Export'!$B$2:$B$3230,MATCH($E930,'ST Enroll Export'!$B$2:$B$3230,0)),"Not Found"))</f>
        <v>210001457</v>
      </c>
      <c r="T930" s="1" t="str">
        <f aca="false">IF(ISNUMBER(MATCH($D930,'ST Enroll Export'!$A$2:$A$3230,0)),"NYSSIS Match",IF(ISNUMBER(MATCH($E930,'ST Enroll Export'!$B$2:$B$3230,0)),"SID Match","No ST Match"))</f>
        <v>NYSSIS Match</v>
      </c>
      <c r="U930" s="1" t="str">
        <f aca="false">IF(ISNUMBER(MATCH($D930,Disability!$B$2:$B$5962,0)),"SPED","Gen Ed")</f>
        <v>Gen Ed</v>
      </c>
    </row>
    <row r="931" customFormat="false" ht="15" hidden="false" customHeight="true" outlineLevel="0" collapsed="false">
      <c r="A931" s="1" t="s">
        <v>2515</v>
      </c>
      <c r="B931" s="3" t="n">
        <v>46174</v>
      </c>
      <c r="C931" s="1" t="s">
        <v>2516</v>
      </c>
      <c r="D931" s="1" t="s">
        <v>3332</v>
      </c>
      <c r="E931" s="8" t="s">
        <v>3333</v>
      </c>
      <c r="F931" s="1" t="s">
        <v>3334</v>
      </c>
      <c r="G931" s="1" t="s">
        <v>3335</v>
      </c>
      <c r="H931" s="1" t="s">
        <v>44</v>
      </c>
      <c r="I931" s="3" t="n">
        <v>41241</v>
      </c>
      <c r="J931" s="1" t="s">
        <v>2526</v>
      </c>
      <c r="K931" s="3" t="n">
        <v>45903</v>
      </c>
      <c r="L931" s="3" t="n">
        <v>46198</v>
      </c>
      <c r="M931" s="1" t="n">
        <v>1</v>
      </c>
      <c r="N931" s="7" t="s">
        <v>230</v>
      </c>
      <c r="P931" s="5" t="s">
        <v>26</v>
      </c>
      <c r="Q931" s="1" t="str">
        <f aca="false">IFERROR(INDEX('ST Enroll Export'!$A$2:$A$3230,MATCH($D931,'ST Enroll Export'!$A$2:$A$3230,0)),IFERROR(IF(INDEX('ST Enroll Export'!$A$2:$A$3230,MATCH($E931,'ST Enroll Export'!$B$2:$B$3230,0))="","",INDEX('ST Enroll Export'!$A$2:$A$3230,MATCH($E931,'ST Enroll Export'!$B$2:$B$3230,0))),"Not Found"))</f>
        <v>2902358513</v>
      </c>
      <c r="R931" s="1" t="str">
        <f aca="false">IFERROR(INDEX('ST Enroll Export'!$G$2:$G$3230,MATCH($D931,'ST Enroll Export'!$A$2:$A$3230,0)),IFERROR(INDEX('ST Enroll Export'!$G$2:$G$3230,MATCH($E931,'ST Enroll Export'!$B$2:$B$3230,0)),"Not Found"))</f>
        <v>Syracuse Academy of Science High School</v>
      </c>
      <c r="S931" s="1" t="str">
        <f aca="false">IFERROR(INDEX('ST Enroll Export'!$B$2:$B$3230,MATCH($D931,'ST Enroll Export'!$A$2:$A$3230,0)),IFERROR(INDEX('ST Enroll Export'!$B$2:$B$3230,MATCH($E931,'ST Enroll Export'!$B$2:$B$3230,0)),"Not Found"))</f>
        <v>200027699</v>
      </c>
      <c r="T931" s="1" t="str">
        <f aca="false">IF(ISNUMBER(MATCH($D931,'ST Enroll Export'!$A$2:$A$3230,0)),"NYSSIS Match",IF(ISNUMBER(MATCH($E931,'ST Enroll Export'!$B$2:$B$3230,0)),"SID Match","No ST Match"))</f>
        <v>NYSSIS Match</v>
      </c>
      <c r="U931" s="1" t="str">
        <f aca="false">IF(ISNUMBER(MATCH($D931,Disability!$B$2:$B$5962,0)),"SPED","Gen Ed")</f>
        <v>Gen Ed</v>
      </c>
    </row>
    <row r="932" customFormat="false" ht="15" hidden="false" customHeight="true" outlineLevel="0" collapsed="false">
      <c r="A932" s="1" t="s">
        <v>2515</v>
      </c>
      <c r="B932" s="3" t="n">
        <v>46174</v>
      </c>
      <c r="C932" s="1" t="s">
        <v>2516</v>
      </c>
      <c r="D932" s="1" t="s">
        <v>3336</v>
      </c>
      <c r="E932" s="8" t="s">
        <v>3337</v>
      </c>
      <c r="F932" s="1" t="s">
        <v>3338</v>
      </c>
      <c r="G932" s="1" t="s">
        <v>3339</v>
      </c>
      <c r="H932" s="1" t="s">
        <v>84</v>
      </c>
      <c r="I932" s="3" t="n">
        <v>42818</v>
      </c>
      <c r="J932" s="1" t="s">
        <v>2521</v>
      </c>
      <c r="K932" s="3" t="n">
        <v>45903</v>
      </c>
      <c r="L932" s="3" t="n">
        <v>46198</v>
      </c>
      <c r="M932" s="1" t="n">
        <v>1</v>
      </c>
      <c r="N932" s="7" t="s">
        <v>230</v>
      </c>
      <c r="P932" s="5" t="s">
        <v>26</v>
      </c>
      <c r="Q932" s="1" t="str">
        <f aca="false">IFERROR(INDEX('ST Enroll Export'!$A$2:$A$3230,MATCH($D932,'ST Enroll Export'!$A$2:$A$3230,0)),IFERROR(IF(INDEX('ST Enroll Export'!$A$2:$A$3230,MATCH($E932,'ST Enroll Export'!$B$2:$B$3230,0))="","",INDEX('ST Enroll Export'!$A$2:$A$3230,MATCH($E932,'ST Enroll Export'!$B$2:$B$3230,0))),"Not Found"))</f>
        <v>3154781402</v>
      </c>
      <c r="R932" s="1" t="str">
        <f aca="false">IFERROR(INDEX('ST Enroll Export'!$G$2:$G$3230,MATCH($D932,'ST Enroll Export'!$A$2:$A$3230,0)),IFERROR(INDEX('ST Enroll Export'!$G$2:$G$3230,MATCH($E932,'ST Enroll Export'!$B$2:$B$3230,0)),"Not Found"))</f>
        <v>Syracuse Academy of Science Elementary at St James</v>
      </c>
      <c r="S932" s="1" t="str">
        <f aca="false">IFERROR(INDEX('ST Enroll Export'!$B$2:$B$3230,MATCH($D932,'ST Enroll Export'!$A$2:$A$3230,0)),IFERROR(INDEX('ST Enroll Export'!$B$2:$B$3230,MATCH($E932,'ST Enroll Export'!$B$2:$B$3230,0)),"Not Found"))</f>
        <v>210011214</v>
      </c>
      <c r="T932" s="1" t="str">
        <f aca="false">IF(ISNUMBER(MATCH($D932,'ST Enroll Export'!$A$2:$A$3230,0)),"NYSSIS Match",IF(ISNUMBER(MATCH($E932,'ST Enroll Export'!$B$2:$B$3230,0)),"SID Match","No ST Match"))</f>
        <v>NYSSIS Match</v>
      </c>
      <c r="U932" s="1" t="str">
        <f aca="false">IF(ISNUMBER(MATCH($D932,Disability!$B$2:$B$5962,0)),"SPED","Gen Ed")</f>
        <v>Gen Ed</v>
      </c>
    </row>
    <row r="933" customFormat="false" ht="15" hidden="false" customHeight="true" outlineLevel="0" collapsed="false">
      <c r="A933" s="1" t="s">
        <v>2515</v>
      </c>
      <c r="B933" s="3" t="n">
        <v>46174</v>
      </c>
      <c r="C933" s="1" t="s">
        <v>2516</v>
      </c>
      <c r="D933" s="1" t="s">
        <v>3340</v>
      </c>
      <c r="E933" s="8" t="s">
        <v>3341</v>
      </c>
      <c r="F933" s="1" t="s">
        <v>2923</v>
      </c>
      <c r="G933" s="1" t="s">
        <v>3342</v>
      </c>
      <c r="H933" s="1" t="s">
        <v>2555</v>
      </c>
      <c r="I933" s="3" t="n">
        <v>39629</v>
      </c>
      <c r="J933" s="1" t="s">
        <v>2526</v>
      </c>
      <c r="K933" s="3" t="n">
        <v>45903</v>
      </c>
      <c r="L933" s="3" t="n">
        <v>46198</v>
      </c>
      <c r="M933" s="1" t="n">
        <v>1</v>
      </c>
      <c r="N933" s="7" t="s">
        <v>230</v>
      </c>
      <c r="P933" s="5" t="s">
        <v>26</v>
      </c>
      <c r="Q933" s="1" t="str">
        <f aca="false">IFERROR(INDEX('ST Enroll Export'!$A$2:$A$3230,MATCH($D933,'ST Enroll Export'!$A$2:$A$3230,0)),IFERROR(IF(INDEX('ST Enroll Export'!$A$2:$A$3230,MATCH($E933,'ST Enroll Export'!$B$2:$B$3230,0))="","",INDEX('ST Enroll Export'!$A$2:$A$3230,MATCH($E933,'ST Enroll Export'!$B$2:$B$3230,0))),"Not Found"))</f>
        <v>6435801164</v>
      </c>
      <c r="R933" s="1" t="str">
        <f aca="false">IFERROR(INDEX('ST Enroll Export'!$G$2:$G$3230,MATCH($D933,'ST Enroll Export'!$A$2:$A$3230,0)),IFERROR(INDEX('ST Enroll Export'!$G$2:$G$3230,MATCH($E933,'ST Enroll Export'!$B$2:$B$3230,0)),"Not Found"))</f>
        <v>Syracuse Academy of Science High School</v>
      </c>
      <c r="S933" s="1" t="str">
        <f aca="false">IFERROR(INDEX('ST Enroll Export'!$B$2:$B$3230,MATCH($D933,'ST Enroll Export'!$A$2:$A$3230,0)),IFERROR(INDEX('ST Enroll Export'!$B$2:$B$3230,MATCH($E933,'ST Enroll Export'!$B$2:$B$3230,0)),"Not Found"))</f>
        <v>200011156</v>
      </c>
      <c r="T933" s="1" t="str">
        <f aca="false">IF(ISNUMBER(MATCH($D933,'ST Enroll Export'!$A$2:$A$3230,0)),"NYSSIS Match",IF(ISNUMBER(MATCH($E933,'ST Enroll Export'!$B$2:$B$3230,0)),"SID Match","No ST Match"))</f>
        <v>NYSSIS Match</v>
      </c>
      <c r="U933" s="1" t="str">
        <f aca="false">IF(ISNUMBER(MATCH($D933,Disability!$B$2:$B$5962,0)),"SPED","Gen Ed")</f>
        <v>Gen Ed</v>
      </c>
    </row>
    <row r="934" customFormat="false" ht="15" hidden="false" customHeight="true" outlineLevel="0" collapsed="false">
      <c r="A934" s="1" t="s">
        <v>2515</v>
      </c>
      <c r="B934" s="3" t="n">
        <v>46174</v>
      </c>
      <c r="C934" s="1" t="s">
        <v>2516</v>
      </c>
      <c r="D934" s="1" t="s">
        <v>3343</v>
      </c>
      <c r="E934" s="8" t="s">
        <v>3344</v>
      </c>
      <c r="F934" s="1" t="s">
        <v>1371</v>
      </c>
      <c r="G934" s="1" t="s">
        <v>3345</v>
      </c>
      <c r="H934" s="1" t="s">
        <v>185</v>
      </c>
      <c r="I934" s="3" t="n">
        <v>41664</v>
      </c>
      <c r="J934" s="1" t="s">
        <v>2530</v>
      </c>
      <c r="K934" s="3" t="n">
        <v>45903</v>
      </c>
      <c r="L934" s="3" t="n">
        <v>46198</v>
      </c>
      <c r="M934" s="1" t="n">
        <v>1</v>
      </c>
      <c r="N934" s="7" t="s">
        <v>230</v>
      </c>
      <c r="P934" s="5" t="s">
        <v>26</v>
      </c>
      <c r="Q934" s="1" t="str">
        <f aca="false">IFERROR(INDEX('ST Enroll Export'!$A$2:$A$3230,MATCH($D934,'ST Enroll Export'!$A$2:$A$3230,0)),IFERROR(IF(INDEX('ST Enroll Export'!$A$2:$A$3230,MATCH($E934,'ST Enroll Export'!$B$2:$B$3230,0))="","",INDEX('ST Enroll Export'!$A$2:$A$3230,MATCH($E934,'ST Enroll Export'!$B$2:$B$3230,0))),"Not Found"))</f>
        <v>9123386450</v>
      </c>
      <c r="R934" s="1" t="str">
        <f aca="false">IFERROR(INDEX('ST Enroll Export'!$G$2:$G$3230,MATCH($D934,'ST Enroll Export'!$A$2:$A$3230,0)),IFERROR(INDEX('ST Enroll Export'!$G$2:$G$3230,MATCH($E934,'ST Enroll Export'!$B$2:$B$3230,0)),"Not Found"))</f>
        <v>Syracuse Academy of Science Middle St Charles</v>
      </c>
      <c r="S934" s="1" t="str">
        <f aca="false">IFERROR(INDEX('ST Enroll Export'!$B$2:$B$3230,MATCH($D934,'ST Enroll Export'!$A$2:$A$3230,0)),IFERROR(INDEX('ST Enroll Export'!$B$2:$B$3230,MATCH($E934,'ST Enroll Export'!$B$2:$B$3230,0)),"Not Found"))</f>
        <v>200034472</v>
      </c>
      <c r="T934" s="1" t="str">
        <f aca="false">IF(ISNUMBER(MATCH($D934,'ST Enroll Export'!$A$2:$A$3230,0)),"NYSSIS Match",IF(ISNUMBER(MATCH($E934,'ST Enroll Export'!$B$2:$B$3230,0)),"SID Match","No ST Match"))</f>
        <v>NYSSIS Match</v>
      </c>
      <c r="U934" s="1" t="str">
        <f aca="false">IF(ISNUMBER(MATCH($D934,Disability!$B$2:$B$5962,0)),"SPED","Gen Ed")</f>
        <v>Gen Ed</v>
      </c>
    </row>
    <row r="935" customFormat="false" ht="15" hidden="false" customHeight="true" outlineLevel="0" collapsed="false">
      <c r="A935" s="1" t="s">
        <v>2515</v>
      </c>
      <c r="B935" s="3" t="n">
        <v>46174</v>
      </c>
      <c r="C935" s="1" t="s">
        <v>2516</v>
      </c>
      <c r="D935" s="1" t="s">
        <v>3346</v>
      </c>
      <c r="E935" s="8" t="s">
        <v>3347</v>
      </c>
      <c r="F935" s="1" t="s">
        <v>3348</v>
      </c>
      <c r="G935" s="1" t="s">
        <v>3349</v>
      </c>
      <c r="H935" s="1" t="s">
        <v>44</v>
      </c>
      <c r="I935" s="3" t="n">
        <v>41187</v>
      </c>
      <c r="J935" s="1" t="s">
        <v>2526</v>
      </c>
      <c r="K935" s="3" t="n">
        <v>45903</v>
      </c>
      <c r="L935" s="3" t="n">
        <v>46198</v>
      </c>
      <c r="M935" s="1" t="n">
        <v>1</v>
      </c>
      <c r="N935" s="7" t="s">
        <v>230</v>
      </c>
      <c r="P935" s="6" t="s">
        <v>39</v>
      </c>
      <c r="Q935" s="1" t="str">
        <f aca="false">IFERROR(INDEX('ST Enroll Export'!$A$2:$A$3230,MATCH($D935,'ST Enroll Export'!$A$2:$A$3230,0)),IFERROR(IF(INDEX('ST Enroll Export'!$A$2:$A$3230,MATCH($E935,'ST Enroll Export'!$B$2:$B$3230,0))="","",INDEX('ST Enroll Export'!$A$2:$A$3230,MATCH($E935,'ST Enroll Export'!$B$2:$B$3230,0))),"Not Found"))</f>
        <v>5486704195</v>
      </c>
      <c r="R935" s="1" t="str">
        <f aca="false">IFERROR(INDEX('ST Enroll Export'!$G$2:$G$3230,MATCH($D935,'ST Enroll Export'!$A$2:$A$3230,0)),IFERROR(INDEX('ST Enroll Export'!$G$2:$G$3230,MATCH($E935,'ST Enroll Export'!$B$2:$B$3230,0)),"Not Found"))</f>
        <v>Syracuse Academy of Science High School</v>
      </c>
      <c r="S935" s="1" t="str">
        <f aca="false">IFERROR(INDEX('ST Enroll Export'!$B$2:$B$3230,MATCH($D935,'ST Enroll Export'!$A$2:$A$3230,0)),IFERROR(INDEX('ST Enroll Export'!$B$2:$B$3230,MATCH($E935,'ST Enroll Export'!$B$2:$B$3230,0)),"Not Found"))</f>
        <v>200034393</v>
      </c>
      <c r="T935" s="1" t="str">
        <f aca="false">IF(ISNUMBER(MATCH($D935,'ST Enroll Export'!$A$2:$A$3230,0)),"NYSSIS Match",IF(ISNUMBER(MATCH($E935,'ST Enroll Export'!$B$2:$B$3230,0)),"SID Match","No ST Match"))</f>
        <v>NYSSIS Match</v>
      </c>
      <c r="U935" s="1" t="str">
        <f aca="false">IF(ISNUMBER(MATCH($D935,Disability!$B$2:$B$5962,0)),"SPED","Gen Ed")</f>
        <v>SPED</v>
      </c>
    </row>
    <row r="936" customFormat="false" ht="15" hidden="false" customHeight="true" outlineLevel="0" collapsed="false">
      <c r="A936" s="1" t="s">
        <v>2515</v>
      </c>
      <c r="B936" s="3" t="n">
        <v>46174</v>
      </c>
      <c r="C936" s="1" t="s">
        <v>2516</v>
      </c>
      <c r="D936" s="1" t="s">
        <v>3350</v>
      </c>
      <c r="E936" s="8" t="s">
        <v>3351</v>
      </c>
      <c r="F936" s="1" t="s">
        <v>3352</v>
      </c>
      <c r="G936" s="1" t="s">
        <v>2036</v>
      </c>
      <c r="H936" s="1" t="s">
        <v>140</v>
      </c>
      <c r="I936" s="3" t="n">
        <v>42018</v>
      </c>
      <c r="J936" s="1" t="s">
        <v>2530</v>
      </c>
      <c r="K936" s="3" t="n">
        <v>45903</v>
      </c>
      <c r="L936" s="3" t="n">
        <v>46198</v>
      </c>
      <c r="M936" s="1" t="n">
        <v>1</v>
      </c>
      <c r="N936" s="7" t="s">
        <v>230</v>
      </c>
      <c r="P936" s="5" t="s">
        <v>26</v>
      </c>
      <c r="Q936" s="1" t="str">
        <f aca="false">IFERROR(INDEX('ST Enroll Export'!$A$2:$A$3230,MATCH($D936,'ST Enroll Export'!$A$2:$A$3230,0)),IFERROR(IF(INDEX('ST Enroll Export'!$A$2:$A$3230,MATCH($E936,'ST Enroll Export'!$B$2:$B$3230,0))="","",INDEX('ST Enroll Export'!$A$2:$A$3230,MATCH($E936,'ST Enroll Export'!$B$2:$B$3230,0))),"Not Found"))</f>
        <v>2184003521</v>
      </c>
      <c r="R936" s="1" t="str">
        <f aca="false">IFERROR(INDEX('ST Enroll Export'!$G$2:$G$3230,MATCH($D936,'ST Enroll Export'!$A$2:$A$3230,0)),IFERROR(INDEX('ST Enroll Export'!$G$2:$G$3230,MATCH($E936,'ST Enroll Export'!$B$2:$B$3230,0)),"Not Found"))</f>
        <v>Syracuse Academy of Science Middle St Charles</v>
      </c>
      <c r="S936" s="1" t="str">
        <f aca="false">IFERROR(INDEX('ST Enroll Export'!$B$2:$B$3230,MATCH($D936,'ST Enroll Export'!$A$2:$A$3230,0)),IFERROR(INDEX('ST Enroll Export'!$B$2:$B$3230,MATCH($E936,'ST Enroll Export'!$B$2:$B$3230,0)),"Not Found"))</f>
        <v>200037147</v>
      </c>
      <c r="T936" s="1" t="str">
        <f aca="false">IF(ISNUMBER(MATCH($D936,'ST Enroll Export'!$A$2:$A$3230,0)),"NYSSIS Match",IF(ISNUMBER(MATCH($E936,'ST Enroll Export'!$B$2:$B$3230,0)),"SID Match","No ST Match"))</f>
        <v>NYSSIS Match</v>
      </c>
      <c r="U936" s="1" t="str">
        <f aca="false">IF(ISNUMBER(MATCH($D936,Disability!$B$2:$B$5962,0)),"SPED","Gen Ed")</f>
        <v>Gen Ed</v>
      </c>
    </row>
    <row r="937" customFormat="false" ht="15" hidden="false" customHeight="true" outlineLevel="0" collapsed="false">
      <c r="A937" s="1" t="s">
        <v>2515</v>
      </c>
      <c r="B937" s="3" t="n">
        <v>46174</v>
      </c>
      <c r="C937" s="1" t="s">
        <v>2516</v>
      </c>
      <c r="D937" s="1" t="s">
        <v>3353</v>
      </c>
      <c r="E937" s="8" t="s">
        <v>3354</v>
      </c>
      <c r="F937" s="1" t="s">
        <v>3355</v>
      </c>
      <c r="G937" s="1" t="s">
        <v>3356</v>
      </c>
      <c r="H937" s="1" t="s">
        <v>22</v>
      </c>
      <c r="I937" s="3" t="n">
        <v>43193</v>
      </c>
      <c r="J937" s="1" t="s">
        <v>2521</v>
      </c>
      <c r="K937" s="3" t="n">
        <v>45903</v>
      </c>
      <c r="L937" s="3" t="n">
        <v>46198</v>
      </c>
      <c r="M937" s="1" t="n">
        <v>1</v>
      </c>
      <c r="N937" s="7" t="s">
        <v>230</v>
      </c>
      <c r="P937" s="5" t="s">
        <v>26</v>
      </c>
      <c r="Q937" s="1" t="str">
        <f aca="false">IFERROR(INDEX('ST Enroll Export'!$A$2:$A$3230,MATCH($D937,'ST Enroll Export'!$A$2:$A$3230,0)),IFERROR(IF(INDEX('ST Enroll Export'!$A$2:$A$3230,MATCH($E937,'ST Enroll Export'!$B$2:$B$3230,0))="","",INDEX('ST Enroll Export'!$A$2:$A$3230,MATCH($E937,'ST Enroll Export'!$B$2:$B$3230,0))),"Not Found"))</f>
        <v>2065744561</v>
      </c>
      <c r="R937" s="1" t="str">
        <f aca="false">IFERROR(INDEX('ST Enroll Export'!$G$2:$G$3230,MATCH($D937,'ST Enroll Export'!$A$2:$A$3230,0)),IFERROR(INDEX('ST Enroll Export'!$G$2:$G$3230,MATCH($E937,'ST Enroll Export'!$B$2:$B$3230,0)),"Not Found"))</f>
        <v>Syracuse Academy of Science Elementary at St James</v>
      </c>
      <c r="S937" s="1" t="str">
        <f aca="false">IFERROR(INDEX('ST Enroll Export'!$B$2:$B$3230,MATCH($D937,'ST Enroll Export'!$A$2:$A$3230,0)),IFERROR(INDEX('ST Enroll Export'!$B$2:$B$3230,MATCH($E937,'ST Enroll Export'!$B$2:$B$3230,0)),"Not Found"))</f>
        <v>210011583</v>
      </c>
      <c r="T937" s="1" t="str">
        <f aca="false">IF(ISNUMBER(MATCH($D937,'ST Enroll Export'!$A$2:$A$3230,0)),"NYSSIS Match",IF(ISNUMBER(MATCH($E937,'ST Enroll Export'!$B$2:$B$3230,0)),"SID Match","No ST Match"))</f>
        <v>NYSSIS Match</v>
      </c>
      <c r="U937" s="1" t="str">
        <f aca="false">IF(ISNUMBER(MATCH($D937,Disability!$B$2:$B$5962,0)),"SPED","Gen Ed")</f>
        <v>Gen Ed</v>
      </c>
    </row>
    <row r="938" customFormat="false" ht="15" hidden="false" customHeight="true" outlineLevel="0" collapsed="false">
      <c r="A938" s="1" t="s">
        <v>2515</v>
      </c>
      <c r="B938" s="3" t="n">
        <v>46174</v>
      </c>
      <c r="C938" s="1" t="s">
        <v>2516</v>
      </c>
      <c r="D938" s="1" t="s">
        <v>3357</v>
      </c>
      <c r="E938" s="8" t="s">
        <v>3358</v>
      </c>
      <c r="F938" s="1" t="s">
        <v>257</v>
      </c>
      <c r="G938" s="1" t="s">
        <v>3359</v>
      </c>
      <c r="H938" s="1" t="s">
        <v>2525</v>
      </c>
      <c r="I938" s="3" t="n">
        <v>39898</v>
      </c>
      <c r="J938" s="1" t="s">
        <v>2526</v>
      </c>
      <c r="K938" s="3" t="n">
        <v>45903</v>
      </c>
      <c r="L938" s="3" t="n">
        <v>46198</v>
      </c>
      <c r="M938" s="1" t="n">
        <v>1</v>
      </c>
      <c r="N938" s="7" t="s">
        <v>230</v>
      </c>
      <c r="P938" s="5" t="s">
        <v>26</v>
      </c>
      <c r="Q938" s="1" t="str">
        <f aca="false">IFERROR(INDEX('ST Enroll Export'!$A$2:$A$3230,MATCH($D938,'ST Enroll Export'!$A$2:$A$3230,0)),IFERROR(IF(INDEX('ST Enroll Export'!$A$2:$A$3230,MATCH($E938,'ST Enroll Export'!$B$2:$B$3230,0))="","",INDEX('ST Enroll Export'!$A$2:$A$3230,MATCH($E938,'ST Enroll Export'!$B$2:$B$3230,0))),"Not Found"))</f>
        <v>6321478054</v>
      </c>
      <c r="R938" s="1" t="str">
        <f aca="false">IFERROR(INDEX('ST Enroll Export'!$G$2:$G$3230,MATCH($D938,'ST Enroll Export'!$A$2:$A$3230,0)),IFERROR(INDEX('ST Enroll Export'!$G$2:$G$3230,MATCH($E938,'ST Enroll Export'!$B$2:$B$3230,0)),"Not Found"))</f>
        <v>Syracuse Academy of Science High School</v>
      </c>
      <c r="S938" s="1" t="str">
        <f aca="false">IFERROR(INDEX('ST Enroll Export'!$B$2:$B$3230,MATCH($D938,'ST Enroll Export'!$A$2:$A$3230,0)),IFERROR(INDEX('ST Enroll Export'!$B$2:$B$3230,MATCH($E938,'ST Enroll Export'!$B$2:$B$3230,0)),"Not Found"))</f>
        <v>200018703</v>
      </c>
      <c r="T938" s="1" t="str">
        <f aca="false">IF(ISNUMBER(MATCH($D938,'ST Enroll Export'!$A$2:$A$3230,0)),"NYSSIS Match",IF(ISNUMBER(MATCH($E938,'ST Enroll Export'!$B$2:$B$3230,0)),"SID Match","No ST Match"))</f>
        <v>NYSSIS Match</v>
      </c>
      <c r="U938" s="1" t="str">
        <f aca="false">IF(ISNUMBER(MATCH($D938,Disability!$B$2:$B$5962,0)),"SPED","Gen Ed")</f>
        <v>Gen Ed</v>
      </c>
    </row>
    <row r="939" customFormat="false" ht="15" hidden="false" customHeight="true" outlineLevel="0" collapsed="false">
      <c r="A939" s="1" t="s">
        <v>2515</v>
      </c>
      <c r="B939" s="3" t="n">
        <v>46174</v>
      </c>
      <c r="C939" s="1" t="s">
        <v>2516</v>
      </c>
      <c r="D939" s="1" t="s">
        <v>3360</v>
      </c>
      <c r="E939" s="8" t="s">
        <v>3361</v>
      </c>
      <c r="F939" s="1" t="s">
        <v>3362</v>
      </c>
      <c r="G939" s="1" t="s">
        <v>3363</v>
      </c>
      <c r="H939" s="1" t="s">
        <v>44</v>
      </c>
      <c r="I939" s="3" t="n">
        <v>41129</v>
      </c>
      <c r="J939" s="1" t="s">
        <v>2526</v>
      </c>
      <c r="K939" s="3" t="n">
        <v>45903</v>
      </c>
      <c r="L939" s="3" t="n">
        <v>46198</v>
      </c>
      <c r="M939" s="1" t="n">
        <v>1</v>
      </c>
      <c r="N939" s="7" t="s">
        <v>230</v>
      </c>
      <c r="P939" s="5" t="s">
        <v>26</v>
      </c>
      <c r="Q939" s="1" t="str">
        <f aca="false">IFERROR(INDEX('ST Enroll Export'!$A$2:$A$3230,MATCH($D939,'ST Enroll Export'!$A$2:$A$3230,0)),IFERROR(IF(INDEX('ST Enroll Export'!$A$2:$A$3230,MATCH($E939,'ST Enroll Export'!$B$2:$B$3230,0))="","",INDEX('ST Enroll Export'!$A$2:$A$3230,MATCH($E939,'ST Enroll Export'!$B$2:$B$3230,0))),"Not Found"))</f>
        <v>7099675264</v>
      </c>
      <c r="R939" s="1" t="str">
        <f aca="false">IFERROR(INDEX('ST Enroll Export'!$G$2:$G$3230,MATCH($D939,'ST Enroll Export'!$A$2:$A$3230,0)),IFERROR(INDEX('ST Enroll Export'!$G$2:$G$3230,MATCH($E939,'ST Enroll Export'!$B$2:$B$3230,0)),"Not Found"))</f>
        <v>Syracuse Academy of Science High School</v>
      </c>
      <c r="S939" s="1" t="str">
        <f aca="false">IFERROR(INDEX('ST Enroll Export'!$B$2:$B$3230,MATCH($D939,'ST Enroll Export'!$A$2:$A$3230,0)),IFERROR(INDEX('ST Enroll Export'!$B$2:$B$3230,MATCH($E939,'ST Enroll Export'!$B$2:$B$3230,0)),"Not Found"))</f>
        <v>200030271</v>
      </c>
      <c r="T939" s="1" t="str">
        <f aca="false">IF(ISNUMBER(MATCH($D939,'ST Enroll Export'!$A$2:$A$3230,0)),"NYSSIS Match",IF(ISNUMBER(MATCH($E939,'ST Enroll Export'!$B$2:$B$3230,0)),"SID Match","No ST Match"))</f>
        <v>NYSSIS Match</v>
      </c>
      <c r="U939" s="1" t="str">
        <f aca="false">IF(ISNUMBER(MATCH($D939,Disability!$B$2:$B$5962,0)),"SPED","Gen Ed")</f>
        <v>Gen Ed</v>
      </c>
    </row>
    <row r="940" customFormat="false" ht="15" hidden="false" customHeight="true" outlineLevel="0" collapsed="false">
      <c r="A940" s="1" t="s">
        <v>2515</v>
      </c>
      <c r="B940" s="3" t="n">
        <v>46174</v>
      </c>
      <c r="C940" s="1" t="s">
        <v>2516</v>
      </c>
      <c r="D940" s="1" t="s">
        <v>3364</v>
      </c>
      <c r="E940" s="8" t="s">
        <v>3365</v>
      </c>
      <c r="F940" s="1" t="s">
        <v>471</v>
      </c>
      <c r="G940" s="1" t="s">
        <v>2018</v>
      </c>
      <c r="H940" s="1" t="s">
        <v>140</v>
      </c>
      <c r="I940" s="3" t="n">
        <v>42268</v>
      </c>
      <c r="J940" s="1" t="s">
        <v>2530</v>
      </c>
      <c r="K940" s="3" t="n">
        <v>45903</v>
      </c>
      <c r="L940" s="3" t="n">
        <v>46198</v>
      </c>
      <c r="M940" s="1" t="n">
        <v>1</v>
      </c>
      <c r="N940" s="7" t="s">
        <v>230</v>
      </c>
      <c r="P940" s="5" t="s">
        <v>26</v>
      </c>
      <c r="Q940" s="1" t="str">
        <f aca="false">IFERROR(INDEX('ST Enroll Export'!$A$2:$A$3230,MATCH($D940,'ST Enroll Export'!$A$2:$A$3230,0)),IFERROR(IF(INDEX('ST Enroll Export'!$A$2:$A$3230,MATCH($E940,'ST Enroll Export'!$B$2:$B$3230,0))="","",INDEX('ST Enroll Export'!$A$2:$A$3230,MATCH($E940,'ST Enroll Export'!$B$2:$B$3230,0))),"Not Found"))</f>
        <v>6071995356</v>
      </c>
      <c r="R940" s="1" t="str">
        <f aca="false">IFERROR(INDEX('ST Enroll Export'!$G$2:$G$3230,MATCH($D940,'ST Enroll Export'!$A$2:$A$3230,0)),IFERROR(INDEX('ST Enroll Export'!$G$2:$G$3230,MATCH($E940,'ST Enroll Export'!$B$2:$B$3230,0)),"Not Found"))</f>
        <v>Syracuse Academy of Science Middle St Charles</v>
      </c>
      <c r="S940" s="1" t="str">
        <f aca="false">IFERROR(INDEX('ST Enroll Export'!$B$2:$B$3230,MATCH($D940,'ST Enroll Export'!$A$2:$A$3230,0)),IFERROR(INDEX('ST Enroll Export'!$B$2:$B$3230,MATCH($E940,'ST Enroll Export'!$B$2:$B$3230,0)),"Not Found"))</f>
        <v>200038554</v>
      </c>
      <c r="T940" s="1" t="str">
        <f aca="false">IF(ISNUMBER(MATCH($D940,'ST Enroll Export'!$A$2:$A$3230,0)),"NYSSIS Match",IF(ISNUMBER(MATCH($E940,'ST Enroll Export'!$B$2:$B$3230,0)),"SID Match","No ST Match"))</f>
        <v>NYSSIS Match</v>
      </c>
      <c r="U940" s="1" t="str">
        <f aca="false">IF(ISNUMBER(MATCH($D940,Disability!$B$2:$B$5962,0)),"SPED","Gen Ed")</f>
        <v>Gen Ed</v>
      </c>
    </row>
    <row r="941" customFormat="false" ht="15" hidden="false" customHeight="true" outlineLevel="0" collapsed="false">
      <c r="A941" s="1" t="s">
        <v>2515</v>
      </c>
      <c r="B941" s="3" t="n">
        <v>46174</v>
      </c>
      <c r="C941" s="1" t="s">
        <v>2516</v>
      </c>
      <c r="D941" s="1" t="s">
        <v>3366</v>
      </c>
      <c r="E941" s="8" t="s">
        <v>3367</v>
      </c>
      <c r="F941" s="1" t="s">
        <v>3368</v>
      </c>
      <c r="G941" s="1" t="s">
        <v>2018</v>
      </c>
      <c r="H941" s="1" t="s">
        <v>140</v>
      </c>
      <c r="I941" s="3" t="n">
        <v>41985</v>
      </c>
      <c r="J941" s="1" t="s">
        <v>2530</v>
      </c>
      <c r="K941" s="3" t="n">
        <v>45903</v>
      </c>
      <c r="L941" s="3" t="n">
        <v>46198</v>
      </c>
      <c r="M941" s="1" t="n">
        <v>1</v>
      </c>
      <c r="N941" s="7" t="s">
        <v>230</v>
      </c>
      <c r="P941" s="6" t="s">
        <v>39</v>
      </c>
      <c r="Q941" s="1" t="str">
        <f aca="false">IFERROR(INDEX('ST Enroll Export'!$A$2:$A$3230,MATCH($D941,'ST Enroll Export'!$A$2:$A$3230,0)),IFERROR(IF(INDEX('ST Enroll Export'!$A$2:$A$3230,MATCH($E941,'ST Enroll Export'!$B$2:$B$3230,0))="","",INDEX('ST Enroll Export'!$A$2:$A$3230,MATCH($E941,'ST Enroll Export'!$B$2:$B$3230,0))),"Not Found"))</f>
        <v>6890451012</v>
      </c>
      <c r="R941" s="1" t="str">
        <f aca="false">IFERROR(INDEX('ST Enroll Export'!$G$2:$G$3230,MATCH($D941,'ST Enroll Export'!$A$2:$A$3230,0)),IFERROR(INDEX('ST Enroll Export'!$G$2:$G$3230,MATCH($E941,'ST Enroll Export'!$B$2:$B$3230,0)),"Not Found"))</f>
        <v>Syracuse Academy of Science Middle St Charles</v>
      </c>
      <c r="S941" s="1" t="str">
        <f aca="false">IFERROR(INDEX('ST Enroll Export'!$B$2:$B$3230,MATCH($D941,'ST Enroll Export'!$A$2:$A$3230,0)),IFERROR(INDEX('ST Enroll Export'!$B$2:$B$3230,MATCH($E941,'ST Enroll Export'!$B$2:$B$3230,0)),"Not Found"))</f>
        <v>210000987</v>
      </c>
      <c r="T941" s="1" t="str">
        <f aca="false">IF(ISNUMBER(MATCH($D941,'ST Enroll Export'!$A$2:$A$3230,0)),"NYSSIS Match",IF(ISNUMBER(MATCH($E941,'ST Enroll Export'!$B$2:$B$3230,0)),"SID Match","No ST Match"))</f>
        <v>NYSSIS Match</v>
      </c>
      <c r="U941" s="1" t="str">
        <f aca="false">IF(ISNUMBER(MATCH($D941,Disability!$B$2:$B$5962,0)),"SPED","Gen Ed")</f>
        <v>SPED</v>
      </c>
    </row>
    <row r="942" customFormat="false" ht="15" hidden="false" customHeight="true" outlineLevel="0" collapsed="false">
      <c r="A942" s="1" t="s">
        <v>2515</v>
      </c>
      <c r="B942" s="3" t="n">
        <v>46174</v>
      </c>
      <c r="C942" s="1" t="s">
        <v>2516</v>
      </c>
      <c r="D942" s="1" t="s">
        <v>3369</v>
      </c>
      <c r="E942" s="8" t="s">
        <v>3370</v>
      </c>
      <c r="F942" s="1" t="s">
        <v>3371</v>
      </c>
      <c r="G942" s="1" t="s">
        <v>3372</v>
      </c>
      <c r="H942" s="1" t="s">
        <v>2539</v>
      </c>
      <c r="I942" s="3" t="n">
        <v>40817</v>
      </c>
      <c r="J942" s="1" t="s">
        <v>2526</v>
      </c>
      <c r="K942" s="3" t="n">
        <v>45903</v>
      </c>
      <c r="L942" s="3" t="n">
        <v>46198</v>
      </c>
      <c r="M942" s="1" t="n">
        <v>1</v>
      </c>
      <c r="N942" s="7" t="s">
        <v>230</v>
      </c>
      <c r="P942" s="5" t="s">
        <v>26</v>
      </c>
      <c r="Q942" s="1" t="str">
        <f aca="false">IFERROR(INDEX('ST Enroll Export'!$A$2:$A$3230,MATCH($D942,'ST Enroll Export'!$A$2:$A$3230,0)),IFERROR(IF(INDEX('ST Enroll Export'!$A$2:$A$3230,MATCH($E942,'ST Enroll Export'!$B$2:$B$3230,0))="","",INDEX('ST Enroll Export'!$A$2:$A$3230,MATCH($E942,'ST Enroll Export'!$B$2:$B$3230,0))),"Not Found"))</f>
        <v>6729890472</v>
      </c>
      <c r="R942" s="1" t="str">
        <f aca="false">IFERROR(INDEX('ST Enroll Export'!$G$2:$G$3230,MATCH($D942,'ST Enroll Export'!$A$2:$A$3230,0)),IFERROR(INDEX('ST Enroll Export'!$G$2:$G$3230,MATCH($E942,'ST Enroll Export'!$B$2:$B$3230,0)),"Not Found"))</f>
        <v>Syracuse Academy of Science High School</v>
      </c>
      <c r="S942" s="1" t="str">
        <f aca="false">IFERROR(INDEX('ST Enroll Export'!$B$2:$B$3230,MATCH($D942,'ST Enroll Export'!$A$2:$A$3230,0)),IFERROR(INDEX('ST Enroll Export'!$B$2:$B$3230,MATCH($E942,'ST Enroll Export'!$B$2:$B$3230,0)),"Not Found"))</f>
        <v>200029341</v>
      </c>
      <c r="T942" s="1" t="str">
        <f aca="false">IF(ISNUMBER(MATCH($D942,'ST Enroll Export'!$A$2:$A$3230,0)),"NYSSIS Match",IF(ISNUMBER(MATCH($E942,'ST Enroll Export'!$B$2:$B$3230,0)),"SID Match","No ST Match"))</f>
        <v>NYSSIS Match</v>
      </c>
      <c r="U942" s="1" t="str">
        <f aca="false">IF(ISNUMBER(MATCH($D942,Disability!$B$2:$B$5962,0)),"SPED","Gen Ed")</f>
        <v>Gen Ed</v>
      </c>
    </row>
    <row r="943" customFormat="false" ht="15" hidden="false" customHeight="true" outlineLevel="0" collapsed="false">
      <c r="A943" s="1" t="s">
        <v>2515</v>
      </c>
      <c r="B943" s="3" t="n">
        <v>46174</v>
      </c>
      <c r="C943" s="1" t="s">
        <v>2516</v>
      </c>
      <c r="D943" s="1" t="s">
        <v>3373</v>
      </c>
      <c r="E943" s="8" t="s">
        <v>3374</v>
      </c>
      <c r="F943" s="1" t="s">
        <v>3375</v>
      </c>
      <c r="G943" s="1" t="s">
        <v>3376</v>
      </c>
      <c r="H943" s="1" t="s">
        <v>37</v>
      </c>
      <c r="I943" s="3" t="n">
        <v>42565</v>
      </c>
      <c r="J943" s="1" t="s">
        <v>2521</v>
      </c>
      <c r="K943" s="3" t="n">
        <v>45903</v>
      </c>
      <c r="L943" s="3" t="n">
        <v>46198</v>
      </c>
      <c r="M943" s="1" t="n">
        <v>1</v>
      </c>
      <c r="N943" s="7" t="s">
        <v>230</v>
      </c>
      <c r="P943" s="5" t="s">
        <v>26</v>
      </c>
      <c r="Q943" s="1" t="str">
        <f aca="false">IFERROR(INDEX('ST Enroll Export'!$A$2:$A$3230,MATCH($D943,'ST Enroll Export'!$A$2:$A$3230,0)),IFERROR(IF(INDEX('ST Enroll Export'!$A$2:$A$3230,MATCH($E943,'ST Enroll Export'!$B$2:$B$3230,0))="","",INDEX('ST Enroll Export'!$A$2:$A$3230,MATCH($E943,'ST Enroll Export'!$B$2:$B$3230,0))),"Not Found"))</f>
        <v>5398164140</v>
      </c>
      <c r="R943" s="1" t="str">
        <f aca="false">IFERROR(INDEX('ST Enroll Export'!$G$2:$G$3230,MATCH($D943,'ST Enroll Export'!$A$2:$A$3230,0)),IFERROR(INDEX('ST Enroll Export'!$G$2:$G$3230,MATCH($E943,'ST Enroll Export'!$B$2:$B$3230,0)),"Not Found"))</f>
        <v>Syracuse Academy of Science Elementary at St James</v>
      </c>
      <c r="S943" s="1" t="str">
        <f aca="false">IFERROR(INDEX('ST Enroll Export'!$B$2:$B$3230,MATCH($D943,'ST Enroll Export'!$A$2:$A$3230,0)),IFERROR(INDEX('ST Enroll Export'!$B$2:$B$3230,MATCH($E943,'ST Enroll Export'!$B$2:$B$3230,0)),"Not Found"))</f>
        <v>210004641</v>
      </c>
      <c r="T943" s="1" t="str">
        <f aca="false">IF(ISNUMBER(MATCH($D943,'ST Enroll Export'!$A$2:$A$3230,0)),"NYSSIS Match",IF(ISNUMBER(MATCH($E943,'ST Enroll Export'!$B$2:$B$3230,0)),"SID Match","No ST Match"))</f>
        <v>NYSSIS Match</v>
      </c>
      <c r="U943" s="1" t="str">
        <f aca="false">IF(ISNUMBER(MATCH($D943,Disability!$B$2:$B$5962,0)),"SPED","Gen Ed")</f>
        <v>Gen Ed</v>
      </c>
    </row>
    <row r="944" customFormat="false" ht="15" hidden="false" customHeight="true" outlineLevel="0" collapsed="false">
      <c r="A944" s="1" t="s">
        <v>2515</v>
      </c>
      <c r="B944" s="3" t="n">
        <v>46174</v>
      </c>
      <c r="C944" s="1" t="s">
        <v>2516</v>
      </c>
      <c r="D944" s="1" t="s">
        <v>3377</v>
      </c>
      <c r="E944" s="8" t="s">
        <v>3378</v>
      </c>
      <c r="F944" s="1" t="s">
        <v>3379</v>
      </c>
      <c r="G944" s="1" t="s">
        <v>3380</v>
      </c>
      <c r="H944" s="1" t="s">
        <v>2525</v>
      </c>
      <c r="I944" s="3" t="n">
        <v>39904</v>
      </c>
      <c r="J944" s="1" t="s">
        <v>2526</v>
      </c>
      <c r="K944" s="3" t="n">
        <v>45903</v>
      </c>
      <c r="L944" s="3" t="n">
        <v>46198</v>
      </c>
      <c r="M944" s="1" t="n">
        <v>1</v>
      </c>
      <c r="N944" s="7" t="s">
        <v>230</v>
      </c>
      <c r="P944" s="5" t="s">
        <v>26</v>
      </c>
      <c r="Q944" s="1" t="str">
        <f aca="false">IFERROR(INDEX('ST Enroll Export'!$A$2:$A$3230,MATCH($D944,'ST Enroll Export'!$A$2:$A$3230,0)),IFERROR(IF(INDEX('ST Enroll Export'!$A$2:$A$3230,MATCH($E944,'ST Enroll Export'!$B$2:$B$3230,0))="","",INDEX('ST Enroll Export'!$A$2:$A$3230,MATCH($E944,'ST Enroll Export'!$B$2:$B$3230,0))),"Not Found"))</f>
        <v>8042672410</v>
      </c>
      <c r="R944" s="1" t="str">
        <f aca="false">IFERROR(INDEX('ST Enroll Export'!$G$2:$G$3230,MATCH($D944,'ST Enroll Export'!$A$2:$A$3230,0)),IFERROR(INDEX('ST Enroll Export'!$G$2:$G$3230,MATCH($E944,'ST Enroll Export'!$B$2:$B$3230,0)),"Not Found"))</f>
        <v>Syracuse Academy of Science High School</v>
      </c>
      <c r="S944" s="1" t="str">
        <f aca="false">IFERROR(INDEX('ST Enroll Export'!$B$2:$B$3230,MATCH($D944,'ST Enroll Export'!$A$2:$A$3230,0)),IFERROR(INDEX('ST Enroll Export'!$B$2:$B$3230,MATCH($E944,'ST Enroll Export'!$B$2:$B$3230,0)),"Not Found"))</f>
        <v>200018784</v>
      </c>
      <c r="T944" s="1" t="str">
        <f aca="false">IF(ISNUMBER(MATCH($D944,'ST Enroll Export'!$A$2:$A$3230,0)),"NYSSIS Match",IF(ISNUMBER(MATCH($E944,'ST Enroll Export'!$B$2:$B$3230,0)),"SID Match","No ST Match"))</f>
        <v>NYSSIS Match</v>
      </c>
      <c r="U944" s="1" t="str">
        <f aca="false">IF(ISNUMBER(MATCH($D944,Disability!$B$2:$B$5962,0)),"SPED","Gen Ed")</f>
        <v>Gen Ed</v>
      </c>
    </row>
    <row r="945" customFormat="false" ht="15" hidden="false" customHeight="true" outlineLevel="0" collapsed="false">
      <c r="A945" s="1" t="s">
        <v>2515</v>
      </c>
      <c r="B945" s="3" t="n">
        <v>46174</v>
      </c>
      <c r="C945" s="1" t="s">
        <v>2516</v>
      </c>
      <c r="D945" s="1" t="s">
        <v>3381</v>
      </c>
      <c r="E945" s="8" t="s">
        <v>3382</v>
      </c>
      <c r="F945" s="1" t="s">
        <v>3383</v>
      </c>
      <c r="G945" s="1" t="s">
        <v>3384</v>
      </c>
      <c r="H945" s="1" t="s">
        <v>2525</v>
      </c>
      <c r="I945" s="3" t="n">
        <v>39966</v>
      </c>
      <c r="J945" s="1" t="s">
        <v>2526</v>
      </c>
      <c r="K945" s="3" t="n">
        <v>45903</v>
      </c>
      <c r="L945" s="3" t="n">
        <v>46198</v>
      </c>
      <c r="M945" s="1" t="n">
        <v>1</v>
      </c>
      <c r="N945" s="7" t="s">
        <v>230</v>
      </c>
      <c r="P945" s="5" t="s">
        <v>26</v>
      </c>
      <c r="Q945" s="1" t="str">
        <f aca="false">IFERROR(INDEX('ST Enroll Export'!$A$2:$A$3230,MATCH($D945,'ST Enroll Export'!$A$2:$A$3230,0)),IFERROR(IF(INDEX('ST Enroll Export'!$A$2:$A$3230,MATCH($E945,'ST Enroll Export'!$B$2:$B$3230,0))="","",INDEX('ST Enroll Export'!$A$2:$A$3230,MATCH($E945,'ST Enroll Export'!$B$2:$B$3230,0))),"Not Found"))</f>
        <v>4318097622</v>
      </c>
      <c r="R945" s="1" t="str">
        <f aca="false">IFERROR(INDEX('ST Enroll Export'!$G$2:$G$3230,MATCH($D945,'ST Enroll Export'!$A$2:$A$3230,0)),IFERROR(INDEX('ST Enroll Export'!$G$2:$G$3230,MATCH($E945,'ST Enroll Export'!$B$2:$B$3230,0)),"Not Found"))</f>
        <v>Syracuse Academy of Science High School</v>
      </c>
      <c r="S945" s="1" t="str">
        <f aca="false">IFERROR(INDEX('ST Enroll Export'!$B$2:$B$3230,MATCH($D945,'ST Enroll Export'!$A$2:$A$3230,0)),IFERROR(INDEX('ST Enroll Export'!$B$2:$B$3230,MATCH($E945,'ST Enroll Export'!$B$2:$B$3230,0)),"Not Found"))</f>
        <v>200015713</v>
      </c>
      <c r="T945" s="1" t="str">
        <f aca="false">IF(ISNUMBER(MATCH($D945,'ST Enroll Export'!$A$2:$A$3230,0)),"NYSSIS Match",IF(ISNUMBER(MATCH($E945,'ST Enroll Export'!$B$2:$B$3230,0)),"SID Match","No ST Match"))</f>
        <v>NYSSIS Match</v>
      </c>
      <c r="U945" s="1" t="str">
        <f aca="false">IF(ISNUMBER(MATCH($D945,Disability!$B$2:$B$5962,0)),"SPED","Gen Ed")</f>
        <v>Gen Ed</v>
      </c>
    </row>
    <row r="946" customFormat="false" ht="15" hidden="false" customHeight="true" outlineLevel="0" collapsed="false">
      <c r="A946" s="1" t="s">
        <v>2515</v>
      </c>
      <c r="B946" s="3" t="n">
        <v>46174</v>
      </c>
      <c r="C946" s="1" t="s">
        <v>2516</v>
      </c>
      <c r="D946" s="1" t="s">
        <v>3385</v>
      </c>
      <c r="E946" s="8" t="s">
        <v>3386</v>
      </c>
      <c r="F946" s="1" t="s">
        <v>3387</v>
      </c>
      <c r="G946" s="1" t="s">
        <v>3388</v>
      </c>
      <c r="H946" s="1" t="s">
        <v>140</v>
      </c>
      <c r="I946" s="3" t="n">
        <v>42077</v>
      </c>
      <c r="J946" s="1" t="s">
        <v>2530</v>
      </c>
      <c r="K946" s="3" t="n">
        <v>45903</v>
      </c>
      <c r="L946" s="3" t="n">
        <v>46198</v>
      </c>
      <c r="M946" s="1" t="n">
        <v>1</v>
      </c>
      <c r="N946" s="7" t="s">
        <v>230</v>
      </c>
      <c r="P946" s="5" t="s">
        <v>26</v>
      </c>
      <c r="Q946" s="1" t="str">
        <f aca="false">IFERROR(INDEX('ST Enroll Export'!$A$2:$A$3230,MATCH($D946,'ST Enroll Export'!$A$2:$A$3230,0)),IFERROR(IF(INDEX('ST Enroll Export'!$A$2:$A$3230,MATCH($E946,'ST Enroll Export'!$B$2:$B$3230,0))="","",INDEX('ST Enroll Export'!$A$2:$A$3230,MATCH($E946,'ST Enroll Export'!$B$2:$B$3230,0))),"Not Found"))</f>
        <v>5523182796</v>
      </c>
      <c r="R946" s="1" t="str">
        <f aca="false">IFERROR(INDEX('ST Enroll Export'!$G$2:$G$3230,MATCH($D946,'ST Enroll Export'!$A$2:$A$3230,0)),IFERROR(INDEX('ST Enroll Export'!$G$2:$G$3230,MATCH($E946,'ST Enroll Export'!$B$2:$B$3230,0)),"Not Found"))</f>
        <v>Syracuse Academy of Science Middle St Charles</v>
      </c>
      <c r="S946" s="1" t="str">
        <f aca="false">IFERROR(INDEX('ST Enroll Export'!$B$2:$B$3230,MATCH($D946,'ST Enroll Export'!$A$2:$A$3230,0)),IFERROR(INDEX('ST Enroll Export'!$B$2:$B$3230,MATCH($E946,'ST Enroll Export'!$B$2:$B$3230,0)),"Not Found"))</f>
        <v>210000496</v>
      </c>
      <c r="T946" s="1" t="str">
        <f aca="false">IF(ISNUMBER(MATCH($D946,'ST Enroll Export'!$A$2:$A$3230,0)),"NYSSIS Match",IF(ISNUMBER(MATCH($E946,'ST Enroll Export'!$B$2:$B$3230,0)),"SID Match","No ST Match"))</f>
        <v>NYSSIS Match</v>
      </c>
      <c r="U946" s="1" t="str">
        <f aca="false">IF(ISNUMBER(MATCH($D946,Disability!$B$2:$B$5962,0)),"SPED","Gen Ed")</f>
        <v>Gen Ed</v>
      </c>
    </row>
    <row r="947" customFormat="false" ht="15" hidden="false" customHeight="true" outlineLevel="0" collapsed="false">
      <c r="A947" s="1" t="s">
        <v>2515</v>
      </c>
      <c r="B947" s="3" t="n">
        <v>46174</v>
      </c>
      <c r="C947" s="1" t="s">
        <v>2516</v>
      </c>
      <c r="D947" s="1" t="s">
        <v>3389</v>
      </c>
      <c r="E947" s="8" t="s">
        <v>3390</v>
      </c>
      <c r="F947" s="1" t="s">
        <v>2654</v>
      </c>
      <c r="G947" s="1" t="s">
        <v>3391</v>
      </c>
      <c r="H947" s="1" t="s">
        <v>59</v>
      </c>
      <c r="I947" s="3" t="n">
        <v>43715</v>
      </c>
      <c r="J947" s="1" t="s">
        <v>2521</v>
      </c>
      <c r="K947" s="3" t="n">
        <v>45903</v>
      </c>
      <c r="L947" s="3" t="n">
        <v>46198</v>
      </c>
      <c r="M947" s="1" t="n">
        <v>1</v>
      </c>
      <c r="N947" s="7" t="s">
        <v>230</v>
      </c>
      <c r="P947" s="5" t="s">
        <v>26</v>
      </c>
      <c r="Q947" s="1" t="str">
        <f aca="false">IFERROR(INDEX('ST Enroll Export'!$A$2:$A$3230,MATCH($D947,'ST Enroll Export'!$A$2:$A$3230,0)),IFERROR(IF(INDEX('ST Enroll Export'!$A$2:$A$3230,MATCH($E947,'ST Enroll Export'!$B$2:$B$3230,0))="","",INDEX('ST Enroll Export'!$A$2:$A$3230,MATCH($E947,'ST Enroll Export'!$B$2:$B$3230,0))),"Not Found"))</f>
        <v>7259544102</v>
      </c>
      <c r="R947" s="1" t="str">
        <f aca="false">IFERROR(INDEX('ST Enroll Export'!$G$2:$G$3230,MATCH($D947,'ST Enroll Export'!$A$2:$A$3230,0)),IFERROR(INDEX('ST Enroll Export'!$G$2:$G$3230,MATCH($E947,'ST Enroll Export'!$B$2:$B$3230,0)),"Not Found"))</f>
        <v>Syracuse Academy of Science Elementary at St James</v>
      </c>
      <c r="S947" s="1" t="str">
        <f aca="false">IFERROR(INDEX('ST Enroll Export'!$B$2:$B$3230,MATCH($D947,'ST Enroll Export'!$A$2:$A$3230,0)),IFERROR(INDEX('ST Enroll Export'!$B$2:$B$3230,MATCH($E947,'ST Enroll Export'!$B$2:$B$3230,0)),"Not Found"))</f>
        <v>210015410</v>
      </c>
      <c r="T947" s="1" t="str">
        <f aca="false">IF(ISNUMBER(MATCH($D947,'ST Enroll Export'!$A$2:$A$3230,0)),"NYSSIS Match",IF(ISNUMBER(MATCH($E947,'ST Enroll Export'!$B$2:$B$3230,0)),"SID Match","No ST Match"))</f>
        <v>NYSSIS Match</v>
      </c>
      <c r="U947" s="1" t="str">
        <f aca="false">IF(ISNUMBER(MATCH($D947,Disability!$B$2:$B$5962,0)),"SPED","Gen Ed")</f>
        <v>Gen Ed</v>
      </c>
    </row>
    <row r="948" customFormat="false" ht="15" hidden="false" customHeight="true" outlineLevel="0" collapsed="false">
      <c r="A948" s="1" t="s">
        <v>2515</v>
      </c>
      <c r="B948" s="3" t="n">
        <v>46174</v>
      </c>
      <c r="C948" s="1" t="s">
        <v>2516</v>
      </c>
      <c r="D948" s="1" t="s">
        <v>3392</v>
      </c>
      <c r="E948" s="8" t="s">
        <v>3393</v>
      </c>
      <c r="F948" s="1" t="s">
        <v>3394</v>
      </c>
      <c r="G948" s="1" t="s">
        <v>3395</v>
      </c>
      <c r="H948" s="1" t="s">
        <v>2525</v>
      </c>
      <c r="I948" s="3" t="n">
        <v>40087</v>
      </c>
      <c r="J948" s="1" t="s">
        <v>2526</v>
      </c>
      <c r="K948" s="3" t="n">
        <v>45903</v>
      </c>
      <c r="L948" s="3" t="n">
        <v>46198</v>
      </c>
      <c r="M948" s="1" t="n">
        <v>1</v>
      </c>
      <c r="N948" s="7" t="s">
        <v>230</v>
      </c>
      <c r="P948" s="5" t="s">
        <v>26</v>
      </c>
      <c r="Q948" s="1" t="str">
        <f aca="false">IFERROR(INDEX('ST Enroll Export'!$A$2:$A$3230,MATCH($D948,'ST Enroll Export'!$A$2:$A$3230,0)),IFERROR(IF(INDEX('ST Enroll Export'!$A$2:$A$3230,MATCH($E948,'ST Enroll Export'!$B$2:$B$3230,0))="","",INDEX('ST Enroll Export'!$A$2:$A$3230,MATCH($E948,'ST Enroll Export'!$B$2:$B$3230,0))),"Not Found"))</f>
        <v>6169137235</v>
      </c>
      <c r="R948" s="1" t="str">
        <f aca="false">IFERROR(INDEX('ST Enroll Export'!$G$2:$G$3230,MATCH($D948,'ST Enroll Export'!$A$2:$A$3230,0)),IFERROR(INDEX('ST Enroll Export'!$G$2:$G$3230,MATCH($E948,'ST Enroll Export'!$B$2:$B$3230,0)),"Not Found"))</f>
        <v>Syracuse Academy of Science High School</v>
      </c>
      <c r="S948" s="1" t="str">
        <f aca="false">IFERROR(INDEX('ST Enroll Export'!$B$2:$B$3230,MATCH($D948,'ST Enroll Export'!$A$2:$A$3230,0)),IFERROR(INDEX('ST Enroll Export'!$B$2:$B$3230,MATCH($E948,'ST Enroll Export'!$B$2:$B$3230,0)),"Not Found"))</f>
        <v>200018617</v>
      </c>
      <c r="T948" s="1" t="str">
        <f aca="false">IF(ISNUMBER(MATCH($D948,'ST Enroll Export'!$A$2:$A$3230,0)),"NYSSIS Match",IF(ISNUMBER(MATCH($E948,'ST Enroll Export'!$B$2:$B$3230,0)),"SID Match","No ST Match"))</f>
        <v>NYSSIS Match</v>
      </c>
      <c r="U948" s="1" t="str">
        <f aca="false">IF(ISNUMBER(MATCH($D948,Disability!$B$2:$B$5962,0)),"SPED","Gen Ed")</f>
        <v>Gen Ed</v>
      </c>
    </row>
    <row r="949" customFormat="false" ht="15" hidden="false" customHeight="true" outlineLevel="0" collapsed="false">
      <c r="A949" s="1" t="s">
        <v>2515</v>
      </c>
      <c r="B949" s="3" t="n">
        <v>46174</v>
      </c>
      <c r="C949" s="1" t="s">
        <v>2516</v>
      </c>
      <c r="D949" s="1" t="s">
        <v>3396</v>
      </c>
      <c r="E949" s="8" t="s">
        <v>3397</v>
      </c>
      <c r="F949" s="1" t="s">
        <v>3398</v>
      </c>
      <c r="G949" s="1" t="s">
        <v>3399</v>
      </c>
      <c r="H949" s="1" t="s">
        <v>2539</v>
      </c>
      <c r="I949" s="3" t="n">
        <v>40559</v>
      </c>
      <c r="J949" s="1" t="s">
        <v>2526</v>
      </c>
      <c r="K949" s="3" t="n">
        <v>45903</v>
      </c>
      <c r="L949" s="3" t="n">
        <v>46198</v>
      </c>
      <c r="M949" s="1" t="n">
        <v>1</v>
      </c>
      <c r="N949" s="7" t="s">
        <v>230</v>
      </c>
      <c r="P949" s="5" t="s">
        <v>26</v>
      </c>
      <c r="Q949" s="1" t="str">
        <f aca="false">IFERROR(INDEX('ST Enroll Export'!$A$2:$A$3230,MATCH($D949,'ST Enroll Export'!$A$2:$A$3230,0)),IFERROR(IF(INDEX('ST Enroll Export'!$A$2:$A$3230,MATCH($E949,'ST Enroll Export'!$B$2:$B$3230,0))="","",INDEX('ST Enroll Export'!$A$2:$A$3230,MATCH($E949,'ST Enroll Export'!$B$2:$B$3230,0))),"Not Found"))</f>
        <v>1362789412</v>
      </c>
      <c r="R949" s="1" t="str">
        <f aca="false">IFERROR(INDEX('ST Enroll Export'!$G$2:$G$3230,MATCH($D949,'ST Enroll Export'!$A$2:$A$3230,0)),IFERROR(INDEX('ST Enroll Export'!$G$2:$G$3230,MATCH($E949,'ST Enroll Export'!$B$2:$B$3230,0)),"Not Found"))</f>
        <v>Syracuse Academy of Science High School</v>
      </c>
      <c r="S949" s="1" t="str">
        <f aca="false">IFERROR(INDEX('ST Enroll Export'!$B$2:$B$3230,MATCH($D949,'ST Enroll Export'!$A$2:$A$3230,0)),IFERROR(INDEX('ST Enroll Export'!$B$2:$B$3230,MATCH($E949,'ST Enroll Export'!$B$2:$B$3230,0)),"Not Found"))</f>
        <v>200021247</v>
      </c>
      <c r="T949" s="1" t="str">
        <f aca="false">IF(ISNUMBER(MATCH($D949,'ST Enroll Export'!$A$2:$A$3230,0)),"NYSSIS Match",IF(ISNUMBER(MATCH($E949,'ST Enroll Export'!$B$2:$B$3230,0)),"SID Match","No ST Match"))</f>
        <v>NYSSIS Match</v>
      </c>
      <c r="U949" s="1" t="str">
        <f aca="false">IF(ISNUMBER(MATCH($D949,Disability!$B$2:$B$5962,0)),"SPED","Gen Ed")</f>
        <v>Gen Ed</v>
      </c>
    </row>
    <row r="950" customFormat="false" ht="15" hidden="false" customHeight="true" outlineLevel="0" collapsed="false">
      <c r="A950" s="1" t="s">
        <v>2515</v>
      </c>
      <c r="B950" s="3" t="n">
        <v>46174</v>
      </c>
      <c r="C950" s="1" t="s">
        <v>2516</v>
      </c>
      <c r="D950" s="1" t="s">
        <v>3400</v>
      </c>
      <c r="E950" s="8" t="s">
        <v>3401</v>
      </c>
      <c r="F950" s="1" t="s">
        <v>3402</v>
      </c>
      <c r="G950" s="1" t="s">
        <v>3403</v>
      </c>
      <c r="H950" s="1" t="s">
        <v>2539</v>
      </c>
      <c r="I950" s="3" t="n">
        <v>40520</v>
      </c>
      <c r="J950" s="1" t="s">
        <v>2526</v>
      </c>
      <c r="K950" s="3" t="n">
        <v>45903</v>
      </c>
      <c r="L950" s="3" t="n">
        <v>46198</v>
      </c>
      <c r="M950" s="1" t="n">
        <v>1</v>
      </c>
      <c r="N950" s="7" t="s">
        <v>230</v>
      </c>
      <c r="P950" s="5" t="s">
        <v>26</v>
      </c>
      <c r="Q950" s="1" t="str">
        <f aca="false">IFERROR(INDEX('ST Enroll Export'!$A$2:$A$3230,MATCH($D950,'ST Enroll Export'!$A$2:$A$3230,0)),IFERROR(IF(INDEX('ST Enroll Export'!$A$2:$A$3230,MATCH($E950,'ST Enroll Export'!$B$2:$B$3230,0))="","",INDEX('ST Enroll Export'!$A$2:$A$3230,MATCH($E950,'ST Enroll Export'!$B$2:$B$3230,0))),"Not Found"))</f>
        <v>4315793802</v>
      </c>
      <c r="R950" s="1" t="str">
        <f aca="false">IFERROR(INDEX('ST Enroll Export'!$G$2:$G$3230,MATCH($D950,'ST Enroll Export'!$A$2:$A$3230,0)),IFERROR(INDEX('ST Enroll Export'!$G$2:$G$3230,MATCH($E950,'ST Enroll Export'!$B$2:$B$3230,0)),"Not Found"))</f>
        <v>Syracuse Academy of Science High School</v>
      </c>
      <c r="S950" s="1" t="str">
        <f aca="false">IFERROR(INDEX('ST Enroll Export'!$B$2:$B$3230,MATCH($D950,'ST Enroll Export'!$A$2:$A$3230,0)),IFERROR(INDEX('ST Enroll Export'!$B$2:$B$3230,MATCH($E950,'ST Enroll Export'!$B$2:$B$3230,0)),"Not Found"))</f>
        <v>200026900</v>
      </c>
      <c r="T950" s="1" t="str">
        <f aca="false">IF(ISNUMBER(MATCH($D950,'ST Enroll Export'!$A$2:$A$3230,0)),"NYSSIS Match",IF(ISNUMBER(MATCH($E950,'ST Enroll Export'!$B$2:$B$3230,0)),"SID Match","No ST Match"))</f>
        <v>NYSSIS Match</v>
      </c>
      <c r="U950" s="1" t="str">
        <f aca="false">IF(ISNUMBER(MATCH($D950,Disability!$B$2:$B$5962,0)),"SPED","Gen Ed")</f>
        <v>Gen Ed</v>
      </c>
    </row>
    <row r="951" customFormat="false" ht="15" hidden="false" customHeight="true" outlineLevel="0" collapsed="false">
      <c r="A951" s="1" t="s">
        <v>2515</v>
      </c>
      <c r="B951" s="3" t="n">
        <v>46174</v>
      </c>
      <c r="C951" s="1" t="s">
        <v>2516</v>
      </c>
      <c r="D951" s="1" t="s">
        <v>3404</v>
      </c>
      <c r="E951" s="8" t="s">
        <v>3405</v>
      </c>
      <c r="F951" s="1" t="s">
        <v>3406</v>
      </c>
      <c r="G951" s="1" t="s">
        <v>3407</v>
      </c>
      <c r="H951" s="1" t="s">
        <v>2555</v>
      </c>
      <c r="I951" s="3" t="n">
        <v>39662</v>
      </c>
      <c r="J951" s="1" t="s">
        <v>2526</v>
      </c>
      <c r="K951" s="3" t="n">
        <v>45903</v>
      </c>
      <c r="L951" s="3" t="n">
        <v>46198</v>
      </c>
      <c r="M951" s="1" t="n">
        <v>1</v>
      </c>
      <c r="N951" s="7" t="s">
        <v>230</v>
      </c>
      <c r="P951" s="5" t="s">
        <v>26</v>
      </c>
      <c r="Q951" s="1" t="str">
        <f aca="false">IFERROR(INDEX('ST Enroll Export'!$A$2:$A$3230,MATCH($D951,'ST Enroll Export'!$A$2:$A$3230,0)),IFERROR(IF(INDEX('ST Enroll Export'!$A$2:$A$3230,MATCH($E951,'ST Enroll Export'!$B$2:$B$3230,0))="","",INDEX('ST Enroll Export'!$A$2:$A$3230,MATCH($E951,'ST Enroll Export'!$B$2:$B$3230,0))),"Not Found"))</f>
        <v>2933054852</v>
      </c>
      <c r="R951" s="1" t="str">
        <f aca="false">IFERROR(INDEX('ST Enroll Export'!$G$2:$G$3230,MATCH($D951,'ST Enroll Export'!$A$2:$A$3230,0)),IFERROR(INDEX('ST Enroll Export'!$G$2:$G$3230,MATCH($E951,'ST Enroll Export'!$B$2:$B$3230,0)),"Not Found"))</f>
        <v>Syracuse Academy of Science High School</v>
      </c>
      <c r="S951" s="1" t="str">
        <f aca="false">IFERROR(INDEX('ST Enroll Export'!$B$2:$B$3230,MATCH($D951,'ST Enroll Export'!$A$2:$A$3230,0)),IFERROR(INDEX('ST Enroll Export'!$B$2:$B$3230,MATCH($E951,'ST Enroll Export'!$B$2:$B$3230,0)),"Not Found"))</f>
        <v>210010401</v>
      </c>
      <c r="T951" s="1" t="str">
        <f aca="false">IF(ISNUMBER(MATCH($D951,'ST Enroll Export'!$A$2:$A$3230,0)),"NYSSIS Match",IF(ISNUMBER(MATCH($E951,'ST Enroll Export'!$B$2:$B$3230,0)),"SID Match","No ST Match"))</f>
        <v>NYSSIS Match</v>
      </c>
      <c r="U951" s="1" t="str">
        <f aca="false">IF(ISNUMBER(MATCH($D951,Disability!$B$2:$B$5962,0)),"SPED","Gen Ed")</f>
        <v>Gen Ed</v>
      </c>
    </row>
    <row r="952" customFormat="false" ht="15" hidden="false" customHeight="true" outlineLevel="0" collapsed="false">
      <c r="A952" s="1" t="s">
        <v>2515</v>
      </c>
      <c r="B952" s="3" t="n">
        <v>46174</v>
      </c>
      <c r="C952" s="1" t="s">
        <v>2516</v>
      </c>
      <c r="D952" s="1" t="s">
        <v>3408</v>
      </c>
      <c r="E952" s="8" t="s">
        <v>3409</v>
      </c>
      <c r="F952" s="1" t="s">
        <v>389</v>
      </c>
      <c r="G952" s="1" t="s">
        <v>3410</v>
      </c>
      <c r="H952" s="1" t="s">
        <v>59</v>
      </c>
      <c r="I952" s="3" t="n">
        <v>43629</v>
      </c>
      <c r="J952" s="1" t="s">
        <v>2521</v>
      </c>
      <c r="K952" s="3" t="n">
        <v>45903</v>
      </c>
      <c r="L952" s="3" t="n">
        <v>46198</v>
      </c>
      <c r="M952" s="1" t="n">
        <v>1</v>
      </c>
      <c r="N952" s="7" t="s">
        <v>230</v>
      </c>
      <c r="P952" s="5" t="s">
        <v>26</v>
      </c>
      <c r="Q952" s="1" t="str">
        <f aca="false">IFERROR(INDEX('ST Enroll Export'!$A$2:$A$3230,MATCH($D952,'ST Enroll Export'!$A$2:$A$3230,0)),IFERROR(IF(INDEX('ST Enroll Export'!$A$2:$A$3230,MATCH($E952,'ST Enroll Export'!$B$2:$B$3230,0))="","",INDEX('ST Enroll Export'!$A$2:$A$3230,MATCH($E952,'ST Enroll Export'!$B$2:$B$3230,0))),"Not Found"))</f>
        <v>6935538104</v>
      </c>
      <c r="R952" s="1" t="str">
        <f aca="false">IFERROR(INDEX('ST Enroll Export'!$G$2:$G$3230,MATCH($D952,'ST Enroll Export'!$A$2:$A$3230,0)),IFERROR(INDEX('ST Enroll Export'!$G$2:$G$3230,MATCH($E952,'ST Enroll Export'!$B$2:$B$3230,0)),"Not Found"))</f>
        <v>Syracuse Academy of Science Elementary at St James</v>
      </c>
      <c r="S952" s="1" t="str">
        <f aca="false">IFERROR(INDEX('ST Enroll Export'!$B$2:$B$3230,MATCH($D952,'ST Enroll Export'!$A$2:$A$3230,0)),IFERROR(INDEX('ST Enroll Export'!$B$2:$B$3230,MATCH($E952,'ST Enroll Export'!$B$2:$B$3230,0)),"Not Found"))</f>
        <v>210017207</v>
      </c>
      <c r="T952" s="1" t="str">
        <f aca="false">IF(ISNUMBER(MATCH($D952,'ST Enroll Export'!$A$2:$A$3230,0)),"NYSSIS Match",IF(ISNUMBER(MATCH($E952,'ST Enroll Export'!$B$2:$B$3230,0)),"SID Match","No ST Match"))</f>
        <v>NYSSIS Match</v>
      </c>
      <c r="U952" s="1" t="str">
        <f aca="false">IF(ISNUMBER(MATCH($D952,Disability!$B$2:$B$5962,0)),"SPED","Gen Ed")</f>
        <v>Gen Ed</v>
      </c>
    </row>
    <row r="953" customFormat="false" ht="15" hidden="false" customHeight="true" outlineLevel="0" collapsed="false">
      <c r="A953" s="1" t="s">
        <v>2515</v>
      </c>
      <c r="B953" s="3" t="n">
        <v>46174</v>
      </c>
      <c r="C953" s="1" t="s">
        <v>2516</v>
      </c>
      <c r="D953" s="1" t="s">
        <v>3411</v>
      </c>
      <c r="E953" s="8" t="s">
        <v>3412</v>
      </c>
      <c r="F953" s="1" t="s">
        <v>1023</v>
      </c>
      <c r="G953" s="1" t="s">
        <v>3413</v>
      </c>
      <c r="H953" s="1" t="s">
        <v>31</v>
      </c>
      <c r="I953" s="3" t="n">
        <v>43856</v>
      </c>
      <c r="J953" s="1" t="s">
        <v>2521</v>
      </c>
      <c r="K953" s="3" t="n">
        <v>45903</v>
      </c>
      <c r="L953" s="3" t="n">
        <v>46198</v>
      </c>
      <c r="M953" s="1" t="n">
        <v>1</v>
      </c>
      <c r="N953" s="7" t="s">
        <v>230</v>
      </c>
      <c r="P953" s="5" t="s">
        <v>26</v>
      </c>
      <c r="Q953" s="1" t="str">
        <f aca="false">IFERROR(INDEX('ST Enroll Export'!$A$2:$A$3230,MATCH($D953,'ST Enroll Export'!$A$2:$A$3230,0)),IFERROR(IF(INDEX('ST Enroll Export'!$A$2:$A$3230,MATCH($E953,'ST Enroll Export'!$B$2:$B$3230,0))="","",INDEX('ST Enroll Export'!$A$2:$A$3230,MATCH($E953,'ST Enroll Export'!$B$2:$B$3230,0))),"Not Found"))</f>
        <v>5143802436</v>
      </c>
      <c r="R953" s="1" t="str">
        <f aca="false">IFERROR(INDEX('ST Enroll Export'!$G$2:$G$3230,MATCH($D953,'ST Enroll Export'!$A$2:$A$3230,0)),IFERROR(INDEX('ST Enroll Export'!$G$2:$G$3230,MATCH($E953,'ST Enroll Export'!$B$2:$B$3230,0)),"Not Found"))</f>
        <v>Syracuse Academy of Science Elementary at St James</v>
      </c>
      <c r="S953" s="1" t="str">
        <f aca="false">IFERROR(INDEX('ST Enroll Export'!$B$2:$B$3230,MATCH($D953,'ST Enroll Export'!$A$2:$A$3230,0)),IFERROR(INDEX('ST Enroll Export'!$B$2:$B$3230,MATCH($E953,'ST Enroll Export'!$B$2:$B$3230,0)),"Not Found"))</f>
        <v>210014447</v>
      </c>
      <c r="T953" s="1" t="str">
        <f aca="false">IF(ISNUMBER(MATCH($D953,'ST Enroll Export'!$A$2:$A$3230,0)),"NYSSIS Match",IF(ISNUMBER(MATCH($E953,'ST Enroll Export'!$B$2:$B$3230,0)),"SID Match","No ST Match"))</f>
        <v>NYSSIS Match</v>
      </c>
      <c r="U953" s="1" t="str">
        <f aca="false">IF(ISNUMBER(MATCH($D953,Disability!$B$2:$B$5962,0)),"SPED","Gen Ed")</f>
        <v>Gen Ed</v>
      </c>
    </row>
    <row r="954" customFormat="false" ht="15" hidden="false" customHeight="true" outlineLevel="0" collapsed="false">
      <c r="A954" s="1" t="s">
        <v>2515</v>
      </c>
      <c r="B954" s="3" t="n">
        <v>46174</v>
      </c>
      <c r="C954" s="1" t="s">
        <v>2516</v>
      </c>
      <c r="D954" s="1" t="s">
        <v>3414</v>
      </c>
      <c r="E954" s="8" t="s">
        <v>3415</v>
      </c>
      <c r="F954" s="1" t="s">
        <v>389</v>
      </c>
      <c r="G954" s="1" t="s">
        <v>1979</v>
      </c>
      <c r="H954" s="1" t="s">
        <v>37</v>
      </c>
      <c r="I954" s="3" t="n">
        <v>42514</v>
      </c>
      <c r="J954" s="1" t="s">
        <v>2521</v>
      </c>
      <c r="K954" s="3" t="n">
        <v>45903</v>
      </c>
      <c r="L954" s="3" t="n">
        <v>46198</v>
      </c>
      <c r="M954" s="1" t="n">
        <v>1</v>
      </c>
      <c r="N954" s="7" t="s">
        <v>230</v>
      </c>
      <c r="P954" s="5" t="s">
        <v>26</v>
      </c>
      <c r="Q954" s="1" t="str">
        <f aca="false">IFERROR(INDEX('ST Enroll Export'!$A$2:$A$3230,MATCH($D954,'ST Enroll Export'!$A$2:$A$3230,0)),IFERROR(IF(INDEX('ST Enroll Export'!$A$2:$A$3230,MATCH($E954,'ST Enroll Export'!$B$2:$B$3230,0))="","",INDEX('ST Enroll Export'!$A$2:$A$3230,MATCH($E954,'ST Enroll Export'!$B$2:$B$3230,0))),"Not Found"))</f>
        <v>3308675094</v>
      </c>
      <c r="R954" s="1" t="str">
        <f aca="false">IFERROR(INDEX('ST Enroll Export'!$G$2:$G$3230,MATCH($D954,'ST Enroll Export'!$A$2:$A$3230,0)),IFERROR(INDEX('ST Enroll Export'!$G$2:$G$3230,MATCH($E954,'ST Enroll Export'!$B$2:$B$3230,0)),"Not Found"))</f>
        <v>Syracuse Academy of Science Elementary at St James</v>
      </c>
      <c r="S954" s="1" t="str">
        <f aca="false">IFERROR(INDEX('ST Enroll Export'!$B$2:$B$3230,MATCH($D954,'ST Enroll Export'!$A$2:$A$3230,0)),IFERROR(INDEX('ST Enroll Export'!$B$2:$B$3230,MATCH($E954,'ST Enroll Export'!$B$2:$B$3230,0)),"Not Found"))</f>
        <v>210002357</v>
      </c>
      <c r="T954" s="1" t="str">
        <f aca="false">IF(ISNUMBER(MATCH($D954,'ST Enroll Export'!$A$2:$A$3230,0)),"NYSSIS Match",IF(ISNUMBER(MATCH($E954,'ST Enroll Export'!$B$2:$B$3230,0)),"SID Match","No ST Match"))</f>
        <v>NYSSIS Match</v>
      </c>
      <c r="U954" s="1" t="str">
        <f aca="false">IF(ISNUMBER(MATCH($D954,Disability!$B$2:$B$5962,0)),"SPED","Gen Ed")</f>
        <v>Gen Ed</v>
      </c>
    </row>
    <row r="955" customFormat="false" ht="15" hidden="false" customHeight="true" outlineLevel="0" collapsed="false">
      <c r="A955" s="1" t="s">
        <v>2515</v>
      </c>
      <c r="B955" s="3" t="n">
        <v>46174</v>
      </c>
      <c r="C955" s="1" t="s">
        <v>2516</v>
      </c>
      <c r="D955" s="1" t="s">
        <v>3416</v>
      </c>
      <c r="E955" s="8" t="s">
        <v>3417</v>
      </c>
      <c r="F955" s="1" t="s">
        <v>634</v>
      </c>
      <c r="G955" s="1" t="s">
        <v>1979</v>
      </c>
      <c r="H955" s="1" t="s">
        <v>128</v>
      </c>
      <c r="I955" s="3" t="n">
        <v>41437</v>
      </c>
      <c r="J955" s="1" t="s">
        <v>2530</v>
      </c>
      <c r="K955" s="3" t="n">
        <v>45903</v>
      </c>
      <c r="L955" s="3" t="n">
        <v>46198</v>
      </c>
      <c r="M955" s="1" t="n">
        <v>1</v>
      </c>
      <c r="N955" s="7" t="s">
        <v>230</v>
      </c>
      <c r="P955" s="5" t="s">
        <v>26</v>
      </c>
      <c r="Q955" s="1" t="str">
        <f aca="false">IFERROR(INDEX('ST Enroll Export'!$A$2:$A$3230,MATCH($D955,'ST Enroll Export'!$A$2:$A$3230,0)),IFERROR(IF(INDEX('ST Enroll Export'!$A$2:$A$3230,MATCH($E955,'ST Enroll Export'!$B$2:$B$3230,0))="","",INDEX('ST Enroll Export'!$A$2:$A$3230,MATCH($E955,'ST Enroll Export'!$B$2:$B$3230,0))),"Not Found"))</f>
        <v>8042168331</v>
      </c>
      <c r="R955" s="1" t="str">
        <f aca="false">IFERROR(INDEX('ST Enroll Export'!$G$2:$G$3230,MATCH($D955,'ST Enroll Export'!$A$2:$A$3230,0)),IFERROR(INDEX('ST Enroll Export'!$G$2:$G$3230,MATCH($E955,'ST Enroll Export'!$B$2:$B$3230,0)),"Not Found"))</f>
        <v>Syracuse Academy of Science Middle St Charles</v>
      </c>
      <c r="S955" s="1" t="str">
        <f aca="false">IFERROR(INDEX('ST Enroll Export'!$B$2:$B$3230,MATCH($D955,'ST Enroll Export'!$A$2:$A$3230,0)),IFERROR(INDEX('ST Enroll Export'!$B$2:$B$3230,MATCH($E955,'ST Enroll Export'!$B$2:$B$3230,0)),"Not Found"))</f>
        <v>200037906</v>
      </c>
      <c r="T955" s="1" t="str">
        <f aca="false">IF(ISNUMBER(MATCH($D955,'ST Enroll Export'!$A$2:$A$3230,0)),"NYSSIS Match",IF(ISNUMBER(MATCH($E955,'ST Enroll Export'!$B$2:$B$3230,0)),"SID Match","No ST Match"))</f>
        <v>NYSSIS Match</v>
      </c>
      <c r="U955" s="1" t="str">
        <f aca="false">IF(ISNUMBER(MATCH($D955,Disability!$B$2:$B$5962,0)),"SPED","Gen Ed")</f>
        <v>Gen Ed</v>
      </c>
    </row>
    <row r="956" customFormat="false" ht="15" hidden="false" customHeight="true" outlineLevel="0" collapsed="false">
      <c r="A956" s="1" t="s">
        <v>2515</v>
      </c>
      <c r="B956" s="3" t="n">
        <v>46174</v>
      </c>
      <c r="C956" s="1" t="s">
        <v>2516</v>
      </c>
      <c r="D956" s="1" t="s">
        <v>3418</v>
      </c>
      <c r="E956" s="8" t="s">
        <v>3419</v>
      </c>
      <c r="F956" s="1" t="s">
        <v>972</v>
      </c>
      <c r="G956" s="1" t="s">
        <v>1979</v>
      </c>
      <c r="H956" s="1" t="s">
        <v>128</v>
      </c>
      <c r="I956" s="3" t="n">
        <v>41384</v>
      </c>
      <c r="J956" s="1" t="s">
        <v>2530</v>
      </c>
      <c r="K956" s="3" t="n">
        <v>45903</v>
      </c>
      <c r="L956" s="3" t="n">
        <v>46198</v>
      </c>
      <c r="M956" s="1" t="n">
        <v>1</v>
      </c>
      <c r="N956" s="7" t="s">
        <v>230</v>
      </c>
      <c r="P956" s="5" t="s">
        <v>26</v>
      </c>
      <c r="Q956" s="1" t="str">
        <f aca="false">IFERROR(INDEX('ST Enroll Export'!$A$2:$A$3230,MATCH($D956,'ST Enroll Export'!$A$2:$A$3230,0)),IFERROR(IF(INDEX('ST Enroll Export'!$A$2:$A$3230,MATCH($E956,'ST Enroll Export'!$B$2:$B$3230,0))="","",INDEX('ST Enroll Export'!$A$2:$A$3230,MATCH($E956,'ST Enroll Export'!$B$2:$B$3230,0))),"Not Found"))</f>
        <v>7824231753</v>
      </c>
      <c r="R956" s="1" t="str">
        <f aca="false">IFERROR(INDEX('ST Enroll Export'!$G$2:$G$3230,MATCH($D956,'ST Enroll Export'!$A$2:$A$3230,0)),IFERROR(INDEX('ST Enroll Export'!$G$2:$G$3230,MATCH($E956,'ST Enroll Export'!$B$2:$B$3230,0)),"Not Found"))</f>
        <v>Syracuse Academy of Science Middle St Charles</v>
      </c>
      <c r="S956" s="1" t="str">
        <f aca="false">IFERROR(INDEX('ST Enroll Export'!$B$2:$B$3230,MATCH($D956,'ST Enroll Export'!$A$2:$A$3230,0)),IFERROR(INDEX('ST Enroll Export'!$B$2:$B$3230,MATCH($E956,'ST Enroll Export'!$B$2:$B$3230,0)),"Not Found"))</f>
        <v>200034816</v>
      </c>
      <c r="T956" s="1" t="str">
        <f aca="false">IF(ISNUMBER(MATCH($D956,'ST Enroll Export'!$A$2:$A$3230,0)),"NYSSIS Match",IF(ISNUMBER(MATCH($E956,'ST Enroll Export'!$B$2:$B$3230,0)),"SID Match","No ST Match"))</f>
        <v>NYSSIS Match</v>
      </c>
      <c r="U956" s="1" t="str">
        <f aca="false">IF(ISNUMBER(MATCH($D956,Disability!$B$2:$B$5962,0)),"SPED","Gen Ed")</f>
        <v>Gen Ed</v>
      </c>
    </row>
    <row r="957" customFormat="false" ht="15" hidden="false" customHeight="true" outlineLevel="0" collapsed="false">
      <c r="A957" s="1" t="s">
        <v>2515</v>
      </c>
      <c r="B957" s="3" t="n">
        <v>46174</v>
      </c>
      <c r="C957" s="1" t="s">
        <v>2516</v>
      </c>
      <c r="D957" s="1" t="s">
        <v>3420</v>
      </c>
      <c r="E957" s="8" t="s">
        <v>3421</v>
      </c>
      <c r="F957" s="1" t="s">
        <v>3422</v>
      </c>
      <c r="G957" s="1" t="s">
        <v>3423</v>
      </c>
      <c r="H957" s="1" t="s">
        <v>31</v>
      </c>
      <c r="I957" s="3" t="n">
        <v>44019</v>
      </c>
      <c r="J957" s="1" t="s">
        <v>2521</v>
      </c>
      <c r="K957" s="3" t="n">
        <v>45903</v>
      </c>
      <c r="L957" s="3" t="n">
        <v>46198</v>
      </c>
      <c r="M957" s="1" t="n">
        <v>1</v>
      </c>
      <c r="N957" s="7" t="s">
        <v>230</v>
      </c>
      <c r="P957" s="6" t="s">
        <v>39</v>
      </c>
      <c r="Q957" s="1" t="str">
        <f aca="false">IFERROR(INDEX('ST Enroll Export'!$A$2:$A$3230,MATCH($D957,'ST Enroll Export'!$A$2:$A$3230,0)),IFERROR(IF(INDEX('ST Enroll Export'!$A$2:$A$3230,MATCH($E957,'ST Enroll Export'!$B$2:$B$3230,0))="","",INDEX('ST Enroll Export'!$A$2:$A$3230,MATCH($E957,'ST Enroll Export'!$B$2:$B$3230,0))),"Not Found"))</f>
        <v>7824241155</v>
      </c>
      <c r="R957" s="1" t="str">
        <f aca="false">IFERROR(INDEX('ST Enroll Export'!$G$2:$G$3230,MATCH($D957,'ST Enroll Export'!$A$2:$A$3230,0)),IFERROR(INDEX('ST Enroll Export'!$G$2:$G$3230,MATCH($E957,'ST Enroll Export'!$B$2:$B$3230,0)),"Not Found"))</f>
        <v>Syracuse Academy of Science Elementary at St James</v>
      </c>
      <c r="S957" s="1" t="str">
        <f aca="false">IFERROR(INDEX('ST Enroll Export'!$B$2:$B$3230,MATCH($D957,'ST Enroll Export'!$A$2:$A$3230,0)),IFERROR(INDEX('ST Enroll Export'!$B$2:$B$3230,MATCH($E957,'ST Enroll Export'!$B$2:$B$3230,0)),"Not Found"))</f>
        <v>210014260</v>
      </c>
      <c r="T957" s="1" t="str">
        <f aca="false">IF(ISNUMBER(MATCH($D957,'ST Enroll Export'!$A$2:$A$3230,0)),"NYSSIS Match",IF(ISNUMBER(MATCH($E957,'ST Enroll Export'!$B$2:$B$3230,0)),"SID Match","No ST Match"))</f>
        <v>NYSSIS Match</v>
      </c>
      <c r="U957" s="1" t="str">
        <f aca="false">IF(ISNUMBER(MATCH($D957,Disability!$B$2:$B$5962,0)),"SPED","Gen Ed")</f>
        <v>SPED</v>
      </c>
    </row>
    <row r="958" customFormat="false" ht="15" hidden="false" customHeight="true" outlineLevel="0" collapsed="false">
      <c r="A958" s="1" t="s">
        <v>2515</v>
      </c>
      <c r="B958" s="3" t="n">
        <v>46174</v>
      </c>
      <c r="C958" s="1" t="s">
        <v>2516</v>
      </c>
      <c r="D958" s="1" t="s">
        <v>3424</v>
      </c>
      <c r="E958" s="8" t="s">
        <v>3425</v>
      </c>
      <c r="F958" s="1" t="s">
        <v>3426</v>
      </c>
      <c r="G958" s="1" t="s">
        <v>3427</v>
      </c>
      <c r="H958" s="1" t="s">
        <v>44</v>
      </c>
      <c r="I958" s="3" t="n">
        <v>41209</v>
      </c>
      <c r="J958" s="1" t="s">
        <v>2526</v>
      </c>
      <c r="K958" s="3" t="n">
        <v>45903</v>
      </c>
      <c r="L958" s="3" t="n">
        <v>46198</v>
      </c>
      <c r="M958" s="1" t="n">
        <v>1</v>
      </c>
      <c r="N958" s="7" t="s">
        <v>230</v>
      </c>
      <c r="P958" s="5" t="s">
        <v>26</v>
      </c>
      <c r="Q958" s="1" t="str">
        <f aca="false">IFERROR(INDEX('ST Enroll Export'!$A$2:$A$3230,MATCH($D958,'ST Enroll Export'!$A$2:$A$3230,0)),IFERROR(IF(INDEX('ST Enroll Export'!$A$2:$A$3230,MATCH($E958,'ST Enroll Export'!$B$2:$B$3230,0))="","",INDEX('ST Enroll Export'!$A$2:$A$3230,MATCH($E958,'ST Enroll Export'!$B$2:$B$3230,0))),"Not Found"))</f>
        <v>7254920346</v>
      </c>
      <c r="R958" s="1" t="str">
        <f aca="false">IFERROR(INDEX('ST Enroll Export'!$G$2:$G$3230,MATCH($D958,'ST Enroll Export'!$A$2:$A$3230,0)),IFERROR(INDEX('ST Enroll Export'!$G$2:$G$3230,MATCH($E958,'ST Enroll Export'!$B$2:$B$3230,0)),"Not Found"))</f>
        <v>Syracuse Academy of Science High School</v>
      </c>
      <c r="S958" s="1" t="str">
        <f aca="false">IFERROR(INDEX('ST Enroll Export'!$B$2:$B$3230,MATCH($D958,'ST Enroll Export'!$A$2:$A$3230,0)),IFERROR(INDEX('ST Enroll Export'!$B$2:$B$3230,MATCH($E958,'ST Enroll Export'!$B$2:$B$3230,0)),"Not Found"))</f>
        <v>200027714</v>
      </c>
      <c r="T958" s="1" t="str">
        <f aca="false">IF(ISNUMBER(MATCH($D958,'ST Enroll Export'!$A$2:$A$3230,0)),"NYSSIS Match",IF(ISNUMBER(MATCH($E958,'ST Enroll Export'!$B$2:$B$3230,0)),"SID Match","No ST Match"))</f>
        <v>NYSSIS Match</v>
      </c>
      <c r="U958" s="1" t="str">
        <f aca="false">IF(ISNUMBER(MATCH($D958,Disability!$B$2:$B$5962,0)),"SPED","Gen Ed")</f>
        <v>Gen Ed</v>
      </c>
    </row>
    <row r="959" customFormat="false" ht="15" hidden="false" customHeight="true" outlineLevel="0" collapsed="false">
      <c r="A959" s="1" t="s">
        <v>2515</v>
      </c>
      <c r="B959" s="3" t="n">
        <v>46174</v>
      </c>
      <c r="C959" s="1" t="s">
        <v>2516</v>
      </c>
      <c r="D959" s="1" t="s">
        <v>3428</v>
      </c>
      <c r="E959" s="8" t="s">
        <v>3429</v>
      </c>
      <c r="F959" s="1" t="s">
        <v>223</v>
      </c>
      <c r="G959" s="1" t="s">
        <v>3430</v>
      </c>
      <c r="H959" s="1" t="s">
        <v>59</v>
      </c>
      <c r="I959" s="3" t="n">
        <v>43606</v>
      </c>
      <c r="J959" s="1" t="s">
        <v>2521</v>
      </c>
      <c r="K959" s="3" t="n">
        <v>45903</v>
      </c>
      <c r="L959" s="3" t="n">
        <v>46198</v>
      </c>
      <c r="M959" s="1" t="n">
        <v>1</v>
      </c>
      <c r="N959" s="7" t="s">
        <v>230</v>
      </c>
      <c r="P959" s="5" t="s">
        <v>26</v>
      </c>
      <c r="Q959" s="1" t="str">
        <f aca="false">IFERROR(INDEX('ST Enroll Export'!$A$2:$A$3230,MATCH($D959,'ST Enroll Export'!$A$2:$A$3230,0)),IFERROR(IF(INDEX('ST Enroll Export'!$A$2:$A$3230,MATCH($E959,'ST Enroll Export'!$B$2:$B$3230,0))="","",INDEX('ST Enroll Export'!$A$2:$A$3230,MATCH($E959,'ST Enroll Export'!$B$2:$B$3230,0))),"Not Found"))</f>
        <v>4715594033</v>
      </c>
      <c r="R959" s="1" t="str">
        <f aca="false">IFERROR(INDEX('ST Enroll Export'!$G$2:$G$3230,MATCH($D959,'ST Enroll Export'!$A$2:$A$3230,0)),IFERROR(INDEX('ST Enroll Export'!$G$2:$G$3230,MATCH($E959,'ST Enroll Export'!$B$2:$B$3230,0)),"Not Found"))</f>
        <v>Syracuse Academy of Science Elementary at St James</v>
      </c>
      <c r="S959" s="1" t="str">
        <f aca="false">IFERROR(INDEX('ST Enroll Export'!$B$2:$B$3230,MATCH($D959,'ST Enroll Export'!$A$2:$A$3230,0)),IFERROR(INDEX('ST Enroll Export'!$B$2:$B$3230,MATCH($E959,'ST Enroll Export'!$B$2:$B$3230,0)),"Not Found"))</f>
        <v>210017933</v>
      </c>
      <c r="T959" s="1" t="str">
        <f aca="false">IF(ISNUMBER(MATCH($D959,'ST Enroll Export'!$A$2:$A$3230,0)),"NYSSIS Match",IF(ISNUMBER(MATCH($E959,'ST Enroll Export'!$B$2:$B$3230,0)),"SID Match","No ST Match"))</f>
        <v>NYSSIS Match</v>
      </c>
      <c r="U959" s="1" t="str">
        <f aca="false">IF(ISNUMBER(MATCH($D959,Disability!$B$2:$B$5962,0)),"SPED","Gen Ed")</f>
        <v>Gen Ed</v>
      </c>
    </row>
    <row r="960" customFormat="false" ht="15" hidden="false" customHeight="true" outlineLevel="0" collapsed="false">
      <c r="A960" s="1" t="s">
        <v>2515</v>
      </c>
      <c r="B960" s="3" t="n">
        <v>46174</v>
      </c>
      <c r="C960" s="1" t="s">
        <v>2516</v>
      </c>
      <c r="D960" s="1" t="s">
        <v>3431</v>
      </c>
      <c r="E960" s="8" t="s">
        <v>3432</v>
      </c>
      <c r="F960" s="1" t="s">
        <v>3433</v>
      </c>
      <c r="G960" s="1" t="s">
        <v>3434</v>
      </c>
      <c r="H960" s="1" t="s">
        <v>44</v>
      </c>
      <c r="I960" s="3" t="n">
        <v>40904</v>
      </c>
      <c r="J960" s="1" t="s">
        <v>2526</v>
      </c>
      <c r="K960" s="3" t="n">
        <v>45903</v>
      </c>
      <c r="L960" s="3" t="n">
        <v>46198</v>
      </c>
      <c r="M960" s="1" t="n">
        <v>1</v>
      </c>
      <c r="N960" s="7" t="s">
        <v>230</v>
      </c>
      <c r="P960" s="5" t="s">
        <v>26</v>
      </c>
      <c r="Q960" s="1" t="str">
        <f aca="false">IFERROR(INDEX('ST Enroll Export'!$A$2:$A$3230,MATCH($D960,'ST Enroll Export'!$A$2:$A$3230,0)),IFERROR(IF(INDEX('ST Enroll Export'!$A$2:$A$3230,MATCH($E960,'ST Enroll Export'!$B$2:$B$3230,0))="","",INDEX('ST Enroll Export'!$A$2:$A$3230,MATCH($E960,'ST Enroll Export'!$B$2:$B$3230,0))),"Not Found"))</f>
        <v>3130675591</v>
      </c>
      <c r="R960" s="1" t="str">
        <f aca="false">IFERROR(INDEX('ST Enroll Export'!$G$2:$G$3230,MATCH($D960,'ST Enroll Export'!$A$2:$A$3230,0)),IFERROR(INDEX('ST Enroll Export'!$G$2:$G$3230,MATCH($E960,'ST Enroll Export'!$B$2:$B$3230,0)),"Not Found"))</f>
        <v>Syracuse Academy of Science High School</v>
      </c>
      <c r="S960" s="1" t="str">
        <f aca="false">IFERROR(INDEX('ST Enroll Export'!$B$2:$B$3230,MATCH($D960,'ST Enroll Export'!$A$2:$A$3230,0)),IFERROR(INDEX('ST Enroll Export'!$B$2:$B$3230,MATCH($E960,'ST Enroll Export'!$B$2:$B$3230,0)),"Not Found"))</f>
        <v>200029877</v>
      </c>
      <c r="T960" s="1" t="str">
        <f aca="false">IF(ISNUMBER(MATCH($D960,'ST Enroll Export'!$A$2:$A$3230,0)),"NYSSIS Match",IF(ISNUMBER(MATCH($E960,'ST Enroll Export'!$B$2:$B$3230,0)),"SID Match","No ST Match"))</f>
        <v>NYSSIS Match</v>
      </c>
      <c r="U960" s="1" t="str">
        <f aca="false">IF(ISNUMBER(MATCH($D960,Disability!$B$2:$B$5962,0)),"SPED","Gen Ed")</f>
        <v>Gen Ed</v>
      </c>
    </row>
    <row r="961" customFormat="false" ht="15" hidden="false" customHeight="true" outlineLevel="0" collapsed="false">
      <c r="A961" s="1" t="s">
        <v>2515</v>
      </c>
      <c r="B961" s="3" t="n">
        <v>46174</v>
      </c>
      <c r="C961" s="1" t="s">
        <v>2516</v>
      </c>
      <c r="D961" s="1" t="s">
        <v>3435</v>
      </c>
      <c r="E961" s="8" t="s">
        <v>3436</v>
      </c>
      <c r="F961" s="1" t="s">
        <v>3437</v>
      </c>
      <c r="G961" s="1" t="s">
        <v>3438</v>
      </c>
      <c r="H961" s="1" t="s">
        <v>2555</v>
      </c>
      <c r="I961" s="3" t="n">
        <v>39685</v>
      </c>
      <c r="J961" s="1" t="s">
        <v>2526</v>
      </c>
      <c r="K961" s="3" t="n">
        <v>45903</v>
      </c>
      <c r="L961" s="3" t="n">
        <v>46198</v>
      </c>
      <c r="M961" s="1" t="n">
        <v>1</v>
      </c>
      <c r="N961" s="7" t="s">
        <v>230</v>
      </c>
      <c r="P961" s="5" t="s">
        <v>26</v>
      </c>
      <c r="Q961" s="1" t="str">
        <f aca="false">IFERROR(INDEX('ST Enroll Export'!$A$2:$A$3230,MATCH($D961,'ST Enroll Export'!$A$2:$A$3230,0)),IFERROR(IF(INDEX('ST Enroll Export'!$A$2:$A$3230,MATCH($E961,'ST Enroll Export'!$B$2:$B$3230,0))="","",INDEX('ST Enroll Export'!$A$2:$A$3230,MATCH($E961,'ST Enroll Export'!$B$2:$B$3230,0))),"Not Found"))</f>
        <v>7032309955</v>
      </c>
      <c r="R961" s="1" t="str">
        <f aca="false">IFERROR(INDEX('ST Enroll Export'!$G$2:$G$3230,MATCH($D961,'ST Enroll Export'!$A$2:$A$3230,0)),IFERROR(INDEX('ST Enroll Export'!$G$2:$G$3230,MATCH($E961,'ST Enroll Export'!$B$2:$B$3230,0)),"Not Found"))</f>
        <v>Syracuse Academy of Science High School</v>
      </c>
      <c r="S961" s="1" t="str">
        <f aca="false">IFERROR(INDEX('ST Enroll Export'!$B$2:$B$3230,MATCH($D961,'ST Enroll Export'!$A$2:$A$3230,0)),IFERROR(INDEX('ST Enroll Export'!$B$2:$B$3230,MATCH($E961,'ST Enroll Export'!$B$2:$B$3230,0)),"Not Found"))</f>
        <v>200014123</v>
      </c>
      <c r="T961" s="1" t="str">
        <f aca="false">IF(ISNUMBER(MATCH($D961,'ST Enroll Export'!$A$2:$A$3230,0)),"NYSSIS Match",IF(ISNUMBER(MATCH($E961,'ST Enroll Export'!$B$2:$B$3230,0)),"SID Match","No ST Match"))</f>
        <v>NYSSIS Match</v>
      </c>
      <c r="U961" s="1" t="str">
        <f aca="false">IF(ISNUMBER(MATCH($D961,Disability!$B$2:$B$5962,0)),"SPED","Gen Ed")</f>
        <v>Gen Ed</v>
      </c>
    </row>
    <row r="962" customFormat="false" ht="15" hidden="false" customHeight="true" outlineLevel="0" collapsed="false">
      <c r="A962" s="1" t="s">
        <v>2515</v>
      </c>
      <c r="B962" s="3" t="n">
        <v>46174</v>
      </c>
      <c r="C962" s="1" t="s">
        <v>2516</v>
      </c>
      <c r="D962" s="1" t="s">
        <v>3439</v>
      </c>
      <c r="E962" s="8" t="s">
        <v>3440</v>
      </c>
      <c r="F962" s="1" t="s">
        <v>3441</v>
      </c>
      <c r="G962" s="1" t="s">
        <v>3442</v>
      </c>
      <c r="H962" s="1" t="s">
        <v>84</v>
      </c>
      <c r="I962" s="3" t="n">
        <v>42958</v>
      </c>
      <c r="J962" s="1" t="s">
        <v>2521</v>
      </c>
      <c r="K962" s="3" t="n">
        <v>45903</v>
      </c>
      <c r="L962" s="3" t="n">
        <v>46198</v>
      </c>
      <c r="M962" s="1" t="n">
        <v>1</v>
      </c>
      <c r="N962" s="7" t="s">
        <v>230</v>
      </c>
      <c r="P962" s="5" t="s">
        <v>26</v>
      </c>
      <c r="Q962" s="1" t="str">
        <f aca="false">IFERROR(INDEX('ST Enroll Export'!$A$2:$A$3230,MATCH($D962,'ST Enroll Export'!$A$2:$A$3230,0)),IFERROR(IF(INDEX('ST Enroll Export'!$A$2:$A$3230,MATCH($E962,'ST Enroll Export'!$B$2:$B$3230,0))="","",INDEX('ST Enroll Export'!$A$2:$A$3230,MATCH($E962,'ST Enroll Export'!$B$2:$B$3230,0))),"Not Found"))</f>
        <v>6710341045</v>
      </c>
      <c r="R962" s="1" t="str">
        <f aca="false">IFERROR(INDEX('ST Enroll Export'!$G$2:$G$3230,MATCH($D962,'ST Enroll Export'!$A$2:$A$3230,0)),IFERROR(INDEX('ST Enroll Export'!$G$2:$G$3230,MATCH($E962,'ST Enroll Export'!$B$2:$B$3230,0)),"Not Found"))</f>
        <v>Syracuse Academy of Science Elementary at St James</v>
      </c>
      <c r="S962" s="1" t="str">
        <f aca="false">IFERROR(INDEX('ST Enroll Export'!$B$2:$B$3230,MATCH($D962,'ST Enroll Export'!$A$2:$A$3230,0)),IFERROR(INDEX('ST Enroll Export'!$B$2:$B$3230,MATCH($E962,'ST Enroll Export'!$B$2:$B$3230,0)),"Not Found"))</f>
        <v>210008681</v>
      </c>
      <c r="T962" s="1" t="str">
        <f aca="false">IF(ISNUMBER(MATCH($D962,'ST Enroll Export'!$A$2:$A$3230,0)),"NYSSIS Match",IF(ISNUMBER(MATCH($E962,'ST Enroll Export'!$B$2:$B$3230,0)),"SID Match","No ST Match"))</f>
        <v>NYSSIS Match</v>
      </c>
      <c r="U962" s="1" t="str">
        <f aca="false">IF(ISNUMBER(MATCH($D962,Disability!$B$2:$B$5962,0)),"SPED","Gen Ed")</f>
        <v>Gen Ed</v>
      </c>
    </row>
    <row r="963" customFormat="false" ht="15" hidden="false" customHeight="true" outlineLevel="0" collapsed="false">
      <c r="A963" s="1" t="s">
        <v>2515</v>
      </c>
      <c r="B963" s="3" t="n">
        <v>46174</v>
      </c>
      <c r="C963" s="1" t="s">
        <v>2516</v>
      </c>
      <c r="D963" s="1" t="s">
        <v>3443</v>
      </c>
      <c r="E963" s="8" t="s">
        <v>3444</v>
      </c>
      <c r="F963" s="1" t="s">
        <v>3445</v>
      </c>
      <c r="G963" s="1" t="s">
        <v>3446</v>
      </c>
      <c r="H963" s="1" t="s">
        <v>44</v>
      </c>
      <c r="I963" s="3" t="n">
        <v>40875</v>
      </c>
      <c r="J963" s="1" t="s">
        <v>2526</v>
      </c>
      <c r="K963" s="3" t="n">
        <v>45903</v>
      </c>
      <c r="L963" s="3" t="n">
        <v>45943</v>
      </c>
      <c r="M963" s="1" t="n">
        <v>0.15</v>
      </c>
      <c r="N963" s="7" t="s">
        <v>230</v>
      </c>
      <c r="P963" s="5" t="s">
        <v>26</v>
      </c>
      <c r="Q963" s="1" t="str">
        <f aca="false">IFERROR(INDEX('ST Enroll Export'!$A$2:$A$3230,MATCH($D963,'ST Enroll Export'!$A$2:$A$3230,0)),IFERROR(IF(INDEX('ST Enroll Export'!$A$2:$A$3230,MATCH($E963,'ST Enroll Export'!$B$2:$B$3230,0))="","",INDEX('ST Enroll Export'!$A$2:$A$3230,MATCH($E963,'ST Enroll Export'!$B$2:$B$3230,0))),"Not Found"))</f>
        <v>6244391035</v>
      </c>
      <c r="R963" s="1" t="str">
        <f aca="false">IFERROR(INDEX('ST Enroll Export'!$G$2:$G$3230,MATCH($D963,'ST Enroll Export'!$A$2:$A$3230,0)),IFERROR(INDEX('ST Enroll Export'!$G$2:$G$3230,MATCH($E963,'ST Enroll Export'!$B$2:$B$3230,0)),"Not Found"))</f>
        <v>Syracuse Academy of Science High School</v>
      </c>
      <c r="S963" s="1" t="str">
        <f aca="false">IFERROR(INDEX('ST Enroll Export'!$B$2:$B$3230,MATCH($D963,'ST Enroll Export'!$A$2:$A$3230,0)),IFERROR(INDEX('ST Enroll Export'!$B$2:$B$3230,MATCH($E963,'ST Enroll Export'!$B$2:$B$3230,0)),"Not Found"))</f>
        <v>200025693</v>
      </c>
      <c r="T963" s="1" t="str">
        <f aca="false">IF(ISNUMBER(MATCH($D963,'ST Enroll Export'!$A$2:$A$3230,0)),"NYSSIS Match",IF(ISNUMBER(MATCH($E963,'ST Enroll Export'!$B$2:$B$3230,0)),"SID Match","No ST Match"))</f>
        <v>NYSSIS Match</v>
      </c>
      <c r="U963" s="1" t="str">
        <f aca="false">IF(ISNUMBER(MATCH($D963,Disability!$B$2:$B$5962,0)),"SPED","Gen Ed")</f>
        <v>Gen Ed</v>
      </c>
    </row>
    <row r="964" customFormat="false" ht="15" hidden="false" customHeight="true" outlineLevel="0" collapsed="false">
      <c r="A964" s="1" t="s">
        <v>2515</v>
      </c>
      <c r="B964" s="3" t="n">
        <v>46174</v>
      </c>
      <c r="C964" s="1" t="s">
        <v>2516</v>
      </c>
      <c r="D964" s="1" t="s">
        <v>3447</v>
      </c>
      <c r="E964" s="8" t="s">
        <v>3448</v>
      </c>
      <c r="F964" s="1" t="s">
        <v>3449</v>
      </c>
      <c r="G964" s="1" t="s">
        <v>3450</v>
      </c>
      <c r="H964" s="1" t="s">
        <v>2539</v>
      </c>
      <c r="I964" s="3" t="n">
        <v>40824</v>
      </c>
      <c r="J964" s="1" t="s">
        <v>2526</v>
      </c>
      <c r="K964" s="3" t="n">
        <v>45903</v>
      </c>
      <c r="L964" s="3" t="n">
        <v>45937</v>
      </c>
      <c r="M964" s="1" t="n">
        <v>0.125</v>
      </c>
      <c r="N964" s="7" t="s">
        <v>230</v>
      </c>
      <c r="P964" s="5" t="s">
        <v>26</v>
      </c>
      <c r="Q964" s="1" t="str">
        <f aca="false">IFERROR(INDEX('ST Enroll Export'!$A$2:$A$3230,MATCH($D964,'ST Enroll Export'!$A$2:$A$3230,0)),IFERROR(IF(INDEX('ST Enroll Export'!$A$2:$A$3230,MATCH($E964,'ST Enroll Export'!$B$2:$B$3230,0))="","",INDEX('ST Enroll Export'!$A$2:$A$3230,MATCH($E964,'ST Enroll Export'!$B$2:$B$3230,0))),"Not Found"))</f>
        <v>2424570195</v>
      </c>
      <c r="R964" s="1" t="str">
        <f aca="false">IFERROR(INDEX('ST Enroll Export'!$G$2:$G$3230,MATCH($D964,'ST Enroll Export'!$A$2:$A$3230,0)),IFERROR(INDEX('ST Enroll Export'!$G$2:$G$3230,MATCH($E964,'ST Enroll Export'!$B$2:$B$3230,0)),"Not Found"))</f>
        <v>Syracuse Academy of Science High School</v>
      </c>
      <c r="S964" s="1" t="str">
        <f aca="false">IFERROR(INDEX('ST Enroll Export'!$B$2:$B$3230,MATCH($D964,'ST Enroll Export'!$A$2:$A$3230,0)),IFERROR(INDEX('ST Enroll Export'!$B$2:$B$3230,MATCH($E964,'ST Enroll Export'!$B$2:$B$3230,0)),"Not Found"))</f>
        <v>210014162</v>
      </c>
      <c r="T964" s="1" t="str">
        <f aca="false">IF(ISNUMBER(MATCH($D964,'ST Enroll Export'!$A$2:$A$3230,0)),"NYSSIS Match",IF(ISNUMBER(MATCH($E964,'ST Enroll Export'!$B$2:$B$3230,0)),"SID Match","No ST Match"))</f>
        <v>NYSSIS Match</v>
      </c>
      <c r="U964" s="1" t="str">
        <f aca="false">IF(ISNUMBER(MATCH($D964,Disability!$B$2:$B$5962,0)),"SPED","Gen Ed")</f>
        <v>Gen Ed</v>
      </c>
    </row>
    <row r="965" customFormat="false" ht="15" hidden="false" customHeight="true" outlineLevel="0" collapsed="false">
      <c r="A965" s="1" t="s">
        <v>2515</v>
      </c>
      <c r="B965" s="3" t="n">
        <v>46174</v>
      </c>
      <c r="C965" s="1" t="s">
        <v>2516</v>
      </c>
      <c r="D965" s="1" t="s">
        <v>3451</v>
      </c>
      <c r="E965" s="8" t="s">
        <v>3452</v>
      </c>
      <c r="F965" s="1" t="s">
        <v>3453</v>
      </c>
      <c r="G965" s="1" t="s">
        <v>3454</v>
      </c>
      <c r="H965" s="1" t="s">
        <v>2571</v>
      </c>
      <c r="I965" s="3" t="n">
        <v>40075</v>
      </c>
      <c r="J965" s="1" t="s">
        <v>2526</v>
      </c>
      <c r="K965" s="3" t="n">
        <v>45903</v>
      </c>
      <c r="L965" s="3" t="n">
        <v>46198</v>
      </c>
      <c r="M965" s="1" t="n">
        <v>1</v>
      </c>
      <c r="N965" s="7" t="s">
        <v>230</v>
      </c>
      <c r="P965" s="5" t="s">
        <v>26</v>
      </c>
      <c r="Q965" s="1" t="str">
        <f aca="false">IFERROR(INDEX('ST Enroll Export'!$A$2:$A$3230,MATCH($D965,'ST Enroll Export'!$A$2:$A$3230,0)),IFERROR(IF(INDEX('ST Enroll Export'!$A$2:$A$3230,MATCH($E965,'ST Enroll Export'!$B$2:$B$3230,0))="","",INDEX('ST Enroll Export'!$A$2:$A$3230,MATCH($E965,'ST Enroll Export'!$B$2:$B$3230,0))),"Not Found"))</f>
        <v>9542137384</v>
      </c>
      <c r="R965" s="1" t="str">
        <f aca="false">IFERROR(INDEX('ST Enroll Export'!$G$2:$G$3230,MATCH($D965,'ST Enroll Export'!$A$2:$A$3230,0)),IFERROR(INDEX('ST Enroll Export'!$G$2:$G$3230,MATCH($E965,'ST Enroll Export'!$B$2:$B$3230,0)),"Not Found"))</f>
        <v>Syracuse Academy of Science High School</v>
      </c>
      <c r="S965" s="1" t="str">
        <f aca="false">IFERROR(INDEX('ST Enroll Export'!$B$2:$B$3230,MATCH($D965,'ST Enroll Export'!$A$2:$A$3230,0)),IFERROR(INDEX('ST Enroll Export'!$B$2:$B$3230,MATCH($E965,'ST Enroll Export'!$B$2:$B$3230,0)),"Not Found"))</f>
        <v>210014422</v>
      </c>
      <c r="T965" s="1" t="str">
        <f aca="false">IF(ISNUMBER(MATCH($D965,'ST Enroll Export'!$A$2:$A$3230,0)),"NYSSIS Match",IF(ISNUMBER(MATCH($E965,'ST Enroll Export'!$B$2:$B$3230,0)),"SID Match","No ST Match"))</f>
        <v>NYSSIS Match</v>
      </c>
      <c r="U965" s="1" t="str">
        <f aca="false">IF(ISNUMBER(MATCH($D965,Disability!$B$2:$B$5962,0)),"SPED","Gen Ed")</f>
        <v>Gen Ed</v>
      </c>
    </row>
    <row r="966" customFormat="false" ht="15" hidden="false" customHeight="true" outlineLevel="0" collapsed="false">
      <c r="A966" s="1" t="s">
        <v>2515</v>
      </c>
      <c r="B966" s="3" t="n">
        <v>46174</v>
      </c>
      <c r="C966" s="1" t="s">
        <v>2516</v>
      </c>
      <c r="D966" s="1" t="s">
        <v>3455</v>
      </c>
      <c r="E966" s="8" t="s">
        <v>3456</v>
      </c>
      <c r="F966" s="1" t="s">
        <v>533</v>
      </c>
      <c r="G966" s="1" t="s">
        <v>3457</v>
      </c>
      <c r="H966" s="1" t="s">
        <v>22</v>
      </c>
      <c r="I966" s="3" t="n">
        <v>43433</v>
      </c>
      <c r="J966" s="1" t="s">
        <v>2521</v>
      </c>
      <c r="K966" s="3" t="n">
        <v>45903</v>
      </c>
      <c r="L966" s="3" t="n">
        <v>46198</v>
      </c>
      <c r="M966" s="1" t="n">
        <v>1</v>
      </c>
      <c r="N966" s="7" t="s">
        <v>230</v>
      </c>
      <c r="P966" s="6" t="s">
        <v>39</v>
      </c>
      <c r="Q966" s="1" t="str">
        <f aca="false">IFERROR(INDEX('ST Enroll Export'!$A$2:$A$3230,MATCH($D966,'ST Enroll Export'!$A$2:$A$3230,0)),IFERROR(IF(INDEX('ST Enroll Export'!$A$2:$A$3230,MATCH($E966,'ST Enroll Export'!$B$2:$B$3230,0))="","",INDEX('ST Enroll Export'!$A$2:$A$3230,MATCH($E966,'ST Enroll Export'!$B$2:$B$3230,0))),"Not Found"))</f>
        <v>1732310745</v>
      </c>
      <c r="R966" s="1" t="str">
        <f aca="false">IFERROR(INDEX('ST Enroll Export'!$G$2:$G$3230,MATCH($D966,'ST Enroll Export'!$A$2:$A$3230,0)),IFERROR(INDEX('ST Enroll Export'!$G$2:$G$3230,MATCH($E966,'ST Enroll Export'!$B$2:$B$3230,0)),"Not Found"))</f>
        <v>Syracuse Academy of Science Elementary at St James</v>
      </c>
      <c r="S966" s="1" t="str">
        <f aca="false">IFERROR(INDEX('ST Enroll Export'!$B$2:$B$3230,MATCH($D966,'ST Enroll Export'!$A$2:$A$3230,0)),IFERROR(INDEX('ST Enroll Export'!$B$2:$B$3230,MATCH($E966,'ST Enroll Export'!$B$2:$B$3230,0)),"Not Found"))</f>
        <v>210006735</v>
      </c>
      <c r="T966" s="1" t="str">
        <f aca="false">IF(ISNUMBER(MATCH($D966,'ST Enroll Export'!$A$2:$A$3230,0)),"NYSSIS Match",IF(ISNUMBER(MATCH($E966,'ST Enroll Export'!$B$2:$B$3230,0)),"SID Match","No ST Match"))</f>
        <v>NYSSIS Match</v>
      </c>
      <c r="U966" s="1" t="str">
        <f aca="false">IF(ISNUMBER(MATCH($D966,Disability!$B$2:$B$5962,0)),"SPED","Gen Ed")</f>
        <v>SPED</v>
      </c>
    </row>
    <row r="967" customFormat="false" ht="15" hidden="false" customHeight="true" outlineLevel="0" collapsed="false">
      <c r="A967" s="1" t="s">
        <v>2515</v>
      </c>
      <c r="B967" s="3" t="n">
        <v>46174</v>
      </c>
      <c r="C967" s="1" t="s">
        <v>2516</v>
      </c>
      <c r="D967" s="1" t="s">
        <v>3458</v>
      </c>
      <c r="E967" s="8" t="s">
        <v>3459</v>
      </c>
      <c r="F967" s="1" t="s">
        <v>3460</v>
      </c>
      <c r="G967" s="1" t="s">
        <v>1936</v>
      </c>
      <c r="H967" s="1" t="s">
        <v>59</v>
      </c>
      <c r="I967" s="3" t="n">
        <v>43629</v>
      </c>
      <c r="J967" s="1" t="s">
        <v>2521</v>
      </c>
      <c r="K967" s="3" t="n">
        <v>45903</v>
      </c>
      <c r="L967" s="3" t="n">
        <v>46198</v>
      </c>
      <c r="M967" s="1" t="n">
        <v>1</v>
      </c>
      <c r="N967" s="7" t="s">
        <v>230</v>
      </c>
      <c r="P967" s="5" t="s">
        <v>26</v>
      </c>
      <c r="Q967" s="1" t="str">
        <f aca="false">IFERROR(INDEX('ST Enroll Export'!$A$2:$A$3230,MATCH($D967,'ST Enroll Export'!$A$2:$A$3230,0)),IFERROR(IF(INDEX('ST Enroll Export'!$A$2:$A$3230,MATCH($E967,'ST Enroll Export'!$B$2:$B$3230,0))="","",INDEX('ST Enroll Export'!$A$2:$A$3230,MATCH($E967,'ST Enroll Export'!$B$2:$B$3230,0))),"Not Found"))</f>
        <v>5881732506</v>
      </c>
      <c r="R967" s="1" t="str">
        <f aca="false">IFERROR(INDEX('ST Enroll Export'!$G$2:$G$3230,MATCH($D967,'ST Enroll Export'!$A$2:$A$3230,0)),IFERROR(INDEX('ST Enroll Export'!$G$2:$G$3230,MATCH($E967,'ST Enroll Export'!$B$2:$B$3230,0)),"Not Found"))</f>
        <v>Syracuse Academy of Science Elementary at St James</v>
      </c>
      <c r="S967" s="1" t="str">
        <f aca="false">IFERROR(INDEX('ST Enroll Export'!$B$2:$B$3230,MATCH($D967,'ST Enroll Export'!$A$2:$A$3230,0)),IFERROR(INDEX('ST Enroll Export'!$B$2:$B$3230,MATCH($E967,'ST Enroll Export'!$B$2:$B$3230,0)),"Not Found"))</f>
        <v>210010002</v>
      </c>
      <c r="T967" s="1" t="str">
        <f aca="false">IF(ISNUMBER(MATCH($D967,'ST Enroll Export'!$A$2:$A$3230,0)),"NYSSIS Match",IF(ISNUMBER(MATCH($E967,'ST Enroll Export'!$B$2:$B$3230,0)),"SID Match","No ST Match"))</f>
        <v>NYSSIS Match</v>
      </c>
      <c r="U967" s="1" t="str">
        <f aca="false">IF(ISNUMBER(MATCH($D967,Disability!$B$2:$B$5962,0)),"SPED","Gen Ed")</f>
        <v>Gen Ed</v>
      </c>
    </row>
    <row r="968" customFormat="false" ht="15" hidden="false" customHeight="true" outlineLevel="0" collapsed="false">
      <c r="A968" s="1" t="s">
        <v>2515</v>
      </c>
      <c r="B968" s="3" t="n">
        <v>46174</v>
      </c>
      <c r="C968" s="1" t="s">
        <v>2516</v>
      </c>
      <c r="D968" s="1" t="s">
        <v>3461</v>
      </c>
      <c r="E968" s="8" t="s">
        <v>3462</v>
      </c>
      <c r="F968" s="1" t="s">
        <v>3463</v>
      </c>
      <c r="G968" s="1" t="s">
        <v>3464</v>
      </c>
      <c r="H968" s="1" t="s">
        <v>22</v>
      </c>
      <c r="I968" s="3" t="n">
        <v>43376</v>
      </c>
      <c r="J968" s="1" t="s">
        <v>2521</v>
      </c>
      <c r="K968" s="3" t="n">
        <v>45903</v>
      </c>
      <c r="L968" s="3" t="n">
        <v>46198</v>
      </c>
      <c r="M968" s="1" t="n">
        <v>1</v>
      </c>
      <c r="N968" s="7" t="s">
        <v>230</v>
      </c>
      <c r="P968" s="5" t="s">
        <v>26</v>
      </c>
      <c r="Q968" s="1" t="str">
        <f aca="false">IFERROR(INDEX('ST Enroll Export'!$A$2:$A$3230,MATCH($D968,'ST Enroll Export'!$A$2:$A$3230,0)),IFERROR(IF(INDEX('ST Enroll Export'!$A$2:$A$3230,MATCH($E968,'ST Enroll Export'!$B$2:$B$3230,0))="","",INDEX('ST Enroll Export'!$A$2:$A$3230,MATCH($E968,'ST Enroll Export'!$B$2:$B$3230,0))),"Not Found"))</f>
        <v>9851068921</v>
      </c>
      <c r="R968" s="1" t="str">
        <f aca="false">IFERROR(INDEX('ST Enroll Export'!$G$2:$G$3230,MATCH($D968,'ST Enroll Export'!$A$2:$A$3230,0)),IFERROR(INDEX('ST Enroll Export'!$G$2:$G$3230,MATCH($E968,'ST Enroll Export'!$B$2:$B$3230,0)),"Not Found"))</f>
        <v>Syracuse Academy of Science Elementary at St James</v>
      </c>
      <c r="S968" s="1" t="str">
        <f aca="false">IFERROR(INDEX('ST Enroll Export'!$B$2:$B$3230,MATCH($D968,'ST Enroll Export'!$A$2:$A$3230,0)),IFERROR(INDEX('ST Enroll Export'!$B$2:$B$3230,MATCH($E968,'ST Enroll Export'!$B$2:$B$3230,0)),"Not Found"))</f>
        <v>210008817</v>
      </c>
      <c r="T968" s="1" t="str">
        <f aca="false">IF(ISNUMBER(MATCH($D968,'ST Enroll Export'!$A$2:$A$3230,0)),"NYSSIS Match",IF(ISNUMBER(MATCH($E968,'ST Enroll Export'!$B$2:$B$3230,0)),"SID Match","No ST Match"))</f>
        <v>NYSSIS Match</v>
      </c>
      <c r="U968" s="1" t="str">
        <f aca="false">IF(ISNUMBER(MATCH($D968,Disability!$B$2:$B$5962,0)),"SPED","Gen Ed")</f>
        <v>Gen Ed</v>
      </c>
    </row>
    <row r="969" customFormat="false" ht="15" hidden="false" customHeight="true" outlineLevel="0" collapsed="false">
      <c r="A969" s="1" t="s">
        <v>2515</v>
      </c>
      <c r="B969" s="3" t="n">
        <v>46174</v>
      </c>
      <c r="C969" s="1" t="s">
        <v>2516</v>
      </c>
      <c r="D969" s="1" t="s">
        <v>3465</v>
      </c>
      <c r="E969" s="8" t="s">
        <v>3466</v>
      </c>
      <c r="F969" s="1" t="s">
        <v>3463</v>
      </c>
      <c r="G969" s="1" t="s">
        <v>3467</v>
      </c>
      <c r="H969" s="1" t="s">
        <v>37</v>
      </c>
      <c r="I969" s="3" t="n">
        <v>42652</v>
      </c>
      <c r="J969" s="1" t="s">
        <v>2521</v>
      </c>
      <c r="K969" s="3" t="n">
        <v>45903</v>
      </c>
      <c r="L969" s="3" t="n">
        <v>46198</v>
      </c>
      <c r="M969" s="1" t="n">
        <v>1</v>
      </c>
      <c r="N969" s="7" t="s">
        <v>230</v>
      </c>
      <c r="P969" s="5" t="s">
        <v>26</v>
      </c>
      <c r="Q969" s="1" t="str">
        <f aca="false">IFERROR(INDEX('ST Enroll Export'!$A$2:$A$3230,MATCH($D969,'ST Enroll Export'!$A$2:$A$3230,0)),IFERROR(IF(INDEX('ST Enroll Export'!$A$2:$A$3230,MATCH($E969,'ST Enroll Export'!$B$2:$B$3230,0))="","",INDEX('ST Enroll Export'!$A$2:$A$3230,MATCH($E969,'ST Enroll Export'!$B$2:$B$3230,0))),"Not Found"))</f>
        <v>5642164192</v>
      </c>
      <c r="R969" s="1" t="str">
        <f aca="false">IFERROR(INDEX('ST Enroll Export'!$G$2:$G$3230,MATCH($D969,'ST Enroll Export'!$A$2:$A$3230,0)),IFERROR(INDEX('ST Enroll Export'!$G$2:$G$3230,MATCH($E969,'ST Enroll Export'!$B$2:$B$3230,0)),"Not Found"))</f>
        <v>Syracuse Academy of Science Elementary at St James</v>
      </c>
      <c r="S969" s="1" t="str">
        <f aca="false">IFERROR(INDEX('ST Enroll Export'!$B$2:$B$3230,MATCH($D969,'ST Enroll Export'!$A$2:$A$3230,0)),IFERROR(INDEX('ST Enroll Export'!$B$2:$B$3230,MATCH($E969,'ST Enroll Export'!$B$2:$B$3230,0)),"Not Found"))</f>
        <v>210004564</v>
      </c>
      <c r="T969" s="1" t="str">
        <f aca="false">IF(ISNUMBER(MATCH($D969,'ST Enroll Export'!$A$2:$A$3230,0)),"NYSSIS Match",IF(ISNUMBER(MATCH($E969,'ST Enroll Export'!$B$2:$B$3230,0)),"SID Match","No ST Match"))</f>
        <v>NYSSIS Match</v>
      </c>
      <c r="U969" s="1" t="str">
        <f aca="false">IF(ISNUMBER(MATCH($D969,Disability!$B$2:$B$5962,0)),"SPED","Gen Ed")</f>
        <v>Gen Ed</v>
      </c>
    </row>
    <row r="970" customFormat="false" ht="15" hidden="false" customHeight="true" outlineLevel="0" collapsed="false">
      <c r="A970" s="1" t="s">
        <v>2515</v>
      </c>
      <c r="B970" s="3" t="n">
        <v>46174</v>
      </c>
      <c r="C970" s="1" t="s">
        <v>2516</v>
      </c>
      <c r="D970" s="1" t="s">
        <v>3468</v>
      </c>
      <c r="E970" s="8" t="s">
        <v>3469</v>
      </c>
      <c r="F970" s="1" t="s">
        <v>389</v>
      </c>
      <c r="G970" s="1" t="s">
        <v>3470</v>
      </c>
      <c r="H970" s="1" t="s">
        <v>140</v>
      </c>
      <c r="I970" s="3" t="n">
        <v>42103</v>
      </c>
      <c r="J970" s="1" t="s">
        <v>2530</v>
      </c>
      <c r="K970" s="3" t="n">
        <v>45903</v>
      </c>
      <c r="L970" s="3" t="n">
        <v>46198</v>
      </c>
      <c r="M970" s="1" t="n">
        <v>1</v>
      </c>
      <c r="N970" s="7" t="s">
        <v>230</v>
      </c>
      <c r="P970" s="5" t="s">
        <v>26</v>
      </c>
      <c r="Q970" s="1" t="str">
        <f aca="false">IFERROR(INDEX('ST Enroll Export'!$A$2:$A$3230,MATCH($D970,'ST Enroll Export'!$A$2:$A$3230,0)),IFERROR(IF(INDEX('ST Enroll Export'!$A$2:$A$3230,MATCH($E970,'ST Enroll Export'!$B$2:$B$3230,0))="","",INDEX('ST Enroll Export'!$A$2:$A$3230,MATCH($E970,'ST Enroll Export'!$B$2:$B$3230,0))),"Not Found"))</f>
        <v>3817495866</v>
      </c>
      <c r="R970" s="1" t="str">
        <f aca="false">IFERROR(INDEX('ST Enroll Export'!$G$2:$G$3230,MATCH($D970,'ST Enroll Export'!$A$2:$A$3230,0)),IFERROR(INDEX('ST Enroll Export'!$G$2:$G$3230,MATCH($E970,'ST Enroll Export'!$B$2:$B$3230,0)),"Not Found"))</f>
        <v>Syracuse Academy of Science Middle St Charles</v>
      </c>
      <c r="S970" s="1" t="str">
        <f aca="false">IFERROR(INDEX('ST Enroll Export'!$B$2:$B$3230,MATCH($D970,'ST Enroll Export'!$A$2:$A$3230,0)),IFERROR(INDEX('ST Enroll Export'!$B$2:$B$3230,MATCH($E970,'ST Enroll Export'!$B$2:$B$3230,0)),"Not Found"))</f>
        <v>210001855</v>
      </c>
      <c r="T970" s="1" t="str">
        <f aca="false">IF(ISNUMBER(MATCH($D970,'ST Enroll Export'!$A$2:$A$3230,0)),"NYSSIS Match",IF(ISNUMBER(MATCH($E970,'ST Enroll Export'!$B$2:$B$3230,0)),"SID Match","No ST Match"))</f>
        <v>NYSSIS Match</v>
      </c>
      <c r="U970" s="1" t="str">
        <f aca="false">IF(ISNUMBER(MATCH($D970,Disability!$B$2:$B$5962,0)),"SPED","Gen Ed")</f>
        <v>Gen Ed</v>
      </c>
    </row>
    <row r="971" customFormat="false" ht="15" hidden="false" customHeight="true" outlineLevel="0" collapsed="false">
      <c r="A971" s="1" t="s">
        <v>2515</v>
      </c>
      <c r="B971" s="3" t="n">
        <v>46174</v>
      </c>
      <c r="C971" s="1" t="s">
        <v>2516</v>
      </c>
      <c r="D971" s="1" t="s">
        <v>3471</v>
      </c>
      <c r="E971" s="8" t="s">
        <v>3472</v>
      </c>
      <c r="F971" s="1" t="s">
        <v>3473</v>
      </c>
      <c r="G971" s="1" t="s">
        <v>3470</v>
      </c>
      <c r="H971" s="1" t="s">
        <v>128</v>
      </c>
      <c r="I971" s="3" t="n">
        <v>41382</v>
      </c>
      <c r="J971" s="1" t="s">
        <v>2530</v>
      </c>
      <c r="K971" s="3" t="n">
        <v>45903</v>
      </c>
      <c r="L971" s="3" t="n">
        <v>46198</v>
      </c>
      <c r="M971" s="1" t="n">
        <v>1</v>
      </c>
      <c r="N971" s="7" t="s">
        <v>230</v>
      </c>
      <c r="P971" s="5" t="s">
        <v>26</v>
      </c>
      <c r="Q971" s="1" t="str">
        <f aca="false">IFERROR(INDEX('ST Enroll Export'!$A$2:$A$3230,MATCH($D971,'ST Enroll Export'!$A$2:$A$3230,0)),IFERROR(IF(INDEX('ST Enroll Export'!$A$2:$A$3230,MATCH($E971,'ST Enroll Export'!$B$2:$B$3230,0))="","",INDEX('ST Enroll Export'!$A$2:$A$3230,MATCH($E971,'ST Enroll Export'!$B$2:$B$3230,0))),"Not Found"))</f>
        <v>1795130903</v>
      </c>
      <c r="R971" s="1" t="str">
        <f aca="false">IFERROR(INDEX('ST Enroll Export'!$G$2:$G$3230,MATCH($D971,'ST Enroll Export'!$A$2:$A$3230,0)),IFERROR(INDEX('ST Enroll Export'!$G$2:$G$3230,MATCH($E971,'ST Enroll Export'!$B$2:$B$3230,0)),"Not Found"))</f>
        <v>Syracuse Academy of Science Middle St Charles</v>
      </c>
      <c r="S971" s="1" t="str">
        <f aca="false">IFERROR(INDEX('ST Enroll Export'!$B$2:$B$3230,MATCH($D971,'ST Enroll Export'!$A$2:$A$3230,0)),IFERROR(INDEX('ST Enroll Export'!$B$2:$B$3230,MATCH($E971,'ST Enroll Export'!$B$2:$B$3230,0)),"Not Found"))</f>
        <v>200038207</v>
      </c>
      <c r="T971" s="1" t="str">
        <f aca="false">IF(ISNUMBER(MATCH($D971,'ST Enroll Export'!$A$2:$A$3230,0)),"NYSSIS Match",IF(ISNUMBER(MATCH($E971,'ST Enroll Export'!$B$2:$B$3230,0)),"SID Match","No ST Match"))</f>
        <v>NYSSIS Match</v>
      </c>
      <c r="U971" s="1" t="str">
        <f aca="false">IF(ISNUMBER(MATCH($D971,Disability!$B$2:$B$5962,0)),"SPED","Gen Ed")</f>
        <v>Gen Ed</v>
      </c>
    </row>
    <row r="972" customFormat="false" ht="15" hidden="false" customHeight="true" outlineLevel="0" collapsed="false">
      <c r="A972" s="1" t="s">
        <v>2515</v>
      </c>
      <c r="B972" s="3" t="n">
        <v>46174</v>
      </c>
      <c r="C972" s="1" t="s">
        <v>2516</v>
      </c>
      <c r="D972" s="1" t="s">
        <v>3474</v>
      </c>
      <c r="E972" s="8" t="s">
        <v>3475</v>
      </c>
      <c r="F972" s="1" t="s">
        <v>3476</v>
      </c>
      <c r="G972" s="1" t="s">
        <v>3477</v>
      </c>
      <c r="H972" s="1" t="s">
        <v>140</v>
      </c>
      <c r="I972" s="3" t="n">
        <v>42025</v>
      </c>
      <c r="J972" s="1" t="s">
        <v>2530</v>
      </c>
      <c r="K972" s="3" t="n">
        <v>45903</v>
      </c>
      <c r="L972" s="3" t="n">
        <v>46198</v>
      </c>
      <c r="M972" s="1" t="n">
        <v>1</v>
      </c>
      <c r="N972" s="7" t="s">
        <v>230</v>
      </c>
      <c r="P972" s="5" t="s">
        <v>26</v>
      </c>
      <c r="Q972" s="1" t="str">
        <f aca="false">IFERROR(INDEX('ST Enroll Export'!$A$2:$A$3230,MATCH($D972,'ST Enroll Export'!$A$2:$A$3230,0)),IFERROR(IF(INDEX('ST Enroll Export'!$A$2:$A$3230,MATCH($E972,'ST Enroll Export'!$B$2:$B$3230,0))="","",INDEX('ST Enroll Export'!$A$2:$A$3230,MATCH($E972,'ST Enroll Export'!$B$2:$B$3230,0))),"Not Found"))</f>
        <v>8656587244</v>
      </c>
      <c r="R972" s="1" t="str">
        <f aca="false">IFERROR(INDEX('ST Enroll Export'!$G$2:$G$3230,MATCH($D972,'ST Enroll Export'!$A$2:$A$3230,0)),IFERROR(INDEX('ST Enroll Export'!$G$2:$G$3230,MATCH($E972,'ST Enroll Export'!$B$2:$B$3230,0)),"Not Found"))</f>
        <v>Syracuse Academy of Science Middle St Charles</v>
      </c>
      <c r="S972" s="1" t="str">
        <f aca="false">IFERROR(INDEX('ST Enroll Export'!$B$2:$B$3230,MATCH($D972,'ST Enroll Export'!$A$2:$A$3230,0)),IFERROR(INDEX('ST Enroll Export'!$B$2:$B$3230,MATCH($E972,'ST Enroll Export'!$B$2:$B$3230,0)),"Not Found"))</f>
        <v>200034985</v>
      </c>
      <c r="T972" s="1" t="str">
        <f aca="false">IF(ISNUMBER(MATCH($D972,'ST Enroll Export'!$A$2:$A$3230,0)),"NYSSIS Match",IF(ISNUMBER(MATCH($E972,'ST Enroll Export'!$B$2:$B$3230,0)),"SID Match","No ST Match"))</f>
        <v>NYSSIS Match</v>
      </c>
      <c r="U972" s="1" t="str">
        <f aca="false">IF(ISNUMBER(MATCH($D972,Disability!$B$2:$B$5962,0)),"SPED","Gen Ed")</f>
        <v>Gen Ed</v>
      </c>
    </row>
    <row r="973" customFormat="false" ht="15" hidden="false" customHeight="true" outlineLevel="0" collapsed="false">
      <c r="A973" s="1" t="s">
        <v>2515</v>
      </c>
      <c r="B973" s="3" t="n">
        <v>46174</v>
      </c>
      <c r="C973" s="1" t="s">
        <v>2516</v>
      </c>
      <c r="D973" s="1" t="s">
        <v>3478</v>
      </c>
      <c r="E973" s="8" t="s">
        <v>3479</v>
      </c>
      <c r="F973" s="1" t="s">
        <v>223</v>
      </c>
      <c r="G973" s="1" t="s">
        <v>3480</v>
      </c>
      <c r="H973" s="1" t="s">
        <v>84</v>
      </c>
      <c r="I973" s="3" t="n">
        <v>42895</v>
      </c>
      <c r="J973" s="1" t="s">
        <v>2521</v>
      </c>
      <c r="K973" s="3" t="n">
        <v>45903</v>
      </c>
      <c r="L973" s="3" t="n">
        <v>46198</v>
      </c>
      <c r="M973" s="1" t="n">
        <v>1</v>
      </c>
      <c r="N973" s="7" t="s">
        <v>230</v>
      </c>
      <c r="P973" s="5" t="s">
        <v>26</v>
      </c>
      <c r="Q973" s="1" t="str">
        <f aca="false">IFERROR(INDEX('ST Enroll Export'!$A$2:$A$3230,MATCH($D973,'ST Enroll Export'!$A$2:$A$3230,0)),IFERROR(IF(INDEX('ST Enroll Export'!$A$2:$A$3230,MATCH($E973,'ST Enroll Export'!$B$2:$B$3230,0))="","",INDEX('ST Enroll Export'!$A$2:$A$3230,MATCH($E973,'ST Enroll Export'!$B$2:$B$3230,0))),"Not Found"))</f>
        <v>5139076846</v>
      </c>
      <c r="R973" s="1" t="str">
        <f aca="false">IFERROR(INDEX('ST Enroll Export'!$G$2:$G$3230,MATCH($D973,'ST Enroll Export'!$A$2:$A$3230,0)),IFERROR(INDEX('ST Enroll Export'!$G$2:$G$3230,MATCH($E973,'ST Enroll Export'!$B$2:$B$3230,0)),"Not Found"))</f>
        <v>Syracuse Academy of Science Elementary at St James</v>
      </c>
      <c r="S973" s="1" t="str">
        <f aca="false">IFERROR(INDEX('ST Enroll Export'!$B$2:$B$3230,MATCH($D973,'ST Enroll Export'!$A$2:$A$3230,0)),IFERROR(INDEX('ST Enroll Export'!$B$2:$B$3230,MATCH($E973,'ST Enroll Export'!$B$2:$B$3230,0)),"Not Found"))</f>
        <v>210007554</v>
      </c>
      <c r="T973" s="1" t="str">
        <f aca="false">IF(ISNUMBER(MATCH($D973,'ST Enroll Export'!$A$2:$A$3230,0)),"NYSSIS Match",IF(ISNUMBER(MATCH($E973,'ST Enroll Export'!$B$2:$B$3230,0)),"SID Match","No ST Match"))</f>
        <v>NYSSIS Match</v>
      </c>
      <c r="U973" s="1" t="str">
        <f aca="false">IF(ISNUMBER(MATCH($D973,Disability!$B$2:$B$5962,0)),"SPED","Gen Ed")</f>
        <v>Gen Ed</v>
      </c>
    </row>
    <row r="974" customFormat="false" ht="15" hidden="false" customHeight="true" outlineLevel="0" collapsed="false">
      <c r="A974" s="1" t="s">
        <v>2515</v>
      </c>
      <c r="B974" s="3" t="n">
        <v>46174</v>
      </c>
      <c r="C974" s="1" t="s">
        <v>2516</v>
      </c>
      <c r="D974" s="1" t="s">
        <v>3481</v>
      </c>
      <c r="E974" s="8" t="s">
        <v>3482</v>
      </c>
      <c r="F974" s="1" t="s">
        <v>3483</v>
      </c>
      <c r="G974" s="1" t="s">
        <v>3484</v>
      </c>
      <c r="H974" s="1" t="s">
        <v>2539</v>
      </c>
      <c r="I974" s="3" t="n">
        <v>40636</v>
      </c>
      <c r="J974" s="1" t="s">
        <v>2526</v>
      </c>
      <c r="K974" s="3" t="n">
        <v>45903</v>
      </c>
      <c r="L974" s="3" t="n">
        <v>46198</v>
      </c>
      <c r="M974" s="1" t="n">
        <v>1</v>
      </c>
      <c r="N974" s="7" t="s">
        <v>230</v>
      </c>
      <c r="P974" s="5" t="s">
        <v>26</v>
      </c>
      <c r="Q974" s="1" t="str">
        <f aca="false">IFERROR(INDEX('ST Enroll Export'!$A$2:$A$3230,MATCH($D974,'ST Enroll Export'!$A$2:$A$3230,0)),IFERROR(IF(INDEX('ST Enroll Export'!$A$2:$A$3230,MATCH($E974,'ST Enroll Export'!$B$2:$B$3230,0))="","",INDEX('ST Enroll Export'!$A$2:$A$3230,MATCH($E974,'ST Enroll Export'!$B$2:$B$3230,0))),"Not Found"))</f>
        <v>7539125706</v>
      </c>
      <c r="R974" s="1" t="str">
        <f aca="false">IFERROR(INDEX('ST Enroll Export'!$G$2:$G$3230,MATCH($D974,'ST Enroll Export'!$A$2:$A$3230,0)),IFERROR(INDEX('ST Enroll Export'!$G$2:$G$3230,MATCH($E974,'ST Enroll Export'!$B$2:$B$3230,0)),"Not Found"))</f>
        <v>Syracuse Academy of Science High School</v>
      </c>
      <c r="S974" s="1" t="str">
        <f aca="false">IFERROR(INDEX('ST Enroll Export'!$B$2:$B$3230,MATCH($D974,'ST Enroll Export'!$A$2:$A$3230,0)),IFERROR(INDEX('ST Enroll Export'!$B$2:$B$3230,MATCH($E974,'ST Enroll Export'!$B$2:$B$3230,0)),"Not Found"))</f>
        <v>200030492</v>
      </c>
      <c r="T974" s="1" t="str">
        <f aca="false">IF(ISNUMBER(MATCH($D974,'ST Enroll Export'!$A$2:$A$3230,0)),"NYSSIS Match",IF(ISNUMBER(MATCH($E974,'ST Enroll Export'!$B$2:$B$3230,0)),"SID Match","No ST Match"))</f>
        <v>NYSSIS Match</v>
      </c>
      <c r="U974" s="1" t="str">
        <f aca="false">IF(ISNUMBER(MATCH($D974,Disability!$B$2:$B$5962,0)),"SPED","Gen Ed")</f>
        <v>Gen Ed</v>
      </c>
    </row>
    <row r="975" customFormat="false" ht="15" hidden="false" customHeight="true" outlineLevel="0" collapsed="false">
      <c r="A975" s="1" t="s">
        <v>2515</v>
      </c>
      <c r="B975" s="3" t="n">
        <v>46174</v>
      </c>
      <c r="C975" s="1" t="s">
        <v>2516</v>
      </c>
      <c r="D975" s="1" t="s">
        <v>3485</v>
      </c>
      <c r="E975" s="8" t="s">
        <v>3486</v>
      </c>
      <c r="F975" s="1" t="s">
        <v>3406</v>
      </c>
      <c r="G975" s="1" t="s">
        <v>3487</v>
      </c>
      <c r="H975" s="1" t="s">
        <v>128</v>
      </c>
      <c r="I975" s="3" t="n">
        <v>41559</v>
      </c>
      <c r="J975" s="1" t="s">
        <v>2530</v>
      </c>
      <c r="K975" s="3" t="n">
        <v>45903</v>
      </c>
      <c r="L975" s="3" t="n">
        <v>46198</v>
      </c>
      <c r="M975" s="1" t="n">
        <v>1</v>
      </c>
      <c r="N975" s="7" t="s">
        <v>230</v>
      </c>
      <c r="P975" s="5" t="s">
        <v>26</v>
      </c>
      <c r="Q975" s="1" t="str">
        <f aca="false">IFERROR(INDEX('ST Enroll Export'!$A$2:$A$3230,MATCH($D975,'ST Enroll Export'!$A$2:$A$3230,0)),IFERROR(IF(INDEX('ST Enroll Export'!$A$2:$A$3230,MATCH($E975,'ST Enroll Export'!$B$2:$B$3230,0))="","",INDEX('ST Enroll Export'!$A$2:$A$3230,MATCH($E975,'ST Enroll Export'!$B$2:$B$3230,0))),"Not Found"))</f>
        <v>1609054795</v>
      </c>
      <c r="R975" s="1" t="str">
        <f aca="false">IFERROR(INDEX('ST Enroll Export'!$G$2:$G$3230,MATCH($D975,'ST Enroll Export'!$A$2:$A$3230,0)),IFERROR(INDEX('ST Enroll Export'!$G$2:$G$3230,MATCH($E975,'ST Enroll Export'!$B$2:$B$3230,0)),"Not Found"))</f>
        <v>Syracuse Academy of Science Middle St Charles</v>
      </c>
      <c r="S975" s="1" t="str">
        <f aca="false">IFERROR(INDEX('ST Enroll Export'!$B$2:$B$3230,MATCH($D975,'ST Enroll Export'!$A$2:$A$3230,0)),IFERROR(INDEX('ST Enroll Export'!$B$2:$B$3230,MATCH($E975,'ST Enroll Export'!$B$2:$B$3230,0)),"Not Found"))</f>
        <v>210010402</v>
      </c>
      <c r="T975" s="1" t="str">
        <f aca="false">IF(ISNUMBER(MATCH($D975,'ST Enroll Export'!$A$2:$A$3230,0)),"NYSSIS Match",IF(ISNUMBER(MATCH($E975,'ST Enroll Export'!$B$2:$B$3230,0)),"SID Match","No ST Match"))</f>
        <v>NYSSIS Match</v>
      </c>
      <c r="U975" s="1" t="str">
        <f aca="false">IF(ISNUMBER(MATCH($D975,Disability!$B$2:$B$5962,0)),"SPED","Gen Ed")</f>
        <v>Gen Ed</v>
      </c>
    </row>
    <row r="976" customFormat="false" ht="15" hidden="false" customHeight="true" outlineLevel="0" collapsed="false">
      <c r="A976" s="1" t="s">
        <v>2515</v>
      </c>
      <c r="B976" s="3" t="n">
        <v>46174</v>
      </c>
      <c r="C976" s="1" t="s">
        <v>2516</v>
      </c>
      <c r="D976" s="1" t="s">
        <v>3488</v>
      </c>
      <c r="E976" s="8" t="s">
        <v>3489</v>
      </c>
      <c r="F976" s="1" t="s">
        <v>3490</v>
      </c>
      <c r="G976" s="1" t="s">
        <v>3491</v>
      </c>
      <c r="H976" s="1" t="s">
        <v>22</v>
      </c>
      <c r="I976" s="3" t="n">
        <v>43356</v>
      </c>
      <c r="J976" s="1" t="s">
        <v>2521</v>
      </c>
      <c r="K976" s="3" t="n">
        <v>45903</v>
      </c>
      <c r="L976" s="3" t="n">
        <v>46198</v>
      </c>
      <c r="M976" s="1" t="n">
        <v>1</v>
      </c>
      <c r="N976" s="7" t="s">
        <v>230</v>
      </c>
      <c r="P976" s="5" t="s">
        <v>26</v>
      </c>
      <c r="Q976" s="1" t="str">
        <f aca="false">IFERROR(INDEX('ST Enroll Export'!$A$2:$A$3230,MATCH($D976,'ST Enroll Export'!$A$2:$A$3230,0)),IFERROR(IF(INDEX('ST Enroll Export'!$A$2:$A$3230,MATCH($E976,'ST Enroll Export'!$B$2:$B$3230,0))="","",INDEX('ST Enroll Export'!$A$2:$A$3230,MATCH($E976,'ST Enroll Export'!$B$2:$B$3230,0))),"Not Found"))</f>
        <v>7612352856</v>
      </c>
      <c r="R976" s="1" t="str">
        <f aca="false">IFERROR(INDEX('ST Enroll Export'!$G$2:$G$3230,MATCH($D976,'ST Enroll Export'!$A$2:$A$3230,0)),IFERROR(INDEX('ST Enroll Export'!$G$2:$G$3230,MATCH($E976,'ST Enroll Export'!$B$2:$B$3230,0)),"Not Found"))</f>
        <v>Syracuse Academy of Science Elementary at St James</v>
      </c>
      <c r="S976" s="1" t="str">
        <f aca="false">IFERROR(INDEX('ST Enroll Export'!$B$2:$B$3230,MATCH($D976,'ST Enroll Export'!$A$2:$A$3230,0)),IFERROR(INDEX('ST Enroll Export'!$B$2:$B$3230,MATCH($E976,'ST Enroll Export'!$B$2:$B$3230,0)),"Not Found"))</f>
        <v>210005846</v>
      </c>
      <c r="T976" s="1" t="str">
        <f aca="false">IF(ISNUMBER(MATCH($D976,'ST Enroll Export'!$A$2:$A$3230,0)),"NYSSIS Match",IF(ISNUMBER(MATCH($E976,'ST Enroll Export'!$B$2:$B$3230,0)),"SID Match","No ST Match"))</f>
        <v>NYSSIS Match</v>
      </c>
      <c r="U976" s="1" t="str">
        <f aca="false">IF(ISNUMBER(MATCH($D976,Disability!$B$2:$B$5962,0)),"SPED","Gen Ed")</f>
        <v>Gen Ed</v>
      </c>
    </row>
    <row r="977" customFormat="false" ht="15" hidden="false" customHeight="true" outlineLevel="0" collapsed="false">
      <c r="A977" s="1" t="s">
        <v>2515</v>
      </c>
      <c r="B977" s="3" t="n">
        <v>46174</v>
      </c>
      <c r="C977" s="1" t="s">
        <v>2516</v>
      </c>
      <c r="D977" s="1" t="s">
        <v>3492</v>
      </c>
      <c r="E977" s="8" t="s">
        <v>3493</v>
      </c>
      <c r="F977" s="1" t="s">
        <v>3494</v>
      </c>
      <c r="G977" s="1" t="s">
        <v>3495</v>
      </c>
      <c r="H977" s="1" t="s">
        <v>31</v>
      </c>
      <c r="I977" s="3" t="n">
        <v>43854</v>
      </c>
      <c r="J977" s="1" t="s">
        <v>2521</v>
      </c>
      <c r="K977" s="3" t="n">
        <v>45903</v>
      </c>
      <c r="L977" s="3" t="n">
        <v>46198</v>
      </c>
      <c r="M977" s="1" t="n">
        <v>1</v>
      </c>
      <c r="N977" s="7" t="s">
        <v>230</v>
      </c>
      <c r="P977" s="6" t="s">
        <v>39</v>
      </c>
      <c r="Q977" s="1" t="str">
        <f aca="false">IFERROR(INDEX('ST Enroll Export'!$A$2:$A$3230,MATCH($D977,'ST Enroll Export'!$A$2:$A$3230,0)),IFERROR(IF(INDEX('ST Enroll Export'!$A$2:$A$3230,MATCH($E977,'ST Enroll Export'!$B$2:$B$3230,0))="","",INDEX('ST Enroll Export'!$A$2:$A$3230,MATCH($E977,'ST Enroll Export'!$B$2:$B$3230,0))),"Not Found"))</f>
        <v>9642293070</v>
      </c>
      <c r="R977" s="1" t="str">
        <f aca="false">IFERROR(INDEX('ST Enroll Export'!$G$2:$G$3230,MATCH($D977,'ST Enroll Export'!$A$2:$A$3230,0)),IFERROR(INDEX('ST Enroll Export'!$G$2:$G$3230,MATCH($E977,'ST Enroll Export'!$B$2:$B$3230,0)),"Not Found"))</f>
        <v>Syracuse Academy of Science Elementary at St James</v>
      </c>
      <c r="S977" s="1" t="str">
        <f aca="false">IFERROR(INDEX('ST Enroll Export'!$B$2:$B$3230,MATCH($D977,'ST Enroll Export'!$A$2:$A$3230,0)),IFERROR(INDEX('ST Enroll Export'!$B$2:$B$3230,MATCH($E977,'ST Enroll Export'!$B$2:$B$3230,0)),"Not Found"))</f>
        <v>210013614</v>
      </c>
      <c r="T977" s="1" t="str">
        <f aca="false">IF(ISNUMBER(MATCH($D977,'ST Enroll Export'!$A$2:$A$3230,0)),"NYSSIS Match",IF(ISNUMBER(MATCH($E977,'ST Enroll Export'!$B$2:$B$3230,0)),"SID Match","No ST Match"))</f>
        <v>NYSSIS Match</v>
      </c>
      <c r="U977" s="1" t="str">
        <f aca="false">IF(ISNUMBER(MATCH($D977,Disability!$B$2:$B$5962,0)),"SPED","Gen Ed")</f>
        <v>SPED</v>
      </c>
    </row>
    <row r="978" customFormat="false" ht="15" hidden="false" customHeight="true" outlineLevel="0" collapsed="false">
      <c r="A978" s="1" t="s">
        <v>2515</v>
      </c>
      <c r="B978" s="3" t="n">
        <v>46174</v>
      </c>
      <c r="C978" s="1" t="s">
        <v>2516</v>
      </c>
      <c r="D978" s="1" t="s">
        <v>3496</v>
      </c>
      <c r="E978" s="8" t="s">
        <v>3497</v>
      </c>
      <c r="F978" s="1" t="s">
        <v>3498</v>
      </c>
      <c r="G978" s="1" t="s">
        <v>3499</v>
      </c>
      <c r="H978" s="1" t="s">
        <v>22</v>
      </c>
      <c r="I978" s="3" t="n">
        <v>43424</v>
      </c>
      <c r="J978" s="1" t="s">
        <v>2521</v>
      </c>
      <c r="K978" s="3" t="n">
        <v>45903</v>
      </c>
      <c r="L978" s="3" t="n">
        <v>46198</v>
      </c>
      <c r="M978" s="1" t="n">
        <v>1</v>
      </c>
      <c r="N978" s="7" t="s">
        <v>230</v>
      </c>
      <c r="P978" s="6" t="s">
        <v>39</v>
      </c>
      <c r="Q978" s="1" t="str">
        <f aca="false">IFERROR(INDEX('ST Enroll Export'!$A$2:$A$3230,MATCH($D978,'ST Enroll Export'!$A$2:$A$3230,0)),IFERROR(IF(INDEX('ST Enroll Export'!$A$2:$A$3230,MATCH($E978,'ST Enroll Export'!$B$2:$B$3230,0))="","",INDEX('ST Enroll Export'!$A$2:$A$3230,MATCH($E978,'ST Enroll Export'!$B$2:$B$3230,0))),"Not Found"))</f>
        <v>9103459025</v>
      </c>
      <c r="R978" s="1" t="str">
        <f aca="false">IFERROR(INDEX('ST Enroll Export'!$G$2:$G$3230,MATCH($D978,'ST Enroll Export'!$A$2:$A$3230,0)),IFERROR(INDEX('ST Enroll Export'!$G$2:$G$3230,MATCH($E978,'ST Enroll Export'!$B$2:$B$3230,0)),"Not Found"))</f>
        <v>Syracuse Academy of Science Elementary at St James</v>
      </c>
      <c r="S978" s="1" t="str">
        <f aca="false">IFERROR(INDEX('ST Enroll Export'!$B$2:$B$3230,MATCH($D978,'ST Enroll Export'!$A$2:$A$3230,0)),IFERROR(INDEX('ST Enroll Export'!$B$2:$B$3230,MATCH($E978,'ST Enroll Export'!$B$2:$B$3230,0)),"Not Found"))</f>
        <v>210012738</v>
      </c>
      <c r="T978" s="1" t="str">
        <f aca="false">IF(ISNUMBER(MATCH($D978,'ST Enroll Export'!$A$2:$A$3230,0)),"NYSSIS Match",IF(ISNUMBER(MATCH($E978,'ST Enroll Export'!$B$2:$B$3230,0)),"SID Match","No ST Match"))</f>
        <v>NYSSIS Match</v>
      </c>
      <c r="U978" s="1" t="str">
        <f aca="false">IF(ISNUMBER(MATCH($D978,Disability!$B$2:$B$5962,0)),"SPED","Gen Ed")</f>
        <v>SPED</v>
      </c>
    </row>
    <row r="979" customFormat="false" ht="15" hidden="false" customHeight="true" outlineLevel="0" collapsed="false">
      <c r="A979" s="1" t="s">
        <v>2515</v>
      </c>
      <c r="B979" s="3" t="n">
        <v>46174</v>
      </c>
      <c r="C979" s="1" t="s">
        <v>2516</v>
      </c>
      <c r="D979" s="1" t="s">
        <v>3500</v>
      </c>
      <c r="E979" s="8" t="s">
        <v>3501</v>
      </c>
      <c r="F979" s="1" t="s">
        <v>3502</v>
      </c>
      <c r="G979" s="1" t="s">
        <v>3503</v>
      </c>
      <c r="H979" s="1" t="s">
        <v>31</v>
      </c>
      <c r="I979" s="3" t="n">
        <v>43883</v>
      </c>
      <c r="J979" s="1" t="s">
        <v>2521</v>
      </c>
      <c r="K979" s="3" t="n">
        <v>45903</v>
      </c>
      <c r="L979" s="3" t="n">
        <v>46198</v>
      </c>
      <c r="M979" s="1" t="n">
        <v>1</v>
      </c>
      <c r="N979" s="7" t="s">
        <v>230</v>
      </c>
      <c r="P979" s="5" t="s">
        <v>26</v>
      </c>
      <c r="Q979" s="1" t="str">
        <f aca="false">IFERROR(INDEX('ST Enroll Export'!$A$2:$A$3230,MATCH($D979,'ST Enroll Export'!$A$2:$A$3230,0)),IFERROR(IF(INDEX('ST Enroll Export'!$A$2:$A$3230,MATCH($E979,'ST Enroll Export'!$B$2:$B$3230,0))="","",INDEX('ST Enroll Export'!$A$2:$A$3230,MATCH($E979,'ST Enroll Export'!$B$2:$B$3230,0))),"Not Found"))</f>
        <v>5667041812</v>
      </c>
      <c r="R979" s="1" t="str">
        <f aca="false">IFERROR(INDEX('ST Enroll Export'!$G$2:$G$3230,MATCH($D979,'ST Enroll Export'!$A$2:$A$3230,0)),IFERROR(INDEX('ST Enroll Export'!$G$2:$G$3230,MATCH($E979,'ST Enroll Export'!$B$2:$B$3230,0)),"Not Found"))</f>
        <v>Syracuse Academy of Science Elementary at St James</v>
      </c>
      <c r="S979" s="1" t="str">
        <f aca="false">IFERROR(INDEX('ST Enroll Export'!$B$2:$B$3230,MATCH($D979,'ST Enroll Export'!$A$2:$A$3230,0)),IFERROR(INDEX('ST Enroll Export'!$B$2:$B$3230,MATCH($E979,'ST Enroll Export'!$B$2:$B$3230,0)),"Not Found"))</f>
        <v>210013189</v>
      </c>
      <c r="T979" s="1" t="str">
        <f aca="false">IF(ISNUMBER(MATCH($D979,'ST Enroll Export'!$A$2:$A$3230,0)),"NYSSIS Match",IF(ISNUMBER(MATCH($E979,'ST Enroll Export'!$B$2:$B$3230,0)),"SID Match","No ST Match"))</f>
        <v>NYSSIS Match</v>
      </c>
      <c r="U979" s="1" t="str">
        <f aca="false">IF(ISNUMBER(MATCH($D979,Disability!$B$2:$B$5962,0)),"SPED","Gen Ed")</f>
        <v>Gen Ed</v>
      </c>
    </row>
    <row r="980" customFormat="false" ht="15" hidden="false" customHeight="true" outlineLevel="0" collapsed="false">
      <c r="A980" s="1" t="s">
        <v>2515</v>
      </c>
      <c r="B980" s="3" t="n">
        <v>46174</v>
      </c>
      <c r="C980" s="1" t="s">
        <v>2516</v>
      </c>
      <c r="D980" s="1" t="s">
        <v>3504</v>
      </c>
      <c r="E980" s="8" t="s">
        <v>3505</v>
      </c>
      <c r="F980" s="1" t="s">
        <v>3506</v>
      </c>
      <c r="G980" s="1" t="s">
        <v>3507</v>
      </c>
      <c r="H980" s="1" t="s">
        <v>84</v>
      </c>
      <c r="I980" s="3" t="n">
        <v>43070</v>
      </c>
      <c r="J980" s="1" t="s">
        <v>2521</v>
      </c>
      <c r="K980" s="3" t="n">
        <v>45903</v>
      </c>
      <c r="L980" s="3" t="n">
        <v>46198</v>
      </c>
      <c r="M980" s="1" t="n">
        <v>1</v>
      </c>
      <c r="N980" s="7" t="s">
        <v>230</v>
      </c>
      <c r="P980" s="5" t="s">
        <v>26</v>
      </c>
      <c r="Q980" s="1" t="str">
        <f aca="false">IFERROR(INDEX('ST Enroll Export'!$A$2:$A$3230,MATCH($D980,'ST Enroll Export'!$A$2:$A$3230,0)),IFERROR(IF(INDEX('ST Enroll Export'!$A$2:$A$3230,MATCH($E980,'ST Enroll Export'!$B$2:$B$3230,0))="","",INDEX('ST Enroll Export'!$A$2:$A$3230,MATCH($E980,'ST Enroll Export'!$B$2:$B$3230,0))),"Not Found"))</f>
        <v>1340396282</v>
      </c>
      <c r="R980" s="1" t="str">
        <f aca="false">IFERROR(INDEX('ST Enroll Export'!$G$2:$G$3230,MATCH($D980,'ST Enroll Export'!$A$2:$A$3230,0)),IFERROR(INDEX('ST Enroll Export'!$G$2:$G$3230,MATCH($E980,'ST Enroll Export'!$B$2:$B$3230,0)),"Not Found"))</f>
        <v>Syracuse Academy of Science Elementary at St James</v>
      </c>
      <c r="S980" s="1" t="str">
        <f aca="false">IFERROR(INDEX('ST Enroll Export'!$B$2:$B$3230,MATCH($D980,'ST Enroll Export'!$A$2:$A$3230,0)),IFERROR(INDEX('ST Enroll Export'!$B$2:$B$3230,MATCH($E980,'ST Enroll Export'!$B$2:$B$3230,0)),"Not Found"))</f>
        <v>210004070</v>
      </c>
      <c r="T980" s="1" t="str">
        <f aca="false">IF(ISNUMBER(MATCH($D980,'ST Enroll Export'!$A$2:$A$3230,0)),"NYSSIS Match",IF(ISNUMBER(MATCH($E980,'ST Enroll Export'!$B$2:$B$3230,0)),"SID Match","No ST Match"))</f>
        <v>NYSSIS Match</v>
      </c>
      <c r="U980" s="1" t="str">
        <f aca="false">IF(ISNUMBER(MATCH($D980,Disability!$B$2:$B$5962,0)),"SPED","Gen Ed")</f>
        <v>Gen Ed</v>
      </c>
    </row>
    <row r="981" customFormat="false" ht="15" hidden="false" customHeight="true" outlineLevel="0" collapsed="false">
      <c r="A981" s="1" t="s">
        <v>2515</v>
      </c>
      <c r="B981" s="3" t="n">
        <v>46174</v>
      </c>
      <c r="C981" s="1" t="s">
        <v>2516</v>
      </c>
      <c r="D981" s="1" t="s">
        <v>3508</v>
      </c>
      <c r="E981" s="8" t="s">
        <v>3509</v>
      </c>
      <c r="F981" s="1" t="s">
        <v>3261</v>
      </c>
      <c r="G981" s="1" t="s">
        <v>3510</v>
      </c>
      <c r="H981" s="1" t="s">
        <v>44</v>
      </c>
      <c r="I981" s="3" t="n">
        <v>41017</v>
      </c>
      <c r="J981" s="1" t="s">
        <v>2526</v>
      </c>
      <c r="K981" s="3" t="n">
        <v>45903</v>
      </c>
      <c r="L981" s="3" t="n">
        <v>46198</v>
      </c>
      <c r="M981" s="1" t="n">
        <v>1</v>
      </c>
      <c r="N981" s="7" t="s">
        <v>230</v>
      </c>
      <c r="P981" s="5" t="s">
        <v>26</v>
      </c>
      <c r="Q981" s="1" t="str">
        <f aca="false">IFERROR(INDEX('ST Enroll Export'!$A$2:$A$3230,MATCH($D981,'ST Enroll Export'!$A$2:$A$3230,0)),IFERROR(IF(INDEX('ST Enroll Export'!$A$2:$A$3230,MATCH($E981,'ST Enroll Export'!$B$2:$B$3230,0))="","",INDEX('ST Enroll Export'!$A$2:$A$3230,MATCH($E981,'ST Enroll Export'!$B$2:$B$3230,0))),"Not Found"))</f>
        <v>7135692536</v>
      </c>
      <c r="R981" s="1" t="str">
        <f aca="false">IFERROR(INDEX('ST Enroll Export'!$G$2:$G$3230,MATCH($D981,'ST Enroll Export'!$A$2:$A$3230,0)),IFERROR(INDEX('ST Enroll Export'!$G$2:$G$3230,MATCH($E981,'ST Enroll Export'!$B$2:$B$3230,0)),"Not Found"))</f>
        <v>Syracuse Academy of Science High School</v>
      </c>
      <c r="S981" s="1" t="str">
        <f aca="false">IFERROR(INDEX('ST Enroll Export'!$B$2:$B$3230,MATCH($D981,'ST Enroll Export'!$A$2:$A$3230,0)),IFERROR(INDEX('ST Enroll Export'!$B$2:$B$3230,MATCH($E981,'ST Enroll Export'!$B$2:$B$3230,0)),"Not Found"))</f>
        <v>200036355</v>
      </c>
      <c r="T981" s="1" t="str">
        <f aca="false">IF(ISNUMBER(MATCH($D981,'ST Enroll Export'!$A$2:$A$3230,0)),"NYSSIS Match",IF(ISNUMBER(MATCH($E981,'ST Enroll Export'!$B$2:$B$3230,0)),"SID Match","No ST Match"))</f>
        <v>NYSSIS Match</v>
      </c>
      <c r="U981" s="1" t="str">
        <f aca="false">IF(ISNUMBER(MATCH($D981,Disability!$B$2:$B$5962,0)),"SPED","Gen Ed")</f>
        <v>Gen Ed</v>
      </c>
    </row>
    <row r="982" customFormat="false" ht="15" hidden="false" customHeight="true" outlineLevel="0" collapsed="false">
      <c r="A982" s="1" t="s">
        <v>2515</v>
      </c>
      <c r="B982" s="3" t="n">
        <v>46174</v>
      </c>
      <c r="C982" s="1" t="s">
        <v>2516</v>
      </c>
      <c r="D982" s="1" t="s">
        <v>3511</v>
      </c>
      <c r="E982" s="8" t="s">
        <v>3512</v>
      </c>
      <c r="F982" s="1" t="s">
        <v>3513</v>
      </c>
      <c r="G982" s="1" t="s">
        <v>3514</v>
      </c>
      <c r="H982" s="1" t="s">
        <v>2539</v>
      </c>
      <c r="I982" s="3" t="n">
        <v>40640</v>
      </c>
      <c r="J982" s="1" t="s">
        <v>2526</v>
      </c>
      <c r="K982" s="3" t="n">
        <v>45903</v>
      </c>
      <c r="L982" s="3" t="n">
        <v>46198</v>
      </c>
      <c r="M982" s="1" t="n">
        <v>1</v>
      </c>
      <c r="N982" s="7" t="s">
        <v>230</v>
      </c>
      <c r="P982" s="5" t="s">
        <v>26</v>
      </c>
      <c r="Q982" s="1" t="str">
        <f aca="false">IFERROR(INDEX('ST Enroll Export'!$A$2:$A$3230,MATCH($D982,'ST Enroll Export'!$A$2:$A$3230,0)),IFERROR(IF(INDEX('ST Enroll Export'!$A$2:$A$3230,MATCH($E982,'ST Enroll Export'!$B$2:$B$3230,0))="","",INDEX('ST Enroll Export'!$A$2:$A$3230,MATCH($E982,'ST Enroll Export'!$B$2:$B$3230,0))),"Not Found"))</f>
        <v>9047383470</v>
      </c>
      <c r="R982" s="1" t="str">
        <f aca="false">IFERROR(INDEX('ST Enroll Export'!$G$2:$G$3230,MATCH($D982,'ST Enroll Export'!$A$2:$A$3230,0)),IFERROR(INDEX('ST Enroll Export'!$G$2:$G$3230,MATCH($E982,'ST Enroll Export'!$B$2:$B$3230,0)),"Not Found"))</f>
        <v>Syracuse Academy of Science High School</v>
      </c>
      <c r="S982" s="1" t="str">
        <f aca="false">IFERROR(INDEX('ST Enroll Export'!$B$2:$B$3230,MATCH($D982,'ST Enroll Export'!$A$2:$A$3230,0)),IFERROR(INDEX('ST Enroll Export'!$B$2:$B$3230,MATCH($E982,'ST Enroll Export'!$B$2:$B$3230,0)),"Not Found"))</f>
        <v>200026130</v>
      </c>
      <c r="T982" s="1" t="str">
        <f aca="false">IF(ISNUMBER(MATCH($D982,'ST Enroll Export'!$A$2:$A$3230,0)),"NYSSIS Match",IF(ISNUMBER(MATCH($E982,'ST Enroll Export'!$B$2:$B$3230,0)),"SID Match","No ST Match"))</f>
        <v>NYSSIS Match</v>
      </c>
      <c r="U982" s="1" t="str">
        <f aca="false">IF(ISNUMBER(MATCH($D982,Disability!$B$2:$B$5962,0)),"SPED","Gen Ed")</f>
        <v>Gen Ed</v>
      </c>
    </row>
    <row r="983" customFormat="false" ht="15" hidden="false" customHeight="true" outlineLevel="0" collapsed="false">
      <c r="A983" s="1" t="s">
        <v>2515</v>
      </c>
      <c r="B983" s="3" t="n">
        <v>46174</v>
      </c>
      <c r="C983" s="1" t="s">
        <v>2516</v>
      </c>
      <c r="D983" s="1" t="s">
        <v>3515</v>
      </c>
      <c r="E983" s="8" t="s">
        <v>3516</v>
      </c>
      <c r="F983" s="1" t="s">
        <v>3517</v>
      </c>
      <c r="G983" s="1" t="s">
        <v>3518</v>
      </c>
      <c r="H983" s="1" t="s">
        <v>185</v>
      </c>
      <c r="I983" s="3" t="n">
        <v>41899</v>
      </c>
      <c r="J983" s="1" t="s">
        <v>2530</v>
      </c>
      <c r="K983" s="3" t="n">
        <v>45903</v>
      </c>
      <c r="L983" s="3" t="n">
        <v>46198</v>
      </c>
      <c r="M983" s="1" t="n">
        <v>1</v>
      </c>
      <c r="N983" s="7" t="s">
        <v>230</v>
      </c>
      <c r="P983" s="5" t="s">
        <v>26</v>
      </c>
      <c r="Q983" s="1" t="str">
        <f aca="false">IFERROR(INDEX('ST Enroll Export'!$A$2:$A$3230,MATCH($D983,'ST Enroll Export'!$A$2:$A$3230,0)),IFERROR(IF(INDEX('ST Enroll Export'!$A$2:$A$3230,MATCH($E983,'ST Enroll Export'!$B$2:$B$3230,0))="","",INDEX('ST Enroll Export'!$A$2:$A$3230,MATCH($E983,'ST Enroll Export'!$B$2:$B$3230,0))),"Not Found"))</f>
        <v>5318492724</v>
      </c>
      <c r="R983" s="1" t="str">
        <f aca="false">IFERROR(INDEX('ST Enroll Export'!$G$2:$G$3230,MATCH($D983,'ST Enroll Export'!$A$2:$A$3230,0)),IFERROR(INDEX('ST Enroll Export'!$G$2:$G$3230,MATCH($E983,'ST Enroll Export'!$B$2:$B$3230,0)),"Not Found"))</f>
        <v>Syracuse Academy of Science Middle St Charles</v>
      </c>
      <c r="S983" s="1" t="str">
        <f aca="false">IFERROR(INDEX('ST Enroll Export'!$B$2:$B$3230,MATCH($D983,'ST Enroll Export'!$A$2:$A$3230,0)),IFERROR(INDEX('ST Enroll Export'!$B$2:$B$3230,MATCH($E983,'ST Enroll Export'!$B$2:$B$3230,0)),"Not Found"))</f>
        <v>200034946</v>
      </c>
      <c r="T983" s="1" t="str">
        <f aca="false">IF(ISNUMBER(MATCH($D983,'ST Enroll Export'!$A$2:$A$3230,0)),"NYSSIS Match",IF(ISNUMBER(MATCH($E983,'ST Enroll Export'!$B$2:$B$3230,0)),"SID Match","No ST Match"))</f>
        <v>NYSSIS Match</v>
      </c>
      <c r="U983" s="1" t="str">
        <f aca="false">IF(ISNUMBER(MATCH($D983,Disability!$B$2:$B$5962,0)),"SPED","Gen Ed")</f>
        <v>Gen Ed</v>
      </c>
    </row>
    <row r="984" customFormat="false" ht="15" hidden="false" customHeight="true" outlineLevel="0" collapsed="false">
      <c r="A984" s="1" t="s">
        <v>2515</v>
      </c>
      <c r="B984" s="3" t="n">
        <v>46174</v>
      </c>
      <c r="C984" s="1" t="s">
        <v>2516</v>
      </c>
      <c r="D984" s="1" t="s">
        <v>3519</v>
      </c>
      <c r="E984" s="8" t="s">
        <v>3520</v>
      </c>
      <c r="F984" s="1" t="s">
        <v>3521</v>
      </c>
      <c r="G984" s="1" t="s">
        <v>3522</v>
      </c>
      <c r="H984" s="1" t="s">
        <v>22</v>
      </c>
      <c r="I984" s="3" t="n">
        <v>43283</v>
      </c>
      <c r="J984" s="1" t="s">
        <v>2521</v>
      </c>
      <c r="K984" s="3" t="n">
        <v>45903</v>
      </c>
      <c r="L984" s="3" t="n">
        <v>46198</v>
      </c>
      <c r="M984" s="1" t="n">
        <v>1</v>
      </c>
      <c r="N984" s="7" t="s">
        <v>230</v>
      </c>
      <c r="P984" s="5" t="s">
        <v>26</v>
      </c>
      <c r="Q984" s="1" t="str">
        <f aca="false">IFERROR(INDEX('ST Enroll Export'!$A$2:$A$3230,MATCH($D984,'ST Enroll Export'!$A$2:$A$3230,0)),IFERROR(IF(INDEX('ST Enroll Export'!$A$2:$A$3230,MATCH($E984,'ST Enroll Export'!$B$2:$B$3230,0))="","",INDEX('ST Enroll Export'!$A$2:$A$3230,MATCH($E984,'ST Enroll Export'!$B$2:$B$3230,0))),"Not Found"))</f>
        <v>3904134681</v>
      </c>
      <c r="R984" s="1" t="str">
        <f aca="false">IFERROR(INDEX('ST Enroll Export'!$G$2:$G$3230,MATCH($D984,'ST Enroll Export'!$A$2:$A$3230,0)),IFERROR(INDEX('ST Enroll Export'!$G$2:$G$3230,MATCH($E984,'ST Enroll Export'!$B$2:$B$3230,0)),"Not Found"))</f>
        <v>Syracuse Academy of Science Elementary at St James</v>
      </c>
      <c r="S984" s="1" t="str">
        <f aca="false">IFERROR(INDEX('ST Enroll Export'!$B$2:$B$3230,MATCH($D984,'ST Enroll Export'!$A$2:$A$3230,0)),IFERROR(INDEX('ST Enroll Export'!$B$2:$B$3230,MATCH($E984,'ST Enroll Export'!$B$2:$B$3230,0)),"Not Found"))</f>
        <v>210006490</v>
      </c>
      <c r="T984" s="1" t="str">
        <f aca="false">IF(ISNUMBER(MATCH($D984,'ST Enroll Export'!$A$2:$A$3230,0)),"NYSSIS Match",IF(ISNUMBER(MATCH($E984,'ST Enroll Export'!$B$2:$B$3230,0)),"SID Match","No ST Match"))</f>
        <v>NYSSIS Match</v>
      </c>
      <c r="U984" s="1" t="str">
        <f aca="false">IF(ISNUMBER(MATCH($D984,Disability!$B$2:$B$5962,0)),"SPED","Gen Ed")</f>
        <v>Gen Ed</v>
      </c>
    </row>
    <row r="985" customFormat="false" ht="15" hidden="false" customHeight="true" outlineLevel="0" collapsed="false">
      <c r="A985" s="1" t="s">
        <v>2515</v>
      </c>
      <c r="B985" s="3" t="n">
        <v>46174</v>
      </c>
      <c r="C985" s="1" t="s">
        <v>2516</v>
      </c>
      <c r="D985" s="1" t="s">
        <v>3523</v>
      </c>
      <c r="E985" s="8" t="s">
        <v>3524</v>
      </c>
      <c r="F985" s="1" t="s">
        <v>711</v>
      </c>
      <c r="G985" s="1" t="s">
        <v>3525</v>
      </c>
      <c r="H985" s="1" t="s">
        <v>84</v>
      </c>
      <c r="I985" s="3" t="n">
        <v>42753</v>
      </c>
      <c r="J985" s="1" t="s">
        <v>2521</v>
      </c>
      <c r="K985" s="3" t="n">
        <v>45903</v>
      </c>
      <c r="L985" s="3" t="n">
        <v>46198</v>
      </c>
      <c r="M985" s="1" t="n">
        <v>1</v>
      </c>
      <c r="N985" s="7" t="s">
        <v>230</v>
      </c>
      <c r="P985" s="5" t="s">
        <v>26</v>
      </c>
      <c r="Q985" s="1" t="str">
        <f aca="false">IFERROR(INDEX('ST Enroll Export'!$A$2:$A$3230,MATCH($D985,'ST Enroll Export'!$A$2:$A$3230,0)),IFERROR(IF(INDEX('ST Enroll Export'!$A$2:$A$3230,MATCH($E985,'ST Enroll Export'!$B$2:$B$3230,0))="","",INDEX('ST Enroll Export'!$A$2:$A$3230,MATCH($E985,'ST Enroll Export'!$B$2:$B$3230,0))),"Not Found"))</f>
        <v>2374503092</v>
      </c>
      <c r="R985" s="1" t="str">
        <f aca="false">IFERROR(INDEX('ST Enroll Export'!$G$2:$G$3230,MATCH($D985,'ST Enroll Export'!$A$2:$A$3230,0)),IFERROR(INDEX('ST Enroll Export'!$G$2:$G$3230,MATCH($E985,'ST Enroll Export'!$B$2:$B$3230,0)),"Not Found"))</f>
        <v>Syracuse Academy of Science Elementary at St James</v>
      </c>
      <c r="S985" s="1" t="str">
        <f aca="false">IFERROR(INDEX('ST Enroll Export'!$B$2:$B$3230,MATCH($D985,'ST Enroll Export'!$A$2:$A$3230,0)),IFERROR(INDEX('ST Enroll Export'!$B$2:$B$3230,MATCH($E985,'ST Enroll Export'!$B$2:$B$3230,0)),"Not Found"))</f>
        <v>210005262</v>
      </c>
      <c r="T985" s="1" t="str">
        <f aca="false">IF(ISNUMBER(MATCH($D985,'ST Enroll Export'!$A$2:$A$3230,0)),"NYSSIS Match",IF(ISNUMBER(MATCH($E985,'ST Enroll Export'!$B$2:$B$3230,0)),"SID Match","No ST Match"))</f>
        <v>NYSSIS Match</v>
      </c>
      <c r="U985" s="1" t="str">
        <f aca="false">IF(ISNUMBER(MATCH($D985,Disability!$B$2:$B$5962,0)),"SPED","Gen Ed")</f>
        <v>Gen Ed</v>
      </c>
    </row>
    <row r="986" customFormat="false" ht="15" hidden="false" customHeight="true" outlineLevel="0" collapsed="false">
      <c r="A986" s="1" t="s">
        <v>2515</v>
      </c>
      <c r="B986" s="3" t="n">
        <v>46174</v>
      </c>
      <c r="C986" s="1" t="s">
        <v>2516</v>
      </c>
      <c r="D986" s="1" t="s">
        <v>3526</v>
      </c>
      <c r="E986" s="8" t="s">
        <v>3527</v>
      </c>
      <c r="F986" s="1" t="s">
        <v>930</v>
      </c>
      <c r="G986" s="1" t="s">
        <v>3528</v>
      </c>
      <c r="H986" s="1" t="s">
        <v>22</v>
      </c>
      <c r="I986" s="3" t="n">
        <v>43411</v>
      </c>
      <c r="J986" s="1" t="s">
        <v>2521</v>
      </c>
      <c r="K986" s="3" t="n">
        <v>45903</v>
      </c>
      <c r="L986" s="3" t="n">
        <v>46198</v>
      </c>
      <c r="M986" s="1" t="n">
        <v>1</v>
      </c>
      <c r="N986" s="7" t="s">
        <v>230</v>
      </c>
      <c r="P986" s="5" t="s">
        <v>26</v>
      </c>
      <c r="Q986" s="1" t="str">
        <f aca="false">IFERROR(INDEX('ST Enroll Export'!$A$2:$A$3230,MATCH($D986,'ST Enroll Export'!$A$2:$A$3230,0)),IFERROR(IF(INDEX('ST Enroll Export'!$A$2:$A$3230,MATCH($E986,'ST Enroll Export'!$B$2:$B$3230,0))="","",INDEX('ST Enroll Export'!$A$2:$A$3230,MATCH($E986,'ST Enroll Export'!$B$2:$B$3230,0))),"Not Found"))</f>
        <v>3107656435</v>
      </c>
      <c r="R986" s="1" t="str">
        <f aca="false">IFERROR(INDEX('ST Enroll Export'!$G$2:$G$3230,MATCH($D986,'ST Enroll Export'!$A$2:$A$3230,0)),IFERROR(INDEX('ST Enroll Export'!$G$2:$G$3230,MATCH($E986,'ST Enroll Export'!$B$2:$B$3230,0)),"Not Found"))</f>
        <v>Syracuse Academy of Science Elementary at St James</v>
      </c>
      <c r="S986" s="1" t="str">
        <f aca="false">IFERROR(INDEX('ST Enroll Export'!$B$2:$B$3230,MATCH($D986,'ST Enroll Export'!$A$2:$A$3230,0)),IFERROR(INDEX('ST Enroll Export'!$B$2:$B$3230,MATCH($E986,'ST Enroll Export'!$B$2:$B$3230,0)),"Not Found"))</f>
        <v>210006638</v>
      </c>
      <c r="T986" s="1" t="str">
        <f aca="false">IF(ISNUMBER(MATCH($D986,'ST Enroll Export'!$A$2:$A$3230,0)),"NYSSIS Match",IF(ISNUMBER(MATCH($E986,'ST Enroll Export'!$B$2:$B$3230,0)),"SID Match","No ST Match"))</f>
        <v>NYSSIS Match</v>
      </c>
      <c r="U986" s="1" t="str">
        <f aca="false">IF(ISNUMBER(MATCH($D986,Disability!$B$2:$B$5962,0)),"SPED","Gen Ed")</f>
        <v>Gen Ed</v>
      </c>
    </row>
    <row r="987" customFormat="false" ht="15" hidden="false" customHeight="true" outlineLevel="0" collapsed="false">
      <c r="A987" s="1" t="s">
        <v>2515</v>
      </c>
      <c r="B987" s="3" t="n">
        <v>46174</v>
      </c>
      <c r="C987" s="1" t="s">
        <v>2516</v>
      </c>
      <c r="D987" s="1" t="s">
        <v>3529</v>
      </c>
      <c r="E987" s="8" t="s">
        <v>3530</v>
      </c>
      <c r="F987" s="1" t="s">
        <v>3531</v>
      </c>
      <c r="G987" s="1" t="s">
        <v>3532</v>
      </c>
      <c r="H987" s="1" t="s">
        <v>2539</v>
      </c>
      <c r="I987" s="3" t="n">
        <v>40538</v>
      </c>
      <c r="J987" s="1" t="s">
        <v>2526</v>
      </c>
      <c r="K987" s="3" t="n">
        <v>45903</v>
      </c>
      <c r="L987" s="3" t="n">
        <v>46198</v>
      </c>
      <c r="M987" s="1" t="n">
        <v>1</v>
      </c>
      <c r="N987" s="7" t="s">
        <v>230</v>
      </c>
      <c r="P987" s="5" t="s">
        <v>26</v>
      </c>
      <c r="Q987" s="1" t="str">
        <f aca="false">IFERROR(INDEX('ST Enroll Export'!$A$2:$A$3230,MATCH($D987,'ST Enroll Export'!$A$2:$A$3230,0)),IFERROR(IF(INDEX('ST Enroll Export'!$A$2:$A$3230,MATCH($E987,'ST Enroll Export'!$B$2:$B$3230,0))="","",INDEX('ST Enroll Export'!$A$2:$A$3230,MATCH($E987,'ST Enroll Export'!$B$2:$B$3230,0))),"Not Found"))</f>
        <v>7368843546</v>
      </c>
      <c r="R987" s="1" t="str">
        <f aca="false">IFERROR(INDEX('ST Enroll Export'!$G$2:$G$3230,MATCH($D987,'ST Enroll Export'!$A$2:$A$3230,0)),IFERROR(INDEX('ST Enroll Export'!$G$2:$G$3230,MATCH($E987,'ST Enroll Export'!$B$2:$B$3230,0)),"Not Found"))</f>
        <v>Syracuse Academy of Science High School</v>
      </c>
      <c r="S987" s="1" t="str">
        <f aca="false">IFERROR(INDEX('ST Enroll Export'!$B$2:$B$3230,MATCH($D987,'ST Enroll Export'!$A$2:$A$3230,0)),IFERROR(INDEX('ST Enroll Export'!$B$2:$B$3230,MATCH($E987,'ST Enroll Export'!$B$2:$B$3230,0)),"Not Found"))</f>
        <v>200037305</v>
      </c>
      <c r="T987" s="1" t="str">
        <f aca="false">IF(ISNUMBER(MATCH($D987,'ST Enroll Export'!$A$2:$A$3230,0)),"NYSSIS Match",IF(ISNUMBER(MATCH($E987,'ST Enroll Export'!$B$2:$B$3230,0)),"SID Match","No ST Match"))</f>
        <v>NYSSIS Match</v>
      </c>
      <c r="U987" s="1" t="str">
        <f aca="false">IF(ISNUMBER(MATCH($D987,Disability!$B$2:$B$5962,0)),"SPED","Gen Ed")</f>
        <v>Gen Ed</v>
      </c>
    </row>
    <row r="988" customFormat="false" ht="15" hidden="false" customHeight="true" outlineLevel="0" collapsed="false">
      <c r="A988" s="1" t="s">
        <v>2515</v>
      </c>
      <c r="B988" s="3" t="n">
        <v>46174</v>
      </c>
      <c r="C988" s="1" t="s">
        <v>2516</v>
      </c>
      <c r="D988" s="1" t="s">
        <v>3533</v>
      </c>
      <c r="E988" s="8" t="s">
        <v>3534</v>
      </c>
      <c r="F988" s="1" t="s">
        <v>3535</v>
      </c>
      <c r="G988" s="1" t="s">
        <v>3536</v>
      </c>
      <c r="H988" s="1" t="s">
        <v>2539</v>
      </c>
      <c r="I988" s="3" t="n">
        <v>40696</v>
      </c>
      <c r="J988" s="1" t="s">
        <v>2526</v>
      </c>
      <c r="K988" s="3" t="n">
        <v>45903</v>
      </c>
      <c r="L988" s="3" t="n">
        <v>46198</v>
      </c>
      <c r="M988" s="1" t="n">
        <v>1</v>
      </c>
      <c r="N988" s="7" t="s">
        <v>230</v>
      </c>
      <c r="P988" s="5" t="s">
        <v>26</v>
      </c>
      <c r="Q988" s="1" t="str">
        <f aca="false">IFERROR(INDEX('ST Enroll Export'!$A$2:$A$3230,MATCH($D988,'ST Enroll Export'!$A$2:$A$3230,0)),IFERROR(IF(INDEX('ST Enroll Export'!$A$2:$A$3230,MATCH($E988,'ST Enroll Export'!$B$2:$B$3230,0))="","",INDEX('ST Enroll Export'!$A$2:$A$3230,MATCH($E988,'ST Enroll Export'!$B$2:$B$3230,0))),"Not Found"))</f>
        <v>9308926453</v>
      </c>
      <c r="R988" s="1" t="str">
        <f aca="false">IFERROR(INDEX('ST Enroll Export'!$G$2:$G$3230,MATCH($D988,'ST Enroll Export'!$A$2:$A$3230,0)),IFERROR(INDEX('ST Enroll Export'!$G$2:$G$3230,MATCH($E988,'ST Enroll Export'!$B$2:$B$3230,0)),"Not Found"))</f>
        <v>Syracuse Academy of Science High School</v>
      </c>
      <c r="S988" s="1" t="str">
        <f aca="false">IFERROR(INDEX('ST Enroll Export'!$B$2:$B$3230,MATCH($D988,'ST Enroll Export'!$A$2:$A$3230,0)),IFERROR(INDEX('ST Enroll Export'!$B$2:$B$3230,MATCH($E988,'ST Enroll Export'!$B$2:$B$3230,0)),"Not Found"))</f>
        <v>200021098</v>
      </c>
      <c r="T988" s="1" t="str">
        <f aca="false">IF(ISNUMBER(MATCH($D988,'ST Enroll Export'!$A$2:$A$3230,0)),"NYSSIS Match",IF(ISNUMBER(MATCH($E988,'ST Enroll Export'!$B$2:$B$3230,0)),"SID Match","No ST Match"))</f>
        <v>NYSSIS Match</v>
      </c>
      <c r="U988" s="1" t="str">
        <f aca="false">IF(ISNUMBER(MATCH($D988,Disability!$B$2:$B$5962,0)),"SPED","Gen Ed")</f>
        <v>Gen Ed</v>
      </c>
    </row>
    <row r="989" customFormat="false" ht="15" hidden="false" customHeight="true" outlineLevel="0" collapsed="false">
      <c r="A989" s="1" t="s">
        <v>2515</v>
      </c>
      <c r="B989" s="3" t="n">
        <v>46174</v>
      </c>
      <c r="C989" s="1" t="s">
        <v>2516</v>
      </c>
      <c r="D989" s="1" t="s">
        <v>3537</v>
      </c>
      <c r="E989" s="8" t="s">
        <v>3538</v>
      </c>
      <c r="F989" s="1" t="s">
        <v>2233</v>
      </c>
      <c r="G989" s="1" t="s">
        <v>3539</v>
      </c>
      <c r="H989" s="1" t="s">
        <v>128</v>
      </c>
      <c r="I989" s="3" t="n">
        <v>41337</v>
      </c>
      <c r="J989" s="1" t="s">
        <v>2530</v>
      </c>
      <c r="K989" s="3" t="n">
        <v>45903</v>
      </c>
      <c r="L989" s="3" t="n">
        <v>46198</v>
      </c>
      <c r="M989" s="1" t="n">
        <v>1</v>
      </c>
      <c r="N989" s="7" t="s">
        <v>230</v>
      </c>
      <c r="P989" s="6" t="s">
        <v>39</v>
      </c>
      <c r="Q989" s="1" t="str">
        <f aca="false">IFERROR(INDEX('ST Enroll Export'!$A$2:$A$3230,MATCH($D989,'ST Enroll Export'!$A$2:$A$3230,0)),IFERROR(IF(INDEX('ST Enroll Export'!$A$2:$A$3230,MATCH($E989,'ST Enroll Export'!$B$2:$B$3230,0))="","",INDEX('ST Enroll Export'!$A$2:$A$3230,MATCH($E989,'ST Enroll Export'!$B$2:$B$3230,0))),"Not Found"))</f>
        <v>1263538160</v>
      </c>
      <c r="R989" s="1" t="str">
        <f aca="false">IFERROR(INDEX('ST Enroll Export'!$G$2:$G$3230,MATCH($D989,'ST Enroll Export'!$A$2:$A$3230,0)),IFERROR(INDEX('ST Enroll Export'!$G$2:$G$3230,MATCH($E989,'ST Enroll Export'!$B$2:$B$3230,0)),"Not Found"))</f>
        <v>Syracuse Academy of Science Middle St Charles</v>
      </c>
      <c r="S989" s="1" t="str">
        <f aca="false">IFERROR(INDEX('ST Enroll Export'!$B$2:$B$3230,MATCH($D989,'ST Enroll Export'!$A$2:$A$3230,0)),IFERROR(INDEX('ST Enroll Export'!$B$2:$B$3230,MATCH($E989,'ST Enroll Export'!$B$2:$B$3230,0)),"Not Found"))</f>
        <v>200037364</v>
      </c>
      <c r="T989" s="1" t="str">
        <f aca="false">IF(ISNUMBER(MATCH($D989,'ST Enroll Export'!$A$2:$A$3230,0)),"NYSSIS Match",IF(ISNUMBER(MATCH($E989,'ST Enroll Export'!$B$2:$B$3230,0)),"SID Match","No ST Match"))</f>
        <v>NYSSIS Match</v>
      </c>
      <c r="U989" s="1" t="str">
        <f aca="false">IF(ISNUMBER(MATCH($D989,Disability!$B$2:$B$5962,0)),"SPED","Gen Ed")</f>
        <v>SPED</v>
      </c>
    </row>
    <row r="990" customFormat="false" ht="15" hidden="false" customHeight="true" outlineLevel="0" collapsed="false">
      <c r="A990" s="1" t="s">
        <v>2515</v>
      </c>
      <c r="B990" s="3" t="n">
        <v>46174</v>
      </c>
      <c r="C990" s="1" t="s">
        <v>2516</v>
      </c>
      <c r="D990" s="1" t="s">
        <v>3540</v>
      </c>
      <c r="E990" s="8" t="s">
        <v>3541</v>
      </c>
      <c r="F990" s="1" t="s">
        <v>3136</v>
      </c>
      <c r="G990" s="1" t="s">
        <v>3542</v>
      </c>
      <c r="H990" s="1" t="s">
        <v>128</v>
      </c>
      <c r="I990" s="3" t="n">
        <v>41389</v>
      </c>
      <c r="J990" s="1" t="s">
        <v>2530</v>
      </c>
      <c r="K990" s="3" t="n">
        <v>45903</v>
      </c>
      <c r="L990" s="3" t="n">
        <v>46198</v>
      </c>
      <c r="M990" s="1" t="n">
        <v>1</v>
      </c>
      <c r="N990" s="7" t="s">
        <v>230</v>
      </c>
      <c r="P990" s="5" t="s">
        <v>26</v>
      </c>
      <c r="Q990" s="1" t="str">
        <f aca="false">IFERROR(INDEX('ST Enroll Export'!$A$2:$A$3230,MATCH($D990,'ST Enroll Export'!$A$2:$A$3230,0)),IFERROR(IF(INDEX('ST Enroll Export'!$A$2:$A$3230,MATCH($E990,'ST Enroll Export'!$B$2:$B$3230,0))="","",INDEX('ST Enroll Export'!$A$2:$A$3230,MATCH($E990,'ST Enroll Export'!$B$2:$B$3230,0))),"Not Found"))</f>
        <v>7868153623</v>
      </c>
      <c r="R990" s="1" t="str">
        <f aca="false">IFERROR(INDEX('ST Enroll Export'!$G$2:$G$3230,MATCH($D990,'ST Enroll Export'!$A$2:$A$3230,0)),IFERROR(INDEX('ST Enroll Export'!$G$2:$G$3230,MATCH($E990,'ST Enroll Export'!$B$2:$B$3230,0)),"Not Found"))</f>
        <v>Syracuse Academy of Science Middle St Charles</v>
      </c>
      <c r="S990" s="1" t="str">
        <f aca="false">IFERROR(INDEX('ST Enroll Export'!$B$2:$B$3230,MATCH($D990,'ST Enroll Export'!$A$2:$A$3230,0)),IFERROR(INDEX('ST Enroll Export'!$B$2:$B$3230,MATCH($E990,'ST Enroll Export'!$B$2:$B$3230,0)),"Not Found"))</f>
        <v>200030648</v>
      </c>
      <c r="T990" s="1" t="str">
        <f aca="false">IF(ISNUMBER(MATCH($D990,'ST Enroll Export'!$A$2:$A$3230,0)),"NYSSIS Match",IF(ISNUMBER(MATCH($E990,'ST Enroll Export'!$B$2:$B$3230,0)),"SID Match","No ST Match"))</f>
        <v>NYSSIS Match</v>
      </c>
      <c r="U990" s="1" t="str">
        <f aca="false">IF(ISNUMBER(MATCH($D990,Disability!$B$2:$B$5962,0)),"SPED","Gen Ed")</f>
        <v>Gen Ed</v>
      </c>
    </row>
    <row r="991" customFormat="false" ht="15" hidden="false" customHeight="true" outlineLevel="0" collapsed="false">
      <c r="A991" s="1" t="s">
        <v>2515</v>
      </c>
      <c r="B991" s="3" t="n">
        <v>46174</v>
      </c>
      <c r="C991" s="1" t="s">
        <v>2516</v>
      </c>
      <c r="D991" s="1" t="s">
        <v>3543</v>
      </c>
      <c r="E991" s="8" t="s">
        <v>3544</v>
      </c>
      <c r="F991" s="1" t="s">
        <v>2959</v>
      </c>
      <c r="G991" s="1" t="s">
        <v>3545</v>
      </c>
      <c r="H991" s="1" t="s">
        <v>2525</v>
      </c>
      <c r="I991" s="3" t="n">
        <v>39798</v>
      </c>
      <c r="J991" s="1" t="s">
        <v>2526</v>
      </c>
      <c r="K991" s="3" t="n">
        <v>45903</v>
      </c>
      <c r="L991" s="3" t="n">
        <v>46198</v>
      </c>
      <c r="M991" s="1" t="n">
        <v>1</v>
      </c>
      <c r="N991" s="7" t="s">
        <v>230</v>
      </c>
      <c r="P991" s="5" t="s">
        <v>26</v>
      </c>
      <c r="Q991" s="1" t="str">
        <f aca="false">IFERROR(INDEX('ST Enroll Export'!$A$2:$A$3230,MATCH($D991,'ST Enroll Export'!$A$2:$A$3230,0)),IFERROR(IF(INDEX('ST Enroll Export'!$A$2:$A$3230,MATCH($E991,'ST Enroll Export'!$B$2:$B$3230,0))="","",INDEX('ST Enroll Export'!$A$2:$A$3230,MATCH($E991,'ST Enroll Export'!$B$2:$B$3230,0))),"Not Found"))</f>
        <v>3628864794</v>
      </c>
      <c r="R991" s="1" t="str">
        <f aca="false">IFERROR(INDEX('ST Enroll Export'!$G$2:$G$3230,MATCH($D991,'ST Enroll Export'!$A$2:$A$3230,0)),IFERROR(INDEX('ST Enroll Export'!$G$2:$G$3230,MATCH($E991,'ST Enroll Export'!$B$2:$B$3230,0)),"Not Found"))</f>
        <v>Syracuse Academy of Science High School</v>
      </c>
      <c r="S991" s="1" t="str">
        <f aca="false">IFERROR(INDEX('ST Enroll Export'!$B$2:$B$3230,MATCH($D991,'ST Enroll Export'!$A$2:$A$3230,0)),IFERROR(INDEX('ST Enroll Export'!$B$2:$B$3230,MATCH($E991,'ST Enroll Export'!$B$2:$B$3230,0)),"Not Found"))</f>
        <v>200017858</v>
      </c>
      <c r="T991" s="1" t="str">
        <f aca="false">IF(ISNUMBER(MATCH($D991,'ST Enroll Export'!$A$2:$A$3230,0)),"NYSSIS Match",IF(ISNUMBER(MATCH($E991,'ST Enroll Export'!$B$2:$B$3230,0)),"SID Match","No ST Match"))</f>
        <v>NYSSIS Match</v>
      </c>
      <c r="U991" s="1" t="str">
        <f aca="false">IF(ISNUMBER(MATCH($D991,Disability!$B$2:$B$5962,0)),"SPED","Gen Ed")</f>
        <v>Gen Ed</v>
      </c>
    </row>
    <row r="992" customFormat="false" ht="15" hidden="false" customHeight="true" outlineLevel="0" collapsed="false">
      <c r="A992" s="1" t="s">
        <v>2515</v>
      </c>
      <c r="B992" s="3" t="n">
        <v>46174</v>
      </c>
      <c r="C992" s="1" t="s">
        <v>2516</v>
      </c>
      <c r="D992" s="1" t="s">
        <v>3546</v>
      </c>
      <c r="E992" s="8" t="s">
        <v>3547</v>
      </c>
      <c r="F992" s="1" t="s">
        <v>2890</v>
      </c>
      <c r="G992" s="1" t="s">
        <v>3548</v>
      </c>
      <c r="H992" s="1" t="s">
        <v>140</v>
      </c>
      <c r="I992" s="3" t="n">
        <v>41997</v>
      </c>
      <c r="J992" s="1" t="s">
        <v>2530</v>
      </c>
      <c r="K992" s="3" t="n">
        <v>45903</v>
      </c>
      <c r="L992" s="3" t="n">
        <v>46198</v>
      </c>
      <c r="M992" s="1" t="n">
        <v>1</v>
      </c>
      <c r="N992" s="7" t="s">
        <v>230</v>
      </c>
      <c r="P992" s="5" t="s">
        <v>26</v>
      </c>
      <c r="Q992" s="1" t="str">
        <f aca="false">IFERROR(INDEX('ST Enroll Export'!$A$2:$A$3230,MATCH($D992,'ST Enroll Export'!$A$2:$A$3230,0)),IFERROR(IF(INDEX('ST Enroll Export'!$A$2:$A$3230,MATCH($E992,'ST Enroll Export'!$B$2:$B$3230,0))="","",INDEX('ST Enroll Export'!$A$2:$A$3230,MATCH($E992,'ST Enroll Export'!$B$2:$B$3230,0))),"Not Found"))</f>
        <v>7239287450</v>
      </c>
      <c r="R992" s="1" t="str">
        <f aca="false">IFERROR(INDEX('ST Enroll Export'!$G$2:$G$3230,MATCH($D992,'ST Enroll Export'!$A$2:$A$3230,0)),IFERROR(INDEX('ST Enroll Export'!$G$2:$G$3230,MATCH($E992,'ST Enroll Export'!$B$2:$B$3230,0)),"Not Found"))</f>
        <v>Syracuse Academy of Science Middle St Charles</v>
      </c>
      <c r="S992" s="1" t="str">
        <f aca="false">IFERROR(INDEX('ST Enroll Export'!$B$2:$B$3230,MATCH($D992,'ST Enroll Export'!$A$2:$A$3230,0)),IFERROR(INDEX('ST Enroll Export'!$B$2:$B$3230,MATCH($E992,'ST Enroll Export'!$B$2:$B$3230,0)),"Not Found"))</f>
        <v>210002306</v>
      </c>
      <c r="T992" s="1" t="str">
        <f aca="false">IF(ISNUMBER(MATCH($D992,'ST Enroll Export'!$A$2:$A$3230,0)),"NYSSIS Match",IF(ISNUMBER(MATCH($E992,'ST Enroll Export'!$B$2:$B$3230,0)),"SID Match","No ST Match"))</f>
        <v>NYSSIS Match</v>
      </c>
      <c r="U992" s="1" t="str">
        <f aca="false">IF(ISNUMBER(MATCH($D992,Disability!$B$2:$B$5962,0)),"SPED","Gen Ed")</f>
        <v>Gen Ed</v>
      </c>
    </row>
    <row r="993" customFormat="false" ht="15" hidden="false" customHeight="true" outlineLevel="0" collapsed="false">
      <c r="A993" s="1" t="s">
        <v>2515</v>
      </c>
      <c r="B993" s="3" t="n">
        <v>46174</v>
      </c>
      <c r="C993" s="1" t="s">
        <v>2516</v>
      </c>
      <c r="D993" s="1" t="s">
        <v>3549</v>
      </c>
      <c r="E993" s="8" t="s">
        <v>3550</v>
      </c>
      <c r="F993" s="1" t="s">
        <v>3506</v>
      </c>
      <c r="G993" s="1" t="s">
        <v>3551</v>
      </c>
      <c r="H993" s="1" t="s">
        <v>185</v>
      </c>
      <c r="I993" s="3" t="n">
        <v>41672</v>
      </c>
      <c r="J993" s="1" t="s">
        <v>2530</v>
      </c>
      <c r="K993" s="3" t="n">
        <v>45903</v>
      </c>
      <c r="L993" s="3" t="n">
        <v>46198</v>
      </c>
      <c r="M993" s="1" t="n">
        <v>1</v>
      </c>
      <c r="N993" s="7" t="s">
        <v>230</v>
      </c>
      <c r="P993" s="5" t="s">
        <v>26</v>
      </c>
      <c r="Q993" s="1" t="str">
        <f aca="false">IFERROR(INDEX('ST Enroll Export'!$A$2:$A$3230,MATCH($D993,'ST Enroll Export'!$A$2:$A$3230,0)),IFERROR(IF(INDEX('ST Enroll Export'!$A$2:$A$3230,MATCH($E993,'ST Enroll Export'!$B$2:$B$3230,0))="","",INDEX('ST Enroll Export'!$A$2:$A$3230,MATCH($E993,'ST Enroll Export'!$B$2:$B$3230,0))),"Not Found"))</f>
        <v>6403197716</v>
      </c>
      <c r="R993" s="1" t="str">
        <f aca="false">IFERROR(INDEX('ST Enroll Export'!$G$2:$G$3230,MATCH($D993,'ST Enroll Export'!$A$2:$A$3230,0)),IFERROR(INDEX('ST Enroll Export'!$G$2:$G$3230,MATCH($E993,'ST Enroll Export'!$B$2:$B$3230,0)),"Not Found"))</f>
        <v>Syracuse Academy of Science Middle St Charles</v>
      </c>
      <c r="S993" s="1" t="str">
        <f aca="false">IFERROR(INDEX('ST Enroll Export'!$B$2:$B$3230,MATCH($D993,'ST Enroll Export'!$A$2:$A$3230,0)),IFERROR(INDEX('ST Enroll Export'!$B$2:$B$3230,MATCH($E993,'ST Enroll Export'!$B$2:$B$3230,0)),"Not Found"))</f>
        <v>200037274</v>
      </c>
      <c r="T993" s="1" t="str">
        <f aca="false">IF(ISNUMBER(MATCH($D993,'ST Enroll Export'!$A$2:$A$3230,0)),"NYSSIS Match",IF(ISNUMBER(MATCH($E993,'ST Enroll Export'!$B$2:$B$3230,0)),"SID Match","No ST Match"))</f>
        <v>NYSSIS Match</v>
      </c>
      <c r="U993" s="1" t="str">
        <f aca="false">IF(ISNUMBER(MATCH($D993,Disability!$B$2:$B$5962,0)),"SPED","Gen Ed")</f>
        <v>Gen Ed</v>
      </c>
    </row>
    <row r="994" customFormat="false" ht="15" hidden="false" customHeight="true" outlineLevel="0" collapsed="false">
      <c r="A994" s="1" t="s">
        <v>2515</v>
      </c>
      <c r="B994" s="3" t="n">
        <v>46174</v>
      </c>
      <c r="C994" s="1" t="s">
        <v>2516</v>
      </c>
      <c r="D994" s="1" t="s">
        <v>3552</v>
      </c>
      <c r="E994" s="8" t="s">
        <v>3553</v>
      </c>
      <c r="F994" s="1" t="s">
        <v>1654</v>
      </c>
      <c r="G994" s="1" t="s">
        <v>3554</v>
      </c>
      <c r="H994" s="1" t="s">
        <v>128</v>
      </c>
      <c r="I994" s="3" t="n">
        <v>41580</v>
      </c>
      <c r="J994" s="1" t="s">
        <v>2530</v>
      </c>
      <c r="K994" s="3" t="n">
        <v>45903</v>
      </c>
      <c r="L994" s="3" t="n">
        <v>46198</v>
      </c>
      <c r="M994" s="1" t="n">
        <v>1</v>
      </c>
      <c r="N994" s="7" t="s">
        <v>230</v>
      </c>
      <c r="P994" s="5" t="s">
        <v>26</v>
      </c>
      <c r="Q994" s="1" t="str">
        <f aca="false">IFERROR(INDEX('ST Enroll Export'!$A$2:$A$3230,MATCH($D994,'ST Enroll Export'!$A$2:$A$3230,0)),IFERROR(IF(INDEX('ST Enroll Export'!$A$2:$A$3230,MATCH($E994,'ST Enroll Export'!$B$2:$B$3230,0))="","",INDEX('ST Enroll Export'!$A$2:$A$3230,MATCH($E994,'ST Enroll Export'!$B$2:$B$3230,0))),"Not Found"))</f>
        <v>8123527600</v>
      </c>
      <c r="R994" s="1" t="str">
        <f aca="false">IFERROR(INDEX('ST Enroll Export'!$G$2:$G$3230,MATCH($D994,'ST Enroll Export'!$A$2:$A$3230,0)),IFERROR(INDEX('ST Enroll Export'!$G$2:$G$3230,MATCH($E994,'ST Enroll Export'!$B$2:$B$3230,0)),"Not Found"))</f>
        <v>Syracuse Academy of Science Middle St Charles</v>
      </c>
      <c r="S994" s="1" t="str">
        <f aca="false">IFERROR(INDEX('ST Enroll Export'!$B$2:$B$3230,MATCH($D994,'ST Enroll Export'!$A$2:$A$3230,0)),IFERROR(INDEX('ST Enroll Export'!$B$2:$B$3230,MATCH($E994,'ST Enroll Export'!$B$2:$B$3230,0)),"Not Found"))</f>
        <v>200034592</v>
      </c>
      <c r="T994" s="1" t="str">
        <f aca="false">IF(ISNUMBER(MATCH($D994,'ST Enroll Export'!$A$2:$A$3230,0)),"NYSSIS Match",IF(ISNUMBER(MATCH($E994,'ST Enroll Export'!$B$2:$B$3230,0)),"SID Match","No ST Match"))</f>
        <v>NYSSIS Match</v>
      </c>
      <c r="U994" s="1" t="str">
        <f aca="false">IF(ISNUMBER(MATCH($D994,Disability!$B$2:$B$5962,0)),"SPED","Gen Ed")</f>
        <v>Gen Ed</v>
      </c>
    </row>
    <row r="995" customFormat="false" ht="15" hidden="false" customHeight="true" outlineLevel="0" collapsed="false">
      <c r="A995" s="1" t="s">
        <v>2515</v>
      </c>
      <c r="B995" s="3" t="n">
        <v>46174</v>
      </c>
      <c r="C995" s="1" t="s">
        <v>2516</v>
      </c>
      <c r="D995" s="1" t="s">
        <v>3555</v>
      </c>
      <c r="E995" s="8" t="s">
        <v>3556</v>
      </c>
      <c r="F995" s="1" t="s">
        <v>3557</v>
      </c>
      <c r="G995" s="1" t="s">
        <v>3558</v>
      </c>
      <c r="H995" s="1" t="s">
        <v>2555</v>
      </c>
      <c r="I995" s="3" t="n">
        <v>39704</v>
      </c>
      <c r="J995" s="1" t="s">
        <v>2526</v>
      </c>
      <c r="K995" s="3" t="n">
        <v>45903</v>
      </c>
      <c r="L995" s="3" t="n">
        <v>46198</v>
      </c>
      <c r="M995" s="1" t="n">
        <v>1</v>
      </c>
      <c r="N995" s="7" t="s">
        <v>230</v>
      </c>
      <c r="P995" s="6" t="s">
        <v>39</v>
      </c>
      <c r="Q995" s="1" t="str">
        <f aca="false">IFERROR(INDEX('ST Enroll Export'!$A$2:$A$3230,MATCH($D995,'ST Enroll Export'!$A$2:$A$3230,0)),IFERROR(IF(INDEX('ST Enroll Export'!$A$2:$A$3230,MATCH($E995,'ST Enroll Export'!$B$2:$B$3230,0))="","",INDEX('ST Enroll Export'!$A$2:$A$3230,MATCH($E995,'ST Enroll Export'!$B$2:$B$3230,0))),"Not Found"))</f>
        <v>5807812713</v>
      </c>
      <c r="R995" s="1" t="str">
        <f aca="false">IFERROR(INDEX('ST Enroll Export'!$G$2:$G$3230,MATCH($D995,'ST Enroll Export'!$A$2:$A$3230,0)),IFERROR(INDEX('ST Enroll Export'!$G$2:$G$3230,MATCH($E995,'ST Enroll Export'!$B$2:$B$3230,0)),"Not Found"))</f>
        <v>Syracuse Academy of Science High School</v>
      </c>
      <c r="S995" s="1" t="str">
        <f aca="false">IFERROR(INDEX('ST Enroll Export'!$B$2:$B$3230,MATCH($D995,'ST Enroll Export'!$A$2:$A$3230,0)),IFERROR(INDEX('ST Enroll Export'!$B$2:$B$3230,MATCH($E995,'ST Enroll Export'!$B$2:$B$3230,0)),"Not Found"))</f>
        <v>200011287</v>
      </c>
      <c r="T995" s="1" t="str">
        <f aca="false">IF(ISNUMBER(MATCH($D995,'ST Enroll Export'!$A$2:$A$3230,0)),"NYSSIS Match",IF(ISNUMBER(MATCH($E995,'ST Enroll Export'!$B$2:$B$3230,0)),"SID Match","No ST Match"))</f>
        <v>NYSSIS Match</v>
      </c>
      <c r="U995" s="1" t="str">
        <f aca="false">IF(ISNUMBER(MATCH($D995,Disability!$B$2:$B$5962,0)),"SPED","Gen Ed")</f>
        <v>SPED</v>
      </c>
    </row>
    <row r="996" customFormat="false" ht="15" hidden="false" customHeight="true" outlineLevel="0" collapsed="false">
      <c r="A996" s="1" t="s">
        <v>2515</v>
      </c>
      <c r="B996" s="3" t="n">
        <v>46174</v>
      </c>
      <c r="C996" s="1" t="s">
        <v>2516</v>
      </c>
      <c r="D996" s="1" t="s">
        <v>3559</v>
      </c>
      <c r="E996" s="8" t="s">
        <v>3560</v>
      </c>
      <c r="F996" s="1" t="s">
        <v>1895</v>
      </c>
      <c r="G996" s="1" t="s">
        <v>3561</v>
      </c>
      <c r="H996" s="1" t="s">
        <v>2571</v>
      </c>
      <c r="I996" s="3" t="n">
        <v>40177</v>
      </c>
      <c r="J996" s="1" t="s">
        <v>2526</v>
      </c>
      <c r="K996" s="3" t="n">
        <v>45903</v>
      </c>
      <c r="L996" s="3" t="n">
        <v>46198</v>
      </c>
      <c r="M996" s="1" t="n">
        <v>1</v>
      </c>
      <c r="N996" s="7" t="s">
        <v>230</v>
      </c>
      <c r="P996" s="5" t="s">
        <v>26</v>
      </c>
      <c r="Q996" s="1" t="str">
        <f aca="false">IFERROR(INDEX('ST Enroll Export'!$A$2:$A$3230,MATCH($D996,'ST Enroll Export'!$A$2:$A$3230,0)),IFERROR(IF(INDEX('ST Enroll Export'!$A$2:$A$3230,MATCH($E996,'ST Enroll Export'!$B$2:$B$3230,0))="","",INDEX('ST Enroll Export'!$A$2:$A$3230,MATCH($E996,'ST Enroll Export'!$B$2:$B$3230,0))),"Not Found"))</f>
        <v>9067138910</v>
      </c>
      <c r="R996" s="1" t="str">
        <f aca="false">IFERROR(INDEX('ST Enroll Export'!$G$2:$G$3230,MATCH($D996,'ST Enroll Export'!$A$2:$A$3230,0)),IFERROR(INDEX('ST Enroll Export'!$G$2:$G$3230,MATCH($E996,'ST Enroll Export'!$B$2:$B$3230,0)),"Not Found"))</f>
        <v>Syracuse Academy of Science High School</v>
      </c>
      <c r="S996" s="1" t="str">
        <f aca="false">IFERROR(INDEX('ST Enroll Export'!$B$2:$B$3230,MATCH($D996,'ST Enroll Export'!$A$2:$A$3230,0)),IFERROR(INDEX('ST Enroll Export'!$B$2:$B$3230,MATCH($E996,'ST Enroll Export'!$B$2:$B$3230,0)),"Not Found"))</f>
        <v>200021688</v>
      </c>
      <c r="T996" s="1" t="str">
        <f aca="false">IF(ISNUMBER(MATCH($D996,'ST Enroll Export'!$A$2:$A$3230,0)),"NYSSIS Match",IF(ISNUMBER(MATCH($E996,'ST Enroll Export'!$B$2:$B$3230,0)),"SID Match","No ST Match"))</f>
        <v>NYSSIS Match</v>
      </c>
      <c r="U996" s="1" t="str">
        <f aca="false">IF(ISNUMBER(MATCH($D996,Disability!$B$2:$B$5962,0)),"SPED","Gen Ed")</f>
        <v>Gen Ed</v>
      </c>
    </row>
    <row r="997" customFormat="false" ht="15" hidden="false" customHeight="true" outlineLevel="0" collapsed="false">
      <c r="A997" s="1" t="s">
        <v>2515</v>
      </c>
      <c r="B997" s="3" t="n">
        <v>46174</v>
      </c>
      <c r="C997" s="1" t="s">
        <v>2516</v>
      </c>
      <c r="D997" s="1" t="s">
        <v>3562</v>
      </c>
      <c r="E997" s="8" t="s">
        <v>3563</v>
      </c>
      <c r="F997" s="1" t="s">
        <v>3564</v>
      </c>
      <c r="G997" s="1" t="s">
        <v>3565</v>
      </c>
      <c r="H997" s="1" t="s">
        <v>2555</v>
      </c>
      <c r="I997" s="3" t="n">
        <v>39385</v>
      </c>
      <c r="J997" s="1" t="s">
        <v>2526</v>
      </c>
      <c r="K997" s="3" t="n">
        <v>45903</v>
      </c>
      <c r="L997" s="3" t="n">
        <v>46198</v>
      </c>
      <c r="M997" s="1" t="n">
        <v>1</v>
      </c>
      <c r="N997" s="7" t="s">
        <v>230</v>
      </c>
      <c r="P997" s="5" t="s">
        <v>26</v>
      </c>
      <c r="Q997" s="1" t="str">
        <f aca="false">IFERROR(INDEX('ST Enroll Export'!$A$2:$A$3230,MATCH($D997,'ST Enroll Export'!$A$2:$A$3230,0)),IFERROR(IF(INDEX('ST Enroll Export'!$A$2:$A$3230,MATCH($E997,'ST Enroll Export'!$B$2:$B$3230,0))="","",INDEX('ST Enroll Export'!$A$2:$A$3230,MATCH($E997,'ST Enroll Export'!$B$2:$B$3230,0))),"Not Found"))</f>
        <v>8519504136</v>
      </c>
      <c r="R997" s="1" t="str">
        <f aca="false">IFERROR(INDEX('ST Enroll Export'!$G$2:$G$3230,MATCH($D997,'ST Enroll Export'!$A$2:$A$3230,0)),IFERROR(INDEX('ST Enroll Export'!$G$2:$G$3230,MATCH($E997,'ST Enroll Export'!$B$2:$B$3230,0)),"Not Found"))</f>
        <v>Syracuse Academy of Science High School</v>
      </c>
      <c r="S997" s="1" t="str">
        <f aca="false">IFERROR(INDEX('ST Enroll Export'!$B$2:$B$3230,MATCH($D997,'ST Enroll Export'!$A$2:$A$3230,0)),IFERROR(INDEX('ST Enroll Export'!$B$2:$B$3230,MATCH($E997,'ST Enroll Export'!$B$2:$B$3230,0)),"Not Found"))</f>
        <v>200023137</v>
      </c>
      <c r="T997" s="1" t="str">
        <f aca="false">IF(ISNUMBER(MATCH($D997,'ST Enroll Export'!$A$2:$A$3230,0)),"NYSSIS Match",IF(ISNUMBER(MATCH($E997,'ST Enroll Export'!$B$2:$B$3230,0)),"SID Match","No ST Match"))</f>
        <v>NYSSIS Match</v>
      </c>
      <c r="U997" s="1" t="str">
        <f aca="false">IF(ISNUMBER(MATCH($D997,Disability!$B$2:$B$5962,0)),"SPED","Gen Ed")</f>
        <v>Gen Ed</v>
      </c>
    </row>
    <row r="998" customFormat="false" ht="15" hidden="false" customHeight="true" outlineLevel="0" collapsed="false">
      <c r="A998" s="1" t="s">
        <v>2515</v>
      </c>
      <c r="B998" s="3" t="n">
        <v>46174</v>
      </c>
      <c r="C998" s="1" t="s">
        <v>2516</v>
      </c>
      <c r="D998" s="1" t="s">
        <v>3566</v>
      </c>
      <c r="E998" s="8" t="s">
        <v>3567</v>
      </c>
      <c r="F998" s="1" t="s">
        <v>3568</v>
      </c>
      <c r="G998" s="1" t="s">
        <v>3569</v>
      </c>
      <c r="H998" s="1" t="s">
        <v>59</v>
      </c>
      <c r="I998" s="3" t="n">
        <v>43500</v>
      </c>
      <c r="J998" s="1" t="s">
        <v>2521</v>
      </c>
      <c r="K998" s="3" t="n">
        <v>45903</v>
      </c>
      <c r="L998" s="3" t="n">
        <v>46198</v>
      </c>
      <c r="M998" s="1" t="n">
        <v>1</v>
      </c>
      <c r="N998" s="7" t="s">
        <v>230</v>
      </c>
      <c r="P998" s="6" t="s">
        <v>39</v>
      </c>
      <c r="Q998" s="1" t="str">
        <f aca="false">IFERROR(INDEX('ST Enroll Export'!$A$2:$A$3230,MATCH($D998,'ST Enroll Export'!$A$2:$A$3230,0)),IFERROR(IF(INDEX('ST Enroll Export'!$A$2:$A$3230,MATCH($E998,'ST Enroll Export'!$B$2:$B$3230,0))="","",INDEX('ST Enroll Export'!$A$2:$A$3230,MATCH($E998,'ST Enroll Export'!$B$2:$B$3230,0))),"Not Found"))</f>
        <v>3245326541</v>
      </c>
      <c r="R998" s="1" t="str">
        <f aca="false">IFERROR(INDEX('ST Enroll Export'!$G$2:$G$3230,MATCH($D998,'ST Enroll Export'!$A$2:$A$3230,0)),IFERROR(INDEX('ST Enroll Export'!$G$2:$G$3230,MATCH($E998,'ST Enroll Export'!$B$2:$B$3230,0)),"Not Found"))</f>
        <v>Syracuse Academy of Science Elementary at St James</v>
      </c>
      <c r="S998" s="1" t="str">
        <f aca="false">IFERROR(INDEX('ST Enroll Export'!$B$2:$B$3230,MATCH($D998,'ST Enroll Export'!$A$2:$A$3230,0)),IFERROR(INDEX('ST Enroll Export'!$B$2:$B$3230,MATCH($E998,'ST Enroll Export'!$B$2:$B$3230,0)),"Not Found"))</f>
        <v>210008843</v>
      </c>
      <c r="T998" s="1" t="str">
        <f aca="false">IF(ISNUMBER(MATCH($D998,'ST Enroll Export'!$A$2:$A$3230,0)),"NYSSIS Match",IF(ISNUMBER(MATCH($E998,'ST Enroll Export'!$B$2:$B$3230,0)),"SID Match","No ST Match"))</f>
        <v>NYSSIS Match</v>
      </c>
      <c r="U998" s="1" t="str">
        <f aca="false">IF(ISNUMBER(MATCH($D998,Disability!$B$2:$B$5962,0)),"SPED","Gen Ed")</f>
        <v>SPED</v>
      </c>
    </row>
    <row r="999" customFormat="false" ht="15" hidden="false" customHeight="true" outlineLevel="0" collapsed="false">
      <c r="A999" s="1" t="s">
        <v>2515</v>
      </c>
      <c r="B999" s="3" t="n">
        <v>46174</v>
      </c>
      <c r="C999" s="1" t="s">
        <v>2516</v>
      </c>
      <c r="D999" s="1" t="s">
        <v>3570</v>
      </c>
      <c r="E999" s="8" t="s">
        <v>3571</v>
      </c>
      <c r="F999" s="1" t="s">
        <v>3572</v>
      </c>
      <c r="G999" s="1" t="s">
        <v>3573</v>
      </c>
      <c r="H999" s="1" t="s">
        <v>37</v>
      </c>
      <c r="I999" s="3" t="n">
        <v>42635</v>
      </c>
      <c r="J999" s="1" t="s">
        <v>2521</v>
      </c>
      <c r="K999" s="3" t="n">
        <v>45903</v>
      </c>
      <c r="L999" s="3" t="n">
        <v>46198</v>
      </c>
      <c r="M999" s="1" t="n">
        <v>1</v>
      </c>
      <c r="N999" s="7" t="s">
        <v>230</v>
      </c>
      <c r="P999" s="5" t="s">
        <v>26</v>
      </c>
      <c r="Q999" s="1" t="str">
        <f aca="false">IFERROR(INDEX('ST Enroll Export'!$A$2:$A$3230,MATCH($D999,'ST Enroll Export'!$A$2:$A$3230,0)),IFERROR(IF(INDEX('ST Enroll Export'!$A$2:$A$3230,MATCH($E999,'ST Enroll Export'!$B$2:$B$3230,0))="","",INDEX('ST Enroll Export'!$A$2:$A$3230,MATCH($E999,'ST Enroll Export'!$B$2:$B$3230,0))),"Not Found"))</f>
        <v>2557048641</v>
      </c>
      <c r="R999" s="1" t="str">
        <f aca="false">IFERROR(INDEX('ST Enroll Export'!$G$2:$G$3230,MATCH($D999,'ST Enroll Export'!$A$2:$A$3230,0)),IFERROR(INDEX('ST Enroll Export'!$G$2:$G$3230,MATCH($E999,'ST Enroll Export'!$B$2:$B$3230,0)),"Not Found"))</f>
        <v>Syracuse Academy of Science Elementary at St James</v>
      </c>
      <c r="S999" s="1" t="str">
        <f aca="false">IFERROR(INDEX('ST Enroll Export'!$B$2:$B$3230,MATCH($D999,'ST Enroll Export'!$A$2:$A$3230,0)),IFERROR(INDEX('ST Enroll Export'!$B$2:$B$3230,MATCH($E999,'ST Enroll Export'!$B$2:$B$3230,0)),"Not Found"))</f>
        <v>210003911</v>
      </c>
      <c r="T999" s="1" t="str">
        <f aca="false">IF(ISNUMBER(MATCH($D999,'ST Enroll Export'!$A$2:$A$3230,0)),"NYSSIS Match",IF(ISNUMBER(MATCH($E999,'ST Enroll Export'!$B$2:$B$3230,0)),"SID Match","No ST Match"))</f>
        <v>NYSSIS Match</v>
      </c>
      <c r="U999" s="1" t="str">
        <f aca="false">IF(ISNUMBER(MATCH($D999,Disability!$B$2:$B$5962,0)),"SPED","Gen Ed")</f>
        <v>Gen Ed</v>
      </c>
    </row>
    <row r="1000" customFormat="false" ht="15" hidden="false" customHeight="true" outlineLevel="0" collapsed="false">
      <c r="A1000" s="1" t="s">
        <v>2515</v>
      </c>
      <c r="B1000" s="3" t="n">
        <v>46174</v>
      </c>
      <c r="C1000" s="1" t="s">
        <v>2516</v>
      </c>
      <c r="D1000" s="1" t="s">
        <v>3574</v>
      </c>
      <c r="E1000" s="8" t="s">
        <v>3575</v>
      </c>
      <c r="F1000" s="1" t="s">
        <v>3576</v>
      </c>
      <c r="G1000" s="1" t="s">
        <v>3577</v>
      </c>
      <c r="H1000" s="1" t="s">
        <v>31</v>
      </c>
      <c r="I1000" s="3" t="n">
        <v>43942</v>
      </c>
      <c r="J1000" s="1" t="s">
        <v>2521</v>
      </c>
      <c r="K1000" s="3" t="n">
        <v>45903</v>
      </c>
      <c r="L1000" s="3" t="n">
        <v>46198</v>
      </c>
      <c r="M1000" s="1" t="n">
        <v>1</v>
      </c>
      <c r="N1000" s="7" t="s">
        <v>230</v>
      </c>
      <c r="P1000" s="5" t="s">
        <v>26</v>
      </c>
      <c r="Q1000" s="1" t="str">
        <f aca="false">IFERROR(INDEX('ST Enroll Export'!$A$2:$A$3230,MATCH($D1000,'ST Enroll Export'!$A$2:$A$3230,0)),IFERROR(IF(INDEX('ST Enroll Export'!$A$2:$A$3230,MATCH($E1000,'ST Enroll Export'!$B$2:$B$3230,0))="","",INDEX('ST Enroll Export'!$A$2:$A$3230,MATCH($E1000,'ST Enroll Export'!$B$2:$B$3230,0))),"Not Found"))</f>
        <v>3542092605</v>
      </c>
      <c r="R1000" s="1" t="str">
        <f aca="false">IFERROR(INDEX('ST Enroll Export'!$G$2:$G$3230,MATCH($D1000,'ST Enroll Export'!$A$2:$A$3230,0)),IFERROR(INDEX('ST Enroll Export'!$G$2:$G$3230,MATCH($E1000,'ST Enroll Export'!$B$2:$B$3230,0)),"Not Found"))</f>
        <v>Syracuse Academy of Science Elementary at St James</v>
      </c>
      <c r="S1000" s="1" t="str">
        <f aca="false">IFERROR(INDEX('ST Enroll Export'!$B$2:$B$3230,MATCH($D1000,'ST Enroll Export'!$A$2:$A$3230,0)),IFERROR(INDEX('ST Enroll Export'!$B$2:$B$3230,MATCH($E1000,'ST Enroll Export'!$B$2:$B$3230,0)),"Not Found"))</f>
        <v>210015024</v>
      </c>
      <c r="T1000" s="1" t="str">
        <f aca="false">IF(ISNUMBER(MATCH($D1000,'ST Enroll Export'!$A$2:$A$3230,0)),"NYSSIS Match",IF(ISNUMBER(MATCH($E1000,'ST Enroll Export'!$B$2:$B$3230,0)),"SID Match","No ST Match"))</f>
        <v>NYSSIS Match</v>
      </c>
      <c r="U1000" s="1" t="str">
        <f aca="false">IF(ISNUMBER(MATCH($D1000,Disability!$B$2:$B$5962,0)),"SPED","Gen Ed")</f>
        <v>Gen Ed</v>
      </c>
    </row>
    <row r="1001" customFormat="false" ht="15" hidden="false" customHeight="true" outlineLevel="0" collapsed="false">
      <c r="A1001" s="1" t="s">
        <v>2515</v>
      </c>
      <c r="B1001" s="3" t="n">
        <v>46174</v>
      </c>
      <c r="C1001" s="1" t="s">
        <v>2516</v>
      </c>
      <c r="D1001" s="1" t="s">
        <v>3578</v>
      </c>
      <c r="E1001" s="8" t="s">
        <v>3579</v>
      </c>
      <c r="F1001" s="1" t="s">
        <v>2647</v>
      </c>
      <c r="G1001" s="1" t="s">
        <v>3580</v>
      </c>
      <c r="H1001" s="1" t="s">
        <v>185</v>
      </c>
      <c r="I1001" s="3" t="n">
        <v>41920</v>
      </c>
      <c r="J1001" s="1" t="s">
        <v>2530</v>
      </c>
      <c r="K1001" s="3" t="n">
        <v>45903</v>
      </c>
      <c r="L1001" s="3" t="n">
        <v>46198</v>
      </c>
      <c r="M1001" s="1" t="n">
        <v>1</v>
      </c>
      <c r="N1001" s="7" t="s">
        <v>230</v>
      </c>
      <c r="P1001" s="5" t="s">
        <v>26</v>
      </c>
      <c r="Q1001" s="1" t="str">
        <f aca="false">IFERROR(INDEX('ST Enroll Export'!$A$2:$A$3230,MATCH($D1001,'ST Enroll Export'!$A$2:$A$3230,0)),IFERROR(IF(INDEX('ST Enroll Export'!$A$2:$A$3230,MATCH($E1001,'ST Enroll Export'!$B$2:$B$3230,0))="","",INDEX('ST Enroll Export'!$A$2:$A$3230,MATCH($E1001,'ST Enroll Export'!$B$2:$B$3230,0))),"Not Found"))</f>
        <v>4623304071</v>
      </c>
      <c r="R1001" s="1" t="str">
        <f aca="false">IFERROR(INDEX('ST Enroll Export'!$G$2:$G$3230,MATCH($D1001,'ST Enroll Export'!$A$2:$A$3230,0)),IFERROR(INDEX('ST Enroll Export'!$G$2:$G$3230,MATCH($E1001,'ST Enroll Export'!$B$2:$B$3230,0)),"Not Found"))</f>
        <v>Syracuse Academy of Science Middle St Charles</v>
      </c>
      <c r="S1001" s="1" t="str">
        <f aca="false">IFERROR(INDEX('ST Enroll Export'!$B$2:$B$3230,MATCH($D1001,'ST Enroll Export'!$A$2:$A$3230,0)),IFERROR(INDEX('ST Enroll Export'!$B$2:$B$3230,MATCH($E1001,'ST Enroll Export'!$B$2:$B$3230,0)),"Not Found"))</f>
        <v>210001845</v>
      </c>
      <c r="T1001" s="1" t="str">
        <f aca="false">IF(ISNUMBER(MATCH($D1001,'ST Enroll Export'!$A$2:$A$3230,0)),"NYSSIS Match",IF(ISNUMBER(MATCH($E1001,'ST Enroll Export'!$B$2:$B$3230,0)),"SID Match","No ST Match"))</f>
        <v>NYSSIS Match</v>
      </c>
      <c r="U1001" s="1" t="str">
        <f aca="false">IF(ISNUMBER(MATCH($D1001,Disability!$B$2:$B$5962,0)),"SPED","Gen Ed")</f>
        <v>Gen Ed</v>
      </c>
    </row>
    <row r="1002" customFormat="false" ht="15" hidden="false" customHeight="true" outlineLevel="0" collapsed="false">
      <c r="A1002" s="1" t="s">
        <v>2515</v>
      </c>
      <c r="B1002" s="3" t="n">
        <v>46174</v>
      </c>
      <c r="C1002" s="1" t="s">
        <v>2516</v>
      </c>
      <c r="D1002" s="1" t="s">
        <v>3581</v>
      </c>
      <c r="E1002" s="8" t="s">
        <v>3582</v>
      </c>
      <c r="F1002" s="1" t="s">
        <v>3568</v>
      </c>
      <c r="G1002" s="1" t="s">
        <v>3583</v>
      </c>
      <c r="H1002" s="1" t="s">
        <v>185</v>
      </c>
      <c r="I1002" s="3" t="n">
        <v>41683</v>
      </c>
      <c r="J1002" s="1" t="s">
        <v>2530</v>
      </c>
      <c r="K1002" s="3" t="n">
        <v>45903</v>
      </c>
      <c r="L1002" s="3" t="n">
        <v>46198</v>
      </c>
      <c r="M1002" s="1" t="n">
        <v>1</v>
      </c>
      <c r="N1002" s="7" t="s">
        <v>230</v>
      </c>
      <c r="P1002" s="5" t="s">
        <v>26</v>
      </c>
      <c r="Q1002" s="1" t="str">
        <f aca="false">IFERROR(INDEX('ST Enroll Export'!$A$2:$A$3230,MATCH($D1002,'ST Enroll Export'!$A$2:$A$3230,0)),IFERROR(IF(INDEX('ST Enroll Export'!$A$2:$A$3230,MATCH($E1002,'ST Enroll Export'!$B$2:$B$3230,0))="","",INDEX('ST Enroll Export'!$A$2:$A$3230,MATCH($E1002,'ST Enroll Export'!$B$2:$B$3230,0))),"Not Found"))</f>
        <v>2780483541</v>
      </c>
      <c r="R1002" s="1" t="str">
        <f aca="false">IFERROR(INDEX('ST Enroll Export'!$G$2:$G$3230,MATCH($D1002,'ST Enroll Export'!$A$2:$A$3230,0)),IFERROR(INDEX('ST Enroll Export'!$G$2:$G$3230,MATCH($E1002,'ST Enroll Export'!$B$2:$B$3230,0)),"Not Found"))</f>
        <v>Syracuse Academy of Science Middle St Charles</v>
      </c>
      <c r="S1002" s="1" t="str">
        <f aca="false">IFERROR(INDEX('ST Enroll Export'!$B$2:$B$3230,MATCH($D1002,'ST Enroll Export'!$A$2:$A$3230,0)),IFERROR(INDEX('ST Enroll Export'!$B$2:$B$3230,MATCH($E1002,'ST Enroll Export'!$B$2:$B$3230,0)),"Not Found"))</f>
        <v>200034856</v>
      </c>
      <c r="T1002" s="1" t="str">
        <f aca="false">IF(ISNUMBER(MATCH($D1002,'ST Enroll Export'!$A$2:$A$3230,0)),"NYSSIS Match",IF(ISNUMBER(MATCH($E1002,'ST Enroll Export'!$B$2:$B$3230,0)),"SID Match","No ST Match"))</f>
        <v>NYSSIS Match</v>
      </c>
      <c r="U1002" s="1" t="str">
        <f aca="false">IF(ISNUMBER(MATCH($D1002,Disability!$B$2:$B$5962,0)),"SPED","Gen Ed")</f>
        <v>Gen Ed</v>
      </c>
    </row>
    <row r="1003" customFormat="false" ht="15" hidden="false" customHeight="true" outlineLevel="0" collapsed="false">
      <c r="A1003" s="1" t="s">
        <v>2515</v>
      </c>
      <c r="B1003" s="3" t="n">
        <v>46174</v>
      </c>
      <c r="C1003" s="1" t="s">
        <v>2516</v>
      </c>
      <c r="D1003" s="1" t="s">
        <v>3584</v>
      </c>
      <c r="E1003" s="8" t="s">
        <v>3585</v>
      </c>
      <c r="F1003" s="1" t="s">
        <v>3586</v>
      </c>
      <c r="G1003" s="1" t="s">
        <v>3587</v>
      </c>
      <c r="H1003" s="1" t="s">
        <v>84</v>
      </c>
      <c r="I1003" s="3" t="n">
        <v>43054</v>
      </c>
      <c r="J1003" s="1" t="s">
        <v>2521</v>
      </c>
      <c r="K1003" s="3" t="n">
        <v>45903</v>
      </c>
      <c r="L1003" s="3" t="n">
        <v>46198</v>
      </c>
      <c r="M1003" s="1" t="n">
        <v>1</v>
      </c>
      <c r="N1003" s="7" t="s">
        <v>230</v>
      </c>
      <c r="P1003" s="5" t="s">
        <v>26</v>
      </c>
      <c r="Q1003" s="1" t="str">
        <f aca="false">IFERROR(INDEX('ST Enroll Export'!$A$2:$A$3230,MATCH($D1003,'ST Enroll Export'!$A$2:$A$3230,0)),IFERROR(IF(INDEX('ST Enroll Export'!$A$2:$A$3230,MATCH($E1003,'ST Enroll Export'!$B$2:$B$3230,0))="","",INDEX('ST Enroll Export'!$A$2:$A$3230,MATCH($E1003,'ST Enroll Export'!$B$2:$B$3230,0))),"Not Found"))</f>
        <v>7609911782</v>
      </c>
      <c r="R1003" s="1" t="str">
        <f aca="false">IFERROR(INDEX('ST Enroll Export'!$G$2:$G$3230,MATCH($D1003,'ST Enroll Export'!$A$2:$A$3230,0)),IFERROR(INDEX('ST Enroll Export'!$G$2:$G$3230,MATCH($E1003,'ST Enroll Export'!$B$2:$B$3230,0)),"Not Found"))</f>
        <v>Citizenship &amp; Science Academy of Syracuse Charter</v>
      </c>
      <c r="S1003" s="1" t="str">
        <f aca="false">IFERROR(INDEX('ST Enroll Export'!$B$2:$B$3230,MATCH($D1003,'ST Enroll Export'!$A$2:$A$3230,0)),IFERROR(INDEX('ST Enroll Export'!$B$2:$B$3230,MATCH($E1003,'ST Enroll Export'!$B$2:$B$3230,0)),"Not Found"))</f>
        <v>210005450</v>
      </c>
      <c r="T1003" s="1" t="str">
        <f aca="false">IF(ISNUMBER(MATCH($D1003,'ST Enroll Export'!$A$2:$A$3230,0)),"NYSSIS Match",IF(ISNUMBER(MATCH($E1003,'ST Enroll Export'!$B$2:$B$3230,0)),"SID Match","No ST Match"))</f>
        <v>NYSSIS Match</v>
      </c>
      <c r="U1003" s="1" t="str">
        <f aca="false">IF(ISNUMBER(MATCH($D1003,Disability!$B$2:$B$5962,0)),"SPED","Gen Ed")</f>
        <v>Gen Ed</v>
      </c>
    </row>
    <row r="1004" customFormat="false" ht="15" hidden="false" customHeight="true" outlineLevel="0" collapsed="false">
      <c r="A1004" s="1" t="s">
        <v>2515</v>
      </c>
      <c r="B1004" s="3" t="n">
        <v>46174</v>
      </c>
      <c r="C1004" s="1" t="s">
        <v>2516</v>
      </c>
      <c r="D1004" s="1" t="s">
        <v>3588</v>
      </c>
      <c r="E1004" s="8" t="s">
        <v>3589</v>
      </c>
      <c r="F1004" s="1" t="s">
        <v>3318</v>
      </c>
      <c r="G1004" s="1" t="s">
        <v>3590</v>
      </c>
      <c r="H1004" s="1" t="s">
        <v>31</v>
      </c>
      <c r="I1004" s="3" t="n">
        <v>44045</v>
      </c>
      <c r="J1004" s="1" t="s">
        <v>2521</v>
      </c>
      <c r="K1004" s="3" t="n">
        <v>45903</v>
      </c>
      <c r="L1004" s="3" t="n">
        <v>46198</v>
      </c>
      <c r="M1004" s="1" t="n">
        <v>1</v>
      </c>
      <c r="N1004" s="7" t="s">
        <v>230</v>
      </c>
      <c r="P1004" s="5" t="s">
        <v>26</v>
      </c>
      <c r="Q1004" s="1" t="str">
        <f aca="false">IFERROR(INDEX('ST Enroll Export'!$A$2:$A$3230,MATCH($D1004,'ST Enroll Export'!$A$2:$A$3230,0)),IFERROR(IF(INDEX('ST Enroll Export'!$A$2:$A$3230,MATCH($E1004,'ST Enroll Export'!$B$2:$B$3230,0))="","",INDEX('ST Enroll Export'!$A$2:$A$3230,MATCH($E1004,'ST Enroll Export'!$B$2:$B$3230,0))),"Not Found"))</f>
        <v>1410608922</v>
      </c>
      <c r="R1004" s="1" t="str">
        <f aca="false">IFERROR(INDEX('ST Enroll Export'!$G$2:$G$3230,MATCH($D1004,'ST Enroll Export'!$A$2:$A$3230,0)),IFERROR(INDEX('ST Enroll Export'!$G$2:$G$3230,MATCH($E1004,'ST Enroll Export'!$B$2:$B$3230,0)),"Not Found"))</f>
        <v>Syracuse Academy of Science Elementary at St James</v>
      </c>
      <c r="S1004" s="1" t="str">
        <f aca="false">IFERROR(INDEX('ST Enroll Export'!$B$2:$B$3230,MATCH($D1004,'ST Enroll Export'!$A$2:$A$3230,0)),IFERROR(INDEX('ST Enroll Export'!$B$2:$B$3230,MATCH($E1004,'ST Enroll Export'!$B$2:$B$3230,0)),"Not Found"))</f>
        <v>210014002</v>
      </c>
      <c r="T1004" s="1" t="str">
        <f aca="false">IF(ISNUMBER(MATCH($D1004,'ST Enroll Export'!$A$2:$A$3230,0)),"NYSSIS Match",IF(ISNUMBER(MATCH($E1004,'ST Enroll Export'!$B$2:$B$3230,0)),"SID Match","No ST Match"))</f>
        <v>NYSSIS Match</v>
      </c>
      <c r="U1004" s="1" t="str">
        <f aca="false">IF(ISNUMBER(MATCH($D1004,Disability!$B$2:$B$5962,0)),"SPED","Gen Ed")</f>
        <v>Gen Ed</v>
      </c>
    </row>
    <row r="1005" customFormat="false" ht="15" hidden="false" customHeight="true" outlineLevel="0" collapsed="false">
      <c r="A1005" s="1" t="s">
        <v>2515</v>
      </c>
      <c r="B1005" s="3" t="n">
        <v>46174</v>
      </c>
      <c r="C1005" s="1" t="s">
        <v>2516</v>
      </c>
      <c r="D1005" s="1" t="s">
        <v>3591</v>
      </c>
      <c r="E1005" s="8" t="s">
        <v>3592</v>
      </c>
      <c r="F1005" s="1" t="s">
        <v>3593</v>
      </c>
      <c r="G1005" s="1" t="s">
        <v>1838</v>
      </c>
      <c r="H1005" s="1" t="s">
        <v>84</v>
      </c>
      <c r="I1005" s="3" t="n">
        <v>42848</v>
      </c>
      <c r="J1005" s="1" t="s">
        <v>2521</v>
      </c>
      <c r="K1005" s="3" t="n">
        <v>45903</v>
      </c>
      <c r="L1005" s="3" t="n">
        <v>46198</v>
      </c>
      <c r="M1005" s="1" t="n">
        <v>1</v>
      </c>
      <c r="N1005" s="7" t="s">
        <v>230</v>
      </c>
      <c r="P1005" s="5" t="s">
        <v>26</v>
      </c>
      <c r="Q1005" s="1" t="str">
        <f aca="false">IFERROR(INDEX('ST Enroll Export'!$A$2:$A$3230,MATCH($D1005,'ST Enroll Export'!$A$2:$A$3230,0)),IFERROR(IF(INDEX('ST Enroll Export'!$A$2:$A$3230,MATCH($E1005,'ST Enroll Export'!$B$2:$B$3230,0))="","",INDEX('ST Enroll Export'!$A$2:$A$3230,MATCH($E1005,'ST Enroll Export'!$B$2:$B$3230,0))),"Not Found"))</f>
        <v>2187038972</v>
      </c>
      <c r="R1005" s="1" t="str">
        <f aca="false">IFERROR(INDEX('ST Enroll Export'!$G$2:$G$3230,MATCH($D1005,'ST Enroll Export'!$A$2:$A$3230,0)),IFERROR(INDEX('ST Enroll Export'!$G$2:$G$3230,MATCH($E1005,'ST Enroll Export'!$B$2:$B$3230,0)),"Not Found"))</f>
        <v>Syracuse Academy of Science Elementary at St James</v>
      </c>
      <c r="S1005" s="1" t="str">
        <f aca="false">IFERROR(INDEX('ST Enroll Export'!$B$2:$B$3230,MATCH($D1005,'ST Enroll Export'!$A$2:$A$3230,0)),IFERROR(INDEX('ST Enroll Export'!$B$2:$B$3230,MATCH($E1005,'ST Enroll Export'!$B$2:$B$3230,0)),"Not Found"))</f>
        <v>210010389</v>
      </c>
      <c r="T1005" s="1" t="str">
        <f aca="false">IF(ISNUMBER(MATCH($D1005,'ST Enroll Export'!$A$2:$A$3230,0)),"NYSSIS Match",IF(ISNUMBER(MATCH($E1005,'ST Enroll Export'!$B$2:$B$3230,0)),"SID Match","No ST Match"))</f>
        <v>NYSSIS Match</v>
      </c>
      <c r="U1005" s="1" t="str">
        <f aca="false">IF(ISNUMBER(MATCH($D1005,Disability!$B$2:$B$5962,0)),"SPED","Gen Ed")</f>
        <v>Gen Ed</v>
      </c>
    </row>
    <row r="1006" customFormat="false" ht="15" hidden="false" customHeight="true" outlineLevel="0" collapsed="false">
      <c r="A1006" s="1" t="s">
        <v>2515</v>
      </c>
      <c r="B1006" s="3" t="n">
        <v>46174</v>
      </c>
      <c r="C1006" s="1" t="s">
        <v>2516</v>
      </c>
      <c r="D1006" s="1" t="s">
        <v>3594</v>
      </c>
      <c r="E1006" s="8" t="s">
        <v>3595</v>
      </c>
      <c r="F1006" s="1" t="s">
        <v>3596</v>
      </c>
      <c r="G1006" s="1" t="s">
        <v>3473</v>
      </c>
      <c r="H1006" s="1" t="s">
        <v>84</v>
      </c>
      <c r="I1006" s="3" t="n">
        <v>43026</v>
      </c>
      <c r="J1006" s="1" t="s">
        <v>2521</v>
      </c>
      <c r="K1006" s="3" t="n">
        <v>45903</v>
      </c>
      <c r="L1006" s="3" t="n">
        <v>46052</v>
      </c>
      <c r="M1006" s="1" t="n">
        <v>0.5</v>
      </c>
      <c r="N1006" s="7" t="s">
        <v>230</v>
      </c>
      <c r="P1006" s="5" t="s">
        <v>26</v>
      </c>
      <c r="Q1006" s="1" t="str">
        <f aca="false">IFERROR(INDEX('ST Enroll Export'!$A$2:$A$3230,MATCH($D1006,'ST Enroll Export'!$A$2:$A$3230,0)),IFERROR(IF(INDEX('ST Enroll Export'!$A$2:$A$3230,MATCH($E1006,'ST Enroll Export'!$B$2:$B$3230,0))="","",INDEX('ST Enroll Export'!$A$2:$A$3230,MATCH($E1006,'ST Enroll Export'!$B$2:$B$3230,0))),"Not Found"))</f>
        <v>5964327230</v>
      </c>
      <c r="R1006" s="1" t="str">
        <f aca="false">IFERROR(INDEX('ST Enroll Export'!$G$2:$G$3230,MATCH($D1006,'ST Enroll Export'!$A$2:$A$3230,0)),IFERROR(INDEX('ST Enroll Export'!$G$2:$G$3230,MATCH($E1006,'ST Enroll Export'!$B$2:$B$3230,0)),"Not Found"))</f>
        <v>Syracuse Academy of Science Elementary at St James</v>
      </c>
      <c r="S1006" s="1" t="str">
        <f aca="false">IFERROR(INDEX('ST Enroll Export'!$B$2:$B$3230,MATCH($D1006,'ST Enroll Export'!$A$2:$A$3230,0)),IFERROR(INDEX('ST Enroll Export'!$B$2:$B$3230,MATCH($E1006,'ST Enroll Export'!$B$2:$B$3230,0)),"Not Found"))</f>
        <v>210011094</v>
      </c>
      <c r="T1006" s="1" t="str">
        <f aca="false">IF(ISNUMBER(MATCH($D1006,'ST Enroll Export'!$A$2:$A$3230,0)),"NYSSIS Match",IF(ISNUMBER(MATCH($E1006,'ST Enroll Export'!$B$2:$B$3230,0)),"SID Match","No ST Match"))</f>
        <v>NYSSIS Match</v>
      </c>
      <c r="U1006" s="1" t="str">
        <f aca="false">IF(ISNUMBER(MATCH($D1006,Disability!$B$2:$B$5962,0)),"SPED","Gen Ed")</f>
        <v>Gen Ed</v>
      </c>
    </row>
    <row r="1007" customFormat="false" ht="15" hidden="false" customHeight="true" outlineLevel="0" collapsed="false">
      <c r="A1007" s="1" t="s">
        <v>2515</v>
      </c>
      <c r="B1007" s="3" t="n">
        <v>46174</v>
      </c>
      <c r="C1007" s="1" t="s">
        <v>2516</v>
      </c>
      <c r="D1007" s="1" t="s">
        <v>3597</v>
      </c>
      <c r="E1007" s="8" t="s">
        <v>3598</v>
      </c>
      <c r="F1007" s="1" t="s">
        <v>3599</v>
      </c>
      <c r="G1007" s="1" t="s">
        <v>2780</v>
      </c>
      <c r="H1007" s="1" t="s">
        <v>185</v>
      </c>
      <c r="I1007" s="3" t="n">
        <v>41773</v>
      </c>
      <c r="J1007" s="1" t="s">
        <v>2530</v>
      </c>
      <c r="K1007" s="3" t="n">
        <v>45903</v>
      </c>
      <c r="L1007" s="3" t="n">
        <v>46198</v>
      </c>
      <c r="M1007" s="1" t="n">
        <v>1</v>
      </c>
      <c r="N1007" s="7" t="s">
        <v>230</v>
      </c>
      <c r="P1007" s="5" t="s">
        <v>26</v>
      </c>
      <c r="Q1007" s="1" t="str">
        <f aca="false">IFERROR(INDEX('ST Enroll Export'!$A$2:$A$3230,MATCH($D1007,'ST Enroll Export'!$A$2:$A$3230,0)),IFERROR(IF(INDEX('ST Enroll Export'!$A$2:$A$3230,MATCH($E1007,'ST Enroll Export'!$B$2:$B$3230,0))="","",INDEX('ST Enroll Export'!$A$2:$A$3230,MATCH($E1007,'ST Enroll Export'!$B$2:$B$3230,0))),"Not Found"))</f>
        <v>2736007131</v>
      </c>
      <c r="R1007" s="1" t="str">
        <f aca="false">IFERROR(INDEX('ST Enroll Export'!$G$2:$G$3230,MATCH($D1007,'ST Enroll Export'!$A$2:$A$3230,0)),IFERROR(INDEX('ST Enroll Export'!$G$2:$G$3230,MATCH($E1007,'ST Enroll Export'!$B$2:$B$3230,0)),"Not Found"))</f>
        <v>Syracuse Academy of Science Middle St Charles</v>
      </c>
      <c r="S1007" s="1" t="str">
        <f aca="false">IFERROR(INDEX('ST Enroll Export'!$B$2:$B$3230,MATCH($D1007,'ST Enroll Export'!$A$2:$A$3230,0)),IFERROR(INDEX('ST Enroll Export'!$B$2:$B$3230,MATCH($E1007,'ST Enroll Export'!$B$2:$B$3230,0)),"Not Found"))</f>
        <v>200032728</v>
      </c>
      <c r="T1007" s="1" t="str">
        <f aca="false">IF(ISNUMBER(MATCH($D1007,'ST Enroll Export'!$A$2:$A$3230,0)),"NYSSIS Match",IF(ISNUMBER(MATCH($E1007,'ST Enroll Export'!$B$2:$B$3230,0)),"SID Match","No ST Match"))</f>
        <v>NYSSIS Match</v>
      </c>
      <c r="U1007" s="1" t="str">
        <f aca="false">IF(ISNUMBER(MATCH($D1007,Disability!$B$2:$B$5962,0)),"SPED","Gen Ed")</f>
        <v>Gen Ed</v>
      </c>
    </row>
    <row r="1008" customFormat="false" ht="15" hidden="false" customHeight="true" outlineLevel="0" collapsed="false">
      <c r="A1008" s="1" t="s">
        <v>2515</v>
      </c>
      <c r="B1008" s="3" t="n">
        <v>46174</v>
      </c>
      <c r="C1008" s="1" t="s">
        <v>2516</v>
      </c>
      <c r="D1008" s="1" t="s">
        <v>3600</v>
      </c>
      <c r="E1008" s="8" t="s">
        <v>3601</v>
      </c>
      <c r="F1008" s="1" t="s">
        <v>3506</v>
      </c>
      <c r="G1008" s="1" t="s">
        <v>2780</v>
      </c>
      <c r="H1008" s="1" t="s">
        <v>140</v>
      </c>
      <c r="I1008" s="3" t="n">
        <v>42256</v>
      </c>
      <c r="J1008" s="1" t="s">
        <v>2530</v>
      </c>
      <c r="K1008" s="3" t="n">
        <v>45903</v>
      </c>
      <c r="L1008" s="3" t="n">
        <v>46198</v>
      </c>
      <c r="M1008" s="1" t="n">
        <v>1</v>
      </c>
      <c r="N1008" s="7" t="s">
        <v>230</v>
      </c>
      <c r="P1008" s="5" t="s">
        <v>26</v>
      </c>
      <c r="Q1008" s="1" t="str">
        <f aca="false">IFERROR(INDEX('ST Enroll Export'!$A$2:$A$3230,MATCH($D1008,'ST Enroll Export'!$A$2:$A$3230,0)),IFERROR(IF(INDEX('ST Enroll Export'!$A$2:$A$3230,MATCH($E1008,'ST Enroll Export'!$B$2:$B$3230,0))="","",INDEX('ST Enroll Export'!$A$2:$A$3230,MATCH($E1008,'ST Enroll Export'!$B$2:$B$3230,0))),"Not Found"))</f>
        <v>3617226755</v>
      </c>
      <c r="R1008" s="1" t="str">
        <f aca="false">IFERROR(INDEX('ST Enroll Export'!$G$2:$G$3230,MATCH($D1008,'ST Enroll Export'!$A$2:$A$3230,0)),IFERROR(INDEX('ST Enroll Export'!$G$2:$G$3230,MATCH($E1008,'ST Enroll Export'!$B$2:$B$3230,0)),"Not Found"))</f>
        <v>Syracuse Academy of Science Middle St Charles</v>
      </c>
      <c r="S1008" s="1" t="str">
        <f aca="false">IFERROR(INDEX('ST Enroll Export'!$B$2:$B$3230,MATCH($D1008,'ST Enroll Export'!$A$2:$A$3230,0)),IFERROR(INDEX('ST Enroll Export'!$B$2:$B$3230,MATCH($E1008,'ST Enroll Export'!$B$2:$B$3230,0)),"Not Found"))</f>
        <v>210001691</v>
      </c>
      <c r="T1008" s="1" t="str">
        <f aca="false">IF(ISNUMBER(MATCH($D1008,'ST Enroll Export'!$A$2:$A$3230,0)),"NYSSIS Match",IF(ISNUMBER(MATCH($E1008,'ST Enroll Export'!$B$2:$B$3230,0)),"SID Match","No ST Match"))</f>
        <v>NYSSIS Match</v>
      </c>
      <c r="U1008" s="1" t="str">
        <f aca="false">IF(ISNUMBER(MATCH($D1008,Disability!$B$2:$B$5962,0)),"SPED","Gen Ed")</f>
        <v>Gen Ed</v>
      </c>
    </row>
    <row r="1009" customFormat="false" ht="15" hidden="false" customHeight="true" outlineLevel="0" collapsed="false">
      <c r="A1009" s="1" t="s">
        <v>2515</v>
      </c>
      <c r="B1009" s="3" t="n">
        <v>46174</v>
      </c>
      <c r="C1009" s="1" t="s">
        <v>2516</v>
      </c>
      <c r="D1009" s="1" t="s">
        <v>3602</v>
      </c>
      <c r="E1009" s="8" t="s">
        <v>3603</v>
      </c>
      <c r="F1009" s="1" t="s">
        <v>3604</v>
      </c>
      <c r="G1009" s="1" t="s">
        <v>2780</v>
      </c>
      <c r="H1009" s="1" t="s">
        <v>185</v>
      </c>
      <c r="I1009" s="3" t="n">
        <v>41346</v>
      </c>
      <c r="J1009" s="1" t="s">
        <v>2530</v>
      </c>
      <c r="K1009" s="3" t="n">
        <v>45903</v>
      </c>
      <c r="L1009" s="3" t="n">
        <v>46198</v>
      </c>
      <c r="M1009" s="1" t="n">
        <v>1</v>
      </c>
      <c r="N1009" s="7" t="s">
        <v>230</v>
      </c>
      <c r="P1009" s="5" t="s">
        <v>26</v>
      </c>
      <c r="Q1009" s="1" t="str">
        <f aca="false">IFERROR(INDEX('ST Enroll Export'!$A$2:$A$3230,MATCH($D1009,'ST Enroll Export'!$A$2:$A$3230,0)),IFERROR(IF(INDEX('ST Enroll Export'!$A$2:$A$3230,MATCH($E1009,'ST Enroll Export'!$B$2:$B$3230,0))="","",INDEX('ST Enroll Export'!$A$2:$A$3230,MATCH($E1009,'ST Enroll Export'!$B$2:$B$3230,0))),"Not Found"))</f>
        <v>8454316230</v>
      </c>
      <c r="R1009" s="1" t="str">
        <f aca="false">IFERROR(INDEX('ST Enroll Export'!$G$2:$G$3230,MATCH($D1009,'ST Enroll Export'!$A$2:$A$3230,0)),IFERROR(INDEX('ST Enroll Export'!$G$2:$G$3230,MATCH($E1009,'ST Enroll Export'!$B$2:$B$3230,0)),"Not Found"))</f>
        <v>Syracuse Academy of Science Middle St Charles</v>
      </c>
      <c r="S1009" s="1" t="str">
        <f aca="false">IFERROR(INDEX('ST Enroll Export'!$B$2:$B$3230,MATCH($D1009,'ST Enroll Export'!$A$2:$A$3230,0)),IFERROR(INDEX('ST Enroll Export'!$B$2:$B$3230,MATCH($E1009,'ST Enroll Export'!$B$2:$B$3230,0)),"Not Found"))</f>
        <v>200034755</v>
      </c>
      <c r="T1009" s="1" t="str">
        <f aca="false">IF(ISNUMBER(MATCH($D1009,'ST Enroll Export'!$A$2:$A$3230,0)),"NYSSIS Match",IF(ISNUMBER(MATCH($E1009,'ST Enroll Export'!$B$2:$B$3230,0)),"SID Match","No ST Match"))</f>
        <v>NYSSIS Match</v>
      </c>
      <c r="U1009" s="1" t="str">
        <f aca="false">IF(ISNUMBER(MATCH($D1009,Disability!$B$2:$B$5962,0)),"SPED","Gen Ed")</f>
        <v>Gen Ed</v>
      </c>
    </row>
    <row r="1010" customFormat="false" ht="15" hidden="false" customHeight="true" outlineLevel="0" collapsed="false">
      <c r="A1010" s="1" t="s">
        <v>2515</v>
      </c>
      <c r="B1010" s="3" t="n">
        <v>46174</v>
      </c>
      <c r="C1010" s="1" t="s">
        <v>2516</v>
      </c>
      <c r="D1010" s="1" t="s">
        <v>3605</v>
      </c>
      <c r="E1010" s="8" t="s">
        <v>3606</v>
      </c>
      <c r="F1010" s="1" t="s">
        <v>3607</v>
      </c>
      <c r="G1010" s="1" t="s">
        <v>3608</v>
      </c>
      <c r="H1010" s="1" t="s">
        <v>140</v>
      </c>
      <c r="I1010" s="3" t="n">
        <v>42182</v>
      </c>
      <c r="J1010" s="1" t="s">
        <v>2530</v>
      </c>
      <c r="K1010" s="3" t="n">
        <v>45903</v>
      </c>
      <c r="L1010" s="3" t="n">
        <v>46198</v>
      </c>
      <c r="M1010" s="1" t="n">
        <v>1</v>
      </c>
      <c r="N1010" s="7" t="s">
        <v>230</v>
      </c>
      <c r="P1010" s="5" t="s">
        <v>26</v>
      </c>
      <c r="Q1010" s="1" t="str">
        <f aca="false">IFERROR(INDEX('ST Enroll Export'!$A$2:$A$3230,MATCH($D1010,'ST Enroll Export'!$A$2:$A$3230,0)),IFERROR(IF(INDEX('ST Enroll Export'!$A$2:$A$3230,MATCH($E1010,'ST Enroll Export'!$B$2:$B$3230,0))="","",INDEX('ST Enroll Export'!$A$2:$A$3230,MATCH($E1010,'ST Enroll Export'!$B$2:$B$3230,0))),"Not Found"))</f>
        <v>7920853511</v>
      </c>
      <c r="R1010" s="1" t="str">
        <f aca="false">IFERROR(INDEX('ST Enroll Export'!$G$2:$G$3230,MATCH($D1010,'ST Enroll Export'!$A$2:$A$3230,0)),IFERROR(INDEX('ST Enroll Export'!$G$2:$G$3230,MATCH($E1010,'ST Enroll Export'!$B$2:$B$3230,0)),"Not Found"))</f>
        <v>Syracuse Academy of Science Middle St Charles</v>
      </c>
      <c r="S1010" s="1" t="str">
        <f aca="false">IFERROR(INDEX('ST Enroll Export'!$B$2:$B$3230,MATCH($D1010,'ST Enroll Export'!$A$2:$A$3230,0)),IFERROR(INDEX('ST Enroll Export'!$B$2:$B$3230,MATCH($E1010,'ST Enroll Export'!$B$2:$B$3230,0)),"Not Found"))</f>
        <v>200038034</v>
      </c>
      <c r="T1010" s="1" t="str">
        <f aca="false">IF(ISNUMBER(MATCH($D1010,'ST Enroll Export'!$A$2:$A$3230,0)),"NYSSIS Match",IF(ISNUMBER(MATCH($E1010,'ST Enroll Export'!$B$2:$B$3230,0)),"SID Match","No ST Match"))</f>
        <v>NYSSIS Match</v>
      </c>
      <c r="U1010" s="1" t="str">
        <f aca="false">IF(ISNUMBER(MATCH($D1010,Disability!$B$2:$B$5962,0)),"SPED","Gen Ed")</f>
        <v>Gen Ed</v>
      </c>
    </row>
    <row r="1011" customFormat="false" ht="15" hidden="false" customHeight="true" outlineLevel="0" collapsed="false">
      <c r="A1011" s="1" t="s">
        <v>2515</v>
      </c>
      <c r="B1011" s="3" t="n">
        <v>46174</v>
      </c>
      <c r="C1011" s="1" t="s">
        <v>2516</v>
      </c>
      <c r="D1011" s="1" t="s">
        <v>3609</v>
      </c>
      <c r="E1011" s="8" t="s">
        <v>3610</v>
      </c>
      <c r="F1011" s="1" t="s">
        <v>3611</v>
      </c>
      <c r="G1011" s="1" t="s">
        <v>3612</v>
      </c>
      <c r="H1011" s="1" t="s">
        <v>22</v>
      </c>
      <c r="I1011" s="3" t="n">
        <v>43339</v>
      </c>
      <c r="J1011" s="1" t="s">
        <v>2521</v>
      </c>
      <c r="K1011" s="3" t="n">
        <v>45903</v>
      </c>
      <c r="L1011" s="3" t="n">
        <v>46198</v>
      </c>
      <c r="M1011" s="1" t="n">
        <v>1</v>
      </c>
      <c r="N1011" s="7" t="s">
        <v>230</v>
      </c>
      <c r="P1011" s="5" t="s">
        <v>26</v>
      </c>
      <c r="Q1011" s="1" t="str">
        <f aca="false">IFERROR(INDEX('ST Enroll Export'!$A$2:$A$3230,MATCH($D1011,'ST Enroll Export'!$A$2:$A$3230,0)),IFERROR(IF(INDEX('ST Enroll Export'!$A$2:$A$3230,MATCH($E1011,'ST Enroll Export'!$B$2:$B$3230,0))="","",INDEX('ST Enroll Export'!$A$2:$A$3230,MATCH($E1011,'ST Enroll Export'!$B$2:$B$3230,0))),"Not Found"))</f>
        <v>8783603494</v>
      </c>
      <c r="R1011" s="1" t="str">
        <f aca="false">IFERROR(INDEX('ST Enroll Export'!$G$2:$G$3230,MATCH($D1011,'ST Enroll Export'!$A$2:$A$3230,0)),IFERROR(INDEX('ST Enroll Export'!$G$2:$G$3230,MATCH($E1011,'ST Enroll Export'!$B$2:$B$3230,0)),"Not Found"))</f>
        <v>Syracuse Academy of Science Elementary at St James</v>
      </c>
      <c r="S1011" s="1" t="str">
        <f aca="false">IFERROR(INDEX('ST Enroll Export'!$B$2:$B$3230,MATCH($D1011,'ST Enroll Export'!$A$2:$A$3230,0)),IFERROR(INDEX('ST Enroll Export'!$B$2:$B$3230,MATCH($E1011,'ST Enroll Export'!$B$2:$B$3230,0)),"Not Found"))</f>
        <v>210011569</v>
      </c>
      <c r="T1011" s="1" t="str">
        <f aca="false">IF(ISNUMBER(MATCH($D1011,'ST Enroll Export'!$A$2:$A$3230,0)),"NYSSIS Match",IF(ISNUMBER(MATCH($E1011,'ST Enroll Export'!$B$2:$B$3230,0)),"SID Match","No ST Match"))</f>
        <v>NYSSIS Match</v>
      </c>
      <c r="U1011" s="1" t="str">
        <f aca="false">IF(ISNUMBER(MATCH($D1011,Disability!$B$2:$B$5962,0)),"SPED","Gen Ed")</f>
        <v>Gen Ed</v>
      </c>
    </row>
    <row r="1012" customFormat="false" ht="15" hidden="false" customHeight="true" outlineLevel="0" collapsed="false">
      <c r="A1012" s="1" t="s">
        <v>2515</v>
      </c>
      <c r="B1012" s="3" t="n">
        <v>46174</v>
      </c>
      <c r="C1012" s="1" t="s">
        <v>2516</v>
      </c>
      <c r="D1012" s="1" t="s">
        <v>3613</v>
      </c>
      <c r="E1012" s="8" t="s">
        <v>3614</v>
      </c>
      <c r="F1012" s="1" t="s">
        <v>3615</v>
      </c>
      <c r="G1012" s="1" t="s">
        <v>3616</v>
      </c>
      <c r="H1012" s="1" t="s">
        <v>128</v>
      </c>
      <c r="I1012" s="3" t="n">
        <v>41264</v>
      </c>
      <c r="J1012" s="1" t="s">
        <v>2530</v>
      </c>
      <c r="K1012" s="3" t="n">
        <v>45903</v>
      </c>
      <c r="L1012" s="3" t="n">
        <v>46198</v>
      </c>
      <c r="M1012" s="1" t="n">
        <v>1</v>
      </c>
      <c r="N1012" s="7" t="s">
        <v>230</v>
      </c>
      <c r="P1012" s="5" t="s">
        <v>26</v>
      </c>
      <c r="Q1012" s="1" t="str">
        <f aca="false">IFERROR(INDEX('ST Enroll Export'!$A$2:$A$3230,MATCH($D1012,'ST Enroll Export'!$A$2:$A$3230,0)),IFERROR(IF(INDEX('ST Enroll Export'!$A$2:$A$3230,MATCH($E1012,'ST Enroll Export'!$B$2:$B$3230,0))="","",INDEX('ST Enroll Export'!$A$2:$A$3230,MATCH($E1012,'ST Enroll Export'!$B$2:$B$3230,0))),"Not Found"))</f>
        <v>1243283870</v>
      </c>
      <c r="R1012" s="1" t="str">
        <f aca="false">IFERROR(INDEX('ST Enroll Export'!$G$2:$G$3230,MATCH($D1012,'ST Enroll Export'!$A$2:$A$3230,0)),IFERROR(INDEX('ST Enroll Export'!$G$2:$G$3230,MATCH($E1012,'ST Enroll Export'!$B$2:$B$3230,0)),"Not Found"))</f>
        <v>Syracuse Academy of Science Middle St Charles</v>
      </c>
      <c r="S1012" s="1" t="str">
        <f aca="false">IFERROR(INDEX('ST Enroll Export'!$B$2:$B$3230,MATCH($D1012,'ST Enroll Export'!$A$2:$A$3230,0)),IFERROR(INDEX('ST Enroll Export'!$B$2:$B$3230,MATCH($E1012,'ST Enroll Export'!$B$2:$B$3230,0)),"Not Found"))</f>
        <v>200029120</v>
      </c>
      <c r="T1012" s="1" t="str">
        <f aca="false">IF(ISNUMBER(MATCH($D1012,'ST Enroll Export'!$A$2:$A$3230,0)),"NYSSIS Match",IF(ISNUMBER(MATCH($E1012,'ST Enroll Export'!$B$2:$B$3230,0)),"SID Match","No ST Match"))</f>
        <v>NYSSIS Match</v>
      </c>
      <c r="U1012" s="1" t="str">
        <f aca="false">IF(ISNUMBER(MATCH($D1012,Disability!$B$2:$B$5962,0)),"SPED","Gen Ed")</f>
        <v>Gen Ed</v>
      </c>
    </row>
    <row r="1013" customFormat="false" ht="15" hidden="false" customHeight="true" outlineLevel="0" collapsed="false">
      <c r="A1013" s="1" t="s">
        <v>2515</v>
      </c>
      <c r="B1013" s="3" t="n">
        <v>46174</v>
      </c>
      <c r="C1013" s="1" t="s">
        <v>2516</v>
      </c>
      <c r="D1013" s="1" t="s">
        <v>3617</v>
      </c>
      <c r="E1013" s="8" t="s">
        <v>3618</v>
      </c>
      <c r="F1013" s="1" t="s">
        <v>1593</v>
      </c>
      <c r="G1013" s="1" t="s">
        <v>3619</v>
      </c>
      <c r="H1013" s="1" t="s">
        <v>59</v>
      </c>
      <c r="I1013" s="3" t="n">
        <v>43529</v>
      </c>
      <c r="J1013" s="1" t="s">
        <v>2521</v>
      </c>
      <c r="K1013" s="3" t="n">
        <v>45903</v>
      </c>
      <c r="L1013" s="3" t="n">
        <v>46198</v>
      </c>
      <c r="M1013" s="1" t="n">
        <v>1</v>
      </c>
      <c r="N1013" s="7" t="s">
        <v>230</v>
      </c>
      <c r="P1013" s="6" t="s">
        <v>39</v>
      </c>
      <c r="Q1013" s="1" t="str">
        <f aca="false">IFERROR(INDEX('ST Enroll Export'!$A$2:$A$3230,MATCH($D1013,'ST Enroll Export'!$A$2:$A$3230,0)),IFERROR(IF(INDEX('ST Enroll Export'!$A$2:$A$3230,MATCH($E1013,'ST Enroll Export'!$B$2:$B$3230,0))="","",INDEX('ST Enroll Export'!$A$2:$A$3230,MATCH($E1013,'ST Enroll Export'!$B$2:$B$3230,0))),"Not Found"))</f>
        <v>4593690845</v>
      </c>
      <c r="R1013" s="1" t="str">
        <f aca="false">IFERROR(INDEX('ST Enroll Export'!$G$2:$G$3230,MATCH($D1013,'ST Enroll Export'!$A$2:$A$3230,0)),IFERROR(INDEX('ST Enroll Export'!$G$2:$G$3230,MATCH($E1013,'ST Enroll Export'!$B$2:$B$3230,0)),"Not Found"))</f>
        <v>Syracuse Academy of Science Elementary at St James</v>
      </c>
      <c r="S1013" s="1" t="str">
        <f aca="false">IFERROR(INDEX('ST Enroll Export'!$B$2:$B$3230,MATCH($D1013,'ST Enroll Export'!$A$2:$A$3230,0)),IFERROR(INDEX('ST Enroll Export'!$B$2:$B$3230,MATCH($E1013,'ST Enroll Export'!$B$2:$B$3230,0)),"Not Found"))</f>
        <v>210009574</v>
      </c>
      <c r="T1013" s="1" t="str">
        <f aca="false">IF(ISNUMBER(MATCH($D1013,'ST Enroll Export'!$A$2:$A$3230,0)),"NYSSIS Match",IF(ISNUMBER(MATCH($E1013,'ST Enroll Export'!$B$2:$B$3230,0)),"SID Match","No ST Match"))</f>
        <v>NYSSIS Match</v>
      </c>
      <c r="U1013" s="1" t="str">
        <f aca="false">IF(ISNUMBER(MATCH($D1013,Disability!$B$2:$B$5962,0)),"SPED","Gen Ed")</f>
        <v>SPED</v>
      </c>
    </row>
    <row r="1014" customFormat="false" ht="15" hidden="false" customHeight="true" outlineLevel="0" collapsed="false">
      <c r="A1014" s="1" t="s">
        <v>2515</v>
      </c>
      <c r="B1014" s="3" t="n">
        <v>46174</v>
      </c>
      <c r="C1014" s="1" t="s">
        <v>2516</v>
      </c>
      <c r="D1014" s="1" t="s">
        <v>3620</v>
      </c>
      <c r="E1014" s="8" t="s">
        <v>3621</v>
      </c>
      <c r="F1014" s="1" t="s">
        <v>1099</v>
      </c>
      <c r="G1014" s="1" t="s">
        <v>3622</v>
      </c>
      <c r="H1014" s="1" t="s">
        <v>84</v>
      </c>
      <c r="I1014" s="3" t="n">
        <v>42964</v>
      </c>
      <c r="J1014" s="1" t="s">
        <v>2521</v>
      </c>
      <c r="K1014" s="3" t="n">
        <v>45903</v>
      </c>
      <c r="L1014" s="3" t="n">
        <v>46198</v>
      </c>
      <c r="M1014" s="1" t="n">
        <v>1</v>
      </c>
      <c r="N1014" s="7" t="s">
        <v>230</v>
      </c>
      <c r="P1014" s="5" t="s">
        <v>26</v>
      </c>
      <c r="Q1014" s="1" t="str">
        <f aca="false">IFERROR(INDEX('ST Enroll Export'!$A$2:$A$3230,MATCH($D1014,'ST Enroll Export'!$A$2:$A$3230,0)),IFERROR(IF(INDEX('ST Enroll Export'!$A$2:$A$3230,MATCH($E1014,'ST Enroll Export'!$B$2:$B$3230,0))="","",INDEX('ST Enroll Export'!$A$2:$A$3230,MATCH($E1014,'ST Enroll Export'!$B$2:$B$3230,0))),"Not Found"))</f>
        <v>5036699235</v>
      </c>
      <c r="R1014" s="1" t="str">
        <f aca="false">IFERROR(INDEX('ST Enroll Export'!$G$2:$G$3230,MATCH($D1014,'ST Enroll Export'!$A$2:$A$3230,0)),IFERROR(INDEX('ST Enroll Export'!$G$2:$G$3230,MATCH($E1014,'ST Enroll Export'!$B$2:$B$3230,0)),"Not Found"))</f>
        <v>Syracuse Academy of Science Elementary at St James</v>
      </c>
      <c r="S1014" s="1" t="str">
        <f aca="false">IFERROR(INDEX('ST Enroll Export'!$B$2:$B$3230,MATCH($D1014,'ST Enroll Export'!$A$2:$A$3230,0)),IFERROR(INDEX('ST Enroll Export'!$B$2:$B$3230,MATCH($E1014,'ST Enroll Export'!$B$2:$B$3230,0)),"Not Found"))</f>
        <v>210019550</v>
      </c>
      <c r="T1014" s="1" t="str">
        <f aca="false">IF(ISNUMBER(MATCH($D1014,'ST Enroll Export'!$A$2:$A$3230,0)),"NYSSIS Match",IF(ISNUMBER(MATCH($E1014,'ST Enroll Export'!$B$2:$B$3230,0)),"SID Match","No ST Match"))</f>
        <v>NYSSIS Match</v>
      </c>
      <c r="U1014" s="1" t="str">
        <f aca="false">IF(ISNUMBER(MATCH($D1014,Disability!$B$2:$B$5962,0)),"SPED","Gen Ed")</f>
        <v>Gen Ed</v>
      </c>
    </row>
    <row r="1015" customFormat="false" ht="15" hidden="false" customHeight="true" outlineLevel="0" collapsed="false">
      <c r="A1015" s="1" t="s">
        <v>2515</v>
      </c>
      <c r="B1015" s="3" t="n">
        <v>46174</v>
      </c>
      <c r="C1015" s="1" t="s">
        <v>2516</v>
      </c>
      <c r="D1015" s="1" t="s">
        <v>3623</v>
      </c>
      <c r="E1015" s="8" t="s">
        <v>3624</v>
      </c>
      <c r="F1015" s="1" t="s">
        <v>3625</v>
      </c>
      <c r="G1015" s="1" t="s">
        <v>3626</v>
      </c>
      <c r="H1015" s="1" t="s">
        <v>59</v>
      </c>
      <c r="I1015" s="3" t="n">
        <v>43799</v>
      </c>
      <c r="J1015" s="1" t="s">
        <v>2521</v>
      </c>
      <c r="K1015" s="3" t="n">
        <v>45903</v>
      </c>
      <c r="L1015" s="3" t="n">
        <v>46198</v>
      </c>
      <c r="M1015" s="1" t="n">
        <v>1</v>
      </c>
      <c r="N1015" s="7" t="s">
        <v>230</v>
      </c>
      <c r="P1015" s="5" t="s">
        <v>26</v>
      </c>
      <c r="Q1015" s="1" t="str">
        <f aca="false">IFERROR(INDEX('ST Enroll Export'!$A$2:$A$3230,MATCH($D1015,'ST Enroll Export'!$A$2:$A$3230,0)),IFERROR(IF(INDEX('ST Enroll Export'!$A$2:$A$3230,MATCH($E1015,'ST Enroll Export'!$B$2:$B$3230,0))="","",INDEX('ST Enroll Export'!$A$2:$A$3230,MATCH($E1015,'ST Enroll Export'!$B$2:$B$3230,0))),"Not Found"))</f>
        <v>7624964502</v>
      </c>
      <c r="R1015" s="1" t="str">
        <f aca="false">IFERROR(INDEX('ST Enroll Export'!$G$2:$G$3230,MATCH($D1015,'ST Enroll Export'!$A$2:$A$3230,0)),IFERROR(INDEX('ST Enroll Export'!$G$2:$G$3230,MATCH($E1015,'ST Enroll Export'!$B$2:$B$3230,0)),"Not Found"))</f>
        <v>Syracuse Academy of Science Elementary at St James</v>
      </c>
      <c r="S1015" s="1" t="str">
        <f aca="false">IFERROR(INDEX('ST Enroll Export'!$B$2:$B$3230,MATCH($D1015,'ST Enroll Export'!$A$2:$A$3230,0)),IFERROR(INDEX('ST Enroll Export'!$B$2:$B$3230,MATCH($E1015,'ST Enroll Export'!$B$2:$B$3230,0)),"Not Found"))</f>
        <v>210017503</v>
      </c>
      <c r="T1015" s="1" t="str">
        <f aca="false">IF(ISNUMBER(MATCH($D1015,'ST Enroll Export'!$A$2:$A$3230,0)),"NYSSIS Match",IF(ISNUMBER(MATCH($E1015,'ST Enroll Export'!$B$2:$B$3230,0)),"SID Match","No ST Match"))</f>
        <v>NYSSIS Match</v>
      </c>
      <c r="U1015" s="1" t="str">
        <f aca="false">IF(ISNUMBER(MATCH($D1015,Disability!$B$2:$B$5962,0)),"SPED","Gen Ed")</f>
        <v>Gen Ed</v>
      </c>
    </row>
    <row r="1016" customFormat="false" ht="15" hidden="false" customHeight="true" outlineLevel="0" collapsed="false">
      <c r="A1016" s="1" t="s">
        <v>2515</v>
      </c>
      <c r="B1016" s="3" t="n">
        <v>46174</v>
      </c>
      <c r="C1016" s="1" t="s">
        <v>2516</v>
      </c>
      <c r="D1016" s="1" t="s">
        <v>3627</v>
      </c>
      <c r="E1016" s="8" t="s">
        <v>3628</v>
      </c>
      <c r="F1016" s="1" t="s">
        <v>3629</v>
      </c>
      <c r="G1016" s="1" t="s">
        <v>3630</v>
      </c>
      <c r="H1016" s="1" t="s">
        <v>37</v>
      </c>
      <c r="I1016" s="3" t="n">
        <v>42573</v>
      </c>
      <c r="J1016" s="1" t="s">
        <v>2521</v>
      </c>
      <c r="K1016" s="3" t="n">
        <v>45903</v>
      </c>
      <c r="L1016" s="3" t="n">
        <v>46198</v>
      </c>
      <c r="M1016" s="1" t="n">
        <v>1</v>
      </c>
      <c r="N1016" s="7" t="s">
        <v>230</v>
      </c>
      <c r="P1016" s="5" t="s">
        <v>26</v>
      </c>
      <c r="Q1016" s="1" t="str">
        <f aca="false">IFERROR(INDEX('ST Enroll Export'!$A$2:$A$3230,MATCH($D1016,'ST Enroll Export'!$A$2:$A$3230,0)),IFERROR(IF(INDEX('ST Enroll Export'!$A$2:$A$3230,MATCH($E1016,'ST Enroll Export'!$B$2:$B$3230,0))="","",INDEX('ST Enroll Export'!$A$2:$A$3230,MATCH($E1016,'ST Enroll Export'!$B$2:$B$3230,0))),"Not Found"))</f>
        <v>8103610274</v>
      </c>
      <c r="R1016" s="1" t="str">
        <f aca="false">IFERROR(INDEX('ST Enroll Export'!$G$2:$G$3230,MATCH($D1016,'ST Enroll Export'!$A$2:$A$3230,0)),IFERROR(INDEX('ST Enroll Export'!$G$2:$G$3230,MATCH($E1016,'ST Enroll Export'!$B$2:$B$3230,0)),"Not Found"))</f>
        <v>Syracuse Academy of Science Elementary at St James</v>
      </c>
      <c r="S1016" s="1" t="str">
        <f aca="false">IFERROR(INDEX('ST Enroll Export'!$B$2:$B$3230,MATCH($D1016,'ST Enroll Export'!$A$2:$A$3230,0)),IFERROR(INDEX('ST Enroll Export'!$B$2:$B$3230,MATCH($E1016,'ST Enroll Export'!$B$2:$B$3230,0)),"Not Found"))</f>
        <v>210001153</v>
      </c>
      <c r="T1016" s="1" t="str">
        <f aca="false">IF(ISNUMBER(MATCH($D1016,'ST Enroll Export'!$A$2:$A$3230,0)),"NYSSIS Match",IF(ISNUMBER(MATCH($E1016,'ST Enroll Export'!$B$2:$B$3230,0)),"SID Match","No ST Match"))</f>
        <v>NYSSIS Match</v>
      </c>
      <c r="U1016" s="1" t="str">
        <f aca="false">IF(ISNUMBER(MATCH($D1016,Disability!$B$2:$B$5962,0)),"SPED","Gen Ed")</f>
        <v>Gen Ed</v>
      </c>
    </row>
    <row r="1017" customFormat="false" ht="15" hidden="false" customHeight="true" outlineLevel="0" collapsed="false">
      <c r="A1017" s="1" t="s">
        <v>2515</v>
      </c>
      <c r="B1017" s="3" t="n">
        <v>46174</v>
      </c>
      <c r="C1017" s="1" t="s">
        <v>2516</v>
      </c>
      <c r="D1017" s="1" t="s">
        <v>3631</v>
      </c>
      <c r="E1017" s="8" t="s">
        <v>3632</v>
      </c>
      <c r="F1017" s="1" t="s">
        <v>3607</v>
      </c>
      <c r="G1017" s="1" t="s">
        <v>3633</v>
      </c>
      <c r="H1017" s="1" t="s">
        <v>37</v>
      </c>
      <c r="I1017" s="3" t="n">
        <v>42539</v>
      </c>
      <c r="J1017" s="1" t="s">
        <v>2521</v>
      </c>
      <c r="K1017" s="3" t="n">
        <v>45903</v>
      </c>
      <c r="L1017" s="3" t="n">
        <v>46198</v>
      </c>
      <c r="M1017" s="1" t="n">
        <v>1</v>
      </c>
      <c r="N1017" s="7" t="s">
        <v>230</v>
      </c>
      <c r="P1017" s="5" t="s">
        <v>26</v>
      </c>
      <c r="Q1017" s="1" t="str">
        <f aca="false">IFERROR(INDEX('ST Enroll Export'!$A$2:$A$3230,MATCH($D1017,'ST Enroll Export'!$A$2:$A$3230,0)),IFERROR(IF(INDEX('ST Enroll Export'!$A$2:$A$3230,MATCH($E1017,'ST Enroll Export'!$B$2:$B$3230,0))="","",INDEX('ST Enroll Export'!$A$2:$A$3230,MATCH($E1017,'ST Enroll Export'!$B$2:$B$3230,0))),"Not Found"))</f>
        <v>1046998132</v>
      </c>
      <c r="R1017" s="1" t="str">
        <f aca="false">IFERROR(INDEX('ST Enroll Export'!$G$2:$G$3230,MATCH($D1017,'ST Enroll Export'!$A$2:$A$3230,0)),IFERROR(INDEX('ST Enroll Export'!$G$2:$G$3230,MATCH($E1017,'ST Enroll Export'!$B$2:$B$3230,0)),"Not Found"))</f>
        <v>Syracuse Academy of Science Elementary at St James</v>
      </c>
      <c r="S1017" s="1" t="str">
        <f aca="false">IFERROR(INDEX('ST Enroll Export'!$B$2:$B$3230,MATCH($D1017,'ST Enroll Export'!$A$2:$A$3230,0)),IFERROR(INDEX('ST Enroll Export'!$B$2:$B$3230,MATCH($E1017,'ST Enroll Export'!$B$2:$B$3230,0)),"Not Found"))</f>
        <v>210004601</v>
      </c>
      <c r="T1017" s="1" t="str">
        <f aca="false">IF(ISNUMBER(MATCH($D1017,'ST Enroll Export'!$A$2:$A$3230,0)),"NYSSIS Match",IF(ISNUMBER(MATCH($E1017,'ST Enroll Export'!$B$2:$B$3230,0)),"SID Match","No ST Match"))</f>
        <v>NYSSIS Match</v>
      </c>
      <c r="U1017" s="1" t="str">
        <f aca="false">IF(ISNUMBER(MATCH($D1017,Disability!$B$2:$B$5962,0)),"SPED","Gen Ed")</f>
        <v>Gen Ed</v>
      </c>
    </row>
    <row r="1018" customFormat="false" ht="15" hidden="false" customHeight="true" outlineLevel="0" collapsed="false">
      <c r="A1018" s="1" t="s">
        <v>2515</v>
      </c>
      <c r="B1018" s="3" t="n">
        <v>46174</v>
      </c>
      <c r="C1018" s="1" t="s">
        <v>2516</v>
      </c>
      <c r="D1018" s="1" t="s">
        <v>3634</v>
      </c>
      <c r="E1018" s="8" t="s">
        <v>3635</v>
      </c>
      <c r="F1018" s="1" t="s">
        <v>3636</v>
      </c>
      <c r="G1018" s="1" t="s">
        <v>3637</v>
      </c>
      <c r="H1018" s="1" t="s">
        <v>2555</v>
      </c>
      <c r="I1018" s="3" t="n">
        <v>39541</v>
      </c>
      <c r="J1018" s="1" t="s">
        <v>2526</v>
      </c>
      <c r="K1018" s="3" t="n">
        <v>45903</v>
      </c>
      <c r="L1018" s="3" t="n">
        <v>46198</v>
      </c>
      <c r="M1018" s="1" t="n">
        <v>1</v>
      </c>
      <c r="N1018" s="7" t="s">
        <v>230</v>
      </c>
      <c r="P1018" s="5" t="s">
        <v>26</v>
      </c>
      <c r="Q1018" s="1" t="str">
        <f aca="false">IFERROR(INDEX('ST Enroll Export'!$A$2:$A$3230,MATCH($D1018,'ST Enroll Export'!$A$2:$A$3230,0)),IFERROR(IF(INDEX('ST Enroll Export'!$A$2:$A$3230,MATCH($E1018,'ST Enroll Export'!$B$2:$B$3230,0))="","",INDEX('ST Enroll Export'!$A$2:$A$3230,MATCH($E1018,'ST Enroll Export'!$B$2:$B$3230,0))),"Not Found"))</f>
        <v>4478791030</v>
      </c>
      <c r="R1018" s="1" t="str">
        <f aca="false">IFERROR(INDEX('ST Enroll Export'!$G$2:$G$3230,MATCH($D1018,'ST Enroll Export'!$A$2:$A$3230,0)),IFERROR(INDEX('ST Enroll Export'!$G$2:$G$3230,MATCH($E1018,'ST Enroll Export'!$B$2:$B$3230,0)),"Not Found"))</f>
        <v>Syracuse Academy of Science High School</v>
      </c>
      <c r="S1018" s="1" t="str">
        <f aca="false">IFERROR(INDEX('ST Enroll Export'!$B$2:$B$3230,MATCH($D1018,'ST Enroll Export'!$A$2:$A$3230,0)),IFERROR(INDEX('ST Enroll Export'!$B$2:$B$3230,MATCH($E1018,'ST Enroll Export'!$B$2:$B$3230,0)),"Not Found"))</f>
        <v>200014940</v>
      </c>
      <c r="T1018" s="1" t="str">
        <f aca="false">IF(ISNUMBER(MATCH($D1018,'ST Enroll Export'!$A$2:$A$3230,0)),"NYSSIS Match",IF(ISNUMBER(MATCH($E1018,'ST Enroll Export'!$B$2:$B$3230,0)),"SID Match","No ST Match"))</f>
        <v>NYSSIS Match</v>
      </c>
      <c r="U1018" s="1" t="str">
        <f aca="false">IF(ISNUMBER(MATCH($D1018,Disability!$B$2:$B$5962,0)),"SPED","Gen Ed")</f>
        <v>Gen Ed</v>
      </c>
    </row>
    <row r="1019" customFormat="false" ht="15" hidden="false" customHeight="true" outlineLevel="0" collapsed="false">
      <c r="A1019" s="1" t="s">
        <v>2515</v>
      </c>
      <c r="B1019" s="3" t="n">
        <v>46174</v>
      </c>
      <c r="C1019" s="1" t="s">
        <v>2516</v>
      </c>
      <c r="D1019" s="1" t="s">
        <v>3638</v>
      </c>
      <c r="E1019" s="8" t="s">
        <v>3639</v>
      </c>
      <c r="F1019" s="1" t="s">
        <v>2880</v>
      </c>
      <c r="G1019" s="1" t="s">
        <v>3640</v>
      </c>
      <c r="H1019" s="1" t="s">
        <v>2539</v>
      </c>
      <c r="I1019" s="3" t="n">
        <v>40862</v>
      </c>
      <c r="J1019" s="1" t="s">
        <v>2526</v>
      </c>
      <c r="K1019" s="3" t="n">
        <v>45903</v>
      </c>
      <c r="L1019" s="3" t="n">
        <v>46198</v>
      </c>
      <c r="M1019" s="1" t="n">
        <v>1</v>
      </c>
      <c r="N1019" s="7" t="s">
        <v>230</v>
      </c>
      <c r="P1019" s="5" t="s">
        <v>26</v>
      </c>
      <c r="Q1019" s="1" t="str">
        <f aca="false">IFERROR(INDEX('ST Enroll Export'!$A$2:$A$3230,MATCH($D1019,'ST Enroll Export'!$A$2:$A$3230,0)),IFERROR(IF(INDEX('ST Enroll Export'!$A$2:$A$3230,MATCH($E1019,'ST Enroll Export'!$B$2:$B$3230,0))="","",INDEX('ST Enroll Export'!$A$2:$A$3230,MATCH($E1019,'ST Enroll Export'!$B$2:$B$3230,0))),"Not Found"))</f>
        <v>6943121643</v>
      </c>
      <c r="R1019" s="1" t="str">
        <f aca="false">IFERROR(INDEX('ST Enroll Export'!$G$2:$G$3230,MATCH($D1019,'ST Enroll Export'!$A$2:$A$3230,0)),IFERROR(INDEX('ST Enroll Export'!$G$2:$G$3230,MATCH($E1019,'ST Enroll Export'!$B$2:$B$3230,0)),"Not Found"))</f>
        <v>Syracuse Academy of Science High School</v>
      </c>
      <c r="S1019" s="1" t="str">
        <f aca="false">IFERROR(INDEX('ST Enroll Export'!$B$2:$B$3230,MATCH($D1019,'ST Enroll Export'!$A$2:$A$3230,0)),IFERROR(INDEX('ST Enroll Export'!$B$2:$B$3230,MATCH($E1019,'ST Enroll Export'!$B$2:$B$3230,0)),"Not Found"))</f>
        <v>200026237</v>
      </c>
      <c r="T1019" s="1" t="str">
        <f aca="false">IF(ISNUMBER(MATCH($D1019,'ST Enroll Export'!$A$2:$A$3230,0)),"NYSSIS Match",IF(ISNUMBER(MATCH($E1019,'ST Enroll Export'!$B$2:$B$3230,0)),"SID Match","No ST Match"))</f>
        <v>NYSSIS Match</v>
      </c>
      <c r="U1019" s="1" t="str">
        <f aca="false">IF(ISNUMBER(MATCH($D1019,Disability!$B$2:$B$5962,0)),"SPED","Gen Ed")</f>
        <v>Gen Ed</v>
      </c>
    </row>
    <row r="1020" customFormat="false" ht="15" hidden="false" customHeight="true" outlineLevel="0" collapsed="false">
      <c r="A1020" s="1" t="s">
        <v>2515</v>
      </c>
      <c r="B1020" s="3" t="n">
        <v>46174</v>
      </c>
      <c r="C1020" s="1" t="s">
        <v>2516</v>
      </c>
      <c r="D1020" s="1" t="s">
        <v>3641</v>
      </c>
      <c r="E1020" s="8" t="s">
        <v>3642</v>
      </c>
      <c r="F1020" s="1" t="s">
        <v>3643</v>
      </c>
      <c r="G1020" s="1" t="s">
        <v>3644</v>
      </c>
      <c r="H1020" s="1" t="s">
        <v>44</v>
      </c>
      <c r="I1020" s="3" t="n">
        <v>40943</v>
      </c>
      <c r="J1020" s="1" t="s">
        <v>2526</v>
      </c>
      <c r="K1020" s="3" t="n">
        <v>45903</v>
      </c>
      <c r="L1020" s="3" t="n">
        <v>46198</v>
      </c>
      <c r="M1020" s="1" t="n">
        <v>1</v>
      </c>
      <c r="N1020" s="7" t="s">
        <v>230</v>
      </c>
      <c r="P1020" s="5" t="s">
        <v>26</v>
      </c>
      <c r="Q1020" s="1" t="str">
        <f aca="false">IFERROR(INDEX('ST Enroll Export'!$A$2:$A$3230,MATCH($D1020,'ST Enroll Export'!$A$2:$A$3230,0)),IFERROR(IF(INDEX('ST Enroll Export'!$A$2:$A$3230,MATCH($E1020,'ST Enroll Export'!$B$2:$B$3230,0))="","",INDEX('ST Enroll Export'!$A$2:$A$3230,MATCH($E1020,'ST Enroll Export'!$B$2:$B$3230,0))),"Not Found"))</f>
        <v>9037269785</v>
      </c>
      <c r="R1020" s="1" t="str">
        <f aca="false">IFERROR(INDEX('ST Enroll Export'!$G$2:$G$3230,MATCH($D1020,'ST Enroll Export'!$A$2:$A$3230,0)),IFERROR(INDEX('ST Enroll Export'!$G$2:$G$3230,MATCH($E1020,'ST Enroll Export'!$B$2:$B$3230,0)),"Not Found"))</f>
        <v>Syracuse Academy of Science High School</v>
      </c>
      <c r="S1020" s="1" t="str">
        <f aca="false">IFERROR(INDEX('ST Enroll Export'!$B$2:$B$3230,MATCH($D1020,'ST Enroll Export'!$A$2:$A$3230,0)),IFERROR(INDEX('ST Enroll Export'!$B$2:$B$3230,MATCH($E1020,'ST Enroll Export'!$B$2:$B$3230,0)),"Not Found"))</f>
        <v>200029848</v>
      </c>
      <c r="T1020" s="1" t="str">
        <f aca="false">IF(ISNUMBER(MATCH($D1020,'ST Enroll Export'!$A$2:$A$3230,0)),"NYSSIS Match",IF(ISNUMBER(MATCH($E1020,'ST Enroll Export'!$B$2:$B$3230,0)),"SID Match","No ST Match"))</f>
        <v>NYSSIS Match</v>
      </c>
      <c r="U1020" s="1" t="str">
        <f aca="false">IF(ISNUMBER(MATCH($D1020,Disability!$B$2:$B$5962,0)),"SPED","Gen Ed")</f>
        <v>Gen Ed</v>
      </c>
    </row>
    <row r="1021" customFormat="false" ht="15" hidden="false" customHeight="true" outlineLevel="0" collapsed="false">
      <c r="A1021" s="1" t="s">
        <v>2515</v>
      </c>
      <c r="B1021" s="3" t="n">
        <v>46174</v>
      </c>
      <c r="C1021" s="1" t="s">
        <v>2516</v>
      </c>
      <c r="D1021" s="1" t="s">
        <v>3645</v>
      </c>
      <c r="E1021" s="8" t="s">
        <v>3646</v>
      </c>
      <c r="F1021" s="1" t="s">
        <v>3647</v>
      </c>
      <c r="G1021" s="1" t="s">
        <v>3648</v>
      </c>
      <c r="H1021" s="1" t="s">
        <v>44</v>
      </c>
      <c r="I1021" s="3" t="n">
        <v>40904</v>
      </c>
      <c r="J1021" s="1" t="s">
        <v>2526</v>
      </c>
      <c r="K1021" s="3" t="n">
        <v>45903</v>
      </c>
      <c r="L1021" s="3" t="n">
        <v>46198</v>
      </c>
      <c r="M1021" s="1" t="n">
        <v>1</v>
      </c>
      <c r="N1021" s="7" t="s">
        <v>230</v>
      </c>
      <c r="P1021" s="5" t="s">
        <v>26</v>
      </c>
      <c r="Q1021" s="1" t="str">
        <f aca="false">IFERROR(INDEX('ST Enroll Export'!$A$2:$A$3230,MATCH($D1021,'ST Enroll Export'!$A$2:$A$3230,0)),IFERROR(IF(INDEX('ST Enroll Export'!$A$2:$A$3230,MATCH($E1021,'ST Enroll Export'!$B$2:$B$3230,0))="","",INDEX('ST Enroll Export'!$A$2:$A$3230,MATCH($E1021,'ST Enroll Export'!$B$2:$B$3230,0))),"Not Found"))</f>
        <v>1104735562</v>
      </c>
      <c r="R1021" s="1" t="str">
        <f aca="false">IFERROR(INDEX('ST Enroll Export'!$G$2:$G$3230,MATCH($D1021,'ST Enroll Export'!$A$2:$A$3230,0)),IFERROR(INDEX('ST Enroll Export'!$G$2:$G$3230,MATCH($E1021,'ST Enroll Export'!$B$2:$B$3230,0)),"Not Found"))</f>
        <v>Syracuse Academy of Science High School</v>
      </c>
      <c r="S1021" s="1" t="str">
        <f aca="false">IFERROR(INDEX('ST Enroll Export'!$B$2:$B$3230,MATCH($D1021,'ST Enroll Export'!$A$2:$A$3230,0)),IFERROR(INDEX('ST Enroll Export'!$B$2:$B$3230,MATCH($E1021,'ST Enroll Export'!$B$2:$B$3230,0)),"Not Found"))</f>
        <v>200033936</v>
      </c>
      <c r="T1021" s="1" t="str">
        <f aca="false">IF(ISNUMBER(MATCH($D1021,'ST Enroll Export'!$A$2:$A$3230,0)),"NYSSIS Match",IF(ISNUMBER(MATCH($E1021,'ST Enroll Export'!$B$2:$B$3230,0)),"SID Match","No ST Match"))</f>
        <v>NYSSIS Match</v>
      </c>
      <c r="U1021" s="1" t="str">
        <f aca="false">IF(ISNUMBER(MATCH($D1021,Disability!$B$2:$B$5962,0)),"SPED","Gen Ed")</f>
        <v>Gen Ed</v>
      </c>
    </row>
    <row r="1022" customFormat="false" ht="15" hidden="false" customHeight="true" outlineLevel="0" collapsed="false">
      <c r="A1022" s="1" t="s">
        <v>2515</v>
      </c>
      <c r="B1022" s="3" t="n">
        <v>46174</v>
      </c>
      <c r="C1022" s="1" t="s">
        <v>2516</v>
      </c>
      <c r="D1022" s="1" t="s">
        <v>3649</v>
      </c>
      <c r="E1022" s="8" t="s">
        <v>3650</v>
      </c>
      <c r="F1022" s="1" t="s">
        <v>3651</v>
      </c>
      <c r="G1022" s="1" t="s">
        <v>3652</v>
      </c>
      <c r="H1022" s="1" t="s">
        <v>2539</v>
      </c>
      <c r="I1022" s="3" t="n">
        <v>40553</v>
      </c>
      <c r="J1022" s="1" t="s">
        <v>2526</v>
      </c>
      <c r="K1022" s="3" t="n">
        <v>45903</v>
      </c>
      <c r="L1022" s="3" t="n">
        <v>46198</v>
      </c>
      <c r="M1022" s="1" t="n">
        <v>1</v>
      </c>
      <c r="N1022" s="7" t="s">
        <v>230</v>
      </c>
      <c r="P1022" s="5" t="s">
        <v>26</v>
      </c>
      <c r="Q1022" s="1" t="str">
        <f aca="false">IFERROR(INDEX('ST Enroll Export'!$A$2:$A$3230,MATCH($D1022,'ST Enroll Export'!$A$2:$A$3230,0)),IFERROR(IF(INDEX('ST Enroll Export'!$A$2:$A$3230,MATCH($E1022,'ST Enroll Export'!$B$2:$B$3230,0))="","",INDEX('ST Enroll Export'!$A$2:$A$3230,MATCH($E1022,'ST Enroll Export'!$B$2:$B$3230,0))),"Not Found"))</f>
        <v>6473635582</v>
      </c>
      <c r="R1022" s="1" t="str">
        <f aca="false">IFERROR(INDEX('ST Enroll Export'!$G$2:$G$3230,MATCH($D1022,'ST Enroll Export'!$A$2:$A$3230,0)),IFERROR(INDEX('ST Enroll Export'!$G$2:$G$3230,MATCH($E1022,'ST Enroll Export'!$B$2:$B$3230,0)),"Not Found"))</f>
        <v>Syracuse Academy of Science High School</v>
      </c>
      <c r="S1022" s="1" t="str">
        <f aca="false">IFERROR(INDEX('ST Enroll Export'!$B$2:$B$3230,MATCH($D1022,'ST Enroll Export'!$A$2:$A$3230,0)),IFERROR(INDEX('ST Enroll Export'!$B$2:$B$3230,MATCH($E1022,'ST Enroll Export'!$B$2:$B$3230,0)),"Not Found"))</f>
        <v>200025450</v>
      </c>
      <c r="T1022" s="1" t="str">
        <f aca="false">IF(ISNUMBER(MATCH($D1022,'ST Enroll Export'!$A$2:$A$3230,0)),"NYSSIS Match",IF(ISNUMBER(MATCH($E1022,'ST Enroll Export'!$B$2:$B$3230,0)),"SID Match","No ST Match"))</f>
        <v>NYSSIS Match</v>
      </c>
      <c r="U1022" s="1" t="str">
        <f aca="false">IF(ISNUMBER(MATCH($D1022,Disability!$B$2:$B$5962,0)),"SPED","Gen Ed")</f>
        <v>Gen Ed</v>
      </c>
    </row>
    <row r="1023" customFormat="false" ht="15" hidden="false" customHeight="true" outlineLevel="0" collapsed="false">
      <c r="A1023" s="1" t="s">
        <v>2515</v>
      </c>
      <c r="B1023" s="3" t="n">
        <v>46174</v>
      </c>
      <c r="C1023" s="1" t="s">
        <v>2516</v>
      </c>
      <c r="D1023" s="1" t="s">
        <v>3653</v>
      </c>
      <c r="E1023" s="8" t="s">
        <v>3654</v>
      </c>
      <c r="F1023" s="1" t="s">
        <v>3607</v>
      </c>
      <c r="G1023" s="1" t="s">
        <v>1431</v>
      </c>
      <c r="H1023" s="1" t="s">
        <v>185</v>
      </c>
      <c r="I1023" s="3" t="n">
        <v>41632</v>
      </c>
      <c r="J1023" s="1" t="s">
        <v>2530</v>
      </c>
      <c r="K1023" s="3" t="n">
        <v>45903</v>
      </c>
      <c r="L1023" s="3" t="n">
        <v>46198</v>
      </c>
      <c r="M1023" s="1" t="n">
        <v>1</v>
      </c>
      <c r="N1023" s="7" t="s">
        <v>230</v>
      </c>
      <c r="P1023" s="5" t="s">
        <v>26</v>
      </c>
      <c r="Q1023" s="1" t="str">
        <f aca="false">IFERROR(INDEX('ST Enroll Export'!$A$2:$A$3230,MATCH($D1023,'ST Enroll Export'!$A$2:$A$3230,0)),IFERROR(IF(INDEX('ST Enroll Export'!$A$2:$A$3230,MATCH($E1023,'ST Enroll Export'!$B$2:$B$3230,0))="","",INDEX('ST Enroll Export'!$A$2:$A$3230,MATCH($E1023,'ST Enroll Export'!$B$2:$B$3230,0))),"Not Found"))</f>
        <v>9642519385</v>
      </c>
      <c r="R1023" s="1" t="str">
        <f aca="false">IFERROR(INDEX('ST Enroll Export'!$G$2:$G$3230,MATCH($D1023,'ST Enroll Export'!$A$2:$A$3230,0)),IFERROR(INDEX('ST Enroll Export'!$G$2:$G$3230,MATCH($E1023,'ST Enroll Export'!$B$2:$B$3230,0)),"Not Found"))</f>
        <v>Syracuse Academy of Science Middle St Charles</v>
      </c>
      <c r="S1023" s="1" t="str">
        <f aca="false">IFERROR(INDEX('ST Enroll Export'!$B$2:$B$3230,MATCH($D1023,'ST Enroll Export'!$A$2:$A$3230,0)),IFERROR(INDEX('ST Enroll Export'!$B$2:$B$3230,MATCH($E1023,'ST Enroll Export'!$B$2:$B$3230,0)),"Not Found"))</f>
        <v>200028915</v>
      </c>
      <c r="T1023" s="1" t="str">
        <f aca="false">IF(ISNUMBER(MATCH($D1023,'ST Enroll Export'!$A$2:$A$3230,0)),"NYSSIS Match",IF(ISNUMBER(MATCH($E1023,'ST Enroll Export'!$B$2:$B$3230,0)),"SID Match","No ST Match"))</f>
        <v>NYSSIS Match</v>
      </c>
      <c r="U1023" s="1" t="str">
        <f aca="false">IF(ISNUMBER(MATCH($D1023,Disability!$B$2:$B$5962,0)),"SPED","Gen Ed")</f>
        <v>Gen Ed</v>
      </c>
    </row>
    <row r="1024" customFormat="false" ht="15" hidden="false" customHeight="true" outlineLevel="0" collapsed="false">
      <c r="A1024" s="1" t="s">
        <v>2515</v>
      </c>
      <c r="B1024" s="3" t="n">
        <v>46174</v>
      </c>
      <c r="C1024" s="1" t="s">
        <v>2516</v>
      </c>
      <c r="D1024" s="1" t="s">
        <v>3655</v>
      </c>
      <c r="E1024" s="8" t="s">
        <v>3656</v>
      </c>
      <c r="F1024" s="1" t="s">
        <v>124</v>
      </c>
      <c r="G1024" s="1" t="s">
        <v>3657</v>
      </c>
      <c r="H1024" s="1" t="s">
        <v>2525</v>
      </c>
      <c r="I1024" s="3" t="n">
        <v>39843</v>
      </c>
      <c r="J1024" s="1" t="s">
        <v>2526</v>
      </c>
      <c r="K1024" s="3" t="n">
        <v>45903</v>
      </c>
      <c r="L1024" s="3" t="n">
        <v>46198</v>
      </c>
      <c r="M1024" s="1" t="n">
        <v>1</v>
      </c>
      <c r="N1024" s="7" t="s">
        <v>230</v>
      </c>
      <c r="P1024" s="5" t="s">
        <v>26</v>
      </c>
      <c r="Q1024" s="1" t="str">
        <f aca="false">IFERROR(INDEX('ST Enroll Export'!$A$2:$A$3230,MATCH($D1024,'ST Enroll Export'!$A$2:$A$3230,0)),IFERROR(IF(INDEX('ST Enroll Export'!$A$2:$A$3230,MATCH($E1024,'ST Enroll Export'!$B$2:$B$3230,0))="","",INDEX('ST Enroll Export'!$A$2:$A$3230,MATCH($E1024,'ST Enroll Export'!$B$2:$B$3230,0))),"Not Found"))</f>
        <v>9685747002</v>
      </c>
      <c r="R1024" s="1" t="str">
        <f aca="false">IFERROR(INDEX('ST Enroll Export'!$G$2:$G$3230,MATCH($D1024,'ST Enroll Export'!$A$2:$A$3230,0)),IFERROR(INDEX('ST Enroll Export'!$G$2:$G$3230,MATCH($E1024,'ST Enroll Export'!$B$2:$B$3230,0)),"Not Found"))</f>
        <v>Syracuse Academy of Science High School</v>
      </c>
      <c r="S1024" s="1" t="str">
        <f aca="false">IFERROR(INDEX('ST Enroll Export'!$B$2:$B$3230,MATCH($D1024,'ST Enroll Export'!$A$2:$A$3230,0)),IFERROR(INDEX('ST Enroll Export'!$B$2:$B$3230,MATCH($E1024,'ST Enroll Export'!$B$2:$B$3230,0)),"Not Found"))</f>
        <v>200018507</v>
      </c>
      <c r="T1024" s="1" t="str">
        <f aca="false">IF(ISNUMBER(MATCH($D1024,'ST Enroll Export'!$A$2:$A$3230,0)),"NYSSIS Match",IF(ISNUMBER(MATCH($E1024,'ST Enroll Export'!$B$2:$B$3230,0)),"SID Match","No ST Match"))</f>
        <v>NYSSIS Match</v>
      </c>
      <c r="U1024" s="1" t="str">
        <f aca="false">IF(ISNUMBER(MATCH($D1024,Disability!$B$2:$B$5962,0)),"SPED","Gen Ed")</f>
        <v>Gen Ed</v>
      </c>
    </row>
    <row r="1025" customFormat="false" ht="15" hidden="false" customHeight="true" outlineLevel="0" collapsed="false">
      <c r="A1025" s="1" t="s">
        <v>2515</v>
      </c>
      <c r="B1025" s="3" t="n">
        <v>46174</v>
      </c>
      <c r="C1025" s="1" t="s">
        <v>2516</v>
      </c>
      <c r="D1025" s="1" t="s">
        <v>3658</v>
      </c>
      <c r="E1025" s="8" t="s">
        <v>3659</v>
      </c>
      <c r="F1025" s="1" t="s">
        <v>3660</v>
      </c>
      <c r="G1025" s="1" t="s">
        <v>3661</v>
      </c>
      <c r="H1025" s="1" t="s">
        <v>185</v>
      </c>
      <c r="I1025" s="3" t="n">
        <v>41797</v>
      </c>
      <c r="J1025" s="1" t="s">
        <v>2530</v>
      </c>
      <c r="K1025" s="3" t="n">
        <v>45903</v>
      </c>
      <c r="L1025" s="3" t="n">
        <v>46198</v>
      </c>
      <c r="M1025" s="1" t="n">
        <v>1</v>
      </c>
      <c r="N1025" s="7" t="s">
        <v>230</v>
      </c>
      <c r="P1025" s="5" t="s">
        <v>26</v>
      </c>
      <c r="Q1025" s="1" t="str">
        <f aca="false">IFERROR(INDEX('ST Enroll Export'!$A$2:$A$3230,MATCH($D1025,'ST Enroll Export'!$A$2:$A$3230,0)),IFERROR(IF(INDEX('ST Enroll Export'!$A$2:$A$3230,MATCH($E1025,'ST Enroll Export'!$B$2:$B$3230,0))="","",INDEX('ST Enroll Export'!$A$2:$A$3230,MATCH($E1025,'ST Enroll Export'!$B$2:$B$3230,0))),"Not Found"))</f>
        <v>5381430162</v>
      </c>
      <c r="R1025" s="1" t="str">
        <f aca="false">IFERROR(INDEX('ST Enroll Export'!$G$2:$G$3230,MATCH($D1025,'ST Enroll Export'!$A$2:$A$3230,0)),IFERROR(INDEX('ST Enroll Export'!$G$2:$G$3230,MATCH($E1025,'ST Enroll Export'!$B$2:$B$3230,0)),"Not Found"))</f>
        <v>Syracuse Academy of Science Middle St Charles</v>
      </c>
      <c r="S1025" s="1" t="str">
        <f aca="false">IFERROR(INDEX('ST Enroll Export'!$B$2:$B$3230,MATCH($D1025,'ST Enroll Export'!$A$2:$A$3230,0)),IFERROR(INDEX('ST Enroll Export'!$B$2:$B$3230,MATCH($E1025,'ST Enroll Export'!$B$2:$B$3230,0)),"Not Found"))</f>
        <v>200034804</v>
      </c>
      <c r="T1025" s="1" t="str">
        <f aca="false">IF(ISNUMBER(MATCH($D1025,'ST Enroll Export'!$A$2:$A$3230,0)),"NYSSIS Match",IF(ISNUMBER(MATCH($E1025,'ST Enroll Export'!$B$2:$B$3230,0)),"SID Match","No ST Match"))</f>
        <v>NYSSIS Match</v>
      </c>
      <c r="U1025" s="1" t="str">
        <f aca="false">IF(ISNUMBER(MATCH($D1025,Disability!$B$2:$B$5962,0)),"SPED","Gen Ed")</f>
        <v>Gen Ed</v>
      </c>
    </row>
    <row r="1026" customFormat="false" ht="15" hidden="false" customHeight="true" outlineLevel="0" collapsed="false">
      <c r="A1026" s="1" t="s">
        <v>2515</v>
      </c>
      <c r="B1026" s="3" t="n">
        <v>46174</v>
      </c>
      <c r="C1026" s="1" t="s">
        <v>2516</v>
      </c>
      <c r="D1026" s="1" t="s">
        <v>3662</v>
      </c>
      <c r="E1026" s="8" t="s">
        <v>3663</v>
      </c>
      <c r="F1026" s="1" t="s">
        <v>3664</v>
      </c>
      <c r="G1026" s="1" t="s">
        <v>1782</v>
      </c>
      <c r="H1026" s="1" t="s">
        <v>140</v>
      </c>
      <c r="I1026" s="3" t="n">
        <v>42224</v>
      </c>
      <c r="J1026" s="1" t="s">
        <v>2530</v>
      </c>
      <c r="K1026" s="3" t="n">
        <v>45903</v>
      </c>
      <c r="L1026" s="3" t="n">
        <v>46198</v>
      </c>
      <c r="M1026" s="1" t="n">
        <v>1</v>
      </c>
      <c r="N1026" s="7" t="s">
        <v>230</v>
      </c>
      <c r="P1026" s="5" t="s">
        <v>26</v>
      </c>
      <c r="Q1026" s="1" t="str">
        <f aca="false">IFERROR(INDEX('ST Enroll Export'!$A$2:$A$3230,MATCH($D1026,'ST Enroll Export'!$A$2:$A$3230,0)),IFERROR(IF(INDEX('ST Enroll Export'!$A$2:$A$3230,MATCH($E1026,'ST Enroll Export'!$B$2:$B$3230,0))="","",INDEX('ST Enroll Export'!$A$2:$A$3230,MATCH($E1026,'ST Enroll Export'!$B$2:$B$3230,0))),"Not Found"))</f>
        <v>5963514024</v>
      </c>
      <c r="R1026" s="1" t="str">
        <f aca="false">IFERROR(INDEX('ST Enroll Export'!$G$2:$G$3230,MATCH($D1026,'ST Enroll Export'!$A$2:$A$3230,0)),IFERROR(INDEX('ST Enroll Export'!$G$2:$G$3230,MATCH($E1026,'ST Enroll Export'!$B$2:$B$3230,0)),"Not Found"))</f>
        <v>Syracuse Academy of Science Middle St Charles</v>
      </c>
      <c r="S1026" s="1" t="str">
        <f aca="false">IFERROR(INDEX('ST Enroll Export'!$B$2:$B$3230,MATCH($D1026,'ST Enroll Export'!$A$2:$A$3230,0)),IFERROR(INDEX('ST Enroll Export'!$B$2:$B$3230,MATCH($E1026,'ST Enroll Export'!$B$2:$B$3230,0)),"Not Found"))</f>
        <v>200038460</v>
      </c>
      <c r="T1026" s="1" t="str">
        <f aca="false">IF(ISNUMBER(MATCH($D1026,'ST Enroll Export'!$A$2:$A$3230,0)),"NYSSIS Match",IF(ISNUMBER(MATCH($E1026,'ST Enroll Export'!$B$2:$B$3230,0)),"SID Match","No ST Match"))</f>
        <v>NYSSIS Match</v>
      </c>
      <c r="U1026" s="1" t="str">
        <f aca="false">IF(ISNUMBER(MATCH($D1026,Disability!$B$2:$B$5962,0)),"SPED","Gen Ed")</f>
        <v>Gen Ed</v>
      </c>
    </row>
    <row r="1027" customFormat="false" ht="15" hidden="false" customHeight="true" outlineLevel="0" collapsed="false">
      <c r="A1027" s="1" t="s">
        <v>2515</v>
      </c>
      <c r="B1027" s="3" t="n">
        <v>46174</v>
      </c>
      <c r="C1027" s="1" t="s">
        <v>2516</v>
      </c>
      <c r="D1027" s="1" t="s">
        <v>3665</v>
      </c>
      <c r="E1027" s="8" t="s">
        <v>3666</v>
      </c>
      <c r="F1027" s="1" t="s">
        <v>3667</v>
      </c>
      <c r="G1027" s="1" t="s">
        <v>3668</v>
      </c>
      <c r="H1027" s="1" t="s">
        <v>37</v>
      </c>
      <c r="I1027" s="3" t="n">
        <v>42600</v>
      </c>
      <c r="J1027" s="1" t="s">
        <v>2521</v>
      </c>
      <c r="K1027" s="3" t="n">
        <v>45903</v>
      </c>
      <c r="L1027" s="3" t="n">
        <v>46198</v>
      </c>
      <c r="M1027" s="1" t="n">
        <v>1</v>
      </c>
      <c r="N1027" s="7" t="s">
        <v>230</v>
      </c>
      <c r="P1027" s="5" t="s">
        <v>26</v>
      </c>
      <c r="Q1027" s="1" t="str">
        <f aca="false">IFERROR(INDEX('ST Enroll Export'!$A$2:$A$3230,MATCH($D1027,'ST Enroll Export'!$A$2:$A$3230,0)),IFERROR(IF(INDEX('ST Enroll Export'!$A$2:$A$3230,MATCH($E1027,'ST Enroll Export'!$B$2:$B$3230,0))="","",INDEX('ST Enroll Export'!$A$2:$A$3230,MATCH($E1027,'ST Enroll Export'!$B$2:$B$3230,0))),"Not Found"))</f>
        <v>8669512734</v>
      </c>
      <c r="R1027" s="1" t="str">
        <f aca="false">IFERROR(INDEX('ST Enroll Export'!$G$2:$G$3230,MATCH($D1027,'ST Enroll Export'!$A$2:$A$3230,0)),IFERROR(INDEX('ST Enroll Export'!$G$2:$G$3230,MATCH($E1027,'ST Enroll Export'!$B$2:$B$3230,0)),"Not Found"))</f>
        <v>Syracuse Academy of Science Elementary at St James</v>
      </c>
      <c r="S1027" s="1" t="str">
        <f aca="false">IFERROR(INDEX('ST Enroll Export'!$B$2:$B$3230,MATCH($D1027,'ST Enroll Export'!$A$2:$A$3230,0)),IFERROR(INDEX('ST Enroll Export'!$B$2:$B$3230,MATCH($E1027,'ST Enroll Export'!$B$2:$B$3230,0)),"Not Found"))</f>
        <v>210002941</v>
      </c>
      <c r="T1027" s="1" t="str">
        <f aca="false">IF(ISNUMBER(MATCH($D1027,'ST Enroll Export'!$A$2:$A$3230,0)),"NYSSIS Match",IF(ISNUMBER(MATCH($E1027,'ST Enroll Export'!$B$2:$B$3230,0)),"SID Match","No ST Match"))</f>
        <v>NYSSIS Match</v>
      </c>
      <c r="U1027" s="1" t="str">
        <f aca="false">IF(ISNUMBER(MATCH($D1027,Disability!$B$2:$B$5962,0)),"SPED","Gen Ed")</f>
        <v>Gen Ed</v>
      </c>
    </row>
    <row r="1028" customFormat="false" ht="15" hidden="false" customHeight="true" outlineLevel="0" collapsed="false">
      <c r="A1028" s="1" t="s">
        <v>2515</v>
      </c>
      <c r="B1028" s="3" t="n">
        <v>46174</v>
      </c>
      <c r="C1028" s="1" t="s">
        <v>2516</v>
      </c>
      <c r="D1028" s="1" t="s">
        <v>3669</v>
      </c>
      <c r="E1028" s="8" t="s">
        <v>3670</v>
      </c>
      <c r="F1028" s="1" t="s">
        <v>3671</v>
      </c>
      <c r="G1028" s="1" t="s">
        <v>3672</v>
      </c>
      <c r="H1028" s="1" t="s">
        <v>128</v>
      </c>
      <c r="I1028" s="3" t="n">
        <v>41479</v>
      </c>
      <c r="J1028" s="1" t="s">
        <v>2530</v>
      </c>
      <c r="K1028" s="3" t="n">
        <v>45903</v>
      </c>
      <c r="L1028" s="3" t="n">
        <v>46198</v>
      </c>
      <c r="M1028" s="1" t="n">
        <v>1</v>
      </c>
      <c r="N1028" s="7" t="s">
        <v>230</v>
      </c>
      <c r="P1028" s="5" t="s">
        <v>26</v>
      </c>
      <c r="Q1028" s="1" t="str">
        <f aca="false">IFERROR(INDEX('ST Enroll Export'!$A$2:$A$3230,MATCH($D1028,'ST Enroll Export'!$A$2:$A$3230,0)),IFERROR(IF(INDEX('ST Enroll Export'!$A$2:$A$3230,MATCH($E1028,'ST Enroll Export'!$B$2:$B$3230,0))="","",INDEX('ST Enroll Export'!$A$2:$A$3230,MATCH($E1028,'ST Enroll Export'!$B$2:$B$3230,0))),"Not Found"))</f>
        <v>9169755004</v>
      </c>
      <c r="R1028" s="1" t="str">
        <f aca="false">IFERROR(INDEX('ST Enroll Export'!$G$2:$G$3230,MATCH($D1028,'ST Enroll Export'!$A$2:$A$3230,0)),IFERROR(INDEX('ST Enroll Export'!$G$2:$G$3230,MATCH($E1028,'ST Enroll Export'!$B$2:$B$3230,0)),"Not Found"))</f>
        <v>Syracuse Academy of Science Middle St Charles</v>
      </c>
      <c r="S1028" s="1" t="str">
        <f aca="false">IFERROR(INDEX('ST Enroll Export'!$B$2:$B$3230,MATCH($D1028,'ST Enroll Export'!$A$2:$A$3230,0)),IFERROR(INDEX('ST Enroll Export'!$B$2:$B$3230,MATCH($E1028,'ST Enroll Export'!$B$2:$B$3230,0)),"Not Found"))</f>
        <v>200033314</v>
      </c>
      <c r="T1028" s="1" t="str">
        <f aca="false">IF(ISNUMBER(MATCH($D1028,'ST Enroll Export'!$A$2:$A$3230,0)),"NYSSIS Match",IF(ISNUMBER(MATCH($E1028,'ST Enroll Export'!$B$2:$B$3230,0)),"SID Match","No ST Match"))</f>
        <v>NYSSIS Match</v>
      </c>
      <c r="U1028" s="1" t="str">
        <f aca="false">IF(ISNUMBER(MATCH($D1028,Disability!$B$2:$B$5962,0)),"SPED","Gen Ed")</f>
        <v>Gen Ed</v>
      </c>
    </row>
    <row r="1029" customFormat="false" ht="15" hidden="false" customHeight="true" outlineLevel="0" collapsed="false">
      <c r="A1029" s="1" t="s">
        <v>2515</v>
      </c>
      <c r="B1029" s="3" t="n">
        <v>46174</v>
      </c>
      <c r="C1029" s="1" t="s">
        <v>2516</v>
      </c>
      <c r="D1029" s="1" t="s">
        <v>3673</v>
      </c>
      <c r="E1029" s="8" t="s">
        <v>3674</v>
      </c>
      <c r="F1029" s="1" t="s">
        <v>1921</v>
      </c>
      <c r="G1029" s="1" t="s">
        <v>3675</v>
      </c>
      <c r="H1029" s="1" t="s">
        <v>84</v>
      </c>
      <c r="I1029" s="3" t="n">
        <v>42838</v>
      </c>
      <c r="J1029" s="1" t="s">
        <v>2521</v>
      </c>
      <c r="K1029" s="3" t="n">
        <v>45903</v>
      </c>
      <c r="L1029" s="3" t="n">
        <v>46198</v>
      </c>
      <c r="M1029" s="1" t="n">
        <v>1</v>
      </c>
      <c r="N1029" s="7" t="s">
        <v>230</v>
      </c>
      <c r="P1029" s="5" t="s">
        <v>26</v>
      </c>
      <c r="Q1029" s="1" t="str">
        <f aca="false">IFERROR(INDEX('ST Enroll Export'!$A$2:$A$3230,MATCH($D1029,'ST Enroll Export'!$A$2:$A$3230,0)),IFERROR(IF(INDEX('ST Enroll Export'!$A$2:$A$3230,MATCH($E1029,'ST Enroll Export'!$B$2:$B$3230,0))="","",INDEX('ST Enroll Export'!$A$2:$A$3230,MATCH($E1029,'ST Enroll Export'!$B$2:$B$3230,0))),"Not Found"))</f>
        <v>5086532076</v>
      </c>
      <c r="R1029" s="1" t="str">
        <f aca="false">IFERROR(INDEX('ST Enroll Export'!$G$2:$G$3230,MATCH($D1029,'ST Enroll Export'!$A$2:$A$3230,0)),IFERROR(INDEX('ST Enroll Export'!$G$2:$G$3230,MATCH($E1029,'ST Enroll Export'!$B$2:$B$3230,0)),"Not Found"))</f>
        <v>Syracuse Academy of Science Elementary at St James</v>
      </c>
      <c r="S1029" s="1" t="str">
        <f aca="false">IFERROR(INDEX('ST Enroll Export'!$B$2:$B$3230,MATCH($D1029,'ST Enroll Export'!$A$2:$A$3230,0)),IFERROR(INDEX('ST Enroll Export'!$B$2:$B$3230,MATCH($E1029,'ST Enroll Export'!$B$2:$B$3230,0)),"Not Found"))</f>
        <v>210009818</v>
      </c>
      <c r="T1029" s="1" t="str">
        <f aca="false">IF(ISNUMBER(MATCH($D1029,'ST Enroll Export'!$A$2:$A$3230,0)),"NYSSIS Match",IF(ISNUMBER(MATCH($E1029,'ST Enroll Export'!$B$2:$B$3230,0)),"SID Match","No ST Match"))</f>
        <v>NYSSIS Match</v>
      </c>
      <c r="U1029" s="1" t="str">
        <f aca="false">IF(ISNUMBER(MATCH($D1029,Disability!$B$2:$B$5962,0)),"SPED","Gen Ed")</f>
        <v>Gen Ed</v>
      </c>
    </row>
    <row r="1030" customFormat="false" ht="15" hidden="false" customHeight="true" outlineLevel="0" collapsed="false">
      <c r="A1030" s="1" t="s">
        <v>2515</v>
      </c>
      <c r="B1030" s="3" t="n">
        <v>46174</v>
      </c>
      <c r="C1030" s="1" t="s">
        <v>2516</v>
      </c>
      <c r="D1030" s="1" t="s">
        <v>3676</v>
      </c>
      <c r="E1030" s="8" t="s">
        <v>3677</v>
      </c>
      <c r="F1030" s="1" t="s">
        <v>3678</v>
      </c>
      <c r="G1030" s="1" t="s">
        <v>1770</v>
      </c>
      <c r="H1030" s="1" t="s">
        <v>2571</v>
      </c>
      <c r="I1030" s="3" t="n">
        <v>40324</v>
      </c>
      <c r="J1030" s="1" t="s">
        <v>2526</v>
      </c>
      <c r="K1030" s="3" t="n">
        <v>45903</v>
      </c>
      <c r="L1030" s="3" t="n">
        <v>46198</v>
      </c>
      <c r="M1030" s="1" t="n">
        <v>1</v>
      </c>
      <c r="N1030" s="7" t="s">
        <v>230</v>
      </c>
      <c r="P1030" s="5" t="s">
        <v>26</v>
      </c>
      <c r="Q1030" s="1" t="str">
        <f aca="false">IFERROR(INDEX('ST Enroll Export'!$A$2:$A$3230,MATCH($D1030,'ST Enroll Export'!$A$2:$A$3230,0)),IFERROR(IF(INDEX('ST Enroll Export'!$A$2:$A$3230,MATCH($E1030,'ST Enroll Export'!$B$2:$B$3230,0))="","",INDEX('ST Enroll Export'!$A$2:$A$3230,MATCH($E1030,'ST Enroll Export'!$B$2:$B$3230,0))),"Not Found"))</f>
        <v>7376006932</v>
      </c>
      <c r="R1030" s="1" t="str">
        <f aca="false">IFERROR(INDEX('ST Enroll Export'!$G$2:$G$3230,MATCH($D1030,'ST Enroll Export'!$A$2:$A$3230,0)),IFERROR(INDEX('ST Enroll Export'!$G$2:$G$3230,MATCH($E1030,'ST Enroll Export'!$B$2:$B$3230,0)),"Not Found"))</f>
        <v>Syracuse Academy of Science High School</v>
      </c>
      <c r="S1030" s="1" t="str">
        <f aca="false">IFERROR(INDEX('ST Enroll Export'!$B$2:$B$3230,MATCH($D1030,'ST Enroll Export'!$A$2:$A$3230,0)),IFERROR(INDEX('ST Enroll Export'!$B$2:$B$3230,MATCH($E1030,'ST Enroll Export'!$B$2:$B$3230,0)),"Not Found"))</f>
        <v>210007623</v>
      </c>
      <c r="T1030" s="1" t="str">
        <f aca="false">IF(ISNUMBER(MATCH($D1030,'ST Enroll Export'!$A$2:$A$3230,0)),"NYSSIS Match",IF(ISNUMBER(MATCH($E1030,'ST Enroll Export'!$B$2:$B$3230,0)),"SID Match","No ST Match"))</f>
        <v>NYSSIS Match</v>
      </c>
      <c r="U1030" s="1" t="str">
        <f aca="false">IF(ISNUMBER(MATCH($D1030,Disability!$B$2:$B$5962,0)),"SPED","Gen Ed")</f>
        <v>Gen Ed</v>
      </c>
    </row>
    <row r="1031" customFormat="false" ht="15" hidden="false" customHeight="true" outlineLevel="0" collapsed="false">
      <c r="A1031" s="1" t="s">
        <v>2515</v>
      </c>
      <c r="B1031" s="3" t="n">
        <v>46174</v>
      </c>
      <c r="C1031" s="1" t="s">
        <v>2516</v>
      </c>
      <c r="D1031" s="1" t="s">
        <v>3679</v>
      </c>
      <c r="E1031" s="8" t="s">
        <v>3680</v>
      </c>
      <c r="F1031" s="1" t="s">
        <v>3681</v>
      </c>
      <c r="G1031" s="1" t="s">
        <v>3682</v>
      </c>
      <c r="H1031" s="1" t="s">
        <v>2539</v>
      </c>
      <c r="I1031" s="3" t="n">
        <v>40651</v>
      </c>
      <c r="J1031" s="1" t="s">
        <v>2526</v>
      </c>
      <c r="K1031" s="3" t="n">
        <v>45903</v>
      </c>
      <c r="L1031" s="3" t="n">
        <v>46198</v>
      </c>
      <c r="M1031" s="1" t="n">
        <v>1</v>
      </c>
      <c r="N1031" s="7" t="s">
        <v>230</v>
      </c>
      <c r="P1031" s="5" t="s">
        <v>26</v>
      </c>
      <c r="Q1031" s="1" t="str">
        <f aca="false">IFERROR(INDEX('ST Enroll Export'!$A$2:$A$3230,MATCH($D1031,'ST Enroll Export'!$A$2:$A$3230,0)),IFERROR(IF(INDEX('ST Enroll Export'!$A$2:$A$3230,MATCH($E1031,'ST Enroll Export'!$B$2:$B$3230,0))="","",INDEX('ST Enroll Export'!$A$2:$A$3230,MATCH($E1031,'ST Enroll Export'!$B$2:$B$3230,0))),"Not Found"))</f>
        <v>9542336146</v>
      </c>
      <c r="R1031" s="1" t="str">
        <f aca="false">IFERROR(INDEX('ST Enroll Export'!$G$2:$G$3230,MATCH($D1031,'ST Enroll Export'!$A$2:$A$3230,0)),IFERROR(INDEX('ST Enroll Export'!$G$2:$G$3230,MATCH($E1031,'ST Enroll Export'!$B$2:$B$3230,0)),"Not Found"))</f>
        <v>Syracuse Academy of Science High School</v>
      </c>
      <c r="S1031" s="1" t="str">
        <f aca="false">IFERROR(INDEX('ST Enroll Export'!$B$2:$B$3230,MATCH($D1031,'ST Enroll Export'!$A$2:$A$3230,0)),IFERROR(INDEX('ST Enroll Export'!$B$2:$B$3230,MATCH($E1031,'ST Enroll Export'!$B$2:$B$3230,0)),"Not Found"))</f>
        <v>200020927</v>
      </c>
      <c r="T1031" s="1" t="str">
        <f aca="false">IF(ISNUMBER(MATCH($D1031,'ST Enroll Export'!$A$2:$A$3230,0)),"NYSSIS Match",IF(ISNUMBER(MATCH($E1031,'ST Enroll Export'!$B$2:$B$3230,0)),"SID Match","No ST Match"))</f>
        <v>NYSSIS Match</v>
      </c>
      <c r="U1031" s="1" t="str">
        <f aca="false">IF(ISNUMBER(MATCH($D1031,Disability!$B$2:$B$5962,0)),"SPED","Gen Ed")</f>
        <v>Gen Ed</v>
      </c>
    </row>
    <row r="1032" customFormat="false" ht="15" hidden="false" customHeight="true" outlineLevel="0" collapsed="false">
      <c r="A1032" s="1" t="s">
        <v>2515</v>
      </c>
      <c r="B1032" s="3" t="n">
        <v>46174</v>
      </c>
      <c r="C1032" s="1" t="s">
        <v>2516</v>
      </c>
      <c r="D1032" s="1" t="s">
        <v>3683</v>
      </c>
      <c r="E1032" s="8" t="s">
        <v>3684</v>
      </c>
      <c r="F1032" s="1" t="s">
        <v>3685</v>
      </c>
      <c r="G1032" s="1" t="s">
        <v>3686</v>
      </c>
      <c r="H1032" s="1" t="s">
        <v>31</v>
      </c>
      <c r="I1032" s="3" t="n">
        <v>44095</v>
      </c>
      <c r="J1032" s="1" t="s">
        <v>2521</v>
      </c>
      <c r="K1032" s="3" t="n">
        <v>45903</v>
      </c>
      <c r="L1032" s="3" t="n">
        <v>46198</v>
      </c>
      <c r="M1032" s="1" t="n">
        <v>1</v>
      </c>
      <c r="N1032" s="7" t="s">
        <v>230</v>
      </c>
      <c r="P1032" s="5" t="s">
        <v>26</v>
      </c>
      <c r="Q1032" s="1" t="str">
        <f aca="false">IFERROR(INDEX('ST Enroll Export'!$A$2:$A$3230,MATCH($D1032,'ST Enroll Export'!$A$2:$A$3230,0)),IFERROR(IF(INDEX('ST Enroll Export'!$A$2:$A$3230,MATCH($E1032,'ST Enroll Export'!$B$2:$B$3230,0))="","",INDEX('ST Enroll Export'!$A$2:$A$3230,MATCH($E1032,'ST Enroll Export'!$B$2:$B$3230,0))),"Not Found"))</f>
        <v>6082726914</v>
      </c>
      <c r="R1032" s="1" t="str">
        <f aca="false">IFERROR(INDEX('ST Enroll Export'!$G$2:$G$3230,MATCH($D1032,'ST Enroll Export'!$A$2:$A$3230,0)),IFERROR(INDEX('ST Enroll Export'!$G$2:$G$3230,MATCH($E1032,'ST Enroll Export'!$B$2:$B$3230,0)),"Not Found"))</f>
        <v>Syracuse Academy of Science Elementary at St James</v>
      </c>
      <c r="S1032" s="1" t="str">
        <f aca="false">IFERROR(INDEX('ST Enroll Export'!$B$2:$B$3230,MATCH($D1032,'ST Enroll Export'!$A$2:$A$3230,0)),IFERROR(INDEX('ST Enroll Export'!$B$2:$B$3230,MATCH($E1032,'ST Enroll Export'!$B$2:$B$3230,0)),"Not Found"))</f>
        <v>210013850</v>
      </c>
      <c r="T1032" s="1" t="str">
        <f aca="false">IF(ISNUMBER(MATCH($D1032,'ST Enroll Export'!$A$2:$A$3230,0)),"NYSSIS Match",IF(ISNUMBER(MATCH($E1032,'ST Enroll Export'!$B$2:$B$3230,0)),"SID Match","No ST Match"))</f>
        <v>NYSSIS Match</v>
      </c>
      <c r="U1032" s="1" t="str">
        <f aca="false">IF(ISNUMBER(MATCH($D1032,Disability!$B$2:$B$5962,0)),"SPED","Gen Ed")</f>
        <v>Gen Ed</v>
      </c>
    </row>
    <row r="1033" customFormat="false" ht="15" hidden="false" customHeight="true" outlineLevel="0" collapsed="false">
      <c r="A1033" s="1" t="s">
        <v>2515</v>
      </c>
      <c r="B1033" s="3" t="n">
        <v>46174</v>
      </c>
      <c r="C1033" s="1" t="s">
        <v>2516</v>
      </c>
      <c r="D1033" s="1" t="s">
        <v>3687</v>
      </c>
      <c r="E1033" s="8" t="s">
        <v>3688</v>
      </c>
      <c r="F1033" s="1" t="s">
        <v>35</v>
      </c>
      <c r="G1033" s="1" t="s">
        <v>1760</v>
      </c>
      <c r="H1033" s="1" t="s">
        <v>185</v>
      </c>
      <c r="I1033" s="3" t="n">
        <v>41882</v>
      </c>
      <c r="J1033" s="1" t="s">
        <v>2530</v>
      </c>
      <c r="K1033" s="3" t="n">
        <v>45903</v>
      </c>
      <c r="L1033" s="3" t="n">
        <v>46198</v>
      </c>
      <c r="M1033" s="1" t="n">
        <v>1</v>
      </c>
      <c r="N1033" s="7" t="s">
        <v>230</v>
      </c>
      <c r="P1033" s="5" t="s">
        <v>26</v>
      </c>
      <c r="Q1033" s="1" t="str">
        <f aca="false">IFERROR(INDEX('ST Enroll Export'!$A$2:$A$3230,MATCH($D1033,'ST Enroll Export'!$A$2:$A$3230,0)),IFERROR(IF(INDEX('ST Enroll Export'!$A$2:$A$3230,MATCH($E1033,'ST Enroll Export'!$B$2:$B$3230,0))="","",INDEX('ST Enroll Export'!$A$2:$A$3230,MATCH($E1033,'ST Enroll Export'!$B$2:$B$3230,0))),"Not Found"))</f>
        <v>7548843722</v>
      </c>
      <c r="R1033" s="1" t="str">
        <f aca="false">IFERROR(INDEX('ST Enroll Export'!$G$2:$G$3230,MATCH($D1033,'ST Enroll Export'!$A$2:$A$3230,0)),IFERROR(INDEX('ST Enroll Export'!$G$2:$G$3230,MATCH($E1033,'ST Enroll Export'!$B$2:$B$3230,0)),"Not Found"))</f>
        <v>Syracuse Academy of Science Middle St Charles</v>
      </c>
      <c r="S1033" s="1" t="str">
        <f aca="false">IFERROR(INDEX('ST Enroll Export'!$B$2:$B$3230,MATCH($D1033,'ST Enroll Export'!$A$2:$A$3230,0)),IFERROR(INDEX('ST Enroll Export'!$B$2:$B$3230,MATCH($E1033,'ST Enroll Export'!$B$2:$B$3230,0)),"Not Found"))</f>
        <v>200034767</v>
      </c>
      <c r="T1033" s="1" t="str">
        <f aca="false">IF(ISNUMBER(MATCH($D1033,'ST Enroll Export'!$A$2:$A$3230,0)),"NYSSIS Match",IF(ISNUMBER(MATCH($E1033,'ST Enroll Export'!$B$2:$B$3230,0)),"SID Match","No ST Match"))</f>
        <v>NYSSIS Match</v>
      </c>
      <c r="U1033" s="1" t="str">
        <f aca="false">IF(ISNUMBER(MATCH($D1033,Disability!$B$2:$B$5962,0)),"SPED","Gen Ed")</f>
        <v>Gen Ed</v>
      </c>
    </row>
    <row r="1034" customFormat="false" ht="15" hidden="false" customHeight="true" outlineLevel="0" collapsed="false">
      <c r="A1034" s="1" t="s">
        <v>2515</v>
      </c>
      <c r="B1034" s="3" t="n">
        <v>46174</v>
      </c>
      <c r="C1034" s="1" t="s">
        <v>2516</v>
      </c>
      <c r="D1034" s="1" t="s">
        <v>3689</v>
      </c>
      <c r="E1034" s="8" t="s">
        <v>3690</v>
      </c>
      <c r="F1034" s="1" t="s">
        <v>3691</v>
      </c>
      <c r="G1034" s="1" t="s">
        <v>3692</v>
      </c>
      <c r="H1034" s="1" t="s">
        <v>44</v>
      </c>
      <c r="I1034" s="3" t="n">
        <v>40947</v>
      </c>
      <c r="J1034" s="1" t="s">
        <v>2526</v>
      </c>
      <c r="K1034" s="3" t="n">
        <v>45903</v>
      </c>
      <c r="L1034" s="3" t="n">
        <v>46198</v>
      </c>
      <c r="M1034" s="1" t="n">
        <v>1</v>
      </c>
      <c r="N1034" s="7" t="s">
        <v>230</v>
      </c>
      <c r="P1034" s="5" t="s">
        <v>26</v>
      </c>
      <c r="Q1034" s="1" t="str">
        <f aca="false">IFERROR(INDEX('ST Enroll Export'!$A$2:$A$3230,MATCH($D1034,'ST Enroll Export'!$A$2:$A$3230,0)),IFERROR(IF(INDEX('ST Enroll Export'!$A$2:$A$3230,MATCH($E1034,'ST Enroll Export'!$B$2:$B$3230,0))="","",INDEX('ST Enroll Export'!$A$2:$A$3230,MATCH($E1034,'ST Enroll Export'!$B$2:$B$3230,0))),"Not Found"))</f>
        <v>6506582342</v>
      </c>
      <c r="R1034" s="1" t="str">
        <f aca="false">IFERROR(INDEX('ST Enroll Export'!$G$2:$G$3230,MATCH($D1034,'ST Enroll Export'!$A$2:$A$3230,0)),IFERROR(INDEX('ST Enroll Export'!$G$2:$G$3230,MATCH($E1034,'ST Enroll Export'!$B$2:$B$3230,0)),"Not Found"))</f>
        <v>Syracuse Academy of Science High School</v>
      </c>
      <c r="S1034" s="1" t="str">
        <f aca="false">IFERROR(INDEX('ST Enroll Export'!$B$2:$B$3230,MATCH($D1034,'ST Enroll Export'!$A$2:$A$3230,0)),IFERROR(INDEX('ST Enroll Export'!$B$2:$B$3230,MATCH($E1034,'ST Enroll Export'!$B$2:$B$3230,0)),"Not Found"))</f>
        <v>200033995</v>
      </c>
      <c r="T1034" s="1" t="str">
        <f aca="false">IF(ISNUMBER(MATCH($D1034,'ST Enroll Export'!$A$2:$A$3230,0)),"NYSSIS Match",IF(ISNUMBER(MATCH($E1034,'ST Enroll Export'!$B$2:$B$3230,0)),"SID Match","No ST Match"))</f>
        <v>NYSSIS Match</v>
      </c>
      <c r="U1034" s="1" t="str">
        <f aca="false">IF(ISNUMBER(MATCH($D1034,Disability!$B$2:$B$5962,0)),"SPED","Gen Ed")</f>
        <v>Gen Ed</v>
      </c>
    </row>
    <row r="1035" customFormat="false" ht="15" hidden="false" customHeight="true" outlineLevel="0" collapsed="false">
      <c r="A1035" s="1" t="s">
        <v>2515</v>
      </c>
      <c r="B1035" s="3" t="n">
        <v>46174</v>
      </c>
      <c r="C1035" s="1" t="s">
        <v>2516</v>
      </c>
      <c r="D1035" s="1" t="s">
        <v>3693</v>
      </c>
      <c r="E1035" s="8" t="s">
        <v>3694</v>
      </c>
      <c r="F1035" s="1" t="s">
        <v>3695</v>
      </c>
      <c r="G1035" s="1" t="s">
        <v>3696</v>
      </c>
      <c r="H1035" s="1" t="s">
        <v>84</v>
      </c>
      <c r="I1035" s="3" t="n">
        <v>42783</v>
      </c>
      <c r="J1035" s="1" t="s">
        <v>2521</v>
      </c>
      <c r="K1035" s="3" t="n">
        <v>45903</v>
      </c>
      <c r="L1035" s="3" t="n">
        <v>46198</v>
      </c>
      <c r="M1035" s="1" t="n">
        <v>1</v>
      </c>
      <c r="N1035" s="7" t="s">
        <v>230</v>
      </c>
      <c r="P1035" s="5" t="s">
        <v>26</v>
      </c>
      <c r="Q1035" s="1" t="str">
        <f aca="false">IFERROR(INDEX('ST Enroll Export'!$A$2:$A$3230,MATCH($D1035,'ST Enroll Export'!$A$2:$A$3230,0)),IFERROR(IF(INDEX('ST Enroll Export'!$A$2:$A$3230,MATCH($E1035,'ST Enroll Export'!$B$2:$B$3230,0))="","",INDEX('ST Enroll Export'!$A$2:$A$3230,MATCH($E1035,'ST Enroll Export'!$B$2:$B$3230,0))),"Not Found"))</f>
        <v>1252964571</v>
      </c>
      <c r="R1035" s="1" t="str">
        <f aca="false">IFERROR(INDEX('ST Enroll Export'!$G$2:$G$3230,MATCH($D1035,'ST Enroll Export'!$A$2:$A$3230,0)),IFERROR(INDEX('ST Enroll Export'!$G$2:$G$3230,MATCH($E1035,'ST Enroll Export'!$B$2:$B$3230,0)),"Not Found"))</f>
        <v>Syracuse Academy of Science Elementary at St James</v>
      </c>
      <c r="S1035" s="1" t="str">
        <f aca="false">IFERROR(INDEX('ST Enroll Export'!$B$2:$B$3230,MATCH($D1035,'ST Enroll Export'!$A$2:$A$3230,0)),IFERROR(INDEX('ST Enroll Export'!$B$2:$B$3230,MATCH($E1035,'ST Enroll Export'!$B$2:$B$3230,0)),"Not Found"))</f>
        <v>210010381</v>
      </c>
      <c r="T1035" s="1" t="str">
        <f aca="false">IF(ISNUMBER(MATCH($D1035,'ST Enroll Export'!$A$2:$A$3230,0)),"NYSSIS Match",IF(ISNUMBER(MATCH($E1035,'ST Enroll Export'!$B$2:$B$3230,0)),"SID Match","No ST Match"))</f>
        <v>NYSSIS Match</v>
      </c>
      <c r="U1035" s="1" t="str">
        <f aca="false">IF(ISNUMBER(MATCH($D1035,Disability!$B$2:$B$5962,0)),"SPED","Gen Ed")</f>
        <v>Gen Ed</v>
      </c>
    </row>
    <row r="1036" customFormat="false" ht="15" hidden="false" customHeight="true" outlineLevel="0" collapsed="false">
      <c r="A1036" s="1" t="s">
        <v>2515</v>
      </c>
      <c r="B1036" s="3" t="n">
        <v>46174</v>
      </c>
      <c r="C1036" s="1" t="s">
        <v>2516</v>
      </c>
      <c r="D1036" s="1" t="s">
        <v>3697</v>
      </c>
      <c r="E1036" s="8" t="s">
        <v>3698</v>
      </c>
      <c r="F1036" s="1" t="s">
        <v>3132</v>
      </c>
      <c r="G1036" s="1" t="s">
        <v>3699</v>
      </c>
      <c r="H1036" s="1" t="s">
        <v>140</v>
      </c>
      <c r="I1036" s="3" t="n">
        <v>42258</v>
      </c>
      <c r="J1036" s="1" t="s">
        <v>2530</v>
      </c>
      <c r="K1036" s="3" t="n">
        <v>45903</v>
      </c>
      <c r="L1036" s="3" t="n">
        <v>46198</v>
      </c>
      <c r="M1036" s="1" t="n">
        <v>1</v>
      </c>
      <c r="N1036" s="7" t="s">
        <v>230</v>
      </c>
      <c r="P1036" s="5" t="s">
        <v>26</v>
      </c>
      <c r="Q1036" s="1" t="str">
        <f aca="false">IFERROR(INDEX('ST Enroll Export'!$A$2:$A$3230,MATCH($D1036,'ST Enroll Export'!$A$2:$A$3230,0)),IFERROR(IF(INDEX('ST Enroll Export'!$A$2:$A$3230,MATCH($E1036,'ST Enroll Export'!$B$2:$B$3230,0))="","",INDEX('ST Enroll Export'!$A$2:$A$3230,MATCH($E1036,'ST Enroll Export'!$B$2:$B$3230,0))),"Not Found"))</f>
        <v>4892036191</v>
      </c>
      <c r="R1036" s="1" t="str">
        <f aca="false">IFERROR(INDEX('ST Enroll Export'!$G$2:$G$3230,MATCH($D1036,'ST Enroll Export'!$A$2:$A$3230,0)),IFERROR(INDEX('ST Enroll Export'!$G$2:$G$3230,MATCH($E1036,'ST Enroll Export'!$B$2:$B$3230,0)),"Not Found"))</f>
        <v>Syracuse Academy of Science Middle St Charles</v>
      </c>
      <c r="S1036" s="1" t="str">
        <f aca="false">IFERROR(INDEX('ST Enroll Export'!$B$2:$B$3230,MATCH($D1036,'ST Enroll Export'!$A$2:$A$3230,0)),IFERROR(INDEX('ST Enroll Export'!$B$2:$B$3230,MATCH($E1036,'ST Enroll Export'!$B$2:$B$3230,0)),"Not Found"))</f>
        <v>210004327</v>
      </c>
      <c r="T1036" s="1" t="str">
        <f aca="false">IF(ISNUMBER(MATCH($D1036,'ST Enroll Export'!$A$2:$A$3230,0)),"NYSSIS Match",IF(ISNUMBER(MATCH($E1036,'ST Enroll Export'!$B$2:$B$3230,0)),"SID Match","No ST Match"))</f>
        <v>NYSSIS Match</v>
      </c>
      <c r="U1036" s="1" t="str">
        <f aca="false">IF(ISNUMBER(MATCH($D1036,Disability!$B$2:$B$5962,0)),"SPED","Gen Ed")</f>
        <v>Gen Ed</v>
      </c>
    </row>
    <row r="1037" customFormat="false" ht="15" hidden="false" customHeight="true" outlineLevel="0" collapsed="false">
      <c r="A1037" s="1" t="s">
        <v>2515</v>
      </c>
      <c r="B1037" s="3" t="n">
        <v>46174</v>
      </c>
      <c r="C1037" s="1" t="s">
        <v>2516</v>
      </c>
      <c r="D1037" s="1" t="s">
        <v>3700</v>
      </c>
      <c r="E1037" s="8" t="s">
        <v>3701</v>
      </c>
      <c r="F1037" s="1" t="s">
        <v>2654</v>
      </c>
      <c r="G1037" s="1" t="s">
        <v>3702</v>
      </c>
      <c r="H1037" s="1" t="s">
        <v>22</v>
      </c>
      <c r="I1037" s="3" t="n">
        <v>43389</v>
      </c>
      <c r="J1037" s="1" t="s">
        <v>2521</v>
      </c>
      <c r="K1037" s="3" t="n">
        <v>45903</v>
      </c>
      <c r="L1037" s="3" t="n">
        <v>46198</v>
      </c>
      <c r="M1037" s="1" t="n">
        <v>1</v>
      </c>
      <c r="N1037" s="7" t="s">
        <v>230</v>
      </c>
      <c r="P1037" s="5" t="s">
        <v>26</v>
      </c>
      <c r="Q1037" s="1" t="str">
        <f aca="false">IFERROR(INDEX('ST Enroll Export'!$A$2:$A$3230,MATCH($D1037,'ST Enroll Export'!$A$2:$A$3230,0)),IFERROR(IF(INDEX('ST Enroll Export'!$A$2:$A$3230,MATCH($E1037,'ST Enroll Export'!$B$2:$B$3230,0))="","",INDEX('ST Enroll Export'!$A$2:$A$3230,MATCH($E1037,'ST Enroll Export'!$B$2:$B$3230,0))),"Not Found"))</f>
        <v>2924589541</v>
      </c>
      <c r="R1037" s="1" t="str">
        <f aca="false">IFERROR(INDEX('ST Enroll Export'!$G$2:$G$3230,MATCH($D1037,'ST Enroll Export'!$A$2:$A$3230,0)),IFERROR(INDEX('ST Enroll Export'!$G$2:$G$3230,MATCH($E1037,'ST Enroll Export'!$B$2:$B$3230,0)),"Not Found"))</f>
        <v>Syracuse Academy of Science Elementary at St James</v>
      </c>
      <c r="S1037" s="1" t="str">
        <f aca="false">IFERROR(INDEX('ST Enroll Export'!$B$2:$B$3230,MATCH($D1037,'ST Enroll Export'!$A$2:$A$3230,0)),IFERROR(INDEX('ST Enroll Export'!$B$2:$B$3230,MATCH($E1037,'ST Enroll Export'!$B$2:$B$3230,0)),"Not Found"))</f>
        <v>210007236</v>
      </c>
      <c r="T1037" s="1" t="str">
        <f aca="false">IF(ISNUMBER(MATCH($D1037,'ST Enroll Export'!$A$2:$A$3230,0)),"NYSSIS Match",IF(ISNUMBER(MATCH($E1037,'ST Enroll Export'!$B$2:$B$3230,0)),"SID Match","No ST Match"))</f>
        <v>NYSSIS Match</v>
      </c>
      <c r="U1037" s="1" t="str">
        <f aca="false">IF(ISNUMBER(MATCH($D1037,Disability!$B$2:$B$5962,0)),"SPED","Gen Ed")</f>
        <v>Gen Ed</v>
      </c>
    </row>
    <row r="1038" customFormat="false" ht="15" hidden="false" customHeight="true" outlineLevel="0" collapsed="false">
      <c r="A1038" s="1" t="s">
        <v>2515</v>
      </c>
      <c r="B1038" s="3" t="n">
        <v>46174</v>
      </c>
      <c r="C1038" s="1" t="s">
        <v>2516</v>
      </c>
      <c r="D1038" s="1" t="s">
        <v>3703</v>
      </c>
      <c r="E1038" s="8" t="s">
        <v>3704</v>
      </c>
      <c r="F1038" s="1" t="s">
        <v>2025</v>
      </c>
      <c r="G1038" s="1" t="s">
        <v>3705</v>
      </c>
      <c r="H1038" s="1" t="s">
        <v>2539</v>
      </c>
      <c r="I1038" s="3" t="n">
        <v>40555</v>
      </c>
      <c r="J1038" s="1" t="s">
        <v>2526</v>
      </c>
      <c r="K1038" s="3" t="n">
        <v>45903</v>
      </c>
      <c r="L1038" s="3" t="n">
        <v>46198</v>
      </c>
      <c r="M1038" s="1" t="n">
        <v>1</v>
      </c>
      <c r="N1038" s="7" t="s">
        <v>230</v>
      </c>
      <c r="P1038" s="5" t="s">
        <v>26</v>
      </c>
      <c r="Q1038" s="1" t="str">
        <f aca="false">IFERROR(INDEX('ST Enroll Export'!$A$2:$A$3230,MATCH($D1038,'ST Enroll Export'!$A$2:$A$3230,0)),IFERROR(IF(INDEX('ST Enroll Export'!$A$2:$A$3230,MATCH($E1038,'ST Enroll Export'!$B$2:$B$3230,0))="","",INDEX('ST Enroll Export'!$A$2:$A$3230,MATCH($E1038,'ST Enroll Export'!$B$2:$B$3230,0))),"Not Found"))</f>
        <v>9469054501</v>
      </c>
      <c r="R1038" s="1" t="str">
        <f aca="false">IFERROR(INDEX('ST Enroll Export'!$G$2:$G$3230,MATCH($D1038,'ST Enroll Export'!$A$2:$A$3230,0)),IFERROR(INDEX('ST Enroll Export'!$G$2:$G$3230,MATCH($E1038,'ST Enroll Export'!$B$2:$B$3230,0)),"Not Found"))</f>
        <v>Syracuse Academy of Science High School</v>
      </c>
      <c r="S1038" s="1" t="str">
        <f aca="false">IFERROR(INDEX('ST Enroll Export'!$B$2:$B$3230,MATCH($D1038,'ST Enroll Export'!$A$2:$A$3230,0)),IFERROR(INDEX('ST Enroll Export'!$B$2:$B$3230,MATCH($E1038,'ST Enroll Export'!$B$2:$B$3230,0)),"Not Found"))</f>
        <v>200023924</v>
      </c>
      <c r="T1038" s="1" t="str">
        <f aca="false">IF(ISNUMBER(MATCH($D1038,'ST Enroll Export'!$A$2:$A$3230,0)),"NYSSIS Match",IF(ISNUMBER(MATCH($E1038,'ST Enroll Export'!$B$2:$B$3230,0)),"SID Match","No ST Match"))</f>
        <v>NYSSIS Match</v>
      </c>
      <c r="U1038" s="1" t="str">
        <f aca="false">IF(ISNUMBER(MATCH($D1038,Disability!$B$2:$B$5962,0)),"SPED","Gen Ed")</f>
        <v>Gen Ed</v>
      </c>
    </row>
    <row r="1039" customFormat="false" ht="15" hidden="false" customHeight="true" outlineLevel="0" collapsed="false">
      <c r="A1039" s="1" t="s">
        <v>2515</v>
      </c>
      <c r="B1039" s="3" t="n">
        <v>46174</v>
      </c>
      <c r="C1039" s="1" t="s">
        <v>2516</v>
      </c>
      <c r="D1039" s="1" t="s">
        <v>3706</v>
      </c>
      <c r="E1039" s="8" t="s">
        <v>3707</v>
      </c>
      <c r="F1039" s="1" t="s">
        <v>3708</v>
      </c>
      <c r="G1039" s="1" t="s">
        <v>3709</v>
      </c>
      <c r="H1039" s="1" t="s">
        <v>22</v>
      </c>
      <c r="I1039" s="3" t="n">
        <v>43075</v>
      </c>
      <c r="J1039" s="1" t="s">
        <v>2521</v>
      </c>
      <c r="K1039" s="3" t="n">
        <v>45903</v>
      </c>
      <c r="L1039" s="3" t="n">
        <v>46198</v>
      </c>
      <c r="M1039" s="1" t="n">
        <v>1</v>
      </c>
      <c r="N1039" s="7" t="s">
        <v>230</v>
      </c>
      <c r="P1039" s="5" t="s">
        <v>26</v>
      </c>
      <c r="Q1039" s="1" t="str">
        <f aca="false">IFERROR(INDEX('ST Enroll Export'!$A$2:$A$3230,MATCH($D1039,'ST Enroll Export'!$A$2:$A$3230,0)),IFERROR(IF(INDEX('ST Enroll Export'!$A$2:$A$3230,MATCH($E1039,'ST Enroll Export'!$B$2:$B$3230,0))="","",INDEX('ST Enroll Export'!$A$2:$A$3230,MATCH($E1039,'ST Enroll Export'!$B$2:$B$3230,0))),"Not Found"))</f>
        <v>6776594502</v>
      </c>
      <c r="R1039" s="1" t="str">
        <f aca="false">IFERROR(INDEX('ST Enroll Export'!$G$2:$G$3230,MATCH($D1039,'ST Enroll Export'!$A$2:$A$3230,0)),IFERROR(INDEX('ST Enroll Export'!$G$2:$G$3230,MATCH($E1039,'ST Enroll Export'!$B$2:$B$3230,0)),"Not Found"))</f>
        <v>Syracuse Academy of Science Elementary at St James</v>
      </c>
      <c r="S1039" s="1" t="str">
        <f aca="false">IFERROR(INDEX('ST Enroll Export'!$B$2:$B$3230,MATCH($D1039,'ST Enroll Export'!$A$2:$A$3230,0)),IFERROR(INDEX('ST Enroll Export'!$B$2:$B$3230,MATCH($E1039,'ST Enroll Export'!$B$2:$B$3230,0)),"Not Found"))</f>
        <v>210008259</v>
      </c>
      <c r="T1039" s="1" t="str">
        <f aca="false">IF(ISNUMBER(MATCH($D1039,'ST Enroll Export'!$A$2:$A$3230,0)),"NYSSIS Match",IF(ISNUMBER(MATCH($E1039,'ST Enroll Export'!$B$2:$B$3230,0)),"SID Match","No ST Match"))</f>
        <v>NYSSIS Match</v>
      </c>
      <c r="U1039" s="1" t="str">
        <f aca="false">IF(ISNUMBER(MATCH($D1039,Disability!$B$2:$B$5962,0)),"SPED","Gen Ed")</f>
        <v>Gen Ed</v>
      </c>
    </row>
    <row r="1040" customFormat="false" ht="15" hidden="false" customHeight="true" outlineLevel="0" collapsed="false">
      <c r="A1040" s="1" t="s">
        <v>2515</v>
      </c>
      <c r="B1040" s="3" t="n">
        <v>46174</v>
      </c>
      <c r="C1040" s="1" t="s">
        <v>2516</v>
      </c>
      <c r="D1040" s="1" t="s">
        <v>3710</v>
      </c>
      <c r="E1040" s="8" t="s">
        <v>3711</v>
      </c>
      <c r="F1040" s="1" t="s">
        <v>1737</v>
      </c>
      <c r="G1040" s="1" t="s">
        <v>3712</v>
      </c>
      <c r="H1040" s="1" t="s">
        <v>37</v>
      </c>
      <c r="I1040" s="3" t="n">
        <v>42574</v>
      </c>
      <c r="J1040" s="1" t="s">
        <v>2521</v>
      </c>
      <c r="K1040" s="3" t="n">
        <v>45903</v>
      </c>
      <c r="L1040" s="3" t="n">
        <v>46198</v>
      </c>
      <c r="M1040" s="1" t="n">
        <v>1</v>
      </c>
      <c r="N1040" s="7" t="s">
        <v>230</v>
      </c>
      <c r="P1040" s="5" t="s">
        <v>26</v>
      </c>
      <c r="Q1040" s="1" t="str">
        <f aca="false">IFERROR(INDEX('ST Enroll Export'!$A$2:$A$3230,MATCH($D1040,'ST Enroll Export'!$A$2:$A$3230,0)),IFERROR(IF(INDEX('ST Enroll Export'!$A$2:$A$3230,MATCH($E1040,'ST Enroll Export'!$B$2:$B$3230,0))="","",INDEX('ST Enroll Export'!$A$2:$A$3230,MATCH($E1040,'ST Enroll Export'!$B$2:$B$3230,0))),"Not Found"))</f>
        <v>1675247956</v>
      </c>
      <c r="R1040" s="1" t="str">
        <f aca="false">IFERROR(INDEX('ST Enroll Export'!$G$2:$G$3230,MATCH($D1040,'ST Enroll Export'!$A$2:$A$3230,0)),IFERROR(INDEX('ST Enroll Export'!$G$2:$G$3230,MATCH($E1040,'ST Enroll Export'!$B$2:$B$3230,0)),"Not Found"))</f>
        <v>Syracuse Academy of Science Elementary at St James</v>
      </c>
      <c r="S1040" s="1" t="str">
        <f aca="false">IFERROR(INDEX('ST Enroll Export'!$B$2:$B$3230,MATCH($D1040,'ST Enroll Export'!$A$2:$A$3230,0)),IFERROR(INDEX('ST Enroll Export'!$B$2:$B$3230,MATCH($E1040,'ST Enroll Export'!$B$2:$B$3230,0)),"Not Found"))</f>
        <v>210006994</v>
      </c>
      <c r="T1040" s="1" t="str">
        <f aca="false">IF(ISNUMBER(MATCH($D1040,'ST Enroll Export'!$A$2:$A$3230,0)),"NYSSIS Match",IF(ISNUMBER(MATCH($E1040,'ST Enroll Export'!$B$2:$B$3230,0)),"SID Match","No ST Match"))</f>
        <v>NYSSIS Match</v>
      </c>
      <c r="U1040" s="1" t="str">
        <f aca="false">IF(ISNUMBER(MATCH($D1040,Disability!$B$2:$B$5962,0)),"SPED","Gen Ed")</f>
        <v>Gen Ed</v>
      </c>
    </row>
    <row r="1041" customFormat="false" ht="15" hidden="false" customHeight="true" outlineLevel="0" collapsed="false">
      <c r="A1041" s="1" t="s">
        <v>2515</v>
      </c>
      <c r="B1041" s="3" t="n">
        <v>46174</v>
      </c>
      <c r="C1041" s="1" t="s">
        <v>2516</v>
      </c>
      <c r="D1041" s="1" t="s">
        <v>3713</v>
      </c>
      <c r="E1041" s="8" t="s">
        <v>3714</v>
      </c>
      <c r="F1041" s="1" t="s">
        <v>757</v>
      </c>
      <c r="G1041" s="1" t="s">
        <v>3715</v>
      </c>
      <c r="H1041" s="1" t="s">
        <v>37</v>
      </c>
      <c r="I1041" s="3" t="n">
        <v>42496</v>
      </c>
      <c r="J1041" s="1" t="s">
        <v>2521</v>
      </c>
      <c r="K1041" s="3" t="n">
        <v>45903</v>
      </c>
      <c r="L1041" s="3" t="n">
        <v>46198</v>
      </c>
      <c r="M1041" s="1" t="n">
        <v>1</v>
      </c>
      <c r="N1041" s="7" t="s">
        <v>230</v>
      </c>
      <c r="P1041" s="5" t="s">
        <v>26</v>
      </c>
      <c r="Q1041" s="1" t="str">
        <f aca="false">IFERROR(INDEX('ST Enroll Export'!$A$2:$A$3230,MATCH($D1041,'ST Enroll Export'!$A$2:$A$3230,0)),IFERROR(IF(INDEX('ST Enroll Export'!$A$2:$A$3230,MATCH($E1041,'ST Enroll Export'!$B$2:$B$3230,0))="","",INDEX('ST Enroll Export'!$A$2:$A$3230,MATCH($E1041,'ST Enroll Export'!$B$2:$B$3230,0))),"Not Found"))</f>
        <v>9257885031</v>
      </c>
      <c r="R1041" s="1" t="str">
        <f aca="false">IFERROR(INDEX('ST Enroll Export'!$G$2:$G$3230,MATCH($D1041,'ST Enroll Export'!$A$2:$A$3230,0)),IFERROR(INDEX('ST Enroll Export'!$G$2:$G$3230,MATCH($E1041,'ST Enroll Export'!$B$2:$B$3230,0)),"Not Found"))</f>
        <v>Syracuse Academy of Science Elementary at St James</v>
      </c>
      <c r="S1041" s="1" t="str">
        <f aca="false">IFERROR(INDEX('ST Enroll Export'!$B$2:$B$3230,MATCH($D1041,'ST Enroll Export'!$A$2:$A$3230,0)),IFERROR(INDEX('ST Enroll Export'!$B$2:$B$3230,MATCH($E1041,'ST Enroll Export'!$B$2:$B$3230,0)),"Not Found"))</f>
        <v>210005683</v>
      </c>
      <c r="T1041" s="1" t="str">
        <f aca="false">IF(ISNUMBER(MATCH($D1041,'ST Enroll Export'!$A$2:$A$3230,0)),"NYSSIS Match",IF(ISNUMBER(MATCH($E1041,'ST Enroll Export'!$B$2:$B$3230,0)),"SID Match","No ST Match"))</f>
        <v>NYSSIS Match</v>
      </c>
      <c r="U1041" s="1" t="str">
        <f aca="false">IF(ISNUMBER(MATCH($D1041,Disability!$B$2:$B$5962,0)),"SPED","Gen Ed")</f>
        <v>Gen Ed</v>
      </c>
    </row>
    <row r="1042" customFormat="false" ht="15" hidden="false" customHeight="true" outlineLevel="0" collapsed="false">
      <c r="A1042" s="1" t="s">
        <v>2515</v>
      </c>
      <c r="B1042" s="3" t="n">
        <v>46174</v>
      </c>
      <c r="C1042" s="1" t="s">
        <v>2516</v>
      </c>
      <c r="D1042" s="1" t="s">
        <v>3716</v>
      </c>
      <c r="E1042" s="8" t="s">
        <v>3717</v>
      </c>
      <c r="F1042" s="1" t="s">
        <v>3718</v>
      </c>
      <c r="G1042" s="1" t="s">
        <v>3719</v>
      </c>
      <c r="H1042" s="1" t="s">
        <v>59</v>
      </c>
      <c r="I1042" s="3" t="n">
        <v>43452</v>
      </c>
      <c r="J1042" s="1" t="s">
        <v>2521</v>
      </c>
      <c r="K1042" s="3" t="n">
        <v>45903</v>
      </c>
      <c r="L1042" s="3" t="n">
        <v>46198</v>
      </c>
      <c r="M1042" s="1" t="n">
        <v>1</v>
      </c>
      <c r="N1042" s="7" t="s">
        <v>230</v>
      </c>
      <c r="P1042" s="5" t="s">
        <v>26</v>
      </c>
      <c r="Q1042" s="1" t="str">
        <f aca="false">IFERROR(INDEX('ST Enroll Export'!$A$2:$A$3230,MATCH($D1042,'ST Enroll Export'!$A$2:$A$3230,0)),IFERROR(IF(INDEX('ST Enroll Export'!$A$2:$A$3230,MATCH($E1042,'ST Enroll Export'!$B$2:$B$3230,0))="","",INDEX('ST Enroll Export'!$A$2:$A$3230,MATCH($E1042,'ST Enroll Export'!$B$2:$B$3230,0))),"Not Found"))</f>
        <v>4035139526</v>
      </c>
      <c r="R1042" s="1" t="str">
        <f aca="false">IFERROR(INDEX('ST Enroll Export'!$G$2:$G$3230,MATCH($D1042,'ST Enroll Export'!$A$2:$A$3230,0)),IFERROR(INDEX('ST Enroll Export'!$G$2:$G$3230,MATCH($E1042,'ST Enroll Export'!$B$2:$B$3230,0)),"Not Found"))</f>
        <v>Syracuse Academy of Science Elementary at St James</v>
      </c>
      <c r="S1042" s="1" t="str">
        <f aca="false">IFERROR(INDEX('ST Enroll Export'!$B$2:$B$3230,MATCH($D1042,'ST Enroll Export'!$A$2:$A$3230,0)),IFERROR(INDEX('ST Enroll Export'!$B$2:$B$3230,MATCH($E1042,'ST Enroll Export'!$B$2:$B$3230,0)),"Not Found"))</f>
        <v>210010060</v>
      </c>
      <c r="T1042" s="1" t="str">
        <f aca="false">IF(ISNUMBER(MATCH($D1042,'ST Enroll Export'!$A$2:$A$3230,0)),"NYSSIS Match",IF(ISNUMBER(MATCH($E1042,'ST Enroll Export'!$B$2:$B$3230,0)),"SID Match","No ST Match"))</f>
        <v>NYSSIS Match</v>
      </c>
      <c r="U1042" s="1" t="str">
        <f aca="false">IF(ISNUMBER(MATCH($D1042,Disability!$B$2:$B$5962,0)),"SPED","Gen Ed")</f>
        <v>Gen Ed</v>
      </c>
    </row>
    <row r="1043" customFormat="false" ht="15" hidden="false" customHeight="true" outlineLevel="0" collapsed="false">
      <c r="A1043" s="1" t="s">
        <v>2515</v>
      </c>
      <c r="B1043" s="3" t="n">
        <v>46174</v>
      </c>
      <c r="C1043" s="1" t="s">
        <v>2516</v>
      </c>
      <c r="D1043" s="1" t="s">
        <v>3720</v>
      </c>
      <c r="E1043" s="8" t="s">
        <v>3721</v>
      </c>
      <c r="F1043" s="1" t="s">
        <v>3722</v>
      </c>
      <c r="G1043" s="1" t="s">
        <v>3723</v>
      </c>
      <c r="H1043" s="1" t="s">
        <v>185</v>
      </c>
      <c r="I1043" s="3" t="n">
        <v>41664</v>
      </c>
      <c r="J1043" s="1" t="s">
        <v>2530</v>
      </c>
      <c r="K1043" s="3" t="n">
        <v>45903</v>
      </c>
      <c r="L1043" s="3" t="n">
        <v>46198</v>
      </c>
      <c r="M1043" s="1" t="n">
        <v>1</v>
      </c>
      <c r="N1043" s="7" t="s">
        <v>230</v>
      </c>
      <c r="P1043" s="5" t="s">
        <v>26</v>
      </c>
      <c r="Q1043" s="1" t="str">
        <f aca="false">IFERROR(INDEX('ST Enroll Export'!$A$2:$A$3230,MATCH($D1043,'ST Enroll Export'!$A$2:$A$3230,0)),IFERROR(IF(INDEX('ST Enroll Export'!$A$2:$A$3230,MATCH($E1043,'ST Enroll Export'!$B$2:$B$3230,0))="","",INDEX('ST Enroll Export'!$A$2:$A$3230,MATCH($E1043,'ST Enroll Export'!$B$2:$B$3230,0))),"Not Found"))</f>
        <v>7916297143</v>
      </c>
      <c r="R1043" s="1" t="str">
        <f aca="false">IFERROR(INDEX('ST Enroll Export'!$G$2:$G$3230,MATCH($D1043,'ST Enroll Export'!$A$2:$A$3230,0)),IFERROR(INDEX('ST Enroll Export'!$G$2:$G$3230,MATCH($E1043,'ST Enroll Export'!$B$2:$B$3230,0)),"Not Found"))</f>
        <v>Syracuse Academy of Science Middle St Charles</v>
      </c>
      <c r="S1043" s="1" t="str">
        <f aca="false">IFERROR(INDEX('ST Enroll Export'!$B$2:$B$3230,MATCH($D1043,'ST Enroll Export'!$A$2:$A$3230,0)),IFERROR(INDEX('ST Enroll Export'!$B$2:$B$3230,MATCH($E1043,'ST Enroll Export'!$B$2:$B$3230,0)),"Not Found"))</f>
        <v>210000214</v>
      </c>
      <c r="T1043" s="1" t="str">
        <f aca="false">IF(ISNUMBER(MATCH($D1043,'ST Enroll Export'!$A$2:$A$3230,0)),"NYSSIS Match",IF(ISNUMBER(MATCH($E1043,'ST Enroll Export'!$B$2:$B$3230,0)),"SID Match","No ST Match"))</f>
        <v>NYSSIS Match</v>
      </c>
      <c r="U1043" s="1" t="str">
        <f aca="false">IF(ISNUMBER(MATCH($D1043,Disability!$B$2:$B$5962,0)),"SPED","Gen Ed")</f>
        <v>Gen Ed</v>
      </c>
    </row>
    <row r="1044" customFormat="false" ht="15" hidden="false" customHeight="true" outlineLevel="0" collapsed="false">
      <c r="A1044" s="1" t="s">
        <v>2515</v>
      </c>
      <c r="B1044" s="3" t="n">
        <v>46174</v>
      </c>
      <c r="C1044" s="1" t="s">
        <v>2516</v>
      </c>
      <c r="D1044" s="1" t="s">
        <v>3724</v>
      </c>
      <c r="E1044" s="8" t="s">
        <v>3725</v>
      </c>
      <c r="F1044" s="1" t="s">
        <v>3726</v>
      </c>
      <c r="G1044" s="1" t="s">
        <v>3727</v>
      </c>
      <c r="H1044" s="1" t="s">
        <v>84</v>
      </c>
      <c r="I1044" s="3" t="n">
        <v>42736</v>
      </c>
      <c r="J1044" s="1" t="s">
        <v>2521</v>
      </c>
      <c r="K1044" s="3" t="n">
        <v>45903</v>
      </c>
      <c r="L1044" s="3" t="n">
        <v>46198</v>
      </c>
      <c r="M1044" s="1" t="n">
        <v>1</v>
      </c>
      <c r="N1044" s="7" t="s">
        <v>230</v>
      </c>
      <c r="P1044" s="5" t="s">
        <v>26</v>
      </c>
      <c r="Q1044" s="1" t="str">
        <f aca="false">IFERROR(INDEX('ST Enroll Export'!$A$2:$A$3230,MATCH($D1044,'ST Enroll Export'!$A$2:$A$3230,0)),IFERROR(IF(INDEX('ST Enroll Export'!$A$2:$A$3230,MATCH($E1044,'ST Enroll Export'!$B$2:$B$3230,0))="","",INDEX('ST Enroll Export'!$A$2:$A$3230,MATCH($E1044,'ST Enroll Export'!$B$2:$B$3230,0))),"Not Found"))</f>
        <v>1577019845</v>
      </c>
      <c r="R1044" s="1" t="str">
        <f aca="false">IFERROR(INDEX('ST Enroll Export'!$G$2:$G$3230,MATCH($D1044,'ST Enroll Export'!$A$2:$A$3230,0)),IFERROR(INDEX('ST Enroll Export'!$G$2:$G$3230,MATCH($E1044,'ST Enroll Export'!$B$2:$B$3230,0)),"Not Found"))</f>
        <v>Syracuse Academy of Science Elementary at St James</v>
      </c>
      <c r="S1044" s="1" t="str">
        <f aca="false">IFERROR(INDEX('ST Enroll Export'!$B$2:$B$3230,MATCH($D1044,'ST Enroll Export'!$A$2:$A$3230,0)),IFERROR(INDEX('ST Enroll Export'!$B$2:$B$3230,MATCH($E1044,'ST Enroll Export'!$B$2:$B$3230,0)),"Not Found"))</f>
        <v>210008318</v>
      </c>
      <c r="T1044" s="1" t="str">
        <f aca="false">IF(ISNUMBER(MATCH($D1044,'ST Enroll Export'!$A$2:$A$3230,0)),"NYSSIS Match",IF(ISNUMBER(MATCH($E1044,'ST Enroll Export'!$B$2:$B$3230,0)),"SID Match","No ST Match"))</f>
        <v>NYSSIS Match</v>
      </c>
      <c r="U1044" s="1" t="str">
        <f aca="false">IF(ISNUMBER(MATCH($D1044,Disability!$B$2:$B$5962,0)),"SPED","Gen Ed")</f>
        <v>Gen Ed</v>
      </c>
    </row>
    <row r="1045" customFormat="false" ht="15" hidden="false" customHeight="true" outlineLevel="0" collapsed="false">
      <c r="A1045" s="1" t="s">
        <v>2515</v>
      </c>
      <c r="B1045" s="3" t="n">
        <v>46174</v>
      </c>
      <c r="C1045" s="1" t="s">
        <v>2516</v>
      </c>
      <c r="D1045" s="1" t="s">
        <v>3728</v>
      </c>
      <c r="E1045" s="8" t="s">
        <v>3729</v>
      </c>
      <c r="F1045" s="1" t="s">
        <v>124</v>
      </c>
      <c r="G1045" s="1" t="s">
        <v>1738</v>
      </c>
      <c r="H1045" s="1" t="s">
        <v>31</v>
      </c>
      <c r="I1045" s="3" t="n">
        <v>43826</v>
      </c>
      <c r="J1045" s="1" t="s">
        <v>2521</v>
      </c>
      <c r="K1045" s="3" t="n">
        <v>45903</v>
      </c>
      <c r="L1045" s="3" t="n">
        <v>46198</v>
      </c>
      <c r="M1045" s="1" t="n">
        <v>1</v>
      </c>
      <c r="N1045" s="7" t="s">
        <v>230</v>
      </c>
      <c r="P1045" s="5" t="s">
        <v>26</v>
      </c>
      <c r="Q1045" s="1" t="str">
        <f aca="false">IFERROR(INDEX('ST Enroll Export'!$A$2:$A$3230,MATCH($D1045,'ST Enroll Export'!$A$2:$A$3230,0)),IFERROR(IF(INDEX('ST Enroll Export'!$A$2:$A$3230,MATCH($E1045,'ST Enroll Export'!$B$2:$B$3230,0))="","",INDEX('ST Enroll Export'!$A$2:$A$3230,MATCH($E1045,'ST Enroll Export'!$B$2:$B$3230,0))),"Not Found"))</f>
        <v>3516026730</v>
      </c>
      <c r="R1045" s="1" t="str">
        <f aca="false">IFERROR(INDEX('ST Enroll Export'!$G$2:$G$3230,MATCH($D1045,'ST Enroll Export'!$A$2:$A$3230,0)),IFERROR(INDEX('ST Enroll Export'!$G$2:$G$3230,MATCH($E1045,'ST Enroll Export'!$B$2:$B$3230,0)),"Not Found"))</f>
        <v>Syracuse Academy of Science Elementary at St James</v>
      </c>
      <c r="S1045" s="1" t="str">
        <f aca="false">IFERROR(INDEX('ST Enroll Export'!$B$2:$B$3230,MATCH($D1045,'ST Enroll Export'!$A$2:$A$3230,0)),IFERROR(INDEX('ST Enroll Export'!$B$2:$B$3230,MATCH($E1045,'ST Enroll Export'!$B$2:$B$3230,0)),"Not Found"))</f>
        <v>210021022</v>
      </c>
      <c r="T1045" s="1" t="str">
        <f aca="false">IF(ISNUMBER(MATCH($D1045,'ST Enroll Export'!$A$2:$A$3230,0)),"NYSSIS Match",IF(ISNUMBER(MATCH($E1045,'ST Enroll Export'!$B$2:$B$3230,0)),"SID Match","No ST Match"))</f>
        <v>NYSSIS Match</v>
      </c>
      <c r="U1045" s="1" t="str">
        <f aca="false">IF(ISNUMBER(MATCH($D1045,Disability!$B$2:$B$5962,0)),"SPED","Gen Ed")</f>
        <v>Gen Ed</v>
      </c>
    </row>
    <row r="1046" customFormat="false" ht="15" hidden="false" customHeight="true" outlineLevel="0" collapsed="false">
      <c r="A1046" s="1" t="s">
        <v>2515</v>
      </c>
      <c r="B1046" s="3" t="n">
        <v>46174</v>
      </c>
      <c r="C1046" s="1" t="s">
        <v>2516</v>
      </c>
      <c r="D1046" s="1" t="s">
        <v>3730</v>
      </c>
      <c r="E1046" s="8" t="s">
        <v>3731</v>
      </c>
      <c r="F1046" s="1" t="s">
        <v>2949</v>
      </c>
      <c r="G1046" s="1" t="s">
        <v>1738</v>
      </c>
      <c r="H1046" s="1" t="s">
        <v>128</v>
      </c>
      <c r="I1046" s="3" t="n">
        <v>41675</v>
      </c>
      <c r="J1046" s="1" t="s">
        <v>2530</v>
      </c>
      <c r="K1046" s="3" t="n">
        <v>45903</v>
      </c>
      <c r="L1046" s="3" t="n">
        <v>46198</v>
      </c>
      <c r="M1046" s="1" t="n">
        <v>1</v>
      </c>
      <c r="N1046" s="7" t="s">
        <v>230</v>
      </c>
      <c r="P1046" s="5" t="s">
        <v>26</v>
      </c>
      <c r="Q1046" s="1" t="str">
        <f aca="false">IFERROR(INDEX('ST Enroll Export'!$A$2:$A$3230,MATCH($D1046,'ST Enroll Export'!$A$2:$A$3230,0)),IFERROR(IF(INDEX('ST Enroll Export'!$A$2:$A$3230,MATCH($E1046,'ST Enroll Export'!$B$2:$B$3230,0))="","",INDEX('ST Enroll Export'!$A$2:$A$3230,MATCH($E1046,'ST Enroll Export'!$B$2:$B$3230,0))),"Not Found"))</f>
        <v>1981592573</v>
      </c>
      <c r="R1046" s="1" t="str">
        <f aca="false">IFERROR(INDEX('ST Enroll Export'!$G$2:$G$3230,MATCH($D1046,'ST Enroll Export'!$A$2:$A$3230,0)),IFERROR(INDEX('ST Enroll Export'!$G$2:$G$3230,MATCH($E1046,'ST Enroll Export'!$B$2:$B$3230,0)),"Not Found"))</f>
        <v>Syracuse Academy of Science Middle St Charles</v>
      </c>
      <c r="S1046" s="1" t="str">
        <f aca="false">IFERROR(INDEX('ST Enroll Export'!$B$2:$B$3230,MATCH($D1046,'ST Enroll Export'!$A$2:$A$3230,0)),IFERROR(INDEX('ST Enroll Export'!$B$2:$B$3230,MATCH($E1046,'ST Enroll Export'!$B$2:$B$3230,0)),"Not Found"))</f>
        <v>200034770</v>
      </c>
      <c r="T1046" s="1" t="str">
        <f aca="false">IF(ISNUMBER(MATCH($D1046,'ST Enroll Export'!$A$2:$A$3230,0)),"NYSSIS Match",IF(ISNUMBER(MATCH($E1046,'ST Enroll Export'!$B$2:$B$3230,0)),"SID Match","No ST Match"))</f>
        <v>NYSSIS Match</v>
      </c>
      <c r="U1046" s="1" t="str">
        <f aca="false">IF(ISNUMBER(MATCH($D1046,Disability!$B$2:$B$5962,0)),"SPED","Gen Ed")</f>
        <v>Gen Ed</v>
      </c>
    </row>
    <row r="1047" customFormat="false" ht="15" hidden="false" customHeight="true" outlineLevel="0" collapsed="false">
      <c r="A1047" s="1" t="s">
        <v>2515</v>
      </c>
      <c r="B1047" s="3" t="n">
        <v>46174</v>
      </c>
      <c r="C1047" s="1" t="s">
        <v>2516</v>
      </c>
      <c r="D1047" s="1" t="s">
        <v>3732</v>
      </c>
      <c r="E1047" s="8" t="s">
        <v>3733</v>
      </c>
      <c r="F1047" s="1" t="s">
        <v>660</v>
      </c>
      <c r="G1047" s="1" t="s">
        <v>3734</v>
      </c>
      <c r="H1047" s="1" t="s">
        <v>2571</v>
      </c>
      <c r="I1047" s="3" t="n">
        <v>40503</v>
      </c>
      <c r="J1047" s="1" t="s">
        <v>2526</v>
      </c>
      <c r="K1047" s="3" t="n">
        <v>45903</v>
      </c>
      <c r="L1047" s="3" t="n">
        <v>46198</v>
      </c>
      <c r="M1047" s="1" t="n">
        <v>1</v>
      </c>
      <c r="N1047" s="7" t="s">
        <v>230</v>
      </c>
      <c r="P1047" s="5" t="s">
        <v>26</v>
      </c>
      <c r="Q1047" s="1" t="str">
        <f aca="false">IFERROR(INDEX('ST Enroll Export'!$A$2:$A$3230,MATCH($D1047,'ST Enroll Export'!$A$2:$A$3230,0)),IFERROR(IF(INDEX('ST Enroll Export'!$A$2:$A$3230,MATCH($E1047,'ST Enroll Export'!$B$2:$B$3230,0))="","",INDEX('ST Enroll Export'!$A$2:$A$3230,MATCH($E1047,'ST Enroll Export'!$B$2:$B$3230,0))),"Not Found"))</f>
        <v>1899381554</v>
      </c>
      <c r="R1047" s="1" t="str">
        <f aca="false">IFERROR(INDEX('ST Enroll Export'!$G$2:$G$3230,MATCH($D1047,'ST Enroll Export'!$A$2:$A$3230,0)),IFERROR(INDEX('ST Enroll Export'!$G$2:$G$3230,MATCH($E1047,'ST Enroll Export'!$B$2:$B$3230,0)),"Not Found"))</f>
        <v>Syracuse Academy of Science High School</v>
      </c>
      <c r="S1047" s="1" t="str">
        <f aca="false">IFERROR(INDEX('ST Enroll Export'!$B$2:$B$3230,MATCH($D1047,'ST Enroll Export'!$A$2:$A$3230,0)),IFERROR(INDEX('ST Enroll Export'!$B$2:$B$3230,MATCH($E1047,'ST Enroll Export'!$B$2:$B$3230,0)),"Not Found"))</f>
        <v>200018054</v>
      </c>
      <c r="T1047" s="1" t="str">
        <f aca="false">IF(ISNUMBER(MATCH($D1047,'ST Enroll Export'!$A$2:$A$3230,0)),"NYSSIS Match",IF(ISNUMBER(MATCH($E1047,'ST Enroll Export'!$B$2:$B$3230,0)),"SID Match","No ST Match"))</f>
        <v>NYSSIS Match</v>
      </c>
      <c r="U1047" s="1" t="str">
        <f aca="false">IF(ISNUMBER(MATCH($D1047,Disability!$B$2:$B$5962,0)),"SPED","Gen Ed")</f>
        <v>Gen Ed</v>
      </c>
    </row>
    <row r="1048" customFormat="false" ht="15" hidden="false" customHeight="true" outlineLevel="0" collapsed="false">
      <c r="A1048" s="1" t="s">
        <v>2515</v>
      </c>
      <c r="B1048" s="3" t="n">
        <v>46174</v>
      </c>
      <c r="C1048" s="1" t="s">
        <v>2516</v>
      </c>
      <c r="D1048" s="1" t="s">
        <v>3735</v>
      </c>
      <c r="E1048" s="8" t="s">
        <v>3736</v>
      </c>
      <c r="F1048" s="1" t="s">
        <v>351</v>
      </c>
      <c r="G1048" s="1" t="s">
        <v>3737</v>
      </c>
      <c r="H1048" s="1" t="s">
        <v>2571</v>
      </c>
      <c r="I1048" s="3" t="n">
        <v>40355</v>
      </c>
      <c r="J1048" s="1" t="s">
        <v>2526</v>
      </c>
      <c r="K1048" s="3" t="n">
        <v>45903</v>
      </c>
      <c r="L1048" s="3" t="n">
        <v>46198</v>
      </c>
      <c r="M1048" s="1" t="n">
        <v>1</v>
      </c>
      <c r="N1048" s="7" t="s">
        <v>230</v>
      </c>
      <c r="P1048" s="5" t="s">
        <v>26</v>
      </c>
      <c r="Q1048" s="1" t="str">
        <f aca="false">IFERROR(INDEX('ST Enroll Export'!$A$2:$A$3230,MATCH($D1048,'ST Enroll Export'!$A$2:$A$3230,0)),IFERROR(IF(INDEX('ST Enroll Export'!$A$2:$A$3230,MATCH($E1048,'ST Enroll Export'!$B$2:$B$3230,0))="","",INDEX('ST Enroll Export'!$A$2:$A$3230,MATCH($E1048,'ST Enroll Export'!$B$2:$B$3230,0))),"Not Found"))</f>
        <v>8103089256</v>
      </c>
      <c r="R1048" s="1" t="str">
        <f aca="false">IFERROR(INDEX('ST Enroll Export'!$G$2:$G$3230,MATCH($D1048,'ST Enroll Export'!$A$2:$A$3230,0)),IFERROR(INDEX('ST Enroll Export'!$G$2:$G$3230,MATCH($E1048,'ST Enroll Export'!$B$2:$B$3230,0)),"Not Found"))</f>
        <v>Syracuse Academy of Science High School</v>
      </c>
      <c r="S1048" s="1" t="str">
        <f aca="false">IFERROR(INDEX('ST Enroll Export'!$B$2:$B$3230,MATCH($D1048,'ST Enroll Export'!$A$2:$A$3230,0)),IFERROR(INDEX('ST Enroll Export'!$B$2:$B$3230,MATCH($E1048,'ST Enroll Export'!$B$2:$B$3230,0)),"Not Found"))</f>
        <v>200023560</v>
      </c>
      <c r="T1048" s="1" t="str">
        <f aca="false">IF(ISNUMBER(MATCH($D1048,'ST Enroll Export'!$A$2:$A$3230,0)),"NYSSIS Match",IF(ISNUMBER(MATCH($E1048,'ST Enroll Export'!$B$2:$B$3230,0)),"SID Match","No ST Match"))</f>
        <v>NYSSIS Match</v>
      </c>
      <c r="U1048" s="1" t="str">
        <f aca="false">IF(ISNUMBER(MATCH($D1048,Disability!$B$2:$B$5962,0)),"SPED","Gen Ed")</f>
        <v>Gen Ed</v>
      </c>
    </row>
    <row r="1049" customFormat="false" ht="15" hidden="false" customHeight="true" outlineLevel="0" collapsed="false">
      <c r="A1049" s="1" t="s">
        <v>2515</v>
      </c>
      <c r="B1049" s="3" t="n">
        <v>46174</v>
      </c>
      <c r="C1049" s="1" t="s">
        <v>2516</v>
      </c>
      <c r="D1049" s="1" t="s">
        <v>3738</v>
      </c>
      <c r="E1049" s="8" t="s">
        <v>3739</v>
      </c>
      <c r="F1049" s="1" t="s">
        <v>3740</v>
      </c>
      <c r="G1049" s="1" t="s">
        <v>3741</v>
      </c>
      <c r="H1049" s="1" t="s">
        <v>2571</v>
      </c>
      <c r="I1049" s="3" t="n">
        <v>40446</v>
      </c>
      <c r="J1049" s="1" t="s">
        <v>2526</v>
      </c>
      <c r="K1049" s="3" t="n">
        <v>45903</v>
      </c>
      <c r="L1049" s="3" t="n">
        <v>46198</v>
      </c>
      <c r="M1049" s="1" t="n">
        <v>1</v>
      </c>
      <c r="N1049" s="7" t="s">
        <v>230</v>
      </c>
      <c r="P1049" s="5" t="s">
        <v>26</v>
      </c>
      <c r="Q1049" s="1" t="str">
        <f aca="false">IFERROR(INDEX('ST Enroll Export'!$A$2:$A$3230,MATCH($D1049,'ST Enroll Export'!$A$2:$A$3230,0)),IFERROR(IF(INDEX('ST Enroll Export'!$A$2:$A$3230,MATCH($E1049,'ST Enroll Export'!$B$2:$B$3230,0))="","",INDEX('ST Enroll Export'!$A$2:$A$3230,MATCH($E1049,'ST Enroll Export'!$B$2:$B$3230,0))),"Not Found"))</f>
        <v>4542231063</v>
      </c>
      <c r="R1049" s="1" t="str">
        <f aca="false">IFERROR(INDEX('ST Enroll Export'!$G$2:$G$3230,MATCH($D1049,'ST Enroll Export'!$A$2:$A$3230,0)),IFERROR(INDEX('ST Enroll Export'!$G$2:$G$3230,MATCH($E1049,'ST Enroll Export'!$B$2:$B$3230,0)),"Not Found"))</f>
        <v>Syracuse Academy of Science High School</v>
      </c>
      <c r="S1049" s="1" t="str">
        <f aca="false">IFERROR(INDEX('ST Enroll Export'!$B$2:$B$3230,MATCH($D1049,'ST Enroll Export'!$A$2:$A$3230,0)),IFERROR(INDEX('ST Enroll Export'!$B$2:$B$3230,MATCH($E1049,'ST Enroll Export'!$B$2:$B$3230,0)),"Not Found"))</f>
        <v>200021691</v>
      </c>
      <c r="T1049" s="1" t="str">
        <f aca="false">IF(ISNUMBER(MATCH($D1049,'ST Enroll Export'!$A$2:$A$3230,0)),"NYSSIS Match",IF(ISNUMBER(MATCH($E1049,'ST Enroll Export'!$B$2:$B$3230,0)),"SID Match","No ST Match"))</f>
        <v>NYSSIS Match</v>
      </c>
      <c r="U1049" s="1" t="str">
        <f aca="false">IF(ISNUMBER(MATCH($D1049,Disability!$B$2:$B$5962,0)),"SPED","Gen Ed")</f>
        <v>Gen Ed</v>
      </c>
    </row>
    <row r="1050" customFormat="false" ht="15" hidden="false" customHeight="true" outlineLevel="0" collapsed="false">
      <c r="A1050" s="1" t="s">
        <v>2515</v>
      </c>
      <c r="B1050" s="3" t="n">
        <v>46174</v>
      </c>
      <c r="C1050" s="1" t="s">
        <v>2516</v>
      </c>
      <c r="D1050" s="1" t="s">
        <v>3742</v>
      </c>
      <c r="E1050" s="8" t="s">
        <v>3743</v>
      </c>
      <c r="F1050" s="1" t="s">
        <v>2426</v>
      </c>
      <c r="G1050" s="1" t="s">
        <v>3744</v>
      </c>
      <c r="H1050" s="1" t="s">
        <v>37</v>
      </c>
      <c r="I1050" s="3" t="n">
        <v>42700</v>
      </c>
      <c r="J1050" s="1" t="s">
        <v>2521</v>
      </c>
      <c r="K1050" s="3" t="n">
        <v>45903</v>
      </c>
      <c r="L1050" s="3" t="n">
        <v>46198</v>
      </c>
      <c r="M1050" s="1" t="n">
        <v>1</v>
      </c>
      <c r="N1050" s="7" t="s">
        <v>230</v>
      </c>
      <c r="P1050" s="5" t="s">
        <v>26</v>
      </c>
      <c r="Q1050" s="1" t="str">
        <f aca="false">IFERROR(INDEX('ST Enroll Export'!$A$2:$A$3230,MATCH($D1050,'ST Enroll Export'!$A$2:$A$3230,0)),IFERROR(IF(INDEX('ST Enroll Export'!$A$2:$A$3230,MATCH($E1050,'ST Enroll Export'!$B$2:$B$3230,0))="","",INDEX('ST Enroll Export'!$A$2:$A$3230,MATCH($E1050,'ST Enroll Export'!$B$2:$B$3230,0))),"Not Found"))</f>
        <v>9437241731</v>
      </c>
      <c r="R1050" s="1" t="str">
        <f aca="false">IFERROR(INDEX('ST Enroll Export'!$G$2:$G$3230,MATCH($D1050,'ST Enroll Export'!$A$2:$A$3230,0)),IFERROR(INDEX('ST Enroll Export'!$G$2:$G$3230,MATCH($E1050,'ST Enroll Export'!$B$2:$B$3230,0)),"Not Found"))</f>
        <v>Syracuse Academy of Science Elementary at St James</v>
      </c>
      <c r="S1050" s="1" t="str">
        <f aca="false">IFERROR(INDEX('ST Enroll Export'!$B$2:$B$3230,MATCH($D1050,'ST Enroll Export'!$A$2:$A$3230,0)),IFERROR(INDEX('ST Enroll Export'!$B$2:$B$3230,MATCH($E1050,'ST Enroll Export'!$B$2:$B$3230,0)),"Not Found"))</f>
        <v>210000789</v>
      </c>
      <c r="T1050" s="1" t="str">
        <f aca="false">IF(ISNUMBER(MATCH($D1050,'ST Enroll Export'!$A$2:$A$3230,0)),"NYSSIS Match",IF(ISNUMBER(MATCH($E1050,'ST Enroll Export'!$B$2:$B$3230,0)),"SID Match","No ST Match"))</f>
        <v>NYSSIS Match</v>
      </c>
      <c r="U1050" s="1" t="str">
        <f aca="false">IF(ISNUMBER(MATCH($D1050,Disability!$B$2:$B$5962,0)),"SPED","Gen Ed")</f>
        <v>Gen Ed</v>
      </c>
    </row>
    <row r="1051" customFormat="false" ht="15" hidden="false" customHeight="true" outlineLevel="0" collapsed="false">
      <c r="A1051" s="1" t="s">
        <v>2515</v>
      </c>
      <c r="B1051" s="3" t="n">
        <v>46174</v>
      </c>
      <c r="C1051" s="1" t="s">
        <v>2516</v>
      </c>
      <c r="D1051" s="1" t="s">
        <v>3745</v>
      </c>
      <c r="E1051" s="8" t="s">
        <v>3746</v>
      </c>
      <c r="F1051" s="1" t="s">
        <v>3747</v>
      </c>
      <c r="G1051" s="1" t="s">
        <v>3748</v>
      </c>
      <c r="H1051" s="1" t="s">
        <v>2571</v>
      </c>
      <c r="I1051" s="3" t="n">
        <v>40360</v>
      </c>
      <c r="J1051" s="1" t="s">
        <v>2526</v>
      </c>
      <c r="K1051" s="3" t="n">
        <v>45903</v>
      </c>
      <c r="L1051" s="3" t="n">
        <v>46198</v>
      </c>
      <c r="M1051" s="1" t="n">
        <v>1</v>
      </c>
      <c r="N1051" s="7" t="s">
        <v>230</v>
      </c>
      <c r="P1051" s="5" t="s">
        <v>26</v>
      </c>
      <c r="Q1051" s="1" t="str">
        <f aca="false">IFERROR(INDEX('ST Enroll Export'!$A$2:$A$3230,MATCH($D1051,'ST Enroll Export'!$A$2:$A$3230,0)),IFERROR(IF(INDEX('ST Enroll Export'!$A$2:$A$3230,MATCH($E1051,'ST Enroll Export'!$B$2:$B$3230,0))="","",INDEX('ST Enroll Export'!$A$2:$A$3230,MATCH($E1051,'ST Enroll Export'!$B$2:$B$3230,0))),"Not Found"))</f>
        <v>7195683374</v>
      </c>
      <c r="R1051" s="1" t="str">
        <f aca="false">IFERROR(INDEX('ST Enroll Export'!$G$2:$G$3230,MATCH($D1051,'ST Enroll Export'!$A$2:$A$3230,0)),IFERROR(INDEX('ST Enroll Export'!$G$2:$G$3230,MATCH($E1051,'ST Enroll Export'!$B$2:$B$3230,0)),"Not Found"))</f>
        <v>Syracuse Academy of Science High School</v>
      </c>
      <c r="S1051" s="1" t="str">
        <f aca="false">IFERROR(INDEX('ST Enroll Export'!$B$2:$B$3230,MATCH($D1051,'ST Enroll Export'!$A$2:$A$3230,0)),IFERROR(INDEX('ST Enroll Export'!$B$2:$B$3230,MATCH($E1051,'ST Enroll Export'!$B$2:$B$3230,0)),"Not Found"))</f>
        <v>200023381</v>
      </c>
      <c r="T1051" s="1" t="str">
        <f aca="false">IF(ISNUMBER(MATCH($D1051,'ST Enroll Export'!$A$2:$A$3230,0)),"NYSSIS Match",IF(ISNUMBER(MATCH($E1051,'ST Enroll Export'!$B$2:$B$3230,0)),"SID Match","No ST Match"))</f>
        <v>NYSSIS Match</v>
      </c>
      <c r="U1051" s="1" t="str">
        <f aca="false">IF(ISNUMBER(MATCH($D1051,Disability!$B$2:$B$5962,0)),"SPED","Gen Ed")</f>
        <v>Gen Ed</v>
      </c>
    </row>
    <row r="1052" customFormat="false" ht="15" hidden="false" customHeight="true" outlineLevel="0" collapsed="false">
      <c r="A1052" s="1" t="s">
        <v>2515</v>
      </c>
      <c r="B1052" s="3" t="n">
        <v>46174</v>
      </c>
      <c r="C1052" s="1" t="s">
        <v>2516</v>
      </c>
      <c r="D1052" s="1" t="s">
        <v>3749</v>
      </c>
      <c r="E1052" s="8" t="s">
        <v>3750</v>
      </c>
      <c r="F1052" s="1" t="s">
        <v>2747</v>
      </c>
      <c r="G1052" s="1" t="s">
        <v>3751</v>
      </c>
      <c r="H1052" s="1" t="s">
        <v>2571</v>
      </c>
      <c r="I1052" s="3" t="n">
        <v>40185</v>
      </c>
      <c r="J1052" s="1" t="s">
        <v>2526</v>
      </c>
      <c r="K1052" s="3" t="n">
        <v>45903</v>
      </c>
      <c r="L1052" s="3" t="n">
        <v>46198</v>
      </c>
      <c r="M1052" s="1" t="n">
        <v>1</v>
      </c>
      <c r="N1052" s="7" t="s">
        <v>230</v>
      </c>
      <c r="P1052" s="5" t="s">
        <v>26</v>
      </c>
      <c r="Q1052" s="1" t="str">
        <f aca="false">IFERROR(INDEX('ST Enroll Export'!$A$2:$A$3230,MATCH($D1052,'ST Enroll Export'!$A$2:$A$3230,0)),IFERROR(IF(INDEX('ST Enroll Export'!$A$2:$A$3230,MATCH($E1052,'ST Enroll Export'!$B$2:$B$3230,0))="","",INDEX('ST Enroll Export'!$A$2:$A$3230,MATCH($E1052,'ST Enroll Export'!$B$2:$B$3230,0))),"Not Found"))</f>
        <v>3509328084</v>
      </c>
      <c r="R1052" s="1" t="str">
        <f aca="false">IFERROR(INDEX('ST Enroll Export'!$G$2:$G$3230,MATCH($D1052,'ST Enroll Export'!$A$2:$A$3230,0)),IFERROR(INDEX('ST Enroll Export'!$G$2:$G$3230,MATCH($E1052,'ST Enroll Export'!$B$2:$B$3230,0)),"Not Found"))</f>
        <v>Syracuse Academy of Science High School</v>
      </c>
      <c r="S1052" s="1" t="str">
        <f aca="false">IFERROR(INDEX('ST Enroll Export'!$B$2:$B$3230,MATCH($D1052,'ST Enroll Export'!$A$2:$A$3230,0)),IFERROR(INDEX('ST Enroll Export'!$B$2:$B$3230,MATCH($E1052,'ST Enroll Export'!$B$2:$B$3230,0)),"Not Found"))</f>
        <v>200023123</v>
      </c>
      <c r="T1052" s="1" t="str">
        <f aca="false">IF(ISNUMBER(MATCH($D1052,'ST Enroll Export'!$A$2:$A$3230,0)),"NYSSIS Match",IF(ISNUMBER(MATCH($E1052,'ST Enroll Export'!$B$2:$B$3230,0)),"SID Match","No ST Match"))</f>
        <v>NYSSIS Match</v>
      </c>
      <c r="U1052" s="1" t="str">
        <f aca="false">IF(ISNUMBER(MATCH($D1052,Disability!$B$2:$B$5962,0)),"SPED","Gen Ed")</f>
        <v>Gen Ed</v>
      </c>
    </row>
    <row r="1053" customFormat="false" ht="15" hidden="false" customHeight="true" outlineLevel="0" collapsed="false">
      <c r="A1053" s="1" t="s">
        <v>2515</v>
      </c>
      <c r="B1053" s="3" t="n">
        <v>46174</v>
      </c>
      <c r="C1053" s="1" t="s">
        <v>2516</v>
      </c>
      <c r="D1053" s="1" t="s">
        <v>3752</v>
      </c>
      <c r="E1053" s="8" t="s">
        <v>3753</v>
      </c>
      <c r="F1053" s="1" t="s">
        <v>2307</v>
      </c>
      <c r="G1053" s="1" t="s">
        <v>3754</v>
      </c>
      <c r="H1053" s="1" t="s">
        <v>185</v>
      </c>
      <c r="I1053" s="3" t="n">
        <v>41740</v>
      </c>
      <c r="J1053" s="1" t="s">
        <v>2530</v>
      </c>
      <c r="K1053" s="3" t="n">
        <v>45903</v>
      </c>
      <c r="L1053" s="3" t="n">
        <v>46198</v>
      </c>
      <c r="M1053" s="1" t="n">
        <v>1</v>
      </c>
      <c r="N1053" s="7" t="s">
        <v>230</v>
      </c>
      <c r="P1053" s="5" t="s">
        <v>26</v>
      </c>
      <c r="Q1053" s="1" t="str">
        <f aca="false">IFERROR(INDEX('ST Enroll Export'!$A$2:$A$3230,MATCH($D1053,'ST Enroll Export'!$A$2:$A$3230,0)),IFERROR(IF(INDEX('ST Enroll Export'!$A$2:$A$3230,MATCH($E1053,'ST Enroll Export'!$B$2:$B$3230,0))="","",INDEX('ST Enroll Export'!$A$2:$A$3230,MATCH($E1053,'ST Enroll Export'!$B$2:$B$3230,0))),"Not Found"))</f>
        <v>1857218970</v>
      </c>
      <c r="R1053" s="1" t="str">
        <f aca="false">IFERROR(INDEX('ST Enroll Export'!$G$2:$G$3230,MATCH($D1053,'ST Enroll Export'!$A$2:$A$3230,0)),IFERROR(INDEX('ST Enroll Export'!$G$2:$G$3230,MATCH($E1053,'ST Enroll Export'!$B$2:$B$3230,0)),"Not Found"))</f>
        <v>Syracuse Academy of Science Middle St Charles</v>
      </c>
      <c r="S1053" s="1" t="str">
        <f aca="false">IFERROR(INDEX('ST Enroll Export'!$B$2:$B$3230,MATCH($D1053,'ST Enroll Export'!$A$2:$A$3230,0)),IFERROR(INDEX('ST Enroll Export'!$B$2:$B$3230,MATCH($E1053,'ST Enroll Export'!$B$2:$B$3230,0)),"Not Found"))</f>
        <v>210000047</v>
      </c>
      <c r="T1053" s="1" t="str">
        <f aca="false">IF(ISNUMBER(MATCH($D1053,'ST Enroll Export'!$A$2:$A$3230,0)),"NYSSIS Match",IF(ISNUMBER(MATCH($E1053,'ST Enroll Export'!$B$2:$B$3230,0)),"SID Match","No ST Match"))</f>
        <v>NYSSIS Match</v>
      </c>
      <c r="U1053" s="1" t="str">
        <f aca="false">IF(ISNUMBER(MATCH($D1053,Disability!$B$2:$B$5962,0)),"SPED","Gen Ed")</f>
        <v>Gen Ed</v>
      </c>
    </row>
    <row r="1054" customFormat="false" ht="15" hidden="false" customHeight="true" outlineLevel="0" collapsed="false">
      <c r="A1054" s="1" t="s">
        <v>2515</v>
      </c>
      <c r="B1054" s="3" t="n">
        <v>46174</v>
      </c>
      <c r="C1054" s="1" t="s">
        <v>2516</v>
      </c>
      <c r="D1054" s="1" t="s">
        <v>3755</v>
      </c>
      <c r="E1054" s="8" t="s">
        <v>3756</v>
      </c>
      <c r="F1054" s="1" t="s">
        <v>3757</v>
      </c>
      <c r="G1054" s="1" t="s">
        <v>3758</v>
      </c>
      <c r="H1054" s="1" t="s">
        <v>2539</v>
      </c>
      <c r="I1054" s="3" t="n">
        <v>40530</v>
      </c>
      <c r="J1054" s="1" t="s">
        <v>2526</v>
      </c>
      <c r="K1054" s="3" t="n">
        <v>45903</v>
      </c>
      <c r="L1054" s="3" t="n">
        <v>46198</v>
      </c>
      <c r="M1054" s="1" t="n">
        <v>1</v>
      </c>
      <c r="N1054" s="7" t="s">
        <v>230</v>
      </c>
      <c r="P1054" s="5" t="s">
        <v>26</v>
      </c>
      <c r="Q1054" s="1" t="str">
        <f aca="false">IFERROR(INDEX('ST Enroll Export'!$A$2:$A$3230,MATCH($D1054,'ST Enroll Export'!$A$2:$A$3230,0)),IFERROR(IF(INDEX('ST Enroll Export'!$A$2:$A$3230,MATCH($E1054,'ST Enroll Export'!$B$2:$B$3230,0))="","",INDEX('ST Enroll Export'!$A$2:$A$3230,MATCH($E1054,'ST Enroll Export'!$B$2:$B$3230,0))),"Not Found"))</f>
        <v>5324481626</v>
      </c>
      <c r="R1054" s="1" t="str">
        <f aca="false">IFERROR(INDEX('ST Enroll Export'!$G$2:$G$3230,MATCH($D1054,'ST Enroll Export'!$A$2:$A$3230,0)),IFERROR(INDEX('ST Enroll Export'!$G$2:$G$3230,MATCH($E1054,'ST Enroll Export'!$B$2:$B$3230,0)),"Not Found"))</f>
        <v>Syracuse Academy of Science High School</v>
      </c>
      <c r="S1054" s="1" t="str">
        <f aca="false">IFERROR(INDEX('ST Enroll Export'!$B$2:$B$3230,MATCH($D1054,'ST Enroll Export'!$A$2:$A$3230,0)),IFERROR(INDEX('ST Enroll Export'!$B$2:$B$3230,MATCH($E1054,'ST Enroll Export'!$B$2:$B$3230,0)),"Not Found"))</f>
        <v>200025420</v>
      </c>
      <c r="T1054" s="1" t="str">
        <f aca="false">IF(ISNUMBER(MATCH($D1054,'ST Enroll Export'!$A$2:$A$3230,0)),"NYSSIS Match",IF(ISNUMBER(MATCH($E1054,'ST Enroll Export'!$B$2:$B$3230,0)),"SID Match","No ST Match"))</f>
        <v>NYSSIS Match</v>
      </c>
      <c r="U1054" s="1" t="str">
        <f aca="false">IF(ISNUMBER(MATCH($D1054,Disability!$B$2:$B$5962,0)),"SPED","Gen Ed")</f>
        <v>Gen Ed</v>
      </c>
    </row>
    <row r="1055" customFormat="false" ht="15" hidden="false" customHeight="true" outlineLevel="0" collapsed="false">
      <c r="A1055" s="1" t="s">
        <v>2515</v>
      </c>
      <c r="B1055" s="3" t="n">
        <v>46174</v>
      </c>
      <c r="C1055" s="1" t="s">
        <v>2516</v>
      </c>
      <c r="D1055" s="1" t="s">
        <v>3759</v>
      </c>
      <c r="E1055" s="8" t="s">
        <v>3760</v>
      </c>
      <c r="F1055" s="1" t="s">
        <v>3761</v>
      </c>
      <c r="G1055" s="1" t="s">
        <v>3762</v>
      </c>
      <c r="H1055" s="1" t="s">
        <v>31</v>
      </c>
      <c r="I1055" s="3" t="n">
        <v>44030</v>
      </c>
      <c r="J1055" s="1" t="s">
        <v>2521</v>
      </c>
      <c r="K1055" s="3" t="n">
        <v>45903</v>
      </c>
      <c r="L1055" s="3" t="n">
        <v>46198</v>
      </c>
      <c r="M1055" s="1" t="n">
        <v>1</v>
      </c>
      <c r="N1055" s="7" t="s">
        <v>230</v>
      </c>
      <c r="P1055" s="6" t="s">
        <v>39</v>
      </c>
      <c r="Q1055" s="1" t="str">
        <f aca="false">IFERROR(INDEX('ST Enroll Export'!$A$2:$A$3230,MATCH($D1055,'ST Enroll Export'!$A$2:$A$3230,0)),IFERROR(IF(INDEX('ST Enroll Export'!$A$2:$A$3230,MATCH($E1055,'ST Enroll Export'!$B$2:$B$3230,0))="","",INDEX('ST Enroll Export'!$A$2:$A$3230,MATCH($E1055,'ST Enroll Export'!$B$2:$B$3230,0))),"Not Found"))</f>
        <v>1124375026</v>
      </c>
      <c r="R1055" s="1" t="str">
        <f aca="false">IFERROR(INDEX('ST Enroll Export'!$G$2:$G$3230,MATCH($D1055,'ST Enroll Export'!$A$2:$A$3230,0)),IFERROR(INDEX('ST Enroll Export'!$G$2:$G$3230,MATCH($E1055,'ST Enroll Export'!$B$2:$B$3230,0)),"Not Found"))</f>
        <v>Syracuse Academy of Science Elementary at St James</v>
      </c>
      <c r="S1055" s="1" t="str">
        <f aca="false">IFERROR(INDEX('ST Enroll Export'!$B$2:$B$3230,MATCH($D1055,'ST Enroll Export'!$A$2:$A$3230,0)),IFERROR(INDEX('ST Enroll Export'!$B$2:$B$3230,MATCH($E1055,'ST Enroll Export'!$B$2:$B$3230,0)),"Not Found"))</f>
        <v>210015302</v>
      </c>
      <c r="T1055" s="1" t="str">
        <f aca="false">IF(ISNUMBER(MATCH($D1055,'ST Enroll Export'!$A$2:$A$3230,0)),"NYSSIS Match",IF(ISNUMBER(MATCH($E1055,'ST Enroll Export'!$B$2:$B$3230,0)),"SID Match","No ST Match"))</f>
        <v>NYSSIS Match</v>
      </c>
      <c r="U1055" s="1" t="str">
        <f aca="false">IF(ISNUMBER(MATCH($D1055,Disability!$B$2:$B$5962,0)),"SPED","Gen Ed")</f>
        <v>SPED</v>
      </c>
    </row>
    <row r="1056" customFormat="false" ht="15" hidden="false" customHeight="true" outlineLevel="0" collapsed="false">
      <c r="A1056" s="1" t="s">
        <v>2515</v>
      </c>
      <c r="B1056" s="3" t="n">
        <v>46174</v>
      </c>
      <c r="C1056" s="1" t="s">
        <v>2516</v>
      </c>
      <c r="D1056" s="1" t="s">
        <v>3763</v>
      </c>
      <c r="E1056" s="8" t="s">
        <v>3764</v>
      </c>
      <c r="F1056" s="1" t="s">
        <v>3765</v>
      </c>
      <c r="G1056" s="1" t="s">
        <v>3766</v>
      </c>
      <c r="H1056" s="1" t="s">
        <v>44</v>
      </c>
      <c r="I1056" s="3" t="n">
        <v>41015</v>
      </c>
      <c r="J1056" s="1" t="s">
        <v>2526</v>
      </c>
      <c r="K1056" s="3" t="n">
        <v>45903</v>
      </c>
      <c r="L1056" s="3" t="n">
        <v>46080</v>
      </c>
      <c r="M1056" s="1" t="n">
        <v>0.6</v>
      </c>
      <c r="N1056" s="7" t="s">
        <v>230</v>
      </c>
      <c r="P1056" s="6" t="s">
        <v>39</v>
      </c>
      <c r="Q1056" s="1" t="str">
        <f aca="false">IFERROR(INDEX('ST Enroll Export'!$A$2:$A$3230,MATCH($D1056,'ST Enroll Export'!$A$2:$A$3230,0)),IFERROR(IF(INDEX('ST Enroll Export'!$A$2:$A$3230,MATCH($E1056,'ST Enroll Export'!$B$2:$B$3230,0))="","",INDEX('ST Enroll Export'!$A$2:$A$3230,MATCH($E1056,'ST Enroll Export'!$B$2:$B$3230,0))),"Not Found"))</f>
        <v>9563841250</v>
      </c>
      <c r="R1056" s="1" t="str">
        <f aca="false">IFERROR(INDEX('ST Enroll Export'!$G$2:$G$3230,MATCH($D1056,'ST Enroll Export'!$A$2:$A$3230,0)),IFERROR(INDEX('ST Enroll Export'!$G$2:$G$3230,MATCH($E1056,'ST Enroll Export'!$B$2:$B$3230,0)),"Not Found"))</f>
        <v>Syracuse Academy of Science High School</v>
      </c>
      <c r="S1056" s="1" t="str">
        <f aca="false">IFERROR(INDEX('ST Enroll Export'!$B$2:$B$3230,MATCH($D1056,'ST Enroll Export'!$A$2:$A$3230,0)),IFERROR(INDEX('ST Enroll Export'!$B$2:$B$3230,MATCH($E1056,'ST Enroll Export'!$B$2:$B$3230,0)),"Not Found"))</f>
        <v>200028085</v>
      </c>
      <c r="T1056" s="1" t="str">
        <f aca="false">IF(ISNUMBER(MATCH($D1056,'ST Enroll Export'!$A$2:$A$3230,0)),"NYSSIS Match",IF(ISNUMBER(MATCH($E1056,'ST Enroll Export'!$B$2:$B$3230,0)),"SID Match","No ST Match"))</f>
        <v>NYSSIS Match</v>
      </c>
      <c r="U1056" s="1" t="str">
        <f aca="false">IF(ISNUMBER(MATCH($D1056,Disability!$B$2:$B$5962,0)),"SPED","Gen Ed")</f>
        <v>SPED</v>
      </c>
    </row>
    <row r="1057" customFormat="false" ht="15" hidden="false" customHeight="true" outlineLevel="0" collapsed="false">
      <c r="A1057" s="1" t="s">
        <v>2515</v>
      </c>
      <c r="B1057" s="3" t="n">
        <v>46174</v>
      </c>
      <c r="C1057" s="1" t="s">
        <v>2516</v>
      </c>
      <c r="D1057" s="1" t="s">
        <v>3767</v>
      </c>
      <c r="E1057" s="8" t="s">
        <v>3768</v>
      </c>
      <c r="F1057" s="1" t="s">
        <v>20</v>
      </c>
      <c r="G1057" s="1" t="s">
        <v>3769</v>
      </c>
      <c r="H1057" s="1" t="s">
        <v>140</v>
      </c>
      <c r="I1057" s="3" t="n">
        <v>42067</v>
      </c>
      <c r="J1057" s="1" t="s">
        <v>2530</v>
      </c>
      <c r="K1057" s="3" t="n">
        <v>45903</v>
      </c>
      <c r="L1057" s="3" t="n">
        <v>46198</v>
      </c>
      <c r="M1057" s="1" t="n">
        <v>1</v>
      </c>
      <c r="N1057" s="7" t="s">
        <v>230</v>
      </c>
      <c r="P1057" s="5" t="s">
        <v>26</v>
      </c>
      <c r="Q1057" s="1" t="str">
        <f aca="false">IFERROR(INDEX('ST Enroll Export'!$A$2:$A$3230,MATCH($D1057,'ST Enroll Export'!$A$2:$A$3230,0)),IFERROR(IF(INDEX('ST Enroll Export'!$A$2:$A$3230,MATCH($E1057,'ST Enroll Export'!$B$2:$B$3230,0))="","",INDEX('ST Enroll Export'!$A$2:$A$3230,MATCH($E1057,'ST Enroll Export'!$B$2:$B$3230,0))),"Not Found"))</f>
        <v>7957410345</v>
      </c>
      <c r="R1057" s="1" t="str">
        <f aca="false">IFERROR(INDEX('ST Enroll Export'!$G$2:$G$3230,MATCH($D1057,'ST Enroll Export'!$A$2:$A$3230,0)),IFERROR(INDEX('ST Enroll Export'!$G$2:$G$3230,MATCH($E1057,'ST Enroll Export'!$B$2:$B$3230,0)),"Not Found"))</f>
        <v>Syracuse Academy of Science Middle St Charles</v>
      </c>
      <c r="S1057" s="1" t="str">
        <f aca="false">IFERROR(INDEX('ST Enroll Export'!$B$2:$B$3230,MATCH($D1057,'ST Enroll Export'!$A$2:$A$3230,0)),IFERROR(INDEX('ST Enroll Export'!$B$2:$B$3230,MATCH($E1057,'ST Enroll Export'!$B$2:$B$3230,0)),"Not Found"))</f>
        <v>210001695</v>
      </c>
      <c r="T1057" s="1" t="str">
        <f aca="false">IF(ISNUMBER(MATCH($D1057,'ST Enroll Export'!$A$2:$A$3230,0)),"NYSSIS Match",IF(ISNUMBER(MATCH($E1057,'ST Enroll Export'!$B$2:$B$3230,0)),"SID Match","No ST Match"))</f>
        <v>NYSSIS Match</v>
      </c>
      <c r="U1057" s="1" t="str">
        <f aca="false">IF(ISNUMBER(MATCH($D1057,Disability!$B$2:$B$5962,0)),"SPED","Gen Ed")</f>
        <v>Gen Ed</v>
      </c>
    </row>
    <row r="1058" customFormat="false" ht="15" hidden="false" customHeight="true" outlineLevel="0" collapsed="false">
      <c r="A1058" s="1" t="s">
        <v>2515</v>
      </c>
      <c r="B1058" s="3" t="n">
        <v>46174</v>
      </c>
      <c r="C1058" s="1" t="s">
        <v>2516</v>
      </c>
      <c r="D1058" s="1" t="s">
        <v>3770</v>
      </c>
      <c r="E1058" s="8" t="s">
        <v>3771</v>
      </c>
      <c r="F1058" s="1" t="s">
        <v>3772</v>
      </c>
      <c r="G1058" s="1" t="s">
        <v>3773</v>
      </c>
      <c r="H1058" s="1" t="s">
        <v>2525</v>
      </c>
      <c r="I1058" s="3" t="n">
        <v>40106</v>
      </c>
      <c r="J1058" s="1" t="s">
        <v>2526</v>
      </c>
      <c r="K1058" s="3" t="n">
        <v>45903</v>
      </c>
      <c r="L1058" s="3" t="n">
        <v>46198</v>
      </c>
      <c r="M1058" s="1" t="n">
        <v>1</v>
      </c>
      <c r="N1058" s="7" t="s">
        <v>230</v>
      </c>
      <c r="P1058" s="5" t="s">
        <v>26</v>
      </c>
      <c r="Q1058" s="1" t="str">
        <f aca="false">IFERROR(INDEX('ST Enroll Export'!$A$2:$A$3230,MATCH($D1058,'ST Enroll Export'!$A$2:$A$3230,0)),IFERROR(IF(INDEX('ST Enroll Export'!$A$2:$A$3230,MATCH($E1058,'ST Enroll Export'!$B$2:$B$3230,0))="","",INDEX('ST Enroll Export'!$A$2:$A$3230,MATCH($E1058,'ST Enroll Export'!$B$2:$B$3230,0))),"Not Found"))</f>
        <v>1430056316</v>
      </c>
      <c r="R1058" s="1" t="str">
        <f aca="false">IFERROR(INDEX('ST Enroll Export'!$G$2:$G$3230,MATCH($D1058,'ST Enroll Export'!$A$2:$A$3230,0)),IFERROR(INDEX('ST Enroll Export'!$G$2:$G$3230,MATCH($E1058,'ST Enroll Export'!$B$2:$B$3230,0)),"Not Found"))</f>
        <v>Syracuse Academy of Science High School</v>
      </c>
      <c r="S1058" s="1" t="str">
        <f aca="false">IFERROR(INDEX('ST Enroll Export'!$B$2:$B$3230,MATCH($D1058,'ST Enroll Export'!$A$2:$A$3230,0)),IFERROR(INDEX('ST Enroll Export'!$B$2:$B$3230,MATCH($E1058,'ST Enroll Export'!$B$2:$B$3230,0)),"Not Found"))</f>
        <v>210005928</v>
      </c>
      <c r="T1058" s="1" t="str">
        <f aca="false">IF(ISNUMBER(MATCH($D1058,'ST Enroll Export'!$A$2:$A$3230,0)),"NYSSIS Match",IF(ISNUMBER(MATCH($E1058,'ST Enroll Export'!$B$2:$B$3230,0)),"SID Match","No ST Match"))</f>
        <v>NYSSIS Match</v>
      </c>
      <c r="U1058" s="1" t="str">
        <f aca="false">IF(ISNUMBER(MATCH($D1058,Disability!$B$2:$B$5962,0)),"SPED","Gen Ed")</f>
        <v>Gen Ed</v>
      </c>
    </row>
    <row r="1059" customFormat="false" ht="15" hidden="false" customHeight="true" outlineLevel="0" collapsed="false">
      <c r="A1059" s="1" t="s">
        <v>2515</v>
      </c>
      <c r="B1059" s="3" t="n">
        <v>46174</v>
      </c>
      <c r="C1059" s="1" t="s">
        <v>2516</v>
      </c>
      <c r="D1059" s="1" t="s">
        <v>3774</v>
      </c>
      <c r="E1059" s="8" t="s">
        <v>3775</v>
      </c>
      <c r="F1059" s="1" t="s">
        <v>3572</v>
      </c>
      <c r="G1059" s="1" t="s">
        <v>3776</v>
      </c>
      <c r="H1059" s="1" t="s">
        <v>44</v>
      </c>
      <c r="I1059" s="3" t="n">
        <v>41195</v>
      </c>
      <c r="J1059" s="1" t="s">
        <v>2526</v>
      </c>
      <c r="K1059" s="3" t="n">
        <v>45903</v>
      </c>
      <c r="L1059" s="3" t="n">
        <v>46198</v>
      </c>
      <c r="M1059" s="1" t="n">
        <v>1</v>
      </c>
      <c r="N1059" s="7" t="s">
        <v>230</v>
      </c>
      <c r="P1059" s="5" t="s">
        <v>26</v>
      </c>
      <c r="Q1059" s="1" t="str">
        <f aca="false">IFERROR(INDEX('ST Enroll Export'!$A$2:$A$3230,MATCH($D1059,'ST Enroll Export'!$A$2:$A$3230,0)),IFERROR(IF(INDEX('ST Enroll Export'!$A$2:$A$3230,MATCH($E1059,'ST Enroll Export'!$B$2:$B$3230,0))="","",INDEX('ST Enroll Export'!$A$2:$A$3230,MATCH($E1059,'ST Enroll Export'!$B$2:$B$3230,0))),"Not Found"))</f>
        <v>8496021246</v>
      </c>
      <c r="R1059" s="1" t="str">
        <f aca="false">IFERROR(INDEX('ST Enroll Export'!$G$2:$G$3230,MATCH($D1059,'ST Enroll Export'!$A$2:$A$3230,0)),IFERROR(INDEX('ST Enroll Export'!$G$2:$G$3230,MATCH($E1059,'ST Enroll Export'!$B$2:$B$3230,0)),"Not Found"))</f>
        <v>Syracuse Academy of Science High School</v>
      </c>
      <c r="S1059" s="1" t="str">
        <f aca="false">IFERROR(INDEX('ST Enroll Export'!$B$2:$B$3230,MATCH($D1059,'ST Enroll Export'!$A$2:$A$3230,0)),IFERROR(INDEX('ST Enroll Export'!$B$2:$B$3230,MATCH($E1059,'ST Enroll Export'!$B$2:$B$3230,0)),"Not Found"))</f>
        <v>200030435</v>
      </c>
      <c r="T1059" s="1" t="str">
        <f aca="false">IF(ISNUMBER(MATCH($D1059,'ST Enroll Export'!$A$2:$A$3230,0)),"NYSSIS Match",IF(ISNUMBER(MATCH($E1059,'ST Enroll Export'!$B$2:$B$3230,0)),"SID Match","No ST Match"))</f>
        <v>NYSSIS Match</v>
      </c>
      <c r="U1059" s="1" t="str">
        <f aca="false">IF(ISNUMBER(MATCH($D1059,Disability!$B$2:$B$5962,0)),"SPED","Gen Ed")</f>
        <v>Gen Ed</v>
      </c>
    </row>
    <row r="1060" customFormat="false" ht="15" hidden="false" customHeight="true" outlineLevel="0" collapsed="false">
      <c r="A1060" s="1" t="s">
        <v>2515</v>
      </c>
      <c r="B1060" s="3" t="n">
        <v>46174</v>
      </c>
      <c r="C1060" s="1" t="s">
        <v>2516</v>
      </c>
      <c r="D1060" s="1" t="s">
        <v>3777</v>
      </c>
      <c r="E1060" s="8" t="s">
        <v>3778</v>
      </c>
      <c r="F1060" s="1" t="s">
        <v>2815</v>
      </c>
      <c r="G1060" s="1" t="s">
        <v>3779</v>
      </c>
      <c r="H1060" s="1" t="s">
        <v>140</v>
      </c>
      <c r="I1060" s="3" t="n">
        <v>41860</v>
      </c>
      <c r="J1060" s="1" t="s">
        <v>2530</v>
      </c>
      <c r="K1060" s="3" t="n">
        <v>45903</v>
      </c>
      <c r="L1060" s="3" t="n">
        <v>46198</v>
      </c>
      <c r="M1060" s="1" t="n">
        <v>1</v>
      </c>
      <c r="N1060" s="7" t="s">
        <v>230</v>
      </c>
      <c r="P1060" s="5" t="s">
        <v>26</v>
      </c>
      <c r="Q1060" s="1" t="str">
        <f aca="false">IFERROR(INDEX('ST Enroll Export'!$A$2:$A$3230,MATCH($D1060,'ST Enroll Export'!$A$2:$A$3230,0)),IFERROR(IF(INDEX('ST Enroll Export'!$A$2:$A$3230,MATCH($E1060,'ST Enroll Export'!$B$2:$B$3230,0))="","",INDEX('ST Enroll Export'!$A$2:$A$3230,MATCH($E1060,'ST Enroll Export'!$B$2:$B$3230,0))),"Not Found"))</f>
        <v>9761056812</v>
      </c>
      <c r="R1060" s="1" t="str">
        <f aca="false">IFERROR(INDEX('ST Enroll Export'!$G$2:$G$3230,MATCH($D1060,'ST Enroll Export'!$A$2:$A$3230,0)),IFERROR(INDEX('ST Enroll Export'!$G$2:$G$3230,MATCH($E1060,'ST Enroll Export'!$B$2:$B$3230,0)),"Not Found"))</f>
        <v>Syracuse Academy of Science Middle St Charles</v>
      </c>
      <c r="S1060" s="1" t="str">
        <f aca="false">IFERROR(INDEX('ST Enroll Export'!$B$2:$B$3230,MATCH($D1060,'ST Enroll Export'!$A$2:$A$3230,0)),IFERROR(INDEX('ST Enroll Export'!$B$2:$B$3230,MATCH($E1060,'ST Enroll Export'!$B$2:$B$3230,0)),"Not Found"))</f>
        <v>200035001</v>
      </c>
      <c r="T1060" s="1" t="str">
        <f aca="false">IF(ISNUMBER(MATCH($D1060,'ST Enroll Export'!$A$2:$A$3230,0)),"NYSSIS Match",IF(ISNUMBER(MATCH($E1060,'ST Enroll Export'!$B$2:$B$3230,0)),"SID Match","No ST Match"))</f>
        <v>NYSSIS Match</v>
      </c>
      <c r="U1060" s="1" t="str">
        <f aca="false">IF(ISNUMBER(MATCH($D1060,Disability!$B$2:$B$5962,0)),"SPED","Gen Ed")</f>
        <v>Gen Ed</v>
      </c>
    </row>
    <row r="1061" customFormat="false" ht="15" hidden="false" customHeight="true" outlineLevel="0" collapsed="false">
      <c r="A1061" s="1" t="s">
        <v>2515</v>
      </c>
      <c r="B1061" s="3" t="n">
        <v>46174</v>
      </c>
      <c r="C1061" s="1" t="s">
        <v>2516</v>
      </c>
      <c r="D1061" s="1" t="s">
        <v>3780</v>
      </c>
      <c r="E1061" s="8" t="s">
        <v>3781</v>
      </c>
      <c r="F1061" s="1" t="s">
        <v>3782</v>
      </c>
      <c r="G1061" s="1" t="s">
        <v>3783</v>
      </c>
      <c r="H1061" s="1" t="s">
        <v>37</v>
      </c>
      <c r="I1061" s="3" t="n">
        <v>42603</v>
      </c>
      <c r="J1061" s="1" t="s">
        <v>2521</v>
      </c>
      <c r="K1061" s="3" t="n">
        <v>45903</v>
      </c>
      <c r="L1061" s="3" t="n">
        <v>46198</v>
      </c>
      <c r="M1061" s="1" t="n">
        <v>1</v>
      </c>
      <c r="N1061" s="7" t="s">
        <v>230</v>
      </c>
      <c r="P1061" s="5" t="s">
        <v>26</v>
      </c>
      <c r="Q1061" s="1" t="str">
        <f aca="false">IFERROR(INDEX('ST Enroll Export'!$A$2:$A$3230,MATCH($D1061,'ST Enroll Export'!$A$2:$A$3230,0)),IFERROR(IF(INDEX('ST Enroll Export'!$A$2:$A$3230,MATCH($E1061,'ST Enroll Export'!$B$2:$B$3230,0))="","",INDEX('ST Enroll Export'!$A$2:$A$3230,MATCH($E1061,'ST Enroll Export'!$B$2:$B$3230,0))),"Not Found"))</f>
        <v>9758440513</v>
      </c>
      <c r="R1061" s="1" t="str">
        <f aca="false">IFERROR(INDEX('ST Enroll Export'!$G$2:$G$3230,MATCH($D1061,'ST Enroll Export'!$A$2:$A$3230,0)),IFERROR(INDEX('ST Enroll Export'!$G$2:$G$3230,MATCH($E1061,'ST Enroll Export'!$B$2:$B$3230,0)),"Not Found"))</f>
        <v>Syracuse Academy of Science Elementary at St James</v>
      </c>
      <c r="S1061" s="1" t="str">
        <f aca="false">IFERROR(INDEX('ST Enroll Export'!$B$2:$B$3230,MATCH($D1061,'ST Enroll Export'!$A$2:$A$3230,0)),IFERROR(INDEX('ST Enroll Export'!$B$2:$B$3230,MATCH($E1061,'ST Enroll Export'!$B$2:$B$3230,0)),"Not Found"))</f>
        <v>210002334</v>
      </c>
      <c r="T1061" s="1" t="str">
        <f aca="false">IF(ISNUMBER(MATCH($D1061,'ST Enroll Export'!$A$2:$A$3230,0)),"NYSSIS Match",IF(ISNUMBER(MATCH($E1061,'ST Enroll Export'!$B$2:$B$3230,0)),"SID Match","No ST Match"))</f>
        <v>NYSSIS Match</v>
      </c>
      <c r="U1061" s="1" t="str">
        <f aca="false">IF(ISNUMBER(MATCH($D1061,Disability!$B$2:$B$5962,0)),"SPED","Gen Ed")</f>
        <v>Gen Ed</v>
      </c>
    </row>
    <row r="1062" customFormat="false" ht="15" hidden="false" customHeight="true" outlineLevel="0" collapsed="false">
      <c r="A1062" s="1" t="s">
        <v>2515</v>
      </c>
      <c r="B1062" s="3" t="n">
        <v>46174</v>
      </c>
      <c r="C1062" s="1" t="s">
        <v>2516</v>
      </c>
      <c r="D1062" s="1" t="s">
        <v>3784</v>
      </c>
      <c r="E1062" s="8" t="s">
        <v>3785</v>
      </c>
      <c r="F1062" s="1" t="s">
        <v>3786</v>
      </c>
      <c r="G1062" s="1" t="s">
        <v>3787</v>
      </c>
      <c r="H1062" s="1" t="s">
        <v>22</v>
      </c>
      <c r="I1062" s="3" t="n">
        <v>43060</v>
      </c>
      <c r="J1062" s="1" t="s">
        <v>2521</v>
      </c>
      <c r="K1062" s="3" t="n">
        <v>45903</v>
      </c>
      <c r="L1062" s="3" t="n">
        <v>46198</v>
      </c>
      <c r="M1062" s="1" t="n">
        <v>1</v>
      </c>
      <c r="N1062" s="7" t="s">
        <v>230</v>
      </c>
      <c r="P1062" s="5" t="s">
        <v>26</v>
      </c>
      <c r="Q1062" s="1" t="str">
        <f aca="false">IFERROR(INDEX('ST Enroll Export'!$A$2:$A$3230,MATCH($D1062,'ST Enroll Export'!$A$2:$A$3230,0)),IFERROR(IF(INDEX('ST Enroll Export'!$A$2:$A$3230,MATCH($E1062,'ST Enroll Export'!$B$2:$B$3230,0))="","",INDEX('ST Enroll Export'!$A$2:$A$3230,MATCH($E1062,'ST Enroll Export'!$B$2:$B$3230,0))),"Not Found"))</f>
        <v>3060498241</v>
      </c>
      <c r="R1062" s="1" t="str">
        <f aca="false">IFERROR(INDEX('ST Enroll Export'!$G$2:$G$3230,MATCH($D1062,'ST Enroll Export'!$A$2:$A$3230,0)),IFERROR(INDEX('ST Enroll Export'!$G$2:$G$3230,MATCH($E1062,'ST Enroll Export'!$B$2:$B$3230,0)),"Not Found"))</f>
        <v>Syracuse Academy of Science Elementary at St James</v>
      </c>
      <c r="S1062" s="1" t="str">
        <f aca="false">IFERROR(INDEX('ST Enroll Export'!$B$2:$B$3230,MATCH($D1062,'ST Enroll Export'!$A$2:$A$3230,0)),IFERROR(INDEX('ST Enroll Export'!$B$2:$B$3230,MATCH($E1062,'ST Enroll Export'!$B$2:$B$3230,0)),"Not Found"))</f>
        <v>210004130</v>
      </c>
      <c r="T1062" s="1" t="str">
        <f aca="false">IF(ISNUMBER(MATCH($D1062,'ST Enroll Export'!$A$2:$A$3230,0)),"NYSSIS Match",IF(ISNUMBER(MATCH($E1062,'ST Enroll Export'!$B$2:$B$3230,0)),"SID Match","No ST Match"))</f>
        <v>NYSSIS Match</v>
      </c>
      <c r="U1062" s="1" t="str">
        <f aca="false">IF(ISNUMBER(MATCH($D1062,Disability!$B$2:$B$5962,0)),"SPED","Gen Ed")</f>
        <v>Gen Ed</v>
      </c>
    </row>
    <row r="1063" customFormat="false" ht="15" hidden="false" customHeight="true" outlineLevel="0" collapsed="false">
      <c r="A1063" s="1" t="s">
        <v>2515</v>
      </c>
      <c r="B1063" s="3" t="n">
        <v>46174</v>
      </c>
      <c r="C1063" s="1" t="s">
        <v>2516</v>
      </c>
      <c r="D1063" s="1" t="s">
        <v>3788</v>
      </c>
      <c r="E1063" s="8" t="s">
        <v>3789</v>
      </c>
      <c r="F1063" s="1" t="s">
        <v>3572</v>
      </c>
      <c r="G1063" s="1" t="s">
        <v>3790</v>
      </c>
      <c r="H1063" s="1" t="s">
        <v>2555</v>
      </c>
      <c r="I1063" s="3" t="n">
        <v>39589</v>
      </c>
      <c r="J1063" s="1" t="s">
        <v>2526</v>
      </c>
      <c r="K1063" s="3" t="n">
        <v>45903</v>
      </c>
      <c r="L1063" s="3" t="n">
        <v>46198</v>
      </c>
      <c r="M1063" s="1" t="n">
        <v>1</v>
      </c>
      <c r="N1063" s="7" t="s">
        <v>230</v>
      </c>
      <c r="P1063" s="5" t="s">
        <v>26</v>
      </c>
      <c r="Q1063" s="1" t="str">
        <f aca="false">IFERROR(INDEX('ST Enroll Export'!$A$2:$A$3230,MATCH($D1063,'ST Enroll Export'!$A$2:$A$3230,0)),IFERROR(IF(INDEX('ST Enroll Export'!$A$2:$A$3230,MATCH($E1063,'ST Enroll Export'!$B$2:$B$3230,0))="","",INDEX('ST Enroll Export'!$A$2:$A$3230,MATCH($E1063,'ST Enroll Export'!$B$2:$B$3230,0))),"Not Found"))</f>
        <v>6475271330</v>
      </c>
      <c r="R1063" s="1" t="str">
        <f aca="false">IFERROR(INDEX('ST Enroll Export'!$G$2:$G$3230,MATCH($D1063,'ST Enroll Export'!$A$2:$A$3230,0)),IFERROR(INDEX('ST Enroll Export'!$G$2:$G$3230,MATCH($E1063,'ST Enroll Export'!$B$2:$B$3230,0)),"Not Found"))</f>
        <v>Syracuse Academy of Science High School</v>
      </c>
      <c r="S1063" s="1" t="str">
        <f aca="false">IFERROR(INDEX('ST Enroll Export'!$B$2:$B$3230,MATCH($D1063,'ST Enroll Export'!$A$2:$A$3230,0)),IFERROR(INDEX('ST Enroll Export'!$B$2:$B$3230,MATCH($E1063,'ST Enroll Export'!$B$2:$B$3230,0)),"Not Found"))</f>
        <v>200015118</v>
      </c>
      <c r="T1063" s="1" t="str">
        <f aca="false">IF(ISNUMBER(MATCH($D1063,'ST Enroll Export'!$A$2:$A$3230,0)),"NYSSIS Match",IF(ISNUMBER(MATCH($E1063,'ST Enroll Export'!$B$2:$B$3230,0)),"SID Match","No ST Match"))</f>
        <v>NYSSIS Match</v>
      </c>
      <c r="U1063" s="1" t="str">
        <f aca="false">IF(ISNUMBER(MATCH($D1063,Disability!$B$2:$B$5962,0)),"SPED","Gen Ed")</f>
        <v>Gen Ed</v>
      </c>
    </row>
    <row r="1064" customFormat="false" ht="15" hidden="false" customHeight="true" outlineLevel="0" collapsed="false">
      <c r="A1064" s="1" t="s">
        <v>2515</v>
      </c>
      <c r="B1064" s="3" t="n">
        <v>46174</v>
      </c>
      <c r="C1064" s="1" t="s">
        <v>2516</v>
      </c>
      <c r="D1064" s="1" t="s">
        <v>3791</v>
      </c>
      <c r="E1064" s="8" t="s">
        <v>3792</v>
      </c>
      <c r="F1064" s="1" t="s">
        <v>3375</v>
      </c>
      <c r="G1064" s="1" t="s">
        <v>2733</v>
      </c>
      <c r="H1064" s="1" t="s">
        <v>59</v>
      </c>
      <c r="I1064" s="3" t="n">
        <v>43614</v>
      </c>
      <c r="J1064" s="1" t="s">
        <v>2521</v>
      </c>
      <c r="K1064" s="3" t="n">
        <v>45903</v>
      </c>
      <c r="L1064" s="3" t="n">
        <v>46198</v>
      </c>
      <c r="M1064" s="1" t="n">
        <v>1</v>
      </c>
      <c r="N1064" s="7" t="s">
        <v>230</v>
      </c>
      <c r="P1064" s="5" t="s">
        <v>26</v>
      </c>
      <c r="Q1064" s="1" t="str">
        <f aca="false">IFERROR(INDEX('ST Enroll Export'!$A$2:$A$3230,MATCH($D1064,'ST Enroll Export'!$A$2:$A$3230,0)),IFERROR(IF(INDEX('ST Enroll Export'!$A$2:$A$3230,MATCH($E1064,'ST Enroll Export'!$B$2:$B$3230,0))="","",INDEX('ST Enroll Export'!$A$2:$A$3230,MATCH($E1064,'ST Enroll Export'!$B$2:$B$3230,0))),"Not Found"))</f>
        <v>7946383156</v>
      </c>
      <c r="R1064" s="1" t="str">
        <f aca="false">IFERROR(INDEX('ST Enroll Export'!$G$2:$G$3230,MATCH($D1064,'ST Enroll Export'!$A$2:$A$3230,0)),IFERROR(INDEX('ST Enroll Export'!$G$2:$G$3230,MATCH($E1064,'ST Enroll Export'!$B$2:$B$3230,0)),"Not Found"))</f>
        <v>Syracuse Academy of Science Elementary at St James</v>
      </c>
      <c r="S1064" s="1" t="str">
        <f aca="false">IFERROR(INDEX('ST Enroll Export'!$B$2:$B$3230,MATCH($D1064,'ST Enroll Export'!$A$2:$A$3230,0)),IFERROR(INDEX('ST Enroll Export'!$B$2:$B$3230,MATCH($E1064,'ST Enroll Export'!$B$2:$B$3230,0)),"Not Found"))</f>
        <v>210011894</v>
      </c>
      <c r="T1064" s="1" t="str">
        <f aca="false">IF(ISNUMBER(MATCH($D1064,'ST Enroll Export'!$A$2:$A$3230,0)),"NYSSIS Match",IF(ISNUMBER(MATCH($E1064,'ST Enroll Export'!$B$2:$B$3230,0)),"SID Match","No ST Match"))</f>
        <v>NYSSIS Match</v>
      </c>
      <c r="U1064" s="1" t="str">
        <f aca="false">IF(ISNUMBER(MATCH($D1064,Disability!$B$2:$B$5962,0)),"SPED","Gen Ed")</f>
        <v>Gen Ed</v>
      </c>
    </row>
    <row r="1065" customFormat="false" ht="15" hidden="false" customHeight="true" outlineLevel="0" collapsed="false">
      <c r="A1065" s="1" t="s">
        <v>2515</v>
      </c>
      <c r="B1065" s="3" t="n">
        <v>46174</v>
      </c>
      <c r="C1065" s="1" t="s">
        <v>2516</v>
      </c>
      <c r="D1065" s="1" t="s">
        <v>3793</v>
      </c>
      <c r="E1065" s="8" t="s">
        <v>3794</v>
      </c>
      <c r="F1065" s="1" t="s">
        <v>3795</v>
      </c>
      <c r="G1065" s="1" t="s">
        <v>3796</v>
      </c>
      <c r="H1065" s="1" t="s">
        <v>140</v>
      </c>
      <c r="I1065" s="3" t="n">
        <v>42186</v>
      </c>
      <c r="J1065" s="1" t="s">
        <v>2530</v>
      </c>
      <c r="K1065" s="3" t="n">
        <v>45903</v>
      </c>
      <c r="L1065" s="3" t="n">
        <v>46198</v>
      </c>
      <c r="M1065" s="1" t="n">
        <v>1</v>
      </c>
      <c r="N1065" s="7" t="s">
        <v>230</v>
      </c>
      <c r="P1065" s="5" t="s">
        <v>26</v>
      </c>
      <c r="Q1065" s="1" t="str">
        <f aca="false">IFERROR(INDEX('ST Enroll Export'!$A$2:$A$3230,MATCH($D1065,'ST Enroll Export'!$A$2:$A$3230,0)),IFERROR(IF(INDEX('ST Enroll Export'!$A$2:$A$3230,MATCH($E1065,'ST Enroll Export'!$B$2:$B$3230,0))="","",INDEX('ST Enroll Export'!$A$2:$A$3230,MATCH($E1065,'ST Enroll Export'!$B$2:$B$3230,0))),"Not Found"))</f>
        <v>9566018195</v>
      </c>
      <c r="R1065" s="1" t="str">
        <f aca="false">IFERROR(INDEX('ST Enroll Export'!$G$2:$G$3230,MATCH($D1065,'ST Enroll Export'!$A$2:$A$3230,0)),IFERROR(INDEX('ST Enroll Export'!$G$2:$G$3230,MATCH($E1065,'ST Enroll Export'!$B$2:$B$3230,0)),"Not Found"))</f>
        <v>Syracuse Academy of Science Middle St Charles</v>
      </c>
      <c r="S1065" s="1" t="str">
        <f aca="false">IFERROR(INDEX('ST Enroll Export'!$B$2:$B$3230,MATCH($D1065,'ST Enroll Export'!$A$2:$A$3230,0)),IFERROR(INDEX('ST Enroll Export'!$B$2:$B$3230,MATCH($E1065,'ST Enroll Export'!$B$2:$B$3230,0)),"Not Found"))</f>
        <v>210015014</v>
      </c>
      <c r="T1065" s="1" t="str">
        <f aca="false">IF(ISNUMBER(MATCH($D1065,'ST Enroll Export'!$A$2:$A$3230,0)),"NYSSIS Match",IF(ISNUMBER(MATCH($E1065,'ST Enroll Export'!$B$2:$B$3230,0)),"SID Match","No ST Match"))</f>
        <v>NYSSIS Match</v>
      </c>
      <c r="U1065" s="1" t="str">
        <f aca="false">IF(ISNUMBER(MATCH($D1065,Disability!$B$2:$B$5962,0)),"SPED","Gen Ed")</f>
        <v>Gen Ed</v>
      </c>
    </row>
    <row r="1066" customFormat="false" ht="15" hidden="false" customHeight="true" outlineLevel="0" collapsed="false">
      <c r="A1066" s="1" t="s">
        <v>2515</v>
      </c>
      <c r="B1066" s="3" t="n">
        <v>46174</v>
      </c>
      <c r="C1066" s="1" t="s">
        <v>2516</v>
      </c>
      <c r="D1066" s="1" t="s">
        <v>3797</v>
      </c>
      <c r="E1066" s="8" t="s">
        <v>3798</v>
      </c>
      <c r="F1066" s="1" t="s">
        <v>3799</v>
      </c>
      <c r="G1066" s="1" t="s">
        <v>3800</v>
      </c>
      <c r="H1066" s="1" t="s">
        <v>31</v>
      </c>
      <c r="I1066" s="3" t="n">
        <v>43837</v>
      </c>
      <c r="J1066" s="1" t="s">
        <v>2521</v>
      </c>
      <c r="K1066" s="3" t="n">
        <v>45903</v>
      </c>
      <c r="L1066" s="3" t="n">
        <v>46198</v>
      </c>
      <c r="M1066" s="1" t="n">
        <v>1</v>
      </c>
      <c r="N1066" s="7" t="s">
        <v>230</v>
      </c>
      <c r="P1066" s="5" t="s">
        <v>26</v>
      </c>
      <c r="Q1066" s="1" t="str">
        <f aca="false">IFERROR(INDEX('ST Enroll Export'!$A$2:$A$3230,MATCH($D1066,'ST Enroll Export'!$A$2:$A$3230,0)),IFERROR(IF(INDEX('ST Enroll Export'!$A$2:$A$3230,MATCH($E1066,'ST Enroll Export'!$B$2:$B$3230,0))="","",INDEX('ST Enroll Export'!$A$2:$A$3230,MATCH($E1066,'ST Enroll Export'!$B$2:$B$3230,0))),"Not Found"))</f>
        <v>5850762942</v>
      </c>
      <c r="R1066" s="1" t="str">
        <f aca="false">IFERROR(INDEX('ST Enroll Export'!$G$2:$G$3230,MATCH($D1066,'ST Enroll Export'!$A$2:$A$3230,0)),IFERROR(INDEX('ST Enroll Export'!$G$2:$G$3230,MATCH($E1066,'ST Enroll Export'!$B$2:$B$3230,0)),"Not Found"))</f>
        <v>Syracuse Academy of Science Elementary at St James</v>
      </c>
      <c r="S1066" s="1" t="str">
        <f aca="false">IFERROR(INDEX('ST Enroll Export'!$B$2:$B$3230,MATCH($D1066,'ST Enroll Export'!$A$2:$A$3230,0)),IFERROR(INDEX('ST Enroll Export'!$B$2:$B$3230,MATCH($E1066,'ST Enroll Export'!$B$2:$B$3230,0)),"Not Found"))</f>
        <v>210021143</v>
      </c>
      <c r="T1066" s="1" t="str">
        <f aca="false">IF(ISNUMBER(MATCH($D1066,'ST Enroll Export'!$A$2:$A$3230,0)),"NYSSIS Match",IF(ISNUMBER(MATCH($E1066,'ST Enroll Export'!$B$2:$B$3230,0)),"SID Match","No ST Match"))</f>
        <v>NYSSIS Match</v>
      </c>
      <c r="U1066" s="1" t="str">
        <f aca="false">IF(ISNUMBER(MATCH($D1066,Disability!$B$2:$B$5962,0)),"SPED","Gen Ed")</f>
        <v>Gen Ed</v>
      </c>
    </row>
    <row r="1067" customFormat="false" ht="15" hidden="false" customHeight="true" outlineLevel="0" collapsed="false">
      <c r="A1067" s="1" t="s">
        <v>2515</v>
      </c>
      <c r="B1067" s="3" t="n">
        <v>46174</v>
      </c>
      <c r="C1067" s="1" t="s">
        <v>2516</v>
      </c>
      <c r="D1067" s="1" t="s">
        <v>3801</v>
      </c>
      <c r="E1067" s="8" t="s">
        <v>3802</v>
      </c>
      <c r="F1067" s="1" t="s">
        <v>3803</v>
      </c>
      <c r="G1067" s="1" t="s">
        <v>3804</v>
      </c>
      <c r="H1067" s="1" t="s">
        <v>2539</v>
      </c>
      <c r="I1067" s="3" t="n">
        <v>40611</v>
      </c>
      <c r="J1067" s="1" t="s">
        <v>2526</v>
      </c>
      <c r="K1067" s="3" t="n">
        <v>45903</v>
      </c>
      <c r="L1067" s="3" t="n">
        <v>46198</v>
      </c>
      <c r="M1067" s="1" t="n">
        <v>1</v>
      </c>
      <c r="N1067" s="7" t="s">
        <v>230</v>
      </c>
      <c r="P1067" s="5" t="s">
        <v>26</v>
      </c>
      <c r="Q1067" s="1" t="str">
        <f aca="false">IFERROR(INDEX('ST Enroll Export'!$A$2:$A$3230,MATCH($D1067,'ST Enroll Export'!$A$2:$A$3230,0)),IFERROR(IF(INDEX('ST Enroll Export'!$A$2:$A$3230,MATCH($E1067,'ST Enroll Export'!$B$2:$B$3230,0))="","",INDEX('ST Enroll Export'!$A$2:$A$3230,MATCH($E1067,'ST Enroll Export'!$B$2:$B$3230,0))),"Not Found"))</f>
        <v>3481679091</v>
      </c>
      <c r="R1067" s="1" t="str">
        <f aca="false">IFERROR(INDEX('ST Enroll Export'!$G$2:$G$3230,MATCH($D1067,'ST Enroll Export'!$A$2:$A$3230,0)),IFERROR(INDEX('ST Enroll Export'!$G$2:$G$3230,MATCH($E1067,'ST Enroll Export'!$B$2:$B$3230,0)),"Not Found"))</f>
        <v>Syracuse Academy of Science High School</v>
      </c>
      <c r="S1067" s="1" t="str">
        <f aca="false">IFERROR(INDEX('ST Enroll Export'!$B$2:$B$3230,MATCH($D1067,'ST Enroll Export'!$A$2:$A$3230,0)),IFERROR(INDEX('ST Enroll Export'!$B$2:$B$3230,MATCH($E1067,'ST Enroll Export'!$B$2:$B$3230,0)),"Not Found"))</f>
        <v>200025430</v>
      </c>
      <c r="T1067" s="1" t="str">
        <f aca="false">IF(ISNUMBER(MATCH($D1067,'ST Enroll Export'!$A$2:$A$3230,0)),"NYSSIS Match",IF(ISNUMBER(MATCH($E1067,'ST Enroll Export'!$B$2:$B$3230,0)),"SID Match","No ST Match"))</f>
        <v>NYSSIS Match</v>
      </c>
      <c r="U1067" s="1" t="str">
        <f aca="false">IF(ISNUMBER(MATCH($D1067,Disability!$B$2:$B$5962,0)),"SPED","Gen Ed")</f>
        <v>Gen Ed</v>
      </c>
    </row>
    <row r="1068" customFormat="false" ht="15" hidden="false" customHeight="true" outlineLevel="0" collapsed="false">
      <c r="A1068" s="1" t="s">
        <v>2515</v>
      </c>
      <c r="B1068" s="3" t="n">
        <v>46174</v>
      </c>
      <c r="C1068" s="1" t="s">
        <v>2516</v>
      </c>
      <c r="D1068" s="1" t="s">
        <v>3805</v>
      </c>
      <c r="E1068" s="8" t="s">
        <v>3806</v>
      </c>
      <c r="F1068" s="1" t="s">
        <v>3807</v>
      </c>
      <c r="G1068" s="1" t="s">
        <v>3808</v>
      </c>
      <c r="H1068" s="1" t="s">
        <v>22</v>
      </c>
      <c r="I1068" s="3" t="n">
        <v>43060</v>
      </c>
      <c r="J1068" s="1" t="s">
        <v>2521</v>
      </c>
      <c r="K1068" s="3" t="n">
        <v>45903</v>
      </c>
      <c r="L1068" s="3" t="n">
        <v>46198</v>
      </c>
      <c r="M1068" s="1" t="n">
        <v>1</v>
      </c>
      <c r="N1068" s="7" t="s">
        <v>230</v>
      </c>
      <c r="P1068" s="5" t="s">
        <v>26</v>
      </c>
      <c r="Q1068" s="1" t="str">
        <f aca="false">IFERROR(INDEX('ST Enroll Export'!$A$2:$A$3230,MATCH($D1068,'ST Enroll Export'!$A$2:$A$3230,0)),IFERROR(IF(INDEX('ST Enroll Export'!$A$2:$A$3230,MATCH($E1068,'ST Enroll Export'!$B$2:$B$3230,0))="","",INDEX('ST Enroll Export'!$A$2:$A$3230,MATCH($E1068,'ST Enroll Export'!$B$2:$B$3230,0))),"Not Found"))</f>
        <v>3022398141</v>
      </c>
      <c r="R1068" s="1" t="str">
        <f aca="false">IFERROR(INDEX('ST Enroll Export'!$G$2:$G$3230,MATCH($D1068,'ST Enroll Export'!$A$2:$A$3230,0)),IFERROR(INDEX('ST Enroll Export'!$G$2:$G$3230,MATCH($E1068,'ST Enroll Export'!$B$2:$B$3230,0)),"Not Found"))</f>
        <v>Syracuse Academy of Science Elementary at St James</v>
      </c>
      <c r="S1068" s="1" t="str">
        <f aca="false">IFERROR(INDEX('ST Enroll Export'!$B$2:$B$3230,MATCH($D1068,'ST Enroll Export'!$A$2:$A$3230,0)),IFERROR(INDEX('ST Enroll Export'!$B$2:$B$3230,MATCH($E1068,'ST Enroll Export'!$B$2:$B$3230,0)),"Not Found"))</f>
        <v>210013805</v>
      </c>
      <c r="T1068" s="1" t="str">
        <f aca="false">IF(ISNUMBER(MATCH($D1068,'ST Enroll Export'!$A$2:$A$3230,0)),"NYSSIS Match",IF(ISNUMBER(MATCH($E1068,'ST Enroll Export'!$B$2:$B$3230,0)),"SID Match","No ST Match"))</f>
        <v>NYSSIS Match</v>
      </c>
      <c r="U1068" s="1" t="str">
        <f aca="false">IF(ISNUMBER(MATCH($D1068,Disability!$B$2:$B$5962,0)),"SPED","Gen Ed")</f>
        <v>Gen Ed</v>
      </c>
    </row>
    <row r="1069" customFormat="false" ht="15" hidden="false" customHeight="true" outlineLevel="0" collapsed="false">
      <c r="A1069" s="1" t="s">
        <v>2515</v>
      </c>
      <c r="B1069" s="3" t="n">
        <v>46174</v>
      </c>
      <c r="C1069" s="1" t="s">
        <v>2516</v>
      </c>
      <c r="D1069" s="1" t="s">
        <v>3809</v>
      </c>
      <c r="E1069" s="8" t="s">
        <v>3810</v>
      </c>
      <c r="F1069" s="1" t="s">
        <v>3811</v>
      </c>
      <c r="G1069" s="1" t="s">
        <v>3812</v>
      </c>
      <c r="H1069" s="1" t="s">
        <v>128</v>
      </c>
      <c r="I1069" s="3" t="n">
        <v>41393</v>
      </c>
      <c r="J1069" s="1" t="s">
        <v>2530</v>
      </c>
      <c r="K1069" s="3" t="n">
        <v>45903</v>
      </c>
      <c r="L1069" s="3" t="n">
        <v>46198</v>
      </c>
      <c r="M1069" s="1" t="n">
        <v>1</v>
      </c>
      <c r="N1069" s="7" t="s">
        <v>230</v>
      </c>
      <c r="P1069" s="5" t="s">
        <v>26</v>
      </c>
      <c r="Q1069" s="1" t="str">
        <f aca="false">IFERROR(INDEX('ST Enroll Export'!$A$2:$A$3230,MATCH($D1069,'ST Enroll Export'!$A$2:$A$3230,0)),IFERROR(IF(INDEX('ST Enroll Export'!$A$2:$A$3230,MATCH($E1069,'ST Enroll Export'!$B$2:$B$3230,0))="","",INDEX('ST Enroll Export'!$A$2:$A$3230,MATCH($E1069,'ST Enroll Export'!$B$2:$B$3230,0))),"Not Found"))</f>
        <v>9845809643</v>
      </c>
      <c r="R1069" s="1" t="str">
        <f aca="false">IFERROR(INDEX('ST Enroll Export'!$G$2:$G$3230,MATCH($D1069,'ST Enroll Export'!$A$2:$A$3230,0)),IFERROR(INDEX('ST Enroll Export'!$G$2:$G$3230,MATCH($E1069,'ST Enroll Export'!$B$2:$B$3230,0)),"Not Found"))</f>
        <v>Syracuse Academy of Science Middle St Charles</v>
      </c>
      <c r="S1069" s="1" t="str">
        <f aca="false">IFERROR(INDEX('ST Enroll Export'!$B$2:$B$3230,MATCH($D1069,'ST Enroll Export'!$A$2:$A$3230,0)),IFERROR(INDEX('ST Enroll Export'!$B$2:$B$3230,MATCH($E1069,'ST Enroll Export'!$B$2:$B$3230,0)),"Not Found"))</f>
        <v>200029636</v>
      </c>
      <c r="T1069" s="1" t="str">
        <f aca="false">IF(ISNUMBER(MATCH($D1069,'ST Enroll Export'!$A$2:$A$3230,0)),"NYSSIS Match",IF(ISNUMBER(MATCH($E1069,'ST Enroll Export'!$B$2:$B$3230,0)),"SID Match","No ST Match"))</f>
        <v>NYSSIS Match</v>
      </c>
      <c r="U1069" s="1" t="str">
        <f aca="false">IF(ISNUMBER(MATCH($D1069,Disability!$B$2:$B$5962,0)),"SPED","Gen Ed")</f>
        <v>Gen Ed</v>
      </c>
    </row>
    <row r="1070" customFormat="false" ht="15" hidden="false" customHeight="true" outlineLevel="0" collapsed="false">
      <c r="A1070" s="1" t="s">
        <v>2515</v>
      </c>
      <c r="B1070" s="3" t="n">
        <v>46174</v>
      </c>
      <c r="C1070" s="1" t="s">
        <v>2516</v>
      </c>
      <c r="D1070" s="1" t="s">
        <v>3813</v>
      </c>
      <c r="E1070" s="8" t="s">
        <v>3814</v>
      </c>
      <c r="F1070" s="1" t="s">
        <v>2025</v>
      </c>
      <c r="G1070" s="1" t="s">
        <v>3815</v>
      </c>
      <c r="H1070" s="1" t="s">
        <v>84</v>
      </c>
      <c r="I1070" s="3" t="n">
        <v>42710</v>
      </c>
      <c r="J1070" s="1" t="s">
        <v>2521</v>
      </c>
      <c r="K1070" s="3" t="n">
        <v>45903</v>
      </c>
      <c r="L1070" s="3" t="n">
        <v>46198</v>
      </c>
      <c r="M1070" s="1" t="n">
        <v>1</v>
      </c>
      <c r="N1070" s="7" t="s">
        <v>230</v>
      </c>
      <c r="P1070" s="6" t="s">
        <v>39</v>
      </c>
      <c r="Q1070" s="1" t="str">
        <f aca="false">IFERROR(INDEX('ST Enroll Export'!$A$2:$A$3230,MATCH($D1070,'ST Enroll Export'!$A$2:$A$3230,0)),IFERROR(IF(INDEX('ST Enroll Export'!$A$2:$A$3230,MATCH($E1070,'ST Enroll Export'!$B$2:$B$3230,0))="","",INDEX('ST Enroll Export'!$A$2:$A$3230,MATCH($E1070,'ST Enroll Export'!$B$2:$B$3230,0))),"Not Found"))</f>
        <v>3192988654</v>
      </c>
      <c r="R1070" s="1" t="str">
        <f aca="false">IFERROR(INDEX('ST Enroll Export'!$G$2:$G$3230,MATCH($D1070,'ST Enroll Export'!$A$2:$A$3230,0)),IFERROR(INDEX('ST Enroll Export'!$G$2:$G$3230,MATCH($E1070,'ST Enroll Export'!$B$2:$B$3230,0)),"Not Found"))</f>
        <v>Syracuse Academy of Science Elementary at St James</v>
      </c>
      <c r="S1070" s="1" t="str">
        <f aca="false">IFERROR(INDEX('ST Enroll Export'!$B$2:$B$3230,MATCH($D1070,'ST Enroll Export'!$A$2:$A$3230,0)),IFERROR(INDEX('ST Enroll Export'!$B$2:$B$3230,MATCH($E1070,'ST Enroll Export'!$B$2:$B$3230,0)),"Not Found"))</f>
        <v>210007335</v>
      </c>
      <c r="T1070" s="1" t="str">
        <f aca="false">IF(ISNUMBER(MATCH($D1070,'ST Enroll Export'!$A$2:$A$3230,0)),"NYSSIS Match",IF(ISNUMBER(MATCH($E1070,'ST Enroll Export'!$B$2:$B$3230,0)),"SID Match","No ST Match"))</f>
        <v>NYSSIS Match</v>
      </c>
      <c r="U1070" s="1" t="str">
        <f aca="false">IF(ISNUMBER(MATCH($D1070,Disability!$B$2:$B$5962,0)),"SPED","Gen Ed")</f>
        <v>SPED</v>
      </c>
    </row>
    <row r="1071" customFormat="false" ht="15" hidden="false" customHeight="true" outlineLevel="0" collapsed="false">
      <c r="A1071" s="1" t="s">
        <v>2515</v>
      </c>
      <c r="B1071" s="3" t="n">
        <v>46174</v>
      </c>
      <c r="C1071" s="1" t="s">
        <v>2516</v>
      </c>
      <c r="D1071" s="1" t="s">
        <v>3816</v>
      </c>
      <c r="E1071" s="8" t="s">
        <v>3817</v>
      </c>
      <c r="F1071" s="1" t="s">
        <v>1838</v>
      </c>
      <c r="G1071" s="1" t="s">
        <v>3818</v>
      </c>
      <c r="H1071" s="1" t="s">
        <v>37</v>
      </c>
      <c r="I1071" s="3" t="n">
        <v>42412</v>
      </c>
      <c r="J1071" s="1" t="s">
        <v>2521</v>
      </c>
      <c r="K1071" s="3" t="n">
        <v>45903</v>
      </c>
      <c r="L1071" s="3" t="n">
        <v>46198</v>
      </c>
      <c r="M1071" s="1" t="n">
        <v>1</v>
      </c>
      <c r="N1071" s="7" t="s">
        <v>230</v>
      </c>
      <c r="P1071" s="5" t="s">
        <v>26</v>
      </c>
      <c r="Q1071" s="1" t="str">
        <f aca="false">IFERROR(INDEX('ST Enroll Export'!$A$2:$A$3230,MATCH($D1071,'ST Enroll Export'!$A$2:$A$3230,0)),IFERROR(IF(INDEX('ST Enroll Export'!$A$2:$A$3230,MATCH($E1071,'ST Enroll Export'!$B$2:$B$3230,0))="","",INDEX('ST Enroll Export'!$A$2:$A$3230,MATCH($E1071,'ST Enroll Export'!$B$2:$B$3230,0))),"Not Found"))</f>
        <v>9947875161</v>
      </c>
      <c r="R1071" s="1" t="str">
        <f aca="false">IFERROR(INDEX('ST Enroll Export'!$G$2:$G$3230,MATCH($D1071,'ST Enroll Export'!$A$2:$A$3230,0)),IFERROR(INDEX('ST Enroll Export'!$G$2:$G$3230,MATCH($E1071,'ST Enroll Export'!$B$2:$B$3230,0)),"Not Found"))</f>
        <v>Syracuse Academy of Science Elementary at St James</v>
      </c>
      <c r="S1071" s="1" t="str">
        <f aca="false">IFERROR(INDEX('ST Enroll Export'!$B$2:$B$3230,MATCH($D1071,'ST Enroll Export'!$A$2:$A$3230,0)),IFERROR(INDEX('ST Enroll Export'!$B$2:$B$3230,MATCH($E1071,'ST Enroll Export'!$B$2:$B$3230,0)),"Not Found"))</f>
        <v>210006991</v>
      </c>
      <c r="T1071" s="1" t="str">
        <f aca="false">IF(ISNUMBER(MATCH($D1071,'ST Enroll Export'!$A$2:$A$3230,0)),"NYSSIS Match",IF(ISNUMBER(MATCH($E1071,'ST Enroll Export'!$B$2:$B$3230,0)),"SID Match","No ST Match"))</f>
        <v>NYSSIS Match</v>
      </c>
      <c r="U1071" s="1" t="str">
        <f aca="false">IF(ISNUMBER(MATCH($D1071,Disability!$B$2:$B$5962,0)),"SPED","Gen Ed")</f>
        <v>Gen Ed</v>
      </c>
    </row>
    <row r="1072" customFormat="false" ht="15" hidden="false" customHeight="true" outlineLevel="0" collapsed="false">
      <c r="A1072" s="1" t="s">
        <v>2515</v>
      </c>
      <c r="B1072" s="3" t="n">
        <v>46174</v>
      </c>
      <c r="C1072" s="1" t="s">
        <v>2516</v>
      </c>
      <c r="D1072" s="1" t="s">
        <v>3819</v>
      </c>
      <c r="E1072" s="8" t="s">
        <v>3820</v>
      </c>
      <c r="F1072" s="1" t="s">
        <v>3821</v>
      </c>
      <c r="G1072" s="1" t="s">
        <v>3822</v>
      </c>
      <c r="H1072" s="1" t="s">
        <v>128</v>
      </c>
      <c r="I1072" s="3" t="n">
        <v>41316</v>
      </c>
      <c r="J1072" s="1" t="s">
        <v>2530</v>
      </c>
      <c r="K1072" s="3" t="n">
        <v>45903</v>
      </c>
      <c r="L1072" s="3" t="n">
        <v>46198</v>
      </c>
      <c r="M1072" s="1" t="n">
        <v>1</v>
      </c>
      <c r="N1072" s="7" t="s">
        <v>230</v>
      </c>
      <c r="P1072" s="5" t="s">
        <v>26</v>
      </c>
      <c r="Q1072" s="1" t="str">
        <f aca="false">IFERROR(INDEX('ST Enroll Export'!$A$2:$A$3230,MATCH($D1072,'ST Enroll Export'!$A$2:$A$3230,0)),IFERROR(IF(INDEX('ST Enroll Export'!$A$2:$A$3230,MATCH($E1072,'ST Enroll Export'!$B$2:$B$3230,0))="","",INDEX('ST Enroll Export'!$A$2:$A$3230,MATCH($E1072,'ST Enroll Export'!$B$2:$B$3230,0))),"Not Found"))</f>
        <v>3729745523</v>
      </c>
      <c r="R1072" s="1" t="str">
        <f aca="false">IFERROR(INDEX('ST Enroll Export'!$G$2:$G$3230,MATCH($D1072,'ST Enroll Export'!$A$2:$A$3230,0)),IFERROR(INDEX('ST Enroll Export'!$G$2:$G$3230,MATCH($E1072,'ST Enroll Export'!$B$2:$B$3230,0)),"Not Found"))</f>
        <v>Syracuse Academy of Science Middle St Charles</v>
      </c>
      <c r="S1072" s="1" t="str">
        <f aca="false">IFERROR(INDEX('ST Enroll Export'!$B$2:$B$3230,MATCH($D1072,'ST Enroll Export'!$A$2:$A$3230,0)),IFERROR(INDEX('ST Enroll Export'!$B$2:$B$3230,MATCH($E1072,'ST Enroll Export'!$B$2:$B$3230,0)),"Not Found"))</f>
        <v>210010928</v>
      </c>
      <c r="T1072" s="1" t="str">
        <f aca="false">IF(ISNUMBER(MATCH($D1072,'ST Enroll Export'!$A$2:$A$3230,0)),"NYSSIS Match",IF(ISNUMBER(MATCH($E1072,'ST Enroll Export'!$B$2:$B$3230,0)),"SID Match","No ST Match"))</f>
        <v>NYSSIS Match</v>
      </c>
      <c r="U1072" s="1" t="str">
        <f aca="false">IF(ISNUMBER(MATCH($D1072,Disability!$B$2:$B$5962,0)),"SPED","Gen Ed")</f>
        <v>Gen Ed</v>
      </c>
    </row>
    <row r="1073" customFormat="false" ht="15" hidden="false" customHeight="true" outlineLevel="0" collapsed="false">
      <c r="A1073" s="1" t="s">
        <v>2515</v>
      </c>
      <c r="B1073" s="3" t="n">
        <v>46174</v>
      </c>
      <c r="C1073" s="1" t="s">
        <v>2516</v>
      </c>
      <c r="D1073" s="1" t="s">
        <v>3823</v>
      </c>
      <c r="E1073" s="8" t="s">
        <v>3824</v>
      </c>
      <c r="F1073" s="1" t="s">
        <v>3825</v>
      </c>
      <c r="G1073" s="1" t="s">
        <v>1669</v>
      </c>
      <c r="H1073" s="1" t="s">
        <v>140</v>
      </c>
      <c r="I1073" s="3" t="n">
        <v>42164</v>
      </c>
      <c r="J1073" s="1" t="s">
        <v>2530</v>
      </c>
      <c r="K1073" s="3" t="n">
        <v>45903</v>
      </c>
      <c r="L1073" s="3" t="n">
        <v>46198</v>
      </c>
      <c r="M1073" s="1" t="n">
        <v>1</v>
      </c>
      <c r="N1073" s="7" t="s">
        <v>230</v>
      </c>
      <c r="P1073" s="6" t="s">
        <v>39</v>
      </c>
      <c r="Q1073" s="1" t="str">
        <f aca="false">IFERROR(INDEX('ST Enroll Export'!$A$2:$A$3230,MATCH($D1073,'ST Enroll Export'!$A$2:$A$3230,0)),IFERROR(IF(INDEX('ST Enroll Export'!$A$2:$A$3230,MATCH($E1073,'ST Enroll Export'!$B$2:$B$3230,0))="","",INDEX('ST Enroll Export'!$A$2:$A$3230,MATCH($E1073,'ST Enroll Export'!$B$2:$B$3230,0))),"Not Found"))</f>
        <v>4482578925</v>
      </c>
      <c r="R1073" s="1" t="str">
        <f aca="false">IFERROR(INDEX('ST Enroll Export'!$G$2:$G$3230,MATCH($D1073,'ST Enroll Export'!$A$2:$A$3230,0)),IFERROR(INDEX('ST Enroll Export'!$G$2:$G$3230,MATCH($E1073,'ST Enroll Export'!$B$2:$B$3230,0)),"Not Found"))</f>
        <v>Syracuse Academy of Science Middle St Charles</v>
      </c>
      <c r="S1073" s="1" t="str">
        <f aca="false">IFERROR(INDEX('ST Enroll Export'!$B$2:$B$3230,MATCH($D1073,'ST Enroll Export'!$A$2:$A$3230,0)),IFERROR(INDEX('ST Enroll Export'!$B$2:$B$3230,MATCH($E1073,'ST Enroll Export'!$B$2:$B$3230,0)),"Not Found"))</f>
        <v>200037712</v>
      </c>
      <c r="T1073" s="1" t="str">
        <f aca="false">IF(ISNUMBER(MATCH($D1073,'ST Enroll Export'!$A$2:$A$3230,0)),"NYSSIS Match",IF(ISNUMBER(MATCH($E1073,'ST Enroll Export'!$B$2:$B$3230,0)),"SID Match","No ST Match"))</f>
        <v>NYSSIS Match</v>
      </c>
      <c r="U1073" s="1" t="str">
        <f aca="false">IF(ISNUMBER(MATCH($D1073,Disability!$B$2:$B$5962,0)),"SPED","Gen Ed")</f>
        <v>SPED</v>
      </c>
    </row>
    <row r="1074" customFormat="false" ht="15" hidden="false" customHeight="true" outlineLevel="0" collapsed="false">
      <c r="A1074" s="1" t="s">
        <v>2515</v>
      </c>
      <c r="B1074" s="3" t="n">
        <v>46174</v>
      </c>
      <c r="C1074" s="1" t="s">
        <v>2516</v>
      </c>
      <c r="D1074" s="1" t="s">
        <v>3826</v>
      </c>
      <c r="E1074" s="8" t="s">
        <v>3827</v>
      </c>
      <c r="F1074" s="1" t="s">
        <v>2726</v>
      </c>
      <c r="G1074" s="1" t="s">
        <v>158</v>
      </c>
      <c r="H1074" s="1" t="s">
        <v>128</v>
      </c>
      <c r="I1074" s="3" t="n">
        <v>41494</v>
      </c>
      <c r="J1074" s="1" t="s">
        <v>2530</v>
      </c>
      <c r="K1074" s="3" t="n">
        <v>45903</v>
      </c>
      <c r="L1074" s="3" t="n">
        <v>46198</v>
      </c>
      <c r="M1074" s="1" t="n">
        <v>1</v>
      </c>
      <c r="N1074" s="7" t="s">
        <v>230</v>
      </c>
      <c r="P1074" s="5" t="s">
        <v>26</v>
      </c>
      <c r="Q1074" s="1" t="str">
        <f aca="false">IFERROR(INDEX('ST Enroll Export'!$A$2:$A$3230,MATCH($D1074,'ST Enroll Export'!$A$2:$A$3230,0)),IFERROR(IF(INDEX('ST Enroll Export'!$A$2:$A$3230,MATCH($E1074,'ST Enroll Export'!$B$2:$B$3230,0))="","",INDEX('ST Enroll Export'!$A$2:$A$3230,MATCH($E1074,'ST Enroll Export'!$B$2:$B$3230,0))),"Not Found"))</f>
        <v>6723580486</v>
      </c>
      <c r="R1074" s="1" t="str">
        <f aca="false">IFERROR(INDEX('ST Enroll Export'!$G$2:$G$3230,MATCH($D1074,'ST Enroll Export'!$A$2:$A$3230,0)),IFERROR(INDEX('ST Enroll Export'!$G$2:$G$3230,MATCH($E1074,'ST Enroll Export'!$B$2:$B$3230,0)),"Not Found"))</f>
        <v>Syracuse Academy of Science Middle St Charles</v>
      </c>
      <c r="S1074" s="1" t="str">
        <f aca="false">IFERROR(INDEX('ST Enroll Export'!$B$2:$B$3230,MATCH($D1074,'ST Enroll Export'!$A$2:$A$3230,0)),IFERROR(INDEX('ST Enroll Export'!$B$2:$B$3230,MATCH($E1074,'ST Enroll Export'!$B$2:$B$3230,0)),"Not Found"))</f>
        <v>200033809</v>
      </c>
      <c r="T1074" s="1" t="str">
        <f aca="false">IF(ISNUMBER(MATCH($D1074,'ST Enroll Export'!$A$2:$A$3230,0)),"NYSSIS Match",IF(ISNUMBER(MATCH($E1074,'ST Enroll Export'!$B$2:$B$3230,0)),"SID Match","No ST Match"))</f>
        <v>NYSSIS Match</v>
      </c>
      <c r="U1074" s="1" t="str">
        <f aca="false">IF(ISNUMBER(MATCH($D1074,Disability!$B$2:$B$5962,0)),"SPED","Gen Ed")</f>
        <v>Gen Ed</v>
      </c>
    </row>
    <row r="1075" customFormat="false" ht="15" hidden="false" customHeight="true" outlineLevel="0" collapsed="false">
      <c r="A1075" s="1" t="s">
        <v>2515</v>
      </c>
      <c r="B1075" s="3" t="n">
        <v>46174</v>
      </c>
      <c r="C1075" s="1" t="s">
        <v>2516</v>
      </c>
      <c r="D1075" s="1" t="s">
        <v>3828</v>
      </c>
      <c r="E1075" s="8" t="s">
        <v>3829</v>
      </c>
      <c r="F1075" s="1" t="s">
        <v>553</v>
      </c>
      <c r="G1075" s="1" t="s">
        <v>1662</v>
      </c>
      <c r="H1075" s="1" t="s">
        <v>185</v>
      </c>
      <c r="I1075" s="3" t="n">
        <v>41974</v>
      </c>
      <c r="J1075" s="1" t="s">
        <v>2530</v>
      </c>
      <c r="K1075" s="3" t="n">
        <v>45903</v>
      </c>
      <c r="L1075" s="3" t="n">
        <v>46094</v>
      </c>
      <c r="M1075" s="1" t="n">
        <v>0.65</v>
      </c>
      <c r="N1075" s="7" t="s">
        <v>230</v>
      </c>
      <c r="P1075" s="5" t="s">
        <v>26</v>
      </c>
      <c r="Q1075" s="1" t="str">
        <f aca="false">IFERROR(INDEX('ST Enroll Export'!$A$2:$A$3230,MATCH($D1075,'ST Enroll Export'!$A$2:$A$3230,0)),IFERROR(IF(INDEX('ST Enroll Export'!$A$2:$A$3230,MATCH($E1075,'ST Enroll Export'!$B$2:$B$3230,0))="","",INDEX('ST Enroll Export'!$A$2:$A$3230,MATCH($E1075,'ST Enroll Export'!$B$2:$B$3230,0))),"Not Found"))</f>
        <v>2671360124</v>
      </c>
      <c r="R1075" s="1" t="str">
        <f aca="false">IFERROR(INDEX('ST Enroll Export'!$G$2:$G$3230,MATCH($D1075,'ST Enroll Export'!$A$2:$A$3230,0)),IFERROR(INDEX('ST Enroll Export'!$G$2:$G$3230,MATCH($E1075,'ST Enroll Export'!$B$2:$B$3230,0)),"Not Found"))</f>
        <v>Syracuse Academy of Science Middle St Charles</v>
      </c>
      <c r="S1075" s="1" t="str">
        <f aca="false">IFERROR(INDEX('ST Enroll Export'!$B$2:$B$3230,MATCH($D1075,'ST Enroll Export'!$A$2:$A$3230,0)),IFERROR(INDEX('ST Enroll Export'!$B$2:$B$3230,MATCH($E1075,'ST Enroll Export'!$B$2:$B$3230,0)),"Not Found"))</f>
        <v>200035032</v>
      </c>
      <c r="T1075" s="1" t="str">
        <f aca="false">IF(ISNUMBER(MATCH($D1075,'ST Enroll Export'!$A$2:$A$3230,0)),"NYSSIS Match",IF(ISNUMBER(MATCH($E1075,'ST Enroll Export'!$B$2:$B$3230,0)),"SID Match","No ST Match"))</f>
        <v>NYSSIS Match</v>
      </c>
      <c r="U1075" s="1" t="str">
        <f aca="false">IF(ISNUMBER(MATCH($D1075,Disability!$B$2:$B$5962,0)),"SPED","Gen Ed")</f>
        <v>Gen Ed</v>
      </c>
    </row>
    <row r="1076" customFormat="false" ht="15" hidden="false" customHeight="true" outlineLevel="0" collapsed="false">
      <c r="A1076" s="1" t="s">
        <v>2515</v>
      </c>
      <c r="B1076" s="3" t="n">
        <v>46174</v>
      </c>
      <c r="C1076" s="1" t="s">
        <v>2516</v>
      </c>
      <c r="D1076" s="1" t="s">
        <v>3830</v>
      </c>
      <c r="E1076" s="8" t="s">
        <v>3831</v>
      </c>
      <c r="F1076" s="1" t="s">
        <v>3832</v>
      </c>
      <c r="G1076" s="1" t="s">
        <v>3833</v>
      </c>
      <c r="H1076" s="1" t="s">
        <v>37</v>
      </c>
      <c r="I1076" s="3" t="n">
        <v>42556</v>
      </c>
      <c r="J1076" s="1" t="s">
        <v>2521</v>
      </c>
      <c r="K1076" s="3" t="n">
        <v>45903</v>
      </c>
      <c r="L1076" s="3" t="n">
        <v>46198</v>
      </c>
      <c r="M1076" s="1" t="n">
        <v>1</v>
      </c>
      <c r="N1076" s="7" t="s">
        <v>230</v>
      </c>
      <c r="P1076" s="5" t="s">
        <v>26</v>
      </c>
      <c r="Q1076" s="1" t="str">
        <f aca="false">IFERROR(INDEX('ST Enroll Export'!$A$2:$A$3230,MATCH($D1076,'ST Enroll Export'!$A$2:$A$3230,0)),IFERROR(IF(INDEX('ST Enroll Export'!$A$2:$A$3230,MATCH($E1076,'ST Enroll Export'!$B$2:$B$3230,0))="","",INDEX('ST Enroll Export'!$A$2:$A$3230,MATCH($E1076,'ST Enroll Export'!$B$2:$B$3230,0))),"Not Found"))</f>
        <v>8438503504</v>
      </c>
      <c r="R1076" s="1" t="str">
        <f aca="false">IFERROR(INDEX('ST Enroll Export'!$G$2:$G$3230,MATCH($D1076,'ST Enroll Export'!$A$2:$A$3230,0)),IFERROR(INDEX('ST Enroll Export'!$G$2:$G$3230,MATCH($E1076,'ST Enroll Export'!$B$2:$B$3230,0)),"Not Found"))</f>
        <v>Syracuse Academy of Science Elementary at St James</v>
      </c>
      <c r="S1076" s="1" t="str">
        <f aca="false">IFERROR(INDEX('ST Enroll Export'!$B$2:$B$3230,MATCH($D1076,'ST Enroll Export'!$A$2:$A$3230,0)),IFERROR(INDEX('ST Enroll Export'!$B$2:$B$3230,MATCH($E1076,'ST Enroll Export'!$B$2:$B$3230,0)),"Not Found"))</f>
        <v>210005510</v>
      </c>
      <c r="T1076" s="1" t="str">
        <f aca="false">IF(ISNUMBER(MATCH($D1076,'ST Enroll Export'!$A$2:$A$3230,0)),"NYSSIS Match",IF(ISNUMBER(MATCH($E1076,'ST Enroll Export'!$B$2:$B$3230,0)),"SID Match","No ST Match"))</f>
        <v>NYSSIS Match</v>
      </c>
      <c r="U1076" s="1" t="str">
        <f aca="false">IF(ISNUMBER(MATCH($D1076,Disability!$B$2:$B$5962,0)),"SPED","Gen Ed")</f>
        <v>Gen Ed</v>
      </c>
    </row>
    <row r="1077" customFormat="false" ht="15" hidden="false" customHeight="true" outlineLevel="0" collapsed="false">
      <c r="A1077" s="1" t="s">
        <v>2515</v>
      </c>
      <c r="B1077" s="3" t="n">
        <v>46174</v>
      </c>
      <c r="C1077" s="1" t="s">
        <v>2516</v>
      </c>
      <c r="D1077" s="1" t="s">
        <v>3834</v>
      </c>
      <c r="E1077" s="8" t="s">
        <v>3835</v>
      </c>
      <c r="F1077" s="1" t="s">
        <v>442</v>
      </c>
      <c r="G1077" s="1" t="s">
        <v>3836</v>
      </c>
      <c r="H1077" s="1" t="s">
        <v>2525</v>
      </c>
      <c r="I1077" s="3" t="n">
        <v>39994</v>
      </c>
      <c r="J1077" s="1" t="s">
        <v>2526</v>
      </c>
      <c r="K1077" s="3" t="n">
        <v>45903</v>
      </c>
      <c r="L1077" s="3" t="n">
        <v>46198</v>
      </c>
      <c r="M1077" s="1" t="n">
        <v>1</v>
      </c>
      <c r="N1077" s="7" t="s">
        <v>230</v>
      </c>
      <c r="P1077" s="5" t="s">
        <v>26</v>
      </c>
      <c r="Q1077" s="1" t="str">
        <f aca="false">IFERROR(INDEX('ST Enroll Export'!$A$2:$A$3230,MATCH($D1077,'ST Enroll Export'!$A$2:$A$3230,0)),IFERROR(IF(INDEX('ST Enroll Export'!$A$2:$A$3230,MATCH($E1077,'ST Enroll Export'!$B$2:$B$3230,0))="","",INDEX('ST Enroll Export'!$A$2:$A$3230,MATCH($E1077,'ST Enroll Export'!$B$2:$B$3230,0))),"Not Found"))</f>
        <v>1649189374</v>
      </c>
      <c r="R1077" s="1" t="str">
        <f aca="false">IFERROR(INDEX('ST Enroll Export'!$G$2:$G$3230,MATCH($D1077,'ST Enroll Export'!$A$2:$A$3230,0)),IFERROR(INDEX('ST Enroll Export'!$G$2:$G$3230,MATCH($E1077,'ST Enroll Export'!$B$2:$B$3230,0)),"Not Found"))</f>
        <v>Syracuse Academy of Science High School</v>
      </c>
      <c r="S1077" s="1" t="str">
        <f aca="false">IFERROR(INDEX('ST Enroll Export'!$B$2:$B$3230,MATCH($D1077,'ST Enroll Export'!$A$2:$A$3230,0)),IFERROR(INDEX('ST Enroll Export'!$B$2:$B$3230,MATCH($E1077,'ST Enroll Export'!$B$2:$B$3230,0)),"Not Found"))</f>
        <v>200019402</v>
      </c>
      <c r="T1077" s="1" t="str">
        <f aca="false">IF(ISNUMBER(MATCH($D1077,'ST Enroll Export'!$A$2:$A$3230,0)),"NYSSIS Match",IF(ISNUMBER(MATCH($E1077,'ST Enroll Export'!$B$2:$B$3230,0)),"SID Match","No ST Match"))</f>
        <v>NYSSIS Match</v>
      </c>
      <c r="U1077" s="1" t="str">
        <f aca="false">IF(ISNUMBER(MATCH($D1077,Disability!$B$2:$B$5962,0)),"SPED","Gen Ed")</f>
        <v>Gen Ed</v>
      </c>
    </row>
    <row r="1078" customFormat="false" ht="15" hidden="false" customHeight="true" outlineLevel="0" collapsed="false">
      <c r="A1078" s="1" t="s">
        <v>2515</v>
      </c>
      <c r="B1078" s="3" t="n">
        <v>46174</v>
      </c>
      <c r="C1078" s="1" t="s">
        <v>2516</v>
      </c>
      <c r="D1078" s="1" t="s">
        <v>3837</v>
      </c>
      <c r="E1078" s="8" t="s">
        <v>3838</v>
      </c>
      <c r="F1078" s="1" t="s">
        <v>3839</v>
      </c>
      <c r="G1078" s="1" t="s">
        <v>3840</v>
      </c>
      <c r="H1078" s="1" t="s">
        <v>31</v>
      </c>
      <c r="I1078" s="3" t="n">
        <v>43916</v>
      </c>
      <c r="J1078" s="1" t="s">
        <v>2521</v>
      </c>
      <c r="K1078" s="3" t="n">
        <v>45903</v>
      </c>
      <c r="L1078" s="3" t="n">
        <v>46198</v>
      </c>
      <c r="M1078" s="1" t="n">
        <v>1</v>
      </c>
      <c r="N1078" s="7" t="s">
        <v>230</v>
      </c>
      <c r="P1078" s="5" t="s">
        <v>26</v>
      </c>
      <c r="Q1078" s="1" t="str">
        <f aca="false">IFERROR(INDEX('ST Enroll Export'!$A$2:$A$3230,MATCH($D1078,'ST Enroll Export'!$A$2:$A$3230,0)),IFERROR(IF(INDEX('ST Enroll Export'!$A$2:$A$3230,MATCH($E1078,'ST Enroll Export'!$B$2:$B$3230,0))="","",INDEX('ST Enroll Export'!$A$2:$A$3230,MATCH($E1078,'ST Enroll Export'!$B$2:$B$3230,0))),"Not Found"))</f>
        <v/>
      </c>
      <c r="R1078" s="1" t="str">
        <f aca="false">IFERROR(INDEX('ST Enroll Export'!$G$2:$G$3230,MATCH($D1078,'ST Enroll Export'!$A$2:$A$3230,0)),IFERROR(INDEX('ST Enroll Export'!$G$2:$G$3230,MATCH($E1078,'ST Enroll Export'!$B$2:$B$3230,0)),"Not Found"))</f>
        <v>Syracuse Academy of Science Elementary at St James</v>
      </c>
      <c r="S1078" s="1" t="str">
        <f aca="false">IFERROR(INDEX('ST Enroll Export'!$B$2:$B$3230,MATCH($D1078,'ST Enroll Export'!$A$2:$A$3230,0)),IFERROR(INDEX('ST Enroll Export'!$B$2:$B$3230,MATCH($E1078,'ST Enroll Export'!$B$2:$B$3230,0)),"Not Found"))</f>
        <v>210021163</v>
      </c>
      <c r="T1078" s="1" t="str">
        <f aca="false">IF(ISNUMBER(MATCH($D1078,'ST Enroll Export'!$A$2:$A$3230,0)),"NYSSIS Match",IF(ISNUMBER(MATCH($E1078,'ST Enroll Export'!$B$2:$B$3230,0)),"SID Match","No ST Match"))</f>
        <v>SID Match</v>
      </c>
      <c r="U1078" s="1" t="str">
        <f aca="false">IF(ISNUMBER(MATCH($D1078,Disability!$B$2:$B$5962,0)),"SPED","Gen Ed")</f>
        <v>Gen Ed</v>
      </c>
    </row>
    <row r="1079" customFormat="false" ht="15" hidden="false" customHeight="true" outlineLevel="0" collapsed="false">
      <c r="A1079" s="1" t="s">
        <v>2515</v>
      </c>
      <c r="B1079" s="3" t="n">
        <v>46174</v>
      </c>
      <c r="C1079" s="1" t="s">
        <v>2516</v>
      </c>
      <c r="D1079" s="1" t="s">
        <v>3841</v>
      </c>
      <c r="E1079" s="8" t="s">
        <v>3842</v>
      </c>
      <c r="F1079" s="1" t="s">
        <v>3843</v>
      </c>
      <c r="G1079" s="1" t="s">
        <v>3844</v>
      </c>
      <c r="H1079" s="1" t="s">
        <v>128</v>
      </c>
      <c r="I1079" s="3" t="n">
        <v>41425</v>
      </c>
      <c r="J1079" s="1" t="s">
        <v>2530</v>
      </c>
      <c r="K1079" s="3" t="n">
        <v>45903</v>
      </c>
      <c r="L1079" s="3" t="n">
        <v>46198</v>
      </c>
      <c r="M1079" s="1" t="n">
        <v>1</v>
      </c>
      <c r="N1079" s="7" t="s">
        <v>230</v>
      </c>
      <c r="P1079" s="5" t="s">
        <v>26</v>
      </c>
      <c r="Q1079" s="1" t="str">
        <f aca="false">IFERROR(INDEX('ST Enroll Export'!$A$2:$A$3230,MATCH($D1079,'ST Enroll Export'!$A$2:$A$3230,0)),IFERROR(IF(INDEX('ST Enroll Export'!$A$2:$A$3230,MATCH($E1079,'ST Enroll Export'!$B$2:$B$3230,0))="","",INDEX('ST Enroll Export'!$A$2:$A$3230,MATCH($E1079,'ST Enroll Export'!$B$2:$B$3230,0))),"Not Found"))</f>
        <v>8259824661</v>
      </c>
      <c r="R1079" s="1" t="str">
        <f aca="false">IFERROR(INDEX('ST Enroll Export'!$G$2:$G$3230,MATCH($D1079,'ST Enroll Export'!$A$2:$A$3230,0)),IFERROR(INDEX('ST Enroll Export'!$G$2:$G$3230,MATCH($E1079,'ST Enroll Export'!$B$2:$B$3230,0)),"Not Found"))</f>
        <v>Syracuse Academy of Science Middle St Charles</v>
      </c>
      <c r="S1079" s="1" t="str">
        <f aca="false">IFERROR(INDEX('ST Enroll Export'!$B$2:$B$3230,MATCH($D1079,'ST Enroll Export'!$A$2:$A$3230,0)),IFERROR(INDEX('ST Enroll Export'!$B$2:$B$3230,MATCH($E1079,'ST Enroll Export'!$B$2:$B$3230,0)),"Not Found"))</f>
        <v>210014144</v>
      </c>
      <c r="T1079" s="1" t="str">
        <f aca="false">IF(ISNUMBER(MATCH($D1079,'ST Enroll Export'!$A$2:$A$3230,0)),"NYSSIS Match",IF(ISNUMBER(MATCH($E1079,'ST Enroll Export'!$B$2:$B$3230,0)),"SID Match","No ST Match"))</f>
        <v>NYSSIS Match</v>
      </c>
      <c r="U1079" s="1" t="str">
        <f aca="false">IF(ISNUMBER(MATCH($D1079,Disability!$B$2:$B$5962,0)),"SPED","Gen Ed")</f>
        <v>Gen Ed</v>
      </c>
    </row>
    <row r="1080" customFormat="false" ht="15" hidden="false" customHeight="true" outlineLevel="0" collapsed="false">
      <c r="A1080" s="1" t="s">
        <v>2515</v>
      </c>
      <c r="B1080" s="3" t="n">
        <v>46174</v>
      </c>
      <c r="C1080" s="1" t="s">
        <v>2516</v>
      </c>
      <c r="D1080" s="1" t="s">
        <v>3845</v>
      </c>
      <c r="E1080" s="8" t="s">
        <v>3846</v>
      </c>
      <c r="F1080" s="1" t="s">
        <v>109</v>
      </c>
      <c r="G1080" s="1" t="s">
        <v>3847</v>
      </c>
      <c r="H1080" s="1" t="s">
        <v>84</v>
      </c>
      <c r="I1080" s="3" t="n">
        <v>42708</v>
      </c>
      <c r="J1080" s="1" t="s">
        <v>2521</v>
      </c>
      <c r="K1080" s="3" t="n">
        <v>45903</v>
      </c>
      <c r="L1080" s="3" t="n">
        <v>46198</v>
      </c>
      <c r="M1080" s="1" t="n">
        <v>1</v>
      </c>
      <c r="N1080" s="7" t="s">
        <v>230</v>
      </c>
      <c r="P1080" s="5" t="s">
        <v>26</v>
      </c>
      <c r="Q1080" s="1" t="str">
        <f aca="false">IFERROR(INDEX('ST Enroll Export'!$A$2:$A$3230,MATCH($D1080,'ST Enroll Export'!$A$2:$A$3230,0)),IFERROR(IF(INDEX('ST Enroll Export'!$A$2:$A$3230,MATCH($E1080,'ST Enroll Export'!$B$2:$B$3230,0))="","",INDEX('ST Enroll Export'!$A$2:$A$3230,MATCH($E1080,'ST Enroll Export'!$B$2:$B$3230,0))),"Not Found"))</f>
        <v>8443351771</v>
      </c>
      <c r="R1080" s="1" t="str">
        <f aca="false">IFERROR(INDEX('ST Enroll Export'!$G$2:$G$3230,MATCH($D1080,'ST Enroll Export'!$A$2:$A$3230,0)),IFERROR(INDEX('ST Enroll Export'!$G$2:$G$3230,MATCH($E1080,'ST Enroll Export'!$B$2:$B$3230,0)),"Not Found"))</f>
        <v>Syracuse Academy of Science Elementary at St James</v>
      </c>
      <c r="S1080" s="1" t="str">
        <f aca="false">IFERROR(INDEX('ST Enroll Export'!$B$2:$B$3230,MATCH($D1080,'ST Enroll Export'!$A$2:$A$3230,0)),IFERROR(INDEX('ST Enroll Export'!$B$2:$B$3230,MATCH($E1080,'ST Enroll Export'!$B$2:$B$3230,0)),"Not Found"))</f>
        <v>210004164</v>
      </c>
      <c r="T1080" s="1" t="str">
        <f aca="false">IF(ISNUMBER(MATCH($D1080,'ST Enroll Export'!$A$2:$A$3230,0)),"NYSSIS Match",IF(ISNUMBER(MATCH($E1080,'ST Enroll Export'!$B$2:$B$3230,0)),"SID Match","No ST Match"))</f>
        <v>NYSSIS Match</v>
      </c>
      <c r="U1080" s="1" t="str">
        <f aca="false">IF(ISNUMBER(MATCH($D1080,Disability!$B$2:$B$5962,0)),"SPED","Gen Ed")</f>
        <v>Gen Ed</v>
      </c>
    </row>
    <row r="1081" customFormat="false" ht="15" hidden="false" customHeight="true" outlineLevel="0" collapsed="false">
      <c r="A1081" s="1" t="s">
        <v>2515</v>
      </c>
      <c r="B1081" s="3" t="n">
        <v>46174</v>
      </c>
      <c r="C1081" s="1" t="s">
        <v>2516</v>
      </c>
      <c r="D1081" s="1" t="s">
        <v>3848</v>
      </c>
      <c r="E1081" s="8" t="s">
        <v>3849</v>
      </c>
      <c r="F1081" s="1" t="s">
        <v>3850</v>
      </c>
      <c r="G1081" s="1" t="s">
        <v>3851</v>
      </c>
      <c r="H1081" s="1" t="s">
        <v>2555</v>
      </c>
      <c r="I1081" s="3" t="n">
        <v>39548</v>
      </c>
      <c r="J1081" s="1" t="s">
        <v>2526</v>
      </c>
      <c r="K1081" s="3" t="n">
        <v>45903</v>
      </c>
      <c r="L1081" s="3" t="n">
        <v>46198</v>
      </c>
      <c r="M1081" s="1" t="n">
        <v>1</v>
      </c>
      <c r="N1081" s="7" t="s">
        <v>230</v>
      </c>
      <c r="P1081" s="5" t="s">
        <v>26</v>
      </c>
      <c r="Q1081" s="1" t="str">
        <f aca="false">IFERROR(INDEX('ST Enroll Export'!$A$2:$A$3230,MATCH($D1081,'ST Enroll Export'!$A$2:$A$3230,0)),IFERROR(IF(INDEX('ST Enroll Export'!$A$2:$A$3230,MATCH($E1081,'ST Enroll Export'!$B$2:$B$3230,0))="","",INDEX('ST Enroll Export'!$A$2:$A$3230,MATCH($E1081,'ST Enroll Export'!$B$2:$B$3230,0))),"Not Found"))</f>
        <v>3426182803</v>
      </c>
      <c r="R1081" s="1" t="str">
        <f aca="false">IFERROR(INDEX('ST Enroll Export'!$G$2:$G$3230,MATCH($D1081,'ST Enroll Export'!$A$2:$A$3230,0)),IFERROR(INDEX('ST Enroll Export'!$G$2:$G$3230,MATCH($E1081,'ST Enroll Export'!$B$2:$B$3230,0)),"Not Found"))</f>
        <v>Syracuse Academy of Science High School</v>
      </c>
      <c r="S1081" s="1" t="str">
        <f aca="false">IFERROR(INDEX('ST Enroll Export'!$B$2:$B$3230,MATCH($D1081,'ST Enroll Export'!$A$2:$A$3230,0)),IFERROR(INDEX('ST Enroll Export'!$B$2:$B$3230,MATCH($E1081,'ST Enroll Export'!$B$2:$B$3230,0)),"Not Found"))</f>
        <v>200014592</v>
      </c>
      <c r="T1081" s="1" t="str">
        <f aca="false">IF(ISNUMBER(MATCH($D1081,'ST Enroll Export'!$A$2:$A$3230,0)),"NYSSIS Match",IF(ISNUMBER(MATCH($E1081,'ST Enroll Export'!$B$2:$B$3230,0)),"SID Match","No ST Match"))</f>
        <v>NYSSIS Match</v>
      </c>
      <c r="U1081" s="1" t="str">
        <f aca="false">IF(ISNUMBER(MATCH($D1081,Disability!$B$2:$B$5962,0)),"SPED","Gen Ed")</f>
        <v>Gen Ed</v>
      </c>
    </row>
    <row r="1082" customFormat="false" ht="15" hidden="false" customHeight="true" outlineLevel="0" collapsed="false">
      <c r="A1082" s="1" t="s">
        <v>2515</v>
      </c>
      <c r="B1082" s="3" t="n">
        <v>46174</v>
      </c>
      <c r="C1082" s="1" t="s">
        <v>2516</v>
      </c>
      <c r="D1082" s="1" t="s">
        <v>3852</v>
      </c>
      <c r="E1082" s="8" t="s">
        <v>3853</v>
      </c>
      <c r="F1082" s="1" t="s">
        <v>3521</v>
      </c>
      <c r="G1082" s="1" t="s">
        <v>3851</v>
      </c>
      <c r="H1082" s="1" t="s">
        <v>185</v>
      </c>
      <c r="I1082" s="3" t="n">
        <v>41659</v>
      </c>
      <c r="J1082" s="1" t="s">
        <v>2530</v>
      </c>
      <c r="K1082" s="3" t="n">
        <v>45903</v>
      </c>
      <c r="L1082" s="3" t="n">
        <v>46198</v>
      </c>
      <c r="M1082" s="1" t="n">
        <v>1</v>
      </c>
      <c r="N1082" s="7" t="s">
        <v>230</v>
      </c>
      <c r="P1082" s="5" t="s">
        <v>26</v>
      </c>
      <c r="Q1082" s="1" t="str">
        <f aca="false">IFERROR(INDEX('ST Enroll Export'!$A$2:$A$3230,MATCH($D1082,'ST Enroll Export'!$A$2:$A$3230,0)),IFERROR(IF(INDEX('ST Enroll Export'!$A$2:$A$3230,MATCH($E1082,'ST Enroll Export'!$B$2:$B$3230,0))="","",INDEX('ST Enroll Export'!$A$2:$A$3230,MATCH($E1082,'ST Enroll Export'!$B$2:$B$3230,0))),"Not Found"))</f>
        <v>5959131774</v>
      </c>
      <c r="R1082" s="1" t="str">
        <f aca="false">IFERROR(INDEX('ST Enroll Export'!$G$2:$G$3230,MATCH($D1082,'ST Enroll Export'!$A$2:$A$3230,0)),IFERROR(INDEX('ST Enroll Export'!$G$2:$G$3230,MATCH($E1082,'ST Enroll Export'!$B$2:$B$3230,0)),"Not Found"))</f>
        <v>Syracuse Academy of Science Middle St Charles</v>
      </c>
      <c r="S1082" s="1" t="str">
        <f aca="false">IFERROR(INDEX('ST Enroll Export'!$B$2:$B$3230,MATCH($D1082,'ST Enroll Export'!$A$2:$A$3230,0)),IFERROR(INDEX('ST Enroll Export'!$B$2:$B$3230,MATCH($E1082,'ST Enroll Export'!$B$2:$B$3230,0)),"Not Found"))</f>
        <v>200035845</v>
      </c>
      <c r="T1082" s="1" t="str">
        <f aca="false">IF(ISNUMBER(MATCH($D1082,'ST Enroll Export'!$A$2:$A$3230,0)),"NYSSIS Match",IF(ISNUMBER(MATCH($E1082,'ST Enroll Export'!$B$2:$B$3230,0)),"SID Match","No ST Match"))</f>
        <v>NYSSIS Match</v>
      </c>
      <c r="U1082" s="1" t="str">
        <f aca="false">IF(ISNUMBER(MATCH($D1082,Disability!$B$2:$B$5962,0)),"SPED","Gen Ed")</f>
        <v>Gen Ed</v>
      </c>
    </row>
    <row r="1083" customFormat="false" ht="15" hidden="false" customHeight="true" outlineLevel="0" collapsed="false">
      <c r="A1083" s="1" t="s">
        <v>2515</v>
      </c>
      <c r="B1083" s="3" t="n">
        <v>46174</v>
      </c>
      <c r="C1083" s="1" t="s">
        <v>2516</v>
      </c>
      <c r="D1083" s="1" t="s">
        <v>3854</v>
      </c>
      <c r="E1083" s="8" t="s">
        <v>3855</v>
      </c>
      <c r="F1083" s="1" t="s">
        <v>3856</v>
      </c>
      <c r="G1083" s="1" t="s">
        <v>3851</v>
      </c>
      <c r="H1083" s="1" t="s">
        <v>128</v>
      </c>
      <c r="I1083" s="3" t="n">
        <v>41219</v>
      </c>
      <c r="J1083" s="1" t="s">
        <v>2530</v>
      </c>
      <c r="K1083" s="3" t="n">
        <v>45903</v>
      </c>
      <c r="L1083" s="3" t="n">
        <v>46198</v>
      </c>
      <c r="M1083" s="1" t="n">
        <v>1</v>
      </c>
      <c r="N1083" s="7" t="s">
        <v>230</v>
      </c>
      <c r="P1083" s="5" t="s">
        <v>26</v>
      </c>
      <c r="Q1083" s="1" t="str">
        <f aca="false">IFERROR(INDEX('ST Enroll Export'!$A$2:$A$3230,MATCH($D1083,'ST Enroll Export'!$A$2:$A$3230,0)),IFERROR(IF(INDEX('ST Enroll Export'!$A$2:$A$3230,MATCH($E1083,'ST Enroll Export'!$B$2:$B$3230,0))="","",INDEX('ST Enroll Export'!$A$2:$A$3230,MATCH($E1083,'ST Enroll Export'!$B$2:$B$3230,0))),"Not Found"))</f>
        <v>8980711260</v>
      </c>
      <c r="R1083" s="1" t="str">
        <f aca="false">IFERROR(INDEX('ST Enroll Export'!$G$2:$G$3230,MATCH($D1083,'ST Enroll Export'!$A$2:$A$3230,0)),IFERROR(INDEX('ST Enroll Export'!$G$2:$G$3230,MATCH($E1083,'ST Enroll Export'!$B$2:$B$3230,0)),"Not Found"))</f>
        <v>Syracuse Academy of Science Middle St Charles</v>
      </c>
      <c r="S1083" s="1" t="str">
        <f aca="false">IFERROR(INDEX('ST Enroll Export'!$B$2:$B$3230,MATCH($D1083,'ST Enroll Export'!$A$2:$A$3230,0)),IFERROR(INDEX('ST Enroll Export'!$B$2:$B$3230,MATCH($E1083,'ST Enroll Export'!$B$2:$B$3230,0)),"Not Found"))</f>
        <v>210001699</v>
      </c>
      <c r="T1083" s="1" t="str">
        <f aca="false">IF(ISNUMBER(MATCH($D1083,'ST Enroll Export'!$A$2:$A$3230,0)),"NYSSIS Match",IF(ISNUMBER(MATCH($E1083,'ST Enroll Export'!$B$2:$B$3230,0)),"SID Match","No ST Match"))</f>
        <v>NYSSIS Match</v>
      </c>
      <c r="U1083" s="1" t="str">
        <f aca="false">IF(ISNUMBER(MATCH($D1083,Disability!$B$2:$B$5962,0)),"SPED","Gen Ed")</f>
        <v>Gen Ed</v>
      </c>
    </row>
    <row r="1084" customFormat="false" ht="15" hidden="false" customHeight="true" outlineLevel="0" collapsed="false">
      <c r="A1084" s="1" t="s">
        <v>2515</v>
      </c>
      <c r="B1084" s="3" t="n">
        <v>46174</v>
      </c>
      <c r="C1084" s="1" t="s">
        <v>2516</v>
      </c>
      <c r="D1084" s="1" t="s">
        <v>3857</v>
      </c>
      <c r="E1084" s="8" t="s">
        <v>3858</v>
      </c>
      <c r="F1084" s="1" t="s">
        <v>1685</v>
      </c>
      <c r="G1084" s="1" t="s">
        <v>3851</v>
      </c>
      <c r="H1084" s="1" t="s">
        <v>185</v>
      </c>
      <c r="I1084" s="3" t="n">
        <v>41864</v>
      </c>
      <c r="J1084" s="1" t="s">
        <v>2530</v>
      </c>
      <c r="K1084" s="3" t="n">
        <v>45903</v>
      </c>
      <c r="L1084" s="3" t="n">
        <v>46198</v>
      </c>
      <c r="M1084" s="1" t="n">
        <v>1</v>
      </c>
      <c r="N1084" s="7" t="s">
        <v>230</v>
      </c>
      <c r="P1084" s="5" t="s">
        <v>26</v>
      </c>
      <c r="Q1084" s="1" t="str">
        <f aca="false">IFERROR(INDEX('ST Enroll Export'!$A$2:$A$3230,MATCH($D1084,'ST Enroll Export'!$A$2:$A$3230,0)),IFERROR(IF(INDEX('ST Enroll Export'!$A$2:$A$3230,MATCH($E1084,'ST Enroll Export'!$B$2:$B$3230,0))="","",INDEX('ST Enroll Export'!$A$2:$A$3230,MATCH($E1084,'ST Enroll Export'!$B$2:$B$3230,0))),"Not Found"))</f>
        <v>4172014793</v>
      </c>
      <c r="R1084" s="1" t="str">
        <f aca="false">IFERROR(INDEX('ST Enroll Export'!$G$2:$G$3230,MATCH($D1084,'ST Enroll Export'!$A$2:$A$3230,0)),IFERROR(INDEX('ST Enroll Export'!$G$2:$G$3230,MATCH($E1084,'ST Enroll Export'!$B$2:$B$3230,0)),"Not Found"))</f>
        <v>Syracuse Academy of Science Middle St Charles</v>
      </c>
      <c r="S1084" s="1" t="str">
        <f aca="false">IFERROR(INDEX('ST Enroll Export'!$B$2:$B$3230,MATCH($D1084,'ST Enroll Export'!$A$2:$A$3230,0)),IFERROR(INDEX('ST Enroll Export'!$B$2:$B$3230,MATCH($E1084,'ST Enroll Export'!$B$2:$B$3230,0)),"Not Found"))</f>
        <v>200037561</v>
      </c>
      <c r="T1084" s="1" t="str">
        <f aca="false">IF(ISNUMBER(MATCH($D1084,'ST Enroll Export'!$A$2:$A$3230,0)),"NYSSIS Match",IF(ISNUMBER(MATCH($E1084,'ST Enroll Export'!$B$2:$B$3230,0)),"SID Match","No ST Match"))</f>
        <v>NYSSIS Match</v>
      </c>
      <c r="U1084" s="1" t="str">
        <f aca="false">IF(ISNUMBER(MATCH($D1084,Disability!$B$2:$B$5962,0)),"SPED","Gen Ed")</f>
        <v>Gen Ed</v>
      </c>
    </row>
    <row r="1085" customFormat="false" ht="15" hidden="false" customHeight="true" outlineLevel="0" collapsed="false">
      <c r="A1085" s="1" t="s">
        <v>2515</v>
      </c>
      <c r="B1085" s="3" t="n">
        <v>46174</v>
      </c>
      <c r="C1085" s="1" t="s">
        <v>2516</v>
      </c>
      <c r="D1085" s="1" t="s">
        <v>3859</v>
      </c>
      <c r="E1085" s="8" t="s">
        <v>3860</v>
      </c>
      <c r="F1085" s="1" t="s">
        <v>364</v>
      </c>
      <c r="G1085" s="1" t="s">
        <v>3861</v>
      </c>
      <c r="H1085" s="1" t="s">
        <v>185</v>
      </c>
      <c r="I1085" s="3" t="n">
        <v>41723</v>
      </c>
      <c r="J1085" s="1" t="s">
        <v>2530</v>
      </c>
      <c r="K1085" s="3" t="n">
        <v>45903</v>
      </c>
      <c r="L1085" s="3" t="n">
        <v>46198</v>
      </c>
      <c r="M1085" s="1" t="n">
        <v>1</v>
      </c>
      <c r="N1085" s="7" t="s">
        <v>230</v>
      </c>
      <c r="P1085" s="5" t="s">
        <v>26</v>
      </c>
      <c r="Q1085" s="1" t="str">
        <f aca="false">IFERROR(INDEX('ST Enroll Export'!$A$2:$A$3230,MATCH($D1085,'ST Enroll Export'!$A$2:$A$3230,0)),IFERROR(IF(INDEX('ST Enroll Export'!$A$2:$A$3230,MATCH($E1085,'ST Enroll Export'!$B$2:$B$3230,0))="","",INDEX('ST Enroll Export'!$A$2:$A$3230,MATCH($E1085,'ST Enroll Export'!$B$2:$B$3230,0))),"Not Found"))</f>
        <v>8687957014</v>
      </c>
      <c r="R1085" s="1" t="str">
        <f aca="false">IFERROR(INDEX('ST Enroll Export'!$G$2:$G$3230,MATCH($D1085,'ST Enroll Export'!$A$2:$A$3230,0)),IFERROR(INDEX('ST Enroll Export'!$G$2:$G$3230,MATCH($E1085,'ST Enroll Export'!$B$2:$B$3230,0)),"Not Found"))</f>
        <v>Syracuse Academy of Science Middle St Charles</v>
      </c>
      <c r="S1085" s="1" t="str">
        <f aca="false">IFERROR(INDEX('ST Enroll Export'!$B$2:$B$3230,MATCH($D1085,'ST Enroll Export'!$A$2:$A$3230,0)),IFERROR(INDEX('ST Enroll Export'!$B$2:$B$3230,MATCH($E1085,'ST Enroll Export'!$B$2:$B$3230,0)),"Not Found"))</f>
        <v>200034758</v>
      </c>
      <c r="T1085" s="1" t="str">
        <f aca="false">IF(ISNUMBER(MATCH($D1085,'ST Enroll Export'!$A$2:$A$3230,0)),"NYSSIS Match",IF(ISNUMBER(MATCH($E1085,'ST Enroll Export'!$B$2:$B$3230,0)),"SID Match","No ST Match"))</f>
        <v>NYSSIS Match</v>
      </c>
      <c r="U1085" s="1" t="str">
        <f aca="false">IF(ISNUMBER(MATCH($D1085,Disability!$B$2:$B$5962,0)),"SPED","Gen Ed")</f>
        <v>Gen Ed</v>
      </c>
    </row>
    <row r="1086" customFormat="false" ht="15" hidden="false" customHeight="true" outlineLevel="0" collapsed="false">
      <c r="A1086" s="1" t="s">
        <v>2515</v>
      </c>
      <c r="B1086" s="3" t="n">
        <v>46174</v>
      </c>
      <c r="C1086" s="1" t="s">
        <v>2516</v>
      </c>
      <c r="D1086" s="1" t="s">
        <v>3862</v>
      </c>
      <c r="E1086" s="8" t="s">
        <v>3863</v>
      </c>
      <c r="F1086" s="1" t="s">
        <v>442</v>
      </c>
      <c r="G1086" s="1" t="s">
        <v>3864</v>
      </c>
      <c r="H1086" s="1" t="s">
        <v>128</v>
      </c>
      <c r="I1086" s="3" t="n">
        <v>41213</v>
      </c>
      <c r="J1086" s="1" t="s">
        <v>2530</v>
      </c>
      <c r="K1086" s="3" t="n">
        <v>45903</v>
      </c>
      <c r="L1086" s="3" t="n">
        <v>46198</v>
      </c>
      <c r="M1086" s="1" t="n">
        <v>1</v>
      </c>
      <c r="N1086" s="7" t="s">
        <v>230</v>
      </c>
      <c r="P1086" s="5" t="s">
        <v>26</v>
      </c>
      <c r="Q1086" s="1" t="str">
        <f aca="false">IFERROR(INDEX('ST Enroll Export'!$A$2:$A$3230,MATCH($D1086,'ST Enroll Export'!$A$2:$A$3230,0)),IFERROR(IF(INDEX('ST Enroll Export'!$A$2:$A$3230,MATCH($E1086,'ST Enroll Export'!$B$2:$B$3230,0))="","",INDEX('ST Enroll Export'!$A$2:$A$3230,MATCH($E1086,'ST Enroll Export'!$B$2:$B$3230,0))),"Not Found"))</f>
        <v>1788010233</v>
      </c>
      <c r="R1086" s="1" t="str">
        <f aca="false">IFERROR(INDEX('ST Enroll Export'!$G$2:$G$3230,MATCH($D1086,'ST Enroll Export'!$A$2:$A$3230,0)),IFERROR(INDEX('ST Enroll Export'!$G$2:$G$3230,MATCH($E1086,'ST Enroll Export'!$B$2:$B$3230,0)),"Not Found"))</f>
        <v>Syracuse Academy of Science Middle St Charles</v>
      </c>
      <c r="S1086" s="1" t="str">
        <f aca="false">IFERROR(INDEX('ST Enroll Export'!$B$2:$B$3230,MATCH($D1086,'ST Enroll Export'!$A$2:$A$3230,0)),IFERROR(INDEX('ST Enroll Export'!$B$2:$B$3230,MATCH($E1086,'ST Enroll Export'!$B$2:$B$3230,0)),"Not Found"))</f>
        <v>200027884</v>
      </c>
      <c r="T1086" s="1" t="str">
        <f aca="false">IF(ISNUMBER(MATCH($D1086,'ST Enroll Export'!$A$2:$A$3230,0)),"NYSSIS Match",IF(ISNUMBER(MATCH($E1086,'ST Enroll Export'!$B$2:$B$3230,0)),"SID Match","No ST Match"))</f>
        <v>NYSSIS Match</v>
      </c>
      <c r="U1086" s="1" t="str">
        <f aca="false">IF(ISNUMBER(MATCH($D1086,Disability!$B$2:$B$5962,0)),"SPED","Gen Ed")</f>
        <v>Gen Ed</v>
      </c>
    </row>
    <row r="1087" customFormat="false" ht="15" hidden="false" customHeight="true" outlineLevel="0" collapsed="false">
      <c r="A1087" s="1" t="s">
        <v>2515</v>
      </c>
      <c r="B1087" s="3" t="n">
        <v>46174</v>
      </c>
      <c r="C1087" s="1" t="s">
        <v>2516</v>
      </c>
      <c r="D1087" s="1" t="s">
        <v>3865</v>
      </c>
      <c r="E1087" s="8" t="s">
        <v>3866</v>
      </c>
      <c r="F1087" s="1" t="s">
        <v>3867</v>
      </c>
      <c r="G1087" s="1" t="s">
        <v>3868</v>
      </c>
      <c r="H1087" s="1" t="s">
        <v>2539</v>
      </c>
      <c r="I1087" s="3" t="n">
        <v>40592</v>
      </c>
      <c r="J1087" s="1" t="s">
        <v>2526</v>
      </c>
      <c r="K1087" s="3" t="n">
        <v>45903</v>
      </c>
      <c r="L1087" s="3" t="n">
        <v>46198</v>
      </c>
      <c r="M1087" s="1" t="n">
        <v>1</v>
      </c>
      <c r="N1087" s="7" t="s">
        <v>230</v>
      </c>
      <c r="P1087" s="5" t="s">
        <v>26</v>
      </c>
      <c r="Q1087" s="1" t="str">
        <f aca="false">IFERROR(INDEX('ST Enroll Export'!$A$2:$A$3230,MATCH($D1087,'ST Enroll Export'!$A$2:$A$3230,0)),IFERROR(IF(INDEX('ST Enroll Export'!$A$2:$A$3230,MATCH($E1087,'ST Enroll Export'!$B$2:$B$3230,0))="","",INDEX('ST Enroll Export'!$A$2:$A$3230,MATCH($E1087,'ST Enroll Export'!$B$2:$B$3230,0))),"Not Found"))</f>
        <v>8357210402</v>
      </c>
      <c r="R1087" s="1" t="str">
        <f aca="false">IFERROR(INDEX('ST Enroll Export'!$G$2:$G$3230,MATCH($D1087,'ST Enroll Export'!$A$2:$A$3230,0)),IFERROR(INDEX('ST Enroll Export'!$G$2:$G$3230,MATCH($E1087,'ST Enroll Export'!$B$2:$B$3230,0)),"Not Found"))</f>
        <v>Syracuse Academy of Science High School</v>
      </c>
      <c r="S1087" s="1" t="str">
        <f aca="false">IFERROR(INDEX('ST Enroll Export'!$B$2:$B$3230,MATCH($D1087,'ST Enroll Export'!$A$2:$A$3230,0)),IFERROR(INDEX('ST Enroll Export'!$B$2:$B$3230,MATCH($E1087,'ST Enroll Export'!$B$2:$B$3230,0)),"Not Found"))</f>
        <v>210011308</v>
      </c>
      <c r="T1087" s="1" t="str">
        <f aca="false">IF(ISNUMBER(MATCH($D1087,'ST Enroll Export'!$A$2:$A$3230,0)),"NYSSIS Match",IF(ISNUMBER(MATCH($E1087,'ST Enroll Export'!$B$2:$B$3230,0)),"SID Match","No ST Match"))</f>
        <v>NYSSIS Match</v>
      </c>
      <c r="U1087" s="1" t="str">
        <f aca="false">IF(ISNUMBER(MATCH($D1087,Disability!$B$2:$B$5962,0)),"SPED","Gen Ed")</f>
        <v>Gen Ed</v>
      </c>
    </row>
    <row r="1088" customFormat="false" ht="15" hidden="false" customHeight="true" outlineLevel="0" collapsed="false">
      <c r="A1088" s="1" t="s">
        <v>2515</v>
      </c>
      <c r="B1088" s="3" t="n">
        <v>46174</v>
      </c>
      <c r="C1088" s="1" t="s">
        <v>2516</v>
      </c>
      <c r="D1088" s="1" t="s">
        <v>3869</v>
      </c>
      <c r="E1088" s="8" t="s">
        <v>3870</v>
      </c>
      <c r="F1088" s="1" t="s">
        <v>3871</v>
      </c>
      <c r="G1088" s="1" t="s">
        <v>3872</v>
      </c>
      <c r="H1088" s="1" t="s">
        <v>84</v>
      </c>
      <c r="I1088" s="3" t="n">
        <v>42879</v>
      </c>
      <c r="J1088" s="1" t="s">
        <v>2521</v>
      </c>
      <c r="K1088" s="3" t="n">
        <v>45903</v>
      </c>
      <c r="L1088" s="3" t="n">
        <v>46198</v>
      </c>
      <c r="M1088" s="1" t="n">
        <v>1</v>
      </c>
      <c r="N1088" s="7" t="s">
        <v>230</v>
      </c>
      <c r="P1088" s="5" t="s">
        <v>26</v>
      </c>
      <c r="Q1088" s="1" t="str">
        <f aca="false">IFERROR(INDEX('ST Enroll Export'!$A$2:$A$3230,MATCH($D1088,'ST Enroll Export'!$A$2:$A$3230,0)),IFERROR(IF(INDEX('ST Enroll Export'!$A$2:$A$3230,MATCH($E1088,'ST Enroll Export'!$B$2:$B$3230,0))="","",INDEX('ST Enroll Export'!$A$2:$A$3230,MATCH($E1088,'ST Enroll Export'!$B$2:$B$3230,0))),"Not Found"))</f>
        <v>1387397482</v>
      </c>
      <c r="R1088" s="1" t="str">
        <f aca="false">IFERROR(INDEX('ST Enroll Export'!$G$2:$G$3230,MATCH($D1088,'ST Enroll Export'!$A$2:$A$3230,0)),IFERROR(INDEX('ST Enroll Export'!$G$2:$G$3230,MATCH($E1088,'ST Enroll Export'!$B$2:$B$3230,0)),"Not Found"))</f>
        <v>Syracuse Academy of Science Elementary at St James</v>
      </c>
      <c r="S1088" s="1" t="str">
        <f aca="false">IFERROR(INDEX('ST Enroll Export'!$B$2:$B$3230,MATCH($D1088,'ST Enroll Export'!$A$2:$A$3230,0)),IFERROR(INDEX('ST Enroll Export'!$B$2:$B$3230,MATCH($E1088,'ST Enroll Export'!$B$2:$B$3230,0)),"Not Found"))</f>
        <v>210018906</v>
      </c>
      <c r="T1088" s="1" t="str">
        <f aca="false">IF(ISNUMBER(MATCH($D1088,'ST Enroll Export'!$A$2:$A$3230,0)),"NYSSIS Match",IF(ISNUMBER(MATCH($E1088,'ST Enroll Export'!$B$2:$B$3230,0)),"SID Match","No ST Match"))</f>
        <v>NYSSIS Match</v>
      </c>
      <c r="U1088" s="1" t="str">
        <f aca="false">IF(ISNUMBER(MATCH($D1088,Disability!$B$2:$B$5962,0)),"SPED","Gen Ed")</f>
        <v>Gen Ed</v>
      </c>
    </row>
    <row r="1089" customFormat="false" ht="15" hidden="false" customHeight="true" outlineLevel="0" collapsed="false">
      <c r="A1089" s="1" t="s">
        <v>2515</v>
      </c>
      <c r="B1089" s="3" t="n">
        <v>46174</v>
      </c>
      <c r="C1089" s="1" t="s">
        <v>2516</v>
      </c>
      <c r="D1089" s="1" t="s">
        <v>3873</v>
      </c>
      <c r="E1089" s="8" t="s">
        <v>3874</v>
      </c>
      <c r="F1089" s="1" t="s">
        <v>930</v>
      </c>
      <c r="G1089" s="1" t="s">
        <v>3872</v>
      </c>
      <c r="H1089" s="1" t="s">
        <v>22</v>
      </c>
      <c r="I1089" s="3" t="n">
        <v>43204</v>
      </c>
      <c r="J1089" s="1" t="s">
        <v>2521</v>
      </c>
      <c r="K1089" s="3" t="n">
        <v>45903</v>
      </c>
      <c r="L1089" s="3" t="n">
        <v>46198</v>
      </c>
      <c r="M1089" s="1" t="n">
        <v>1</v>
      </c>
      <c r="N1089" s="7" t="s">
        <v>230</v>
      </c>
      <c r="P1089" s="5" t="s">
        <v>26</v>
      </c>
      <c r="Q1089" s="1" t="str">
        <f aca="false">IFERROR(INDEX('ST Enroll Export'!$A$2:$A$3230,MATCH($D1089,'ST Enroll Export'!$A$2:$A$3230,0)),IFERROR(IF(INDEX('ST Enroll Export'!$A$2:$A$3230,MATCH($E1089,'ST Enroll Export'!$B$2:$B$3230,0))="","",INDEX('ST Enroll Export'!$A$2:$A$3230,MATCH($E1089,'ST Enroll Export'!$B$2:$B$3230,0))),"Not Found"))</f>
        <v>2492567860</v>
      </c>
      <c r="R1089" s="1" t="str">
        <f aca="false">IFERROR(INDEX('ST Enroll Export'!$G$2:$G$3230,MATCH($D1089,'ST Enroll Export'!$A$2:$A$3230,0)),IFERROR(INDEX('ST Enroll Export'!$G$2:$G$3230,MATCH($E1089,'ST Enroll Export'!$B$2:$B$3230,0)),"Not Found"))</f>
        <v>Syracuse Academy of Science Elementary at St James</v>
      </c>
      <c r="S1089" s="1" t="str">
        <f aca="false">IFERROR(INDEX('ST Enroll Export'!$B$2:$B$3230,MATCH($D1089,'ST Enroll Export'!$A$2:$A$3230,0)),IFERROR(INDEX('ST Enroll Export'!$B$2:$B$3230,MATCH($E1089,'ST Enroll Export'!$B$2:$B$3230,0)),"Not Found"))</f>
        <v>210011659</v>
      </c>
      <c r="T1089" s="1" t="str">
        <f aca="false">IF(ISNUMBER(MATCH($D1089,'ST Enroll Export'!$A$2:$A$3230,0)),"NYSSIS Match",IF(ISNUMBER(MATCH($E1089,'ST Enroll Export'!$B$2:$B$3230,0)),"SID Match","No ST Match"))</f>
        <v>NYSSIS Match</v>
      </c>
      <c r="U1089" s="1" t="str">
        <f aca="false">IF(ISNUMBER(MATCH($D1089,Disability!$B$2:$B$5962,0)),"SPED","Gen Ed")</f>
        <v>Gen Ed</v>
      </c>
    </row>
    <row r="1090" customFormat="false" ht="15" hidden="false" customHeight="true" outlineLevel="0" collapsed="false">
      <c r="A1090" s="1" t="s">
        <v>2515</v>
      </c>
      <c r="B1090" s="3" t="n">
        <v>46174</v>
      </c>
      <c r="C1090" s="1" t="s">
        <v>2516</v>
      </c>
      <c r="D1090" s="1" t="s">
        <v>3875</v>
      </c>
      <c r="E1090" s="8" t="s">
        <v>3876</v>
      </c>
      <c r="F1090" s="1" t="s">
        <v>3877</v>
      </c>
      <c r="G1090" s="1" t="s">
        <v>3872</v>
      </c>
      <c r="H1090" s="1" t="s">
        <v>128</v>
      </c>
      <c r="I1090" s="3" t="n">
        <v>41315</v>
      </c>
      <c r="J1090" s="1" t="s">
        <v>2530</v>
      </c>
      <c r="K1090" s="3" t="n">
        <v>45903</v>
      </c>
      <c r="L1090" s="3" t="n">
        <v>46198</v>
      </c>
      <c r="M1090" s="1" t="n">
        <v>1</v>
      </c>
      <c r="N1090" s="7" t="s">
        <v>230</v>
      </c>
      <c r="P1090" s="5" t="s">
        <v>26</v>
      </c>
      <c r="Q1090" s="1" t="str">
        <f aca="false">IFERROR(INDEX('ST Enroll Export'!$A$2:$A$3230,MATCH($D1090,'ST Enroll Export'!$A$2:$A$3230,0)),IFERROR(IF(INDEX('ST Enroll Export'!$A$2:$A$3230,MATCH($E1090,'ST Enroll Export'!$B$2:$B$3230,0))="","",INDEX('ST Enroll Export'!$A$2:$A$3230,MATCH($E1090,'ST Enroll Export'!$B$2:$B$3230,0))),"Not Found"))</f>
        <v>5032789642</v>
      </c>
      <c r="R1090" s="1" t="str">
        <f aca="false">IFERROR(INDEX('ST Enroll Export'!$G$2:$G$3230,MATCH($D1090,'ST Enroll Export'!$A$2:$A$3230,0)),IFERROR(INDEX('ST Enroll Export'!$G$2:$G$3230,MATCH($E1090,'ST Enroll Export'!$B$2:$B$3230,0)),"Not Found"))</f>
        <v>Syracuse Academy of Science Middle St Charles</v>
      </c>
      <c r="S1090" s="1" t="str">
        <f aca="false">IFERROR(INDEX('ST Enroll Export'!$B$2:$B$3230,MATCH($D1090,'ST Enroll Export'!$A$2:$A$3230,0)),IFERROR(INDEX('ST Enroll Export'!$B$2:$B$3230,MATCH($E1090,'ST Enroll Export'!$B$2:$B$3230,0)),"Not Found"))</f>
        <v>200034519</v>
      </c>
      <c r="T1090" s="1" t="str">
        <f aca="false">IF(ISNUMBER(MATCH($D1090,'ST Enroll Export'!$A$2:$A$3230,0)),"NYSSIS Match",IF(ISNUMBER(MATCH($E1090,'ST Enroll Export'!$B$2:$B$3230,0)),"SID Match","No ST Match"))</f>
        <v>NYSSIS Match</v>
      </c>
      <c r="U1090" s="1" t="str">
        <f aca="false">IF(ISNUMBER(MATCH($D1090,Disability!$B$2:$B$5962,0)),"SPED","Gen Ed")</f>
        <v>Gen Ed</v>
      </c>
    </row>
    <row r="1091" customFormat="false" ht="15" hidden="false" customHeight="true" outlineLevel="0" collapsed="false">
      <c r="A1091" s="1" t="s">
        <v>2515</v>
      </c>
      <c r="B1091" s="3" t="n">
        <v>46174</v>
      </c>
      <c r="C1091" s="1" t="s">
        <v>2516</v>
      </c>
      <c r="D1091" s="1" t="s">
        <v>3878</v>
      </c>
      <c r="E1091" s="8" t="s">
        <v>3879</v>
      </c>
      <c r="F1091" s="1" t="s">
        <v>3880</v>
      </c>
      <c r="G1091" s="1" t="s">
        <v>3872</v>
      </c>
      <c r="H1091" s="1" t="s">
        <v>2539</v>
      </c>
      <c r="I1091" s="3" t="n">
        <v>40863</v>
      </c>
      <c r="J1091" s="1" t="s">
        <v>2526</v>
      </c>
      <c r="K1091" s="3" t="n">
        <v>45903</v>
      </c>
      <c r="L1091" s="3" t="n">
        <v>46198</v>
      </c>
      <c r="M1091" s="1" t="n">
        <v>1</v>
      </c>
      <c r="N1091" s="7" t="s">
        <v>230</v>
      </c>
      <c r="P1091" s="5" t="s">
        <v>26</v>
      </c>
      <c r="Q1091" s="1" t="str">
        <f aca="false">IFERROR(INDEX('ST Enroll Export'!$A$2:$A$3230,MATCH($D1091,'ST Enroll Export'!$A$2:$A$3230,0)),IFERROR(IF(INDEX('ST Enroll Export'!$A$2:$A$3230,MATCH($E1091,'ST Enroll Export'!$B$2:$B$3230,0))="","",INDEX('ST Enroll Export'!$A$2:$A$3230,MATCH($E1091,'ST Enroll Export'!$B$2:$B$3230,0))),"Not Found"))</f>
        <v>4529580230</v>
      </c>
      <c r="R1091" s="1" t="str">
        <f aca="false">IFERROR(INDEX('ST Enroll Export'!$G$2:$G$3230,MATCH($D1091,'ST Enroll Export'!$A$2:$A$3230,0)),IFERROR(INDEX('ST Enroll Export'!$G$2:$G$3230,MATCH($E1091,'ST Enroll Export'!$B$2:$B$3230,0)),"Not Found"))</f>
        <v>Syracuse Academy of Science High School</v>
      </c>
      <c r="S1091" s="1" t="str">
        <f aca="false">IFERROR(INDEX('ST Enroll Export'!$B$2:$B$3230,MATCH($D1091,'ST Enroll Export'!$A$2:$A$3230,0)),IFERROR(INDEX('ST Enroll Export'!$B$2:$B$3230,MATCH($E1091,'ST Enroll Export'!$B$2:$B$3230,0)),"Not Found"))</f>
        <v>200024786</v>
      </c>
      <c r="T1091" s="1" t="str">
        <f aca="false">IF(ISNUMBER(MATCH($D1091,'ST Enroll Export'!$A$2:$A$3230,0)),"NYSSIS Match",IF(ISNUMBER(MATCH($E1091,'ST Enroll Export'!$B$2:$B$3230,0)),"SID Match","No ST Match"))</f>
        <v>NYSSIS Match</v>
      </c>
      <c r="U1091" s="1" t="str">
        <f aca="false">IF(ISNUMBER(MATCH($D1091,Disability!$B$2:$B$5962,0)),"SPED","Gen Ed")</f>
        <v>Gen Ed</v>
      </c>
    </row>
    <row r="1092" customFormat="false" ht="15" hidden="false" customHeight="true" outlineLevel="0" collapsed="false">
      <c r="A1092" s="1" t="s">
        <v>2515</v>
      </c>
      <c r="B1092" s="3" t="n">
        <v>46174</v>
      </c>
      <c r="C1092" s="1" t="s">
        <v>2516</v>
      </c>
      <c r="D1092" s="1" t="s">
        <v>3881</v>
      </c>
      <c r="E1092" s="8" t="s">
        <v>3882</v>
      </c>
      <c r="F1092" s="1" t="s">
        <v>3883</v>
      </c>
      <c r="G1092" s="1" t="s">
        <v>3884</v>
      </c>
      <c r="H1092" s="1" t="s">
        <v>2525</v>
      </c>
      <c r="I1092" s="3" t="n">
        <v>40091</v>
      </c>
      <c r="J1092" s="1" t="s">
        <v>2526</v>
      </c>
      <c r="K1092" s="3" t="n">
        <v>45903</v>
      </c>
      <c r="L1092" s="3" t="n">
        <v>46198</v>
      </c>
      <c r="M1092" s="1" t="n">
        <v>1</v>
      </c>
      <c r="N1092" s="7" t="s">
        <v>230</v>
      </c>
      <c r="P1092" s="5" t="s">
        <v>26</v>
      </c>
      <c r="Q1092" s="1" t="str">
        <f aca="false">IFERROR(INDEX('ST Enroll Export'!$A$2:$A$3230,MATCH($D1092,'ST Enroll Export'!$A$2:$A$3230,0)),IFERROR(IF(INDEX('ST Enroll Export'!$A$2:$A$3230,MATCH($E1092,'ST Enroll Export'!$B$2:$B$3230,0))="","",INDEX('ST Enroll Export'!$A$2:$A$3230,MATCH($E1092,'ST Enroll Export'!$B$2:$B$3230,0))),"Not Found"))</f>
        <v>4672856095</v>
      </c>
      <c r="R1092" s="1" t="str">
        <f aca="false">IFERROR(INDEX('ST Enroll Export'!$G$2:$G$3230,MATCH($D1092,'ST Enroll Export'!$A$2:$A$3230,0)),IFERROR(INDEX('ST Enroll Export'!$G$2:$G$3230,MATCH($E1092,'ST Enroll Export'!$B$2:$B$3230,0)),"Not Found"))</f>
        <v>Syracuse Academy of Science High School</v>
      </c>
      <c r="S1092" s="1" t="str">
        <f aca="false">IFERROR(INDEX('ST Enroll Export'!$B$2:$B$3230,MATCH($D1092,'ST Enroll Export'!$A$2:$A$3230,0)),IFERROR(INDEX('ST Enroll Export'!$B$2:$B$3230,MATCH($E1092,'ST Enroll Export'!$B$2:$B$3230,0)),"Not Found"))</f>
        <v>200022338</v>
      </c>
      <c r="T1092" s="1" t="str">
        <f aca="false">IF(ISNUMBER(MATCH($D1092,'ST Enroll Export'!$A$2:$A$3230,0)),"NYSSIS Match",IF(ISNUMBER(MATCH($E1092,'ST Enroll Export'!$B$2:$B$3230,0)),"SID Match","No ST Match"))</f>
        <v>NYSSIS Match</v>
      </c>
      <c r="U1092" s="1" t="str">
        <f aca="false">IF(ISNUMBER(MATCH($D1092,Disability!$B$2:$B$5962,0)),"SPED","Gen Ed")</f>
        <v>Gen Ed</v>
      </c>
    </row>
    <row r="1093" customFormat="false" ht="15" hidden="false" customHeight="true" outlineLevel="0" collapsed="false">
      <c r="A1093" s="1" t="s">
        <v>2515</v>
      </c>
      <c r="B1093" s="3" t="n">
        <v>46174</v>
      </c>
      <c r="C1093" s="1" t="s">
        <v>2516</v>
      </c>
      <c r="D1093" s="1" t="s">
        <v>3885</v>
      </c>
      <c r="E1093" s="8" t="s">
        <v>3886</v>
      </c>
      <c r="F1093" s="1" t="s">
        <v>3887</v>
      </c>
      <c r="G1093" s="1" t="s">
        <v>3884</v>
      </c>
      <c r="H1093" s="1" t="s">
        <v>37</v>
      </c>
      <c r="I1093" s="3" t="n">
        <v>42650</v>
      </c>
      <c r="J1093" s="1" t="s">
        <v>2521</v>
      </c>
      <c r="K1093" s="3" t="n">
        <v>45903</v>
      </c>
      <c r="L1093" s="3" t="n">
        <v>46198</v>
      </c>
      <c r="M1093" s="1" t="n">
        <v>1</v>
      </c>
      <c r="N1093" s="7" t="s">
        <v>230</v>
      </c>
      <c r="P1093" s="5" t="s">
        <v>26</v>
      </c>
      <c r="Q1093" s="1" t="str">
        <f aca="false">IFERROR(INDEX('ST Enroll Export'!$A$2:$A$3230,MATCH($D1093,'ST Enroll Export'!$A$2:$A$3230,0)),IFERROR(IF(INDEX('ST Enroll Export'!$A$2:$A$3230,MATCH($E1093,'ST Enroll Export'!$B$2:$B$3230,0))="","",INDEX('ST Enroll Export'!$A$2:$A$3230,MATCH($E1093,'ST Enroll Export'!$B$2:$B$3230,0))),"Not Found"))</f>
        <v>6305652013</v>
      </c>
      <c r="R1093" s="1" t="str">
        <f aca="false">IFERROR(INDEX('ST Enroll Export'!$G$2:$G$3230,MATCH($D1093,'ST Enroll Export'!$A$2:$A$3230,0)),IFERROR(INDEX('ST Enroll Export'!$G$2:$G$3230,MATCH($E1093,'ST Enroll Export'!$B$2:$B$3230,0)),"Not Found"))</f>
        <v>Syracuse Academy of Science Elementary at St James</v>
      </c>
      <c r="S1093" s="1" t="str">
        <f aca="false">IFERROR(INDEX('ST Enroll Export'!$B$2:$B$3230,MATCH($D1093,'ST Enroll Export'!$A$2:$A$3230,0)),IFERROR(INDEX('ST Enroll Export'!$B$2:$B$3230,MATCH($E1093,'ST Enroll Export'!$B$2:$B$3230,0)),"Not Found"))</f>
        <v>210001052</v>
      </c>
      <c r="T1093" s="1" t="str">
        <f aca="false">IF(ISNUMBER(MATCH($D1093,'ST Enroll Export'!$A$2:$A$3230,0)),"NYSSIS Match",IF(ISNUMBER(MATCH($E1093,'ST Enroll Export'!$B$2:$B$3230,0)),"SID Match","No ST Match"))</f>
        <v>NYSSIS Match</v>
      </c>
      <c r="U1093" s="1" t="str">
        <f aca="false">IF(ISNUMBER(MATCH($D1093,Disability!$B$2:$B$5962,0)),"SPED","Gen Ed")</f>
        <v>Gen Ed</v>
      </c>
    </row>
    <row r="1094" customFormat="false" ht="15" hidden="false" customHeight="true" outlineLevel="0" collapsed="false">
      <c r="A1094" s="1" t="s">
        <v>2515</v>
      </c>
      <c r="B1094" s="3" t="n">
        <v>46174</v>
      </c>
      <c r="C1094" s="1" t="s">
        <v>2516</v>
      </c>
      <c r="D1094" s="1" t="s">
        <v>3888</v>
      </c>
      <c r="E1094" s="8" t="s">
        <v>3889</v>
      </c>
      <c r="F1094" s="1" t="s">
        <v>3890</v>
      </c>
      <c r="G1094" s="1" t="s">
        <v>3891</v>
      </c>
      <c r="H1094" s="1" t="s">
        <v>37</v>
      </c>
      <c r="I1094" s="3" t="n">
        <v>42723</v>
      </c>
      <c r="J1094" s="1" t="s">
        <v>2521</v>
      </c>
      <c r="K1094" s="3" t="n">
        <v>45903</v>
      </c>
      <c r="L1094" s="3" t="n">
        <v>46198</v>
      </c>
      <c r="M1094" s="1" t="n">
        <v>1</v>
      </c>
      <c r="N1094" s="7" t="s">
        <v>230</v>
      </c>
      <c r="P1094" s="5" t="s">
        <v>26</v>
      </c>
      <c r="Q1094" s="1" t="str">
        <f aca="false">IFERROR(INDEX('ST Enroll Export'!$A$2:$A$3230,MATCH($D1094,'ST Enroll Export'!$A$2:$A$3230,0)),IFERROR(IF(INDEX('ST Enroll Export'!$A$2:$A$3230,MATCH($E1094,'ST Enroll Export'!$B$2:$B$3230,0))="","",INDEX('ST Enroll Export'!$A$2:$A$3230,MATCH($E1094,'ST Enroll Export'!$B$2:$B$3230,0))),"Not Found"))</f>
        <v>3647288914</v>
      </c>
      <c r="R1094" s="1" t="str">
        <f aca="false">IFERROR(INDEX('ST Enroll Export'!$G$2:$G$3230,MATCH($D1094,'ST Enroll Export'!$A$2:$A$3230,0)),IFERROR(INDEX('ST Enroll Export'!$G$2:$G$3230,MATCH($E1094,'ST Enroll Export'!$B$2:$B$3230,0)),"Not Found"))</f>
        <v>Syracuse Academy of Science Elementary at St James</v>
      </c>
      <c r="S1094" s="1" t="str">
        <f aca="false">IFERROR(INDEX('ST Enroll Export'!$B$2:$B$3230,MATCH($D1094,'ST Enroll Export'!$A$2:$A$3230,0)),IFERROR(INDEX('ST Enroll Export'!$B$2:$B$3230,MATCH($E1094,'ST Enroll Export'!$B$2:$B$3230,0)),"Not Found"))</f>
        <v>210015280</v>
      </c>
      <c r="T1094" s="1" t="str">
        <f aca="false">IF(ISNUMBER(MATCH($D1094,'ST Enroll Export'!$A$2:$A$3230,0)),"NYSSIS Match",IF(ISNUMBER(MATCH($E1094,'ST Enroll Export'!$B$2:$B$3230,0)),"SID Match","No ST Match"))</f>
        <v>NYSSIS Match</v>
      </c>
      <c r="U1094" s="1" t="str">
        <f aca="false">IF(ISNUMBER(MATCH($D1094,Disability!$B$2:$B$5962,0)),"SPED","Gen Ed")</f>
        <v>Gen Ed</v>
      </c>
    </row>
    <row r="1095" customFormat="false" ht="15" hidden="false" customHeight="true" outlineLevel="0" collapsed="false">
      <c r="A1095" s="1" t="s">
        <v>2515</v>
      </c>
      <c r="B1095" s="3" t="n">
        <v>46174</v>
      </c>
      <c r="C1095" s="1" t="s">
        <v>2516</v>
      </c>
      <c r="D1095" s="1" t="s">
        <v>3892</v>
      </c>
      <c r="E1095" s="8" t="s">
        <v>3893</v>
      </c>
      <c r="F1095" s="1" t="s">
        <v>48</v>
      </c>
      <c r="G1095" s="1" t="s">
        <v>3894</v>
      </c>
      <c r="H1095" s="1" t="s">
        <v>2555</v>
      </c>
      <c r="I1095" s="3" t="n">
        <v>39605</v>
      </c>
      <c r="J1095" s="1" t="s">
        <v>2526</v>
      </c>
      <c r="K1095" s="3" t="n">
        <v>45903</v>
      </c>
      <c r="L1095" s="3" t="n">
        <v>46198</v>
      </c>
      <c r="M1095" s="1" t="n">
        <v>1</v>
      </c>
      <c r="N1095" s="7" t="s">
        <v>230</v>
      </c>
      <c r="P1095" s="5" t="s">
        <v>26</v>
      </c>
      <c r="Q1095" s="1" t="str">
        <f aca="false">IFERROR(INDEX('ST Enroll Export'!$A$2:$A$3230,MATCH($D1095,'ST Enroll Export'!$A$2:$A$3230,0)),IFERROR(IF(INDEX('ST Enroll Export'!$A$2:$A$3230,MATCH($E1095,'ST Enroll Export'!$B$2:$B$3230,0))="","",INDEX('ST Enroll Export'!$A$2:$A$3230,MATCH($E1095,'ST Enroll Export'!$B$2:$B$3230,0))),"Not Found"))</f>
        <v>9613895041</v>
      </c>
      <c r="R1095" s="1" t="str">
        <f aca="false">IFERROR(INDEX('ST Enroll Export'!$G$2:$G$3230,MATCH($D1095,'ST Enroll Export'!$A$2:$A$3230,0)),IFERROR(INDEX('ST Enroll Export'!$G$2:$G$3230,MATCH($E1095,'ST Enroll Export'!$B$2:$B$3230,0)),"Not Found"))</f>
        <v>Syracuse Academy of Science High School</v>
      </c>
      <c r="S1095" s="1" t="str">
        <f aca="false">IFERROR(INDEX('ST Enroll Export'!$B$2:$B$3230,MATCH($D1095,'ST Enroll Export'!$A$2:$A$3230,0)),IFERROR(INDEX('ST Enroll Export'!$B$2:$B$3230,MATCH($E1095,'ST Enroll Export'!$B$2:$B$3230,0)),"Not Found"))</f>
        <v>200019190</v>
      </c>
      <c r="T1095" s="1" t="str">
        <f aca="false">IF(ISNUMBER(MATCH($D1095,'ST Enroll Export'!$A$2:$A$3230,0)),"NYSSIS Match",IF(ISNUMBER(MATCH($E1095,'ST Enroll Export'!$B$2:$B$3230,0)),"SID Match","No ST Match"))</f>
        <v>NYSSIS Match</v>
      </c>
      <c r="U1095" s="1" t="str">
        <f aca="false">IF(ISNUMBER(MATCH($D1095,Disability!$B$2:$B$5962,0)),"SPED","Gen Ed")</f>
        <v>Gen Ed</v>
      </c>
    </row>
    <row r="1096" customFormat="false" ht="15" hidden="false" customHeight="true" outlineLevel="0" collapsed="false">
      <c r="A1096" s="1" t="s">
        <v>2515</v>
      </c>
      <c r="B1096" s="3" t="n">
        <v>46174</v>
      </c>
      <c r="C1096" s="1" t="s">
        <v>2516</v>
      </c>
      <c r="D1096" s="1" t="s">
        <v>3895</v>
      </c>
      <c r="E1096" s="8" t="s">
        <v>3896</v>
      </c>
      <c r="F1096" s="1" t="s">
        <v>3897</v>
      </c>
      <c r="G1096" s="1" t="s">
        <v>3898</v>
      </c>
      <c r="H1096" s="1" t="s">
        <v>185</v>
      </c>
      <c r="I1096" s="3" t="n">
        <v>41690</v>
      </c>
      <c r="J1096" s="1" t="s">
        <v>2530</v>
      </c>
      <c r="K1096" s="3" t="n">
        <v>45903</v>
      </c>
      <c r="L1096" s="3" t="n">
        <v>46198</v>
      </c>
      <c r="M1096" s="1" t="n">
        <v>1</v>
      </c>
      <c r="N1096" s="7" t="s">
        <v>230</v>
      </c>
      <c r="P1096" s="5" t="s">
        <v>26</v>
      </c>
      <c r="Q1096" s="1" t="str">
        <f aca="false">IFERROR(INDEX('ST Enroll Export'!$A$2:$A$3230,MATCH($D1096,'ST Enroll Export'!$A$2:$A$3230,0)),IFERROR(IF(INDEX('ST Enroll Export'!$A$2:$A$3230,MATCH($E1096,'ST Enroll Export'!$B$2:$B$3230,0))="","",INDEX('ST Enroll Export'!$A$2:$A$3230,MATCH($E1096,'ST Enroll Export'!$B$2:$B$3230,0))),"Not Found"))</f>
        <v>6882047421</v>
      </c>
      <c r="R1096" s="1" t="str">
        <f aca="false">IFERROR(INDEX('ST Enroll Export'!$G$2:$G$3230,MATCH($D1096,'ST Enroll Export'!$A$2:$A$3230,0)),IFERROR(INDEX('ST Enroll Export'!$G$2:$G$3230,MATCH($E1096,'ST Enroll Export'!$B$2:$B$3230,0)),"Not Found"))</f>
        <v>Syracuse Academy of Science Middle St Charles</v>
      </c>
      <c r="S1096" s="1" t="str">
        <f aca="false">IFERROR(INDEX('ST Enroll Export'!$B$2:$B$3230,MATCH($D1096,'ST Enroll Export'!$A$2:$A$3230,0)),IFERROR(INDEX('ST Enroll Export'!$B$2:$B$3230,MATCH($E1096,'ST Enroll Export'!$B$2:$B$3230,0)),"Not Found"))</f>
        <v>200036600</v>
      </c>
      <c r="T1096" s="1" t="str">
        <f aca="false">IF(ISNUMBER(MATCH($D1096,'ST Enroll Export'!$A$2:$A$3230,0)),"NYSSIS Match",IF(ISNUMBER(MATCH($E1096,'ST Enroll Export'!$B$2:$B$3230,0)),"SID Match","No ST Match"))</f>
        <v>NYSSIS Match</v>
      </c>
      <c r="U1096" s="1" t="str">
        <f aca="false">IF(ISNUMBER(MATCH($D1096,Disability!$B$2:$B$5962,0)),"SPED","Gen Ed")</f>
        <v>Gen Ed</v>
      </c>
    </row>
    <row r="1097" customFormat="false" ht="15" hidden="false" customHeight="true" outlineLevel="0" collapsed="false">
      <c r="A1097" s="1" t="s">
        <v>2515</v>
      </c>
      <c r="B1097" s="3" t="n">
        <v>46174</v>
      </c>
      <c r="C1097" s="1" t="s">
        <v>2516</v>
      </c>
      <c r="D1097" s="1" t="s">
        <v>3899</v>
      </c>
      <c r="E1097" s="8" t="s">
        <v>3900</v>
      </c>
      <c r="F1097" s="1" t="s">
        <v>3243</v>
      </c>
      <c r="G1097" s="1" t="s">
        <v>3901</v>
      </c>
      <c r="H1097" s="1" t="s">
        <v>22</v>
      </c>
      <c r="I1097" s="3" t="n">
        <v>42994</v>
      </c>
      <c r="J1097" s="1" t="s">
        <v>2521</v>
      </c>
      <c r="K1097" s="3" t="n">
        <v>45903</v>
      </c>
      <c r="L1097" s="3" t="n">
        <v>46198</v>
      </c>
      <c r="M1097" s="1" t="n">
        <v>1</v>
      </c>
      <c r="N1097" s="7" t="s">
        <v>230</v>
      </c>
      <c r="P1097" s="5" t="s">
        <v>26</v>
      </c>
      <c r="Q1097" s="1" t="str">
        <f aca="false">IFERROR(INDEX('ST Enroll Export'!$A$2:$A$3230,MATCH($D1097,'ST Enroll Export'!$A$2:$A$3230,0)),IFERROR(IF(INDEX('ST Enroll Export'!$A$2:$A$3230,MATCH($E1097,'ST Enroll Export'!$B$2:$B$3230,0))="","",INDEX('ST Enroll Export'!$A$2:$A$3230,MATCH($E1097,'ST Enroll Export'!$B$2:$B$3230,0))),"Not Found"))</f>
        <v>3750409366</v>
      </c>
      <c r="R1097" s="1" t="str">
        <f aca="false">IFERROR(INDEX('ST Enroll Export'!$G$2:$G$3230,MATCH($D1097,'ST Enroll Export'!$A$2:$A$3230,0)),IFERROR(INDEX('ST Enroll Export'!$G$2:$G$3230,MATCH($E1097,'ST Enroll Export'!$B$2:$B$3230,0)),"Not Found"))</f>
        <v>Syracuse Academy of Science Elementary at St James</v>
      </c>
      <c r="S1097" s="1" t="str">
        <f aca="false">IFERROR(INDEX('ST Enroll Export'!$B$2:$B$3230,MATCH($D1097,'ST Enroll Export'!$A$2:$A$3230,0)),IFERROR(INDEX('ST Enroll Export'!$B$2:$B$3230,MATCH($E1097,'ST Enroll Export'!$B$2:$B$3230,0)),"Not Found"))</f>
        <v>210013722</v>
      </c>
      <c r="T1097" s="1" t="str">
        <f aca="false">IF(ISNUMBER(MATCH($D1097,'ST Enroll Export'!$A$2:$A$3230,0)),"NYSSIS Match",IF(ISNUMBER(MATCH($E1097,'ST Enroll Export'!$B$2:$B$3230,0)),"SID Match","No ST Match"))</f>
        <v>NYSSIS Match</v>
      </c>
      <c r="U1097" s="1" t="str">
        <f aca="false">IF(ISNUMBER(MATCH($D1097,Disability!$B$2:$B$5962,0)),"SPED","Gen Ed")</f>
        <v>Gen Ed</v>
      </c>
    </row>
    <row r="1098" customFormat="false" ht="15" hidden="false" customHeight="true" outlineLevel="0" collapsed="false">
      <c r="A1098" s="1" t="s">
        <v>2515</v>
      </c>
      <c r="B1098" s="3" t="n">
        <v>46174</v>
      </c>
      <c r="C1098" s="1" t="s">
        <v>2516</v>
      </c>
      <c r="D1098" s="1" t="s">
        <v>3902</v>
      </c>
      <c r="E1098" s="8" t="s">
        <v>3903</v>
      </c>
      <c r="F1098" s="1" t="s">
        <v>3136</v>
      </c>
      <c r="G1098" s="1" t="s">
        <v>3904</v>
      </c>
      <c r="H1098" s="1" t="s">
        <v>128</v>
      </c>
      <c r="I1098" s="3" t="n">
        <v>41389</v>
      </c>
      <c r="J1098" s="1" t="s">
        <v>2530</v>
      </c>
      <c r="K1098" s="3" t="n">
        <v>45903</v>
      </c>
      <c r="L1098" s="3" t="n">
        <v>46198</v>
      </c>
      <c r="M1098" s="1" t="n">
        <v>1</v>
      </c>
      <c r="N1098" s="7" t="s">
        <v>230</v>
      </c>
      <c r="P1098" s="5" t="s">
        <v>26</v>
      </c>
      <c r="Q1098" s="1" t="str">
        <f aca="false">IFERROR(INDEX('ST Enroll Export'!$A$2:$A$3230,MATCH($D1098,'ST Enroll Export'!$A$2:$A$3230,0)),IFERROR(IF(INDEX('ST Enroll Export'!$A$2:$A$3230,MATCH($E1098,'ST Enroll Export'!$B$2:$B$3230,0))="","",INDEX('ST Enroll Export'!$A$2:$A$3230,MATCH($E1098,'ST Enroll Export'!$B$2:$B$3230,0))),"Not Found"))</f>
        <v>4584876531</v>
      </c>
      <c r="R1098" s="1" t="str">
        <f aca="false">IFERROR(INDEX('ST Enroll Export'!$G$2:$G$3230,MATCH($D1098,'ST Enroll Export'!$A$2:$A$3230,0)),IFERROR(INDEX('ST Enroll Export'!$G$2:$G$3230,MATCH($E1098,'ST Enroll Export'!$B$2:$B$3230,0)),"Not Found"))</f>
        <v>Syracuse Academy of Science Middle St Charles</v>
      </c>
      <c r="S1098" s="1" t="str">
        <f aca="false">IFERROR(INDEX('ST Enroll Export'!$B$2:$B$3230,MATCH($D1098,'ST Enroll Export'!$A$2:$A$3230,0)),IFERROR(INDEX('ST Enroll Export'!$B$2:$B$3230,MATCH($E1098,'ST Enroll Export'!$B$2:$B$3230,0)),"Not Found"))</f>
        <v>200030644</v>
      </c>
      <c r="T1098" s="1" t="str">
        <f aca="false">IF(ISNUMBER(MATCH($D1098,'ST Enroll Export'!$A$2:$A$3230,0)),"NYSSIS Match",IF(ISNUMBER(MATCH($E1098,'ST Enroll Export'!$B$2:$B$3230,0)),"SID Match","No ST Match"))</f>
        <v>NYSSIS Match</v>
      </c>
      <c r="U1098" s="1" t="str">
        <f aca="false">IF(ISNUMBER(MATCH($D1098,Disability!$B$2:$B$5962,0)),"SPED","Gen Ed")</f>
        <v>Gen Ed</v>
      </c>
    </row>
    <row r="1099" customFormat="false" ht="15" hidden="false" customHeight="true" outlineLevel="0" collapsed="false">
      <c r="A1099" s="1" t="s">
        <v>2515</v>
      </c>
      <c r="B1099" s="3" t="n">
        <v>46174</v>
      </c>
      <c r="C1099" s="1" t="s">
        <v>2516</v>
      </c>
      <c r="D1099" s="1" t="s">
        <v>3905</v>
      </c>
      <c r="E1099" s="8" t="s">
        <v>3906</v>
      </c>
      <c r="F1099" s="1" t="s">
        <v>2364</v>
      </c>
      <c r="G1099" s="1" t="s">
        <v>3907</v>
      </c>
      <c r="H1099" s="1" t="s">
        <v>31</v>
      </c>
      <c r="I1099" s="3" t="n">
        <v>44051</v>
      </c>
      <c r="J1099" s="1" t="s">
        <v>2521</v>
      </c>
      <c r="K1099" s="3" t="n">
        <v>45903</v>
      </c>
      <c r="L1099" s="3" t="n">
        <v>46055</v>
      </c>
      <c r="M1099" s="1" t="n">
        <v>0.5</v>
      </c>
      <c r="N1099" s="7" t="s">
        <v>230</v>
      </c>
      <c r="P1099" s="5" t="s">
        <v>26</v>
      </c>
      <c r="Q1099" s="1" t="str">
        <f aca="false">IFERROR(INDEX('ST Enroll Export'!$A$2:$A$3230,MATCH($D1099,'ST Enroll Export'!$A$2:$A$3230,0)),IFERROR(IF(INDEX('ST Enroll Export'!$A$2:$A$3230,MATCH($E1099,'ST Enroll Export'!$B$2:$B$3230,0))="","",INDEX('ST Enroll Export'!$A$2:$A$3230,MATCH($E1099,'ST Enroll Export'!$B$2:$B$3230,0))),"Not Found"))</f>
        <v>9962450533</v>
      </c>
      <c r="R1099" s="1" t="str">
        <f aca="false">IFERROR(INDEX('ST Enroll Export'!$G$2:$G$3230,MATCH($D1099,'ST Enroll Export'!$A$2:$A$3230,0)),IFERROR(INDEX('ST Enroll Export'!$G$2:$G$3230,MATCH($E1099,'ST Enroll Export'!$B$2:$B$3230,0)),"Not Found"))</f>
        <v>Syracuse Academy of Science Elementary at St James</v>
      </c>
      <c r="S1099" s="1" t="str">
        <f aca="false">IFERROR(INDEX('ST Enroll Export'!$B$2:$B$3230,MATCH($D1099,'ST Enroll Export'!$A$2:$A$3230,0)),IFERROR(INDEX('ST Enroll Export'!$B$2:$B$3230,MATCH($E1099,'ST Enroll Export'!$B$2:$B$3230,0)),"Not Found"))</f>
        <v>210013318</v>
      </c>
      <c r="T1099" s="1" t="str">
        <f aca="false">IF(ISNUMBER(MATCH($D1099,'ST Enroll Export'!$A$2:$A$3230,0)),"NYSSIS Match",IF(ISNUMBER(MATCH($E1099,'ST Enroll Export'!$B$2:$B$3230,0)),"SID Match","No ST Match"))</f>
        <v>NYSSIS Match</v>
      </c>
      <c r="U1099" s="1" t="str">
        <f aca="false">IF(ISNUMBER(MATCH($D1099,Disability!$B$2:$B$5962,0)),"SPED","Gen Ed")</f>
        <v>Gen Ed</v>
      </c>
    </row>
    <row r="1100" customFormat="false" ht="15" hidden="false" customHeight="true" outlineLevel="0" collapsed="false">
      <c r="A1100" s="1" t="s">
        <v>2515</v>
      </c>
      <c r="B1100" s="3" t="n">
        <v>46174</v>
      </c>
      <c r="C1100" s="1" t="s">
        <v>2516</v>
      </c>
      <c r="D1100" s="1" t="s">
        <v>3908</v>
      </c>
      <c r="E1100" s="8" t="s">
        <v>3909</v>
      </c>
      <c r="F1100" s="1" t="s">
        <v>553</v>
      </c>
      <c r="G1100" s="1" t="s">
        <v>3910</v>
      </c>
      <c r="H1100" s="1" t="s">
        <v>31</v>
      </c>
      <c r="I1100" s="3" t="n">
        <v>44157</v>
      </c>
      <c r="J1100" s="1" t="s">
        <v>2521</v>
      </c>
      <c r="K1100" s="3" t="n">
        <v>45903</v>
      </c>
      <c r="L1100" s="3" t="n">
        <v>46198</v>
      </c>
      <c r="M1100" s="1" t="n">
        <v>1</v>
      </c>
      <c r="N1100" s="7" t="s">
        <v>230</v>
      </c>
      <c r="P1100" s="6" t="s">
        <v>39</v>
      </c>
      <c r="Q1100" s="1" t="str">
        <f aca="false">IFERROR(INDEX('ST Enroll Export'!$A$2:$A$3230,MATCH($D1100,'ST Enroll Export'!$A$2:$A$3230,0)),IFERROR(IF(INDEX('ST Enroll Export'!$A$2:$A$3230,MATCH($E1100,'ST Enroll Export'!$B$2:$B$3230,0))="","",INDEX('ST Enroll Export'!$A$2:$A$3230,MATCH($E1100,'ST Enroll Export'!$B$2:$B$3230,0))),"Not Found"))</f>
        <v>7385935120</v>
      </c>
      <c r="R1100" s="1" t="str">
        <f aca="false">IFERROR(INDEX('ST Enroll Export'!$G$2:$G$3230,MATCH($D1100,'ST Enroll Export'!$A$2:$A$3230,0)),IFERROR(INDEX('ST Enroll Export'!$G$2:$G$3230,MATCH($E1100,'ST Enroll Export'!$B$2:$B$3230,0)),"Not Found"))</f>
        <v>Syracuse Academy of Science Elementary at St James</v>
      </c>
      <c r="S1100" s="1" t="str">
        <f aca="false">IFERROR(INDEX('ST Enroll Export'!$B$2:$B$3230,MATCH($D1100,'ST Enroll Export'!$A$2:$A$3230,0)),IFERROR(INDEX('ST Enroll Export'!$B$2:$B$3230,MATCH($E1100,'ST Enroll Export'!$B$2:$B$3230,0)),"Not Found"))</f>
        <v>210019185</v>
      </c>
      <c r="T1100" s="1" t="str">
        <f aca="false">IF(ISNUMBER(MATCH($D1100,'ST Enroll Export'!$A$2:$A$3230,0)),"NYSSIS Match",IF(ISNUMBER(MATCH($E1100,'ST Enroll Export'!$B$2:$B$3230,0)),"SID Match","No ST Match"))</f>
        <v>NYSSIS Match</v>
      </c>
      <c r="U1100" s="1" t="str">
        <f aca="false">IF(ISNUMBER(MATCH($D1100,Disability!$B$2:$B$5962,0)),"SPED","Gen Ed")</f>
        <v>SPED</v>
      </c>
    </row>
    <row r="1101" customFormat="false" ht="15" hidden="false" customHeight="true" outlineLevel="0" collapsed="false">
      <c r="A1101" s="1" t="s">
        <v>2515</v>
      </c>
      <c r="B1101" s="3" t="n">
        <v>46174</v>
      </c>
      <c r="C1101" s="1" t="s">
        <v>2516</v>
      </c>
      <c r="D1101" s="1" t="s">
        <v>3911</v>
      </c>
      <c r="E1101" s="8" t="s">
        <v>3912</v>
      </c>
      <c r="F1101" s="1" t="s">
        <v>3913</v>
      </c>
      <c r="G1101" s="1" t="s">
        <v>3914</v>
      </c>
      <c r="H1101" s="1" t="s">
        <v>2571</v>
      </c>
      <c r="I1101" s="3" t="n">
        <v>40345</v>
      </c>
      <c r="J1101" s="1" t="s">
        <v>2526</v>
      </c>
      <c r="K1101" s="3" t="n">
        <v>45903</v>
      </c>
      <c r="L1101" s="3" t="n">
        <v>46198</v>
      </c>
      <c r="M1101" s="1" t="n">
        <v>1</v>
      </c>
      <c r="N1101" s="7" t="s">
        <v>230</v>
      </c>
      <c r="P1101" s="5" t="s">
        <v>26</v>
      </c>
      <c r="Q1101" s="1" t="str">
        <f aca="false">IFERROR(INDEX('ST Enroll Export'!$A$2:$A$3230,MATCH($D1101,'ST Enroll Export'!$A$2:$A$3230,0)),IFERROR(IF(INDEX('ST Enroll Export'!$A$2:$A$3230,MATCH($E1101,'ST Enroll Export'!$B$2:$B$3230,0))="","",INDEX('ST Enroll Export'!$A$2:$A$3230,MATCH($E1101,'ST Enroll Export'!$B$2:$B$3230,0))),"Not Found"))</f>
        <v>6944135963</v>
      </c>
      <c r="R1101" s="1" t="str">
        <f aca="false">IFERROR(INDEX('ST Enroll Export'!$G$2:$G$3230,MATCH($D1101,'ST Enroll Export'!$A$2:$A$3230,0)),IFERROR(INDEX('ST Enroll Export'!$G$2:$G$3230,MATCH($E1101,'ST Enroll Export'!$B$2:$B$3230,0)),"Not Found"))</f>
        <v>Syracuse Academy of Science High School</v>
      </c>
      <c r="S1101" s="1" t="str">
        <f aca="false">IFERROR(INDEX('ST Enroll Export'!$B$2:$B$3230,MATCH($D1101,'ST Enroll Export'!$A$2:$A$3230,0)),IFERROR(INDEX('ST Enroll Export'!$B$2:$B$3230,MATCH($E1101,'ST Enroll Export'!$B$2:$B$3230,0)),"Not Found"))</f>
        <v>200026190</v>
      </c>
      <c r="T1101" s="1" t="str">
        <f aca="false">IF(ISNUMBER(MATCH($D1101,'ST Enroll Export'!$A$2:$A$3230,0)),"NYSSIS Match",IF(ISNUMBER(MATCH($E1101,'ST Enroll Export'!$B$2:$B$3230,0)),"SID Match","No ST Match"))</f>
        <v>NYSSIS Match</v>
      </c>
      <c r="U1101" s="1" t="str">
        <f aca="false">IF(ISNUMBER(MATCH($D1101,Disability!$B$2:$B$5962,0)),"SPED","Gen Ed")</f>
        <v>Gen Ed</v>
      </c>
    </row>
    <row r="1102" customFormat="false" ht="15" hidden="false" customHeight="true" outlineLevel="0" collapsed="false">
      <c r="A1102" s="1" t="s">
        <v>2515</v>
      </c>
      <c r="B1102" s="3" t="n">
        <v>46174</v>
      </c>
      <c r="C1102" s="1" t="s">
        <v>2516</v>
      </c>
      <c r="D1102" s="1" t="s">
        <v>3915</v>
      </c>
      <c r="E1102" s="8" t="s">
        <v>3916</v>
      </c>
      <c r="F1102" s="1" t="s">
        <v>3917</v>
      </c>
      <c r="G1102" s="1" t="s">
        <v>3918</v>
      </c>
      <c r="H1102" s="1" t="s">
        <v>44</v>
      </c>
      <c r="I1102" s="3" t="n">
        <v>40974</v>
      </c>
      <c r="J1102" s="1" t="s">
        <v>2526</v>
      </c>
      <c r="K1102" s="3" t="n">
        <v>45903</v>
      </c>
      <c r="L1102" s="3" t="n">
        <v>46198</v>
      </c>
      <c r="M1102" s="1" t="n">
        <v>1</v>
      </c>
      <c r="N1102" s="7" t="s">
        <v>230</v>
      </c>
      <c r="P1102" s="5" t="s">
        <v>26</v>
      </c>
      <c r="Q1102" s="1" t="str">
        <f aca="false">IFERROR(INDEX('ST Enroll Export'!$A$2:$A$3230,MATCH($D1102,'ST Enroll Export'!$A$2:$A$3230,0)),IFERROR(IF(INDEX('ST Enroll Export'!$A$2:$A$3230,MATCH($E1102,'ST Enroll Export'!$B$2:$B$3230,0))="","",INDEX('ST Enroll Export'!$A$2:$A$3230,MATCH($E1102,'ST Enroll Export'!$B$2:$B$3230,0))),"Not Found"))</f>
        <v>6891726795</v>
      </c>
      <c r="R1102" s="1" t="str">
        <f aca="false">IFERROR(INDEX('ST Enroll Export'!$G$2:$G$3230,MATCH($D1102,'ST Enroll Export'!$A$2:$A$3230,0)),IFERROR(INDEX('ST Enroll Export'!$G$2:$G$3230,MATCH($E1102,'ST Enroll Export'!$B$2:$B$3230,0)),"Not Found"))</f>
        <v>Syracuse Academy of Science High School</v>
      </c>
      <c r="S1102" s="1" t="str">
        <f aca="false">IFERROR(INDEX('ST Enroll Export'!$B$2:$B$3230,MATCH($D1102,'ST Enroll Export'!$A$2:$A$3230,0)),IFERROR(INDEX('ST Enroll Export'!$B$2:$B$3230,MATCH($E1102,'ST Enroll Export'!$B$2:$B$3230,0)),"Not Found"))</f>
        <v>200029048</v>
      </c>
      <c r="T1102" s="1" t="str">
        <f aca="false">IF(ISNUMBER(MATCH($D1102,'ST Enroll Export'!$A$2:$A$3230,0)),"NYSSIS Match",IF(ISNUMBER(MATCH($E1102,'ST Enroll Export'!$B$2:$B$3230,0)),"SID Match","No ST Match"))</f>
        <v>NYSSIS Match</v>
      </c>
      <c r="U1102" s="1" t="str">
        <f aca="false">IF(ISNUMBER(MATCH($D1102,Disability!$B$2:$B$5962,0)),"SPED","Gen Ed")</f>
        <v>Gen Ed</v>
      </c>
    </row>
    <row r="1103" customFormat="false" ht="15" hidden="false" customHeight="true" outlineLevel="0" collapsed="false">
      <c r="A1103" s="1" t="s">
        <v>2515</v>
      </c>
      <c r="B1103" s="3" t="n">
        <v>46174</v>
      </c>
      <c r="C1103" s="1" t="s">
        <v>2516</v>
      </c>
      <c r="D1103" s="1" t="s">
        <v>3919</v>
      </c>
      <c r="E1103" s="8" t="s">
        <v>3920</v>
      </c>
      <c r="F1103" s="1" t="s">
        <v>124</v>
      </c>
      <c r="G1103" s="1" t="s">
        <v>3921</v>
      </c>
      <c r="H1103" s="1" t="s">
        <v>2539</v>
      </c>
      <c r="I1103" s="3" t="n">
        <v>40078</v>
      </c>
      <c r="J1103" s="1" t="s">
        <v>2526</v>
      </c>
      <c r="K1103" s="3" t="n">
        <v>45903</v>
      </c>
      <c r="L1103" s="3" t="n">
        <v>46198</v>
      </c>
      <c r="M1103" s="1" t="n">
        <v>1</v>
      </c>
      <c r="N1103" s="7" t="s">
        <v>230</v>
      </c>
      <c r="P1103" s="5" t="s">
        <v>26</v>
      </c>
      <c r="Q1103" s="1" t="str">
        <f aca="false">IFERROR(INDEX('ST Enroll Export'!$A$2:$A$3230,MATCH($D1103,'ST Enroll Export'!$A$2:$A$3230,0)),IFERROR(IF(INDEX('ST Enroll Export'!$A$2:$A$3230,MATCH($E1103,'ST Enroll Export'!$B$2:$B$3230,0))="","",INDEX('ST Enroll Export'!$A$2:$A$3230,MATCH($E1103,'ST Enroll Export'!$B$2:$B$3230,0))),"Not Found"))</f>
        <v>3564743870</v>
      </c>
      <c r="R1103" s="1" t="str">
        <f aca="false">IFERROR(INDEX('ST Enroll Export'!$G$2:$G$3230,MATCH($D1103,'ST Enroll Export'!$A$2:$A$3230,0)),IFERROR(INDEX('ST Enroll Export'!$G$2:$G$3230,MATCH($E1103,'ST Enroll Export'!$B$2:$B$3230,0)),"Not Found"))</f>
        <v>Syracuse Academy of Science High School</v>
      </c>
      <c r="S1103" s="1" t="str">
        <f aca="false">IFERROR(INDEX('ST Enroll Export'!$B$2:$B$3230,MATCH($D1103,'ST Enroll Export'!$A$2:$A$3230,0)),IFERROR(INDEX('ST Enroll Export'!$B$2:$B$3230,MATCH($E1103,'ST Enroll Export'!$B$2:$B$3230,0)),"Not Found"))</f>
        <v>200015274</v>
      </c>
      <c r="T1103" s="1" t="str">
        <f aca="false">IF(ISNUMBER(MATCH($D1103,'ST Enroll Export'!$A$2:$A$3230,0)),"NYSSIS Match",IF(ISNUMBER(MATCH($E1103,'ST Enroll Export'!$B$2:$B$3230,0)),"SID Match","No ST Match"))</f>
        <v>NYSSIS Match</v>
      </c>
      <c r="U1103" s="1" t="str">
        <f aca="false">IF(ISNUMBER(MATCH($D1103,Disability!$B$2:$B$5962,0)),"SPED","Gen Ed")</f>
        <v>Gen Ed</v>
      </c>
    </row>
    <row r="1104" customFormat="false" ht="15" hidden="false" customHeight="true" outlineLevel="0" collapsed="false">
      <c r="A1104" s="1" t="s">
        <v>2515</v>
      </c>
      <c r="B1104" s="3" t="n">
        <v>46174</v>
      </c>
      <c r="C1104" s="1" t="s">
        <v>2516</v>
      </c>
      <c r="D1104" s="1" t="s">
        <v>3922</v>
      </c>
      <c r="E1104" s="8" t="s">
        <v>3923</v>
      </c>
      <c r="F1104" s="1" t="s">
        <v>1766</v>
      </c>
      <c r="G1104" s="1" t="s">
        <v>3924</v>
      </c>
      <c r="H1104" s="1" t="s">
        <v>31</v>
      </c>
      <c r="I1104" s="3" t="n">
        <v>44154</v>
      </c>
      <c r="J1104" s="1" t="s">
        <v>2521</v>
      </c>
      <c r="K1104" s="3" t="n">
        <v>45903</v>
      </c>
      <c r="L1104" s="3" t="n">
        <v>46198</v>
      </c>
      <c r="M1104" s="1" t="n">
        <v>1</v>
      </c>
      <c r="N1104" s="7" t="s">
        <v>230</v>
      </c>
      <c r="P1104" s="5" t="s">
        <v>26</v>
      </c>
      <c r="Q1104" s="1" t="str">
        <f aca="false">IFERROR(INDEX('ST Enroll Export'!$A$2:$A$3230,MATCH($D1104,'ST Enroll Export'!$A$2:$A$3230,0)),IFERROR(IF(INDEX('ST Enroll Export'!$A$2:$A$3230,MATCH($E1104,'ST Enroll Export'!$B$2:$B$3230,0))="","",INDEX('ST Enroll Export'!$A$2:$A$3230,MATCH($E1104,'ST Enroll Export'!$B$2:$B$3230,0))),"Not Found"))</f>
        <v/>
      </c>
      <c r="R1104" s="1" t="str">
        <f aca="false">IFERROR(INDEX('ST Enroll Export'!$G$2:$G$3230,MATCH($D1104,'ST Enroll Export'!$A$2:$A$3230,0)),IFERROR(INDEX('ST Enroll Export'!$G$2:$G$3230,MATCH($E1104,'ST Enroll Export'!$B$2:$B$3230,0)),"Not Found"))</f>
        <v>Syracuse Academy of Science Elementary at St James</v>
      </c>
      <c r="S1104" s="1" t="str">
        <f aca="false">IFERROR(INDEX('ST Enroll Export'!$B$2:$B$3230,MATCH($D1104,'ST Enroll Export'!$A$2:$A$3230,0)),IFERROR(INDEX('ST Enroll Export'!$B$2:$B$3230,MATCH($E1104,'ST Enroll Export'!$B$2:$B$3230,0)),"Not Found"))</f>
        <v>210020467</v>
      </c>
      <c r="T1104" s="1" t="str">
        <f aca="false">IF(ISNUMBER(MATCH($D1104,'ST Enroll Export'!$A$2:$A$3230,0)),"NYSSIS Match",IF(ISNUMBER(MATCH($E1104,'ST Enroll Export'!$B$2:$B$3230,0)),"SID Match","No ST Match"))</f>
        <v>SID Match</v>
      </c>
      <c r="U1104" s="1" t="str">
        <f aca="false">IF(ISNUMBER(MATCH($D1104,Disability!$B$2:$B$5962,0)),"SPED","Gen Ed")</f>
        <v>Gen Ed</v>
      </c>
    </row>
    <row r="1105" customFormat="false" ht="15" hidden="false" customHeight="true" outlineLevel="0" collapsed="false">
      <c r="A1105" s="1" t="s">
        <v>2515</v>
      </c>
      <c r="B1105" s="3" t="n">
        <v>46174</v>
      </c>
      <c r="C1105" s="1" t="s">
        <v>2516</v>
      </c>
      <c r="D1105" s="1" t="s">
        <v>3925</v>
      </c>
      <c r="E1105" s="8" t="s">
        <v>3926</v>
      </c>
      <c r="F1105" s="1" t="s">
        <v>3281</v>
      </c>
      <c r="G1105" s="1" t="s">
        <v>3927</v>
      </c>
      <c r="H1105" s="1" t="s">
        <v>2571</v>
      </c>
      <c r="I1105" s="3" t="n">
        <v>40223</v>
      </c>
      <c r="J1105" s="1" t="s">
        <v>2526</v>
      </c>
      <c r="K1105" s="3" t="n">
        <v>45903</v>
      </c>
      <c r="L1105" s="3" t="n">
        <v>46198</v>
      </c>
      <c r="M1105" s="1" t="n">
        <v>1</v>
      </c>
      <c r="N1105" s="7" t="s">
        <v>230</v>
      </c>
      <c r="P1105" s="5" t="s">
        <v>26</v>
      </c>
      <c r="Q1105" s="1" t="str">
        <f aca="false">IFERROR(INDEX('ST Enroll Export'!$A$2:$A$3230,MATCH($D1105,'ST Enroll Export'!$A$2:$A$3230,0)),IFERROR(IF(INDEX('ST Enroll Export'!$A$2:$A$3230,MATCH($E1105,'ST Enroll Export'!$B$2:$B$3230,0))="","",INDEX('ST Enroll Export'!$A$2:$A$3230,MATCH($E1105,'ST Enroll Export'!$B$2:$B$3230,0))),"Not Found"))</f>
        <v>9624304575</v>
      </c>
      <c r="R1105" s="1" t="str">
        <f aca="false">IFERROR(INDEX('ST Enroll Export'!$G$2:$G$3230,MATCH($D1105,'ST Enroll Export'!$A$2:$A$3230,0)),IFERROR(INDEX('ST Enroll Export'!$G$2:$G$3230,MATCH($E1105,'ST Enroll Export'!$B$2:$B$3230,0)),"Not Found"))</f>
        <v>Syracuse Academy of Science High School</v>
      </c>
      <c r="S1105" s="1" t="str">
        <f aca="false">IFERROR(INDEX('ST Enroll Export'!$B$2:$B$3230,MATCH($D1105,'ST Enroll Export'!$A$2:$A$3230,0)),IFERROR(INDEX('ST Enroll Export'!$B$2:$B$3230,MATCH($E1105,'ST Enroll Export'!$B$2:$B$3230,0)),"Not Found"))</f>
        <v>210018957</v>
      </c>
      <c r="T1105" s="1" t="str">
        <f aca="false">IF(ISNUMBER(MATCH($D1105,'ST Enroll Export'!$A$2:$A$3230,0)),"NYSSIS Match",IF(ISNUMBER(MATCH($E1105,'ST Enroll Export'!$B$2:$B$3230,0)),"SID Match","No ST Match"))</f>
        <v>NYSSIS Match</v>
      </c>
      <c r="U1105" s="1" t="str">
        <f aca="false">IF(ISNUMBER(MATCH($D1105,Disability!$B$2:$B$5962,0)),"SPED","Gen Ed")</f>
        <v>Gen Ed</v>
      </c>
    </row>
    <row r="1106" customFormat="false" ht="15" hidden="false" customHeight="true" outlineLevel="0" collapsed="false">
      <c r="A1106" s="1" t="s">
        <v>2515</v>
      </c>
      <c r="B1106" s="3" t="n">
        <v>46174</v>
      </c>
      <c r="C1106" s="1" t="s">
        <v>2516</v>
      </c>
      <c r="D1106" s="1" t="s">
        <v>3928</v>
      </c>
      <c r="E1106" s="8" t="s">
        <v>3929</v>
      </c>
      <c r="F1106" s="1" t="s">
        <v>3930</v>
      </c>
      <c r="G1106" s="1" t="s">
        <v>3931</v>
      </c>
      <c r="H1106" s="1" t="s">
        <v>22</v>
      </c>
      <c r="I1106" s="3" t="n">
        <v>43171</v>
      </c>
      <c r="J1106" s="1" t="s">
        <v>2521</v>
      </c>
      <c r="K1106" s="3" t="n">
        <v>45903</v>
      </c>
      <c r="L1106" s="3" t="n">
        <v>46198</v>
      </c>
      <c r="M1106" s="1" t="n">
        <v>1</v>
      </c>
      <c r="N1106" s="7" t="s">
        <v>230</v>
      </c>
      <c r="P1106" s="5" t="s">
        <v>26</v>
      </c>
      <c r="Q1106" s="1" t="str">
        <f aca="false">IFERROR(INDEX('ST Enroll Export'!$A$2:$A$3230,MATCH($D1106,'ST Enroll Export'!$A$2:$A$3230,0)),IFERROR(IF(INDEX('ST Enroll Export'!$A$2:$A$3230,MATCH($E1106,'ST Enroll Export'!$B$2:$B$3230,0))="","",INDEX('ST Enroll Export'!$A$2:$A$3230,MATCH($E1106,'ST Enroll Export'!$B$2:$B$3230,0))),"Not Found"))</f>
        <v>2886339450</v>
      </c>
      <c r="R1106" s="1" t="str">
        <f aca="false">IFERROR(INDEX('ST Enroll Export'!$G$2:$G$3230,MATCH($D1106,'ST Enroll Export'!$A$2:$A$3230,0)),IFERROR(INDEX('ST Enroll Export'!$G$2:$G$3230,MATCH($E1106,'ST Enroll Export'!$B$2:$B$3230,0)),"Not Found"))</f>
        <v>Syracuse Academy of Science Elementary at St James</v>
      </c>
      <c r="S1106" s="1" t="str">
        <f aca="false">IFERROR(INDEX('ST Enroll Export'!$B$2:$B$3230,MATCH($D1106,'ST Enroll Export'!$A$2:$A$3230,0)),IFERROR(INDEX('ST Enroll Export'!$B$2:$B$3230,MATCH($E1106,'ST Enroll Export'!$B$2:$B$3230,0)),"Not Found"))</f>
        <v>210010823</v>
      </c>
      <c r="T1106" s="1" t="str">
        <f aca="false">IF(ISNUMBER(MATCH($D1106,'ST Enroll Export'!$A$2:$A$3230,0)),"NYSSIS Match",IF(ISNUMBER(MATCH($E1106,'ST Enroll Export'!$B$2:$B$3230,0)),"SID Match","No ST Match"))</f>
        <v>NYSSIS Match</v>
      </c>
      <c r="U1106" s="1" t="str">
        <f aca="false">IF(ISNUMBER(MATCH($D1106,Disability!$B$2:$B$5962,0)),"SPED","Gen Ed")</f>
        <v>Gen Ed</v>
      </c>
    </row>
    <row r="1107" customFormat="false" ht="15" hidden="false" customHeight="true" outlineLevel="0" collapsed="false">
      <c r="A1107" s="1" t="s">
        <v>2515</v>
      </c>
      <c r="B1107" s="3" t="n">
        <v>46174</v>
      </c>
      <c r="C1107" s="1" t="s">
        <v>2516</v>
      </c>
      <c r="D1107" s="1" t="s">
        <v>3932</v>
      </c>
      <c r="E1107" s="8" t="s">
        <v>3933</v>
      </c>
      <c r="F1107" s="1" t="s">
        <v>357</v>
      </c>
      <c r="G1107" s="1" t="s">
        <v>3934</v>
      </c>
      <c r="H1107" s="1" t="s">
        <v>2571</v>
      </c>
      <c r="I1107" s="3" t="n">
        <v>40158</v>
      </c>
      <c r="J1107" s="1" t="s">
        <v>2526</v>
      </c>
      <c r="K1107" s="3" t="n">
        <v>45903</v>
      </c>
      <c r="L1107" s="3" t="n">
        <v>46198</v>
      </c>
      <c r="M1107" s="1" t="n">
        <v>1</v>
      </c>
      <c r="N1107" s="7" t="s">
        <v>230</v>
      </c>
      <c r="P1107" s="5" t="s">
        <v>26</v>
      </c>
      <c r="Q1107" s="1" t="str">
        <f aca="false">IFERROR(INDEX('ST Enroll Export'!$A$2:$A$3230,MATCH($D1107,'ST Enroll Export'!$A$2:$A$3230,0)),IFERROR(IF(INDEX('ST Enroll Export'!$A$2:$A$3230,MATCH($E1107,'ST Enroll Export'!$B$2:$B$3230,0))="","",INDEX('ST Enroll Export'!$A$2:$A$3230,MATCH($E1107,'ST Enroll Export'!$B$2:$B$3230,0))),"Not Found"))</f>
        <v>2531682793</v>
      </c>
      <c r="R1107" s="1" t="str">
        <f aca="false">IFERROR(INDEX('ST Enroll Export'!$G$2:$G$3230,MATCH($D1107,'ST Enroll Export'!$A$2:$A$3230,0)),IFERROR(INDEX('ST Enroll Export'!$G$2:$G$3230,MATCH($E1107,'ST Enroll Export'!$B$2:$B$3230,0)),"Not Found"))</f>
        <v>Syracuse Academy of Science High School</v>
      </c>
      <c r="S1107" s="1" t="str">
        <f aca="false">IFERROR(INDEX('ST Enroll Export'!$B$2:$B$3230,MATCH($D1107,'ST Enroll Export'!$A$2:$A$3230,0)),IFERROR(INDEX('ST Enroll Export'!$B$2:$B$3230,MATCH($E1107,'ST Enroll Export'!$B$2:$B$3230,0)),"Not Found"))</f>
        <v>200035034</v>
      </c>
      <c r="T1107" s="1" t="str">
        <f aca="false">IF(ISNUMBER(MATCH($D1107,'ST Enroll Export'!$A$2:$A$3230,0)),"NYSSIS Match",IF(ISNUMBER(MATCH($E1107,'ST Enroll Export'!$B$2:$B$3230,0)),"SID Match","No ST Match"))</f>
        <v>NYSSIS Match</v>
      </c>
      <c r="U1107" s="1" t="str">
        <f aca="false">IF(ISNUMBER(MATCH($D1107,Disability!$B$2:$B$5962,0)),"SPED","Gen Ed")</f>
        <v>Gen Ed</v>
      </c>
    </row>
    <row r="1108" customFormat="false" ht="15" hidden="false" customHeight="true" outlineLevel="0" collapsed="false">
      <c r="A1108" s="1" t="s">
        <v>2515</v>
      </c>
      <c r="B1108" s="3" t="n">
        <v>46174</v>
      </c>
      <c r="C1108" s="1" t="s">
        <v>2516</v>
      </c>
      <c r="D1108" s="1" t="s">
        <v>3935</v>
      </c>
      <c r="E1108" s="8" t="s">
        <v>3936</v>
      </c>
      <c r="F1108" s="1" t="s">
        <v>442</v>
      </c>
      <c r="G1108" s="1" t="s">
        <v>3937</v>
      </c>
      <c r="H1108" s="1" t="s">
        <v>2555</v>
      </c>
      <c r="I1108" s="3" t="n">
        <v>39590</v>
      </c>
      <c r="J1108" s="1" t="s">
        <v>2526</v>
      </c>
      <c r="K1108" s="3" t="n">
        <v>45903</v>
      </c>
      <c r="L1108" s="3" t="n">
        <v>46198</v>
      </c>
      <c r="M1108" s="1" t="n">
        <v>1</v>
      </c>
      <c r="N1108" s="7" t="s">
        <v>230</v>
      </c>
      <c r="P1108" s="5" t="s">
        <v>26</v>
      </c>
      <c r="Q1108" s="1" t="str">
        <f aca="false">IFERROR(INDEX('ST Enroll Export'!$A$2:$A$3230,MATCH($D1108,'ST Enroll Export'!$A$2:$A$3230,0)),IFERROR(IF(INDEX('ST Enroll Export'!$A$2:$A$3230,MATCH($E1108,'ST Enroll Export'!$B$2:$B$3230,0))="","",INDEX('ST Enroll Export'!$A$2:$A$3230,MATCH($E1108,'ST Enroll Export'!$B$2:$B$3230,0))),"Not Found"))</f>
        <v>1182268793</v>
      </c>
      <c r="R1108" s="1" t="str">
        <f aca="false">IFERROR(INDEX('ST Enroll Export'!$G$2:$G$3230,MATCH($D1108,'ST Enroll Export'!$A$2:$A$3230,0)),IFERROR(INDEX('ST Enroll Export'!$G$2:$G$3230,MATCH($E1108,'ST Enroll Export'!$B$2:$B$3230,0)),"Not Found"))</f>
        <v>Syracuse Academy of Science High School</v>
      </c>
      <c r="S1108" s="1" t="str">
        <f aca="false">IFERROR(INDEX('ST Enroll Export'!$B$2:$B$3230,MATCH($D1108,'ST Enroll Export'!$A$2:$A$3230,0)),IFERROR(INDEX('ST Enroll Export'!$B$2:$B$3230,MATCH($E1108,'ST Enroll Export'!$B$2:$B$3230,0)),"Not Found"))</f>
        <v>200023673</v>
      </c>
      <c r="T1108" s="1" t="str">
        <f aca="false">IF(ISNUMBER(MATCH($D1108,'ST Enroll Export'!$A$2:$A$3230,0)),"NYSSIS Match",IF(ISNUMBER(MATCH($E1108,'ST Enroll Export'!$B$2:$B$3230,0)),"SID Match","No ST Match"))</f>
        <v>NYSSIS Match</v>
      </c>
      <c r="U1108" s="1" t="str">
        <f aca="false">IF(ISNUMBER(MATCH($D1108,Disability!$B$2:$B$5962,0)),"SPED","Gen Ed")</f>
        <v>Gen Ed</v>
      </c>
    </row>
    <row r="1109" customFormat="false" ht="15" hidden="false" customHeight="true" outlineLevel="0" collapsed="false">
      <c r="A1109" s="1" t="s">
        <v>2515</v>
      </c>
      <c r="B1109" s="3" t="n">
        <v>46174</v>
      </c>
      <c r="C1109" s="1" t="s">
        <v>2516</v>
      </c>
      <c r="D1109" s="1" t="s">
        <v>3938</v>
      </c>
      <c r="E1109" s="8" t="s">
        <v>3939</v>
      </c>
      <c r="F1109" s="1" t="s">
        <v>35</v>
      </c>
      <c r="G1109" s="1" t="s">
        <v>3940</v>
      </c>
      <c r="H1109" s="1" t="s">
        <v>44</v>
      </c>
      <c r="I1109" s="3" t="n">
        <v>41009</v>
      </c>
      <c r="J1109" s="1" t="s">
        <v>2526</v>
      </c>
      <c r="K1109" s="3" t="n">
        <v>45903</v>
      </c>
      <c r="L1109" s="3" t="n">
        <v>46198</v>
      </c>
      <c r="M1109" s="1" t="n">
        <v>1</v>
      </c>
      <c r="N1109" s="7" t="s">
        <v>230</v>
      </c>
      <c r="P1109" s="5" t="s">
        <v>26</v>
      </c>
      <c r="Q1109" s="1" t="str">
        <f aca="false">IFERROR(INDEX('ST Enroll Export'!$A$2:$A$3230,MATCH($D1109,'ST Enroll Export'!$A$2:$A$3230,0)),IFERROR(IF(INDEX('ST Enroll Export'!$A$2:$A$3230,MATCH($E1109,'ST Enroll Export'!$B$2:$B$3230,0))="","",INDEX('ST Enroll Export'!$A$2:$A$3230,MATCH($E1109,'ST Enroll Export'!$B$2:$B$3230,0))),"Not Found"))</f>
        <v>6184917645</v>
      </c>
      <c r="R1109" s="1" t="str">
        <f aca="false">IFERROR(INDEX('ST Enroll Export'!$G$2:$G$3230,MATCH($D1109,'ST Enroll Export'!$A$2:$A$3230,0)),IFERROR(INDEX('ST Enroll Export'!$G$2:$G$3230,MATCH($E1109,'ST Enroll Export'!$B$2:$B$3230,0)),"Not Found"))</f>
        <v>Southside Academy Charter School</v>
      </c>
      <c r="S1109" s="1" t="str">
        <f aca="false">IFERROR(INDEX('ST Enroll Export'!$B$2:$B$3230,MATCH($D1109,'ST Enroll Export'!$A$2:$A$3230,0)),IFERROR(INDEX('ST Enroll Export'!$B$2:$B$3230,MATCH($E1109,'ST Enroll Export'!$B$2:$B$3230,0)),"Not Found"))</f>
        <v>200031851</v>
      </c>
      <c r="T1109" s="1" t="str">
        <f aca="false">IF(ISNUMBER(MATCH($D1109,'ST Enroll Export'!$A$2:$A$3230,0)),"NYSSIS Match",IF(ISNUMBER(MATCH($E1109,'ST Enroll Export'!$B$2:$B$3230,0)),"SID Match","No ST Match"))</f>
        <v>NYSSIS Match</v>
      </c>
      <c r="U1109" s="1" t="str">
        <f aca="false">IF(ISNUMBER(MATCH($D1109,Disability!$B$2:$B$5962,0)),"SPED","Gen Ed")</f>
        <v>Gen Ed</v>
      </c>
    </row>
    <row r="1110" customFormat="false" ht="15" hidden="false" customHeight="true" outlineLevel="0" collapsed="false">
      <c r="A1110" s="1" t="s">
        <v>2515</v>
      </c>
      <c r="B1110" s="3" t="n">
        <v>46174</v>
      </c>
      <c r="C1110" s="1" t="s">
        <v>2516</v>
      </c>
      <c r="D1110" s="1" t="s">
        <v>3941</v>
      </c>
      <c r="E1110" s="8" t="s">
        <v>3942</v>
      </c>
      <c r="F1110" s="1" t="s">
        <v>3943</v>
      </c>
      <c r="G1110" s="1" t="s">
        <v>3944</v>
      </c>
      <c r="H1110" s="1" t="s">
        <v>31</v>
      </c>
      <c r="I1110" s="3" t="n">
        <v>43887</v>
      </c>
      <c r="J1110" s="1" t="s">
        <v>2521</v>
      </c>
      <c r="K1110" s="3" t="n">
        <v>45903</v>
      </c>
      <c r="L1110" s="3" t="n">
        <v>46198</v>
      </c>
      <c r="M1110" s="1" t="n">
        <v>1</v>
      </c>
      <c r="N1110" s="7" t="s">
        <v>230</v>
      </c>
      <c r="P1110" s="5" t="s">
        <v>26</v>
      </c>
      <c r="Q1110" s="1" t="str">
        <f aca="false">IFERROR(INDEX('ST Enroll Export'!$A$2:$A$3230,MATCH($D1110,'ST Enroll Export'!$A$2:$A$3230,0)),IFERROR(IF(INDEX('ST Enroll Export'!$A$2:$A$3230,MATCH($E1110,'ST Enroll Export'!$B$2:$B$3230,0))="","",INDEX('ST Enroll Export'!$A$2:$A$3230,MATCH($E1110,'ST Enroll Export'!$B$2:$B$3230,0))),"Not Found"))</f>
        <v/>
      </c>
      <c r="R1110" s="1" t="str">
        <f aca="false">IFERROR(INDEX('ST Enroll Export'!$G$2:$G$3230,MATCH($D1110,'ST Enroll Export'!$A$2:$A$3230,0)),IFERROR(INDEX('ST Enroll Export'!$G$2:$G$3230,MATCH($E1110,'ST Enroll Export'!$B$2:$B$3230,0)),"Not Found"))</f>
        <v>Syracuse Academy of Science Elementary at St James</v>
      </c>
      <c r="S1110" s="1" t="str">
        <f aca="false">IFERROR(INDEX('ST Enroll Export'!$B$2:$B$3230,MATCH($D1110,'ST Enroll Export'!$A$2:$A$3230,0)),IFERROR(INDEX('ST Enroll Export'!$B$2:$B$3230,MATCH($E1110,'ST Enroll Export'!$B$2:$B$3230,0)),"Not Found"))</f>
        <v>210021166</v>
      </c>
      <c r="T1110" s="1" t="str">
        <f aca="false">IF(ISNUMBER(MATCH($D1110,'ST Enroll Export'!$A$2:$A$3230,0)),"NYSSIS Match",IF(ISNUMBER(MATCH($E1110,'ST Enroll Export'!$B$2:$B$3230,0)),"SID Match","No ST Match"))</f>
        <v>SID Match</v>
      </c>
      <c r="U1110" s="1" t="str">
        <f aca="false">IF(ISNUMBER(MATCH($D1110,Disability!$B$2:$B$5962,0)),"SPED","Gen Ed")</f>
        <v>Gen Ed</v>
      </c>
    </row>
    <row r="1111" customFormat="false" ht="15" hidden="false" customHeight="true" outlineLevel="0" collapsed="false">
      <c r="A1111" s="1" t="s">
        <v>2515</v>
      </c>
      <c r="B1111" s="3" t="n">
        <v>46174</v>
      </c>
      <c r="C1111" s="1" t="s">
        <v>2516</v>
      </c>
      <c r="D1111" s="1" t="s">
        <v>3945</v>
      </c>
      <c r="E1111" s="8" t="s">
        <v>3946</v>
      </c>
      <c r="F1111" s="1" t="s">
        <v>3947</v>
      </c>
      <c r="G1111" s="1" t="s">
        <v>3948</v>
      </c>
      <c r="H1111" s="1" t="s">
        <v>2555</v>
      </c>
      <c r="I1111" s="3" t="n">
        <v>39312</v>
      </c>
      <c r="J1111" s="1" t="s">
        <v>2526</v>
      </c>
      <c r="K1111" s="3" t="n">
        <v>45903</v>
      </c>
      <c r="L1111" s="3" t="n">
        <v>46198</v>
      </c>
      <c r="M1111" s="1" t="n">
        <v>1</v>
      </c>
      <c r="N1111" s="7" t="s">
        <v>230</v>
      </c>
      <c r="P1111" s="5" t="s">
        <v>26</v>
      </c>
      <c r="Q1111" s="1" t="str">
        <f aca="false">IFERROR(INDEX('ST Enroll Export'!$A$2:$A$3230,MATCH($D1111,'ST Enroll Export'!$A$2:$A$3230,0)),IFERROR(IF(INDEX('ST Enroll Export'!$A$2:$A$3230,MATCH($E1111,'ST Enroll Export'!$B$2:$B$3230,0))="","",INDEX('ST Enroll Export'!$A$2:$A$3230,MATCH($E1111,'ST Enroll Export'!$B$2:$B$3230,0))),"Not Found"))</f>
        <v>6391769421</v>
      </c>
      <c r="R1111" s="1" t="str">
        <f aca="false">IFERROR(INDEX('ST Enroll Export'!$G$2:$G$3230,MATCH($D1111,'ST Enroll Export'!$A$2:$A$3230,0)),IFERROR(INDEX('ST Enroll Export'!$G$2:$G$3230,MATCH($E1111,'ST Enroll Export'!$B$2:$B$3230,0)),"Not Found"))</f>
        <v>Syracuse Academy of Science High School</v>
      </c>
      <c r="S1111" s="1" t="str">
        <f aca="false">IFERROR(INDEX('ST Enroll Export'!$B$2:$B$3230,MATCH($D1111,'ST Enroll Export'!$A$2:$A$3230,0)),IFERROR(INDEX('ST Enroll Export'!$B$2:$B$3230,MATCH($E1111,'ST Enroll Export'!$B$2:$B$3230,0)),"Not Found"))</f>
        <v>200017445</v>
      </c>
      <c r="T1111" s="1" t="str">
        <f aca="false">IF(ISNUMBER(MATCH($D1111,'ST Enroll Export'!$A$2:$A$3230,0)),"NYSSIS Match",IF(ISNUMBER(MATCH($E1111,'ST Enroll Export'!$B$2:$B$3230,0)),"SID Match","No ST Match"))</f>
        <v>NYSSIS Match</v>
      </c>
      <c r="U1111" s="1" t="str">
        <f aca="false">IF(ISNUMBER(MATCH($D1111,Disability!$B$2:$B$5962,0)),"SPED","Gen Ed")</f>
        <v>Gen Ed</v>
      </c>
    </row>
    <row r="1112" customFormat="false" ht="15" hidden="false" customHeight="true" outlineLevel="0" collapsed="false">
      <c r="A1112" s="1" t="s">
        <v>2515</v>
      </c>
      <c r="B1112" s="3" t="n">
        <v>46174</v>
      </c>
      <c r="C1112" s="1" t="s">
        <v>2516</v>
      </c>
      <c r="D1112" s="1" t="s">
        <v>3949</v>
      </c>
      <c r="E1112" s="8" t="s">
        <v>3950</v>
      </c>
      <c r="F1112" s="1" t="s">
        <v>3951</v>
      </c>
      <c r="G1112" s="1" t="s">
        <v>3952</v>
      </c>
      <c r="H1112" s="1" t="s">
        <v>2571</v>
      </c>
      <c r="I1112" s="3" t="n">
        <v>39976</v>
      </c>
      <c r="J1112" s="1" t="s">
        <v>2526</v>
      </c>
      <c r="K1112" s="3" t="n">
        <v>45903</v>
      </c>
      <c r="L1112" s="3" t="n">
        <v>46198</v>
      </c>
      <c r="M1112" s="1" t="n">
        <v>1</v>
      </c>
      <c r="N1112" s="7" t="s">
        <v>230</v>
      </c>
      <c r="P1112" s="5" t="s">
        <v>26</v>
      </c>
      <c r="Q1112" s="1" t="str">
        <f aca="false">IFERROR(INDEX('ST Enroll Export'!$A$2:$A$3230,MATCH($D1112,'ST Enroll Export'!$A$2:$A$3230,0)),IFERROR(IF(INDEX('ST Enroll Export'!$A$2:$A$3230,MATCH($E1112,'ST Enroll Export'!$B$2:$B$3230,0))="","",INDEX('ST Enroll Export'!$A$2:$A$3230,MATCH($E1112,'ST Enroll Export'!$B$2:$B$3230,0))),"Not Found"))</f>
        <v>3017384971</v>
      </c>
      <c r="R1112" s="1" t="str">
        <f aca="false">IFERROR(INDEX('ST Enroll Export'!$G$2:$G$3230,MATCH($D1112,'ST Enroll Export'!$A$2:$A$3230,0)),IFERROR(INDEX('ST Enroll Export'!$G$2:$G$3230,MATCH($E1112,'ST Enroll Export'!$B$2:$B$3230,0)),"Not Found"))</f>
        <v>Syracuse Academy of Science High School</v>
      </c>
      <c r="S1112" s="1" t="str">
        <f aca="false">IFERROR(INDEX('ST Enroll Export'!$B$2:$B$3230,MATCH($D1112,'ST Enroll Export'!$A$2:$A$3230,0)),IFERROR(INDEX('ST Enroll Export'!$B$2:$B$3230,MATCH($E1112,'ST Enroll Export'!$B$2:$B$3230,0)),"Not Found"))</f>
        <v>200019442</v>
      </c>
      <c r="T1112" s="1" t="str">
        <f aca="false">IF(ISNUMBER(MATCH($D1112,'ST Enroll Export'!$A$2:$A$3230,0)),"NYSSIS Match",IF(ISNUMBER(MATCH($E1112,'ST Enroll Export'!$B$2:$B$3230,0)),"SID Match","No ST Match"))</f>
        <v>NYSSIS Match</v>
      </c>
      <c r="U1112" s="1" t="str">
        <f aca="false">IF(ISNUMBER(MATCH($D1112,Disability!$B$2:$B$5962,0)),"SPED","Gen Ed")</f>
        <v>Gen Ed</v>
      </c>
    </row>
    <row r="1113" customFormat="false" ht="15" hidden="false" customHeight="true" outlineLevel="0" collapsed="false">
      <c r="A1113" s="1" t="s">
        <v>2515</v>
      </c>
      <c r="B1113" s="3" t="n">
        <v>46174</v>
      </c>
      <c r="C1113" s="1" t="s">
        <v>2516</v>
      </c>
      <c r="D1113" s="1" t="s">
        <v>3953</v>
      </c>
      <c r="E1113" s="8" t="s">
        <v>3954</v>
      </c>
      <c r="F1113" s="1" t="s">
        <v>772</v>
      </c>
      <c r="G1113" s="1" t="s">
        <v>3955</v>
      </c>
      <c r="H1113" s="1" t="s">
        <v>84</v>
      </c>
      <c r="I1113" s="3" t="n">
        <v>42863</v>
      </c>
      <c r="J1113" s="1" t="s">
        <v>2521</v>
      </c>
      <c r="K1113" s="3" t="n">
        <v>45903</v>
      </c>
      <c r="L1113" s="3" t="n">
        <v>46198</v>
      </c>
      <c r="M1113" s="1" t="n">
        <v>1</v>
      </c>
      <c r="N1113" s="7" t="s">
        <v>230</v>
      </c>
      <c r="P1113" s="5" t="s">
        <v>26</v>
      </c>
      <c r="Q1113" s="1" t="str">
        <f aca="false">IFERROR(INDEX('ST Enroll Export'!$A$2:$A$3230,MATCH($D1113,'ST Enroll Export'!$A$2:$A$3230,0)),IFERROR(IF(INDEX('ST Enroll Export'!$A$2:$A$3230,MATCH($E1113,'ST Enroll Export'!$B$2:$B$3230,0))="","",INDEX('ST Enroll Export'!$A$2:$A$3230,MATCH($E1113,'ST Enroll Export'!$B$2:$B$3230,0))),"Not Found"))</f>
        <v>8032504715</v>
      </c>
      <c r="R1113" s="1" t="str">
        <f aca="false">IFERROR(INDEX('ST Enroll Export'!$G$2:$G$3230,MATCH($D1113,'ST Enroll Export'!$A$2:$A$3230,0)),IFERROR(INDEX('ST Enroll Export'!$G$2:$G$3230,MATCH($E1113,'ST Enroll Export'!$B$2:$B$3230,0)),"Not Found"))</f>
        <v>Syracuse Academy of Science Elementary at St James</v>
      </c>
      <c r="S1113" s="1" t="str">
        <f aca="false">IFERROR(INDEX('ST Enroll Export'!$B$2:$B$3230,MATCH($D1113,'ST Enroll Export'!$A$2:$A$3230,0)),IFERROR(INDEX('ST Enroll Export'!$B$2:$B$3230,MATCH($E1113,'ST Enroll Export'!$B$2:$B$3230,0)),"Not Found"))</f>
        <v>210009227</v>
      </c>
      <c r="T1113" s="1" t="str">
        <f aca="false">IF(ISNUMBER(MATCH($D1113,'ST Enroll Export'!$A$2:$A$3230,0)),"NYSSIS Match",IF(ISNUMBER(MATCH($E1113,'ST Enroll Export'!$B$2:$B$3230,0)),"SID Match","No ST Match"))</f>
        <v>NYSSIS Match</v>
      </c>
      <c r="U1113" s="1" t="str">
        <f aca="false">IF(ISNUMBER(MATCH($D1113,Disability!$B$2:$B$5962,0)),"SPED","Gen Ed")</f>
        <v>Gen Ed</v>
      </c>
    </row>
    <row r="1114" customFormat="false" ht="15" hidden="false" customHeight="true" outlineLevel="0" collapsed="false">
      <c r="A1114" s="1" t="s">
        <v>2515</v>
      </c>
      <c r="B1114" s="3" t="n">
        <v>46174</v>
      </c>
      <c r="C1114" s="1" t="s">
        <v>2516</v>
      </c>
      <c r="D1114" s="1" t="s">
        <v>3956</v>
      </c>
      <c r="E1114" s="8" t="s">
        <v>3957</v>
      </c>
      <c r="F1114" s="1" t="s">
        <v>3958</v>
      </c>
      <c r="G1114" s="1" t="s">
        <v>3959</v>
      </c>
      <c r="H1114" s="1" t="s">
        <v>44</v>
      </c>
      <c r="I1114" s="3" t="n">
        <v>41241</v>
      </c>
      <c r="J1114" s="1" t="s">
        <v>2526</v>
      </c>
      <c r="K1114" s="3" t="n">
        <v>45903</v>
      </c>
      <c r="L1114" s="3" t="n">
        <v>46198</v>
      </c>
      <c r="M1114" s="1" t="n">
        <v>1</v>
      </c>
      <c r="N1114" s="7" t="s">
        <v>230</v>
      </c>
      <c r="P1114" s="5" t="s">
        <v>26</v>
      </c>
      <c r="Q1114" s="1" t="str">
        <f aca="false">IFERROR(INDEX('ST Enroll Export'!$A$2:$A$3230,MATCH($D1114,'ST Enroll Export'!$A$2:$A$3230,0)),IFERROR(IF(INDEX('ST Enroll Export'!$A$2:$A$3230,MATCH($E1114,'ST Enroll Export'!$B$2:$B$3230,0))="","",INDEX('ST Enroll Export'!$A$2:$A$3230,MATCH($E1114,'ST Enroll Export'!$B$2:$B$3230,0))),"Not Found"))</f>
        <v>2895245771</v>
      </c>
      <c r="R1114" s="1" t="str">
        <f aca="false">IFERROR(INDEX('ST Enroll Export'!$G$2:$G$3230,MATCH($D1114,'ST Enroll Export'!$A$2:$A$3230,0)),IFERROR(INDEX('ST Enroll Export'!$G$2:$G$3230,MATCH($E1114,'ST Enroll Export'!$B$2:$B$3230,0)),"Not Found"))</f>
        <v>Syracuse Academy of Science High School</v>
      </c>
      <c r="S1114" s="1" t="str">
        <f aca="false">IFERROR(INDEX('ST Enroll Export'!$B$2:$B$3230,MATCH($D1114,'ST Enroll Export'!$A$2:$A$3230,0)),IFERROR(INDEX('ST Enroll Export'!$B$2:$B$3230,MATCH($E1114,'ST Enroll Export'!$B$2:$B$3230,0)),"Not Found"))</f>
        <v>200030395</v>
      </c>
      <c r="T1114" s="1" t="str">
        <f aca="false">IF(ISNUMBER(MATCH($D1114,'ST Enroll Export'!$A$2:$A$3230,0)),"NYSSIS Match",IF(ISNUMBER(MATCH($E1114,'ST Enroll Export'!$B$2:$B$3230,0)),"SID Match","No ST Match"))</f>
        <v>NYSSIS Match</v>
      </c>
      <c r="U1114" s="1" t="str">
        <f aca="false">IF(ISNUMBER(MATCH($D1114,Disability!$B$2:$B$5962,0)),"SPED","Gen Ed")</f>
        <v>Gen Ed</v>
      </c>
    </row>
    <row r="1115" customFormat="false" ht="15" hidden="false" customHeight="true" outlineLevel="0" collapsed="false">
      <c r="A1115" s="1" t="s">
        <v>2515</v>
      </c>
      <c r="B1115" s="3" t="n">
        <v>46174</v>
      </c>
      <c r="C1115" s="1" t="s">
        <v>2516</v>
      </c>
      <c r="D1115" s="1" t="s">
        <v>3960</v>
      </c>
      <c r="E1115" s="8" t="s">
        <v>3961</v>
      </c>
      <c r="F1115" s="1" t="s">
        <v>3962</v>
      </c>
      <c r="G1115" s="1" t="s">
        <v>3963</v>
      </c>
      <c r="H1115" s="1" t="s">
        <v>22</v>
      </c>
      <c r="I1115" s="3" t="n">
        <v>43316</v>
      </c>
      <c r="J1115" s="1" t="s">
        <v>2521</v>
      </c>
      <c r="K1115" s="3" t="n">
        <v>45903</v>
      </c>
      <c r="L1115" s="3" t="n">
        <v>46198</v>
      </c>
      <c r="M1115" s="1" t="n">
        <v>1</v>
      </c>
      <c r="N1115" s="7" t="s">
        <v>230</v>
      </c>
      <c r="P1115" s="5" t="s">
        <v>26</v>
      </c>
      <c r="Q1115" s="1" t="str">
        <f aca="false">IFERROR(INDEX('ST Enroll Export'!$A$2:$A$3230,MATCH($D1115,'ST Enroll Export'!$A$2:$A$3230,0)),IFERROR(IF(INDEX('ST Enroll Export'!$A$2:$A$3230,MATCH($E1115,'ST Enroll Export'!$B$2:$B$3230,0))="","",INDEX('ST Enroll Export'!$A$2:$A$3230,MATCH($E1115,'ST Enroll Export'!$B$2:$B$3230,0))),"Not Found"))</f>
        <v>7054471301</v>
      </c>
      <c r="R1115" s="1" t="str">
        <f aca="false">IFERROR(INDEX('ST Enroll Export'!$G$2:$G$3230,MATCH($D1115,'ST Enroll Export'!$A$2:$A$3230,0)),IFERROR(INDEX('ST Enroll Export'!$G$2:$G$3230,MATCH($E1115,'ST Enroll Export'!$B$2:$B$3230,0)),"Not Found"))</f>
        <v>Syracuse Academy of Science Elementary at St James</v>
      </c>
      <c r="S1115" s="1" t="str">
        <f aca="false">IFERROR(INDEX('ST Enroll Export'!$B$2:$B$3230,MATCH($D1115,'ST Enroll Export'!$A$2:$A$3230,0)),IFERROR(INDEX('ST Enroll Export'!$B$2:$B$3230,MATCH($E1115,'ST Enroll Export'!$B$2:$B$3230,0)),"Not Found"))</f>
        <v>210009208</v>
      </c>
      <c r="T1115" s="1" t="str">
        <f aca="false">IF(ISNUMBER(MATCH($D1115,'ST Enroll Export'!$A$2:$A$3230,0)),"NYSSIS Match",IF(ISNUMBER(MATCH($E1115,'ST Enroll Export'!$B$2:$B$3230,0)),"SID Match","No ST Match"))</f>
        <v>NYSSIS Match</v>
      </c>
      <c r="U1115" s="1" t="str">
        <f aca="false">IF(ISNUMBER(MATCH($D1115,Disability!$B$2:$B$5962,0)),"SPED","Gen Ed")</f>
        <v>Gen Ed</v>
      </c>
    </row>
    <row r="1116" customFormat="false" ht="15" hidden="false" customHeight="true" outlineLevel="0" collapsed="false">
      <c r="A1116" s="1" t="s">
        <v>2515</v>
      </c>
      <c r="B1116" s="3" t="n">
        <v>46174</v>
      </c>
      <c r="C1116" s="1" t="s">
        <v>2516</v>
      </c>
      <c r="D1116" s="1" t="s">
        <v>3964</v>
      </c>
      <c r="E1116" s="8" t="s">
        <v>3965</v>
      </c>
      <c r="F1116" s="1" t="s">
        <v>442</v>
      </c>
      <c r="G1116" s="1" t="s">
        <v>3966</v>
      </c>
      <c r="H1116" s="1" t="s">
        <v>185</v>
      </c>
      <c r="I1116" s="3" t="n">
        <v>41909</v>
      </c>
      <c r="J1116" s="1" t="s">
        <v>2530</v>
      </c>
      <c r="K1116" s="3" t="n">
        <v>45903</v>
      </c>
      <c r="L1116" s="3" t="n">
        <v>46198</v>
      </c>
      <c r="M1116" s="1" t="n">
        <v>1</v>
      </c>
      <c r="N1116" s="7" t="s">
        <v>230</v>
      </c>
      <c r="P1116" s="6" t="s">
        <v>39</v>
      </c>
      <c r="Q1116" s="1" t="str">
        <f aca="false">IFERROR(INDEX('ST Enroll Export'!$A$2:$A$3230,MATCH($D1116,'ST Enroll Export'!$A$2:$A$3230,0)),IFERROR(IF(INDEX('ST Enroll Export'!$A$2:$A$3230,MATCH($E1116,'ST Enroll Export'!$B$2:$B$3230,0))="","",INDEX('ST Enroll Export'!$A$2:$A$3230,MATCH($E1116,'ST Enroll Export'!$B$2:$B$3230,0))),"Not Found"))</f>
        <v>6371408416</v>
      </c>
      <c r="R1116" s="1" t="str">
        <f aca="false">IFERROR(INDEX('ST Enroll Export'!$G$2:$G$3230,MATCH($D1116,'ST Enroll Export'!$A$2:$A$3230,0)),IFERROR(INDEX('ST Enroll Export'!$G$2:$G$3230,MATCH($E1116,'ST Enroll Export'!$B$2:$B$3230,0)),"Not Found"))</f>
        <v>Syracuse Academy of Science Middle St Charles</v>
      </c>
      <c r="S1116" s="1" t="str">
        <f aca="false">IFERROR(INDEX('ST Enroll Export'!$B$2:$B$3230,MATCH($D1116,'ST Enroll Export'!$A$2:$A$3230,0)),IFERROR(INDEX('ST Enroll Export'!$B$2:$B$3230,MATCH($E1116,'ST Enroll Export'!$B$2:$B$3230,0)),"Not Found"))</f>
        <v>210008889</v>
      </c>
      <c r="T1116" s="1" t="str">
        <f aca="false">IF(ISNUMBER(MATCH($D1116,'ST Enroll Export'!$A$2:$A$3230,0)),"NYSSIS Match",IF(ISNUMBER(MATCH($E1116,'ST Enroll Export'!$B$2:$B$3230,0)),"SID Match","No ST Match"))</f>
        <v>NYSSIS Match</v>
      </c>
      <c r="U1116" s="1" t="str">
        <f aca="false">IF(ISNUMBER(MATCH($D1116,Disability!$B$2:$B$5962,0)),"SPED","Gen Ed")</f>
        <v>SPED</v>
      </c>
    </row>
    <row r="1117" customFormat="false" ht="15" hidden="false" customHeight="true" outlineLevel="0" collapsed="false">
      <c r="A1117" s="1" t="s">
        <v>2515</v>
      </c>
      <c r="B1117" s="3" t="n">
        <v>46174</v>
      </c>
      <c r="C1117" s="1" t="s">
        <v>2516</v>
      </c>
      <c r="D1117" s="1" t="s">
        <v>3967</v>
      </c>
      <c r="E1117" s="8" t="s">
        <v>3968</v>
      </c>
      <c r="F1117" s="1" t="s">
        <v>442</v>
      </c>
      <c r="G1117" s="1" t="s">
        <v>3969</v>
      </c>
      <c r="H1117" s="1" t="s">
        <v>59</v>
      </c>
      <c r="I1117" s="3" t="n">
        <v>43550</v>
      </c>
      <c r="J1117" s="1" t="s">
        <v>2521</v>
      </c>
      <c r="K1117" s="3" t="n">
        <v>45903</v>
      </c>
      <c r="L1117" s="3" t="n">
        <v>46198</v>
      </c>
      <c r="M1117" s="1" t="n">
        <v>1</v>
      </c>
      <c r="N1117" s="7" t="s">
        <v>230</v>
      </c>
      <c r="P1117" s="6" t="s">
        <v>39</v>
      </c>
      <c r="Q1117" s="1" t="str">
        <f aca="false">IFERROR(INDEX('ST Enroll Export'!$A$2:$A$3230,MATCH($D1117,'ST Enroll Export'!$A$2:$A$3230,0)),IFERROR(IF(INDEX('ST Enroll Export'!$A$2:$A$3230,MATCH($E1117,'ST Enroll Export'!$B$2:$B$3230,0))="","",INDEX('ST Enroll Export'!$A$2:$A$3230,MATCH($E1117,'ST Enroll Export'!$B$2:$B$3230,0))),"Not Found"))</f>
        <v>4292951461</v>
      </c>
      <c r="R1117" s="1" t="str">
        <f aca="false">IFERROR(INDEX('ST Enroll Export'!$G$2:$G$3230,MATCH($D1117,'ST Enroll Export'!$A$2:$A$3230,0)),IFERROR(INDEX('ST Enroll Export'!$G$2:$G$3230,MATCH($E1117,'ST Enroll Export'!$B$2:$B$3230,0)),"Not Found"))</f>
        <v>Syracuse Academy of Science Elementary at St James</v>
      </c>
      <c r="S1117" s="1" t="str">
        <f aca="false">IFERROR(INDEX('ST Enroll Export'!$B$2:$B$3230,MATCH($D1117,'ST Enroll Export'!$A$2:$A$3230,0)),IFERROR(INDEX('ST Enroll Export'!$B$2:$B$3230,MATCH($E1117,'ST Enroll Export'!$B$2:$B$3230,0)),"Not Found"))</f>
        <v>210014324</v>
      </c>
      <c r="T1117" s="1" t="str">
        <f aca="false">IF(ISNUMBER(MATCH($D1117,'ST Enroll Export'!$A$2:$A$3230,0)),"NYSSIS Match",IF(ISNUMBER(MATCH($E1117,'ST Enroll Export'!$B$2:$B$3230,0)),"SID Match","No ST Match"))</f>
        <v>NYSSIS Match</v>
      </c>
      <c r="U1117" s="1" t="str">
        <f aca="false">IF(ISNUMBER(MATCH($D1117,Disability!$B$2:$B$5962,0)),"SPED","Gen Ed")</f>
        <v>SPED</v>
      </c>
    </row>
    <row r="1118" customFormat="false" ht="15" hidden="false" customHeight="true" outlineLevel="0" collapsed="false">
      <c r="A1118" s="1" t="s">
        <v>2515</v>
      </c>
      <c r="B1118" s="3" t="n">
        <v>46174</v>
      </c>
      <c r="C1118" s="1" t="s">
        <v>2516</v>
      </c>
      <c r="D1118" s="1" t="s">
        <v>3970</v>
      </c>
      <c r="E1118" s="8" t="s">
        <v>3971</v>
      </c>
      <c r="F1118" s="1" t="s">
        <v>3972</v>
      </c>
      <c r="G1118" s="1" t="s">
        <v>3973</v>
      </c>
      <c r="H1118" s="1" t="s">
        <v>59</v>
      </c>
      <c r="I1118" s="3" t="n">
        <v>43528</v>
      </c>
      <c r="J1118" s="1" t="s">
        <v>2521</v>
      </c>
      <c r="K1118" s="3" t="n">
        <v>45903</v>
      </c>
      <c r="L1118" s="3" t="n">
        <v>46198</v>
      </c>
      <c r="M1118" s="1" t="n">
        <v>1</v>
      </c>
      <c r="N1118" s="7" t="s">
        <v>230</v>
      </c>
      <c r="P1118" s="5" t="s">
        <v>26</v>
      </c>
      <c r="Q1118" s="1" t="str">
        <f aca="false">IFERROR(INDEX('ST Enroll Export'!$A$2:$A$3230,MATCH($D1118,'ST Enroll Export'!$A$2:$A$3230,0)),IFERROR(IF(INDEX('ST Enroll Export'!$A$2:$A$3230,MATCH($E1118,'ST Enroll Export'!$B$2:$B$3230,0))="","",INDEX('ST Enroll Export'!$A$2:$A$3230,MATCH($E1118,'ST Enroll Export'!$B$2:$B$3230,0))),"Not Found"))</f>
        <v>6077398480</v>
      </c>
      <c r="R1118" s="1" t="str">
        <f aca="false">IFERROR(INDEX('ST Enroll Export'!$G$2:$G$3230,MATCH($D1118,'ST Enroll Export'!$A$2:$A$3230,0)),IFERROR(INDEX('ST Enroll Export'!$G$2:$G$3230,MATCH($E1118,'ST Enroll Export'!$B$2:$B$3230,0)),"Not Found"))</f>
        <v>Syracuse Academy of Science Elementary at St James</v>
      </c>
      <c r="S1118" s="1" t="str">
        <f aca="false">IFERROR(INDEX('ST Enroll Export'!$B$2:$B$3230,MATCH($D1118,'ST Enroll Export'!$A$2:$A$3230,0)),IFERROR(INDEX('ST Enroll Export'!$B$2:$B$3230,MATCH($E1118,'ST Enroll Export'!$B$2:$B$3230,0)),"Not Found"))</f>
        <v>210010763</v>
      </c>
      <c r="T1118" s="1" t="str">
        <f aca="false">IF(ISNUMBER(MATCH($D1118,'ST Enroll Export'!$A$2:$A$3230,0)),"NYSSIS Match",IF(ISNUMBER(MATCH($E1118,'ST Enroll Export'!$B$2:$B$3230,0)),"SID Match","No ST Match"))</f>
        <v>NYSSIS Match</v>
      </c>
      <c r="U1118" s="1" t="str">
        <f aca="false">IF(ISNUMBER(MATCH($D1118,Disability!$B$2:$B$5962,0)),"SPED","Gen Ed")</f>
        <v>Gen Ed</v>
      </c>
    </row>
    <row r="1119" customFormat="false" ht="15" hidden="false" customHeight="true" outlineLevel="0" collapsed="false">
      <c r="A1119" s="1" t="s">
        <v>2515</v>
      </c>
      <c r="B1119" s="3" t="n">
        <v>46174</v>
      </c>
      <c r="C1119" s="1" t="s">
        <v>2516</v>
      </c>
      <c r="D1119" s="1" t="s">
        <v>3974</v>
      </c>
      <c r="E1119" s="8" t="s">
        <v>3975</v>
      </c>
      <c r="F1119" s="1" t="s">
        <v>1873</v>
      </c>
      <c r="G1119" s="1" t="s">
        <v>3976</v>
      </c>
      <c r="H1119" s="1" t="s">
        <v>22</v>
      </c>
      <c r="I1119" s="3" t="n">
        <v>42838</v>
      </c>
      <c r="J1119" s="1" t="s">
        <v>2521</v>
      </c>
      <c r="K1119" s="3" t="n">
        <v>45903</v>
      </c>
      <c r="L1119" s="3" t="n">
        <v>46198</v>
      </c>
      <c r="M1119" s="1" t="n">
        <v>1</v>
      </c>
      <c r="N1119" s="7" t="s">
        <v>230</v>
      </c>
      <c r="P1119" s="5" t="s">
        <v>26</v>
      </c>
      <c r="Q1119" s="1" t="str">
        <f aca="false">IFERROR(INDEX('ST Enroll Export'!$A$2:$A$3230,MATCH($D1119,'ST Enroll Export'!$A$2:$A$3230,0)),IFERROR(IF(INDEX('ST Enroll Export'!$A$2:$A$3230,MATCH($E1119,'ST Enroll Export'!$B$2:$B$3230,0))="","",INDEX('ST Enroll Export'!$A$2:$A$3230,MATCH($E1119,'ST Enroll Export'!$B$2:$B$3230,0))),"Not Found"))</f>
        <v>6102743312</v>
      </c>
      <c r="R1119" s="1" t="str">
        <f aca="false">IFERROR(INDEX('ST Enroll Export'!$G$2:$G$3230,MATCH($D1119,'ST Enroll Export'!$A$2:$A$3230,0)),IFERROR(INDEX('ST Enroll Export'!$G$2:$G$3230,MATCH($E1119,'ST Enroll Export'!$B$2:$B$3230,0)),"Not Found"))</f>
        <v>Syracuse Academy of Science Elementary at St James</v>
      </c>
      <c r="S1119" s="1" t="str">
        <f aca="false">IFERROR(INDEX('ST Enroll Export'!$B$2:$B$3230,MATCH($D1119,'ST Enroll Export'!$A$2:$A$3230,0)),IFERROR(INDEX('ST Enroll Export'!$B$2:$B$3230,MATCH($E1119,'ST Enroll Export'!$B$2:$B$3230,0)),"Not Found"))</f>
        <v>210011584</v>
      </c>
      <c r="T1119" s="1" t="str">
        <f aca="false">IF(ISNUMBER(MATCH($D1119,'ST Enroll Export'!$A$2:$A$3230,0)),"NYSSIS Match",IF(ISNUMBER(MATCH($E1119,'ST Enroll Export'!$B$2:$B$3230,0)),"SID Match","No ST Match"))</f>
        <v>NYSSIS Match</v>
      </c>
      <c r="U1119" s="1" t="str">
        <f aca="false">IF(ISNUMBER(MATCH($D1119,Disability!$B$2:$B$5962,0)),"SPED","Gen Ed")</f>
        <v>Gen Ed</v>
      </c>
    </row>
    <row r="1120" customFormat="false" ht="15" hidden="false" customHeight="true" outlineLevel="0" collapsed="false">
      <c r="A1120" s="1" t="s">
        <v>2515</v>
      </c>
      <c r="B1120" s="3" t="n">
        <v>46174</v>
      </c>
      <c r="C1120" s="1" t="s">
        <v>2516</v>
      </c>
      <c r="D1120" s="1" t="s">
        <v>3977</v>
      </c>
      <c r="E1120" s="8" t="s">
        <v>3978</v>
      </c>
      <c r="F1120" s="1" t="s">
        <v>1654</v>
      </c>
      <c r="G1120" s="1" t="s">
        <v>3979</v>
      </c>
      <c r="H1120" s="1" t="s">
        <v>128</v>
      </c>
      <c r="I1120" s="3" t="n">
        <v>41361</v>
      </c>
      <c r="J1120" s="1" t="s">
        <v>2530</v>
      </c>
      <c r="K1120" s="3" t="n">
        <v>45903</v>
      </c>
      <c r="L1120" s="3" t="n">
        <v>46198</v>
      </c>
      <c r="M1120" s="1" t="n">
        <v>1</v>
      </c>
      <c r="N1120" s="7" t="s">
        <v>230</v>
      </c>
      <c r="P1120" s="5" t="s">
        <v>26</v>
      </c>
      <c r="Q1120" s="1" t="str">
        <f aca="false">IFERROR(INDEX('ST Enroll Export'!$A$2:$A$3230,MATCH($D1120,'ST Enroll Export'!$A$2:$A$3230,0)),IFERROR(IF(INDEX('ST Enroll Export'!$A$2:$A$3230,MATCH($E1120,'ST Enroll Export'!$B$2:$B$3230,0))="","",INDEX('ST Enroll Export'!$A$2:$A$3230,MATCH($E1120,'ST Enroll Export'!$B$2:$B$3230,0))),"Not Found"))</f>
        <v>1849175726</v>
      </c>
      <c r="R1120" s="1" t="str">
        <f aca="false">IFERROR(INDEX('ST Enroll Export'!$G$2:$G$3230,MATCH($D1120,'ST Enroll Export'!$A$2:$A$3230,0)),IFERROR(INDEX('ST Enroll Export'!$G$2:$G$3230,MATCH($E1120,'ST Enroll Export'!$B$2:$B$3230,0)),"Not Found"))</f>
        <v>Syracuse Academy of Science Middle St Charles</v>
      </c>
      <c r="S1120" s="1" t="str">
        <f aca="false">IFERROR(INDEX('ST Enroll Export'!$B$2:$B$3230,MATCH($D1120,'ST Enroll Export'!$A$2:$A$3230,0)),IFERROR(INDEX('ST Enroll Export'!$B$2:$B$3230,MATCH($E1120,'ST Enroll Export'!$B$2:$B$3230,0)),"Not Found"))</f>
        <v>200031604</v>
      </c>
      <c r="T1120" s="1" t="str">
        <f aca="false">IF(ISNUMBER(MATCH($D1120,'ST Enroll Export'!$A$2:$A$3230,0)),"NYSSIS Match",IF(ISNUMBER(MATCH($E1120,'ST Enroll Export'!$B$2:$B$3230,0)),"SID Match","No ST Match"))</f>
        <v>NYSSIS Match</v>
      </c>
      <c r="U1120" s="1" t="str">
        <f aca="false">IF(ISNUMBER(MATCH($D1120,Disability!$B$2:$B$5962,0)),"SPED","Gen Ed")</f>
        <v>Gen Ed</v>
      </c>
    </row>
    <row r="1121" customFormat="false" ht="15" hidden="false" customHeight="true" outlineLevel="0" collapsed="false">
      <c r="A1121" s="1" t="s">
        <v>2515</v>
      </c>
      <c r="B1121" s="3" t="n">
        <v>46174</v>
      </c>
      <c r="C1121" s="1" t="s">
        <v>2516</v>
      </c>
      <c r="D1121" s="1" t="s">
        <v>3980</v>
      </c>
      <c r="E1121" s="8" t="s">
        <v>3981</v>
      </c>
      <c r="F1121" s="1" t="s">
        <v>3982</v>
      </c>
      <c r="G1121" s="1" t="s">
        <v>634</v>
      </c>
      <c r="H1121" s="1" t="s">
        <v>44</v>
      </c>
      <c r="I1121" s="3" t="n">
        <v>41054</v>
      </c>
      <c r="J1121" s="1" t="s">
        <v>2526</v>
      </c>
      <c r="K1121" s="3" t="n">
        <v>45903</v>
      </c>
      <c r="L1121" s="3" t="n">
        <v>46198</v>
      </c>
      <c r="M1121" s="1" t="n">
        <v>1</v>
      </c>
      <c r="N1121" s="7" t="s">
        <v>230</v>
      </c>
      <c r="P1121" s="5" t="s">
        <v>26</v>
      </c>
      <c r="Q1121" s="1" t="str">
        <f aca="false">IFERROR(INDEX('ST Enroll Export'!$A$2:$A$3230,MATCH($D1121,'ST Enroll Export'!$A$2:$A$3230,0)),IFERROR(IF(INDEX('ST Enroll Export'!$A$2:$A$3230,MATCH($E1121,'ST Enroll Export'!$B$2:$B$3230,0))="","",INDEX('ST Enroll Export'!$A$2:$A$3230,MATCH($E1121,'ST Enroll Export'!$B$2:$B$3230,0))),"Not Found"))</f>
        <v>3248032974</v>
      </c>
      <c r="R1121" s="1" t="str">
        <f aca="false">IFERROR(INDEX('ST Enroll Export'!$G$2:$G$3230,MATCH($D1121,'ST Enroll Export'!$A$2:$A$3230,0)),IFERROR(INDEX('ST Enroll Export'!$G$2:$G$3230,MATCH($E1121,'ST Enroll Export'!$B$2:$B$3230,0)),"Not Found"))</f>
        <v>Syracuse Academy of Science High School</v>
      </c>
      <c r="S1121" s="1" t="str">
        <f aca="false">IFERROR(INDEX('ST Enroll Export'!$B$2:$B$3230,MATCH($D1121,'ST Enroll Export'!$A$2:$A$3230,0)),IFERROR(INDEX('ST Enroll Export'!$B$2:$B$3230,MATCH($E1121,'ST Enroll Export'!$B$2:$B$3230,0)),"Not Found"))</f>
        <v>200027346</v>
      </c>
      <c r="T1121" s="1" t="str">
        <f aca="false">IF(ISNUMBER(MATCH($D1121,'ST Enroll Export'!$A$2:$A$3230,0)),"NYSSIS Match",IF(ISNUMBER(MATCH($E1121,'ST Enroll Export'!$B$2:$B$3230,0)),"SID Match","No ST Match"))</f>
        <v>NYSSIS Match</v>
      </c>
      <c r="U1121" s="1" t="str">
        <f aca="false">IF(ISNUMBER(MATCH($D1121,Disability!$B$2:$B$5962,0)),"SPED","Gen Ed")</f>
        <v>Gen Ed</v>
      </c>
    </row>
    <row r="1122" customFormat="false" ht="15" hidden="false" customHeight="true" outlineLevel="0" collapsed="false">
      <c r="A1122" s="1" t="s">
        <v>2515</v>
      </c>
      <c r="B1122" s="3" t="n">
        <v>46174</v>
      </c>
      <c r="C1122" s="1" t="s">
        <v>2516</v>
      </c>
      <c r="D1122" s="1" t="s">
        <v>3983</v>
      </c>
      <c r="E1122" s="8" t="s">
        <v>3984</v>
      </c>
      <c r="F1122" s="1" t="s">
        <v>3985</v>
      </c>
      <c r="G1122" s="1" t="s">
        <v>1518</v>
      </c>
      <c r="H1122" s="1" t="s">
        <v>22</v>
      </c>
      <c r="I1122" s="3" t="n">
        <v>43161</v>
      </c>
      <c r="J1122" s="1" t="s">
        <v>2521</v>
      </c>
      <c r="K1122" s="3" t="n">
        <v>45903</v>
      </c>
      <c r="L1122" s="3" t="n">
        <v>46198</v>
      </c>
      <c r="M1122" s="1" t="n">
        <v>1</v>
      </c>
      <c r="N1122" s="7" t="s">
        <v>230</v>
      </c>
      <c r="P1122" s="5" t="s">
        <v>26</v>
      </c>
      <c r="Q1122" s="1" t="str">
        <f aca="false">IFERROR(INDEX('ST Enroll Export'!$A$2:$A$3230,MATCH($D1122,'ST Enroll Export'!$A$2:$A$3230,0)),IFERROR(IF(INDEX('ST Enroll Export'!$A$2:$A$3230,MATCH($E1122,'ST Enroll Export'!$B$2:$B$3230,0))="","",INDEX('ST Enroll Export'!$A$2:$A$3230,MATCH($E1122,'ST Enroll Export'!$B$2:$B$3230,0))),"Not Found"))</f>
        <v>7741233466</v>
      </c>
      <c r="R1122" s="1" t="str">
        <f aca="false">IFERROR(INDEX('ST Enroll Export'!$G$2:$G$3230,MATCH($D1122,'ST Enroll Export'!$A$2:$A$3230,0)),IFERROR(INDEX('ST Enroll Export'!$G$2:$G$3230,MATCH($E1122,'ST Enroll Export'!$B$2:$B$3230,0)),"Not Found"))</f>
        <v>Syracuse Academy of Science Elementary at St James</v>
      </c>
      <c r="S1122" s="1" t="str">
        <f aca="false">IFERROR(INDEX('ST Enroll Export'!$B$2:$B$3230,MATCH($D1122,'ST Enroll Export'!$A$2:$A$3230,0)),IFERROR(INDEX('ST Enroll Export'!$B$2:$B$3230,MATCH($E1122,'ST Enroll Export'!$B$2:$B$3230,0)),"Not Found"))</f>
        <v>210013728</v>
      </c>
      <c r="T1122" s="1" t="str">
        <f aca="false">IF(ISNUMBER(MATCH($D1122,'ST Enroll Export'!$A$2:$A$3230,0)),"NYSSIS Match",IF(ISNUMBER(MATCH($E1122,'ST Enroll Export'!$B$2:$B$3230,0)),"SID Match","No ST Match"))</f>
        <v>NYSSIS Match</v>
      </c>
      <c r="U1122" s="1" t="str">
        <f aca="false">IF(ISNUMBER(MATCH($D1122,Disability!$B$2:$B$5962,0)),"SPED","Gen Ed")</f>
        <v>Gen Ed</v>
      </c>
    </row>
    <row r="1123" customFormat="false" ht="15" hidden="false" customHeight="true" outlineLevel="0" collapsed="false">
      <c r="A1123" s="1" t="s">
        <v>2515</v>
      </c>
      <c r="B1123" s="3" t="n">
        <v>46174</v>
      </c>
      <c r="C1123" s="1" t="s">
        <v>2516</v>
      </c>
      <c r="D1123" s="1" t="s">
        <v>3986</v>
      </c>
      <c r="E1123" s="8" t="s">
        <v>3987</v>
      </c>
      <c r="F1123" s="1" t="s">
        <v>442</v>
      </c>
      <c r="G1123" s="1" t="s">
        <v>3988</v>
      </c>
      <c r="H1123" s="1" t="s">
        <v>59</v>
      </c>
      <c r="I1123" s="3" t="n">
        <v>43613</v>
      </c>
      <c r="J1123" s="1" t="s">
        <v>2521</v>
      </c>
      <c r="K1123" s="3" t="n">
        <v>45903</v>
      </c>
      <c r="L1123" s="3" t="n">
        <v>46198</v>
      </c>
      <c r="M1123" s="1" t="n">
        <v>1</v>
      </c>
      <c r="N1123" s="7" t="s">
        <v>230</v>
      </c>
      <c r="P1123" s="5" t="s">
        <v>26</v>
      </c>
      <c r="Q1123" s="1" t="str">
        <f aca="false">IFERROR(INDEX('ST Enroll Export'!$A$2:$A$3230,MATCH($D1123,'ST Enroll Export'!$A$2:$A$3230,0)),IFERROR(IF(INDEX('ST Enroll Export'!$A$2:$A$3230,MATCH($E1123,'ST Enroll Export'!$B$2:$B$3230,0))="","",INDEX('ST Enroll Export'!$A$2:$A$3230,MATCH($E1123,'ST Enroll Export'!$B$2:$B$3230,0))),"Not Found"))</f>
        <v>8869647902</v>
      </c>
      <c r="R1123" s="1" t="str">
        <f aca="false">IFERROR(INDEX('ST Enroll Export'!$G$2:$G$3230,MATCH($D1123,'ST Enroll Export'!$A$2:$A$3230,0)),IFERROR(INDEX('ST Enroll Export'!$G$2:$G$3230,MATCH($E1123,'ST Enroll Export'!$B$2:$B$3230,0)),"Not Found"))</f>
        <v>Syracuse Academy of Science Elementary at St James</v>
      </c>
      <c r="S1123" s="1" t="str">
        <f aca="false">IFERROR(INDEX('ST Enroll Export'!$B$2:$B$3230,MATCH($D1123,'ST Enroll Export'!$A$2:$A$3230,0)),IFERROR(INDEX('ST Enroll Export'!$B$2:$B$3230,MATCH($E1123,'ST Enroll Export'!$B$2:$B$3230,0)),"Not Found"))</f>
        <v>210012524</v>
      </c>
      <c r="T1123" s="1" t="str">
        <f aca="false">IF(ISNUMBER(MATCH($D1123,'ST Enroll Export'!$A$2:$A$3230,0)),"NYSSIS Match",IF(ISNUMBER(MATCH($E1123,'ST Enroll Export'!$B$2:$B$3230,0)),"SID Match","No ST Match"))</f>
        <v>NYSSIS Match</v>
      </c>
      <c r="U1123" s="1" t="str">
        <f aca="false">IF(ISNUMBER(MATCH($D1123,Disability!$B$2:$B$5962,0)),"SPED","Gen Ed")</f>
        <v>Gen Ed</v>
      </c>
    </row>
    <row r="1124" customFormat="false" ht="15" hidden="false" customHeight="true" outlineLevel="0" collapsed="false">
      <c r="A1124" s="1" t="s">
        <v>2515</v>
      </c>
      <c r="B1124" s="3" t="n">
        <v>46174</v>
      </c>
      <c r="C1124" s="1" t="s">
        <v>2516</v>
      </c>
      <c r="D1124" s="1" t="s">
        <v>3989</v>
      </c>
      <c r="E1124" s="8" t="s">
        <v>3990</v>
      </c>
      <c r="F1124" s="1" t="s">
        <v>3951</v>
      </c>
      <c r="G1124" s="1" t="s">
        <v>3991</v>
      </c>
      <c r="H1124" s="1" t="s">
        <v>31</v>
      </c>
      <c r="I1124" s="3" t="n">
        <v>44080</v>
      </c>
      <c r="J1124" s="1" t="s">
        <v>2521</v>
      </c>
      <c r="K1124" s="3" t="n">
        <v>45903</v>
      </c>
      <c r="L1124" s="3" t="n">
        <v>46198</v>
      </c>
      <c r="M1124" s="1" t="n">
        <v>1</v>
      </c>
      <c r="N1124" s="7" t="s">
        <v>230</v>
      </c>
      <c r="P1124" s="5" t="s">
        <v>26</v>
      </c>
      <c r="Q1124" s="1" t="str">
        <f aca="false">IFERROR(INDEX('ST Enroll Export'!$A$2:$A$3230,MATCH($D1124,'ST Enroll Export'!$A$2:$A$3230,0)),IFERROR(IF(INDEX('ST Enroll Export'!$A$2:$A$3230,MATCH($E1124,'ST Enroll Export'!$B$2:$B$3230,0))="","",INDEX('ST Enroll Export'!$A$2:$A$3230,MATCH($E1124,'ST Enroll Export'!$B$2:$B$3230,0))),"Not Found"))</f>
        <v>3738078996</v>
      </c>
      <c r="R1124" s="1" t="str">
        <f aca="false">IFERROR(INDEX('ST Enroll Export'!$G$2:$G$3230,MATCH($D1124,'ST Enroll Export'!$A$2:$A$3230,0)),IFERROR(INDEX('ST Enroll Export'!$G$2:$G$3230,MATCH($E1124,'ST Enroll Export'!$B$2:$B$3230,0)),"Not Found"))</f>
        <v>Syracuse Academy of Science Elementary at St James</v>
      </c>
      <c r="S1124" s="1" t="str">
        <f aca="false">IFERROR(INDEX('ST Enroll Export'!$B$2:$B$3230,MATCH($D1124,'ST Enroll Export'!$A$2:$A$3230,0)),IFERROR(INDEX('ST Enroll Export'!$B$2:$B$3230,MATCH($E1124,'ST Enroll Export'!$B$2:$B$3230,0)),"Not Found"))</f>
        <v>210014452</v>
      </c>
      <c r="T1124" s="1" t="str">
        <f aca="false">IF(ISNUMBER(MATCH($D1124,'ST Enroll Export'!$A$2:$A$3230,0)),"NYSSIS Match",IF(ISNUMBER(MATCH($E1124,'ST Enroll Export'!$B$2:$B$3230,0)),"SID Match","No ST Match"))</f>
        <v>NYSSIS Match</v>
      </c>
      <c r="U1124" s="1" t="str">
        <f aca="false">IF(ISNUMBER(MATCH($D1124,Disability!$B$2:$B$5962,0)),"SPED","Gen Ed")</f>
        <v>Gen Ed</v>
      </c>
    </row>
    <row r="1125" customFormat="false" ht="15" hidden="false" customHeight="true" outlineLevel="0" collapsed="false">
      <c r="A1125" s="1" t="s">
        <v>2515</v>
      </c>
      <c r="B1125" s="3" t="n">
        <v>46174</v>
      </c>
      <c r="C1125" s="1" t="s">
        <v>2516</v>
      </c>
      <c r="D1125" s="1" t="s">
        <v>3992</v>
      </c>
      <c r="E1125" s="8" t="s">
        <v>3993</v>
      </c>
      <c r="F1125" s="1" t="s">
        <v>3994</v>
      </c>
      <c r="G1125" s="1" t="s">
        <v>3995</v>
      </c>
      <c r="H1125" s="1" t="s">
        <v>2539</v>
      </c>
      <c r="I1125" s="3" t="n">
        <v>40707</v>
      </c>
      <c r="J1125" s="1" t="s">
        <v>2526</v>
      </c>
      <c r="K1125" s="3" t="n">
        <v>45903</v>
      </c>
      <c r="L1125" s="3" t="n">
        <v>46198</v>
      </c>
      <c r="M1125" s="1" t="n">
        <v>1</v>
      </c>
      <c r="N1125" s="7" t="s">
        <v>230</v>
      </c>
      <c r="P1125" s="5" t="s">
        <v>26</v>
      </c>
      <c r="Q1125" s="1" t="str">
        <f aca="false">IFERROR(INDEX('ST Enroll Export'!$A$2:$A$3230,MATCH($D1125,'ST Enroll Export'!$A$2:$A$3230,0)),IFERROR(IF(INDEX('ST Enroll Export'!$A$2:$A$3230,MATCH($E1125,'ST Enroll Export'!$B$2:$B$3230,0))="","",INDEX('ST Enroll Export'!$A$2:$A$3230,MATCH($E1125,'ST Enroll Export'!$B$2:$B$3230,0))),"Not Found"))</f>
        <v>3611775824</v>
      </c>
      <c r="R1125" s="1" t="str">
        <f aca="false">IFERROR(INDEX('ST Enroll Export'!$G$2:$G$3230,MATCH($D1125,'ST Enroll Export'!$A$2:$A$3230,0)),IFERROR(INDEX('ST Enroll Export'!$G$2:$G$3230,MATCH($E1125,'ST Enroll Export'!$B$2:$B$3230,0)),"Not Found"))</f>
        <v>Syracuse Academy of Science High School</v>
      </c>
      <c r="S1125" s="1" t="str">
        <f aca="false">IFERROR(INDEX('ST Enroll Export'!$B$2:$B$3230,MATCH($D1125,'ST Enroll Export'!$A$2:$A$3230,0)),IFERROR(INDEX('ST Enroll Export'!$B$2:$B$3230,MATCH($E1125,'ST Enroll Export'!$B$2:$B$3230,0)),"Not Found"))</f>
        <v>200027269</v>
      </c>
      <c r="T1125" s="1" t="str">
        <f aca="false">IF(ISNUMBER(MATCH($D1125,'ST Enroll Export'!$A$2:$A$3230,0)),"NYSSIS Match",IF(ISNUMBER(MATCH($E1125,'ST Enroll Export'!$B$2:$B$3230,0)),"SID Match","No ST Match"))</f>
        <v>NYSSIS Match</v>
      </c>
      <c r="U1125" s="1" t="str">
        <f aca="false">IF(ISNUMBER(MATCH($D1125,Disability!$B$2:$B$5962,0)),"SPED","Gen Ed")</f>
        <v>Gen Ed</v>
      </c>
    </row>
    <row r="1126" customFormat="false" ht="15" hidden="false" customHeight="true" outlineLevel="0" collapsed="false">
      <c r="A1126" s="1" t="s">
        <v>2515</v>
      </c>
      <c r="B1126" s="3" t="n">
        <v>46174</v>
      </c>
      <c r="C1126" s="1" t="s">
        <v>2516</v>
      </c>
      <c r="D1126" s="1" t="s">
        <v>3996</v>
      </c>
      <c r="E1126" s="8" t="s">
        <v>3997</v>
      </c>
      <c r="F1126" s="1" t="s">
        <v>2374</v>
      </c>
      <c r="G1126" s="1" t="s">
        <v>3998</v>
      </c>
      <c r="H1126" s="1" t="s">
        <v>59</v>
      </c>
      <c r="I1126" s="3" t="n">
        <v>43558</v>
      </c>
      <c r="J1126" s="1" t="s">
        <v>2521</v>
      </c>
      <c r="K1126" s="3" t="n">
        <v>45903</v>
      </c>
      <c r="L1126" s="3" t="n">
        <v>46198</v>
      </c>
      <c r="M1126" s="1" t="n">
        <v>1</v>
      </c>
      <c r="N1126" s="7" t="s">
        <v>230</v>
      </c>
      <c r="P1126" s="5" t="s">
        <v>26</v>
      </c>
      <c r="Q1126" s="1" t="str">
        <f aca="false">IFERROR(INDEX('ST Enroll Export'!$A$2:$A$3230,MATCH($D1126,'ST Enroll Export'!$A$2:$A$3230,0)),IFERROR(IF(INDEX('ST Enroll Export'!$A$2:$A$3230,MATCH($E1126,'ST Enroll Export'!$B$2:$B$3230,0))="","",INDEX('ST Enroll Export'!$A$2:$A$3230,MATCH($E1126,'ST Enroll Export'!$B$2:$B$3230,0))),"Not Found"))</f>
        <v>6076958152</v>
      </c>
      <c r="R1126" s="1" t="str">
        <f aca="false">IFERROR(INDEX('ST Enroll Export'!$G$2:$G$3230,MATCH($D1126,'ST Enroll Export'!$A$2:$A$3230,0)),IFERROR(INDEX('ST Enroll Export'!$G$2:$G$3230,MATCH($E1126,'ST Enroll Export'!$B$2:$B$3230,0)),"Not Found"))</f>
        <v>Syracuse Academy of Science Elementary at St James</v>
      </c>
      <c r="S1126" s="1" t="str">
        <f aca="false">IFERROR(INDEX('ST Enroll Export'!$B$2:$B$3230,MATCH($D1126,'ST Enroll Export'!$A$2:$A$3230,0)),IFERROR(INDEX('ST Enroll Export'!$B$2:$B$3230,MATCH($E1126,'ST Enroll Export'!$B$2:$B$3230,0)),"Not Found"))</f>
        <v>210011855</v>
      </c>
      <c r="T1126" s="1" t="str">
        <f aca="false">IF(ISNUMBER(MATCH($D1126,'ST Enroll Export'!$A$2:$A$3230,0)),"NYSSIS Match",IF(ISNUMBER(MATCH($E1126,'ST Enroll Export'!$B$2:$B$3230,0)),"SID Match","No ST Match"))</f>
        <v>NYSSIS Match</v>
      </c>
      <c r="U1126" s="1" t="str">
        <f aca="false">IF(ISNUMBER(MATCH($D1126,Disability!$B$2:$B$5962,0)),"SPED","Gen Ed")</f>
        <v>Gen Ed</v>
      </c>
    </row>
    <row r="1127" customFormat="false" ht="15" hidden="false" customHeight="true" outlineLevel="0" collapsed="false">
      <c r="A1127" s="1" t="s">
        <v>2515</v>
      </c>
      <c r="B1127" s="3" t="n">
        <v>46174</v>
      </c>
      <c r="C1127" s="1" t="s">
        <v>2516</v>
      </c>
      <c r="D1127" s="1" t="s">
        <v>3999</v>
      </c>
      <c r="E1127" s="8" t="s">
        <v>4000</v>
      </c>
      <c r="F1127" s="1" t="s">
        <v>943</v>
      </c>
      <c r="G1127" s="1" t="s">
        <v>4001</v>
      </c>
      <c r="H1127" s="1" t="s">
        <v>84</v>
      </c>
      <c r="I1127" s="3" t="n">
        <v>42767</v>
      </c>
      <c r="J1127" s="1" t="s">
        <v>2521</v>
      </c>
      <c r="K1127" s="3" t="n">
        <v>45903</v>
      </c>
      <c r="L1127" s="3" t="n">
        <v>46198</v>
      </c>
      <c r="M1127" s="1" t="n">
        <v>1</v>
      </c>
      <c r="N1127" s="7" t="s">
        <v>230</v>
      </c>
      <c r="P1127" s="5" t="s">
        <v>26</v>
      </c>
      <c r="Q1127" s="1" t="str">
        <f aca="false">IFERROR(INDEX('ST Enroll Export'!$A$2:$A$3230,MATCH($D1127,'ST Enroll Export'!$A$2:$A$3230,0)),IFERROR(IF(INDEX('ST Enroll Export'!$A$2:$A$3230,MATCH($E1127,'ST Enroll Export'!$B$2:$B$3230,0))="","",INDEX('ST Enroll Export'!$A$2:$A$3230,MATCH($E1127,'ST Enroll Export'!$B$2:$B$3230,0))),"Not Found"))</f>
        <v>7359082750</v>
      </c>
      <c r="R1127" s="1" t="str">
        <f aca="false">IFERROR(INDEX('ST Enroll Export'!$G$2:$G$3230,MATCH($D1127,'ST Enroll Export'!$A$2:$A$3230,0)),IFERROR(INDEX('ST Enroll Export'!$G$2:$G$3230,MATCH($E1127,'ST Enroll Export'!$B$2:$B$3230,0)),"Not Found"))</f>
        <v>Syracuse Academy of Science Elementary at St James</v>
      </c>
      <c r="S1127" s="1" t="str">
        <f aca="false">IFERROR(INDEX('ST Enroll Export'!$B$2:$B$3230,MATCH($D1127,'ST Enroll Export'!$A$2:$A$3230,0)),IFERROR(INDEX('ST Enroll Export'!$B$2:$B$3230,MATCH($E1127,'ST Enroll Export'!$B$2:$B$3230,0)),"Not Found"))</f>
        <v>210005621</v>
      </c>
      <c r="T1127" s="1" t="str">
        <f aca="false">IF(ISNUMBER(MATCH($D1127,'ST Enroll Export'!$A$2:$A$3230,0)),"NYSSIS Match",IF(ISNUMBER(MATCH($E1127,'ST Enroll Export'!$B$2:$B$3230,0)),"SID Match","No ST Match"))</f>
        <v>NYSSIS Match</v>
      </c>
      <c r="U1127" s="1" t="str">
        <f aca="false">IF(ISNUMBER(MATCH($D1127,Disability!$B$2:$B$5962,0)),"SPED","Gen Ed")</f>
        <v>Gen Ed</v>
      </c>
    </row>
    <row r="1128" customFormat="false" ht="15" hidden="false" customHeight="true" outlineLevel="0" collapsed="false">
      <c r="A1128" s="1" t="s">
        <v>2515</v>
      </c>
      <c r="B1128" s="3" t="n">
        <v>46174</v>
      </c>
      <c r="C1128" s="1" t="s">
        <v>2516</v>
      </c>
      <c r="D1128" s="1" t="s">
        <v>4002</v>
      </c>
      <c r="E1128" s="8" t="s">
        <v>4003</v>
      </c>
      <c r="F1128" s="1" t="s">
        <v>4004</v>
      </c>
      <c r="G1128" s="1" t="s">
        <v>4005</v>
      </c>
      <c r="H1128" s="1" t="s">
        <v>37</v>
      </c>
      <c r="I1128" s="3" t="n">
        <v>42430</v>
      </c>
      <c r="J1128" s="1" t="s">
        <v>2521</v>
      </c>
      <c r="K1128" s="3" t="n">
        <v>45903</v>
      </c>
      <c r="L1128" s="3" t="n">
        <v>46198</v>
      </c>
      <c r="M1128" s="1" t="n">
        <v>1</v>
      </c>
      <c r="N1128" s="7" t="s">
        <v>230</v>
      </c>
      <c r="P1128" s="5" t="s">
        <v>26</v>
      </c>
      <c r="Q1128" s="1" t="str">
        <f aca="false">IFERROR(INDEX('ST Enroll Export'!$A$2:$A$3230,MATCH($D1128,'ST Enroll Export'!$A$2:$A$3230,0)),IFERROR(IF(INDEX('ST Enroll Export'!$A$2:$A$3230,MATCH($E1128,'ST Enroll Export'!$B$2:$B$3230,0))="","",INDEX('ST Enroll Export'!$A$2:$A$3230,MATCH($E1128,'ST Enroll Export'!$B$2:$B$3230,0))),"Not Found"))</f>
        <v>2362187354</v>
      </c>
      <c r="R1128" s="1" t="str">
        <f aca="false">IFERROR(INDEX('ST Enroll Export'!$G$2:$G$3230,MATCH($D1128,'ST Enroll Export'!$A$2:$A$3230,0)),IFERROR(INDEX('ST Enroll Export'!$G$2:$G$3230,MATCH($E1128,'ST Enroll Export'!$B$2:$B$3230,0)),"Not Found"))</f>
        <v>Syracuse Academy of Science Elementary at St James</v>
      </c>
      <c r="S1128" s="1" t="str">
        <f aca="false">IFERROR(INDEX('ST Enroll Export'!$B$2:$B$3230,MATCH($D1128,'ST Enroll Export'!$A$2:$A$3230,0)),IFERROR(INDEX('ST Enroll Export'!$B$2:$B$3230,MATCH($E1128,'ST Enroll Export'!$B$2:$B$3230,0)),"Not Found"))</f>
        <v>210001006</v>
      </c>
      <c r="T1128" s="1" t="str">
        <f aca="false">IF(ISNUMBER(MATCH($D1128,'ST Enroll Export'!$A$2:$A$3230,0)),"NYSSIS Match",IF(ISNUMBER(MATCH($E1128,'ST Enroll Export'!$B$2:$B$3230,0)),"SID Match","No ST Match"))</f>
        <v>NYSSIS Match</v>
      </c>
      <c r="U1128" s="1" t="str">
        <f aca="false">IF(ISNUMBER(MATCH($D1128,Disability!$B$2:$B$5962,0)),"SPED","Gen Ed")</f>
        <v>Gen Ed</v>
      </c>
    </row>
    <row r="1129" customFormat="false" ht="15" hidden="false" customHeight="true" outlineLevel="0" collapsed="false">
      <c r="A1129" s="1" t="s">
        <v>2515</v>
      </c>
      <c r="B1129" s="3" t="n">
        <v>46174</v>
      </c>
      <c r="C1129" s="1" t="s">
        <v>2516</v>
      </c>
      <c r="D1129" s="1" t="s">
        <v>4006</v>
      </c>
      <c r="E1129" s="8" t="s">
        <v>4007</v>
      </c>
      <c r="F1129" s="1" t="s">
        <v>4008</v>
      </c>
      <c r="G1129" s="1" t="s">
        <v>4009</v>
      </c>
      <c r="H1129" s="1" t="s">
        <v>2539</v>
      </c>
      <c r="I1129" s="3" t="n">
        <v>40532</v>
      </c>
      <c r="J1129" s="1" t="s">
        <v>4010</v>
      </c>
      <c r="K1129" s="3" t="n">
        <v>45903</v>
      </c>
      <c r="L1129" s="3" t="n">
        <v>45981</v>
      </c>
      <c r="M1129" s="1" t="n">
        <v>0.275</v>
      </c>
      <c r="N1129" s="7" t="s">
        <v>230</v>
      </c>
      <c r="P1129" s="5" t="s">
        <v>26</v>
      </c>
      <c r="Q1129" s="1" t="str">
        <f aca="false">IFERROR(INDEX('ST Enroll Export'!$A$2:$A$3230,MATCH($D1129,'ST Enroll Export'!$A$2:$A$3230,0)),IFERROR(IF(INDEX('ST Enroll Export'!$A$2:$A$3230,MATCH($E1129,'ST Enroll Export'!$B$2:$B$3230,0))="","",INDEX('ST Enroll Export'!$A$2:$A$3230,MATCH($E1129,'ST Enroll Export'!$B$2:$B$3230,0))),"Not Found"))</f>
        <v>2701641303</v>
      </c>
      <c r="R1129" s="1" t="str">
        <f aca="false">IFERROR(INDEX('ST Enroll Export'!$G$2:$G$3230,MATCH($D1129,'ST Enroll Export'!$A$2:$A$3230,0)),IFERROR(INDEX('ST Enroll Export'!$G$2:$G$3230,MATCH($E1129,'ST Enroll Export'!$B$2:$B$3230,0)),"Not Found"))</f>
        <v>ONTECH Charter HS</v>
      </c>
      <c r="S1129" s="1" t="str">
        <f aca="false">IFERROR(INDEX('ST Enroll Export'!$B$2:$B$3230,MATCH($D1129,'ST Enroll Export'!$A$2:$A$3230,0)),IFERROR(INDEX('ST Enroll Export'!$B$2:$B$3230,MATCH($E1129,'ST Enroll Export'!$B$2:$B$3230,0)),"Not Found"))</f>
        <v>200026550</v>
      </c>
      <c r="T1129" s="1" t="str">
        <f aca="false">IF(ISNUMBER(MATCH($D1129,'ST Enroll Export'!$A$2:$A$3230,0)),"NYSSIS Match",IF(ISNUMBER(MATCH($E1129,'ST Enroll Export'!$B$2:$B$3230,0)),"SID Match","No ST Match"))</f>
        <v>NYSSIS Match</v>
      </c>
      <c r="U1129" s="1" t="str">
        <f aca="false">IF(ISNUMBER(MATCH($D1129,Disability!$B$2:$B$5962,0)),"SPED","Gen Ed")</f>
        <v>Gen Ed</v>
      </c>
    </row>
    <row r="1130" customFormat="false" ht="15" hidden="false" customHeight="true" outlineLevel="0" collapsed="false">
      <c r="A1130" s="1" t="s">
        <v>2515</v>
      </c>
      <c r="B1130" s="3" t="n">
        <v>46174</v>
      </c>
      <c r="C1130" s="1" t="s">
        <v>2516</v>
      </c>
      <c r="D1130" s="1" t="s">
        <v>4011</v>
      </c>
      <c r="E1130" s="8" t="s">
        <v>4012</v>
      </c>
      <c r="F1130" s="1" t="s">
        <v>4013</v>
      </c>
      <c r="G1130" s="1" t="s">
        <v>4014</v>
      </c>
      <c r="H1130" s="1" t="s">
        <v>22</v>
      </c>
      <c r="I1130" s="3" t="n">
        <v>43209</v>
      </c>
      <c r="J1130" s="1" t="s">
        <v>2521</v>
      </c>
      <c r="K1130" s="3" t="n">
        <v>45903</v>
      </c>
      <c r="L1130" s="3" t="n">
        <v>46198</v>
      </c>
      <c r="M1130" s="1" t="n">
        <v>1</v>
      </c>
      <c r="N1130" s="7" t="s">
        <v>230</v>
      </c>
      <c r="P1130" s="6" t="s">
        <v>39</v>
      </c>
      <c r="Q1130" s="1" t="str">
        <f aca="false">IFERROR(INDEX('ST Enroll Export'!$A$2:$A$3230,MATCH($D1130,'ST Enroll Export'!$A$2:$A$3230,0)),IFERROR(IF(INDEX('ST Enroll Export'!$A$2:$A$3230,MATCH($E1130,'ST Enroll Export'!$B$2:$B$3230,0))="","",INDEX('ST Enroll Export'!$A$2:$A$3230,MATCH($E1130,'ST Enroll Export'!$B$2:$B$3230,0))),"Not Found"))</f>
        <v>3600778532</v>
      </c>
      <c r="R1130" s="1" t="str">
        <f aca="false">IFERROR(INDEX('ST Enroll Export'!$G$2:$G$3230,MATCH($D1130,'ST Enroll Export'!$A$2:$A$3230,0)),IFERROR(INDEX('ST Enroll Export'!$G$2:$G$3230,MATCH($E1130,'ST Enroll Export'!$B$2:$B$3230,0)),"Not Found"))</f>
        <v>Syracuse Academy of Science Elementary at St James</v>
      </c>
      <c r="S1130" s="1" t="str">
        <f aca="false">IFERROR(INDEX('ST Enroll Export'!$B$2:$B$3230,MATCH($D1130,'ST Enroll Export'!$A$2:$A$3230,0)),IFERROR(INDEX('ST Enroll Export'!$B$2:$B$3230,MATCH($E1130,'ST Enroll Export'!$B$2:$B$3230,0)),"Not Found"))</f>
        <v>210011447</v>
      </c>
      <c r="T1130" s="1" t="str">
        <f aca="false">IF(ISNUMBER(MATCH($D1130,'ST Enroll Export'!$A$2:$A$3230,0)),"NYSSIS Match",IF(ISNUMBER(MATCH($E1130,'ST Enroll Export'!$B$2:$B$3230,0)),"SID Match","No ST Match"))</f>
        <v>NYSSIS Match</v>
      </c>
      <c r="U1130" s="1" t="str">
        <f aca="false">IF(ISNUMBER(MATCH($D1130,Disability!$B$2:$B$5962,0)),"SPED","Gen Ed")</f>
        <v>SPED</v>
      </c>
    </row>
    <row r="1131" customFormat="false" ht="15" hidden="false" customHeight="true" outlineLevel="0" collapsed="false">
      <c r="A1131" s="1" t="s">
        <v>2515</v>
      </c>
      <c r="B1131" s="3" t="n">
        <v>46174</v>
      </c>
      <c r="C1131" s="1" t="s">
        <v>2516</v>
      </c>
      <c r="D1131" s="1" t="s">
        <v>4015</v>
      </c>
      <c r="E1131" s="8" t="s">
        <v>4016</v>
      </c>
      <c r="F1131" s="1" t="s">
        <v>4017</v>
      </c>
      <c r="G1131" s="1" t="s">
        <v>4018</v>
      </c>
      <c r="H1131" s="1" t="s">
        <v>128</v>
      </c>
      <c r="I1131" s="3" t="n">
        <v>41249</v>
      </c>
      <c r="J1131" s="1" t="s">
        <v>2530</v>
      </c>
      <c r="K1131" s="3" t="n">
        <v>45903</v>
      </c>
      <c r="L1131" s="3" t="n">
        <v>46198</v>
      </c>
      <c r="M1131" s="1" t="n">
        <v>1</v>
      </c>
      <c r="N1131" s="7" t="s">
        <v>230</v>
      </c>
      <c r="P1131" s="5" t="s">
        <v>26</v>
      </c>
      <c r="Q1131" s="1" t="str">
        <f aca="false">IFERROR(INDEX('ST Enroll Export'!$A$2:$A$3230,MATCH($D1131,'ST Enroll Export'!$A$2:$A$3230,0)),IFERROR(IF(INDEX('ST Enroll Export'!$A$2:$A$3230,MATCH($E1131,'ST Enroll Export'!$B$2:$B$3230,0))="","",INDEX('ST Enroll Export'!$A$2:$A$3230,MATCH($E1131,'ST Enroll Export'!$B$2:$B$3230,0))),"Not Found"))</f>
        <v>8821314030</v>
      </c>
      <c r="R1131" s="1" t="str">
        <f aca="false">IFERROR(INDEX('ST Enroll Export'!$G$2:$G$3230,MATCH($D1131,'ST Enroll Export'!$A$2:$A$3230,0)),IFERROR(INDEX('ST Enroll Export'!$G$2:$G$3230,MATCH($E1131,'ST Enroll Export'!$B$2:$B$3230,0)),"Not Found"))</f>
        <v>Syracuse Academy of Science Middle St Charles</v>
      </c>
      <c r="S1131" s="1" t="str">
        <f aca="false">IFERROR(INDEX('ST Enroll Export'!$B$2:$B$3230,MATCH($D1131,'ST Enroll Export'!$A$2:$A$3230,0)),IFERROR(INDEX('ST Enroll Export'!$B$2:$B$3230,MATCH($E1131,'ST Enroll Export'!$B$2:$B$3230,0)),"Not Found"))</f>
        <v>200028738</v>
      </c>
      <c r="T1131" s="1" t="str">
        <f aca="false">IF(ISNUMBER(MATCH($D1131,'ST Enroll Export'!$A$2:$A$3230,0)),"NYSSIS Match",IF(ISNUMBER(MATCH($E1131,'ST Enroll Export'!$B$2:$B$3230,0)),"SID Match","No ST Match"))</f>
        <v>NYSSIS Match</v>
      </c>
      <c r="U1131" s="1" t="str">
        <f aca="false">IF(ISNUMBER(MATCH($D1131,Disability!$B$2:$B$5962,0)),"SPED","Gen Ed")</f>
        <v>Gen Ed</v>
      </c>
    </row>
    <row r="1132" customFormat="false" ht="15" hidden="false" customHeight="true" outlineLevel="0" collapsed="false">
      <c r="A1132" s="1" t="s">
        <v>2515</v>
      </c>
      <c r="B1132" s="3" t="n">
        <v>46174</v>
      </c>
      <c r="C1132" s="1" t="s">
        <v>2516</v>
      </c>
      <c r="D1132" s="1" t="s">
        <v>4019</v>
      </c>
      <c r="E1132" s="8" t="s">
        <v>4020</v>
      </c>
      <c r="F1132" s="1" t="s">
        <v>4021</v>
      </c>
      <c r="G1132" s="1" t="s">
        <v>4022</v>
      </c>
      <c r="H1132" s="1" t="s">
        <v>2525</v>
      </c>
      <c r="I1132" s="3" t="n">
        <v>39952</v>
      </c>
      <c r="J1132" s="1" t="s">
        <v>2526</v>
      </c>
      <c r="K1132" s="3" t="n">
        <v>45903</v>
      </c>
      <c r="L1132" s="3" t="n">
        <v>46198</v>
      </c>
      <c r="M1132" s="1" t="n">
        <v>1</v>
      </c>
      <c r="N1132" s="7" t="s">
        <v>230</v>
      </c>
      <c r="P1132" s="5" t="s">
        <v>26</v>
      </c>
      <c r="Q1132" s="1" t="str">
        <f aca="false">IFERROR(INDEX('ST Enroll Export'!$A$2:$A$3230,MATCH($D1132,'ST Enroll Export'!$A$2:$A$3230,0)),IFERROR(IF(INDEX('ST Enroll Export'!$A$2:$A$3230,MATCH($E1132,'ST Enroll Export'!$B$2:$B$3230,0))="","",INDEX('ST Enroll Export'!$A$2:$A$3230,MATCH($E1132,'ST Enroll Export'!$B$2:$B$3230,0))),"Not Found"))</f>
        <v>9526763481</v>
      </c>
      <c r="R1132" s="1" t="str">
        <f aca="false">IFERROR(INDEX('ST Enroll Export'!$G$2:$G$3230,MATCH($D1132,'ST Enroll Export'!$A$2:$A$3230,0)),IFERROR(INDEX('ST Enroll Export'!$G$2:$G$3230,MATCH($E1132,'ST Enroll Export'!$B$2:$B$3230,0)),"Not Found"))</f>
        <v>Syracuse Academy of Science High School</v>
      </c>
      <c r="S1132" s="1" t="str">
        <f aca="false">IFERROR(INDEX('ST Enroll Export'!$B$2:$B$3230,MATCH($D1132,'ST Enroll Export'!$A$2:$A$3230,0)),IFERROR(INDEX('ST Enroll Export'!$B$2:$B$3230,MATCH($E1132,'ST Enroll Export'!$B$2:$B$3230,0)),"Not Found"))</f>
        <v>200017147</v>
      </c>
      <c r="T1132" s="1" t="str">
        <f aca="false">IF(ISNUMBER(MATCH($D1132,'ST Enroll Export'!$A$2:$A$3230,0)),"NYSSIS Match",IF(ISNUMBER(MATCH($E1132,'ST Enroll Export'!$B$2:$B$3230,0)),"SID Match","No ST Match"))</f>
        <v>NYSSIS Match</v>
      </c>
      <c r="U1132" s="1" t="str">
        <f aca="false">IF(ISNUMBER(MATCH($D1132,Disability!$B$2:$B$5962,0)),"SPED","Gen Ed")</f>
        <v>Gen Ed</v>
      </c>
    </row>
    <row r="1133" customFormat="false" ht="15" hidden="false" customHeight="true" outlineLevel="0" collapsed="false">
      <c r="A1133" s="1" t="s">
        <v>2515</v>
      </c>
      <c r="B1133" s="3" t="n">
        <v>46174</v>
      </c>
      <c r="C1133" s="1" t="s">
        <v>2516</v>
      </c>
      <c r="D1133" s="1" t="s">
        <v>4023</v>
      </c>
      <c r="E1133" s="8" t="s">
        <v>4024</v>
      </c>
      <c r="F1133" s="1" t="s">
        <v>124</v>
      </c>
      <c r="G1133" s="1" t="s">
        <v>4025</v>
      </c>
      <c r="H1133" s="1" t="s">
        <v>140</v>
      </c>
      <c r="I1133" s="3" t="n">
        <v>42016</v>
      </c>
      <c r="J1133" s="1" t="s">
        <v>2530</v>
      </c>
      <c r="K1133" s="3" t="n">
        <v>45903</v>
      </c>
      <c r="L1133" s="3" t="n">
        <v>46198</v>
      </c>
      <c r="M1133" s="1" t="n">
        <v>1</v>
      </c>
      <c r="N1133" s="7" t="s">
        <v>230</v>
      </c>
      <c r="P1133" s="5" t="s">
        <v>26</v>
      </c>
      <c r="Q1133" s="1" t="str">
        <f aca="false">IFERROR(INDEX('ST Enroll Export'!$A$2:$A$3230,MATCH($D1133,'ST Enroll Export'!$A$2:$A$3230,0)),IFERROR(IF(INDEX('ST Enroll Export'!$A$2:$A$3230,MATCH($E1133,'ST Enroll Export'!$B$2:$B$3230,0))="","",INDEX('ST Enroll Export'!$A$2:$A$3230,MATCH($E1133,'ST Enroll Export'!$B$2:$B$3230,0))),"Not Found"))</f>
        <v>7350096643</v>
      </c>
      <c r="R1133" s="1" t="str">
        <f aca="false">IFERROR(INDEX('ST Enroll Export'!$G$2:$G$3230,MATCH($D1133,'ST Enroll Export'!$A$2:$A$3230,0)),IFERROR(INDEX('ST Enroll Export'!$G$2:$G$3230,MATCH($E1133,'ST Enroll Export'!$B$2:$B$3230,0)),"Not Found"))</f>
        <v>Syracuse Academy of Science Middle St Charles</v>
      </c>
      <c r="S1133" s="1" t="str">
        <f aca="false">IFERROR(INDEX('ST Enroll Export'!$B$2:$B$3230,MATCH($D1133,'ST Enroll Export'!$A$2:$A$3230,0)),IFERROR(INDEX('ST Enroll Export'!$B$2:$B$3230,MATCH($E1133,'ST Enroll Export'!$B$2:$B$3230,0)),"Not Found"))</f>
        <v>210002529</v>
      </c>
      <c r="T1133" s="1" t="str">
        <f aca="false">IF(ISNUMBER(MATCH($D1133,'ST Enroll Export'!$A$2:$A$3230,0)),"NYSSIS Match",IF(ISNUMBER(MATCH($E1133,'ST Enroll Export'!$B$2:$B$3230,0)),"SID Match","No ST Match"))</f>
        <v>NYSSIS Match</v>
      </c>
      <c r="U1133" s="1" t="str">
        <f aca="false">IF(ISNUMBER(MATCH($D1133,Disability!$B$2:$B$5962,0)),"SPED","Gen Ed")</f>
        <v>Gen Ed</v>
      </c>
    </row>
    <row r="1134" customFormat="false" ht="15" hidden="false" customHeight="true" outlineLevel="0" collapsed="false">
      <c r="A1134" s="1" t="s">
        <v>2515</v>
      </c>
      <c r="B1134" s="3" t="n">
        <v>46174</v>
      </c>
      <c r="C1134" s="1" t="s">
        <v>2516</v>
      </c>
      <c r="D1134" s="1" t="s">
        <v>4026</v>
      </c>
      <c r="E1134" s="8" t="s">
        <v>4027</v>
      </c>
      <c r="F1134" s="1" t="s">
        <v>3660</v>
      </c>
      <c r="G1134" s="1" t="s">
        <v>4028</v>
      </c>
      <c r="H1134" s="1" t="s">
        <v>2555</v>
      </c>
      <c r="I1134" s="3" t="n">
        <v>39023</v>
      </c>
      <c r="J1134" s="1" t="s">
        <v>2526</v>
      </c>
      <c r="K1134" s="3" t="n">
        <v>45903</v>
      </c>
      <c r="L1134" s="3" t="n">
        <v>46198</v>
      </c>
      <c r="M1134" s="1" t="n">
        <v>1</v>
      </c>
      <c r="N1134" s="7" t="s">
        <v>230</v>
      </c>
      <c r="P1134" s="5" t="s">
        <v>26</v>
      </c>
      <c r="Q1134" s="1" t="str">
        <f aca="false">IFERROR(INDEX('ST Enroll Export'!$A$2:$A$3230,MATCH($D1134,'ST Enroll Export'!$A$2:$A$3230,0)),IFERROR(IF(INDEX('ST Enroll Export'!$A$2:$A$3230,MATCH($E1134,'ST Enroll Export'!$B$2:$B$3230,0))="","",INDEX('ST Enroll Export'!$A$2:$A$3230,MATCH($E1134,'ST Enroll Export'!$B$2:$B$3230,0))),"Not Found"))</f>
        <v>8095711930</v>
      </c>
      <c r="R1134" s="1" t="str">
        <f aca="false">IFERROR(INDEX('ST Enroll Export'!$G$2:$G$3230,MATCH($D1134,'ST Enroll Export'!$A$2:$A$3230,0)),IFERROR(INDEX('ST Enroll Export'!$G$2:$G$3230,MATCH($E1134,'ST Enroll Export'!$B$2:$B$3230,0)),"Not Found"))</f>
        <v>Syracuse Academy of Science High School</v>
      </c>
      <c r="S1134" s="1" t="str">
        <f aca="false">IFERROR(INDEX('ST Enroll Export'!$B$2:$B$3230,MATCH($D1134,'ST Enroll Export'!$A$2:$A$3230,0)),IFERROR(INDEX('ST Enroll Export'!$B$2:$B$3230,MATCH($E1134,'ST Enroll Export'!$B$2:$B$3230,0)),"Not Found"))</f>
        <v>200011395</v>
      </c>
      <c r="T1134" s="1" t="str">
        <f aca="false">IF(ISNUMBER(MATCH($D1134,'ST Enroll Export'!$A$2:$A$3230,0)),"NYSSIS Match",IF(ISNUMBER(MATCH($E1134,'ST Enroll Export'!$B$2:$B$3230,0)),"SID Match","No ST Match"))</f>
        <v>NYSSIS Match</v>
      </c>
      <c r="U1134" s="1" t="str">
        <f aca="false">IF(ISNUMBER(MATCH($D1134,Disability!$B$2:$B$5962,0)),"SPED","Gen Ed")</f>
        <v>Gen Ed</v>
      </c>
    </row>
    <row r="1135" customFormat="false" ht="15" hidden="false" customHeight="true" outlineLevel="0" collapsed="false">
      <c r="A1135" s="1" t="s">
        <v>2515</v>
      </c>
      <c r="B1135" s="3" t="n">
        <v>46174</v>
      </c>
      <c r="C1135" s="1" t="s">
        <v>2516</v>
      </c>
      <c r="D1135" s="1" t="s">
        <v>4029</v>
      </c>
      <c r="E1135" s="8" t="s">
        <v>4030</v>
      </c>
      <c r="F1135" s="1" t="s">
        <v>3740</v>
      </c>
      <c r="G1135" s="1" t="s">
        <v>4031</v>
      </c>
      <c r="H1135" s="1" t="s">
        <v>140</v>
      </c>
      <c r="I1135" s="3" t="n">
        <v>42235</v>
      </c>
      <c r="J1135" s="1" t="s">
        <v>2530</v>
      </c>
      <c r="K1135" s="3" t="n">
        <v>45903</v>
      </c>
      <c r="L1135" s="3" t="n">
        <v>46198</v>
      </c>
      <c r="M1135" s="1" t="n">
        <v>1</v>
      </c>
      <c r="N1135" s="7" t="s">
        <v>230</v>
      </c>
      <c r="P1135" s="5" t="s">
        <v>26</v>
      </c>
      <c r="Q1135" s="1" t="str">
        <f aca="false">IFERROR(INDEX('ST Enroll Export'!$A$2:$A$3230,MATCH($D1135,'ST Enroll Export'!$A$2:$A$3230,0)),IFERROR(IF(INDEX('ST Enroll Export'!$A$2:$A$3230,MATCH($E1135,'ST Enroll Export'!$B$2:$B$3230,0))="","",INDEX('ST Enroll Export'!$A$2:$A$3230,MATCH($E1135,'ST Enroll Export'!$B$2:$B$3230,0))),"Not Found"))</f>
        <v>9479160481</v>
      </c>
      <c r="R1135" s="1" t="str">
        <f aca="false">IFERROR(INDEX('ST Enroll Export'!$G$2:$G$3230,MATCH($D1135,'ST Enroll Export'!$A$2:$A$3230,0)),IFERROR(INDEX('ST Enroll Export'!$G$2:$G$3230,MATCH($E1135,'ST Enroll Export'!$B$2:$B$3230,0)),"Not Found"))</f>
        <v>Syracuse Academy of Science Middle St Charles</v>
      </c>
      <c r="S1135" s="1" t="str">
        <f aca="false">IFERROR(INDEX('ST Enroll Export'!$B$2:$B$3230,MATCH($D1135,'ST Enroll Export'!$A$2:$A$3230,0)),IFERROR(INDEX('ST Enroll Export'!$B$2:$B$3230,MATCH($E1135,'ST Enroll Export'!$B$2:$B$3230,0)),"Not Found"))</f>
        <v>210004408</v>
      </c>
      <c r="T1135" s="1" t="str">
        <f aca="false">IF(ISNUMBER(MATCH($D1135,'ST Enroll Export'!$A$2:$A$3230,0)),"NYSSIS Match",IF(ISNUMBER(MATCH($E1135,'ST Enroll Export'!$B$2:$B$3230,0)),"SID Match","No ST Match"))</f>
        <v>NYSSIS Match</v>
      </c>
      <c r="U1135" s="1" t="str">
        <f aca="false">IF(ISNUMBER(MATCH($D1135,Disability!$B$2:$B$5962,0)),"SPED","Gen Ed")</f>
        <v>Gen Ed</v>
      </c>
    </row>
    <row r="1136" customFormat="false" ht="15" hidden="false" customHeight="true" outlineLevel="0" collapsed="false">
      <c r="A1136" s="1" t="s">
        <v>2515</v>
      </c>
      <c r="B1136" s="3" t="n">
        <v>46174</v>
      </c>
      <c r="C1136" s="1" t="s">
        <v>2516</v>
      </c>
      <c r="D1136" s="1" t="s">
        <v>4032</v>
      </c>
      <c r="E1136" s="8" t="s">
        <v>4033</v>
      </c>
      <c r="F1136" s="1" t="s">
        <v>4034</v>
      </c>
      <c r="G1136" s="1" t="s">
        <v>1463</v>
      </c>
      <c r="H1136" s="1" t="s">
        <v>84</v>
      </c>
      <c r="I1136" s="3" t="n">
        <v>43034</v>
      </c>
      <c r="J1136" s="1" t="s">
        <v>2521</v>
      </c>
      <c r="K1136" s="3" t="n">
        <v>45903</v>
      </c>
      <c r="L1136" s="3" t="n">
        <v>46198</v>
      </c>
      <c r="M1136" s="1" t="n">
        <v>1</v>
      </c>
      <c r="N1136" s="7" t="s">
        <v>230</v>
      </c>
      <c r="P1136" s="5" t="s">
        <v>26</v>
      </c>
      <c r="Q1136" s="1" t="str">
        <f aca="false">IFERROR(INDEX('ST Enroll Export'!$A$2:$A$3230,MATCH($D1136,'ST Enroll Export'!$A$2:$A$3230,0)),IFERROR(IF(INDEX('ST Enroll Export'!$A$2:$A$3230,MATCH($E1136,'ST Enroll Export'!$B$2:$B$3230,0))="","",INDEX('ST Enroll Export'!$A$2:$A$3230,MATCH($E1136,'ST Enroll Export'!$B$2:$B$3230,0))),"Not Found"))</f>
        <v>5105646092</v>
      </c>
      <c r="R1136" s="1" t="str">
        <f aca="false">IFERROR(INDEX('ST Enroll Export'!$G$2:$G$3230,MATCH($D1136,'ST Enroll Export'!$A$2:$A$3230,0)),IFERROR(INDEX('ST Enroll Export'!$G$2:$G$3230,MATCH($E1136,'ST Enroll Export'!$B$2:$B$3230,0)),"Not Found"))</f>
        <v>Syracuse Academy of Science Elementary at St James</v>
      </c>
      <c r="S1136" s="1" t="str">
        <f aca="false">IFERROR(INDEX('ST Enroll Export'!$B$2:$B$3230,MATCH($D1136,'ST Enroll Export'!$A$2:$A$3230,0)),IFERROR(INDEX('ST Enroll Export'!$B$2:$B$3230,MATCH($E1136,'ST Enroll Export'!$B$2:$B$3230,0)),"Not Found"))</f>
        <v>210005326</v>
      </c>
      <c r="T1136" s="1" t="str">
        <f aca="false">IF(ISNUMBER(MATCH($D1136,'ST Enroll Export'!$A$2:$A$3230,0)),"NYSSIS Match",IF(ISNUMBER(MATCH($E1136,'ST Enroll Export'!$B$2:$B$3230,0)),"SID Match","No ST Match"))</f>
        <v>NYSSIS Match</v>
      </c>
      <c r="U1136" s="1" t="str">
        <f aca="false">IF(ISNUMBER(MATCH($D1136,Disability!$B$2:$B$5962,0)),"SPED","Gen Ed")</f>
        <v>Gen Ed</v>
      </c>
    </row>
    <row r="1137" customFormat="false" ht="15" hidden="false" customHeight="true" outlineLevel="0" collapsed="false">
      <c r="A1137" s="1" t="s">
        <v>2515</v>
      </c>
      <c r="B1137" s="3" t="n">
        <v>46174</v>
      </c>
      <c r="C1137" s="1" t="s">
        <v>2516</v>
      </c>
      <c r="D1137" s="1" t="s">
        <v>4035</v>
      </c>
      <c r="E1137" s="8" t="s">
        <v>4036</v>
      </c>
      <c r="F1137" s="1" t="s">
        <v>87</v>
      </c>
      <c r="G1137" s="1" t="s">
        <v>4037</v>
      </c>
      <c r="H1137" s="1" t="s">
        <v>2571</v>
      </c>
      <c r="I1137" s="3" t="n">
        <v>40500</v>
      </c>
      <c r="J1137" s="1" t="s">
        <v>2526</v>
      </c>
      <c r="K1137" s="3" t="n">
        <v>45903</v>
      </c>
      <c r="L1137" s="3" t="n">
        <v>46198</v>
      </c>
      <c r="M1137" s="1" t="n">
        <v>1</v>
      </c>
      <c r="N1137" s="7" t="s">
        <v>230</v>
      </c>
      <c r="P1137" s="6" t="s">
        <v>39</v>
      </c>
      <c r="Q1137" s="1" t="str">
        <f aca="false">IFERROR(INDEX('ST Enroll Export'!$A$2:$A$3230,MATCH($D1137,'ST Enroll Export'!$A$2:$A$3230,0)),IFERROR(IF(INDEX('ST Enroll Export'!$A$2:$A$3230,MATCH($E1137,'ST Enroll Export'!$B$2:$B$3230,0))="","",INDEX('ST Enroll Export'!$A$2:$A$3230,MATCH($E1137,'ST Enroll Export'!$B$2:$B$3230,0))),"Not Found"))</f>
        <v>8278601720</v>
      </c>
      <c r="R1137" s="1" t="str">
        <f aca="false">IFERROR(INDEX('ST Enroll Export'!$G$2:$G$3230,MATCH($D1137,'ST Enroll Export'!$A$2:$A$3230,0)),IFERROR(INDEX('ST Enroll Export'!$G$2:$G$3230,MATCH($E1137,'ST Enroll Export'!$B$2:$B$3230,0)),"Not Found"))</f>
        <v>Syracuse Academy of Science High School</v>
      </c>
      <c r="S1137" s="1" t="str">
        <f aca="false">IFERROR(INDEX('ST Enroll Export'!$B$2:$B$3230,MATCH($D1137,'ST Enroll Export'!$A$2:$A$3230,0)),IFERROR(INDEX('ST Enroll Export'!$B$2:$B$3230,MATCH($E1137,'ST Enroll Export'!$B$2:$B$3230,0)),"Not Found"))</f>
        <v>200023530</v>
      </c>
      <c r="T1137" s="1" t="str">
        <f aca="false">IF(ISNUMBER(MATCH($D1137,'ST Enroll Export'!$A$2:$A$3230,0)),"NYSSIS Match",IF(ISNUMBER(MATCH($E1137,'ST Enroll Export'!$B$2:$B$3230,0)),"SID Match","No ST Match"))</f>
        <v>NYSSIS Match</v>
      </c>
      <c r="U1137" s="1" t="str">
        <f aca="false">IF(ISNUMBER(MATCH($D1137,Disability!$B$2:$B$5962,0)),"SPED","Gen Ed")</f>
        <v>SPED</v>
      </c>
    </row>
    <row r="1138" customFormat="false" ht="15" hidden="false" customHeight="true" outlineLevel="0" collapsed="false">
      <c r="A1138" s="1" t="s">
        <v>2515</v>
      </c>
      <c r="B1138" s="3" t="n">
        <v>46174</v>
      </c>
      <c r="C1138" s="1" t="s">
        <v>2516</v>
      </c>
      <c r="D1138" s="1" t="s">
        <v>4038</v>
      </c>
      <c r="E1138" s="8" t="s">
        <v>4039</v>
      </c>
      <c r="F1138" s="1" t="s">
        <v>4040</v>
      </c>
      <c r="G1138" s="1" t="s">
        <v>4041</v>
      </c>
      <c r="H1138" s="1" t="s">
        <v>22</v>
      </c>
      <c r="I1138" s="3" t="n">
        <v>43229</v>
      </c>
      <c r="J1138" s="1" t="s">
        <v>2521</v>
      </c>
      <c r="K1138" s="3" t="n">
        <v>45903</v>
      </c>
      <c r="L1138" s="3" t="n">
        <v>46198</v>
      </c>
      <c r="M1138" s="1" t="n">
        <v>1</v>
      </c>
      <c r="N1138" s="7" t="s">
        <v>230</v>
      </c>
      <c r="P1138" s="5" t="s">
        <v>26</v>
      </c>
      <c r="Q1138" s="1" t="str">
        <f aca="false">IFERROR(INDEX('ST Enroll Export'!$A$2:$A$3230,MATCH($D1138,'ST Enroll Export'!$A$2:$A$3230,0)),IFERROR(IF(INDEX('ST Enroll Export'!$A$2:$A$3230,MATCH($E1138,'ST Enroll Export'!$B$2:$B$3230,0))="","",INDEX('ST Enroll Export'!$A$2:$A$3230,MATCH($E1138,'ST Enroll Export'!$B$2:$B$3230,0))),"Not Found"))</f>
        <v>4798301374</v>
      </c>
      <c r="R1138" s="1" t="str">
        <f aca="false">IFERROR(INDEX('ST Enroll Export'!$G$2:$G$3230,MATCH($D1138,'ST Enroll Export'!$A$2:$A$3230,0)),IFERROR(INDEX('ST Enroll Export'!$G$2:$G$3230,MATCH($E1138,'ST Enroll Export'!$B$2:$B$3230,0)),"Not Found"))</f>
        <v>Syracuse Academy of Science Elementary at St James</v>
      </c>
      <c r="S1138" s="1" t="str">
        <f aca="false">IFERROR(INDEX('ST Enroll Export'!$B$2:$B$3230,MATCH($D1138,'ST Enroll Export'!$A$2:$A$3230,0)),IFERROR(INDEX('ST Enroll Export'!$B$2:$B$3230,MATCH($E1138,'ST Enroll Export'!$B$2:$B$3230,0)),"Not Found"))</f>
        <v>210006375</v>
      </c>
      <c r="T1138" s="1" t="str">
        <f aca="false">IF(ISNUMBER(MATCH($D1138,'ST Enroll Export'!$A$2:$A$3230,0)),"NYSSIS Match",IF(ISNUMBER(MATCH($E1138,'ST Enroll Export'!$B$2:$B$3230,0)),"SID Match","No ST Match"))</f>
        <v>NYSSIS Match</v>
      </c>
      <c r="U1138" s="1" t="str">
        <f aca="false">IF(ISNUMBER(MATCH($D1138,Disability!$B$2:$B$5962,0)),"SPED","Gen Ed")</f>
        <v>Gen Ed</v>
      </c>
    </row>
    <row r="1139" customFormat="false" ht="15" hidden="false" customHeight="true" outlineLevel="0" collapsed="false">
      <c r="A1139" s="1" t="s">
        <v>2515</v>
      </c>
      <c r="B1139" s="3" t="n">
        <v>46174</v>
      </c>
      <c r="C1139" s="1" t="s">
        <v>2516</v>
      </c>
      <c r="D1139" s="1" t="s">
        <v>4042</v>
      </c>
      <c r="E1139" s="8" t="s">
        <v>4043</v>
      </c>
      <c r="F1139" s="1" t="s">
        <v>223</v>
      </c>
      <c r="G1139" s="1" t="s">
        <v>3513</v>
      </c>
      <c r="H1139" s="1" t="s">
        <v>22</v>
      </c>
      <c r="I1139" s="3" t="n">
        <v>43217</v>
      </c>
      <c r="J1139" s="1" t="s">
        <v>2521</v>
      </c>
      <c r="K1139" s="3" t="n">
        <v>45903</v>
      </c>
      <c r="L1139" s="3" t="n">
        <v>45947</v>
      </c>
      <c r="M1139" s="1" t="n">
        <v>0.175</v>
      </c>
      <c r="N1139" s="7" t="s">
        <v>230</v>
      </c>
      <c r="P1139" s="5" t="s">
        <v>26</v>
      </c>
      <c r="Q1139" s="1" t="str">
        <f aca="false">IFERROR(INDEX('ST Enroll Export'!$A$2:$A$3230,MATCH($D1139,'ST Enroll Export'!$A$2:$A$3230,0)),IFERROR(IF(INDEX('ST Enroll Export'!$A$2:$A$3230,MATCH($E1139,'ST Enroll Export'!$B$2:$B$3230,0))="","",INDEX('ST Enroll Export'!$A$2:$A$3230,MATCH($E1139,'ST Enroll Export'!$B$2:$B$3230,0))),"Not Found"))</f>
        <v>7281607842</v>
      </c>
      <c r="R1139" s="1" t="str">
        <f aca="false">IFERROR(INDEX('ST Enroll Export'!$G$2:$G$3230,MATCH($D1139,'ST Enroll Export'!$A$2:$A$3230,0)),IFERROR(INDEX('ST Enroll Export'!$G$2:$G$3230,MATCH($E1139,'ST Enroll Export'!$B$2:$B$3230,0)),"Not Found"))</f>
        <v>Syracuse Academy of Science Elementary at St James</v>
      </c>
      <c r="S1139" s="1" t="str">
        <f aca="false">IFERROR(INDEX('ST Enroll Export'!$B$2:$B$3230,MATCH($D1139,'ST Enroll Export'!$A$2:$A$3230,0)),IFERROR(INDEX('ST Enroll Export'!$B$2:$B$3230,MATCH($E1139,'ST Enroll Export'!$B$2:$B$3230,0)),"Not Found"))</f>
        <v>210011264</v>
      </c>
      <c r="T1139" s="1" t="str">
        <f aca="false">IF(ISNUMBER(MATCH($D1139,'ST Enroll Export'!$A$2:$A$3230,0)),"NYSSIS Match",IF(ISNUMBER(MATCH($E1139,'ST Enroll Export'!$B$2:$B$3230,0)),"SID Match","No ST Match"))</f>
        <v>NYSSIS Match</v>
      </c>
      <c r="U1139" s="1" t="str">
        <f aca="false">IF(ISNUMBER(MATCH($D1139,Disability!$B$2:$B$5962,0)),"SPED","Gen Ed")</f>
        <v>Gen Ed</v>
      </c>
    </row>
    <row r="1140" customFormat="false" ht="15" hidden="false" customHeight="true" outlineLevel="0" collapsed="false">
      <c r="A1140" s="1" t="s">
        <v>2515</v>
      </c>
      <c r="B1140" s="3" t="n">
        <v>46174</v>
      </c>
      <c r="C1140" s="1" t="s">
        <v>2516</v>
      </c>
      <c r="D1140" s="1" t="s">
        <v>4044</v>
      </c>
      <c r="E1140" s="8" t="s">
        <v>4045</v>
      </c>
      <c r="F1140" s="1" t="s">
        <v>2620</v>
      </c>
      <c r="G1140" s="1" t="s">
        <v>4046</v>
      </c>
      <c r="H1140" s="1" t="s">
        <v>140</v>
      </c>
      <c r="I1140" s="3" t="n">
        <v>42167</v>
      </c>
      <c r="J1140" s="1" t="s">
        <v>2530</v>
      </c>
      <c r="K1140" s="3" t="n">
        <v>45903</v>
      </c>
      <c r="L1140" s="3" t="n">
        <v>46198</v>
      </c>
      <c r="M1140" s="1" t="n">
        <v>1</v>
      </c>
      <c r="N1140" s="7" t="s">
        <v>230</v>
      </c>
      <c r="P1140" s="5" t="s">
        <v>26</v>
      </c>
      <c r="Q1140" s="1" t="str">
        <f aca="false">IFERROR(INDEX('ST Enroll Export'!$A$2:$A$3230,MATCH($D1140,'ST Enroll Export'!$A$2:$A$3230,0)),IFERROR(IF(INDEX('ST Enroll Export'!$A$2:$A$3230,MATCH($E1140,'ST Enroll Export'!$B$2:$B$3230,0))="","",INDEX('ST Enroll Export'!$A$2:$A$3230,MATCH($E1140,'ST Enroll Export'!$B$2:$B$3230,0))),"Not Found"))</f>
        <v>4658993582</v>
      </c>
      <c r="R1140" s="1" t="str">
        <f aca="false">IFERROR(INDEX('ST Enroll Export'!$G$2:$G$3230,MATCH($D1140,'ST Enroll Export'!$A$2:$A$3230,0)),IFERROR(INDEX('ST Enroll Export'!$G$2:$G$3230,MATCH($E1140,'ST Enroll Export'!$B$2:$B$3230,0)),"Not Found"))</f>
        <v>Syracuse Academy of Science Middle St Charles</v>
      </c>
      <c r="S1140" s="1" t="str">
        <f aca="false">IFERROR(INDEX('ST Enroll Export'!$B$2:$B$3230,MATCH($D1140,'ST Enroll Export'!$A$2:$A$3230,0)),IFERROR(INDEX('ST Enroll Export'!$B$2:$B$3230,MATCH($E1140,'ST Enroll Export'!$B$2:$B$3230,0)),"Not Found"))</f>
        <v>200037503</v>
      </c>
      <c r="T1140" s="1" t="str">
        <f aca="false">IF(ISNUMBER(MATCH($D1140,'ST Enroll Export'!$A$2:$A$3230,0)),"NYSSIS Match",IF(ISNUMBER(MATCH($E1140,'ST Enroll Export'!$B$2:$B$3230,0)),"SID Match","No ST Match"))</f>
        <v>NYSSIS Match</v>
      </c>
      <c r="U1140" s="1" t="str">
        <f aca="false">IF(ISNUMBER(MATCH($D1140,Disability!$B$2:$B$5962,0)),"SPED","Gen Ed")</f>
        <v>Gen Ed</v>
      </c>
    </row>
    <row r="1141" customFormat="false" ht="15" hidden="false" customHeight="true" outlineLevel="0" collapsed="false">
      <c r="A1141" s="1" t="s">
        <v>2515</v>
      </c>
      <c r="B1141" s="3" t="n">
        <v>46174</v>
      </c>
      <c r="C1141" s="1" t="s">
        <v>2516</v>
      </c>
      <c r="D1141" s="1" t="s">
        <v>4047</v>
      </c>
      <c r="E1141" s="8" t="s">
        <v>4048</v>
      </c>
      <c r="F1141" s="1" t="s">
        <v>4049</v>
      </c>
      <c r="G1141" s="1" t="s">
        <v>4050</v>
      </c>
      <c r="H1141" s="1" t="s">
        <v>2539</v>
      </c>
      <c r="I1141" s="3" t="n">
        <v>40617</v>
      </c>
      <c r="J1141" s="1" t="s">
        <v>2526</v>
      </c>
      <c r="K1141" s="3" t="n">
        <v>45903</v>
      </c>
      <c r="L1141" s="3" t="n">
        <v>46198</v>
      </c>
      <c r="M1141" s="1" t="n">
        <v>1</v>
      </c>
      <c r="N1141" s="7" t="s">
        <v>230</v>
      </c>
      <c r="P1141" s="5" t="s">
        <v>26</v>
      </c>
      <c r="Q1141" s="1" t="str">
        <f aca="false">IFERROR(INDEX('ST Enroll Export'!$A$2:$A$3230,MATCH($D1141,'ST Enroll Export'!$A$2:$A$3230,0)),IFERROR(IF(INDEX('ST Enroll Export'!$A$2:$A$3230,MATCH($E1141,'ST Enroll Export'!$B$2:$B$3230,0))="","",INDEX('ST Enroll Export'!$A$2:$A$3230,MATCH($E1141,'ST Enroll Export'!$B$2:$B$3230,0))),"Not Found"))</f>
        <v>9984321812</v>
      </c>
      <c r="R1141" s="1" t="str">
        <f aca="false">IFERROR(INDEX('ST Enroll Export'!$G$2:$G$3230,MATCH($D1141,'ST Enroll Export'!$A$2:$A$3230,0)),IFERROR(INDEX('ST Enroll Export'!$G$2:$G$3230,MATCH($E1141,'ST Enroll Export'!$B$2:$B$3230,0)),"Not Found"))</f>
        <v>Syracuse Academy of Science High School</v>
      </c>
      <c r="S1141" s="1" t="str">
        <f aca="false">IFERROR(INDEX('ST Enroll Export'!$B$2:$B$3230,MATCH($D1141,'ST Enroll Export'!$A$2:$A$3230,0)),IFERROR(INDEX('ST Enroll Export'!$B$2:$B$3230,MATCH($E1141,'ST Enroll Export'!$B$2:$B$3230,0)),"Not Found"))</f>
        <v>210003059</v>
      </c>
      <c r="T1141" s="1" t="str">
        <f aca="false">IF(ISNUMBER(MATCH($D1141,'ST Enroll Export'!$A$2:$A$3230,0)),"NYSSIS Match",IF(ISNUMBER(MATCH($E1141,'ST Enroll Export'!$B$2:$B$3230,0)),"SID Match","No ST Match"))</f>
        <v>NYSSIS Match</v>
      </c>
      <c r="U1141" s="1" t="str">
        <f aca="false">IF(ISNUMBER(MATCH($D1141,Disability!$B$2:$B$5962,0)),"SPED","Gen Ed")</f>
        <v>Gen Ed</v>
      </c>
    </row>
    <row r="1142" customFormat="false" ht="15" hidden="false" customHeight="true" outlineLevel="0" collapsed="false">
      <c r="A1142" s="1" t="s">
        <v>2515</v>
      </c>
      <c r="B1142" s="3" t="n">
        <v>46174</v>
      </c>
      <c r="C1142" s="1" t="s">
        <v>2516</v>
      </c>
      <c r="D1142" s="1" t="s">
        <v>4051</v>
      </c>
      <c r="E1142" s="8" t="s">
        <v>4052</v>
      </c>
      <c r="F1142" s="1" t="s">
        <v>4053</v>
      </c>
      <c r="G1142" s="1" t="s">
        <v>4054</v>
      </c>
      <c r="H1142" s="1" t="s">
        <v>2539</v>
      </c>
      <c r="I1142" s="3" t="n">
        <v>40646</v>
      </c>
      <c r="J1142" s="1" t="s">
        <v>2526</v>
      </c>
      <c r="K1142" s="3" t="n">
        <v>45903</v>
      </c>
      <c r="L1142" s="3" t="n">
        <v>46198</v>
      </c>
      <c r="M1142" s="1" t="n">
        <v>1</v>
      </c>
      <c r="N1142" s="7" t="s">
        <v>230</v>
      </c>
      <c r="P1142" s="5" t="s">
        <v>26</v>
      </c>
      <c r="Q1142" s="1" t="str">
        <f aca="false">IFERROR(INDEX('ST Enroll Export'!$A$2:$A$3230,MATCH($D1142,'ST Enroll Export'!$A$2:$A$3230,0)),IFERROR(IF(INDEX('ST Enroll Export'!$A$2:$A$3230,MATCH($E1142,'ST Enroll Export'!$B$2:$B$3230,0))="","",INDEX('ST Enroll Export'!$A$2:$A$3230,MATCH($E1142,'ST Enroll Export'!$B$2:$B$3230,0))),"Not Found"))</f>
        <v>1182093650</v>
      </c>
      <c r="R1142" s="1" t="str">
        <f aca="false">IFERROR(INDEX('ST Enroll Export'!$G$2:$G$3230,MATCH($D1142,'ST Enroll Export'!$A$2:$A$3230,0)),IFERROR(INDEX('ST Enroll Export'!$G$2:$G$3230,MATCH($E1142,'ST Enroll Export'!$B$2:$B$3230,0)),"Not Found"))</f>
        <v>Syracuse Academy of Science High School</v>
      </c>
      <c r="S1142" s="1" t="str">
        <f aca="false">IFERROR(INDEX('ST Enroll Export'!$B$2:$B$3230,MATCH($D1142,'ST Enroll Export'!$A$2:$A$3230,0)),IFERROR(INDEX('ST Enroll Export'!$B$2:$B$3230,MATCH($E1142,'ST Enroll Export'!$B$2:$B$3230,0)),"Not Found"))</f>
        <v>200029218</v>
      </c>
      <c r="T1142" s="1" t="str">
        <f aca="false">IF(ISNUMBER(MATCH($D1142,'ST Enroll Export'!$A$2:$A$3230,0)),"NYSSIS Match",IF(ISNUMBER(MATCH($E1142,'ST Enroll Export'!$B$2:$B$3230,0)),"SID Match","No ST Match"))</f>
        <v>NYSSIS Match</v>
      </c>
      <c r="U1142" s="1" t="str">
        <f aca="false">IF(ISNUMBER(MATCH($D1142,Disability!$B$2:$B$5962,0)),"SPED","Gen Ed")</f>
        <v>Gen Ed</v>
      </c>
    </row>
    <row r="1143" customFormat="false" ht="15" hidden="false" customHeight="true" outlineLevel="0" collapsed="false">
      <c r="A1143" s="1" t="s">
        <v>2515</v>
      </c>
      <c r="B1143" s="3" t="n">
        <v>46174</v>
      </c>
      <c r="C1143" s="1" t="s">
        <v>2516</v>
      </c>
      <c r="D1143" s="1" t="s">
        <v>4055</v>
      </c>
      <c r="E1143" s="8" t="s">
        <v>4056</v>
      </c>
      <c r="F1143" s="1" t="s">
        <v>4057</v>
      </c>
      <c r="G1143" s="1" t="s">
        <v>4058</v>
      </c>
      <c r="H1143" s="1" t="s">
        <v>37</v>
      </c>
      <c r="I1143" s="3" t="n">
        <v>42592</v>
      </c>
      <c r="J1143" s="1" t="s">
        <v>2521</v>
      </c>
      <c r="K1143" s="3" t="n">
        <v>45903</v>
      </c>
      <c r="L1143" s="3" t="n">
        <v>46198</v>
      </c>
      <c r="M1143" s="1" t="n">
        <v>1</v>
      </c>
      <c r="N1143" s="7" t="s">
        <v>230</v>
      </c>
      <c r="P1143" s="5" t="s">
        <v>26</v>
      </c>
      <c r="Q1143" s="1" t="str">
        <f aca="false">IFERROR(INDEX('ST Enroll Export'!$A$2:$A$3230,MATCH($D1143,'ST Enroll Export'!$A$2:$A$3230,0)),IFERROR(IF(INDEX('ST Enroll Export'!$A$2:$A$3230,MATCH($E1143,'ST Enroll Export'!$B$2:$B$3230,0))="","",INDEX('ST Enroll Export'!$A$2:$A$3230,MATCH($E1143,'ST Enroll Export'!$B$2:$B$3230,0))),"Not Found"))</f>
        <v>9801533404</v>
      </c>
      <c r="R1143" s="1" t="str">
        <f aca="false">IFERROR(INDEX('ST Enroll Export'!$G$2:$G$3230,MATCH($D1143,'ST Enroll Export'!$A$2:$A$3230,0)),IFERROR(INDEX('ST Enroll Export'!$G$2:$G$3230,MATCH($E1143,'ST Enroll Export'!$B$2:$B$3230,0)),"Not Found"))</f>
        <v>Syracuse Academy of Science Elementary at St James</v>
      </c>
      <c r="S1143" s="1" t="str">
        <f aca="false">IFERROR(INDEX('ST Enroll Export'!$B$2:$B$3230,MATCH($D1143,'ST Enroll Export'!$A$2:$A$3230,0)),IFERROR(INDEX('ST Enroll Export'!$B$2:$B$3230,MATCH($E1143,'ST Enroll Export'!$B$2:$B$3230,0)),"Not Found"))</f>
        <v>210005045</v>
      </c>
      <c r="T1143" s="1" t="str">
        <f aca="false">IF(ISNUMBER(MATCH($D1143,'ST Enroll Export'!$A$2:$A$3230,0)),"NYSSIS Match",IF(ISNUMBER(MATCH($E1143,'ST Enroll Export'!$B$2:$B$3230,0)),"SID Match","No ST Match"))</f>
        <v>NYSSIS Match</v>
      </c>
      <c r="U1143" s="1" t="str">
        <f aca="false">IF(ISNUMBER(MATCH($D1143,Disability!$B$2:$B$5962,0)),"SPED","Gen Ed")</f>
        <v>Gen Ed</v>
      </c>
    </row>
    <row r="1144" customFormat="false" ht="15" hidden="false" customHeight="true" outlineLevel="0" collapsed="false">
      <c r="A1144" s="1" t="s">
        <v>2515</v>
      </c>
      <c r="B1144" s="3" t="n">
        <v>46174</v>
      </c>
      <c r="C1144" s="1" t="s">
        <v>2516</v>
      </c>
      <c r="D1144" s="1" t="s">
        <v>4059</v>
      </c>
      <c r="E1144" s="8" t="s">
        <v>4060</v>
      </c>
      <c r="F1144" s="1" t="s">
        <v>4061</v>
      </c>
      <c r="G1144" s="1" t="s">
        <v>4062</v>
      </c>
      <c r="H1144" s="1" t="s">
        <v>2539</v>
      </c>
      <c r="I1144" s="3" t="n">
        <v>40262</v>
      </c>
      <c r="J1144" s="1" t="s">
        <v>2526</v>
      </c>
      <c r="K1144" s="3" t="n">
        <v>45903</v>
      </c>
      <c r="L1144" s="3" t="n">
        <v>46198</v>
      </c>
      <c r="M1144" s="1" t="n">
        <v>1</v>
      </c>
      <c r="N1144" s="7" t="s">
        <v>230</v>
      </c>
      <c r="P1144" s="5" t="s">
        <v>26</v>
      </c>
      <c r="Q1144" s="1" t="str">
        <f aca="false">IFERROR(INDEX('ST Enroll Export'!$A$2:$A$3230,MATCH($D1144,'ST Enroll Export'!$A$2:$A$3230,0)),IFERROR(IF(INDEX('ST Enroll Export'!$A$2:$A$3230,MATCH($E1144,'ST Enroll Export'!$B$2:$B$3230,0))="","",INDEX('ST Enroll Export'!$A$2:$A$3230,MATCH($E1144,'ST Enroll Export'!$B$2:$B$3230,0))),"Not Found"))</f>
        <v>3045628325</v>
      </c>
      <c r="R1144" s="1" t="str">
        <f aca="false">IFERROR(INDEX('ST Enroll Export'!$G$2:$G$3230,MATCH($D1144,'ST Enroll Export'!$A$2:$A$3230,0)),IFERROR(INDEX('ST Enroll Export'!$G$2:$G$3230,MATCH($E1144,'ST Enroll Export'!$B$2:$B$3230,0)),"Not Found"))</f>
        <v>Southside Academy Charter School</v>
      </c>
      <c r="S1144" s="1" t="str">
        <f aca="false">IFERROR(INDEX('ST Enroll Export'!$B$2:$B$3230,MATCH($D1144,'ST Enroll Export'!$A$2:$A$3230,0)),IFERROR(INDEX('ST Enroll Export'!$B$2:$B$3230,MATCH($E1144,'ST Enroll Export'!$B$2:$B$3230,0)),"Not Found"))</f>
        <v>200020413</v>
      </c>
      <c r="T1144" s="1" t="str">
        <f aca="false">IF(ISNUMBER(MATCH($D1144,'ST Enroll Export'!$A$2:$A$3230,0)),"NYSSIS Match",IF(ISNUMBER(MATCH($E1144,'ST Enroll Export'!$B$2:$B$3230,0)),"SID Match","No ST Match"))</f>
        <v>NYSSIS Match</v>
      </c>
      <c r="U1144" s="1" t="str">
        <f aca="false">IF(ISNUMBER(MATCH($D1144,Disability!$B$2:$B$5962,0)),"SPED","Gen Ed")</f>
        <v>Gen Ed</v>
      </c>
    </row>
    <row r="1145" customFormat="false" ht="15" hidden="false" customHeight="true" outlineLevel="0" collapsed="false">
      <c r="A1145" s="1" t="s">
        <v>2515</v>
      </c>
      <c r="B1145" s="3" t="n">
        <v>46174</v>
      </c>
      <c r="C1145" s="1" t="s">
        <v>2516</v>
      </c>
      <c r="D1145" s="1" t="s">
        <v>4063</v>
      </c>
      <c r="E1145" s="8" t="s">
        <v>4064</v>
      </c>
      <c r="F1145" s="1" t="s">
        <v>623</v>
      </c>
      <c r="G1145" s="1" t="s">
        <v>4065</v>
      </c>
      <c r="H1145" s="1" t="s">
        <v>2555</v>
      </c>
      <c r="I1145" s="3" t="n">
        <v>39623</v>
      </c>
      <c r="J1145" s="1" t="s">
        <v>2526</v>
      </c>
      <c r="K1145" s="3" t="n">
        <v>45903</v>
      </c>
      <c r="L1145" s="3" t="n">
        <v>46198</v>
      </c>
      <c r="M1145" s="1" t="n">
        <v>1</v>
      </c>
      <c r="N1145" s="7" t="s">
        <v>230</v>
      </c>
      <c r="P1145" s="5" t="s">
        <v>26</v>
      </c>
      <c r="Q1145" s="1" t="str">
        <f aca="false">IFERROR(INDEX('ST Enroll Export'!$A$2:$A$3230,MATCH($D1145,'ST Enroll Export'!$A$2:$A$3230,0)),IFERROR(IF(INDEX('ST Enroll Export'!$A$2:$A$3230,MATCH($E1145,'ST Enroll Export'!$B$2:$B$3230,0))="","",INDEX('ST Enroll Export'!$A$2:$A$3230,MATCH($E1145,'ST Enroll Export'!$B$2:$B$3230,0))),"Not Found"))</f>
        <v>8381926525</v>
      </c>
      <c r="R1145" s="1" t="str">
        <f aca="false">IFERROR(INDEX('ST Enroll Export'!$G$2:$G$3230,MATCH($D1145,'ST Enroll Export'!$A$2:$A$3230,0)),IFERROR(INDEX('ST Enroll Export'!$G$2:$G$3230,MATCH($E1145,'ST Enroll Export'!$B$2:$B$3230,0)),"Not Found"))</f>
        <v>Syracuse Academy of Science High School</v>
      </c>
      <c r="S1145" s="1" t="str">
        <f aca="false">IFERROR(INDEX('ST Enroll Export'!$B$2:$B$3230,MATCH($D1145,'ST Enroll Export'!$A$2:$A$3230,0)),IFERROR(INDEX('ST Enroll Export'!$B$2:$B$3230,MATCH($E1145,'ST Enroll Export'!$B$2:$B$3230,0)),"Not Found"))</f>
        <v>200015529</v>
      </c>
      <c r="T1145" s="1" t="str">
        <f aca="false">IF(ISNUMBER(MATCH($D1145,'ST Enroll Export'!$A$2:$A$3230,0)),"NYSSIS Match",IF(ISNUMBER(MATCH($E1145,'ST Enroll Export'!$B$2:$B$3230,0)),"SID Match","No ST Match"))</f>
        <v>NYSSIS Match</v>
      </c>
      <c r="U1145" s="1" t="str">
        <f aca="false">IF(ISNUMBER(MATCH($D1145,Disability!$B$2:$B$5962,0)),"SPED","Gen Ed")</f>
        <v>Gen Ed</v>
      </c>
    </row>
    <row r="1146" customFormat="false" ht="15" hidden="false" customHeight="true" outlineLevel="0" collapsed="false">
      <c r="A1146" s="1" t="s">
        <v>2515</v>
      </c>
      <c r="B1146" s="3" t="n">
        <v>46174</v>
      </c>
      <c r="C1146" s="1" t="s">
        <v>2516</v>
      </c>
      <c r="D1146" s="1" t="s">
        <v>4066</v>
      </c>
      <c r="E1146" s="8" t="s">
        <v>4067</v>
      </c>
      <c r="F1146" s="1" t="s">
        <v>4068</v>
      </c>
      <c r="G1146" s="1" t="s">
        <v>4069</v>
      </c>
      <c r="H1146" s="1" t="s">
        <v>128</v>
      </c>
      <c r="I1146" s="3" t="n">
        <v>41289</v>
      </c>
      <c r="J1146" s="1" t="s">
        <v>2530</v>
      </c>
      <c r="K1146" s="3" t="n">
        <v>45903</v>
      </c>
      <c r="L1146" s="3" t="n">
        <v>46198</v>
      </c>
      <c r="M1146" s="1" t="n">
        <v>1</v>
      </c>
      <c r="N1146" s="7" t="s">
        <v>230</v>
      </c>
      <c r="P1146" s="5" t="s">
        <v>26</v>
      </c>
      <c r="Q1146" s="1" t="str">
        <f aca="false">IFERROR(INDEX('ST Enroll Export'!$A$2:$A$3230,MATCH($D1146,'ST Enroll Export'!$A$2:$A$3230,0)),IFERROR(IF(INDEX('ST Enroll Export'!$A$2:$A$3230,MATCH($E1146,'ST Enroll Export'!$B$2:$B$3230,0))="","",INDEX('ST Enroll Export'!$A$2:$A$3230,MATCH($E1146,'ST Enroll Export'!$B$2:$B$3230,0))),"Not Found"))</f>
        <v>5178857932</v>
      </c>
      <c r="R1146" s="1" t="str">
        <f aca="false">IFERROR(INDEX('ST Enroll Export'!$G$2:$G$3230,MATCH($D1146,'ST Enroll Export'!$A$2:$A$3230,0)),IFERROR(INDEX('ST Enroll Export'!$G$2:$G$3230,MATCH($E1146,'ST Enroll Export'!$B$2:$B$3230,0)),"Not Found"))</f>
        <v>Syracuse Academy of Science Middle St Charles</v>
      </c>
      <c r="S1146" s="1" t="str">
        <f aca="false">IFERROR(INDEX('ST Enroll Export'!$B$2:$B$3230,MATCH($D1146,'ST Enroll Export'!$A$2:$A$3230,0)),IFERROR(INDEX('ST Enroll Export'!$B$2:$B$3230,MATCH($E1146,'ST Enroll Export'!$B$2:$B$3230,0)),"Not Found"))</f>
        <v>200035788</v>
      </c>
      <c r="T1146" s="1" t="str">
        <f aca="false">IF(ISNUMBER(MATCH($D1146,'ST Enroll Export'!$A$2:$A$3230,0)),"NYSSIS Match",IF(ISNUMBER(MATCH($E1146,'ST Enroll Export'!$B$2:$B$3230,0)),"SID Match","No ST Match"))</f>
        <v>NYSSIS Match</v>
      </c>
      <c r="U1146" s="1" t="str">
        <f aca="false">IF(ISNUMBER(MATCH($D1146,Disability!$B$2:$B$5962,0)),"SPED","Gen Ed")</f>
        <v>Gen Ed</v>
      </c>
    </row>
    <row r="1147" customFormat="false" ht="15" hidden="false" customHeight="true" outlineLevel="0" collapsed="false">
      <c r="A1147" s="1" t="s">
        <v>2515</v>
      </c>
      <c r="B1147" s="3" t="n">
        <v>46174</v>
      </c>
      <c r="C1147" s="1" t="s">
        <v>2516</v>
      </c>
      <c r="D1147" s="1" t="s">
        <v>4070</v>
      </c>
      <c r="E1147" s="8" t="s">
        <v>4071</v>
      </c>
      <c r="F1147" s="1" t="s">
        <v>4068</v>
      </c>
      <c r="G1147" s="1" t="s">
        <v>4072</v>
      </c>
      <c r="H1147" s="1" t="s">
        <v>185</v>
      </c>
      <c r="I1147" s="3" t="n">
        <v>41708</v>
      </c>
      <c r="J1147" s="1" t="s">
        <v>2530</v>
      </c>
      <c r="K1147" s="3" t="n">
        <v>45903</v>
      </c>
      <c r="L1147" s="3" t="n">
        <v>46198</v>
      </c>
      <c r="M1147" s="1" t="n">
        <v>1</v>
      </c>
      <c r="N1147" s="7" t="s">
        <v>230</v>
      </c>
      <c r="P1147" s="5" t="s">
        <v>26</v>
      </c>
      <c r="Q1147" s="1" t="str">
        <f aca="false">IFERROR(INDEX('ST Enroll Export'!$A$2:$A$3230,MATCH($D1147,'ST Enroll Export'!$A$2:$A$3230,0)),IFERROR(IF(INDEX('ST Enroll Export'!$A$2:$A$3230,MATCH($E1147,'ST Enroll Export'!$B$2:$B$3230,0))="","",INDEX('ST Enroll Export'!$A$2:$A$3230,MATCH($E1147,'ST Enroll Export'!$B$2:$B$3230,0))),"Not Found"))</f>
        <v>2295574980</v>
      </c>
      <c r="R1147" s="1" t="str">
        <f aca="false">IFERROR(INDEX('ST Enroll Export'!$G$2:$G$3230,MATCH($D1147,'ST Enroll Export'!$A$2:$A$3230,0)),IFERROR(INDEX('ST Enroll Export'!$G$2:$G$3230,MATCH($E1147,'ST Enroll Export'!$B$2:$B$3230,0)),"Not Found"))</f>
        <v>Syracuse Academy of Science Middle St Charles</v>
      </c>
      <c r="S1147" s="1" t="str">
        <f aca="false">IFERROR(INDEX('ST Enroll Export'!$B$2:$B$3230,MATCH($D1147,'ST Enroll Export'!$A$2:$A$3230,0)),IFERROR(INDEX('ST Enroll Export'!$B$2:$B$3230,MATCH($E1147,'ST Enroll Export'!$B$2:$B$3230,0)),"Not Found"))</f>
        <v>200038230</v>
      </c>
      <c r="T1147" s="1" t="str">
        <f aca="false">IF(ISNUMBER(MATCH($D1147,'ST Enroll Export'!$A$2:$A$3230,0)),"NYSSIS Match",IF(ISNUMBER(MATCH($E1147,'ST Enroll Export'!$B$2:$B$3230,0)),"SID Match","No ST Match"))</f>
        <v>NYSSIS Match</v>
      </c>
      <c r="U1147" s="1" t="str">
        <f aca="false">IF(ISNUMBER(MATCH($D1147,Disability!$B$2:$B$5962,0)),"SPED","Gen Ed")</f>
        <v>Gen Ed</v>
      </c>
    </row>
    <row r="1148" customFormat="false" ht="15" hidden="false" customHeight="true" outlineLevel="0" collapsed="false">
      <c r="A1148" s="1" t="s">
        <v>2515</v>
      </c>
      <c r="B1148" s="3" t="n">
        <v>46174</v>
      </c>
      <c r="C1148" s="1" t="s">
        <v>2516</v>
      </c>
      <c r="D1148" s="1" t="s">
        <v>4073</v>
      </c>
      <c r="E1148" s="8" t="s">
        <v>4074</v>
      </c>
      <c r="F1148" s="1" t="s">
        <v>1287</v>
      </c>
      <c r="G1148" s="1" t="s">
        <v>4075</v>
      </c>
      <c r="H1148" s="1" t="s">
        <v>185</v>
      </c>
      <c r="I1148" s="3" t="n">
        <v>41715</v>
      </c>
      <c r="J1148" s="1" t="s">
        <v>2530</v>
      </c>
      <c r="K1148" s="3" t="n">
        <v>45903</v>
      </c>
      <c r="L1148" s="3" t="n">
        <v>46198</v>
      </c>
      <c r="M1148" s="1" t="n">
        <v>1</v>
      </c>
      <c r="N1148" s="7" t="s">
        <v>230</v>
      </c>
      <c r="P1148" s="5" t="s">
        <v>26</v>
      </c>
      <c r="Q1148" s="1" t="str">
        <f aca="false">IFERROR(INDEX('ST Enroll Export'!$A$2:$A$3230,MATCH($D1148,'ST Enroll Export'!$A$2:$A$3230,0)),IFERROR(IF(INDEX('ST Enroll Export'!$A$2:$A$3230,MATCH($E1148,'ST Enroll Export'!$B$2:$B$3230,0))="","",INDEX('ST Enroll Export'!$A$2:$A$3230,MATCH($E1148,'ST Enroll Export'!$B$2:$B$3230,0))),"Not Found"))</f>
        <v>6108271336</v>
      </c>
      <c r="R1148" s="1" t="str">
        <f aca="false">IFERROR(INDEX('ST Enroll Export'!$G$2:$G$3230,MATCH($D1148,'ST Enroll Export'!$A$2:$A$3230,0)),IFERROR(INDEX('ST Enroll Export'!$G$2:$G$3230,MATCH($E1148,'ST Enroll Export'!$B$2:$B$3230,0)),"Not Found"))</f>
        <v>Syracuse Academy of Science Middle St Charles</v>
      </c>
      <c r="S1148" s="1" t="str">
        <f aca="false">IFERROR(INDEX('ST Enroll Export'!$B$2:$B$3230,MATCH($D1148,'ST Enroll Export'!$A$2:$A$3230,0)),IFERROR(INDEX('ST Enroll Export'!$B$2:$B$3230,MATCH($E1148,'ST Enroll Export'!$B$2:$B$3230,0)),"Not Found"))</f>
        <v>210007749</v>
      </c>
      <c r="T1148" s="1" t="str">
        <f aca="false">IF(ISNUMBER(MATCH($D1148,'ST Enroll Export'!$A$2:$A$3230,0)),"NYSSIS Match",IF(ISNUMBER(MATCH($E1148,'ST Enroll Export'!$B$2:$B$3230,0)),"SID Match","No ST Match"))</f>
        <v>NYSSIS Match</v>
      </c>
      <c r="U1148" s="1" t="str">
        <f aca="false">IF(ISNUMBER(MATCH($D1148,Disability!$B$2:$B$5962,0)),"SPED","Gen Ed")</f>
        <v>Gen Ed</v>
      </c>
    </row>
    <row r="1149" customFormat="false" ht="15" hidden="false" customHeight="true" outlineLevel="0" collapsed="false">
      <c r="A1149" s="1" t="s">
        <v>2515</v>
      </c>
      <c r="B1149" s="3" t="n">
        <v>46174</v>
      </c>
      <c r="C1149" s="1" t="s">
        <v>2516</v>
      </c>
      <c r="D1149" s="1" t="s">
        <v>4076</v>
      </c>
      <c r="E1149" s="8" t="s">
        <v>4077</v>
      </c>
      <c r="F1149" s="1" t="s">
        <v>4078</v>
      </c>
      <c r="G1149" s="1" t="s">
        <v>4079</v>
      </c>
      <c r="H1149" s="1" t="s">
        <v>140</v>
      </c>
      <c r="I1149" s="3" t="n">
        <v>42304</v>
      </c>
      <c r="J1149" s="1" t="s">
        <v>2530</v>
      </c>
      <c r="K1149" s="3" t="n">
        <v>45903</v>
      </c>
      <c r="L1149" s="3" t="n">
        <v>46048</v>
      </c>
      <c r="M1149" s="1" t="n">
        <v>0.475</v>
      </c>
      <c r="N1149" s="7" t="s">
        <v>230</v>
      </c>
      <c r="P1149" s="5" t="s">
        <v>26</v>
      </c>
      <c r="Q1149" s="1" t="str">
        <f aca="false">IFERROR(INDEX('ST Enroll Export'!$A$2:$A$3230,MATCH($D1149,'ST Enroll Export'!$A$2:$A$3230,0)),IFERROR(IF(INDEX('ST Enroll Export'!$A$2:$A$3230,MATCH($E1149,'ST Enroll Export'!$B$2:$B$3230,0))="","",INDEX('ST Enroll Export'!$A$2:$A$3230,MATCH($E1149,'ST Enroll Export'!$B$2:$B$3230,0))),"Not Found"))</f>
        <v>2279480664</v>
      </c>
      <c r="R1149" s="1" t="str">
        <f aca="false">IFERROR(INDEX('ST Enroll Export'!$G$2:$G$3230,MATCH($D1149,'ST Enroll Export'!$A$2:$A$3230,0)),IFERROR(INDEX('ST Enroll Export'!$G$2:$G$3230,MATCH($E1149,'ST Enroll Export'!$B$2:$B$3230,0)),"Not Found"))</f>
        <v>Syracuse Academy of Science Middle St Charles</v>
      </c>
      <c r="S1149" s="1" t="str">
        <f aca="false">IFERROR(INDEX('ST Enroll Export'!$B$2:$B$3230,MATCH($D1149,'ST Enroll Export'!$A$2:$A$3230,0)),IFERROR(INDEX('ST Enroll Export'!$B$2:$B$3230,MATCH($E1149,'ST Enroll Export'!$B$2:$B$3230,0)),"Not Found"))</f>
        <v>200037716</v>
      </c>
      <c r="T1149" s="1" t="str">
        <f aca="false">IF(ISNUMBER(MATCH($D1149,'ST Enroll Export'!$A$2:$A$3230,0)),"NYSSIS Match",IF(ISNUMBER(MATCH($E1149,'ST Enroll Export'!$B$2:$B$3230,0)),"SID Match","No ST Match"))</f>
        <v>NYSSIS Match</v>
      </c>
      <c r="U1149" s="1" t="str">
        <f aca="false">IF(ISNUMBER(MATCH($D1149,Disability!$B$2:$B$5962,0)),"SPED","Gen Ed")</f>
        <v>Gen Ed</v>
      </c>
    </row>
    <row r="1150" customFormat="false" ht="15" hidden="false" customHeight="true" outlineLevel="0" collapsed="false">
      <c r="A1150" s="1" t="s">
        <v>2515</v>
      </c>
      <c r="B1150" s="3" t="n">
        <v>46174</v>
      </c>
      <c r="C1150" s="1" t="s">
        <v>2516</v>
      </c>
      <c r="D1150" s="1" t="s">
        <v>4080</v>
      </c>
      <c r="E1150" s="8" t="s">
        <v>4081</v>
      </c>
      <c r="F1150" s="1" t="s">
        <v>35</v>
      </c>
      <c r="G1150" s="1" t="s">
        <v>4082</v>
      </c>
      <c r="H1150" s="1" t="s">
        <v>185</v>
      </c>
      <c r="I1150" s="3" t="n">
        <v>41618</v>
      </c>
      <c r="J1150" s="1" t="s">
        <v>2530</v>
      </c>
      <c r="K1150" s="3" t="n">
        <v>45903</v>
      </c>
      <c r="L1150" s="3" t="n">
        <v>46198</v>
      </c>
      <c r="M1150" s="1" t="n">
        <v>1</v>
      </c>
      <c r="N1150" s="7" t="s">
        <v>230</v>
      </c>
      <c r="P1150" s="5" t="s">
        <v>26</v>
      </c>
      <c r="Q1150" s="1" t="str">
        <f aca="false">IFERROR(INDEX('ST Enroll Export'!$A$2:$A$3230,MATCH($D1150,'ST Enroll Export'!$A$2:$A$3230,0)),IFERROR(IF(INDEX('ST Enroll Export'!$A$2:$A$3230,MATCH($E1150,'ST Enroll Export'!$B$2:$B$3230,0))="","",INDEX('ST Enroll Export'!$A$2:$A$3230,MATCH($E1150,'ST Enroll Export'!$B$2:$B$3230,0))),"Not Found"))</f>
        <v>9123467756</v>
      </c>
      <c r="R1150" s="1" t="str">
        <f aca="false">IFERROR(INDEX('ST Enroll Export'!$G$2:$G$3230,MATCH($D1150,'ST Enroll Export'!$A$2:$A$3230,0)),IFERROR(INDEX('ST Enroll Export'!$G$2:$G$3230,MATCH($E1150,'ST Enroll Export'!$B$2:$B$3230,0)),"Not Found"))</f>
        <v>Syracuse Academy of Science Middle St Charles</v>
      </c>
      <c r="S1150" s="1" t="str">
        <f aca="false">IFERROR(INDEX('ST Enroll Export'!$B$2:$B$3230,MATCH($D1150,'ST Enroll Export'!$A$2:$A$3230,0)),IFERROR(INDEX('ST Enroll Export'!$B$2:$B$3230,MATCH($E1150,'ST Enroll Export'!$B$2:$B$3230,0)),"Not Found"))</f>
        <v>200034990</v>
      </c>
      <c r="T1150" s="1" t="str">
        <f aca="false">IF(ISNUMBER(MATCH($D1150,'ST Enroll Export'!$A$2:$A$3230,0)),"NYSSIS Match",IF(ISNUMBER(MATCH($E1150,'ST Enroll Export'!$B$2:$B$3230,0)),"SID Match","No ST Match"))</f>
        <v>NYSSIS Match</v>
      </c>
      <c r="U1150" s="1" t="str">
        <f aca="false">IF(ISNUMBER(MATCH($D1150,Disability!$B$2:$B$5962,0)),"SPED","Gen Ed")</f>
        <v>Gen Ed</v>
      </c>
    </row>
    <row r="1151" customFormat="false" ht="15" hidden="false" customHeight="true" outlineLevel="0" collapsed="false">
      <c r="A1151" s="1" t="s">
        <v>2515</v>
      </c>
      <c r="B1151" s="3" t="n">
        <v>46174</v>
      </c>
      <c r="C1151" s="1" t="s">
        <v>2516</v>
      </c>
      <c r="D1151" s="1" t="s">
        <v>4083</v>
      </c>
      <c r="E1151" s="8" t="s">
        <v>4084</v>
      </c>
      <c r="F1151" s="1" t="s">
        <v>4085</v>
      </c>
      <c r="G1151" s="1" t="s">
        <v>4086</v>
      </c>
      <c r="H1151" s="1" t="s">
        <v>31</v>
      </c>
      <c r="I1151" s="3" t="n">
        <v>43954</v>
      </c>
      <c r="J1151" s="1" t="s">
        <v>2521</v>
      </c>
      <c r="K1151" s="3" t="n">
        <v>45903</v>
      </c>
      <c r="L1151" s="3" t="n">
        <v>46198</v>
      </c>
      <c r="M1151" s="1" t="n">
        <v>1</v>
      </c>
      <c r="N1151" s="7" t="s">
        <v>230</v>
      </c>
      <c r="P1151" s="5" t="s">
        <v>26</v>
      </c>
      <c r="Q1151" s="1" t="str">
        <f aca="false">IFERROR(INDEX('ST Enroll Export'!$A$2:$A$3230,MATCH($D1151,'ST Enroll Export'!$A$2:$A$3230,0)),IFERROR(IF(INDEX('ST Enroll Export'!$A$2:$A$3230,MATCH($E1151,'ST Enroll Export'!$B$2:$B$3230,0))="","",INDEX('ST Enroll Export'!$A$2:$A$3230,MATCH($E1151,'ST Enroll Export'!$B$2:$B$3230,0))),"Not Found"))</f>
        <v>9358436692</v>
      </c>
      <c r="R1151" s="1" t="str">
        <f aca="false">IFERROR(INDEX('ST Enroll Export'!$G$2:$G$3230,MATCH($D1151,'ST Enroll Export'!$A$2:$A$3230,0)),IFERROR(INDEX('ST Enroll Export'!$G$2:$G$3230,MATCH($E1151,'ST Enroll Export'!$B$2:$B$3230,0)),"Not Found"))</f>
        <v>Syracuse Academy of Science Elementary at St James</v>
      </c>
      <c r="S1151" s="1" t="str">
        <f aca="false">IFERROR(INDEX('ST Enroll Export'!$B$2:$B$3230,MATCH($D1151,'ST Enroll Export'!$A$2:$A$3230,0)),IFERROR(INDEX('ST Enroll Export'!$B$2:$B$3230,MATCH($E1151,'ST Enroll Export'!$B$2:$B$3230,0)),"Not Found"))</f>
        <v>210013920</v>
      </c>
      <c r="T1151" s="1" t="str">
        <f aca="false">IF(ISNUMBER(MATCH($D1151,'ST Enroll Export'!$A$2:$A$3230,0)),"NYSSIS Match",IF(ISNUMBER(MATCH($E1151,'ST Enroll Export'!$B$2:$B$3230,0)),"SID Match","No ST Match"))</f>
        <v>NYSSIS Match</v>
      </c>
      <c r="U1151" s="1" t="str">
        <f aca="false">IF(ISNUMBER(MATCH($D1151,Disability!$B$2:$B$5962,0)),"SPED","Gen Ed")</f>
        <v>Gen Ed</v>
      </c>
    </row>
    <row r="1152" customFormat="false" ht="15" hidden="false" customHeight="true" outlineLevel="0" collapsed="false">
      <c r="A1152" s="1" t="s">
        <v>2515</v>
      </c>
      <c r="B1152" s="3" t="n">
        <v>46174</v>
      </c>
      <c r="C1152" s="1" t="s">
        <v>2516</v>
      </c>
      <c r="D1152" s="1" t="s">
        <v>4087</v>
      </c>
      <c r="E1152" s="8" t="s">
        <v>4088</v>
      </c>
      <c r="F1152" s="1" t="s">
        <v>4089</v>
      </c>
      <c r="G1152" s="1" t="s">
        <v>4090</v>
      </c>
      <c r="H1152" s="1" t="s">
        <v>84</v>
      </c>
      <c r="I1152" s="3" t="n">
        <v>42733</v>
      </c>
      <c r="J1152" s="1" t="s">
        <v>2521</v>
      </c>
      <c r="K1152" s="3" t="n">
        <v>45903</v>
      </c>
      <c r="L1152" s="3" t="n">
        <v>46198</v>
      </c>
      <c r="M1152" s="1" t="n">
        <v>1</v>
      </c>
      <c r="N1152" s="7" t="s">
        <v>230</v>
      </c>
      <c r="P1152" s="5" t="s">
        <v>26</v>
      </c>
      <c r="Q1152" s="1" t="str">
        <f aca="false">IFERROR(INDEX('ST Enroll Export'!$A$2:$A$3230,MATCH($D1152,'ST Enroll Export'!$A$2:$A$3230,0)),IFERROR(IF(INDEX('ST Enroll Export'!$A$2:$A$3230,MATCH($E1152,'ST Enroll Export'!$B$2:$B$3230,0))="","",INDEX('ST Enroll Export'!$A$2:$A$3230,MATCH($E1152,'ST Enroll Export'!$B$2:$B$3230,0))),"Not Found"))</f>
        <v>2559337914</v>
      </c>
      <c r="R1152" s="1" t="str">
        <f aca="false">IFERROR(INDEX('ST Enroll Export'!$G$2:$G$3230,MATCH($D1152,'ST Enroll Export'!$A$2:$A$3230,0)),IFERROR(INDEX('ST Enroll Export'!$G$2:$G$3230,MATCH($E1152,'ST Enroll Export'!$B$2:$B$3230,0)),"Not Found"))</f>
        <v>Syracuse Academy of Science Elementary at St James</v>
      </c>
      <c r="S1152" s="1" t="str">
        <f aca="false">IFERROR(INDEX('ST Enroll Export'!$B$2:$B$3230,MATCH($D1152,'ST Enroll Export'!$A$2:$A$3230,0)),IFERROR(INDEX('ST Enroll Export'!$B$2:$B$3230,MATCH($E1152,'ST Enroll Export'!$B$2:$B$3230,0)),"Not Found"))</f>
        <v>210005182</v>
      </c>
      <c r="T1152" s="1" t="str">
        <f aca="false">IF(ISNUMBER(MATCH($D1152,'ST Enroll Export'!$A$2:$A$3230,0)),"NYSSIS Match",IF(ISNUMBER(MATCH($E1152,'ST Enroll Export'!$B$2:$B$3230,0)),"SID Match","No ST Match"))</f>
        <v>NYSSIS Match</v>
      </c>
      <c r="U1152" s="1" t="str">
        <f aca="false">IF(ISNUMBER(MATCH($D1152,Disability!$B$2:$B$5962,0)),"SPED","Gen Ed")</f>
        <v>Gen Ed</v>
      </c>
    </row>
    <row r="1153" customFormat="false" ht="15" hidden="false" customHeight="true" outlineLevel="0" collapsed="false">
      <c r="A1153" s="1" t="s">
        <v>2515</v>
      </c>
      <c r="B1153" s="3" t="n">
        <v>46174</v>
      </c>
      <c r="C1153" s="1" t="s">
        <v>2516</v>
      </c>
      <c r="D1153" s="1" t="s">
        <v>4091</v>
      </c>
      <c r="E1153" s="8" t="s">
        <v>4092</v>
      </c>
      <c r="F1153" s="1" t="s">
        <v>533</v>
      </c>
      <c r="G1153" s="1" t="s">
        <v>1421</v>
      </c>
      <c r="H1153" s="1" t="s">
        <v>22</v>
      </c>
      <c r="I1153" s="3" t="n">
        <v>43293</v>
      </c>
      <c r="J1153" s="1" t="s">
        <v>2521</v>
      </c>
      <c r="K1153" s="3" t="n">
        <v>45903</v>
      </c>
      <c r="L1153" s="3" t="n">
        <v>46198</v>
      </c>
      <c r="M1153" s="1" t="n">
        <v>1</v>
      </c>
      <c r="N1153" s="7" t="s">
        <v>230</v>
      </c>
      <c r="P1153" s="5" t="s">
        <v>26</v>
      </c>
      <c r="Q1153" s="1" t="str">
        <f aca="false">IFERROR(INDEX('ST Enroll Export'!$A$2:$A$3230,MATCH($D1153,'ST Enroll Export'!$A$2:$A$3230,0)),IFERROR(IF(INDEX('ST Enroll Export'!$A$2:$A$3230,MATCH($E1153,'ST Enroll Export'!$B$2:$B$3230,0))="","",INDEX('ST Enroll Export'!$A$2:$A$3230,MATCH($E1153,'ST Enroll Export'!$B$2:$B$3230,0))),"Not Found"))</f>
        <v>9323757001</v>
      </c>
      <c r="R1153" s="1" t="str">
        <f aca="false">IFERROR(INDEX('ST Enroll Export'!$G$2:$G$3230,MATCH($D1153,'ST Enroll Export'!$A$2:$A$3230,0)),IFERROR(INDEX('ST Enroll Export'!$G$2:$G$3230,MATCH($E1153,'ST Enroll Export'!$B$2:$B$3230,0)),"Not Found"))</f>
        <v>Syracuse Academy of Science Elementary at St James</v>
      </c>
      <c r="S1153" s="1" t="str">
        <f aca="false">IFERROR(INDEX('ST Enroll Export'!$B$2:$B$3230,MATCH($D1153,'ST Enroll Export'!$A$2:$A$3230,0)),IFERROR(INDEX('ST Enroll Export'!$B$2:$B$3230,MATCH($E1153,'ST Enroll Export'!$B$2:$B$3230,0)),"Not Found"))</f>
        <v>210006943</v>
      </c>
      <c r="T1153" s="1" t="str">
        <f aca="false">IF(ISNUMBER(MATCH($D1153,'ST Enroll Export'!$A$2:$A$3230,0)),"NYSSIS Match",IF(ISNUMBER(MATCH($E1153,'ST Enroll Export'!$B$2:$B$3230,0)),"SID Match","No ST Match"))</f>
        <v>NYSSIS Match</v>
      </c>
      <c r="U1153" s="1" t="str">
        <f aca="false">IF(ISNUMBER(MATCH($D1153,Disability!$B$2:$B$5962,0)),"SPED","Gen Ed")</f>
        <v>Gen Ed</v>
      </c>
    </row>
    <row r="1154" customFormat="false" ht="15" hidden="false" customHeight="true" outlineLevel="0" collapsed="false">
      <c r="A1154" s="1" t="s">
        <v>2515</v>
      </c>
      <c r="B1154" s="3" t="n">
        <v>46174</v>
      </c>
      <c r="C1154" s="1" t="s">
        <v>2516</v>
      </c>
      <c r="D1154" s="1" t="s">
        <v>4093</v>
      </c>
      <c r="E1154" s="8" t="s">
        <v>4094</v>
      </c>
      <c r="F1154" s="1" t="s">
        <v>4095</v>
      </c>
      <c r="G1154" s="1" t="s">
        <v>1412</v>
      </c>
      <c r="H1154" s="1" t="s">
        <v>2525</v>
      </c>
      <c r="I1154" s="3" t="n">
        <v>39764</v>
      </c>
      <c r="J1154" s="1" t="s">
        <v>2526</v>
      </c>
      <c r="K1154" s="3" t="n">
        <v>45903</v>
      </c>
      <c r="L1154" s="3" t="n">
        <v>46198</v>
      </c>
      <c r="M1154" s="1" t="n">
        <v>1</v>
      </c>
      <c r="N1154" s="7" t="s">
        <v>230</v>
      </c>
      <c r="P1154" s="5" t="s">
        <v>26</v>
      </c>
      <c r="Q1154" s="1" t="str">
        <f aca="false">IFERROR(INDEX('ST Enroll Export'!$A$2:$A$3230,MATCH($D1154,'ST Enroll Export'!$A$2:$A$3230,0)),IFERROR(IF(INDEX('ST Enroll Export'!$A$2:$A$3230,MATCH($E1154,'ST Enroll Export'!$B$2:$B$3230,0))="","",INDEX('ST Enroll Export'!$A$2:$A$3230,MATCH($E1154,'ST Enroll Export'!$B$2:$B$3230,0))),"Not Found"))</f>
        <v>3545189796</v>
      </c>
      <c r="R1154" s="1" t="str">
        <f aca="false">IFERROR(INDEX('ST Enroll Export'!$G$2:$G$3230,MATCH($D1154,'ST Enroll Export'!$A$2:$A$3230,0)),IFERROR(INDEX('ST Enroll Export'!$G$2:$G$3230,MATCH($E1154,'ST Enroll Export'!$B$2:$B$3230,0)),"Not Found"))</f>
        <v>Syracuse Academy of Science High School</v>
      </c>
      <c r="S1154" s="1" t="str">
        <f aca="false">IFERROR(INDEX('ST Enroll Export'!$B$2:$B$3230,MATCH($D1154,'ST Enroll Export'!$A$2:$A$3230,0)),IFERROR(INDEX('ST Enroll Export'!$B$2:$B$3230,MATCH($E1154,'ST Enroll Export'!$B$2:$B$3230,0)),"Not Found"))</f>
        <v>200015249</v>
      </c>
      <c r="T1154" s="1" t="str">
        <f aca="false">IF(ISNUMBER(MATCH($D1154,'ST Enroll Export'!$A$2:$A$3230,0)),"NYSSIS Match",IF(ISNUMBER(MATCH($E1154,'ST Enroll Export'!$B$2:$B$3230,0)),"SID Match","No ST Match"))</f>
        <v>NYSSIS Match</v>
      </c>
      <c r="U1154" s="1" t="str">
        <f aca="false">IF(ISNUMBER(MATCH($D1154,Disability!$B$2:$B$5962,0)),"SPED","Gen Ed")</f>
        <v>Gen Ed</v>
      </c>
    </row>
    <row r="1155" customFormat="false" ht="15" hidden="false" customHeight="true" outlineLevel="0" collapsed="false">
      <c r="A1155" s="1" t="s">
        <v>2515</v>
      </c>
      <c r="B1155" s="3" t="n">
        <v>46174</v>
      </c>
      <c r="C1155" s="1" t="s">
        <v>2516</v>
      </c>
      <c r="D1155" s="1" t="s">
        <v>4096</v>
      </c>
      <c r="E1155" s="8" t="s">
        <v>4097</v>
      </c>
      <c r="F1155" s="1" t="s">
        <v>911</v>
      </c>
      <c r="G1155" s="1" t="s">
        <v>4098</v>
      </c>
      <c r="H1155" s="1" t="s">
        <v>2539</v>
      </c>
      <c r="I1155" s="3" t="n">
        <v>40858</v>
      </c>
      <c r="J1155" s="1" t="s">
        <v>2526</v>
      </c>
      <c r="K1155" s="3" t="n">
        <v>45903</v>
      </c>
      <c r="L1155" s="3" t="n">
        <v>46198</v>
      </c>
      <c r="M1155" s="1" t="n">
        <v>1</v>
      </c>
      <c r="N1155" s="7" t="s">
        <v>230</v>
      </c>
      <c r="P1155" s="5" t="s">
        <v>26</v>
      </c>
      <c r="Q1155" s="1" t="str">
        <f aca="false">IFERROR(INDEX('ST Enroll Export'!$A$2:$A$3230,MATCH($D1155,'ST Enroll Export'!$A$2:$A$3230,0)),IFERROR(IF(INDEX('ST Enroll Export'!$A$2:$A$3230,MATCH($E1155,'ST Enroll Export'!$B$2:$B$3230,0))="","",INDEX('ST Enroll Export'!$A$2:$A$3230,MATCH($E1155,'ST Enroll Export'!$B$2:$B$3230,0))),"Not Found"))</f>
        <v>6939847322</v>
      </c>
      <c r="R1155" s="1" t="str">
        <f aca="false">IFERROR(INDEX('ST Enroll Export'!$G$2:$G$3230,MATCH($D1155,'ST Enroll Export'!$A$2:$A$3230,0)),IFERROR(INDEX('ST Enroll Export'!$G$2:$G$3230,MATCH($E1155,'ST Enroll Export'!$B$2:$B$3230,0)),"Not Found"))</f>
        <v>Syracuse Academy of Science High School</v>
      </c>
      <c r="S1155" s="1" t="str">
        <f aca="false">IFERROR(INDEX('ST Enroll Export'!$B$2:$B$3230,MATCH($D1155,'ST Enroll Export'!$A$2:$A$3230,0)),IFERROR(INDEX('ST Enroll Export'!$B$2:$B$3230,MATCH($E1155,'ST Enroll Export'!$B$2:$B$3230,0)),"Not Found"))</f>
        <v>200024544</v>
      </c>
      <c r="T1155" s="1" t="str">
        <f aca="false">IF(ISNUMBER(MATCH($D1155,'ST Enroll Export'!$A$2:$A$3230,0)),"NYSSIS Match",IF(ISNUMBER(MATCH($E1155,'ST Enroll Export'!$B$2:$B$3230,0)),"SID Match","No ST Match"))</f>
        <v>NYSSIS Match</v>
      </c>
      <c r="U1155" s="1" t="str">
        <f aca="false">IF(ISNUMBER(MATCH($D1155,Disability!$B$2:$B$5962,0)),"SPED","Gen Ed")</f>
        <v>Gen Ed</v>
      </c>
    </row>
    <row r="1156" customFormat="false" ht="15" hidden="false" customHeight="true" outlineLevel="0" collapsed="false">
      <c r="A1156" s="1" t="s">
        <v>2515</v>
      </c>
      <c r="B1156" s="3" t="n">
        <v>46174</v>
      </c>
      <c r="C1156" s="1" t="s">
        <v>2516</v>
      </c>
      <c r="D1156" s="1" t="s">
        <v>4099</v>
      </c>
      <c r="E1156" s="8" t="s">
        <v>4100</v>
      </c>
      <c r="F1156" s="1" t="s">
        <v>4101</v>
      </c>
      <c r="G1156" s="1" t="s">
        <v>4102</v>
      </c>
      <c r="H1156" s="1" t="s">
        <v>22</v>
      </c>
      <c r="I1156" s="3" t="n">
        <v>43068</v>
      </c>
      <c r="J1156" s="1" t="s">
        <v>2521</v>
      </c>
      <c r="K1156" s="3" t="n">
        <v>45903</v>
      </c>
      <c r="L1156" s="3" t="n">
        <v>46198</v>
      </c>
      <c r="M1156" s="1" t="n">
        <v>1</v>
      </c>
      <c r="N1156" s="7" t="s">
        <v>230</v>
      </c>
      <c r="P1156" s="5" t="s">
        <v>26</v>
      </c>
      <c r="Q1156" s="1" t="str">
        <f aca="false">IFERROR(INDEX('ST Enroll Export'!$A$2:$A$3230,MATCH($D1156,'ST Enroll Export'!$A$2:$A$3230,0)),IFERROR(IF(INDEX('ST Enroll Export'!$A$2:$A$3230,MATCH($E1156,'ST Enroll Export'!$B$2:$B$3230,0))="","",INDEX('ST Enroll Export'!$A$2:$A$3230,MATCH($E1156,'ST Enroll Export'!$B$2:$B$3230,0))),"Not Found"))</f>
        <v>8463859902</v>
      </c>
      <c r="R1156" s="1" t="str">
        <f aca="false">IFERROR(INDEX('ST Enroll Export'!$G$2:$G$3230,MATCH($D1156,'ST Enroll Export'!$A$2:$A$3230,0)),IFERROR(INDEX('ST Enroll Export'!$G$2:$G$3230,MATCH($E1156,'ST Enroll Export'!$B$2:$B$3230,0)),"Not Found"))</f>
        <v>Syracuse Academy of Science Elementary at St James</v>
      </c>
      <c r="S1156" s="1" t="str">
        <f aca="false">IFERROR(INDEX('ST Enroll Export'!$B$2:$B$3230,MATCH($D1156,'ST Enroll Export'!$A$2:$A$3230,0)),IFERROR(INDEX('ST Enroll Export'!$B$2:$B$3230,MATCH($E1156,'ST Enroll Export'!$B$2:$B$3230,0)),"Not Found"))</f>
        <v>210010393</v>
      </c>
      <c r="T1156" s="1" t="str">
        <f aca="false">IF(ISNUMBER(MATCH($D1156,'ST Enroll Export'!$A$2:$A$3230,0)),"NYSSIS Match",IF(ISNUMBER(MATCH($E1156,'ST Enroll Export'!$B$2:$B$3230,0)),"SID Match","No ST Match"))</f>
        <v>NYSSIS Match</v>
      </c>
      <c r="U1156" s="1" t="str">
        <f aca="false">IF(ISNUMBER(MATCH($D1156,Disability!$B$2:$B$5962,0)),"SPED","Gen Ed")</f>
        <v>Gen Ed</v>
      </c>
    </row>
    <row r="1157" customFormat="false" ht="15" hidden="false" customHeight="true" outlineLevel="0" collapsed="false">
      <c r="A1157" s="1" t="s">
        <v>2515</v>
      </c>
      <c r="B1157" s="3" t="n">
        <v>46174</v>
      </c>
      <c r="C1157" s="1" t="s">
        <v>2516</v>
      </c>
      <c r="D1157" s="1" t="s">
        <v>4103</v>
      </c>
      <c r="E1157" s="8" t="s">
        <v>4104</v>
      </c>
      <c r="F1157" s="1" t="s">
        <v>4105</v>
      </c>
      <c r="G1157" s="1" t="s">
        <v>4106</v>
      </c>
      <c r="H1157" s="1" t="s">
        <v>37</v>
      </c>
      <c r="I1157" s="3" t="n">
        <v>42387</v>
      </c>
      <c r="J1157" s="1" t="s">
        <v>2521</v>
      </c>
      <c r="K1157" s="3" t="n">
        <v>45903</v>
      </c>
      <c r="L1157" s="3" t="n">
        <v>46198</v>
      </c>
      <c r="M1157" s="1" t="n">
        <v>1</v>
      </c>
      <c r="N1157" s="7" t="s">
        <v>230</v>
      </c>
      <c r="P1157" s="5" t="s">
        <v>26</v>
      </c>
      <c r="Q1157" s="1" t="str">
        <f aca="false">IFERROR(INDEX('ST Enroll Export'!$A$2:$A$3230,MATCH($D1157,'ST Enroll Export'!$A$2:$A$3230,0)),IFERROR(IF(INDEX('ST Enroll Export'!$A$2:$A$3230,MATCH($E1157,'ST Enroll Export'!$B$2:$B$3230,0))="","",INDEX('ST Enroll Export'!$A$2:$A$3230,MATCH($E1157,'ST Enroll Export'!$B$2:$B$3230,0))),"Not Found"))</f>
        <v>8780306721</v>
      </c>
      <c r="R1157" s="1" t="str">
        <f aca="false">IFERROR(INDEX('ST Enroll Export'!$G$2:$G$3230,MATCH($D1157,'ST Enroll Export'!$A$2:$A$3230,0)),IFERROR(INDEX('ST Enroll Export'!$G$2:$G$3230,MATCH($E1157,'ST Enroll Export'!$B$2:$B$3230,0)),"Not Found"))</f>
        <v>Syracuse Academy of Science Elementary at St James</v>
      </c>
      <c r="S1157" s="1" t="str">
        <f aca="false">IFERROR(INDEX('ST Enroll Export'!$B$2:$B$3230,MATCH($D1157,'ST Enroll Export'!$A$2:$A$3230,0)),IFERROR(INDEX('ST Enroll Export'!$B$2:$B$3230,MATCH($E1157,'ST Enroll Export'!$B$2:$B$3230,0)),"Not Found"))</f>
        <v>210001086</v>
      </c>
      <c r="T1157" s="1" t="str">
        <f aca="false">IF(ISNUMBER(MATCH($D1157,'ST Enroll Export'!$A$2:$A$3230,0)),"NYSSIS Match",IF(ISNUMBER(MATCH($E1157,'ST Enroll Export'!$B$2:$B$3230,0)),"SID Match","No ST Match"))</f>
        <v>NYSSIS Match</v>
      </c>
      <c r="U1157" s="1" t="str">
        <f aca="false">IF(ISNUMBER(MATCH($D1157,Disability!$B$2:$B$5962,0)),"SPED","Gen Ed")</f>
        <v>Gen Ed</v>
      </c>
    </row>
    <row r="1158" customFormat="false" ht="15" hidden="false" customHeight="true" outlineLevel="0" collapsed="false">
      <c r="A1158" s="1" t="s">
        <v>2515</v>
      </c>
      <c r="B1158" s="3" t="n">
        <v>46174</v>
      </c>
      <c r="C1158" s="1" t="s">
        <v>2516</v>
      </c>
      <c r="D1158" s="1" t="s">
        <v>4107</v>
      </c>
      <c r="E1158" s="8" t="s">
        <v>4108</v>
      </c>
      <c r="F1158" s="1" t="s">
        <v>4109</v>
      </c>
      <c r="G1158" s="1" t="s">
        <v>4110</v>
      </c>
      <c r="H1158" s="1" t="s">
        <v>59</v>
      </c>
      <c r="I1158" s="3" t="n">
        <v>43539</v>
      </c>
      <c r="J1158" s="1" t="s">
        <v>2521</v>
      </c>
      <c r="K1158" s="3" t="n">
        <v>45903</v>
      </c>
      <c r="L1158" s="3" t="n">
        <v>46198</v>
      </c>
      <c r="M1158" s="1" t="n">
        <v>1</v>
      </c>
      <c r="N1158" s="7" t="s">
        <v>230</v>
      </c>
      <c r="P1158" s="5" t="s">
        <v>26</v>
      </c>
      <c r="Q1158" s="1" t="str">
        <f aca="false">IFERROR(INDEX('ST Enroll Export'!$A$2:$A$3230,MATCH($D1158,'ST Enroll Export'!$A$2:$A$3230,0)),IFERROR(IF(INDEX('ST Enroll Export'!$A$2:$A$3230,MATCH($E1158,'ST Enroll Export'!$B$2:$B$3230,0))="","",INDEX('ST Enroll Export'!$A$2:$A$3230,MATCH($E1158,'ST Enroll Export'!$B$2:$B$3230,0))),"Not Found"))</f>
        <v>8375596810</v>
      </c>
      <c r="R1158" s="1" t="str">
        <f aca="false">IFERROR(INDEX('ST Enroll Export'!$G$2:$G$3230,MATCH($D1158,'ST Enroll Export'!$A$2:$A$3230,0)),IFERROR(INDEX('ST Enroll Export'!$G$2:$G$3230,MATCH($E1158,'ST Enroll Export'!$B$2:$B$3230,0)),"Not Found"))</f>
        <v>Syracuse Academy of Science Elementary at St James</v>
      </c>
      <c r="S1158" s="1" t="str">
        <f aca="false">IFERROR(INDEX('ST Enroll Export'!$B$2:$B$3230,MATCH($D1158,'ST Enroll Export'!$A$2:$A$3230,0)),IFERROR(INDEX('ST Enroll Export'!$B$2:$B$3230,MATCH($E1158,'ST Enroll Export'!$B$2:$B$3230,0)),"Not Found"))</f>
        <v>210017544</v>
      </c>
      <c r="T1158" s="1" t="str">
        <f aca="false">IF(ISNUMBER(MATCH($D1158,'ST Enroll Export'!$A$2:$A$3230,0)),"NYSSIS Match",IF(ISNUMBER(MATCH($E1158,'ST Enroll Export'!$B$2:$B$3230,0)),"SID Match","No ST Match"))</f>
        <v>NYSSIS Match</v>
      </c>
      <c r="U1158" s="1" t="str">
        <f aca="false">IF(ISNUMBER(MATCH($D1158,Disability!$B$2:$B$5962,0)),"SPED","Gen Ed")</f>
        <v>Gen Ed</v>
      </c>
    </row>
    <row r="1159" customFormat="false" ht="15" hidden="false" customHeight="true" outlineLevel="0" collapsed="false">
      <c r="A1159" s="1" t="s">
        <v>2515</v>
      </c>
      <c r="B1159" s="3" t="n">
        <v>46174</v>
      </c>
      <c r="C1159" s="1" t="s">
        <v>2516</v>
      </c>
      <c r="D1159" s="1" t="s">
        <v>4111</v>
      </c>
      <c r="E1159" s="8" t="s">
        <v>4112</v>
      </c>
      <c r="F1159" s="1" t="s">
        <v>4113</v>
      </c>
      <c r="G1159" s="1" t="s">
        <v>4114</v>
      </c>
      <c r="H1159" s="1" t="s">
        <v>59</v>
      </c>
      <c r="I1159" s="3" t="n">
        <v>43476</v>
      </c>
      <c r="J1159" s="1" t="s">
        <v>2521</v>
      </c>
      <c r="K1159" s="3" t="n">
        <v>45903</v>
      </c>
      <c r="L1159" s="3" t="n">
        <v>46198</v>
      </c>
      <c r="M1159" s="1" t="n">
        <v>1</v>
      </c>
      <c r="N1159" s="7" t="s">
        <v>230</v>
      </c>
      <c r="P1159" s="5" t="s">
        <v>26</v>
      </c>
      <c r="Q1159" s="1" t="str">
        <f aca="false">IFERROR(INDEX('ST Enroll Export'!$A$2:$A$3230,MATCH($D1159,'ST Enroll Export'!$A$2:$A$3230,0)),IFERROR(IF(INDEX('ST Enroll Export'!$A$2:$A$3230,MATCH($E1159,'ST Enroll Export'!$B$2:$B$3230,0))="","",INDEX('ST Enroll Export'!$A$2:$A$3230,MATCH($E1159,'ST Enroll Export'!$B$2:$B$3230,0))),"Not Found"))</f>
        <v>4782558920</v>
      </c>
      <c r="R1159" s="1" t="str">
        <f aca="false">IFERROR(INDEX('ST Enroll Export'!$G$2:$G$3230,MATCH($D1159,'ST Enroll Export'!$A$2:$A$3230,0)),IFERROR(INDEX('ST Enroll Export'!$G$2:$G$3230,MATCH($E1159,'ST Enroll Export'!$B$2:$B$3230,0)),"Not Found"))</f>
        <v>Syracuse Academy of Science Elementary at St James</v>
      </c>
      <c r="S1159" s="1" t="str">
        <f aca="false">IFERROR(INDEX('ST Enroll Export'!$B$2:$B$3230,MATCH($D1159,'ST Enroll Export'!$A$2:$A$3230,0)),IFERROR(INDEX('ST Enroll Export'!$B$2:$B$3230,MATCH($E1159,'ST Enroll Export'!$B$2:$B$3230,0)),"Not Found"))</f>
        <v>210010118</v>
      </c>
      <c r="T1159" s="1" t="str">
        <f aca="false">IF(ISNUMBER(MATCH($D1159,'ST Enroll Export'!$A$2:$A$3230,0)),"NYSSIS Match",IF(ISNUMBER(MATCH($E1159,'ST Enroll Export'!$B$2:$B$3230,0)),"SID Match","No ST Match"))</f>
        <v>NYSSIS Match</v>
      </c>
      <c r="U1159" s="1" t="str">
        <f aca="false">IF(ISNUMBER(MATCH($D1159,Disability!$B$2:$B$5962,0)),"SPED","Gen Ed")</f>
        <v>Gen Ed</v>
      </c>
    </row>
    <row r="1160" customFormat="false" ht="15" hidden="false" customHeight="true" outlineLevel="0" collapsed="false">
      <c r="A1160" s="1" t="s">
        <v>2515</v>
      </c>
      <c r="B1160" s="3" t="n">
        <v>46174</v>
      </c>
      <c r="C1160" s="1" t="s">
        <v>2516</v>
      </c>
      <c r="D1160" s="1" t="s">
        <v>4115</v>
      </c>
      <c r="E1160" s="8" t="s">
        <v>4116</v>
      </c>
      <c r="F1160" s="1" t="s">
        <v>20</v>
      </c>
      <c r="G1160" s="1" t="s">
        <v>4117</v>
      </c>
      <c r="H1160" s="1" t="s">
        <v>84</v>
      </c>
      <c r="I1160" s="3" t="n">
        <v>42744</v>
      </c>
      <c r="J1160" s="1" t="s">
        <v>2521</v>
      </c>
      <c r="K1160" s="3" t="n">
        <v>45903</v>
      </c>
      <c r="L1160" s="3" t="n">
        <v>46198</v>
      </c>
      <c r="M1160" s="1" t="n">
        <v>1</v>
      </c>
      <c r="N1160" s="7" t="s">
        <v>230</v>
      </c>
      <c r="P1160" s="5" t="s">
        <v>26</v>
      </c>
      <c r="Q1160" s="1" t="str">
        <f aca="false">IFERROR(INDEX('ST Enroll Export'!$A$2:$A$3230,MATCH($D1160,'ST Enroll Export'!$A$2:$A$3230,0)),IFERROR(IF(INDEX('ST Enroll Export'!$A$2:$A$3230,MATCH($E1160,'ST Enroll Export'!$B$2:$B$3230,0))="","",INDEX('ST Enroll Export'!$A$2:$A$3230,MATCH($E1160,'ST Enroll Export'!$B$2:$B$3230,0))),"Not Found"))</f>
        <v>9027495623</v>
      </c>
      <c r="R1160" s="1" t="str">
        <f aca="false">IFERROR(INDEX('ST Enroll Export'!$G$2:$G$3230,MATCH($D1160,'ST Enroll Export'!$A$2:$A$3230,0)),IFERROR(INDEX('ST Enroll Export'!$G$2:$G$3230,MATCH($E1160,'ST Enroll Export'!$B$2:$B$3230,0)),"Not Found"))</f>
        <v>Syracuse Academy of Science Elementary at St James</v>
      </c>
      <c r="S1160" s="1" t="str">
        <f aca="false">IFERROR(INDEX('ST Enroll Export'!$B$2:$B$3230,MATCH($D1160,'ST Enroll Export'!$A$2:$A$3230,0)),IFERROR(INDEX('ST Enroll Export'!$B$2:$B$3230,MATCH($E1160,'ST Enroll Export'!$B$2:$B$3230,0)),"Not Found"))</f>
        <v>210002603</v>
      </c>
      <c r="T1160" s="1" t="str">
        <f aca="false">IF(ISNUMBER(MATCH($D1160,'ST Enroll Export'!$A$2:$A$3230,0)),"NYSSIS Match",IF(ISNUMBER(MATCH($E1160,'ST Enroll Export'!$B$2:$B$3230,0)),"SID Match","No ST Match"))</f>
        <v>NYSSIS Match</v>
      </c>
      <c r="U1160" s="1" t="str">
        <f aca="false">IF(ISNUMBER(MATCH($D1160,Disability!$B$2:$B$5962,0)),"SPED","Gen Ed")</f>
        <v>Gen Ed</v>
      </c>
    </row>
    <row r="1161" customFormat="false" ht="15" hidden="false" customHeight="true" outlineLevel="0" collapsed="false">
      <c r="A1161" s="1" t="s">
        <v>2515</v>
      </c>
      <c r="B1161" s="3" t="n">
        <v>46174</v>
      </c>
      <c r="C1161" s="1" t="s">
        <v>2516</v>
      </c>
      <c r="D1161" s="1" t="s">
        <v>4118</v>
      </c>
      <c r="E1161" s="8" t="s">
        <v>4119</v>
      </c>
      <c r="F1161" s="1" t="s">
        <v>3985</v>
      </c>
      <c r="G1161" s="1" t="s">
        <v>4120</v>
      </c>
      <c r="H1161" s="1" t="s">
        <v>59</v>
      </c>
      <c r="I1161" s="3" t="n">
        <v>43566</v>
      </c>
      <c r="J1161" s="1" t="s">
        <v>2521</v>
      </c>
      <c r="K1161" s="3" t="n">
        <v>45903</v>
      </c>
      <c r="L1161" s="3" t="n">
        <v>46198</v>
      </c>
      <c r="M1161" s="1" t="n">
        <v>1</v>
      </c>
      <c r="N1161" s="7" t="s">
        <v>230</v>
      </c>
      <c r="P1161" s="5" t="s">
        <v>26</v>
      </c>
      <c r="Q1161" s="1" t="str">
        <f aca="false">IFERROR(INDEX('ST Enroll Export'!$A$2:$A$3230,MATCH($D1161,'ST Enroll Export'!$A$2:$A$3230,0)),IFERROR(IF(INDEX('ST Enroll Export'!$A$2:$A$3230,MATCH($E1161,'ST Enroll Export'!$B$2:$B$3230,0))="","",INDEX('ST Enroll Export'!$A$2:$A$3230,MATCH($E1161,'ST Enroll Export'!$B$2:$B$3230,0))),"Not Found"))</f>
        <v>8438216064</v>
      </c>
      <c r="R1161" s="1" t="str">
        <f aca="false">IFERROR(INDEX('ST Enroll Export'!$G$2:$G$3230,MATCH($D1161,'ST Enroll Export'!$A$2:$A$3230,0)),IFERROR(INDEX('ST Enroll Export'!$G$2:$G$3230,MATCH($E1161,'ST Enroll Export'!$B$2:$B$3230,0)),"Not Found"))</f>
        <v>Syracuse Academy of Science Elementary at St James</v>
      </c>
      <c r="S1161" s="1" t="str">
        <f aca="false">IFERROR(INDEX('ST Enroll Export'!$B$2:$B$3230,MATCH($D1161,'ST Enroll Export'!$A$2:$A$3230,0)),IFERROR(INDEX('ST Enroll Export'!$B$2:$B$3230,MATCH($E1161,'ST Enroll Export'!$B$2:$B$3230,0)),"Not Found"))</f>
        <v>210017205</v>
      </c>
      <c r="T1161" s="1" t="str">
        <f aca="false">IF(ISNUMBER(MATCH($D1161,'ST Enroll Export'!$A$2:$A$3230,0)),"NYSSIS Match",IF(ISNUMBER(MATCH($E1161,'ST Enroll Export'!$B$2:$B$3230,0)),"SID Match","No ST Match"))</f>
        <v>NYSSIS Match</v>
      </c>
      <c r="U1161" s="1" t="str">
        <f aca="false">IF(ISNUMBER(MATCH($D1161,Disability!$B$2:$B$5962,0)),"SPED","Gen Ed")</f>
        <v>Gen Ed</v>
      </c>
    </row>
    <row r="1162" customFormat="false" ht="15" hidden="false" customHeight="true" outlineLevel="0" collapsed="false">
      <c r="A1162" s="1" t="s">
        <v>2515</v>
      </c>
      <c r="B1162" s="3" t="n">
        <v>46174</v>
      </c>
      <c r="C1162" s="1" t="s">
        <v>2516</v>
      </c>
      <c r="D1162" s="1" t="s">
        <v>4121</v>
      </c>
      <c r="E1162" s="8" t="s">
        <v>4122</v>
      </c>
      <c r="F1162" s="1" t="s">
        <v>4123</v>
      </c>
      <c r="G1162" s="1" t="s">
        <v>4124</v>
      </c>
      <c r="H1162" s="1" t="s">
        <v>2539</v>
      </c>
      <c r="I1162" s="3" t="n">
        <v>40526</v>
      </c>
      <c r="J1162" s="1" t="s">
        <v>2526</v>
      </c>
      <c r="K1162" s="3" t="n">
        <v>45903</v>
      </c>
      <c r="L1162" s="3" t="n">
        <v>46198</v>
      </c>
      <c r="M1162" s="1" t="n">
        <v>1</v>
      </c>
      <c r="N1162" s="7" t="s">
        <v>230</v>
      </c>
      <c r="P1162" s="5" t="s">
        <v>26</v>
      </c>
      <c r="Q1162" s="1" t="str">
        <f aca="false">IFERROR(INDEX('ST Enroll Export'!$A$2:$A$3230,MATCH($D1162,'ST Enroll Export'!$A$2:$A$3230,0)),IFERROR(IF(INDEX('ST Enroll Export'!$A$2:$A$3230,MATCH($E1162,'ST Enroll Export'!$B$2:$B$3230,0))="","",INDEX('ST Enroll Export'!$A$2:$A$3230,MATCH($E1162,'ST Enroll Export'!$B$2:$B$3230,0))),"Not Found"))</f>
        <v>4729288176</v>
      </c>
      <c r="R1162" s="1" t="str">
        <f aca="false">IFERROR(INDEX('ST Enroll Export'!$G$2:$G$3230,MATCH($D1162,'ST Enroll Export'!$A$2:$A$3230,0)),IFERROR(INDEX('ST Enroll Export'!$G$2:$G$3230,MATCH($E1162,'ST Enroll Export'!$B$2:$B$3230,0)),"Not Found"))</f>
        <v>Syracuse Academy of Science High School</v>
      </c>
      <c r="S1162" s="1" t="str">
        <f aca="false">IFERROR(INDEX('ST Enroll Export'!$B$2:$B$3230,MATCH($D1162,'ST Enroll Export'!$A$2:$A$3230,0)),IFERROR(INDEX('ST Enroll Export'!$B$2:$B$3230,MATCH($E1162,'ST Enroll Export'!$B$2:$B$3230,0)),"Not Found"))</f>
        <v>200025231</v>
      </c>
      <c r="T1162" s="1" t="str">
        <f aca="false">IF(ISNUMBER(MATCH($D1162,'ST Enroll Export'!$A$2:$A$3230,0)),"NYSSIS Match",IF(ISNUMBER(MATCH($E1162,'ST Enroll Export'!$B$2:$B$3230,0)),"SID Match","No ST Match"))</f>
        <v>NYSSIS Match</v>
      </c>
      <c r="U1162" s="1" t="str">
        <f aca="false">IF(ISNUMBER(MATCH($D1162,Disability!$B$2:$B$5962,0)),"SPED","Gen Ed")</f>
        <v>Gen Ed</v>
      </c>
    </row>
    <row r="1163" customFormat="false" ht="15" hidden="false" customHeight="true" outlineLevel="0" collapsed="false">
      <c r="A1163" s="1" t="s">
        <v>2515</v>
      </c>
      <c r="B1163" s="3" t="n">
        <v>46174</v>
      </c>
      <c r="C1163" s="1" t="s">
        <v>2516</v>
      </c>
      <c r="D1163" s="1" t="s">
        <v>4125</v>
      </c>
      <c r="E1163" s="8" t="s">
        <v>4126</v>
      </c>
      <c r="F1163" s="1" t="s">
        <v>1395</v>
      </c>
      <c r="G1163" s="1" t="s">
        <v>4127</v>
      </c>
      <c r="H1163" s="1" t="s">
        <v>2539</v>
      </c>
      <c r="I1163" s="3" t="n">
        <v>40568</v>
      </c>
      <c r="J1163" s="1" t="s">
        <v>2526</v>
      </c>
      <c r="K1163" s="3" t="n">
        <v>45903</v>
      </c>
      <c r="L1163" s="3" t="n">
        <v>46198</v>
      </c>
      <c r="M1163" s="1" t="n">
        <v>1</v>
      </c>
      <c r="N1163" s="7" t="s">
        <v>230</v>
      </c>
      <c r="P1163" s="5" t="s">
        <v>26</v>
      </c>
      <c r="Q1163" s="1" t="str">
        <f aca="false">IFERROR(INDEX('ST Enroll Export'!$A$2:$A$3230,MATCH($D1163,'ST Enroll Export'!$A$2:$A$3230,0)),IFERROR(IF(INDEX('ST Enroll Export'!$A$2:$A$3230,MATCH($E1163,'ST Enroll Export'!$B$2:$B$3230,0))="","",INDEX('ST Enroll Export'!$A$2:$A$3230,MATCH($E1163,'ST Enroll Export'!$B$2:$B$3230,0))),"Not Found"))</f>
        <v>5519092782</v>
      </c>
      <c r="R1163" s="1" t="str">
        <f aca="false">IFERROR(INDEX('ST Enroll Export'!$G$2:$G$3230,MATCH($D1163,'ST Enroll Export'!$A$2:$A$3230,0)),IFERROR(INDEX('ST Enroll Export'!$G$2:$G$3230,MATCH($E1163,'ST Enroll Export'!$B$2:$B$3230,0)),"Not Found"))</f>
        <v>Syracuse Academy of Sci &amp; Cit Middle School</v>
      </c>
      <c r="S1163" s="1" t="str">
        <f aca="false">IFERROR(INDEX('ST Enroll Export'!$B$2:$B$3230,MATCH($D1163,'ST Enroll Export'!$A$2:$A$3230,0)),IFERROR(INDEX('ST Enroll Export'!$B$2:$B$3230,MATCH($E1163,'ST Enroll Export'!$B$2:$B$3230,0)),"Not Found"))</f>
        <v>210002402</v>
      </c>
      <c r="T1163" s="1" t="str">
        <f aca="false">IF(ISNUMBER(MATCH($D1163,'ST Enroll Export'!$A$2:$A$3230,0)),"NYSSIS Match",IF(ISNUMBER(MATCH($E1163,'ST Enroll Export'!$B$2:$B$3230,0)),"SID Match","No ST Match"))</f>
        <v>NYSSIS Match</v>
      </c>
      <c r="U1163" s="1" t="str">
        <f aca="false">IF(ISNUMBER(MATCH($D1163,Disability!$B$2:$B$5962,0)),"SPED","Gen Ed")</f>
        <v>Gen Ed</v>
      </c>
    </row>
    <row r="1164" customFormat="false" ht="15" hidden="false" customHeight="true" outlineLevel="0" collapsed="false">
      <c r="A1164" s="1" t="s">
        <v>2515</v>
      </c>
      <c r="B1164" s="3" t="n">
        <v>46174</v>
      </c>
      <c r="C1164" s="1" t="s">
        <v>2516</v>
      </c>
      <c r="D1164" s="1" t="s">
        <v>4128</v>
      </c>
      <c r="E1164" s="8" t="s">
        <v>4129</v>
      </c>
      <c r="F1164" s="1" t="s">
        <v>3177</v>
      </c>
      <c r="G1164" s="1" t="s">
        <v>4130</v>
      </c>
      <c r="H1164" s="1" t="s">
        <v>2539</v>
      </c>
      <c r="I1164" s="3" t="n">
        <v>40876</v>
      </c>
      <c r="J1164" s="1" t="s">
        <v>2526</v>
      </c>
      <c r="K1164" s="3" t="n">
        <v>45903</v>
      </c>
      <c r="L1164" s="3" t="n">
        <v>46198</v>
      </c>
      <c r="M1164" s="1" t="n">
        <v>1</v>
      </c>
      <c r="N1164" s="7" t="s">
        <v>230</v>
      </c>
      <c r="P1164" s="5" t="s">
        <v>26</v>
      </c>
      <c r="Q1164" s="1" t="str">
        <f aca="false">IFERROR(INDEX('ST Enroll Export'!$A$2:$A$3230,MATCH($D1164,'ST Enroll Export'!$A$2:$A$3230,0)),IFERROR(IF(INDEX('ST Enroll Export'!$A$2:$A$3230,MATCH($E1164,'ST Enroll Export'!$B$2:$B$3230,0))="","",INDEX('ST Enroll Export'!$A$2:$A$3230,MATCH($E1164,'ST Enroll Export'!$B$2:$B$3230,0))),"Not Found"))</f>
        <v>3547075191</v>
      </c>
      <c r="R1164" s="1" t="str">
        <f aca="false">IFERROR(INDEX('ST Enroll Export'!$G$2:$G$3230,MATCH($D1164,'ST Enroll Export'!$A$2:$A$3230,0)),IFERROR(INDEX('ST Enroll Export'!$G$2:$G$3230,MATCH($E1164,'ST Enroll Export'!$B$2:$B$3230,0)),"Not Found"))</f>
        <v>Syracuse Academy of Science High School</v>
      </c>
      <c r="S1164" s="1" t="str">
        <f aca="false">IFERROR(INDEX('ST Enroll Export'!$B$2:$B$3230,MATCH($D1164,'ST Enroll Export'!$A$2:$A$3230,0)),IFERROR(INDEX('ST Enroll Export'!$B$2:$B$3230,MATCH($E1164,'ST Enroll Export'!$B$2:$B$3230,0)),"Not Found"))</f>
        <v>200027073</v>
      </c>
      <c r="T1164" s="1" t="str">
        <f aca="false">IF(ISNUMBER(MATCH($D1164,'ST Enroll Export'!$A$2:$A$3230,0)),"NYSSIS Match",IF(ISNUMBER(MATCH($E1164,'ST Enroll Export'!$B$2:$B$3230,0)),"SID Match","No ST Match"))</f>
        <v>NYSSIS Match</v>
      </c>
      <c r="U1164" s="1" t="str">
        <f aca="false">IF(ISNUMBER(MATCH($D1164,Disability!$B$2:$B$5962,0)),"SPED","Gen Ed")</f>
        <v>Gen Ed</v>
      </c>
    </row>
    <row r="1165" customFormat="false" ht="15" hidden="false" customHeight="true" outlineLevel="0" collapsed="false">
      <c r="A1165" s="1" t="s">
        <v>2515</v>
      </c>
      <c r="B1165" s="3" t="n">
        <v>46174</v>
      </c>
      <c r="C1165" s="1" t="s">
        <v>2516</v>
      </c>
      <c r="D1165" s="1" t="s">
        <v>4131</v>
      </c>
      <c r="E1165" s="8" t="s">
        <v>4132</v>
      </c>
      <c r="F1165" s="1" t="s">
        <v>1547</v>
      </c>
      <c r="G1165" s="1" t="s">
        <v>4133</v>
      </c>
      <c r="H1165" s="1" t="s">
        <v>59</v>
      </c>
      <c r="I1165" s="3" t="n">
        <v>43477</v>
      </c>
      <c r="J1165" s="1" t="s">
        <v>2521</v>
      </c>
      <c r="K1165" s="3" t="n">
        <v>45903</v>
      </c>
      <c r="L1165" s="3" t="n">
        <v>46198</v>
      </c>
      <c r="M1165" s="1" t="n">
        <v>1</v>
      </c>
      <c r="N1165" s="7" t="s">
        <v>230</v>
      </c>
      <c r="P1165" s="5" t="s">
        <v>26</v>
      </c>
      <c r="Q1165" s="1" t="str">
        <f aca="false">IFERROR(INDEX('ST Enroll Export'!$A$2:$A$3230,MATCH($D1165,'ST Enroll Export'!$A$2:$A$3230,0)),IFERROR(IF(INDEX('ST Enroll Export'!$A$2:$A$3230,MATCH($E1165,'ST Enroll Export'!$B$2:$B$3230,0))="","",INDEX('ST Enroll Export'!$A$2:$A$3230,MATCH($E1165,'ST Enroll Export'!$B$2:$B$3230,0))),"Not Found"))</f>
        <v>5204256431</v>
      </c>
      <c r="R1165" s="1" t="str">
        <f aca="false">IFERROR(INDEX('ST Enroll Export'!$G$2:$G$3230,MATCH($D1165,'ST Enroll Export'!$A$2:$A$3230,0)),IFERROR(INDEX('ST Enroll Export'!$G$2:$G$3230,MATCH($E1165,'ST Enroll Export'!$B$2:$B$3230,0)),"Not Found"))</f>
        <v>Syracuse Academy of Science Elementary at St James</v>
      </c>
      <c r="S1165" s="1" t="str">
        <f aca="false">IFERROR(INDEX('ST Enroll Export'!$B$2:$B$3230,MATCH($D1165,'ST Enroll Export'!$A$2:$A$3230,0)),IFERROR(INDEX('ST Enroll Export'!$B$2:$B$3230,MATCH($E1165,'ST Enroll Export'!$B$2:$B$3230,0)),"Not Found"))</f>
        <v>210019551</v>
      </c>
      <c r="T1165" s="1" t="str">
        <f aca="false">IF(ISNUMBER(MATCH($D1165,'ST Enroll Export'!$A$2:$A$3230,0)),"NYSSIS Match",IF(ISNUMBER(MATCH($E1165,'ST Enroll Export'!$B$2:$B$3230,0)),"SID Match","No ST Match"))</f>
        <v>NYSSIS Match</v>
      </c>
      <c r="U1165" s="1" t="str">
        <f aca="false">IF(ISNUMBER(MATCH($D1165,Disability!$B$2:$B$5962,0)),"SPED","Gen Ed")</f>
        <v>Gen Ed</v>
      </c>
    </row>
    <row r="1166" customFormat="false" ht="15" hidden="false" customHeight="true" outlineLevel="0" collapsed="false">
      <c r="A1166" s="1" t="s">
        <v>2515</v>
      </c>
      <c r="B1166" s="3" t="n">
        <v>46174</v>
      </c>
      <c r="C1166" s="1" t="s">
        <v>2516</v>
      </c>
      <c r="D1166" s="1" t="s">
        <v>4134</v>
      </c>
      <c r="E1166" s="8" t="s">
        <v>4135</v>
      </c>
      <c r="F1166" s="1" t="s">
        <v>4136</v>
      </c>
      <c r="G1166" s="1" t="s">
        <v>4137</v>
      </c>
      <c r="H1166" s="1" t="s">
        <v>185</v>
      </c>
      <c r="I1166" s="3" t="n">
        <v>41947</v>
      </c>
      <c r="J1166" s="1" t="s">
        <v>2530</v>
      </c>
      <c r="K1166" s="3" t="n">
        <v>45903</v>
      </c>
      <c r="L1166" s="3" t="n">
        <v>46198</v>
      </c>
      <c r="M1166" s="1" t="n">
        <v>1</v>
      </c>
      <c r="N1166" s="7" t="s">
        <v>230</v>
      </c>
      <c r="P1166" s="5" t="s">
        <v>26</v>
      </c>
      <c r="Q1166" s="1" t="str">
        <f aca="false">IFERROR(INDEX('ST Enroll Export'!$A$2:$A$3230,MATCH($D1166,'ST Enroll Export'!$A$2:$A$3230,0)),IFERROR(IF(INDEX('ST Enroll Export'!$A$2:$A$3230,MATCH($E1166,'ST Enroll Export'!$B$2:$B$3230,0))="","",INDEX('ST Enroll Export'!$A$2:$A$3230,MATCH($E1166,'ST Enroll Export'!$B$2:$B$3230,0))),"Not Found"))</f>
        <v>4315263501</v>
      </c>
      <c r="R1166" s="1" t="str">
        <f aca="false">IFERROR(INDEX('ST Enroll Export'!$G$2:$G$3230,MATCH($D1166,'ST Enroll Export'!$A$2:$A$3230,0)),IFERROR(INDEX('ST Enroll Export'!$G$2:$G$3230,MATCH($E1166,'ST Enroll Export'!$B$2:$B$3230,0)),"Not Found"))</f>
        <v>Syracuse Academy of Science Middle St Charles</v>
      </c>
      <c r="S1166" s="1" t="str">
        <f aca="false">IFERROR(INDEX('ST Enroll Export'!$B$2:$B$3230,MATCH($D1166,'ST Enroll Export'!$A$2:$A$3230,0)),IFERROR(INDEX('ST Enroll Export'!$B$2:$B$3230,MATCH($E1166,'ST Enroll Export'!$B$2:$B$3230,0)),"Not Found"))</f>
        <v>210000016</v>
      </c>
      <c r="T1166" s="1" t="str">
        <f aca="false">IF(ISNUMBER(MATCH($D1166,'ST Enroll Export'!$A$2:$A$3230,0)),"NYSSIS Match",IF(ISNUMBER(MATCH($E1166,'ST Enroll Export'!$B$2:$B$3230,0)),"SID Match","No ST Match"))</f>
        <v>NYSSIS Match</v>
      </c>
      <c r="U1166" s="1" t="str">
        <f aca="false">IF(ISNUMBER(MATCH($D1166,Disability!$B$2:$B$5962,0)),"SPED","Gen Ed")</f>
        <v>Gen Ed</v>
      </c>
    </row>
    <row r="1167" customFormat="false" ht="15" hidden="false" customHeight="true" outlineLevel="0" collapsed="false">
      <c r="A1167" s="1" t="s">
        <v>2515</v>
      </c>
      <c r="B1167" s="3" t="n">
        <v>46174</v>
      </c>
      <c r="C1167" s="1" t="s">
        <v>2516</v>
      </c>
      <c r="D1167" s="1" t="s">
        <v>4138</v>
      </c>
      <c r="E1167" s="8" t="s">
        <v>4139</v>
      </c>
      <c r="F1167" s="1" t="s">
        <v>4140</v>
      </c>
      <c r="G1167" s="1" t="s">
        <v>4141</v>
      </c>
      <c r="H1167" s="1" t="s">
        <v>2525</v>
      </c>
      <c r="I1167" s="3" t="n">
        <v>39967</v>
      </c>
      <c r="J1167" s="1" t="s">
        <v>2526</v>
      </c>
      <c r="K1167" s="3" t="n">
        <v>45903</v>
      </c>
      <c r="L1167" s="3" t="n">
        <v>45916</v>
      </c>
      <c r="M1167" s="1" t="n">
        <v>0.05</v>
      </c>
      <c r="N1167" s="7" t="s">
        <v>230</v>
      </c>
      <c r="P1167" s="5" t="s">
        <v>26</v>
      </c>
      <c r="Q1167" s="1" t="str">
        <f aca="false">IFERROR(INDEX('ST Enroll Export'!$A$2:$A$3230,MATCH($D1167,'ST Enroll Export'!$A$2:$A$3230,0)),IFERROR(IF(INDEX('ST Enroll Export'!$A$2:$A$3230,MATCH($E1167,'ST Enroll Export'!$B$2:$B$3230,0))="","",INDEX('ST Enroll Export'!$A$2:$A$3230,MATCH($E1167,'ST Enroll Export'!$B$2:$B$3230,0))),"Not Found"))</f>
        <v>8512796976</v>
      </c>
      <c r="R1167" s="1" t="str">
        <f aca="false">IFERROR(INDEX('ST Enroll Export'!$G$2:$G$3230,MATCH($D1167,'ST Enroll Export'!$A$2:$A$3230,0)),IFERROR(INDEX('ST Enroll Export'!$G$2:$G$3230,MATCH($E1167,'ST Enroll Export'!$B$2:$B$3230,0)),"Not Found"))</f>
        <v>Syracuse Academy of Science High School</v>
      </c>
      <c r="S1167" s="1" t="str">
        <f aca="false">IFERROR(INDEX('ST Enroll Export'!$B$2:$B$3230,MATCH($D1167,'ST Enroll Export'!$A$2:$A$3230,0)),IFERROR(INDEX('ST Enroll Export'!$B$2:$B$3230,MATCH($E1167,'ST Enroll Export'!$B$2:$B$3230,0)),"Not Found"))</f>
        <v>200018374</v>
      </c>
      <c r="T1167" s="1" t="str">
        <f aca="false">IF(ISNUMBER(MATCH($D1167,'ST Enroll Export'!$A$2:$A$3230,0)),"NYSSIS Match",IF(ISNUMBER(MATCH($E1167,'ST Enroll Export'!$B$2:$B$3230,0)),"SID Match","No ST Match"))</f>
        <v>NYSSIS Match</v>
      </c>
      <c r="U1167" s="1" t="str">
        <f aca="false">IF(ISNUMBER(MATCH($D1167,Disability!$B$2:$B$5962,0)),"SPED","Gen Ed")</f>
        <v>Gen Ed</v>
      </c>
    </row>
    <row r="1168" customFormat="false" ht="15" hidden="false" customHeight="true" outlineLevel="0" collapsed="false">
      <c r="A1168" s="1" t="s">
        <v>2515</v>
      </c>
      <c r="B1168" s="3" t="n">
        <v>46174</v>
      </c>
      <c r="C1168" s="1" t="s">
        <v>2516</v>
      </c>
      <c r="D1168" s="1" t="s">
        <v>4142</v>
      </c>
      <c r="E1168" s="8" t="s">
        <v>4143</v>
      </c>
      <c r="F1168" s="1" t="s">
        <v>4140</v>
      </c>
      <c r="G1168" s="1" t="s">
        <v>4144</v>
      </c>
      <c r="H1168" s="1" t="s">
        <v>2539</v>
      </c>
      <c r="I1168" s="3" t="n">
        <v>40539</v>
      </c>
      <c r="J1168" s="1" t="s">
        <v>2526</v>
      </c>
      <c r="K1168" s="3" t="n">
        <v>45903</v>
      </c>
      <c r="L1168" s="3" t="n">
        <v>45916</v>
      </c>
      <c r="M1168" s="1" t="n">
        <v>0.05</v>
      </c>
      <c r="N1168" s="7" t="s">
        <v>230</v>
      </c>
      <c r="P1168" s="5" t="s">
        <v>26</v>
      </c>
      <c r="Q1168" s="1" t="str">
        <f aca="false">IFERROR(INDEX('ST Enroll Export'!$A$2:$A$3230,MATCH($D1168,'ST Enroll Export'!$A$2:$A$3230,0)),IFERROR(IF(INDEX('ST Enroll Export'!$A$2:$A$3230,MATCH($E1168,'ST Enroll Export'!$B$2:$B$3230,0))="","",INDEX('ST Enroll Export'!$A$2:$A$3230,MATCH($E1168,'ST Enroll Export'!$B$2:$B$3230,0))),"Not Found"))</f>
        <v>5453282930</v>
      </c>
      <c r="R1168" s="1" t="str">
        <f aca="false">IFERROR(INDEX('ST Enroll Export'!$G$2:$G$3230,MATCH($D1168,'ST Enroll Export'!$A$2:$A$3230,0)),IFERROR(INDEX('ST Enroll Export'!$G$2:$G$3230,MATCH($E1168,'ST Enroll Export'!$B$2:$B$3230,0)),"Not Found"))</f>
        <v>Syracuse Academy of Science High School</v>
      </c>
      <c r="S1168" s="1" t="str">
        <f aca="false">IFERROR(INDEX('ST Enroll Export'!$B$2:$B$3230,MATCH($D1168,'ST Enroll Export'!$A$2:$A$3230,0)),IFERROR(INDEX('ST Enroll Export'!$B$2:$B$3230,MATCH($E1168,'ST Enroll Export'!$B$2:$B$3230,0)),"Not Found"))</f>
        <v>200025412</v>
      </c>
      <c r="T1168" s="1" t="str">
        <f aca="false">IF(ISNUMBER(MATCH($D1168,'ST Enroll Export'!$A$2:$A$3230,0)),"NYSSIS Match",IF(ISNUMBER(MATCH($E1168,'ST Enroll Export'!$B$2:$B$3230,0)),"SID Match","No ST Match"))</f>
        <v>NYSSIS Match</v>
      </c>
      <c r="U1168" s="1" t="str">
        <f aca="false">IF(ISNUMBER(MATCH($D1168,Disability!$B$2:$B$5962,0)),"SPED","Gen Ed")</f>
        <v>Gen Ed</v>
      </c>
    </row>
    <row r="1169" customFormat="false" ht="15" hidden="false" customHeight="true" outlineLevel="0" collapsed="false">
      <c r="A1169" s="1" t="s">
        <v>2515</v>
      </c>
      <c r="B1169" s="3" t="n">
        <v>46174</v>
      </c>
      <c r="C1169" s="1" t="s">
        <v>2516</v>
      </c>
      <c r="D1169" s="1" t="s">
        <v>4145</v>
      </c>
      <c r="E1169" s="8" t="s">
        <v>4146</v>
      </c>
      <c r="F1169" s="1" t="s">
        <v>930</v>
      </c>
      <c r="G1169" s="1" t="s">
        <v>4147</v>
      </c>
      <c r="H1169" s="1" t="s">
        <v>44</v>
      </c>
      <c r="I1169" s="3" t="n">
        <v>41016</v>
      </c>
      <c r="J1169" s="1" t="s">
        <v>2526</v>
      </c>
      <c r="K1169" s="3" t="n">
        <v>45903</v>
      </c>
      <c r="L1169" s="3" t="n">
        <v>46198</v>
      </c>
      <c r="M1169" s="1" t="n">
        <v>1</v>
      </c>
      <c r="N1169" s="7" t="s">
        <v>230</v>
      </c>
      <c r="P1169" s="6" t="s">
        <v>39</v>
      </c>
      <c r="Q1169" s="1" t="str">
        <f aca="false">IFERROR(INDEX('ST Enroll Export'!$A$2:$A$3230,MATCH($D1169,'ST Enroll Export'!$A$2:$A$3230,0)),IFERROR(IF(INDEX('ST Enroll Export'!$A$2:$A$3230,MATCH($E1169,'ST Enroll Export'!$B$2:$B$3230,0))="","",INDEX('ST Enroll Export'!$A$2:$A$3230,MATCH($E1169,'ST Enroll Export'!$B$2:$B$3230,0))),"Not Found"))</f>
        <v>1702509244</v>
      </c>
      <c r="R1169" s="1" t="str">
        <f aca="false">IFERROR(INDEX('ST Enroll Export'!$G$2:$G$3230,MATCH($D1169,'ST Enroll Export'!$A$2:$A$3230,0)),IFERROR(INDEX('ST Enroll Export'!$G$2:$G$3230,MATCH($E1169,'ST Enroll Export'!$B$2:$B$3230,0)),"Not Found"))</f>
        <v>Syracuse Academy of Science High School</v>
      </c>
      <c r="S1169" s="1" t="str">
        <f aca="false">IFERROR(INDEX('ST Enroll Export'!$B$2:$B$3230,MATCH($D1169,'ST Enroll Export'!$A$2:$A$3230,0)),IFERROR(INDEX('ST Enroll Export'!$B$2:$B$3230,MATCH($E1169,'ST Enroll Export'!$B$2:$B$3230,0)),"Not Found"))</f>
        <v>200028210</v>
      </c>
      <c r="T1169" s="1" t="str">
        <f aca="false">IF(ISNUMBER(MATCH($D1169,'ST Enroll Export'!$A$2:$A$3230,0)),"NYSSIS Match",IF(ISNUMBER(MATCH($E1169,'ST Enroll Export'!$B$2:$B$3230,0)),"SID Match","No ST Match"))</f>
        <v>NYSSIS Match</v>
      </c>
      <c r="U1169" s="1" t="str">
        <f aca="false">IF(ISNUMBER(MATCH($D1169,Disability!$B$2:$B$5962,0)),"SPED","Gen Ed")</f>
        <v>SPED</v>
      </c>
    </row>
    <row r="1170" customFormat="false" ht="15" hidden="false" customHeight="true" outlineLevel="0" collapsed="false">
      <c r="A1170" s="1" t="s">
        <v>2515</v>
      </c>
      <c r="B1170" s="3" t="n">
        <v>46174</v>
      </c>
      <c r="C1170" s="1" t="s">
        <v>2516</v>
      </c>
      <c r="D1170" s="1" t="s">
        <v>4148</v>
      </c>
      <c r="E1170" s="8" t="s">
        <v>4149</v>
      </c>
      <c r="F1170" s="1" t="s">
        <v>4150</v>
      </c>
      <c r="G1170" s="1" t="s">
        <v>4151</v>
      </c>
      <c r="H1170" s="1" t="s">
        <v>185</v>
      </c>
      <c r="I1170" s="3" t="n">
        <v>41520</v>
      </c>
      <c r="J1170" s="1" t="s">
        <v>2530</v>
      </c>
      <c r="K1170" s="3" t="n">
        <v>45903</v>
      </c>
      <c r="L1170" s="3" t="n">
        <v>45994</v>
      </c>
      <c r="M1170" s="1" t="n">
        <v>0.325</v>
      </c>
      <c r="N1170" s="7" t="s">
        <v>230</v>
      </c>
      <c r="P1170" s="5" t="s">
        <v>26</v>
      </c>
      <c r="Q1170" s="1" t="str">
        <f aca="false">IFERROR(INDEX('ST Enroll Export'!$A$2:$A$3230,MATCH($D1170,'ST Enroll Export'!$A$2:$A$3230,0)),IFERROR(IF(INDEX('ST Enroll Export'!$A$2:$A$3230,MATCH($E1170,'ST Enroll Export'!$B$2:$B$3230,0))="","",INDEX('ST Enroll Export'!$A$2:$A$3230,MATCH($E1170,'ST Enroll Export'!$B$2:$B$3230,0))),"Not Found"))</f>
        <v>6478936705</v>
      </c>
      <c r="R1170" s="1" t="str">
        <f aca="false">IFERROR(INDEX('ST Enroll Export'!$G$2:$G$3230,MATCH($D1170,'ST Enroll Export'!$A$2:$A$3230,0)),IFERROR(INDEX('ST Enroll Export'!$G$2:$G$3230,MATCH($E1170,'ST Enroll Export'!$B$2:$B$3230,0)),"Not Found"))</f>
        <v>Syracuse Academy of Science Middle St Charles</v>
      </c>
      <c r="S1170" s="1" t="str">
        <f aca="false">IFERROR(INDEX('ST Enroll Export'!$B$2:$B$3230,MATCH($D1170,'ST Enroll Export'!$A$2:$A$3230,0)),IFERROR(INDEX('ST Enroll Export'!$B$2:$B$3230,MATCH($E1170,'ST Enroll Export'!$B$2:$B$3230,0)),"Not Found"))</f>
        <v>210019878</v>
      </c>
      <c r="T1170" s="1" t="str">
        <f aca="false">IF(ISNUMBER(MATCH($D1170,'ST Enroll Export'!$A$2:$A$3230,0)),"NYSSIS Match",IF(ISNUMBER(MATCH($E1170,'ST Enroll Export'!$B$2:$B$3230,0)),"SID Match","No ST Match"))</f>
        <v>NYSSIS Match</v>
      </c>
      <c r="U1170" s="1" t="str">
        <f aca="false">IF(ISNUMBER(MATCH($D1170,Disability!$B$2:$B$5962,0)),"SPED","Gen Ed")</f>
        <v>Gen Ed</v>
      </c>
    </row>
    <row r="1171" customFormat="false" ht="15" hidden="false" customHeight="true" outlineLevel="0" collapsed="false">
      <c r="A1171" s="1" t="s">
        <v>2515</v>
      </c>
      <c r="B1171" s="3" t="n">
        <v>46174</v>
      </c>
      <c r="C1171" s="1" t="s">
        <v>2516</v>
      </c>
      <c r="D1171" s="1" t="s">
        <v>4152</v>
      </c>
      <c r="E1171" s="8" t="s">
        <v>4153</v>
      </c>
      <c r="F1171" s="1" t="s">
        <v>4154</v>
      </c>
      <c r="G1171" s="1" t="s">
        <v>4155</v>
      </c>
      <c r="H1171" s="1" t="s">
        <v>140</v>
      </c>
      <c r="I1171" s="3" t="n">
        <v>42310</v>
      </c>
      <c r="J1171" s="1" t="s">
        <v>2530</v>
      </c>
      <c r="K1171" s="3" t="n">
        <v>45903</v>
      </c>
      <c r="L1171" s="3" t="n">
        <v>46198</v>
      </c>
      <c r="M1171" s="1" t="n">
        <v>1</v>
      </c>
      <c r="N1171" s="7" t="s">
        <v>230</v>
      </c>
      <c r="P1171" s="5" t="s">
        <v>26</v>
      </c>
      <c r="Q1171" s="1" t="str">
        <f aca="false">IFERROR(INDEX('ST Enroll Export'!$A$2:$A$3230,MATCH($D1171,'ST Enroll Export'!$A$2:$A$3230,0)),IFERROR(IF(INDEX('ST Enroll Export'!$A$2:$A$3230,MATCH($E1171,'ST Enroll Export'!$B$2:$B$3230,0))="","",INDEX('ST Enroll Export'!$A$2:$A$3230,MATCH($E1171,'ST Enroll Export'!$B$2:$B$3230,0))),"Not Found"))</f>
        <v>2438259100</v>
      </c>
      <c r="R1171" s="1" t="str">
        <f aca="false">IFERROR(INDEX('ST Enroll Export'!$G$2:$G$3230,MATCH($D1171,'ST Enroll Export'!$A$2:$A$3230,0)),IFERROR(INDEX('ST Enroll Export'!$G$2:$G$3230,MATCH($E1171,'ST Enroll Export'!$B$2:$B$3230,0)),"Not Found"))</f>
        <v>Syracuse Academy of Science Middle St Charles</v>
      </c>
      <c r="S1171" s="1" t="str">
        <f aca="false">IFERROR(INDEX('ST Enroll Export'!$B$2:$B$3230,MATCH($D1171,'ST Enroll Export'!$A$2:$A$3230,0)),IFERROR(INDEX('ST Enroll Export'!$B$2:$B$3230,MATCH($E1171,'ST Enroll Export'!$B$2:$B$3230,0)),"Not Found"))</f>
        <v>210003121</v>
      </c>
      <c r="T1171" s="1" t="str">
        <f aca="false">IF(ISNUMBER(MATCH($D1171,'ST Enroll Export'!$A$2:$A$3230,0)),"NYSSIS Match",IF(ISNUMBER(MATCH($E1171,'ST Enroll Export'!$B$2:$B$3230,0)),"SID Match","No ST Match"))</f>
        <v>NYSSIS Match</v>
      </c>
      <c r="U1171" s="1" t="str">
        <f aca="false">IF(ISNUMBER(MATCH($D1171,Disability!$B$2:$B$5962,0)),"SPED","Gen Ed")</f>
        <v>Gen Ed</v>
      </c>
    </row>
    <row r="1172" customFormat="false" ht="15" hidden="false" customHeight="true" outlineLevel="0" collapsed="false">
      <c r="A1172" s="1" t="s">
        <v>2515</v>
      </c>
      <c r="B1172" s="3" t="n">
        <v>46174</v>
      </c>
      <c r="C1172" s="1" t="s">
        <v>2516</v>
      </c>
      <c r="D1172" s="1" t="s">
        <v>4156</v>
      </c>
      <c r="E1172" s="8" t="s">
        <v>4157</v>
      </c>
      <c r="F1172" s="1" t="s">
        <v>4154</v>
      </c>
      <c r="G1172" s="1" t="s">
        <v>4158</v>
      </c>
      <c r="H1172" s="1" t="s">
        <v>59</v>
      </c>
      <c r="I1172" s="3" t="n">
        <v>43743</v>
      </c>
      <c r="J1172" s="1" t="s">
        <v>2521</v>
      </c>
      <c r="K1172" s="3" t="n">
        <v>45903</v>
      </c>
      <c r="L1172" s="3" t="n">
        <v>46198</v>
      </c>
      <c r="M1172" s="1" t="n">
        <v>1</v>
      </c>
      <c r="N1172" s="7" t="s">
        <v>230</v>
      </c>
      <c r="P1172" s="5" t="s">
        <v>26</v>
      </c>
      <c r="Q1172" s="1" t="str">
        <f aca="false">IFERROR(INDEX('ST Enroll Export'!$A$2:$A$3230,MATCH($D1172,'ST Enroll Export'!$A$2:$A$3230,0)),IFERROR(IF(INDEX('ST Enroll Export'!$A$2:$A$3230,MATCH($E1172,'ST Enroll Export'!$B$2:$B$3230,0))="","",INDEX('ST Enroll Export'!$A$2:$A$3230,MATCH($E1172,'ST Enroll Export'!$B$2:$B$3230,0))),"Not Found"))</f>
        <v>2628443916</v>
      </c>
      <c r="R1172" s="1" t="str">
        <f aca="false">IFERROR(INDEX('ST Enroll Export'!$G$2:$G$3230,MATCH($D1172,'ST Enroll Export'!$A$2:$A$3230,0)),IFERROR(INDEX('ST Enroll Export'!$G$2:$G$3230,MATCH($E1172,'ST Enroll Export'!$B$2:$B$3230,0)),"Not Found"))</f>
        <v>Syracuse Academy of Science Elementary at St James</v>
      </c>
      <c r="S1172" s="1" t="str">
        <f aca="false">IFERROR(INDEX('ST Enroll Export'!$B$2:$B$3230,MATCH($D1172,'ST Enroll Export'!$A$2:$A$3230,0)),IFERROR(INDEX('ST Enroll Export'!$B$2:$B$3230,MATCH($E1172,'ST Enroll Export'!$B$2:$B$3230,0)),"Not Found"))</f>
        <v>210009310</v>
      </c>
      <c r="T1172" s="1" t="str">
        <f aca="false">IF(ISNUMBER(MATCH($D1172,'ST Enroll Export'!$A$2:$A$3230,0)),"NYSSIS Match",IF(ISNUMBER(MATCH($E1172,'ST Enroll Export'!$B$2:$B$3230,0)),"SID Match","No ST Match"))</f>
        <v>NYSSIS Match</v>
      </c>
      <c r="U1172" s="1" t="str">
        <f aca="false">IF(ISNUMBER(MATCH($D1172,Disability!$B$2:$B$5962,0)),"SPED","Gen Ed")</f>
        <v>Gen Ed</v>
      </c>
    </row>
    <row r="1173" customFormat="false" ht="15" hidden="false" customHeight="true" outlineLevel="0" collapsed="false">
      <c r="A1173" s="1" t="s">
        <v>2515</v>
      </c>
      <c r="B1173" s="3" t="n">
        <v>46174</v>
      </c>
      <c r="C1173" s="1" t="s">
        <v>2516</v>
      </c>
      <c r="D1173" s="1" t="s">
        <v>4159</v>
      </c>
      <c r="E1173" s="8" t="s">
        <v>4160</v>
      </c>
      <c r="F1173" s="1" t="s">
        <v>3615</v>
      </c>
      <c r="G1173" s="1" t="s">
        <v>4161</v>
      </c>
      <c r="H1173" s="1" t="s">
        <v>2525</v>
      </c>
      <c r="I1173" s="3" t="n">
        <v>39823</v>
      </c>
      <c r="J1173" s="1" t="s">
        <v>2526</v>
      </c>
      <c r="K1173" s="3" t="n">
        <v>45903</v>
      </c>
      <c r="L1173" s="3" t="n">
        <v>46198</v>
      </c>
      <c r="M1173" s="1" t="n">
        <v>1</v>
      </c>
      <c r="N1173" s="7" t="s">
        <v>230</v>
      </c>
      <c r="P1173" s="5" t="s">
        <v>26</v>
      </c>
      <c r="Q1173" s="1" t="str">
        <f aca="false">IFERROR(INDEX('ST Enroll Export'!$A$2:$A$3230,MATCH($D1173,'ST Enroll Export'!$A$2:$A$3230,0)),IFERROR(IF(INDEX('ST Enroll Export'!$A$2:$A$3230,MATCH($E1173,'ST Enroll Export'!$B$2:$B$3230,0))="","",INDEX('ST Enroll Export'!$A$2:$A$3230,MATCH($E1173,'ST Enroll Export'!$B$2:$B$3230,0))),"Not Found"))</f>
        <v>9730384175</v>
      </c>
      <c r="R1173" s="1" t="str">
        <f aca="false">IFERROR(INDEX('ST Enroll Export'!$G$2:$G$3230,MATCH($D1173,'ST Enroll Export'!$A$2:$A$3230,0)),IFERROR(INDEX('ST Enroll Export'!$G$2:$G$3230,MATCH($E1173,'ST Enroll Export'!$B$2:$B$3230,0)),"Not Found"))</f>
        <v>Syracuse Academy of Science High School</v>
      </c>
      <c r="S1173" s="1" t="str">
        <f aca="false">IFERROR(INDEX('ST Enroll Export'!$B$2:$B$3230,MATCH($D1173,'ST Enroll Export'!$A$2:$A$3230,0)),IFERROR(INDEX('ST Enroll Export'!$B$2:$B$3230,MATCH($E1173,'ST Enroll Export'!$B$2:$B$3230,0)),"Not Found"))</f>
        <v>200021844</v>
      </c>
      <c r="T1173" s="1" t="str">
        <f aca="false">IF(ISNUMBER(MATCH($D1173,'ST Enroll Export'!$A$2:$A$3230,0)),"NYSSIS Match",IF(ISNUMBER(MATCH($E1173,'ST Enroll Export'!$B$2:$B$3230,0)),"SID Match","No ST Match"))</f>
        <v>NYSSIS Match</v>
      </c>
      <c r="U1173" s="1" t="str">
        <f aca="false">IF(ISNUMBER(MATCH($D1173,Disability!$B$2:$B$5962,0)),"SPED","Gen Ed")</f>
        <v>Gen Ed</v>
      </c>
    </row>
    <row r="1174" customFormat="false" ht="15" hidden="false" customHeight="true" outlineLevel="0" collapsed="false">
      <c r="A1174" s="1" t="s">
        <v>2515</v>
      </c>
      <c r="B1174" s="3" t="n">
        <v>46174</v>
      </c>
      <c r="C1174" s="1" t="s">
        <v>2516</v>
      </c>
      <c r="D1174" s="1" t="s">
        <v>4162</v>
      </c>
      <c r="E1174" s="8" t="s">
        <v>4163</v>
      </c>
      <c r="F1174" s="1" t="s">
        <v>4164</v>
      </c>
      <c r="G1174" s="1" t="s">
        <v>145</v>
      </c>
      <c r="H1174" s="1" t="s">
        <v>2525</v>
      </c>
      <c r="I1174" s="3" t="n">
        <v>39888</v>
      </c>
      <c r="J1174" s="1" t="s">
        <v>2526</v>
      </c>
      <c r="K1174" s="3" t="n">
        <v>45903</v>
      </c>
      <c r="L1174" s="3" t="n">
        <v>46198</v>
      </c>
      <c r="M1174" s="1" t="n">
        <v>1</v>
      </c>
      <c r="N1174" s="7" t="s">
        <v>230</v>
      </c>
      <c r="P1174" s="5" t="s">
        <v>26</v>
      </c>
      <c r="Q1174" s="1" t="str">
        <f aca="false">IFERROR(INDEX('ST Enroll Export'!$A$2:$A$3230,MATCH($D1174,'ST Enroll Export'!$A$2:$A$3230,0)),IFERROR(IF(INDEX('ST Enroll Export'!$A$2:$A$3230,MATCH($E1174,'ST Enroll Export'!$B$2:$B$3230,0))="","",INDEX('ST Enroll Export'!$A$2:$A$3230,MATCH($E1174,'ST Enroll Export'!$B$2:$B$3230,0))),"Not Found"))</f>
        <v>2397405230</v>
      </c>
      <c r="R1174" s="1" t="str">
        <f aca="false">IFERROR(INDEX('ST Enroll Export'!$G$2:$G$3230,MATCH($D1174,'ST Enroll Export'!$A$2:$A$3230,0)),IFERROR(INDEX('ST Enroll Export'!$G$2:$G$3230,MATCH($E1174,'ST Enroll Export'!$B$2:$B$3230,0)),"Not Found"))</f>
        <v>Syracuse Academy of Science High School</v>
      </c>
      <c r="S1174" s="1" t="str">
        <f aca="false">IFERROR(INDEX('ST Enroll Export'!$B$2:$B$3230,MATCH($D1174,'ST Enroll Export'!$A$2:$A$3230,0)),IFERROR(INDEX('ST Enroll Export'!$B$2:$B$3230,MATCH($E1174,'ST Enroll Export'!$B$2:$B$3230,0)),"Not Found"))</f>
        <v>200018130</v>
      </c>
      <c r="T1174" s="1" t="str">
        <f aca="false">IF(ISNUMBER(MATCH($D1174,'ST Enroll Export'!$A$2:$A$3230,0)),"NYSSIS Match",IF(ISNUMBER(MATCH($E1174,'ST Enroll Export'!$B$2:$B$3230,0)),"SID Match","No ST Match"))</f>
        <v>NYSSIS Match</v>
      </c>
      <c r="U1174" s="1" t="str">
        <f aca="false">IF(ISNUMBER(MATCH($D1174,Disability!$B$2:$B$5962,0)),"SPED","Gen Ed")</f>
        <v>Gen Ed</v>
      </c>
    </row>
    <row r="1175" customFormat="false" ht="15" hidden="false" customHeight="true" outlineLevel="0" collapsed="false">
      <c r="A1175" s="1" t="s">
        <v>2515</v>
      </c>
      <c r="B1175" s="3" t="n">
        <v>46174</v>
      </c>
      <c r="C1175" s="1" t="s">
        <v>2516</v>
      </c>
      <c r="D1175" s="1" t="s">
        <v>4165</v>
      </c>
      <c r="E1175" s="8" t="s">
        <v>4166</v>
      </c>
      <c r="F1175" s="1" t="s">
        <v>2681</v>
      </c>
      <c r="G1175" s="1" t="s">
        <v>4167</v>
      </c>
      <c r="H1175" s="1" t="s">
        <v>2555</v>
      </c>
      <c r="I1175" s="3" t="n">
        <v>39506</v>
      </c>
      <c r="J1175" s="1" t="s">
        <v>2526</v>
      </c>
      <c r="K1175" s="3" t="n">
        <v>45903</v>
      </c>
      <c r="L1175" s="3" t="n">
        <v>46198</v>
      </c>
      <c r="M1175" s="1" t="n">
        <v>1</v>
      </c>
      <c r="N1175" s="7" t="s">
        <v>230</v>
      </c>
      <c r="P1175" s="5" t="s">
        <v>26</v>
      </c>
      <c r="Q1175" s="1" t="str">
        <f aca="false">IFERROR(INDEX('ST Enroll Export'!$A$2:$A$3230,MATCH($D1175,'ST Enroll Export'!$A$2:$A$3230,0)),IFERROR(IF(INDEX('ST Enroll Export'!$A$2:$A$3230,MATCH($E1175,'ST Enroll Export'!$B$2:$B$3230,0))="","",INDEX('ST Enroll Export'!$A$2:$A$3230,MATCH($E1175,'ST Enroll Export'!$B$2:$B$3230,0))),"Not Found"))</f>
        <v>3934120606</v>
      </c>
      <c r="R1175" s="1" t="str">
        <f aca="false">IFERROR(INDEX('ST Enroll Export'!$G$2:$G$3230,MATCH($D1175,'ST Enroll Export'!$A$2:$A$3230,0)),IFERROR(INDEX('ST Enroll Export'!$G$2:$G$3230,MATCH($E1175,'ST Enroll Export'!$B$2:$B$3230,0)),"Not Found"))</f>
        <v>Syracuse Academy of Science High School</v>
      </c>
      <c r="S1175" s="1" t="str">
        <f aca="false">IFERROR(INDEX('ST Enroll Export'!$B$2:$B$3230,MATCH($D1175,'ST Enroll Export'!$A$2:$A$3230,0)),IFERROR(INDEX('ST Enroll Export'!$B$2:$B$3230,MATCH($E1175,'ST Enroll Export'!$B$2:$B$3230,0)),"Not Found"))</f>
        <v>200018149</v>
      </c>
      <c r="T1175" s="1" t="str">
        <f aca="false">IF(ISNUMBER(MATCH($D1175,'ST Enroll Export'!$A$2:$A$3230,0)),"NYSSIS Match",IF(ISNUMBER(MATCH($E1175,'ST Enroll Export'!$B$2:$B$3230,0)),"SID Match","No ST Match"))</f>
        <v>NYSSIS Match</v>
      </c>
      <c r="U1175" s="1" t="str">
        <f aca="false">IF(ISNUMBER(MATCH($D1175,Disability!$B$2:$B$5962,0)),"SPED","Gen Ed")</f>
        <v>Gen Ed</v>
      </c>
    </row>
    <row r="1176" customFormat="false" ht="15" hidden="false" customHeight="true" outlineLevel="0" collapsed="false">
      <c r="A1176" s="1" t="s">
        <v>2515</v>
      </c>
      <c r="B1176" s="3" t="n">
        <v>46174</v>
      </c>
      <c r="C1176" s="1" t="s">
        <v>2516</v>
      </c>
      <c r="D1176" s="1" t="s">
        <v>4168</v>
      </c>
      <c r="E1176" s="8" t="s">
        <v>4169</v>
      </c>
      <c r="F1176" s="1" t="s">
        <v>4170</v>
      </c>
      <c r="G1176" s="1" t="s">
        <v>4171</v>
      </c>
      <c r="H1176" s="1" t="s">
        <v>2539</v>
      </c>
      <c r="I1176" s="3" t="n">
        <v>40459</v>
      </c>
      <c r="J1176" s="1" t="s">
        <v>2526</v>
      </c>
      <c r="K1176" s="3" t="n">
        <v>45903</v>
      </c>
      <c r="L1176" s="3" t="n">
        <v>46198</v>
      </c>
      <c r="M1176" s="1" t="n">
        <v>1</v>
      </c>
      <c r="N1176" s="7" t="s">
        <v>230</v>
      </c>
      <c r="P1176" s="5" t="s">
        <v>26</v>
      </c>
      <c r="Q1176" s="1" t="str">
        <f aca="false">IFERROR(INDEX('ST Enroll Export'!$A$2:$A$3230,MATCH($D1176,'ST Enroll Export'!$A$2:$A$3230,0)),IFERROR(IF(INDEX('ST Enroll Export'!$A$2:$A$3230,MATCH($E1176,'ST Enroll Export'!$B$2:$B$3230,0))="","",INDEX('ST Enroll Export'!$A$2:$A$3230,MATCH($E1176,'ST Enroll Export'!$B$2:$B$3230,0))),"Not Found"))</f>
        <v>7796146300</v>
      </c>
      <c r="R1176" s="1" t="str">
        <f aca="false">IFERROR(INDEX('ST Enroll Export'!$G$2:$G$3230,MATCH($D1176,'ST Enroll Export'!$A$2:$A$3230,0)),IFERROR(INDEX('ST Enroll Export'!$G$2:$G$3230,MATCH($E1176,'ST Enroll Export'!$B$2:$B$3230,0)),"Not Found"))</f>
        <v>Syracuse Academy of Science High School</v>
      </c>
      <c r="S1176" s="1" t="str">
        <f aca="false">IFERROR(INDEX('ST Enroll Export'!$B$2:$B$3230,MATCH($D1176,'ST Enroll Export'!$A$2:$A$3230,0)),IFERROR(INDEX('ST Enroll Export'!$B$2:$B$3230,MATCH($E1176,'ST Enroll Export'!$B$2:$B$3230,0)),"Not Found"))</f>
        <v>200022218</v>
      </c>
      <c r="T1176" s="1" t="str">
        <f aca="false">IF(ISNUMBER(MATCH($D1176,'ST Enroll Export'!$A$2:$A$3230,0)),"NYSSIS Match",IF(ISNUMBER(MATCH($E1176,'ST Enroll Export'!$B$2:$B$3230,0)),"SID Match","No ST Match"))</f>
        <v>NYSSIS Match</v>
      </c>
      <c r="U1176" s="1" t="str">
        <f aca="false">IF(ISNUMBER(MATCH($D1176,Disability!$B$2:$B$5962,0)),"SPED","Gen Ed")</f>
        <v>Gen Ed</v>
      </c>
    </row>
    <row r="1177" customFormat="false" ht="15" hidden="false" customHeight="true" outlineLevel="0" collapsed="false">
      <c r="A1177" s="1" t="s">
        <v>2515</v>
      </c>
      <c r="B1177" s="3" t="n">
        <v>46174</v>
      </c>
      <c r="C1177" s="1" t="s">
        <v>2516</v>
      </c>
      <c r="D1177" s="1" t="s">
        <v>4172</v>
      </c>
      <c r="E1177" s="8" t="s">
        <v>4173</v>
      </c>
      <c r="F1177" s="1" t="s">
        <v>4170</v>
      </c>
      <c r="G1177" s="1" t="s">
        <v>4174</v>
      </c>
      <c r="H1177" s="1" t="s">
        <v>84</v>
      </c>
      <c r="I1177" s="3" t="n">
        <v>42902</v>
      </c>
      <c r="J1177" s="1" t="s">
        <v>2521</v>
      </c>
      <c r="K1177" s="3" t="n">
        <v>45903</v>
      </c>
      <c r="L1177" s="3" t="n">
        <v>46198</v>
      </c>
      <c r="M1177" s="1" t="n">
        <v>1</v>
      </c>
      <c r="N1177" s="7" t="s">
        <v>230</v>
      </c>
      <c r="P1177" s="5" t="s">
        <v>26</v>
      </c>
      <c r="Q1177" s="1" t="str">
        <f aca="false">IFERROR(INDEX('ST Enroll Export'!$A$2:$A$3230,MATCH($D1177,'ST Enroll Export'!$A$2:$A$3230,0)),IFERROR(IF(INDEX('ST Enroll Export'!$A$2:$A$3230,MATCH($E1177,'ST Enroll Export'!$B$2:$B$3230,0))="","",INDEX('ST Enroll Export'!$A$2:$A$3230,MATCH($E1177,'ST Enroll Export'!$B$2:$B$3230,0))),"Not Found"))</f>
        <v>6707826124</v>
      </c>
      <c r="R1177" s="1" t="str">
        <f aca="false">IFERROR(INDEX('ST Enroll Export'!$G$2:$G$3230,MATCH($D1177,'ST Enroll Export'!$A$2:$A$3230,0)),IFERROR(INDEX('ST Enroll Export'!$G$2:$G$3230,MATCH($E1177,'ST Enroll Export'!$B$2:$B$3230,0)),"Not Found"))</f>
        <v>Syracuse Academy of Science Elementary at St James</v>
      </c>
      <c r="S1177" s="1" t="str">
        <f aca="false">IFERROR(INDEX('ST Enroll Export'!$B$2:$B$3230,MATCH($D1177,'ST Enroll Export'!$A$2:$A$3230,0)),IFERROR(INDEX('ST Enroll Export'!$B$2:$B$3230,MATCH($E1177,'ST Enroll Export'!$B$2:$B$3230,0)),"Not Found"))</f>
        <v>210007232</v>
      </c>
      <c r="T1177" s="1" t="str">
        <f aca="false">IF(ISNUMBER(MATCH($D1177,'ST Enroll Export'!$A$2:$A$3230,0)),"NYSSIS Match",IF(ISNUMBER(MATCH($E1177,'ST Enroll Export'!$B$2:$B$3230,0)),"SID Match","No ST Match"))</f>
        <v>NYSSIS Match</v>
      </c>
      <c r="U1177" s="1" t="str">
        <f aca="false">IF(ISNUMBER(MATCH($D1177,Disability!$B$2:$B$5962,0)),"SPED","Gen Ed")</f>
        <v>Gen Ed</v>
      </c>
    </row>
    <row r="1178" customFormat="false" ht="15" hidden="false" customHeight="true" outlineLevel="0" collapsed="false">
      <c r="A1178" s="1" t="s">
        <v>2515</v>
      </c>
      <c r="B1178" s="3" t="n">
        <v>46174</v>
      </c>
      <c r="C1178" s="1" t="s">
        <v>2516</v>
      </c>
      <c r="D1178" s="1" t="s">
        <v>4175</v>
      </c>
      <c r="E1178" s="8" t="s">
        <v>4176</v>
      </c>
      <c r="F1178" s="1" t="s">
        <v>4177</v>
      </c>
      <c r="G1178" s="1" t="s">
        <v>4178</v>
      </c>
      <c r="H1178" s="1" t="s">
        <v>22</v>
      </c>
      <c r="I1178" s="3" t="n">
        <v>43388</v>
      </c>
      <c r="J1178" s="1" t="s">
        <v>2521</v>
      </c>
      <c r="K1178" s="3" t="n">
        <v>45903</v>
      </c>
      <c r="L1178" s="3" t="n">
        <v>46198</v>
      </c>
      <c r="M1178" s="1" t="n">
        <v>1</v>
      </c>
      <c r="N1178" s="7" t="s">
        <v>230</v>
      </c>
      <c r="P1178" s="5" t="s">
        <v>26</v>
      </c>
      <c r="Q1178" s="1" t="str">
        <f aca="false">IFERROR(INDEX('ST Enroll Export'!$A$2:$A$3230,MATCH($D1178,'ST Enroll Export'!$A$2:$A$3230,0)),IFERROR(IF(INDEX('ST Enroll Export'!$A$2:$A$3230,MATCH($E1178,'ST Enroll Export'!$B$2:$B$3230,0))="","",INDEX('ST Enroll Export'!$A$2:$A$3230,MATCH($E1178,'ST Enroll Export'!$B$2:$B$3230,0))),"Not Found"))</f>
        <v>2859460126</v>
      </c>
      <c r="R1178" s="1" t="str">
        <f aca="false">IFERROR(INDEX('ST Enroll Export'!$G$2:$G$3230,MATCH($D1178,'ST Enroll Export'!$A$2:$A$3230,0)),IFERROR(INDEX('ST Enroll Export'!$G$2:$G$3230,MATCH($E1178,'ST Enroll Export'!$B$2:$B$3230,0)),"Not Found"))</f>
        <v>Syracuse Academy of Science Elementary at St James</v>
      </c>
      <c r="S1178" s="1" t="str">
        <f aca="false">IFERROR(INDEX('ST Enroll Export'!$B$2:$B$3230,MATCH($D1178,'ST Enroll Export'!$A$2:$A$3230,0)),IFERROR(INDEX('ST Enroll Export'!$B$2:$B$3230,MATCH($E1178,'ST Enroll Export'!$B$2:$B$3230,0)),"Not Found"))</f>
        <v>210006061</v>
      </c>
      <c r="T1178" s="1" t="str">
        <f aca="false">IF(ISNUMBER(MATCH($D1178,'ST Enroll Export'!$A$2:$A$3230,0)),"NYSSIS Match",IF(ISNUMBER(MATCH($E1178,'ST Enroll Export'!$B$2:$B$3230,0)),"SID Match","No ST Match"))</f>
        <v>NYSSIS Match</v>
      </c>
      <c r="U1178" s="1" t="str">
        <f aca="false">IF(ISNUMBER(MATCH($D1178,Disability!$B$2:$B$5962,0)),"SPED","Gen Ed")</f>
        <v>Gen Ed</v>
      </c>
    </row>
    <row r="1179" customFormat="false" ht="15" hidden="false" customHeight="true" outlineLevel="0" collapsed="false">
      <c r="A1179" s="1" t="s">
        <v>2515</v>
      </c>
      <c r="B1179" s="3" t="n">
        <v>46174</v>
      </c>
      <c r="C1179" s="1" t="s">
        <v>2516</v>
      </c>
      <c r="D1179" s="1" t="s">
        <v>4179</v>
      </c>
      <c r="E1179" s="8" t="s">
        <v>4180</v>
      </c>
      <c r="F1179" s="1" t="s">
        <v>475</v>
      </c>
      <c r="G1179" s="1" t="s">
        <v>1351</v>
      </c>
      <c r="H1179" s="1" t="s">
        <v>44</v>
      </c>
      <c r="I1179" s="3" t="n">
        <v>40912</v>
      </c>
      <c r="J1179" s="1" t="s">
        <v>2526</v>
      </c>
      <c r="K1179" s="3" t="n">
        <v>45903</v>
      </c>
      <c r="L1179" s="3" t="n">
        <v>45945</v>
      </c>
      <c r="M1179" s="1" t="n">
        <v>0.175</v>
      </c>
      <c r="N1179" s="7" t="s">
        <v>230</v>
      </c>
      <c r="P1179" s="5" t="s">
        <v>26</v>
      </c>
      <c r="Q1179" s="1" t="str">
        <f aca="false">IFERROR(INDEX('ST Enroll Export'!$A$2:$A$3230,MATCH($D1179,'ST Enroll Export'!$A$2:$A$3230,0)),IFERROR(IF(INDEX('ST Enroll Export'!$A$2:$A$3230,MATCH($E1179,'ST Enroll Export'!$B$2:$B$3230,0))="","",INDEX('ST Enroll Export'!$A$2:$A$3230,MATCH($E1179,'ST Enroll Export'!$B$2:$B$3230,0))),"Not Found"))</f>
        <v>2378138176</v>
      </c>
      <c r="R1179" s="1" t="str">
        <f aca="false">IFERROR(INDEX('ST Enroll Export'!$G$2:$G$3230,MATCH($D1179,'ST Enroll Export'!$A$2:$A$3230,0)),IFERROR(INDEX('ST Enroll Export'!$G$2:$G$3230,MATCH($E1179,'ST Enroll Export'!$B$2:$B$3230,0)),"Not Found"))</f>
        <v>Syracuse Academy of Science High School</v>
      </c>
      <c r="S1179" s="1" t="str">
        <f aca="false">IFERROR(INDEX('ST Enroll Export'!$B$2:$B$3230,MATCH($D1179,'ST Enroll Export'!$A$2:$A$3230,0)),IFERROR(INDEX('ST Enroll Export'!$B$2:$B$3230,MATCH($E1179,'ST Enroll Export'!$B$2:$B$3230,0)),"Not Found"))</f>
        <v>200037606</v>
      </c>
      <c r="T1179" s="1" t="str">
        <f aca="false">IF(ISNUMBER(MATCH($D1179,'ST Enroll Export'!$A$2:$A$3230,0)),"NYSSIS Match",IF(ISNUMBER(MATCH($E1179,'ST Enroll Export'!$B$2:$B$3230,0)),"SID Match","No ST Match"))</f>
        <v>NYSSIS Match</v>
      </c>
      <c r="U1179" s="1" t="str">
        <f aca="false">IF(ISNUMBER(MATCH($D1179,Disability!$B$2:$B$5962,0)),"SPED","Gen Ed")</f>
        <v>Gen Ed</v>
      </c>
    </row>
    <row r="1180" customFormat="false" ht="15" hidden="false" customHeight="true" outlineLevel="0" collapsed="false">
      <c r="A1180" s="1" t="s">
        <v>2515</v>
      </c>
      <c r="B1180" s="3" t="n">
        <v>46174</v>
      </c>
      <c r="C1180" s="1" t="s">
        <v>2516</v>
      </c>
      <c r="D1180" s="1" t="s">
        <v>4181</v>
      </c>
      <c r="E1180" s="8" t="s">
        <v>4182</v>
      </c>
      <c r="F1180" s="1" t="s">
        <v>2959</v>
      </c>
      <c r="G1180" s="1" t="s">
        <v>4183</v>
      </c>
      <c r="H1180" s="1" t="s">
        <v>37</v>
      </c>
      <c r="I1180" s="3" t="n">
        <v>42550</v>
      </c>
      <c r="J1180" s="1" t="s">
        <v>2521</v>
      </c>
      <c r="K1180" s="3" t="n">
        <v>45903</v>
      </c>
      <c r="L1180" s="3" t="n">
        <v>46198</v>
      </c>
      <c r="M1180" s="1" t="n">
        <v>1</v>
      </c>
      <c r="N1180" s="7" t="s">
        <v>230</v>
      </c>
      <c r="P1180" s="5" t="s">
        <v>26</v>
      </c>
      <c r="Q1180" s="1" t="str">
        <f aca="false">IFERROR(INDEX('ST Enroll Export'!$A$2:$A$3230,MATCH($D1180,'ST Enroll Export'!$A$2:$A$3230,0)),IFERROR(IF(INDEX('ST Enroll Export'!$A$2:$A$3230,MATCH($E1180,'ST Enroll Export'!$B$2:$B$3230,0))="","",INDEX('ST Enroll Export'!$A$2:$A$3230,MATCH($E1180,'ST Enroll Export'!$B$2:$B$3230,0))),"Not Found"))</f>
        <v>4278115734</v>
      </c>
      <c r="R1180" s="1" t="str">
        <f aca="false">IFERROR(INDEX('ST Enroll Export'!$G$2:$G$3230,MATCH($D1180,'ST Enroll Export'!$A$2:$A$3230,0)),IFERROR(INDEX('ST Enroll Export'!$G$2:$G$3230,MATCH($E1180,'ST Enroll Export'!$B$2:$B$3230,0)),"Not Found"))</f>
        <v>Syracuse Academy of Science Elementary at St James</v>
      </c>
      <c r="S1180" s="1" t="str">
        <f aca="false">IFERROR(INDEX('ST Enroll Export'!$B$2:$B$3230,MATCH($D1180,'ST Enroll Export'!$A$2:$A$3230,0)),IFERROR(INDEX('ST Enroll Export'!$B$2:$B$3230,MATCH($E1180,'ST Enroll Export'!$B$2:$B$3230,0)),"Not Found"))</f>
        <v>210005491</v>
      </c>
      <c r="T1180" s="1" t="str">
        <f aca="false">IF(ISNUMBER(MATCH($D1180,'ST Enroll Export'!$A$2:$A$3230,0)),"NYSSIS Match",IF(ISNUMBER(MATCH($E1180,'ST Enroll Export'!$B$2:$B$3230,0)),"SID Match","No ST Match"))</f>
        <v>NYSSIS Match</v>
      </c>
      <c r="U1180" s="1" t="str">
        <f aca="false">IF(ISNUMBER(MATCH($D1180,Disability!$B$2:$B$5962,0)),"SPED","Gen Ed")</f>
        <v>Gen Ed</v>
      </c>
    </row>
    <row r="1181" customFormat="false" ht="15" hidden="false" customHeight="true" outlineLevel="0" collapsed="false">
      <c r="A1181" s="1" t="s">
        <v>2515</v>
      </c>
      <c r="B1181" s="3" t="n">
        <v>46174</v>
      </c>
      <c r="C1181" s="1" t="s">
        <v>2516</v>
      </c>
      <c r="D1181" s="1" t="s">
        <v>4184</v>
      </c>
      <c r="E1181" s="8" t="s">
        <v>4185</v>
      </c>
      <c r="F1181" s="1" t="s">
        <v>4186</v>
      </c>
      <c r="G1181" s="1" t="s">
        <v>4187</v>
      </c>
      <c r="H1181" s="1" t="s">
        <v>22</v>
      </c>
      <c r="I1181" s="3" t="n">
        <v>43403</v>
      </c>
      <c r="J1181" s="1" t="s">
        <v>2521</v>
      </c>
      <c r="K1181" s="3" t="n">
        <v>45903</v>
      </c>
      <c r="L1181" s="3" t="n">
        <v>46198</v>
      </c>
      <c r="M1181" s="1" t="n">
        <v>1</v>
      </c>
      <c r="N1181" s="7" t="s">
        <v>230</v>
      </c>
      <c r="P1181" s="5" t="s">
        <v>26</v>
      </c>
      <c r="Q1181" s="1" t="str">
        <f aca="false">IFERROR(INDEX('ST Enroll Export'!$A$2:$A$3230,MATCH($D1181,'ST Enroll Export'!$A$2:$A$3230,0)),IFERROR(IF(INDEX('ST Enroll Export'!$A$2:$A$3230,MATCH($E1181,'ST Enroll Export'!$B$2:$B$3230,0))="","",INDEX('ST Enroll Export'!$A$2:$A$3230,MATCH($E1181,'ST Enroll Export'!$B$2:$B$3230,0))),"Not Found"))</f>
        <v>5674568893</v>
      </c>
      <c r="R1181" s="1" t="str">
        <f aca="false">IFERROR(INDEX('ST Enroll Export'!$G$2:$G$3230,MATCH($D1181,'ST Enroll Export'!$A$2:$A$3230,0)),IFERROR(INDEX('ST Enroll Export'!$G$2:$G$3230,MATCH($E1181,'ST Enroll Export'!$B$2:$B$3230,0)),"Not Found"))</f>
        <v>Syracuse Academy of Science Elementary at St James</v>
      </c>
      <c r="S1181" s="1" t="str">
        <f aca="false">IFERROR(INDEX('ST Enroll Export'!$B$2:$B$3230,MATCH($D1181,'ST Enroll Export'!$A$2:$A$3230,0)),IFERROR(INDEX('ST Enroll Export'!$B$2:$B$3230,MATCH($E1181,'ST Enroll Export'!$B$2:$B$3230,0)),"Not Found"))</f>
        <v>210014826</v>
      </c>
      <c r="T1181" s="1" t="str">
        <f aca="false">IF(ISNUMBER(MATCH($D1181,'ST Enroll Export'!$A$2:$A$3230,0)),"NYSSIS Match",IF(ISNUMBER(MATCH($E1181,'ST Enroll Export'!$B$2:$B$3230,0)),"SID Match","No ST Match"))</f>
        <v>NYSSIS Match</v>
      </c>
      <c r="U1181" s="1" t="str">
        <f aca="false">IF(ISNUMBER(MATCH($D1181,Disability!$B$2:$B$5962,0)),"SPED","Gen Ed")</f>
        <v>Gen Ed</v>
      </c>
    </row>
    <row r="1182" customFormat="false" ht="15" hidden="false" customHeight="true" outlineLevel="0" collapsed="false">
      <c r="A1182" s="1" t="s">
        <v>2515</v>
      </c>
      <c r="B1182" s="3" t="n">
        <v>46174</v>
      </c>
      <c r="C1182" s="1" t="s">
        <v>2516</v>
      </c>
      <c r="D1182" s="1" t="s">
        <v>4188</v>
      </c>
      <c r="E1182" s="8" t="s">
        <v>4189</v>
      </c>
      <c r="F1182" s="1" t="s">
        <v>4190</v>
      </c>
      <c r="G1182" s="1" t="s">
        <v>4191</v>
      </c>
      <c r="H1182" s="1" t="s">
        <v>128</v>
      </c>
      <c r="I1182" s="3" t="n">
        <v>41420</v>
      </c>
      <c r="J1182" s="1" t="s">
        <v>2530</v>
      </c>
      <c r="K1182" s="3" t="n">
        <v>45903</v>
      </c>
      <c r="L1182" s="3" t="n">
        <v>46198</v>
      </c>
      <c r="M1182" s="1" t="n">
        <v>1</v>
      </c>
      <c r="N1182" s="7" t="s">
        <v>230</v>
      </c>
      <c r="P1182" s="5" t="s">
        <v>26</v>
      </c>
      <c r="Q1182" s="1" t="str">
        <f aca="false">IFERROR(INDEX('ST Enroll Export'!$A$2:$A$3230,MATCH($D1182,'ST Enroll Export'!$A$2:$A$3230,0)),IFERROR(IF(INDEX('ST Enroll Export'!$A$2:$A$3230,MATCH($E1182,'ST Enroll Export'!$B$2:$B$3230,0))="","",INDEX('ST Enroll Export'!$A$2:$A$3230,MATCH($E1182,'ST Enroll Export'!$B$2:$B$3230,0))),"Not Found"))</f>
        <v>5476416272</v>
      </c>
      <c r="R1182" s="1" t="str">
        <f aca="false">IFERROR(INDEX('ST Enroll Export'!$G$2:$G$3230,MATCH($D1182,'ST Enroll Export'!$A$2:$A$3230,0)),IFERROR(INDEX('ST Enroll Export'!$G$2:$G$3230,MATCH($E1182,'ST Enroll Export'!$B$2:$B$3230,0)),"Not Found"))</f>
        <v>Syracuse Academy of Science Middle St Charles</v>
      </c>
      <c r="S1182" s="1" t="str">
        <f aca="false">IFERROR(INDEX('ST Enroll Export'!$B$2:$B$3230,MATCH($D1182,'ST Enroll Export'!$A$2:$A$3230,0)),IFERROR(INDEX('ST Enroll Export'!$B$2:$B$3230,MATCH($E1182,'ST Enroll Export'!$B$2:$B$3230,0)),"Not Found"))</f>
        <v>210003262</v>
      </c>
      <c r="T1182" s="1" t="str">
        <f aca="false">IF(ISNUMBER(MATCH($D1182,'ST Enroll Export'!$A$2:$A$3230,0)),"NYSSIS Match",IF(ISNUMBER(MATCH($E1182,'ST Enroll Export'!$B$2:$B$3230,0)),"SID Match","No ST Match"))</f>
        <v>NYSSIS Match</v>
      </c>
      <c r="U1182" s="1" t="str">
        <f aca="false">IF(ISNUMBER(MATCH($D1182,Disability!$B$2:$B$5962,0)),"SPED","Gen Ed")</f>
        <v>Gen Ed</v>
      </c>
    </row>
    <row r="1183" customFormat="false" ht="15" hidden="false" customHeight="true" outlineLevel="0" collapsed="false">
      <c r="A1183" s="1" t="s">
        <v>2515</v>
      </c>
      <c r="B1183" s="3" t="n">
        <v>46174</v>
      </c>
      <c r="C1183" s="1" t="s">
        <v>2516</v>
      </c>
      <c r="D1183" s="1" t="s">
        <v>4192</v>
      </c>
      <c r="E1183" s="8" t="s">
        <v>4193</v>
      </c>
      <c r="F1183" s="1" t="s">
        <v>3757</v>
      </c>
      <c r="G1183" s="1" t="s">
        <v>4194</v>
      </c>
      <c r="H1183" s="1" t="s">
        <v>185</v>
      </c>
      <c r="I1183" s="3" t="n">
        <v>41833</v>
      </c>
      <c r="J1183" s="1" t="s">
        <v>2530</v>
      </c>
      <c r="K1183" s="3" t="n">
        <v>45903</v>
      </c>
      <c r="L1183" s="3" t="n">
        <v>46198</v>
      </c>
      <c r="M1183" s="1" t="n">
        <v>1</v>
      </c>
      <c r="N1183" s="7" t="s">
        <v>230</v>
      </c>
      <c r="P1183" s="5" t="s">
        <v>26</v>
      </c>
      <c r="Q1183" s="1" t="str">
        <f aca="false">IFERROR(INDEX('ST Enroll Export'!$A$2:$A$3230,MATCH($D1183,'ST Enroll Export'!$A$2:$A$3230,0)),IFERROR(IF(INDEX('ST Enroll Export'!$A$2:$A$3230,MATCH($E1183,'ST Enroll Export'!$B$2:$B$3230,0))="","",INDEX('ST Enroll Export'!$A$2:$A$3230,MATCH($E1183,'ST Enroll Export'!$B$2:$B$3230,0))),"Not Found"))</f>
        <v>8119553480</v>
      </c>
      <c r="R1183" s="1" t="str">
        <f aca="false">IFERROR(INDEX('ST Enroll Export'!$G$2:$G$3230,MATCH($D1183,'ST Enroll Export'!$A$2:$A$3230,0)),IFERROR(INDEX('ST Enroll Export'!$G$2:$G$3230,MATCH($E1183,'ST Enroll Export'!$B$2:$B$3230,0)),"Not Found"))</f>
        <v>Syracuse Academy of Science Middle St Charles</v>
      </c>
      <c r="S1183" s="1" t="str">
        <f aca="false">IFERROR(INDEX('ST Enroll Export'!$B$2:$B$3230,MATCH($D1183,'ST Enroll Export'!$A$2:$A$3230,0)),IFERROR(INDEX('ST Enroll Export'!$B$2:$B$3230,MATCH($E1183,'ST Enroll Export'!$B$2:$B$3230,0)),"Not Found"))</f>
        <v>200034201</v>
      </c>
      <c r="T1183" s="1" t="str">
        <f aca="false">IF(ISNUMBER(MATCH($D1183,'ST Enroll Export'!$A$2:$A$3230,0)),"NYSSIS Match",IF(ISNUMBER(MATCH($E1183,'ST Enroll Export'!$B$2:$B$3230,0)),"SID Match","No ST Match"))</f>
        <v>NYSSIS Match</v>
      </c>
      <c r="U1183" s="1" t="str">
        <f aca="false">IF(ISNUMBER(MATCH($D1183,Disability!$B$2:$B$5962,0)),"SPED","Gen Ed")</f>
        <v>Gen Ed</v>
      </c>
    </row>
    <row r="1184" customFormat="false" ht="15" hidden="false" customHeight="true" outlineLevel="0" collapsed="false">
      <c r="A1184" s="1" t="s">
        <v>2515</v>
      </c>
      <c r="B1184" s="3" t="n">
        <v>46174</v>
      </c>
      <c r="C1184" s="1" t="s">
        <v>2516</v>
      </c>
      <c r="D1184" s="1" t="s">
        <v>4195</v>
      </c>
      <c r="E1184" s="8" t="s">
        <v>4196</v>
      </c>
      <c r="F1184" s="1" t="s">
        <v>4197</v>
      </c>
      <c r="G1184" s="1" t="s">
        <v>4198</v>
      </c>
      <c r="H1184" s="1" t="s">
        <v>44</v>
      </c>
      <c r="I1184" s="3" t="n">
        <v>40980</v>
      </c>
      <c r="J1184" s="1" t="s">
        <v>2526</v>
      </c>
      <c r="K1184" s="3" t="n">
        <v>45903</v>
      </c>
      <c r="L1184" s="3" t="n">
        <v>46198</v>
      </c>
      <c r="M1184" s="1" t="n">
        <v>1</v>
      </c>
      <c r="N1184" s="7" t="s">
        <v>230</v>
      </c>
      <c r="P1184" s="5" t="s">
        <v>26</v>
      </c>
      <c r="Q1184" s="1" t="str">
        <f aca="false">IFERROR(INDEX('ST Enroll Export'!$A$2:$A$3230,MATCH($D1184,'ST Enroll Export'!$A$2:$A$3230,0)),IFERROR(IF(INDEX('ST Enroll Export'!$A$2:$A$3230,MATCH($E1184,'ST Enroll Export'!$B$2:$B$3230,0))="","",INDEX('ST Enroll Export'!$A$2:$A$3230,MATCH($E1184,'ST Enroll Export'!$B$2:$B$3230,0))),"Not Found"))</f>
        <v>1592406613</v>
      </c>
      <c r="R1184" s="1" t="str">
        <f aca="false">IFERROR(INDEX('ST Enroll Export'!$G$2:$G$3230,MATCH($D1184,'ST Enroll Export'!$A$2:$A$3230,0)),IFERROR(INDEX('ST Enroll Export'!$G$2:$G$3230,MATCH($E1184,'ST Enroll Export'!$B$2:$B$3230,0)),"Not Found"))</f>
        <v>Syracuse Academy of Science High School</v>
      </c>
      <c r="S1184" s="1" t="str">
        <f aca="false">IFERROR(INDEX('ST Enroll Export'!$B$2:$B$3230,MATCH($D1184,'ST Enroll Export'!$A$2:$A$3230,0)),IFERROR(INDEX('ST Enroll Export'!$B$2:$B$3230,MATCH($E1184,'ST Enroll Export'!$B$2:$B$3230,0)),"Not Found"))</f>
        <v>210018506</v>
      </c>
      <c r="T1184" s="1" t="str">
        <f aca="false">IF(ISNUMBER(MATCH($D1184,'ST Enroll Export'!$A$2:$A$3230,0)),"NYSSIS Match",IF(ISNUMBER(MATCH($E1184,'ST Enroll Export'!$B$2:$B$3230,0)),"SID Match","No ST Match"))</f>
        <v>NYSSIS Match</v>
      </c>
      <c r="U1184" s="1" t="str">
        <f aca="false">IF(ISNUMBER(MATCH($D1184,Disability!$B$2:$B$5962,0)),"SPED","Gen Ed")</f>
        <v>Gen Ed</v>
      </c>
    </row>
    <row r="1185" customFormat="false" ht="15" hidden="false" customHeight="true" outlineLevel="0" collapsed="false">
      <c r="A1185" s="1" t="s">
        <v>2515</v>
      </c>
      <c r="B1185" s="3" t="n">
        <v>46174</v>
      </c>
      <c r="C1185" s="1" t="s">
        <v>2516</v>
      </c>
      <c r="D1185" s="1" t="s">
        <v>4199</v>
      </c>
      <c r="E1185" s="8" t="s">
        <v>4200</v>
      </c>
      <c r="F1185" s="1" t="s">
        <v>911</v>
      </c>
      <c r="G1185" s="1" t="s">
        <v>4201</v>
      </c>
      <c r="H1185" s="1" t="s">
        <v>128</v>
      </c>
      <c r="I1185" s="3" t="n">
        <v>41535</v>
      </c>
      <c r="J1185" s="1" t="s">
        <v>2530</v>
      </c>
      <c r="K1185" s="3" t="n">
        <v>45903</v>
      </c>
      <c r="L1185" s="3" t="n">
        <v>45923</v>
      </c>
      <c r="M1185" s="1" t="n">
        <v>0.075</v>
      </c>
      <c r="N1185" s="7" t="s">
        <v>230</v>
      </c>
      <c r="P1185" s="5" t="s">
        <v>26</v>
      </c>
      <c r="Q1185" s="1" t="str">
        <f aca="false">IFERROR(INDEX('ST Enroll Export'!$A$2:$A$3230,MATCH($D1185,'ST Enroll Export'!$A$2:$A$3230,0)),IFERROR(IF(INDEX('ST Enroll Export'!$A$2:$A$3230,MATCH($E1185,'ST Enroll Export'!$B$2:$B$3230,0))="","",INDEX('ST Enroll Export'!$A$2:$A$3230,MATCH($E1185,'ST Enroll Export'!$B$2:$B$3230,0))),"Not Found"))</f>
        <v>2463135296</v>
      </c>
      <c r="R1185" s="1" t="str">
        <f aca="false">IFERROR(INDEX('ST Enroll Export'!$G$2:$G$3230,MATCH($D1185,'ST Enroll Export'!$A$2:$A$3230,0)),IFERROR(INDEX('ST Enroll Export'!$G$2:$G$3230,MATCH($E1185,'ST Enroll Export'!$B$2:$B$3230,0)),"Not Found"))</f>
        <v>Syracuse Academy of Science Middle St Charles</v>
      </c>
      <c r="S1185" s="1" t="str">
        <f aca="false">IFERROR(INDEX('ST Enroll Export'!$B$2:$B$3230,MATCH($D1185,'ST Enroll Export'!$A$2:$A$3230,0)),IFERROR(INDEX('ST Enroll Export'!$B$2:$B$3230,MATCH($E1185,'ST Enroll Export'!$B$2:$B$3230,0)),"Not Found"))</f>
        <v>200031216</v>
      </c>
      <c r="T1185" s="1" t="str">
        <f aca="false">IF(ISNUMBER(MATCH($D1185,'ST Enroll Export'!$A$2:$A$3230,0)),"NYSSIS Match",IF(ISNUMBER(MATCH($E1185,'ST Enroll Export'!$B$2:$B$3230,0)),"SID Match","No ST Match"))</f>
        <v>NYSSIS Match</v>
      </c>
      <c r="U1185" s="1" t="str">
        <f aca="false">IF(ISNUMBER(MATCH($D1185,Disability!$B$2:$B$5962,0)),"SPED","Gen Ed")</f>
        <v>Gen Ed</v>
      </c>
    </row>
    <row r="1186" customFormat="false" ht="15" hidden="false" customHeight="true" outlineLevel="0" collapsed="false">
      <c r="A1186" s="1" t="s">
        <v>2515</v>
      </c>
      <c r="B1186" s="3" t="n">
        <v>46174</v>
      </c>
      <c r="C1186" s="1" t="s">
        <v>2516</v>
      </c>
      <c r="D1186" s="1" t="s">
        <v>4202</v>
      </c>
      <c r="E1186" s="8" t="s">
        <v>4203</v>
      </c>
      <c r="F1186" s="1" t="s">
        <v>4204</v>
      </c>
      <c r="G1186" s="1" t="s">
        <v>4205</v>
      </c>
      <c r="H1186" s="1" t="s">
        <v>2571</v>
      </c>
      <c r="I1186" s="3" t="n">
        <v>40250</v>
      </c>
      <c r="J1186" s="1" t="s">
        <v>2526</v>
      </c>
      <c r="K1186" s="3" t="n">
        <v>45903</v>
      </c>
      <c r="L1186" s="3" t="n">
        <v>46198</v>
      </c>
      <c r="M1186" s="1" t="n">
        <v>1</v>
      </c>
      <c r="N1186" s="7" t="s">
        <v>230</v>
      </c>
      <c r="P1186" s="5" t="s">
        <v>26</v>
      </c>
      <c r="Q1186" s="1" t="str">
        <f aca="false">IFERROR(INDEX('ST Enroll Export'!$A$2:$A$3230,MATCH($D1186,'ST Enroll Export'!$A$2:$A$3230,0)),IFERROR(IF(INDEX('ST Enroll Export'!$A$2:$A$3230,MATCH($E1186,'ST Enroll Export'!$B$2:$B$3230,0))="","",INDEX('ST Enroll Export'!$A$2:$A$3230,MATCH($E1186,'ST Enroll Export'!$B$2:$B$3230,0))),"Not Found"))</f>
        <v>9915384781</v>
      </c>
      <c r="R1186" s="1" t="str">
        <f aca="false">IFERROR(INDEX('ST Enroll Export'!$G$2:$G$3230,MATCH($D1186,'ST Enroll Export'!$A$2:$A$3230,0)),IFERROR(INDEX('ST Enroll Export'!$G$2:$G$3230,MATCH($E1186,'ST Enroll Export'!$B$2:$B$3230,0)),"Not Found"))</f>
        <v>Syracuse Academy of Science High School</v>
      </c>
      <c r="S1186" s="1" t="str">
        <f aca="false">IFERROR(INDEX('ST Enroll Export'!$B$2:$B$3230,MATCH($D1186,'ST Enroll Export'!$A$2:$A$3230,0)),IFERROR(INDEX('ST Enroll Export'!$B$2:$B$3230,MATCH($E1186,'ST Enroll Export'!$B$2:$B$3230,0)),"Not Found"))</f>
        <v>200028197</v>
      </c>
      <c r="T1186" s="1" t="str">
        <f aca="false">IF(ISNUMBER(MATCH($D1186,'ST Enroll Export'!$A$2:$A$3230,0)),"NYSSIS Match",IF(ISNUMBER(MATCH($E1186,'ST Enroll Export'!$B$2:$B$3230,0)),"SID Match","No ST Match"))</f>
        <v>NYSSIS Match</v>
      </c>
      <c r="U1186" s="1" t="str">
        <f aca="false">IF(ISNUMBER(MATCH($D1186,Disability!$B$2:$B$5962,0)),"SPED","Gen Ed")</f>
        <v>Gen Ed</v>
      </c>
    </row>
    <row r="1187" customFormat="false" ht="15" hidden="false" customHeight="true" outlineLevel="0" collapsed="false">
      <c r="A1187" s="1" t="s">
        <v>2515</v>
      </c>
      <c r="B1187" s="3" t="n">
        <v>46174</v>
      </c>
      <c r="C1187" s="1" t="s">
        <v>2516</v>
      </c>
      <c r="D1187" s="1" t="s">
        <v>4206</v>
      </c>
      <c r="E1187" s="8" t="s">
        <v>4207</v>
      </c>
      <c r="F1187" s="1" t="s">
        <v>4208</v>
      </c>
      <c r="G1187" s="1" t="s">
        <v>4209</v>
      </c>
      <c r="H1187" s="1" t="s">
        <v>84</v>
      </c>
      <c r="I1187" s="3" t="n">
        <v>42773</v>
      </c>
      <c r="J1187" s="1" t="s">
        <v>2521</v>
      </c>
      <c r="K1187" s="3" t="n">
        <v>45903</v>
      </c>
      <c r="L1187" s="3" t="n">
        <v>46198</v>
      </c>
      <c r="M1187" s="1" t="n">
        <v>1</v>
      </c>
      <c r="N1187" s="7" t="s">
        <v>230</v>
      </c>
      <c r="P1187" s="5" t="s">
        <v>26</v>
      </c>
      <c r="Q1187" s="1" t="str">
        <f aca="false">IFERROR(INDEX('ST Enroll Export'!$A$2:$A$3230,MATCH($D1187,'ST Enroll Export'!$A$2:$A$3230,0)),IFERROR(IF(INDEX('ST Enroll Export'!$A$2:$A$3230,MATCH($E1187,'ST Enroll Export'!$B$2:$B$3230,0))="","",INDEX('ST Enroll Export'!$A$2:$A$3230,MATCH($E1187,'ST Enroll Export'!$B$2:$B$3230,0))),"Not Found"))</f>
        <v>4708954981</v>
      </c>
      <c r="R1187" s="1" t="str">
        <f aca="false">IFERROR(INDEX('ST Enroll Export'!$G$2:$G$3230,MATCH($D1187,'ST Enroll Export'!$A$2:$A$3230,0)),IFERROR(INDEX('ST Enroll Export'!$G$2:$G$3230,MATCH($E1187,'ST Enroll Export'!$B$2:$B$3230,0)),"Not Found"))</f>
        <v>Syracuse Academy of Science Elementary at St James</v>
      </c>
      <c r="S1187" s="1" t="str">
        <f aca="false">IFERROR(INDEX('ST Enroll Export'!$B$2:$B$3230,MATCH($D1187,'ST Enroll Export'!$A$2:$A$3230,0)),IFERROR(INDEX('ST Enroll Export'!$B$2:$B$3230,MATCH($E1187,'ST Enroll Export'!$B$2:$B$3230,0)),"Not Found"))</f>
        <v>210003817</v>
      </c>
      <c r="T1187" s="1" t="str">
        <f aca="false">IF(ISNUMBER(MATCH($D1187,'ST Enroll Export'!$A$2:$A$3230,0)),"NYSSIS Match",IF(ISNUMBER(MATCH($E1187,'ST Enroll Export'!$B$2:$B$3230,0)),"SID Match","No ST Match"))</f>
        <v>NYSSIS Match</v>
      </c>
      <c r="U1187" s="1" t="str">
        <f aca="false">IF(ISNUMBER(MATCH($D1187,Disability!$B$2:$B$5962,0)),"SPED","Gen Ed")</f>
        <v>Gen Ed</v>
      </c>
    </row>
    <row r="1188" customFormat="false" ht="15" hidden="false" customHeight="true" outlineLevel="0" collapsed="false">
      <c r="A1188" s="1" t="s">
        <v>2515</v>
      </c>
      <c r="B1188" s="3" t="n">
        <v>46174</v>
      </c>
      <c r="C1188" s="1" t="s">
        <v>2516</v>
      </c>
      <c r="D1188" s="1" t="s">
        <v>4210</v>
      </c>
      <c r="E1188" s="8" t="s">
        <v>4211</v>
      </c>
      <c r="F1188" s="1" t="s">
        <v>3368</v>
      </c>
      <c r="G1188" s="1" t="s">
        <v>4212</v>
      </c>
      <c r="H1188" s="1" t="s">
        <v>2539</v>
      </c>
      <c r="I1188" s="3" t="n">
        <v>40271</v>
      </c>
      <c r="J1188" s="1" t="s">
        <v>2526</v>
      </c>
      <c r="K1188" s="3" t="n">
        <v>45903</v>
      </c>
      <c r="L1188" s="3" t="n">
        <v>46198</v>
      </c>
      <c r="M1188" s="1" t="n">
        <v>1</v>
      </c>
      <c r="N1188" s="7" t="s">
        <v>230</v>
      </c>
      <c r="P1188" s="6" t="s">
        <v>39</v>
      </c>
      <c r="Q1188" s="1" t="str">
        <f aca="false">IFERROR(INDEX('ST Enroll Export'!$A$2:$A$3230,MATCH($D1188,'ST Enroll Export'!$A$2:$A$3230,0)),IFERROR(IF(INDEX('ST Enroll Export'!$A$2:$A$3230,MATCH($E1188,'ST Enroll Export'!$B$2:$B$3230,0))="","",INDEX('ST Enroll Export'!$A$2:$A$3230,MATCH($E1188,'ST Enroll Export'!$B$2:$B$3230,0))),"Not Found"))</f>
        <v>7926410641</v>
      </c>
      <c r="R1188" s="1" t="str">
        <f aca="false">IFERROR(INDEX('ST Enroll Export'!$G$2:$G$3230,MATCH($D1188,'ST Enroll Export'!$A$2:$A$3230,0)),IFERROR(INDEX('ST Enroll Export'!$G$2:$G$3230,MATCH($E1188,'ST Enroll Export'!$B$2:$B$3230,0)),"Not Found"))</f>
        <v>Syracuse Academy of Science High School</v>
      </c>
      <c r="S1188" s="1" t="str">
        <f aca="false">IFERROR(INDEX('ST Enroll Export'!$B$2:$B$3230,MATCH($D1188,'ST Enroll Export'!$A$2:$A$3230,0)),IFERROR(INDEX('ST Enroll Export'!$B$2:$B$3230,MATCH($E1188,'ST Enroll Export'!$B$2:$B$3230,0)),"Not Found"))</f>
        <v>200022217</v>
      </c>
      <c r="T1188" s="1" t="str">
        <f aca="false">IF(ISNUMBER(MATCH($D1188,'ST Enroll Export'!$A$2:$A$3230,0)),"NYSSIS Match",IF(ISNUMBER(MATCH($E1188,'ST Enroll Export'!$B$2:$B$3230,0)),"SID Match","No ST Match"))</f>
        <v>NYSSIS Match</v>
      </c>
      <c r="U1188" s="1" t="str">
        <f aca="false">IF(ISNUMBER(MATCH($D1188,Disability!$B$2:$B$5962,0)),"SPED","Gen Ed")</f>
        <v>SPED</v>
      </c>
    </row>
    <row r="1189" customFormat="false" ht="15" hidden="false" customHeight="true" outlineLevel="0" collapsed="false">
      <c r="A1189" s="1" t="s">
        <v>2515</v>
      </c>
      <c r="B1189" s="3" t="n">
        <v>46174</v>
      </c>
      <c r="C1189" s="1" t="s">
        <v>2516</v>
      </c>
      <c r="D1189" s="1" t="s">
        <v>4213</v>
      </c>
      <c r="E1189" s="8" t="s">
        <v>4214</v>
      </c>
      <c r="F1189" s="1" t="s">
        <v>4215</v>
      </c>
      <c r="G1189" s="1" t="s">
        <v>4216</v>
      </c>
      <c r="H1189" s="1" t="s">
        <v>128</v>
      </c>
      <c r="I1189" s="3" t="n">
        <v>41317</v>
      </c>
      <c r="J1189" s="1" t="s">
        <v>2530</v>
      </c>
      <c r="K1189" s="3" t="n">
        <v>45903</v>
      </c>
      <c r="L1189" s="3" t="n">
        <v>46198</v>
      </c>
      <c r="M1189" s="1" t="n">
        <v>1</v>
      </c>
      <c r="N1189" s="7" t="s">
        <v>230</v>
      </c>
      <c r="P1189" s="5" t="s">
        <v>26</v>
      </c>
      <c r="Q1189" s="1" t="str">
        <f aca="false">IFERROR(INDEX('ST Enroll Export'!$A$2:$A$3230,MATCH($D1189,'ST Enroll Export'!$A$2:$A$3230,0)),IFERROR(IF(INDEX('ST Enroll Export'!$A$2:$A$3230,MATCH($E1189,'ST Enroll Export'!$B$2:$B$3230,0))="","",INDEX('ST Enroll Export'!$A$2:$A$3230,MATCH($E1189,'ST Enroll Export'!$B$2:$B$3230,0))),"Not Found"))</f>
        <v>4710828552</v>
      </c>
      <c r="R1189" s="1" t="str">
        <f aca="false">IFERROR(INDEX('ST Enroll Export'!$G$2:$G$3230,MATCH($D1189,'ST Enroll Export'!$A$2:$A$3230,0)),IFERROR(INDEX('ST Enroll Export'!$G$2:$G$3230,MATCH($E1189,'ST Enroll Export'!$B$2:$B$3230,0)),"Not Found"))</f>
        <v>Syracuse Academy of Science Middle St Charles</v>
      </c>
      <c r="S1189" s="1" t="str">
        <f aca="false">IFERROR(INDEX('ST Enroll Export'!$B$2:$B$3230,MATCH($D1189,'ST Enroll Export'!$A$2:$A$3230,0)),IFERROR(INDEX('ST Enroll Export'!$B$2:$B$3230,MATCH($E1189,'ST Enroll Export'!$B$2:$B$3230,0)),"Not Found"))</f>
        <v>200032130</v>
      </c>
      <c r="T1189" s="1" t="str">
        <f aca="false">IF(ISNUMBER(MATCH($D1189,'ST Enroll Export'!$A$2:$A$3230,0)),"NYSSIS Match",IF(ISNUMBER(MATCH($E1189,'ST Enroll Export'!$B$2:$B$3230,0)),"SID Match","No ST Match"))</f>
        <v>NYSSIS Match</v>
      </c>
      <c r="U1189" s="1" t="str">
        <f aca="false">IF(ISNUMBER(MATCH($D1189,Disability!$B$2:$B$5962,0)),"SPED","Gen Ed")</f>
        <v>Gen Ed</v>
      </c>
    </row>
    <row r="1190" customFormat="false" ht="15" hidden="false" customHeight="true" outlineLevel="0" collapsed="false">
      <c r="A1190" s="1" t="s">
        <v>2515</v>
      </c>
      <c r="B1190" s="3" t="n">
        <v>46174</v>
      </c>
      <c r="C1190" s="1" t="s">
        <v>2516</v>
      </c>
      <c r="D1190" s="1" t="s">
        <v>4217</v>
      </c>
      <c r="E1190" s="8" t="s">
        <v>4218</v>
      </c>
      <c r="F1190" s="1" t="s">
        <v>4219</v>
      </c>
      <c r="G1190" s="1" t="s">
        <v>1335</v>
      </c>
      <c r="H1190" s="1" t="s">
        <v>22</v>
      </c>
      <c r="I1190" s="3" t="n">
        <v>43358</v>
      </c>
      <c r="J1190" s="1" t="s">
        <v>2521</v>
      </c>
      <c r="K1190" s="3" t="n">
        <v>45903</v>
      </c>
      <c r="L1190" s="3" t="n">
        <v>46198</v>
      </c>
      <c r="M1190" s="1" t="n">
        <v>1</v>
      </c>
      <c r="N1190" s="7" t="s">
        <v>230</v>
      </c>
      <c r="P1190" s="5" t="s">
        <v>26</v>
      </c>
      <c r="Q1190" s="1" t="str">
        <f aca="false">IFERROR(INDEX('ST Enroll Export'!$A$2:$A$3230,MATCH($D1190,'ST Enroll Export'!$A$2:$A$3230,0)),IFERROR(IF(INDEX('ST Enroll Export'!$A$2:$A$3230,MATCH($E1190,'ST Enroll Export'!$B$2:$B$3230,0))="","",INDEX('ST Enroll Export'!$A$2:$A$3230,MATCH($E1190,'ST Enroll Export'!$B$2:$B$3230,0))),"Not Found"))</f>
        <v>9491884061</v>
      </c>
      <c r="R1190" s="1" t="str">
        <f aca="false">IFERROR(INDEX('ST Enroll Export'!$G$2:$G$3230,MATCH($D1190,'ST Enroll Export'!$A$2:$A$3230,0)),IFERROR(INDEX('ST Enroll Export'!$G$2:$G$3230,MATCH($E1190,'ST Enroll Export'!$B$2:$B$3230,0)),"Not Found"))</f>
        <v>Syracuse Academy of Science Elementary at St James</v>
      </c>
      <c r="S1190" s="1" t="str">
        <f aca="false">IFERROR(INDEX('ST Enroll Export'!$B$2:$B$3230,MATCH($D1190,'ST Enroll Export'!$A$2:$A$3230,0)),IFERROR(INDEX('ST Enroll Export'!$B$2:$B$3230,MATCH($E1190,'ST Enroll Export'!$B$2:$B$3230,0)),"Not Found"))</f>
        <v>210014020</v>
      </c>
      <c r="T1190" s="1" t="str">
        <f aca="false">IF(ISNUMBER(MATCH($D1190,'ST Enroll Export'!$A$2:$A$3230,0)),"NYSSIS Match",IF(ISNUMBER(MATCH($E1190,'ST Enroll Export'!$B$2:$B$3230,0)),"SID Match","No ST Match"))</f>
        <v>NYSSIS Match</v>
      </c>
      <c r="U1190" s="1" t="str">
        <f aca="false">IF(ISNUMBER(MATCH($D1190,Disability!$B$2:$B$5962,0)),"SPED","Gen Ed")</f>
        <v>Gen Ed</v>
      </c>
    </row>
    <row r="1191" customFormat="false" ht="15" hidden="false" customHeight="true" outlineLevel="0" collapsed="false">
      <c r="A1191" s="1" t="s">
        <v>2515</v>
      </c>
      <c r="B1191" s="3" t="n">
        <v>46174</v>
      </c>
      <c r="C1191" s="1" t="s">
        <v>2516</v>
      </c>
      <c r="D1191" s="1" t="s">
        <v>4220</v>
      </c>
      <c r="E1191" s="8" t="s">
        <v>4221</v>
      </c>
      <c r="F1191" s="1" t="s">
        <v>1047</v>
      </c>
      <c r="G1191" s="1" t="s">
        <v>127</v>
      </c>
      <c r="H1191" s="1" t="s">
        <v>44</v>
      </c>
      <c r="I1191" s="3" t="n">
        <v>41045</v>
      </c>
      <c r="J1191" s="1" t="s">
        <v>2526</v>
      </c>
      <c r="K1191" s="3" t="n">
        <v>45903</v>
      </c>
      <c r="L1191" s="3" t="n">
        <v>46198</v>
      </c>
      <c r="M1191" s="1" t="n">
        <v>1</v>
      </c>
      <c r="N1191" s="7" t="s">
        <v>230</v>
      </c>
      <c r="P1191" s="5" t="s">
        <v>26</v>
      </c>
      <c r="Q1191" s="1" t="str">
        <f aca="false">IFERROR(INDEX('ST Enroll Export'!$A$2:$A$3230,MATCH($D1191,'ST Enroll Export'!$A$2:$A$3230,0)),IFERROR(IF(INDEX('ST Enroll Export'!$A$2:$A$3230,MATCH($E1191,'ST Enroll Export'!$B$2:$B$3230,0))="","",INDEX('ST Enroll Export'!$A$2:$A$3230,MATCH($E1191,'ST Enroll Export'!$B$2:$B$3230,0))),"Not Found"))</f>
        <v>4609683374</v>
      </c>
      <c r="R1191" s="1" t="str">
        <f aca="false">IFERROR(INDEX('ST Enroll Export'!$G$2:$G$3230,MATCH($D1191,'ST Enroll Export'!$A$2:$A$3230,0)),IFERROR(INDEX('ST Enroll Export'!$G$2:$G$3230,MATCH($E1191,'ST Enroll Export'!$B$2:$B$3230,0)),"Not Found"))</f>
        <v>Syracuse Academy of Science High School</v>
      </c>
      <c r="S1191" s="1" t="str">
        <f aca="false">IFERROR(INDEX('ST Enroll Export'!$B$2:$B$3230,MATCH($D1191,'ST Enroll Export'!$A$2:$A$3230,0)),IFERROR(INDEX('ST Enroll Export'!$B$2:$B$3230,MATCH($E1191,'ST Enroll Export'!$B$2:$B$3230,0)),"Not Found"))</f>
        <v>200030358</v>
      </c>
      <c r="T1191" s="1" t="str">
        <f aca="false">IF(ISNUMBER(MATCH($D1191,'ST Enroll Export'!$A$2:$A$3230,0)),"NYSSIS Match",IF(ISNUMBER(MATCH($E1191,'ST Enroll Export'!$B$2:$B$3230,0)),"SID Match","No ST Match"))</f>
        <v>NYSSIS Match</v>
      </c>
      <c r="U1191" s="1" t="str">
        <f aca="false">IF(ISNUMBER(MATCH($D1191,Disability!$B$2:$B$5962,0)),"SPED","Gen Ed")</f>
        <v>Gen Ed</v>
      </c>
    </row>
    <row r="1192" customFormat="false" ht="15" hidden="false" customHeight="true" outlineLevel="0" collapsed="false">
      <c r="A1192" s="1" t="s">
        <v>2515</v>
      </c>
      <c r="B1192" s="3" t="n">
        <v>46174</v>
      </c>
      <c r="C1192" s="1" t="s">
        <v>2516</v>
      </c>
      <c r="D1192" s="1" t="s">
        <v>4222</v>
      </c>
      <c r="E1192" s="8" t="s">
        <v>4223</v>
      </c>
      <c r="F1192" s="1" t="s">
        <v>4224</v>
      </c>
      <c r="G1192" s="1" t="s">
        <v>127</v>
      </c>
      <c r="H1192" s="1" t="s">
        <v>128</v>
      </c>
      <c r="I1192" s="3" t="n">
        <v>41508</v>
      </c>
      <c r="J1192" s="1" t="s">
        <v>2530</v>
      </c>
      <c r="K1192" s="3" t="n">
        <v>45903</v>
      </c>
      <c r="L1192" s="3" t="n">
        <v>46198</v>
      </c>
      <c r="M1192" s="1" t="n">
        <v>1</v>
      </c>
      <c r="N1192" s="7" t="s">
        <v>230</v>
      </c>
      <c r="P1192" s="6" t="s">
        <v>39</v>
      </c>
      <c r="Q1192" s="1" t="str">
        <f aca="false">IFERROR(INDEX('ST Enroll Export'!$A$2:$A$3230,MATCH($D1192,'ST Enroll Export'!$A$2:$A$3230,0)),IFERROR(IF(INDEX('ST Enroll Export'!$A$2:$A$3230,MATCH($E1192,'ST Enroll Export'!$B$2:$B$3230,0))="","",INDEX('ST Enroll Export'!$A$2:$A$3230,MATCH($E1192,'ST Enroll Export'!$B$2:$B$3230,0))),"Not Found"))</f>
        <v>4630586481</v>
      </c>
      <c r="R1192" s="1" t="str">
        <f aca="false">IFERROR(INDEX('ST Enroll Export'!$G$2:$G$3230,MATCH($D1192,'ST Enroll Export'!$A$2:$A$3230,0)),IFERROR(INDEX('ST Enroll Export'!$G$2:$G$3230,MATCH($E1192,'ST Enroll Export'!$B$2:$B$3230,0)),"Not Found"))</f>
        <v>Syracuse Academy of Science Middle St Charles</v>
      </c>
      <c r="S1192" s="1" t="str">
        <f aca="false">IFERROR(INDEX('ST Enroll Export'!$B$2:$B$3230,MATCH($D1192,'ST Enroll Export'!$A$2:$A$3230,0)),IFERROR(INDEX('ST Enroll Export'!$B$2:$B$3230,MATCH($E1192,'ST Enroll Export'!$B$2:$B$3230,0)),"Not Found"))</f>
        <v>200032424</v>
      </c>
      <c r="T1192" s="1" t="str">
        <f aca="false">IF(ISNUMBER(MATCH($D1192,'ST Enroll Export'!$A$2:$A$3230,0)),"NYSSIS Match",IF(ISNUMBER(MATCH($E1192,'ST Enroll Export'!$B$2:$B$3230,0)),"SID Match","No ST Match"))</f>
        <v>NYSSIS Match</v>
      </c>
      <c r="U1192" s="1" t="str">
        <f aca="false">IF(ISNUMBER(MATCH($D1192,Disability!$B$2:$B$5962,0)),"SPED","Gen Ed")</f>
        <v>SPED</v>
      </c>
    </row>
    <row r="1193" customFormat="false" ht="15" hidden="false" customHeight="true" outlineLevel="0" collapsed="false">
      <c r="A1193" s="1" t="s">
        <v>2515</v>
      </c>
      <c r="B1193" s="3" t="n">
        <v>46174</v>
      </c>
      <c r="C1193" s="1" t="s">
        <v>2516</v>
      </c>
      <c r="D1193" s="1" t="s">
        <v>4225</v>
      </c>
      <c r="E1193" s="8" t="s">
        <v>4226</v>
      </c>
      <c r="F1193" s="1" t="s">
        <v>4227</v>
      </c>
      <c r="G1193" s="1" t="s">
        <v>4228</v>
      </c>
      <c r="H1193" s="1" t="s">
        <v>185</v>
      </c>
      <c r="I1193" s="3" t="n">
        <v>41758</v>
      </c>
      <c r="J1193" s="1" t="s">
        <v>2530</v>
      </c>
      <c r="K1193" s="3" t="n">
        <v>45903</v>
      </c>
      <c r="L1193" s="3" t="n">
        <v>46198</v>
      </c>
      <c r="M1193" s="1" t="n">
        <v>1</v>
      </c>
      <c r="N1193" s="7" t="s">
        <v>230</v>
      </c>
      <c r="P1193" s="6" t="s">
        <v>39</v>
      </c>
      <c r="Q1193" s="1" t="str">
        <f aca="false">IFERROR(INDEX('ST Enroll Export'!$A$2:$A$3230,MATCH($D1193,'ST Enroll Export'!$A$2:$A$3230,0)),IFERROR(IF(INDEX('ST Enroll Export'!$A$2:$A$3230,MATCH($E1193,'ST Enroll Export'!$B$2:$B$3230,0))="","",INDEX('ST Enroll Export'!$A$2:$A$3230,MATCH($E1193,'ST Enroll Export'!$B$2:$B$3230,0))),"Not Found"))</f>
        <v>7978130156</v>
      </c>
      <c r="R1193" s="1" t="str">
        <f aca="false">IFERROR(INDEX('ST Enroll Export'!$G$2:$G$3230,MATCH($D1193,'ST Enroll Export'!$A$2:$A$3230,0)),IFERROR(INDEX('ST Enroll Export'!$G$2:$G$3230,MATCH($E1193,'ST Enroll Export'!$B$2:$B$3230,0)),"Not Found"))</f>
        <v>Syracuse Academy of Science Middle St Charles</v>
      </c>
      <c r="S1193" s="1" t="str">
        <f aca="false">IFERROR(INDEX('ST Enroll Export'!$B$2:$B$3230,MATCH($D1193,'ST Enroll Export'!$A$2:$A$3230,0)),IFERROR(INDEX('ST Enroll Export'!$B$2:$B$3230,MATCH($E1193,'ST Enroll Export'!$B$2:$B$3230,0)),"Not Found"))</f>
        <v>200037185</v>
      </c>
      <c r="T1193" s="1" t="str">
        <f aca="false">IF(ISNUMBER(MATCH($D1193,'ST Enroll Export'!$A$2:$A$3230,0)),"NYSSIS Match",IF(ISNUMBER(MATCH($E1193,'ST Enroll Export'!$B$2:$B$3230,0)),"SID Match","No ST Match"))</f>
        <v>NYSSIS Match</v>
      </c>
      <c r="U1193" s="1" t="str">
        <f aca="false">IF(ISNUMBER(MATCH($D1193,Disability!$B$2:$B$5962,0)),"SPED","Gen Ed")</f>
        <v>SPED</v>
      </c>
    </row>
    <row r="1194" customFormat="false" ht="15" hidden="false" customHeight="true" outlineLevel="0" collapsed="false">
      <c r="A1194" s="1" t="s">
        <v>2515</v>
      </c>
      <c r="B1194" s="3" t="n">
        <v>46174</v>
      </c>
      <c r="C1194" s="1" t="s">
        <v>2516</v>
      </c>
      <c r="D1194" s="1" t="s">
        <v>4229</v>
      </c>
      <c r="E1194" s="8" t="s">
        <v>4230</v>
      </c>
      <c r="F1194" s="1" t="s">
        <v>3897</v>
      </c>
      <c r="G1194" s="1" t="s">
        <v>4231</v>
      </c>
      <c r="H1194" s="1" t="s">
        <v>44</v>
      </c>
      <c r="I1194" s="3" t="n">
        <v>41150</v>
      </c>
      <c r="J1194" s="1" t="s">
        <v>2526</v>
      </c>
      <c r="K1194" s="3" t="n">
        <v>45903</v>
      </c>
      <c r="L1194" s="3" t="n">
        <v>46198</v>
      </c>
      <c r="M1194" s="1" t="n">
        <v>1</v>
      </c>
      <c r="N1194" s="7" t="s">
        <v>230</v>
      </c>
      <c r="P1194" s="5" t="s">
        <v>26</v>
      </c>
      <c r="Q1194" s="1" t="str">
        <f aca="false">IFERROR(INDEX('ST Enroll Export'!$A$2:$A$3230,MATCH($D1194,'ST Enroll Export'!$A$2:$A$3230,0)),IFERROR(IF(INDEX('ST Enroll Export'!$A$2:$A$3230,MATCH($E1194,'ST Enroll Export'!$B$2:$B$3230,0))="","",INDEX('ST Enroll Export'!$A$2:$A$3230,MATCH($E1194,'ST Enroll Export'!$B$2:$B$3230,0))),"Not Found"))</f>
        <v>5830446782</v>
      </c>
      <c r="R1194" s="1" t="str">
        <f aca="false">IFERROR(INDEX('ST Enroll Export'!$G$2:$G$3230,MATCH($D1194,'ST Enroll Export'!$A$2:$A$3230,0)),IFERROR(INDEX('ST Enroll Export'!$G$2:$G$3230,MATCH($E1194,'ST Enroll Export'!$B$2:$B$3230,0)),"Not Found"))</f>
        <v>Syracuse Academy of Science High School</v>
      </c>
      <c r="S1194" s="1" t="str">
        <f aca="false">IFERROR(INDEX('ST Enroll Export'!$B$2:$B$3230,MATCH($D1194,'ST Enroll Export'!$A$2:$A$3230,0)),IFERROR(INDEX('ST Enroll Export'!$B$2:$B$3230,MATCH($E1194,'ST Enroll Export'!$B$2:$B$3230,0)),"Not Found"))</f>
        <v>200030256</v>
      </c>
      <c r="T1194" s="1" t="str">
        <f aca="false">IF(ISNUMBER(MATCH($D1194,'ST Enroll Export'!$A$2:$A$3230,0)),"NYSSIS Match",IF(ISNUMBER(MATCH($E1194,'ST Enroll Export'!$B$2:$B$3230,0)),"SID Match","No ST Match"))</f>
        <v>NYSSIS Match</v>
      </c>
      <c r="U1194" s="1" t="str">
        <f aca="false">IF(ISNUMBER(MATCH($D1194,Disability!$B$2:$B$5962,0)),"SPED","Gen Ed")</f>
        <v>Gen Ed</v>
      </c>
    </row>
    <row r="1195" customFormat="false" ht="15" hidden="false" customHeight="true" outlineLevel="0" collapsed="false">
      <c r="A1195" s="1" t="s">
        <v>2515</v>
      </c>
      <c r="B1195" s="3" t="n">
        <v>46174</v>
      </c>
      <c r="C1195" s="1" t="s">
        <v>2516</v>
      </c>
      <c r="D1195" s="1" t="s">
        <v>4232</v>
      </c>
      <c r="E1195" s="8" t="s">
        <v>4233</v>
      </c>
      <c r="F1195" s="1" t="s">
        <v>4234</v>
      </c>
      <c r="G1195" s="1" t="s">
        <v>1310</v>
      </c>
      <c r="H1195" s="1" t="s">
        <v>140</v>
      </c>
      <c r="I1195" s="3" t="n">
        <v>42327</v>
      </c>
      <c r="J1195" s="1" t="s">
        <v>2530</v>
      </c>
      <c r="K1195" s="3" t="n">
        <v>45903</v>
      </c>
      <c r="L1195" s="3" t="n">
        <v>46198</v>
      </c>
      <c r="M1195" s="1" t="n">
        <v>1</v>
      </c>
      <c r="N1195" s="7" t="s">
        <v>230</v>
      </c>
      <c r="P1195" s="5" t="s">
        <v>26</v>
      </c>
      <c r="Q1195" s="1" t="str">
        <f aca="false">IFERROR(INDEX('ST Enroll Export'!$A$2:$A$3230,MATCH($D1195,'ST Enroll Export'!$A$2:$A$3230,0)),IFERROR(IF(INDEX('ST Enroll Export'!$A$2:$A$3230,MATCH($E1195,'ST Enroll Export'!$B$2:$B$3230,0))="","",INDEX('ST Enroll Export'!$A$2:$A$3230,MATCH($E1195,'ST Enroll Export'!$B$2:$B$3230,0))),"Not Found"))</f>
        <v>5100231425</v>
      </c>
      <c r="R1195" s="1" t="str">
        <f aca="false">IFERROR(INDEX('ST Enroll Export'!$G$2:$G$3230,MATCH($D1195,'ST Enroll Export'!$A$2:$A$3230,0)),IFERROR(INDEX('ST Enroll Export'!$G$2:$G$3230,MATCH($E1195,'ST Enroll Export'!$B$2:$B$3230,0)),"Not Found"))</f>
        <v>Syracuse Academy of Science Middle St Charles</v>
      </c>
      <c r="S1195" s="1" t="str">
        <f aca="false">IFERROR(INDEX('ST Enroll Export'!$B$2:$B$3230,MATCH($D1195,'ST Enroll Export'!$A$2:$A$3230,0)),IFERROR(INDEX('ST Enroll Export'!$B$2:$B$3230,MATCH($E1195,'ST Enroll Export'!$B$2:$B$3230,0)),"Not Found"))</f>
        <v>210004421</v>
      </c>
      <c r="T1195" s="1" t="str">
        <f aca="false">IF(ISNUMBER(MATCH($D1195,'ST Enroll Export'!$A$2:$A$3230,0)),"NYSSIS Match",IF(ISNUMBER(MATCH($E1195,'ST Enroll Export'!$B$2:$B$3230,0)),"SID Match","No ST Match"))</f>
        <v>NYSSIS Match</v>
      </c>
      <c r="U1195" s="1" t="str">
        <f aca="false">IF(ISNUMBER(MATCH($D1195,Disability!$B$2:$B$5962,0)),"SPED","Gen Ed")</f>
        <v>Gen Ed</v>
      </c>
    </row>
    <row r="1196" customFormat="false" ht="15" hidden="false" customHeight="true" outlineLevel="0" collapsed="false">
      <c r="A1196" s="1" t="s">
        <v>2515</v>
      </c>
      <c r="B1196" s="3" t="n">
        <v>46174</v>
      </c>
      <c r="C1196" s="1" t="s">
        <v>2516</v>
      </c>
      <c r="D1196" s="1" t="s">
        <v>4235</v>
      </c>
      <c r="E1196" s="8" t="s">
        <v>4236</v>
      </c>
      <c r="F1196" s="1" t="s">
        <v>4237</v>
      </c>
      <c r="G1196" s="1" t="s">
        <v>1310</v>
      </c>
      <c r="H1196" s="1" t="s">
        <v>2555</v>
      </c>
      <c r="I1196" s="3" t="n">
        <v>39669</v>
      </c>
      <c r="J1196" s="1" t="s">
        <v>2526</v>
      </c>
      <c r="K1196" s="3" t="n">
        <v>45903</v>
      </c>
      <c r="L1196" s="3" t="n">
        <v>46198</v>
      </c>
      <c r="M1196" s="1" t="n">
        <v>1</v>
      </c>
      <c r="N1196" s="7" t="s">
        <v>230</v>
      </c>
      <c r="P1196" s="5" t="s">
        <v>26</v>
      </c>
      <c r="Q1196" s="1" t="str">
        <f aca="false">IFERROR(INDEX('ST Enroll Export'!$A$2:$A$3230,MATCH($D1196,'ST Enroll Export'!$A$2:$A$3230,0)),IFERROR(IF(INDEX('ST Enroll Export'!$A$2:$A$3230,MATCH($E1196,'ST Enroll Export'!$B$2:$B$3230,0))="","",INDEX('ST Enroll Export'!$A$2:$A$3230,MATCH($E1196,'ST Enroll Export'!$B$2:$B$3230,0))),"Not Found"))</f>
        <v>9201376742</v>
      </c>
      <c r="R1196" s="1" t="str">
        <f aca="false">IFERROR(INDEX('ST Enroll Export'!$G$2:$G$3230,MATCH($D1196,'ST Enroll Export'!$A$2:$A$3230,0)),IFERROR(INDEX('ST Enroll Export'!$G$2:$G$3230,MATCH($E1196,'ST Enroll Export'!$B$2:$B$3230,0)),"Not Found"))</f>
        <v>Syracuse Academy of Science High School</v>
      </c>
      <c r="S1196" s="1" t="str">
        <f aca="false">IFERROR(INDEX('ST Enroll Export'!$B$2:$B$3230,MATCH($D1196,'ST Enroll Export'!$A$2:$A$3230,0)),IFERROR(INDEX('ST Enroll Export'!$B$2:$B$3230,MATCH($E1196,'ST Enroll Export'!$B$2:$B$3230,0)),"Not Found"))</f>
        <v>200038806</v>
      </c>
      <c r="T1196" s="1" t="str">
        <f aca="false">IF(ISNUMBER(MATCH($D1196,'ST Enroll Export'!$A$2:$A$3230,0)),"NYSSIS Match",IF(ISNUMBER(MATCH($E1196,'ST Enroll Export'!$B$2:$B$3230,0)),"SID Match","No ST Match"))</f>
        <v>NYSSIS Match</v>
      </c>
      <c r="U1196" s="1" t="str">
        <f aca="false">IF(ISNUMBER(MATCH($D1196,Disability!$B$2:$B$5962,0)),"SPED","Gen Ed")</f>
        <v>Gen Ed</v>
      </c>
    </row>
    <row r="1197" customFormat="false" ht="15" hidden="false" customHeight="true" outlineLevel="0" collapsed="false">
      <c r="A1197" s="1" t="s">
        <v>2515</v>
      </c>
      <c r="B1197" s="3" t="n">
        <v>46174</v>
      </c>
      <c r="C1197" s="1" t="s">
        <v>2516</v>
      </c>
      <c r="D1197" s="1" t="s">
        <v>4238</v>
      </c>
      <c r="E1197" s="8" t="s">
        <v>4239</v>
      </c>
      <c r="F1197" s="1" t="s">
        <v>4240</v>
      </c>
      <c r="G1197" s="1" t="s">
        <v>1310</v>
      </c>
      <c r="H1197" s="1" t="s">
        <v>140</v>
      </c>
      <c r="I1197" s="3" t="n">
        <v>42035</v>
      </c>
      <c r="J1197" s="1" t="s">
        <v>2530</v>
      </c>
      <c r="K1197" s="3" t="n">
        <v>45903</v>
      </c>
      <c r="L1197" s="3" t="n">
        <v>46198</v>
      </c>
      <c r="M1197" s="1" t="n">
        <v>1</v>
      </c>
      <c r="N1197" s="7" t="s">
        <v>230</v>
      </c>
      <c r="P1197" s="5" t="s">
        <v>26</v>
      </c>
      <c r="Q1197" s="1" t="str">
        <f aca="false">IFERROR(INDEX('ST Enroll Export'!$A$2:$A$3230,MATCH($D1197,'ST Enroll Export'!$A$2:$A$3230,0)),IFERROR(IF(INDEX('ST Enroll Export'!$A$2:$A$3230,MATCH($E1197,'ST Enroll Export'!$B$2:$B$3230,0))="","",INDEX('ST Enroll Export'!$A$2:$A$3230,MATCH($E1197,'ST Enroll Export'!$B$2:$B$3230,0))),"Not Found"))</f>
        <v>9702115742</v>
      </c>
      <c r="R1197" s="1" t="str">
        <f aca="false">IFERROR(INDEX('ST Enroll Export'!$G$2:$G$3230,MATCH($D1197,'ST Enroll Export'!$A$2:$A$3230,0)),IFERROR(INDEX('ST Enroll Export'!$G$2:$G$3230,MATCH($E1197,'ST Enroll Export'!$B$2:$B$3230,0)),"Not Found"))</f>
        <v>Syracuse Academy of Science Middle St Charles</v>
      </c>
      <c r="S1197" s="1" t="str">
        <f aca="false">IFERROR(INDEX('ST Enroll Export'!$B$2:$B$3230,MATCH($D1197,'ST Enroll Export'!$A$2:$A$3230,0)),IFERROR(INDEX('ST Enroll Export'!$B$2:$B$3230,MATCH($E1197,'ST Enroll Export'!$B$2:$B$3230,0)),"Not Found"))</f>
        <v>210000680</v>
      </c>
      <c r="T1197" s="1" t="str">
        <f aca="false">IF(ISNUMBER(MATCH($D1197,'ST Enroll Export'!$A$2:$A$3230,0)),"NYSSIS Match",IF(ISNUMBER(MATCH($E1197,'ST Enroll Export'!$B$2:$B$3230,0)),"SID Match","No ST Match"))</f>
        <v>NYSSIS Match</v>
      </c>
      <c r="U1197" s="1" t="str">
        <f aca="false">IF(ISNUMBER(MATCH($D1197,Disability!$B$2:$B$5962,0)),"SPED","Gen Ed")</f>
        <v>Gen Ed</v>
      </c>
    </row>
    <row r="1198" customFormat="false" ht="15" hidden="false" customHeight="true" outlineLevel="0" collapsed="false">
      <c r="A1198" s="1" t="s">
        <v>2515</v>
      </c>
      <c r="B1198" s="3" t="n">
        <v>46174</v>
      </c>
      <c r="C1198" s="1" t="s">
        <v>2516</v>
      </c>
      <c r="D1198" s="1" t="s">
        <v>4241</v>
      </c>
      <c r="E1198" s="8" t="s">
        <v>4242</v>
      </c>
      <c r="F1198" s="1" t="s">
        <v>3024</v>
      </c>
      <c r="G1198" s="1" t="s">
        <v>4243</v>
      </c>
      <c r="H1198" s="1" t="s">
        <v>128</v>
      </c>
      <c r="I1198" s="3" t="n">
        <v>41408</v>
      </c>
      <c r="J1198" s="1" t="s">
        <v>2530</v>
      </c>
      <c r="K1198" s="3" t="n">
        <v>45903</v>
      </c>
      <c r="L1198" s="3" t="n">
        <v>46198</v>
      </c>
      <c r="M1198" s="1" t="n">
        <v>1</v>
      </c>
      <c r="N1198" s="7" t="s">
        <v>230</v>
      </c>
      <c r="P1198" s="5" t="s">
        <v>26</v>
      </c>
      <c r="Q1198" s="1" t="str">
        <f aca="false">IFERROR(INDEX('ST Enroll Export'!$A$2:$A$3230,MATCH($D1198,'ST Enroll Export'!$A$2:$A$3230,0)),IFERROR(IF(INDEX('ST Enroll Export'!$A$2:$A$3230,MATCH($E1198,'ST Enroll Export'!$B$2:$B$3230,0))="","",INDEX('ST Enroll Export'!$A$2:$A$3230,MATCH($E1198,'ST Enroll Export'!$B$2:$B$3230,0))),"Not Found"))</f>
        <v>1158548062</v>
      </c>
      <c r="R1198" s="1" t="str">
        <f aca="false">IFERROR(INDEX('ST Enroll Export'!$G$2:$G$3230,MATCH($D1198,'ST Enroll Export'!$A$2:$A$3230,0)),IFERROR(INDEX('ST Enroll Export'!$G$2:$G$3230,MATCH($E1198,'ST Enroll Export'!$B$2:$B$3230,0)),"Not Found"))</f>
        <v>Syracuse Academy of Science Middle St Charles</v>
      </c>
      <c r="S1198" s="1" t="str">
        <f aca="false">IFERROR(INDEX('ST Enroll Export'!$B$2:$B$3230,MATCH($D1198,'ST Enroll Export'!$A$2:$A$3230,0)),IFERROR(INDEX('ST Enroll Export'!$B$2:$B$3230,MATCH($E1198,'ST Enroll Export'!$B$2:$B$3230,0)),"Not Found"))</f>
        <v>200036426</v>
      </c>
      <c r="T1198" s="1" t="str">
        <f aca="false">IF(ISNUMBER(MATCH($D1198,'ST Enroll Export'!$A$2:$A$3230,0)),"NYSSIS Match",IF(ISNUMBER(MATCH($E1198,'ST Enroll Export'!$B$2:$B$3230,0)),"SID Match","No ST Match"))</f>
        <v>NYSSIS Match</v>
      </c>
      <c r="U1198" s="1" t="str">
        <f aca="false">IF(ISNUMBER(MATCH($D1198,Disability!$B$2:$B$5962,0)),"SPED","Gen Ed")</f>
        <v>Gen Ed</v>
      </c>
    </row>
    <row r="1199" customFormat="false" ht="15" hidden="false" customHeight="true" outlineLevel="0" collapsed="false">
      <c r="A1199" s="1" t="s">
        <v>2515</v>
      </c>
      <c r="B1199" s="3" t="n">
        <v>46174</v>
      </c>
      <c r="C1199" s="1" t="s">
        <v>2516</v>
      </c>
      <c r="D1199" s="1" t="s">
        <v>4244</v>
      </c>
      <c r="E1199" s="8" t="s">
        <v>4245</v>
      </c>
      <c r="F1199" s="1" t="s">
        <v>2761</v>
      </c>
      <c r="G1199" s="1" t="s">
        <v>4246</v>
      </c>
      <c r="H1199" s="1" t="s">
        <v>2539</v>
      </c>
      <c r="I1199" s="3" t="n">
        <v>40558</v>
      </c>
      <c r="J1199" s="1" t="s">
        <v>2526</v>
      </c>
      <c r="K1199" s="3" t="n">
        <v>45903</v>
      </c>
      <c r="L1199" s="3" t="n">
        <v>46198</v>
      </c>
      <c r="M1199" s="1" t="n">
        <v>1</v>
      </c>
      <c r="N1199" s="7" t="s">
        <v>230</v>
      </c>
      <c r="P1199" s="5" t="s">
        <v>26</v>
      </c>
      <c r="Q1199" s="1" t="str">
        <f aca="false">IFERROR(INDEX('ST Enroll Export'!$A$2:$A$3230,MATCH($D1199,'ST Enroll Export'!$A$2:$A$3230,0)),IFERROR(IF(INDEX('ST Enroll Export'!$A$2:$A$3230,MATCH($E1199,'ST Enroll Export'!$B$2:$B$3230,0))="","",INDEX('ST Enroll Export'!$A$2:$A$3230,MATCH($E1199,'ST Enroll Export'!$B$2:$B$3230,0))),"Not Found"))</f>
        <v>3121758492</v>
      </c>
      <c r="R1199" s="1" t="str">
        <f aca="false">IFERROR(INDEX('ST Enroll Export'!$G$2:$G$3230,MATCH($D1199,'ST Enroll Export'!$A$2:$A$3230,0)),IFERROR(INDEX('ST Enroll Export'!$G$2:$G$3230,MATCH($E1199,'ST Enroll Export'!$B$2:$B$3230,0)),"Not Found"))</f>
        <v>Syracuse Academy of Science High School</v>
      </c>
      <c r="S1199" s="1" t="str">
        <f aca="false">IFERROR(INDEX('ST Enroll Export'!$B$2:$B$3230,MATCH($D1199,'ST Enroll Export'!$A$2:$A$3230,0)),IFERROR(INDEX('ST Enroll Export'!$B$2:$B$3230,MATCH($E1199,'ST Enroll Export'!$B$2:$B$3230,0)),"Not Found"))</f>
        <v>200024121</v>
      </c>
      <c r="T1199" s="1" t="str">
        <f aca="false">IF(ISNUMBER(MATCH($D1199,'ST Enroll Export'!$A$2:$A$3230,0)),"NYSSIS Match",IF(ISNUMBER(MATCH($E1199,'ST Enroll Export'!$B$2:$B$3230,0)),"SID Match","No ST Match"))</f>
        <v>NYSSIS Match</v>
      </c>
      <c r="U1199" s="1" t="str">
        <f aca="false">IF(ISNUMBER(MATCH($D1199,Disability!$B$2:$B$5962,0)),"SPED","Gen Ed")</f>
        <v>Gen Ed</v>
      </c>
    </row>
    <row r="1200" customFormat="false" ht="15" hidden="false" customHeight="true" outlineLevel="0" collapsed="false">
      <c r="A1200" s="1" t="s">
        <v>2515</v>
      </c>
      <c r="B1200" s="3" t="n">
        <v>46174</v>
      </c>
      <c r="C1200" s="1" t="s">
        <v>2516</v>
      </c>
      <c r="D1200" s="1" t="s">
        <v>4247</v>
      </c>
      <c r="E1200" s="8" t="s">
        <v>4248</v>
      </c>
      <c r="F1200" s="1" t="s">
        <v>1201</v>
      </c>
      <c r="G1200" s="1" t="s">
        <v>4249</v>
      </c>
      <c r="H1200" s="1" t="s">
        <v>128</v>
      </c>
      <c r="I1200" s="3" t="n">
        <v>41445</v>
      </c>
      <c r="J1200" s="1" t="s">
        <v>2530</v>
      </c>
      <c r="K1200" s="3" t="n">
        <v>45903</v>
      </c>
      <c r="L1200" s="3" t="n">
        <v>46198</v>
      </c>
      <c r="M1200" s="1" t="n">
        <v>1</v>
      </c>
      <c r="N1200" s="7" t="s">
        <v>230</v>
      </c>
      <c r="P1200" s="5" t="s">
        <v>26</v>
      </c>
      <c r="Q1200" s="1" t="str">
        <f aca="false">IFERROR(INDEX('ST Enroll Export'!$A$2:$A$3230,MATCH($D1200,'ST Enroll Export'!$A$2:$A$3230,0)),IFERROR(IF(INDEX('ST Enroll Export'!$A$2:$A$3230,MATCH($E1200,'ST Enroll Export'!$B$2:$B$3230,0))="","",INDEX('ST Enroll Export'!$A$2:$A$3230,MATCH($E1200,'ST Enroll Export'!$B$2:$B$3230,0))),"Not Found"))</f>
        <v>4588620756</v>
      </c>
      <c r="R1200" s="1" t="str">
        <f aca="false">IFERROR(INDEX('ST Enroll Export'!$G$2:$G$3230,MATCH($D1200,'ST Enroll Export'!$A$2:$A$3230,0)),IFERROR(INDEX('ST Enroll Export'!$G$2:$G$3230,MATCH($E1200,'ST Enroll Export'!$B$2:$B$3230,0)),"Not Found"))</f>
        <v>Syracuse Academy of Science Middle St Charles</v>
      </c>
      <c r="S1200" s="1" t="str">
        <f aca="false">IFERROR(INDEX('ST Enroll Export'!$B$2:$B$3230,MATCH($D1200,'ST Enroll Export'!$A$2:$A$3230,0)),IFERROR(INDEX('ST Enroll Export'!$B$2:$B$3230,MATCH($E1200,'ST Enroll Export'!$B$2:$B$3230,0)),"Not Found"))</f>
        <v>200033989</v>
      </c>
      <c r="T1200" s="1" t="str">
        <f aca="false">IF(ISNUMBER(MATCH($D1200,'ST Enroll Export'!$A$2:$A$3230,0)),"NYSSIS Match",IF(ISNUMBER(MATCH($E1200,'ST Enroll Export'!$B$2:$B$3230,0)),"SID Match","No ST Match"))</f>
        <v>NYSSIS Match</v>
      </c>
      <c r="U1200" s="1" t="str">
        <f aca="false">IF(ISNUMBER(MATCH($D1200,Disability!$B$2:$B$5962,0)),"SPED","Gen Ed")</f>
        <v>Gen Ed</v>
      </c>
    </row>
    <row r="1201" customFormat="false" ht="15" hidden="false" customHeight="true" outlineLevel="0" collapsed="false">
      <c r="A1201" s="1" t="s">
        <v>2515</v>
      </c>
      <c r="B1201" s="3" t="n">
        <v>46174</v>
      </c>
      <c r="C1201" s="1" t="s">
        <v>2516</v>
      </c>
      <c r="D1201" s="1" t="s">
        <v>4250</v>
      </c>
      <c r="E1201" s="8" t="s">
        <v>4251</v>
      </c>
      <c r="F1201" s="1" t="s">
        <v>4252</v>
      </c>
      <c r="G1201" s="1" t="s">
        <v>4253</v>
      </c>
      <c r="H1201" s="1" t="s">
        <v>2555</v>
      </c>
      <c r="I1201" s="3" t="n">
        <v>39667</v>
      </c>
      <c r="J1201" s="1" t="s">
        <v>2526</v>
      </c>
      <c r="K1201" s="3" t="n">
        <v>45903</v>
      </c>
      <c r="L1201" s="3" t="n">
        <v>46198</v>
      </c>
      <c r="M1201" s="1" t="n">
        <v>1</v>
      </c>
      <c r="N1201" s="7" t="s">
        <v>230</v>
      </c>
      <c r="P1201" s="5" t="s">
        <v>26</v>
      </c>
      <c r="Q1201" s="1" t="str">
        <f aca="false">IFERROR(INDEX('ST Enroll Export'!$A$2:$A$3230,MATCH($D1201,'ST Enroll Export'!$A$2:$A$3230,0)),IFERROR(IF(INDEX('ST Enroll Export'!$A$2:$A$3230,MATCH($E1201,'ST Enroll Export'!$B$2:$B$3230,0))="","",INDEX('ST Enroll Export'!$A$2:$A$3230,MATCH($E1201,'ST Enroll Export'!$B$2:$B$3230,0))),"Not Found"))</f>
        <v>2735481703</v>
      </c>
      <c r="R1201" s="1" t="str">
        <f aca="false">IFERROR(INDEX('ST Enroll Export'!$G$2:$G$3230,MATCH($D1201,'ST Enroll Export'!$A$2:$A$3230,0)),IFERROR(INDEX('ST Enroll Export'!$G$2:$G$3230,MATCH($E1201,'ST Enroll Export'!$B$2:$B$3230,0)),"Not Found"))</f>
        <v>Syracuse Academy of Science High School</v>
      </c>
      <c r="S1201" s="1" t="str">
        <f aca="false">IFERROR(INDEX('ST Enroll Export'!$B$2:$B$3230,MATCH($D1201,'ST Enroll Export'!$A$2:$A$3230,0)),IFERROR(INDEX('ST Enroll Export'!$B$2:$B$3230,MATCH($E1201,'ST Enroll Export'!$B$2:$B$3230,0)),"Not Found"))</f>
        <v>200014481</v>
      </c>
      <c r="T1201" s="1" t="str">
        <f aca="false">IF(ISNUMBER(MATCH($D1201,'ST Enroll Export'!$A$2:$A$3230,0)),"NYSSIS Match",IF(ISNUMBER(MATCH($E1201,'ST Enroll Export'!$B$2:$B$3230,0)),"SID Match","No ST Match"))</f>
        <v>NYSSIS Match</v>
      </c>
      <c r="U1201" s="1" t="str">
        <f aca="false">IF(ISNUMBER(MATCH($D1201,Disability!$B$2:$B$5962,0)),"SPED","Gen Ed")</f>
        <v>Gen Ed</v>
      </c>
    </row>
    <row r="1202" customFormat="false" ht="15" hidden="false" customHeight="true" outlineLevel="0" collapsed="false">
      <c r="A1202" s="1" t="s">
        <v>2515</v>
      </c>
      <c r="B1202" s="3" t="n">
        <v>46174</v>
      </c>
      <c r="C1202" s="1" t="s">
        <v>2516</v>
      </c>
      <c r="D1202" s="1" t="s">
        <v>4254</v>
      </c>
      <c r="E1202" s="8" t="s">
        <v>4255</v>
      </c>
      <c r="F1202" s="1" t="s">
        <v>4256</v>
      </c>
      <c r="G1202" s="1" t="s">
        <v>4257</v>
      </c>
      <c r="H1202" s="1" t="s">
        <v>84</v>
      </c>
      <c r="I1202" s="3" t="n">
        <v>42756</v>
      </c>
      <c r="J1202" s="1" t="s">
        <v>2521</v>
      </c>
      <c r="K1202" s="3" t="n">
        <v>45903</v>
      </c>
      <c r="L1202" s="3" t="n">
        <v>46198</v>
      </c>
      <c r="M1202" s="1" t="n">
        <v>1</v>
      </c>
      <c r="N1202" s="7" t="s">
        <v>230</v>
      </c>
      <c r="P1202" s="5" t="s">
        <v>26</v>
      </c>
      <c r="Q1202" s="1" t="str">
        <f aca="false">IFERROR(INDEX('ST Enroll Export'!$A$2:$A$3230,MATCH($D1202,'ST Enroll Export'!$A$2:$A$3230,0)),IFERROR(IF(INDEX('ST Enroll Export'!$A$2:$A$3230,MATCH($E1202,'ST Enroll Export'!$B$2:$B$3230,0))="","",INDEX('ST Enroll Export'!$A$2:$A$3230,MATCH($E1202,'ST Enroll Export'!$B$2:$B$3230,0))),"Not Found"))</f>
        <v>3597665872</v>
      </c>
      <c r="R1202" s="1" t="str">
        <f aca="false">IFERROR(INDEX('ST Enroll Export'!$G$2:$G$3230,MATCH($D1202,'ST Enroll Export'!$A$2:$A$3230,0)),IFERROR(INDEX('ST Enroll Export'!$G$2:$G$3230,MATCH($E1202,'ST Enroll Export'!$B$2:$B$3230,0)),"Not Found"))</f>
        <v>Syracuse Academy of Science Elementary at St James</v>
      </c>
      <c r="S1202" s="1" t="str">
        <f aca="false">IFERROR(INDEX('ST Enroll Export'!$B$2:$B$3230,MATCH($D1202,'ST Enroll Export'!$A$2:$A$3230,0)),IFERROR(INDEX('ST Enroll Export'!$B$2:$B$3230,MATCH($E1202,'ST Enroll Export'!$B$2:$B$3230,0)),"Not Found"))</f>
        <v>210010580</v>
      </c>
      <c r="T1202" s="1" t="str">
        <f aca="false">IF(ISNUMBER(MATCH($D1202,'ST Enroll Export'!$A$2:$A$3230,0)),"NYSSIS Match",IF(ISNUMBER(MATCH($E1202,'ST Enroll Export'!$B$2:$B$3230,0)),"SID Match","No ST Match"))</f>
        <v>NYSSIS Match</v>
      </c>
      <c r="U1202" s="1" t="str">
        <f aca="false">IF(ISNUMBER(MATCH($D1202,Disability!$B$2:$B$5962,0)),"SPED","Gen Ed")</f>
        <v>Gen Ed</v>
      </c>
    </row>
    <row r="1203" customFormat="false" ht="15" hidden="false" customHeight="true" outlineLevel="0" collapsed="false">
      <c r="A1203" s="1" t="s">
        <v>2515</v>
      </c>
      <c r="B1203" s="3" t="n">
        <v>46174</v>
      </c>
      <c r="C1203" s="1" t="s">
        <v>2516</v>
      </c>
      <c r="D1203" s="1" t="s">
        <v>4258</v>
      </c>
      <c r="E1203" s="8" t="s">
        <v>4259</v>
      </c>
      <c r="F1203" s="1" t="s">
        <v>4260</v>
      </c>
      <c r="G1203" s="1" t="s">
        <v>4261</v>
      </c>
      <c r="H1203" s="1" t="s">
        <v>2539</v>
      </c>
      <c r="I1203" s="3" t="n">
        <v>40394</v>
      </c>
      <c r="J1203" s="1" t="s">
        <v>2526</v>
      </c>
      <c r="K1203" s="3" t="n">
        <v>45903</v>
      </c>
      <c r="L1203" s="3" t="n">
        <v>46198</v>
      </c>
      <c r="M1203" s="1" t="n">
        <v>1</v>
      </c>
      <c r="N1203" s="7" t="s">
        <v>230</v>
      </c>
      <c r="P1203" s="5" t="s">
        <v>26</v>
      </c>
      <c r="Q1203" s="1" t="str">
        <f aca="false">IFERROR(INDEX('ST Enroll Export'!$A$2:$A$3230,MATCH($D1203,'ST Enroll Export'!$A$2:$A$3230,0)),IFERROR(IF(INDEX('ST Enroll Export'!$A$2:$A$3230,MATCH($E1203,'ST Enroll Export'!$B$2:$B$3230,0))="","",INDEX('ST Enroll Export'!$A$2:$A$3230,MATCH($E1203,'ST Enroll Export'!$B$2:$B$3230,0))),"Not Found"))</f>
        <v>3366592512</v>
      </c>
      <c r="R1203" s="1" t="str">
        <f aca="false">IFERROR(INDEX('ST Enroll Export'!$G$2:$G$3230,MATCH($D1203,'ST Enroll Export'!$A$2:$A$3230,0)),IFERROR(INDEX('ST Enroll Export'!$G$2:$G$3230,MATCH($E1203,'ST Enroll Export'!$B$2:$B$3230,0)),"Not Found"))</f>
        <v>Syracuse Academy of Science High School</v>
      </c>
      <c r="S1203" s="1" t="str">
        <f aca="false">IFERROR(INDEX('ST Enroll Export'!$B$2:$B$3230,MATCH($D1203,'ST Enroll Export'!$A$2:$A$3230,0)),IFERROR(INDEX('ST Enroll Export'!$B$2:$B$3230,MATCH($E1203,'ST Enroll Export'!$B$2:$B$3230,0)),"Not Found"))</f>
        <v>200027654</v>
      </c>
      <c r="T1203" s="1" t="str">
        <f aca="false">IF(ISNUMBER(MATCH($D1203,'ST Enroll Export'!$A$2:$A$3230,0)),"NYSSIS Match",IF(ISNUMBER(MATCH($E1203,'ST Enroll Export'!$B$2:$B$3230,0)),"SID Match","No ST Match"))</f>
        <v>NYSSIS Match</v>
      </c>
      <c r="U1203" s="1" t="str">
        <f aca="false">IF(ISNUMBER(MATCH($D1203,Disability!$B$2:$B$5962,0)),"SPED","Gen Ed")</f>
        <v>Gen Ed</v>
      </c>
    </row>
    <row r="1204" customFormat="false" ht="15" hidden="false" customHeight="true" outlineLevel="0" collapsed="false">
      <c r="A1204" s="1" t="s">
        <v>2515</v>
      </c>
      <c r="B1204" s="3" t="n">
        <v>46174</v>
      </c>
      <c r="C1204" s="1" t="s">
        <v>2516</v>
      </c>
      <c r="D1204" s="1" t="s">
        <v>4262</v>
      </c>
      <c r="E1204" s="8" t="s">
        <v>4263</v>
      </c>
      <c r="F1204" s="1" t="s">
        <v>4264</v>
      </c>
      <c r="G1204" s="1" t="s">
        <v>1261</v>
      </c>
      <c r="H1204" s="1" t="s">
        <v>31</v>
      </c>
      <c r="I1204" s="3" t="n">
        <v>44002</v>
      </c>
      <c r="J1204" s="1" t="s">
        <v>2521</v>
      </c>
      <c r="K1204" s="3" t="n">
        <v>45903</v>
      </c>
      <c r="L1204" s="3" t="n">
        <v>46198</v>
      </c>
      <c r="M1204" s="1" t="n">
        <v>1</v>
      </c>
      <c r="N1204" s="7" t="s">
        <v>230</v>
      </c>
      <c r="P1204" s="5" t="s">
        <v>26</v>
      </c>
      <c r="Q1204" s="1" t="str">
        <f aca="false">IFERROR(INDEX('ST Enroll Export'!$A$2:$A$3230,MATCH($D1204,'ST Enroll Export'!$A$2:$A$3230,0)),IFERROR(IF(INDEX('ST Enroll Export'!$A$2:$A$3230,MATCH($E1204,'ST Enroll Export'!$B$2:$B$3230,0))="","",INDEX('ST Enroll Export'!$A$2:$A$3230,MATCH($E1204,'ST Enroll Export'!$B$2:$B$3230,0))),"Not Found"))</f>
        <v/>
      </c>
      <c r="R1204" s="1" t="str">
        <f aca="false">IFERROR(INDEX('ST Enroll Export'!$G$2:$G$3230,MATCH($D1204,'ST Enroll Export'!$A$2:$A$3230,0)),IFERROR(INDEX('ST Enroll Export'!$G$2:$G$3230,MATCH($E1204,'ST Enroll Export'!$B$2:$B$3230,0)),"Not Found"))</f>
        <v>Syracuse Academy of Science Elementary at St James</v>
      </c>
      <c r="S1204" s="1" t="str">
        <f aca="false">IFERROR(INDEX('ST Enroll Export'!$B$2:$B$3230,MATCH($D1204,'ST Enroll Export'!$A$2:$A$3230,0)),IFERROR(INDEX('ST Enroll Export'!$B$2:$B$3230,MATCH($E1204,'ST Enroll Export'!$B$2:$B$3230,0)),"Not Found"))</f>
        <v>210021468</v>
      </c>
      <c r="T1204" s="1" t="str">
        <f aca="false">IF(ISNUMBER(MATCH($D1204,'ST Enroll Export'!$A$2:$A$3230,0)),"NYSSIS Match",IF(ISNUMBER(MATCH($E1204,'ST Enroll Export'!$B$2:$B$3230,0)),"SID Match","No ST Match"))</f>
        <v>SID Match</v>
      </c>
      <c r="U1204" s="1" t="str">
        <f aca="false">IF(ISNUMBER(MATCH($D1204,Disability!$B$2:$B$5962,0)),"SPED","Gen Ed")</f>
        <v>Gen Ed</v>
      </c>
    </row>
    <row r="1205" customFormat="false" ht="15" hidden="false" customHeight="true" outlineLevel="0" collapsed="false">
      <c r="A1205" s="1" t="s">
        <v>2515</v>
      </c>
      <c r="B1205" s="3" t="n">
        <v>46174</v>
      </c>
      <c r="C1205" s="1" t="s">
        <v>2516</v>
      </c>
      <c r="D1205" s="1" t="s">
        <v>4265</v>
      </c>
      <c r="E1205" s="8" t="s">
        <v>4266</v>
      </c>
      <c r="F1205" s="1" t="s">
        <v>4267</v>
      </c>
      <c r="G1205" s="1" t="s">
        <v>4268</v>
      </c>
      <c r="H1205" s="1" t="s">
        <v>2555</v>
      </c>
      <c r="I1205" s="3" t="n">
        <v>39530</v>
      </c>
      <c r="J1205" s="1" t="s">
        <v>2526</v>
      </c>
      <c r="K1205" s="3" t="n">
        <v>45903</v>
      </c>
      <c r="L1205" s="3" t="n">
        <v>46198</v>
      </c>
      <c r="M1205" s="1" t="n">
        <v>1</v>
      </c>
      <c r="N1205" s="7" t="s">
        <v>230</v>
      </c>
      <c r="P1205" s="5" t="s">
        <v>26</v>
      </c>
      <c r="Q1205" s="1" t="str">
        <f aca="false">IFERROR(INDEX('ST Enroll Export'!$A$2:$A$3230,MATCH($D1205,'ST Enroll Export'!$A$2:$A$3230,0)),IFERROR(IF(INDEX('ST Enroll Export'!$A$2:$A$3230,MATCH($E1205,'ST Enroll Export'!$B$2:$B$3230,0))="","",INDEX('ST Enroll Export'!$A$2:$A$3230,MATCH($E1205,'ST Enroll Export'!$B$2:$B$3230,0))),"Not Found"))</f>
        <v>6589028153</v>
      </c>
      <c r="R1205" s="1" t="str">
        <f aca="false">IFERROR(INDEX('ST Enroll Export'!$G$2:$G$3230,MATCH($D1205,'ST Enroll Export'!$A$2:$A$3230,0)),IFERROR(INDEX('ST Enroll Export'!$G$2:$G$3230,MATCH($E1205,'ST Enroll Export'!$B$2:$B$3230,0)),"Not Found"))</f>
        <v>Syracuse Academy of Science High School</v>
      </c>
      <c r="S1205" s="1" t="str">
        <f aca="false">IFERROR(INDEX('ST Enroll Export'!$B$2:$B$3230,MATCH($D1205,'ST Enroll Export'!$A$2:$A$3230,0)),IFERROR(INDEX('ST Enroll Export'!$B$2:$B$3230,MATCH($E1205,'ST Enroll Export'!$B$2:$B$3230,0)),"Not Found"))</f>
        <v>200016620</v>
      </c>
      <c r="T1205" s="1" t="str">
        <f aca="false">IF(ISNUMBER(MATCH($D1205,'ST Enroll Export'!$A$2:$A$3230,0)),"NYSSIS Match",IF(ISNUMBER(MATCH($E1205,'ST Enroll Export'!$B$2:$B$3230,0)),"SID Match","No ST Match"))</f>
        <v>NYSSIS Match</v>
      </c>
      <c r="U1205" s="1" t="str">
        <f aca="false">IF(ISNUMBER(MATCH($D1205,Disability!$B$2:$B$5962,0)),"SPED","Gen Ed")</f>
        <v>Gen Ed</v>
      </c>
    </row>
    <row r="1206" customFormat="false" ht="15" hidden="false" customHeight="true" outlineLevel="0" collapsed="false">
      <c r="A1206" s="1" t="s">
        <v>2515</v>
      </c>
      <c r="B1206" s="3" t="n">
        <v>46174</v>
      </c>
      <c r="C1206" s="1" t="s">
        <v>2516</v>
      </c>
      <c r="D1206" s="1" t="s">
        <v>4269</v>
      </c>
      <c r="E1206" s="8" t="s">
        <v>4270</v>
      </c>
      <c r="F1206" s="1" t="s">
        <v>2364</v>
      </c>
      <c r="G1206" s="1" t="s">
        <v>1257</v>
      </c>
      <c r="H1206" s="1" t="s">
        <v>2571</v>
      </c>
      <c r="I1206" s="3" t="n">
        <v>40179</v>
      </c>
      <c r="J1206" s="1" t="s">
        <v>2526</v>
      </c>
      <c r="K1206" s="3" t="n">
        <v>45903</v>
      </c>
      <c r="L1206" s="3" t="n">
        <v>46198</v>
      </c>
      <c r="M1206" s="1" t="n">
        <v>1</v>
      </c>
      <c r="N1206" s="7" t="s">
        <v>230</v>
      </c>
      <c r="P1206" s="5" t="s">
        <v>26</v>
      </c>
      <c r="Q1206" s="1" t="str">
        <f aca="false">IFERROR(INDEX('ST Enroll Export'!$A$2:$A$3230,MATCH($D1206,'ST Enroll Export'!$A$2:$A$3230,0)),IFERROR(IF(INDEX('ST Enroll Export'!$A$2:$A$3230,MATCH($E1206,'ST Enroll Export'!$B$2:$B$3230,0))="","",INDEX('ST Enroll Export'!$A$2:$A$3230,MATCH($E1206,'ST Enroll Export'!$B$2:$B$3230,0))),"Not Found"))</f>
        <v>2035876093</v>
      </c>
      <c r="R1206" s="1" t="str">
        <f aca="false">IFERROR(INDEX('ST Enroll Export'!$G$2:$G$3230,MATCH($D1206,'ST Enroll Export'!$A$2:$A$3230,0)),IFERROR(INDEX('ST Enroll Export'!$G$2:$G$3230,MATCH($E1206,'ST Enroll Export'!$B$2:$B$3230,0)),"Not Found"))</f>
        <v>Syracuse Academy of Science High School</v>
      </c>
      <c r="S1206" s="1" t="str">
        <f aca="false">IFERROR(INDEX('ST Enroll Export'!$B$2:$B$3230,MATCH($D1206,'ST Enroll Export'!$A$2:$A$3230,0)),IFERROR(INDEX('ST Enroll Export'!$B$2:$B$3230,MATCH($E1206,'ST Enroll Export'!$B$2:$B$3230,0)),"Not Found"))</f>
        <v>200021034</v>
      </c>
      <c r="T1206" s="1" t="str">
        <f aca="false">IF(ISNUMBER(MATCH($D1206,'ST Enroll Export'!$A$2:$A$3230,0)),"NYSSIS Match",IF(ISNUMBER(MATCH($E1206,'ST Enroll Export'!$B$2:$B$3230,0)),"SID Match","No ST Match"))</f>
        <v>NYSSIS Match</v>
      </c>
      <c r="U1206" s="1" t="str">
        <f aca="false">IF(ISNUMBER(MATCH($D1206,Disability!$B$2:$B$5962,0)),"SPED","Gen Ed")</f>
        <v>Gen Ed</v>
      </c>
    </row>
    <row r="1207" customFormat="false" ht="15" hidden="false" customHeight="true" outlineLevel="0" collapsed="false">
      <c r="A1207" s="1" t="s">
        <v>2515</v>
      </c>
      <c r="B1207" s="3" t="n">
        <v>46174</v>
      </c>
      <c r="C1207" s="1" t="s">
        <v>2516</v>
      </c>
      <c r="D1207" s="1" t="s">
        <v>4271</v>
      </c>
      <c r="E1207" s="8" t="s">
        <v>4272</v>
      </c>
      <c r="F1207" s="1" t="s">
        <v>2021</v>
      </c>
      <c r="G1207" s="1" t="s">
        <v>4273</v>
      </c>
      <c r="H1207" s="1" t="s">
        <v>185</v>
      </c>
      <c r="I1207" s="3" t="n">
        <v>41769</v>
      </c>
      <c r="J1207" s="1" t="s">
        <v>2530</v>
      </c>
      <c r="K1207" s="3" t="n">
        <v>45903</v>
      </c>
      <c r="L1207" s="3" t="n">
        <v>46198</v>
      </c>
      <c r="M1207" s="1" t="n">
        <v>1</v>
      </c>
      <c r="N1207" s="7" t="s">
        <v>230</v>
      </c>
      <c r="P1207" s="5" t="s">
        <v>26</v>
      </c>
      <c r="Q1207" s="1" t="str">
        <f aca="false">IFERROR(INDEX('ST Enroll Export'!$A$2:$A$3230,MATCH($D1207,'ST Enroll Export'!$A$2:$A$3230,0)),IFERROR(IF(INDEX('ST Enroll Export'!$A$2:$A$3230,MATCH($E1207,'ST Enroll Export'!$B$2:$B$3230,0))="","",INDEX('ST Enroll Export'!$A$2:$A$3230,MATCH($E1207,'ST Enroll Export'!$B$2:$B$3230,0))),"Not Found"))</f>
        <v>6275720135</v>
      </c>
      <c r="R1207" s="1" t="str">
        <f aca="false">IFERROR(INDEX('ST Enroll Export'!$G$2:$G$3230,MATCH($D1207,'ST Enroll Export'!$A$2:$A$3230,0)),IFERROR(INDEX('ST Enroll Export'!$G$2:$G$3230,MATCH($E1207,'ST Enroll Export'!$B$2:$B$3230,0)),"Not Found"))</f>
        <v>Syracuse Academy of Science Middle St Charles</v>
      </c>
      <c r="S1207" s="1" t="str">
        <f aca="false">IFERROR(INDEX('ST Enroll Export'!$B$2:$B$3230,MATCH($D1207,'ST Enroll Export'!$A$2:$A$3230,0)),IFERROR(INDEX('ST Enroll Export'!$B$2:$B$3230,MATCH($E1207,'ST Enroll Export'!$B$2:$B$3230,0)),"Not Found"))</f>
        <v>200033903</v>
      </c>
      <c r="T1207" s="1" t="str">
        <f aca="false">IF(ISNUMBER(MATCH($D1207,'ST Enroll Export'!$A$2:$A$3230,0)),"NYSSIS Match",IF(ISNUMBER(MATCH($E1207,'ST Enroll Export'!$B$2:$B$3230,0)),"SID Match","No ST Match"))</f>
        <v>NYSSIS Match</v>
      </c>
      <c r="U1207" s="1" t="str">
        <f aca="false">IF(ISNUMBER(MATCH($D1207,Disability!$B$2:$B$5962,0)),"SPED","Gen Ed")</f>
        <v>Gen Ed</v>
      </c>
    </row>
    <row r="1208" customFormat="false" ht="15" hidden="false" customHeight="true" outlineLevel="0" collapsed="false">
      <c r="A1208" s="1" t="s">
        <v>2515</v>
      </c>
      <c r="B1208" s="3" t="n">
        <v>46174</v>
      </c>
      <c r="C1208" s="1" t="s">
        <v>2516</v>
      </c>
      <c r="D1208" s="1" t="s">
        <v>4274</v>
      </c>
      <c r="E1208" s="8" t="s">
        <v>4275</v>
      </c>
      <c r="F1208" s="1" t="s">
        <v>2689</v>
      </c>
      <c r="G1208" s="1" t="s">
        <v>4276</v>
      </c>
      <c r="H1208" s="1" t="s">
        <v>37</v>
      </c>
      <c r="I1208" s="3" t="n">
        <v>42438</v>
      </c>
      <c r="J1208" s="1" t="s">
        <v>2521</v>
      </c>
      <c r="K1208" s="3" t="n">
        <v>45903</v>
      </c>
      <c r="L1208" s="3" t="n">
        <v>46198</v>
      </c>
      <c r="M1208" s="1" t="n">
        <v>1</v>
      </c>
      <c r="N1208" s="7" t="s">
        <v>230</v>
      </c>
      <c r="P1208" s="5" t="s">
        <v>26</v>
      </c>
      <c r="Q1208" s="1" t="str">
        <f aca="false">IFERROR(INDEX('ST Enroll Export'!$A$2:$A$3230,MATCH($D1208,'ST Enroll Export'!$A$2:$A$3230,0)),IFERROR(IF(INDEX('ST Enroll Export'!$A$2:$A$3230,MATCH($E1208,'ST Enroll Export'!$B$2:$B$3230,0))="","",INDEX('ST Enroll Export'!$A$2:$A$3230,MATCH($E1208,'ST Enroll Export'!$B$2:$B$3230,0))),"Not Found"))</f>
        <v>6502180421</v>
      </c>
      <c r="R1208" s="1" t="str">
        <f aca="false">IFERROR(INDEX('ST Enroll Export'!$G$2:$G$3230,MATCH($D1208,'ST Enroll Export'!$A$2:$A$3230,0)),IFERROR(INDEX('ST Enroll Export'!$G$2:$G$3230,MATCH($E1208,'ST Enroll Export'!$B$2:$B$3230,0)),"Not Found"))</f>
        <v>Syracuse Academy of Science Elementary at St James</v>
      </c>
      <c r="S1208" s="1" t="str">
        <f aca="false">IFERROR(INDEX('ST Enroll Export'!$B$2:$B$3230,MATCH($D1208,'ST Enroll Export'!$A$2:$A$3230,0)),IFERROR(INDEX('ST Enroll Export'!$B$2:$B$3230,MATCH($E1208,'ST Enroll Export'!$B$2:$B$3230,0)),"Not Found"))</f>
        <v>200038321</v>
      </c>
      <c r="T1208" s="1" t="str">
        <f aca="false">IF(ISNUMBER(MATCH($D1208,'ST Enroll Export'!$A$2:$A$3230,0)),"NYSSIS Match",IF(ISNUMBER(MATCH($E1208,'ST Enroll Export'!$B$2:$B$3230,0)),"SID Match","No ST Match"))</f>
        <v>NYSSIS Match</v>
      </c>
      <c r="U1208" s="1" t="str">
        <f aca="false">IF(ISNUMBER(MATCH($D1208,Disability!$B$2:$B$5962,0)),"SPED","Gen Ed")</f>
        <v>Gen Ed</v>
      </c>
    </row>
    <row r="1209" customFormat="false" ht="15" hidden="false" customHeight="true" outlineLevel="0" collapsed="false">
      <c r="A1209" s="1" t="s">
        <v>2515</v>
      </c>
      <c r="B1209" s="3" t="n">
        <v>46174</v>
      </c>
      <c r="C1209" s="1" t="s">
        <v>2516</v>
      </c>
      <c r="D1209" s="1" t="s">
        <v>4277</v>
      </c>
      <c r="E1209" s="8" t="s">
        <v>4278</v>
      </c>
      <c r="F1209" s="1" t="s">
        <v>228</v>
      </c>
      <c r="G1209" s="1" t="s">
        <v>4279</v>
      </c>
      <c r="H1209" s="1" t="s">
        <v>2525</v>
      </c>
      <c r="I1209" s="3" t="n">
        <v>39930</v>
      </c>
      <c r="J1209" s="1" t="s">
        <v>2526</v>
      </c>
      <c r="K1209" s="3" t="n">
        <v>45903</v>
      </c>
      <c r="L1209" s="3" t="n">
        <v>46198</v>
      </c>
      <c r="M1209" s="1" t="n">
        <v>1</v>
      </c>
      <c r="N1209" s="7" t="s">
        <v>230</v>
      </c>
      <c r="P1209" s="5" t="s">
        <v>26</v>
      </c>
      <c r="Q1209" s="1" t="str">
        <f aca="false">IFERROR(INDEX('ST Enroll Export'!$A$2:$A$3230,MATCH($D1209,'ST Enroll Export'!$A$2:$A$3230,0)),IFERROR(IF(INDEX('ST Enroll Export'!$A$2:$A$3230,MATCH($E1209,'ST Enroll Export'!$B$2:$B$3230,0))="","",INDEX('ST Enroll Export'!$A$2:$A$3230,MATCH($E1209,'ST Enroll Export'!$B$2:$B$3230,0))),"Not Found"))</f>
        <v>9876810593</v>
      </c>
      <c r="R1209" s="1" t="str">
        <f aca="false">IFERROR(INDEX('ST Enroll Export'!$G$2:$G$3230,MATCH($D1209,'ST Enroll Export'!$A$2:$A$3230,0)),IFERROR(INDEX('ST Enroll Export'!$G$2:$G$3230,MATCH($E1209,'ST Enroll Export'!$B$2:$B$3230,0)),"Not Found"))</f>
        <v>Syracuse Academy of Science High School</v>
      </c>
      <c r="S1209" s="1" t="str">
        <f aca="false">IFERROR(INDEX('ST Enroll Export'!$B$2:$B$3230,MATCH($D1209,'ST Enroll Export'!$A$2:$A$3230,0)),IFERROR(INDEX('ST Enroll Export'!$B$2:$B$3230,MATCH($E1209,'ST Enroll Export'!$B$2:$B$3230,0)),"Not Found"))</f>
        <v>200019990</v>
      </c>
      <c r="T1209" s="1" t="str">
        <f aca="false">IF(ISNUMBER(MATCH($D1209,'ST Enroll Export'!$A$2:$A$3230,0)),"NYSSIS Match",IF(ISNUMBER(MATCH($E1209,'ST Enroll Export'!$B$2:$B$3230,0)),"SID Match","No ST Match"))</f>
        <v>NYSSIS Match</v>
      </c>
      <c r="U1209" s="1" t="str">
        <f aca="false">IF(ISNUMBER(MATCH($D1209,Disability!$B$2:$B$5962,0)),"SPED","Gen Ed")</f>
        <v>Gen Ed</v>
      </c>
    </row>
    <row r="1210" customFormat="false" ht="15" hidden="false" customHeight="true" outlineLevel="0" collapsed="false">
      <c r="A1210" s="1" t="s">
        <v>2515</v>
      </c>
      <c r="B1210" s="3" t="n">
        <v>46174</v>
      </c>
      <c r="C1210" s="1" t="s">
        <v>2516</v>
      </c>
      <c r="D1210" s="1" t="s">
        <v>4280</v>
      </c>
      <c r="E1210" s="8" t="s">
        <v>4281</v>
      </c>
      <c r="F1210" s="1" t="s">
        <v>4282</v>
      </c>
      <c r="G1210" s="1" t="s">
        <v>4283</v>
      </c>
      <c r="H1210" s="1" t="s">
        <v>31</v>
      </c>
      <c r="I1210" s="3" t="n">
        <v>43907</v>
      </c>
      <c r="J1210" s="1" t="s">
        <v>2521</v>
      </c>
      <c r="K1210" s="3" t="n">
        <v>45903</v>
      </c>
      <c r="L1210" s="3" t="n">
        <v>46198</v>
      </c>
      <c r="M1210" s="1" t="n">
        <v>1</v>
      </c>
      <c r="N1210" s="7" t="s">
        <v>230</v>
      </c>
      <c r="P1210" s="6" t="s">
        <v>39</v>
      </c>
      <c r="Q1210" s="1" t="str">
        <f aca="false">IFERROR(INDEX('ST Enroll Export'!$A$2:$A$3230,MATCH($D1210,'ST Enroll Export'!$A$2:$A$3230,0)),IFERROR(IF(INDEX('ST Enroll Export'!$A$2:$A$3230,MATCH($E1210,'ST Enroll Export'!$B$2:$B$3230,0))="","",INDEX('ST Enroll Export'!$A$2:$A$3230,MATCH($E1210,'ST Enroll Export'!$B$2:$B$3230,0))),"Not Found"))</f>
        <v>5638629050</v>
      </c>
      <c r="R1210" s="1" t="str">
        <f aca="false">IFERROR(INDEX('ST Enroll Export'!$G$2:$G$3230,MATCH($D1210,'ST Enroll Export'!$A$2:$A$3230,0)),IFERROR(INDEX('ST Enroll Export'!$G$2:$G$3230,MATCH($E1210,'ST Enroll Export'!$B$2:$B$3230,0)),"Not Found"))</f>
        <v>Syracuse Academy of Science Elementary at St James</v>
      </c>
      <c r="S1210" s="1" t="str">
        <f aca="false">IFERROR(INDEX('ST Enroll Export'!$B$2:$B$3230,MATCH($D1210,'ST Enroll Export'!$A$2:$A$3230,0)),IFERROR(INDEX('ST Enroll Export'!$B$2:$B$3230,MATCH($E1210,'ST Enroll Export'!$B$2:$B$3230,0)),"Not Found"))</f>
        <v>210015243</v>
      </c>
      <c r="T1210" s="1" t="str">
        <f aca="false">IF(ISNUMBER(MATCH($D1210,'ST Enroll Export'!$A$2:$A$3230,0)),"NYSSIS Match",IF(ISNUMBER(MATCH($E1210,'ST Enroll Export'!$B$2:$B$3230,0)),"SID Match","No ST Match"))</f>
        <v>NYSSIS Match</v>
      </c>
      <c r="U1210" s="1" t="str">
        <f aca="false">IF(ISNUMBER(MATCH($D1210,Disability!$B$2:$B$5962,0)),"SPED","Gen Ed")</f>
        <v>SPED</v>
      </c>
    </row>
    <row r="1211" customFormat="false" ht="15" hidden="false" customHeight="true" outlineLevel="0" collapsed="false">
      <c r="A1211" s="1" t="s">
        <v>2515</v>
      </c>
      <c r="B1211" s="3" t="n">
        <v>46174</v>
      </c>
      <c r="C1211" s="1" t="s">
        <v>2516</v>
      </c>
      <c r="D1211" s="1" t="s">
        <v>4284</v>
      </c>
      <c r="E1211" s="8" t="s">
        <v>4285</v>
      </c>
      <c r="F1211" s="1" t="s">
        <v>4286</v>
      </c>
      <c r="G1211" s="1" t="s">
        <v>4287</v>
      </c>
      <c r="H1211" s="1" t="s">
        <v>44</v>
      </c>
      <c r="I1211" s="3" t="n">
        <v>40830</v>
      </c>
      <c r="J1211" s="1" t="s">
        <v>2526</v>
      </c>
      <c r="K1211" s="3" t="n">
        <v>45903</v>
      </c>
      <c r="L1211" s="3" t="n">
        <v>46198</v>
      </c>
      <c r="M1211" s="1" t="n">
        <v>1</v>
      </c>
      <c r="N1211" s="7" t="s">
        <v>230</v>
      </c>
      <c r="P1211" s="5" t="s">
        <v>26</v>
      </c>
      <c r="Q1211" s="1" t="str">
        <f aca="false">IFERROR(INDEX('ST Enroll Export'!$A$2:$A$3230,MATCH($D1211,'ST Enroll Export'!$A$2:$A$3230,0)),IFERROR(IF(INDEX('ST Enroll Export'!$A$2:$A$3230,MATCH($E1211,'ST Enroll Export'!$B$2:$B$3230,0))="","",INDEX('ST Enroll Export'!$A$2:$A$3230,MATCH($E1211,'ST Enroll Export'!$B$2:$B$3230,0))),"Not Found"))</f>
        <v>5065498891</v>
      </c>
      <c r="R1211" s="1" t="str">
        <f aca="false">IFERROR(INDEX('ST Enroll Export'!$G$2:$G$3230,MATCH($D1211,'ST Enroll Export'!$A$2:$A$3230,0)),IFERROR(INDEX('ST Enroll Export'!$G$2:$G$3230,MATCH($E1211,'ST Enroll Export'!$B$2:$B$3230,0)),"Not Found"))</f>
        <v>Syracuse Academy of Science High School</v>
      </c>
      <c r="S1211" s="1" t="str">
        <f aca="false">IFERROR(INDEX('ST Enroll Export'!$B$2:$B$3230,MATCH($D1211,'ST Enroll Export'!$A$2:$A$3230,0)),IFERROR(INDEX('ST Enroll Export'!$B$2:$B$3230,MATCH($E1211,'ST Enroll Export'!$B$2:$B$3230,0)),"Not Found"))</f>
        <v>210005825</v>
      </c>
      <c r="T1211" s="1" t="str">
        <f aca="false">IF(ISNUMBER(MATCH($D1211,'ST Enroll Export'!$A$2:$A$3230,0)),"NYSSIS Match",IF(ISNUMBER(MATCH($E1211,'ST Enroll Export'!$B$2:$B$3230,0)),"SID Match","No ST Match"))</f>
        <v>NYSSIS Match</v>
      </c>
      <c r="U1211" s="1" t="str">
        <f aca="false">IF(ISNUMBER(MATCH($D1211,Disability!$B$2:$B$5962,0)),"SPED","Gen Ed")</f>
        <v>Gen Ed</v>
      </c>
    </row>
    <row r="1212" customFormat="false" ht="15" hidden="false" customHeight="true" outlineLevel="0" collapsed="false">
      <c r="A1212" s="1" t="s">
        <v>2515</v>
      </c>
      <c r="B1212" s="3" t="n">
        <v>46174</v>
      </c>
      <c r="C1212" s="1" t="s">
        <v>2516</v>
      </c>
      <c r="D1212" s="1" t="s">
        <v>4288</v>
      </c>
      <c r="E1212" s="8" t="s">
        <v>4289</v>
      </c>
      <c r="F1212" s="1" t="s">
        <v>4290</v>
      </c>
      <c r="G1212" s="1" t="s">
        <v>1244</v>
      </c>
      <c r="H1212" s="1" t="s">
        <v>185</v>
      </c>
      <c r="I1212" s="3" t="n">
        <v>41876</v>
      </c>
      <c r="J1212" s="1" t="s">
        <v>2530</v>
      </c>
      <c r="K1212" s="3" t="n">
        <v>45903</v>
      </c>
      <c r="L1212" s="3" t="n">
        <v>46198</v>
      </c>
      <c r="M1212" s="1" t="n">
        <v>1</v>
      </c>
      <c r="N1212" s="7" t="s">
        <v>230</v>
      </c>
      <c r="P1212" s="5" t="s">
        <v>26</v>
      </c>
      <c r="Q1212" s="1" t="str">
        <f aca="false">IFERROR(INDEX('ST Enroll Export'!$A$2:$A$3230,MATCH($D1212,'ST Enroll Export'!$A$2:$A$3230,0)),IFERROR(IF(INDEX('ST Enroll Export'!$A$2:$A$3230,MATCH($E1212,'ST Enroll Export'!$B$2:$B$3230,0))="","",INDEX('ST Enroll Export'!$A$2:$A$3230,MATCH($E1212,'ST Enroll Export'!$B$2:$B$3230,0))),"Not Found"))</f>
        <v>7435988451</v>
      </c>
      <c r="R1212" s="1" t="str">
        <f aca="false">IFERROR(INDEX('ST Enroll Export'!$G$2:$G$3230,MATCH($D1212,'ST Enroll Export'!$A$2:$A$3230,0)),IFERROR(INDEX('ST Enroll Export'!$G$2:$G$3230,MATCH($E1212,'ST Enroll Export'!$B$2:$B$3230,0)),"Not Found"))</f>
        <v>Syracuse Academy of Science Middle St Charles</v>
      </c>
      <c r="S1212" s="1" t="str">
        <f aca="false">IFERROR(INDEX('ST Enroll Export'!$B$2:$B$3230,MATCH($D1212,'ST Enroll Export'!$A$2:$A$3230,0)),IFERROR(INDEX('ST Enroll Export'!$B$2:$B$3230,MATCH($E1212,'ST Enroll Export'!$B$2:$B$3230,0)),"Not Found"))</f>
        <v>200034474</v>
      </c>
      <c r="T1212" s="1" t="str">
        <f aca="false">IF(ISNUMBER(MATCH($D1212,'ST Enroll Export'!$A$2:$A$3230,0)),"NYSSIS Match",IF(ISNUMBER(MATCH($E1212,'ST Enroll Export'!$B$2:$B$3230,0)),"SID Match","No ST Match"))</f>
        <v>NYSSIS Match</v>
      </c>
      <c r="U1212" s="1" t="str">
        <f aca="false">IF(ISNUMBER(MATCH($D1212,Disability!$B$2:$B$5962,0)),"SPED","Gen Ed")</f>
        <v>Gen Ed</v>
      </c>
    </row>
    <row r="1213" customFormat="false" ht="15" hidden="false" customHeight="true" outlineLevel="0" collapsed="false">
      <c r="A1213" s="1" t="s">
        <v>2515</v>
      </c>
      <c r="B1213" s="3" t="n">
        <v>46174</v>
      </c>
      <c r="C1213" s="1" t="s">
        <v>2516</v>
      </c>
      <c r="D1213" s="1" t="s">
        <v>4291</v>
      </c>
      <c r="E1213" s="8" t="s">
        <v>4292</v>
      </c>
      <c r="F1213" s="1" t="s">
        <v>4293</v>
      </c>
      <c r="G1213" s="1" t="s">
        <v>4294</v>
      </c>
      <c r="H1213" s="1" t="s">
        <v>185</v>
      </c>
      <c r="I1213" s="3" t="n">
        <v>41842</v>
      </c>
      <c r="J1213" s="1" t="s">
        <v>2530</v>
      </c>
      <c r="K1213" s="3" t="n">
        <v>45903</v>
      </c>
      <c r="L1213" s="3" t="n">
        <v>46198</v>
      </c>
      <c r="M1213" s="1" t="n">
        <v>1</v>
      </c>
      <c r="N1213" s="7" t="s">
        <v>230</v>
      </c>
      <c r="P1213" s="6" t="s">
        <v>39</v>
      </c>
      <c r="Q1213" s="1" t="str">
        <f aca="false">IFERROR(INDEX('ST Enroll Export'!$A$2:$A$3230,MATCH($D1213,'ST Enroll Export'!$A$2:$A$3230,0)),IFERROR(IF(INDEX('ST Enroll Export'!$A$2:$A$3230,MATCH($E1213,'ST Enroll Export'!$B$2:$B$3230,0))="","",INDEX('ST Enroll Export'!$A$2:$A$3230,MATCH($E1213,'ST Enroll Export'!$B$2:$B$3230,0))),"Not Found"))</f>
        <v>3941220035</v>
      </c>
      <c r="R1213" s="1" t="str">
        <f aca="false">IFERROR(INDEX('ST Enroll Export'!$G$2:$G$3230,MATCH($D1213,'ST Enroll Export'!$A$2:$A$3230,0)),IFERROR(INDEX('ST Enroll Export'!$G$2:$G$3230,MATCH($E1213,'ST Enroll Export'!$B$2:$B$3230,0)),"Not Found"))</f>
        <v>Syracuse Academy of Science Middle St Charles</v>
      </c>
      <c r="S1213" s="1" t="str">
        <f aca="false">IFERROR(INDEX('ST Enroll Export'!$B$2:$B$3230,MATCH($D1213,'ST Enroll Export'!$A$2:$A$3230,0)),IFERROR(INDEX('ST Enroll Export'!$B$2:$B$3230,MATCH($E1213,'ST Enroll Export'!$B$2:$B$3230,0)),"Not Found"))</f>
        <v>210001820</v>
      </c>
      <c r="T1213" s="1" t="str">
        <f aca="false">IF(ISNUMBER(MATCH($D1213,'ST Enroll Export'!$A$2:$A$3230,0)),"NYSSIS Match",IF(ISNUMBER(MATCH($E1213,'ST Enroll Export'!$B$2:$B$3230,0)),"SID Match","No ST Match"))</f>
        <v>NYSSIS Match</v>
      </c>
      <c r="U1213" s="1" t="str">
        <f aca="false">IF(ISNUMBER(MATCH($D1213,Disability!$B$2:$B$5962,0)),"SPED","Gen Ed")</f>
        <v>SPED</v>
      </c>
    </row>
    <row r="1214" customFormat="false" ht="15" hidden="false" customHeight="true" outlineLevel="0" collapsed="false">
      <c r="A1214" s="1" t="s">
        <v>2515</v>
      </c>
      <c r="B1214" s="3" t="n">
        <v>46174</v>
      </c>
      <c r="C1214" s="1" t="s">
        <v>2516</v>
      </c>
      <c r="D1214" s="1" t="s">
        <v>4295</v>
      </c>
      <c r="E1214" s="8" t="s">
        <v>4296</v>
      </c>
      <c r="F1214" s="1" t="s">
        <v>3362</v>
      </c>
      <c r="G1214" s="1" t="s">
        <v>4297</v>
      </c>
      <c r="H1214" s="1" t="s">
        <v>2539</v>
      </c>
      <c r="I1214" s="3" t="n">
        <v>40584</v>
      </c>
      <c r="J1214" s="1" t="s">
        <v>2526</v>
      </c>
      <c r="K1214" s="3" t="n">
        <v>45903</v>
      </c>
      <c r="L1214" s="3" t="n">
        <v>46198</v>
      </c>
      <c r="M1214" s="1" t="n">
        <v>1</v>
      </c>
      <c r="N1214" s="7" t="s">
        <v>230</v>
      </c>
      <c r="P1214" s="5" t="s">
        <v>26</v>
      </c>
      <c r="Q1214" s="1" t="str">
        <f aca="false">IFERROR(INDEX('ST Enroll Export'!$A$2:$A$3230,MATCH($D1214,'ST Enroll Export'!$A$2:$A$3230,0)),IFERROR(IF(INDEX('ST Enroll Export'!$A$2:$A$3230,MATCH($E1214,'ST Enroll Export'!$B$2:$B$3230,0))="","",INDEX('ST Enroll Export'!$A$2:$A$3230,MATCH($E1214,'ST Enroll Export'!$B$2:$B$3230,0))),"Not Found"))</f>
        <v>6314058462</v>
      </c>
      <c r="R1214" s="1" t="str">
        <f aca="false">IFERROR(INDEX('ST Enroll Export'!$G$2:$G$3230,MATCH($D1214,'ST Enroll Export'!$A$2:$A$3230,0)),IFERROR(INDEX('ST Enroll Export'!$G$2:$G$3230,MATCH($E1214,'ST Enroll Export'!$B$2:$B$3230,0)),"Not Found"))</f>
        <v>Syracuse Academy of Science High School</v>
      </c>
      <c r="S1214" s="1" t="str">
        <f aca="false">IFERROR(INDEX('ST Enroll Export'!$B$2:$B$3230,MATCH($D1214,'ST Enroll Export'!$A$2:$A$3230,0)),IFERROR(INDEX('ST Enroll Export'!$B$2:$B$3230,MATCH($E1214,'ST Enroll Export'!$B$2:$B$3230,0)),"Not Found"))</f>
        <v>200025129</v>
      </c>
      <c r="T1214" s="1" t="str">
        <f aca="false">IF(ISNUMBER(MATCH($D1214,'ST Enroll Export'!$A$2:$A$3230,0)),"NYSSIS Match",IF(ISNUMBER(MATCH($E1214,'ST Enroll Export'!$B$2:$B$3230,0)),"SID Match","No ST Match"))</f>
        <v>NYSSIS Match</v>
      </c>
      <c r="U1214" s="1" t="str">
        <f aca="false">IF(ISNUMBER(MATCH($D1214,Disability!$B$2:$B$5962,0)),"SPED","Gen Ed")</f>
        <v>Gen Ed</v>
      </c>
    </row>
    <row r="1215" customFormat="false" ht="15" hidden="false" customHeight="true" outlineLevel="0" collapsed="false">
      <c r="A1215" s="1" t="s">
        <v>2515</v>
      </c>
      <c r="B1215" s="3" t="n">
        <v>46174</v>
      </c>
      <c r="C1215" s="1" t="s">
        <v>2516</v>
      </c>
      <c r="D1215" s="1" t="s">
        <v>4298</v>
      </c>
      <c r="E1215" s="8" t="s">
        <v>4299</v>
      </c>
      <c r="F1215" s="1" t="s">
        <v>4300</v>
      </c>
      <c r="G1215" s="1" t="s">
        <v>4301</v>
      </c>
      <c r="H1215" s="1" t="s">
        <v>2571</v>
      </c>
      <c r="I1215" s="3" t="n">
        <v>40236</v>
      </c>
      <c r="J1215" s="1" t="s">
        <v>2526</v>
      </c>
      <c r="K1215" s="3" t="n">
        <v>45903</v>
      </c>
      <c r="L1215" s="3" t="n">
        <v>46198</v>
      </c>
      <c r="M1215" s="1" t="n">
        <v>1</v>
      </c>
      <c r="N1215" s="7" t="s">
        <v>230</v>
      </c>
      <c r="P1215" s="5" t="s">
        <v>26</v>
      </c>
      <c r="Q1215" s="1" t="str">
        <f aca="false">IFERROR(INDEX('ST Enroll Export'!$A$2:$A$3230,MATCH($D1215,'ST Enroll Export'!$A$2:$A$3230,0)),IFERROR(IF(INDEX('ST Enroll Export'!$A$2:$A$3230,MATCH($E1215,'ST Enroll Export'!$B$2:$B$3230,0))="","",INDEX('ST Enroll Export'!$A$2:$A$3230,MATCH($E1215,'ST Enroll Export'!$B$2:$B$3230,0))),"Not Found"))</f>
        <v>5697487386</v>
      </c>
      <c r="R1215" s="1" t="str">
        <f aca="false">IFERROR(INDEX('ST Enroll Export'!$G$2:$G$3230,MATCH($D1215,'ST Enroll Export'!$A$2:$A$3230,0)),IFERROR(INDEX('ST Enroll Export'!$G$2:$G$3230,MATCH($E1215,'ST Enroll Export'!$B$2:$B$3230,0)),"Not Found"))</f>
        <v>Syracuse Academy of Science High School</v>
      </c>
      <c r="S1215" s="1" t="str">
        <f aca="false">IFERROR(INDEX('ST Enroll Export'!$B$2:$B$3230,MATCH($D1215,'ST Enroll Export'!$A$2:$A$3230,0)),IFERROR(INDEX('ST Enroll Export'!$B$2:$B$3230,MATCH($E1215,'ST Enroll Export'!$B$2:$B$3230,0)),"Not Found"))</f>
        <v>200018806</v>
      </c>
      <c r="T1215" s="1" t="str">
        <f aca="false">IF(ISNUMBER(MATCH($D1215,'ST Enroll Export'!$A$2:$A$3230,0)),"NYSSIS Match",IF(ISNUMBER(MATCH($E1215,'ST Enroll Export'!$B$2:$B$3230,0)),"SID Match","No ST Match"))</f>
        <v>NYSSIS Match</v>
      </c>
      <c r="U1215" s="1" t="str">
        <f aca="false">IF(ISNUMBER(MATCH($D1215,Disability!$B$2:$B$5962,0)),"SPED","Gen Ed")</f>
        <v>Gen Ed</v>
      </c>
    </row>
    <row r="1216" customFormat="false" ht="15" hidden="false" customHeight="true" outlineLevel="0" collapsed="false">
      <c r="A1216" s="1" t="s">
        <v>2515</v>
      </c>
      <c r="B1216" s="3" t="n">
        <v>46174</v>
      </c>
      <c r="C1216" s="1" t="s">
        <v>2516</v>
      </c>
      <c r="D1216" s="1" t="s">
        <v>4302</v>
      </c>
      <c r="E1216" s="8" t="s">
        <v>4303</v>
      </c>
      <c r="F1216" s="1" t="s">
        <v>1554</v>
      </c>
      <c r="G1216" s="1" t="s">
        <v>1240</v>
      </c>
      <c r="H1216" s="1" t="s">
        <v>185</v>
      </c>
      <c r="I1216" s="3" t="n">
        <v>41698</v>
      </c>
      <c r="J1216" s="1" t="s">
        <v>2530</v>
      </c>
      <c r="K1216" s="3" t="n">
        <v>45903</v>
      </c>
      <c r="L1216" s="3" t="n">
        <v>46198</v>
      </c>
      <c r="M1216" s="1" t="n">
        <v>1</v>
      </c>
      <c r="N1216" s="7" t="s">
        <v>230</v>
      </c>
      <c r="P1216" s="5" t="s">
        <v>26</v>
      </c>
      <c r="Q1216" s="1" t="str">
        <f aca="false">IFERROR(INDEX('ST Enroll Export'!$A$2:$A$3230,MATCH($D1216,'ST Enroll Export'!$A$2:$A$3230,0)),IFERROR(IF(INDEX('ST Enroll Export'!$A$2:$A$3230,MATCH($E1216,'ST Enroll Export'!$B$2:$B$3230,0))="","",INDEX('ST Enroll Export'!$A$2:$A$3230,MATCH($E1216,'ST Enroll Export'!$B$2:$B$3230,0))),"Not Found"))</f>
        <v>3039197082</v>
      </c>
      <c r="R1216" s="1" t="str">
        <f aca="false">IFERROR(INDEX('ST Enroll Export'!$G$2:$G$3230,MATCH($D1216,'ST Enroll Export'!$A$2:$A$3230,0)),IFERROR(INDEX('ST Enroll Export'!$G$2:$G$3230,MATCH($E1216,'ST Enroll Export'!$B$2:$B$3230,0)),"Not Found"))</f>
        <v>Syracuse Academy of Science Middle St Charles</v>
      </c>
      <c r="S1216" s="1" t="str">
        <f aca="false">IFERROR(INDEX('ST Enroll Export'!$B$2:$B$3230,MATCH($D1216,'ST Enroll Export'!$A$2:$A$3230,0)),IFERROR(INDEX('ST Enroll Export'!$B$2:$B$3230,MATCH($E1216,'ST Enroll Export'!$B$2:$B$3230,0)),"Not Found"))</f>
        <v>200033815</v>
      </c>
      <c r="T1216" s="1" t="str">
        <f aca="false">IF(ISNUMBER(MATCH($D1216,'ST Enroll Export'!$A$2:$A$3230,0)),"NYSSIS Match",IF(ISNUMBER(MATCH($E1216,'ST Enroll Export'!$B$2:$B$3230,0)),"SID Match","No ST Match"))</f>
        <v>NYSSIS Match</v>
      </c>
      <c r="U1216" s="1" t="str">
        <f aca="false">IF(ISNUMBER(MATCH($D1216,Disability!$B$2:$B$5962,0)),"SPED","Gen Ed")</f>
        <v>Gen Ed</v>
      </c>
    </row>
    <row r="1217" customFormat="false" ht="15" hidden="false" customHeight="true" outlineLevel="0" collapsed="false">
      <c r="A1217" s="1" t="s">
        <v>2515</v>
      </c>
      <c r="B1217" s="3" t="n">
        <v>46174</v>
      </c>
      <c r="C1217" s="1" t="s">
        <v>2516</v>
      </c>
      <c r="D1217" s="1" t="s">
        <v>4304</v>
      </c>
      <c r="E1217" s="8" t="s">
        <v>4305</v>
      </c>
      <c r="F1217" s="1" t="s">
        <v>4306</v>
      </c>
      <c r="G1217" s="1" t="s">
        <v>4307</v>
      </c>
      <c r="H1217" s="1" t="s">
        <v>2539</v>
      </c>
      <c r="I1217" s="3" t="n">
        <v>40782</v>
      </c>
      <c r="J1217" s="1" t="s">
        <v>2526</v>
      </c>
      <c r="K1217" s="3" t="n">
        <v>45903</v>
      </c>
      <c r="L1217" s="3" t="n">
        <v>46198</v>
      </c>
      <c r="M1217" s="1" t="n">
        <v>1</v>
      </c>
      <c r="N1217" s="7" t="s">
        <v>230</v>
      </c>
      <c r="P1217" s="5" t="s">
        <v>26</v>
      </c>
      <c r="Q1217" s="1" t="str">
        <f aca="false">IFERROR(INDEX('ST Enroll Export'!$A$2:$A$3230,MATCH($D1217,'ST Enroll Export'!$A$2:$A$3230,0)),IFERROR(IF(INDEX('ST Enroll Export'!$A$2:$A$3230,MATCH($E1217,'ST Enroll Export'!$B$2:$B$3230,0))="","",INDEX('ST Enroll Export'!$A$2:$A$3230,MATCH($E1217,'ST Enroll Export'!$B$2:$B$3230,0))),"Not Found"))</f>
        <v>1497920152</v>
      </c>
      <c r="R1217" s="1" t="str">
        <f aca="false">IFERROR(INDEX('ST Enroll Export'!$G$2:$G$3230,MATCH($D1217,'ST Enroll Export'!$A$2:$A$3230,0)),IFERROR(INDEX('ST Enroll Export'!$G$2:$G$3230,MATCH($E1217,'ST Enroll Export'!$B$2:$B$3230,0)),"Not Found"))</f>
        <v>Syracuse Academy of Science High School</v>
      </c>
      <c r="S1217" s="1" t="str">
        <f aca="false">IFERROR(INDEX('ST Enroll Export'!$B$2:$B$3230,MATCH($D1217,'ST Enroll Export'!$A$2:$A$3230,0)),IFERROR(INDEX('ST Enroll Export'!$B$2:$B$3230,MATCH($E1217,'ST Enroll Export'!$B$2:$B$3230,0)),"Not Found"))</f>
        <v>200024213</v>
      </c>
      <c r="T1217" s="1" t="str">
        <f aca="false">IF(ISNUMBER(MATCH($D1217,'ST Enroll Export'!$A$2:$A$3230,0)),"NYSSIS Match",IF(ISNUMBER(MATCH($E1217,'ST Enroll Export'!$B$2:$B$3230,0)),"SID Match","No ST Match"))</f>
        <v>NYSSIS Match</v>
      </c>
      <c r="U1217" s="1" t="str">
        <f aca="false">IF(ISNUMBER(MATCH($D1217,Disability!$B$2:$B$5962,0)),"SPED","Gen Ed")</f>
        <v>Gen Ed</v>
      </c>
    </row>
    <row r="1218" customFormat="false" ht="15" hidden="false" customHeight="true" outlineLevel="0" collapsed="false">
      <c r="A1218" s="1" t="s">
        <v>2515</v>
      </c>
      <c r="B1218" s="3" t="n">
        <v>46174</v>
      </c>
      <c r="C1218" s="1" t="s">
        <v>2516</v>
      </c>
      <c r="D1218" s="1" t="s">
        <v>4308</v>
      </c>
      <c r="E1218" s="8" t="s">
        <v>4309</v>
      </c>
      <c r="F1218" s="1" t="s">
        <v>4310</v>
      </c>
      <c r="G1218" s="1" t="s">
        <v>4311</v>
      </c>
      <c r="H1218" s="1" t="s">
        <v>31</v>
      </c>
      <c r="I1218" s="3" t="n">
        <v>43919</v>
      </c>
      <c r="J1218" s="1" t="s">
        <v>2521</v>
      </c>
      <c r="K1218" s="3" t="n">
        <v>45903</v>
      </c>
      <c r="L1218" s="3" t="n">
        <v>46198</v>
      </c>
      <c r="M1218" s="1" t="n">
        <v>1</v>
      </c>
      <c r="N1218" s="7" t="s">
        <v>230</v>
      </c>
      <c r="P1218" s="5" t="s">
        <v>26</v>
      </c>
      <c r="Q1218" s="1" t="str">
        <f aca="false">IFERROR(INDEX('ST Enroll Export'!$A$2:$A$3230,MATCH($D1218,'ST Enroll Export'!$A$2:$A$3230,0)),IFERROR(IF(INDEX('ST Enroll Export'!$A$2:$A$3230,MATCH($E1218,'ST Enroll Export'!$B$2:$B$3230,0))="","",INDEX('ST Enroll Export'!$A$2:$A$3230,MATCH($E1218,'ST Enroll Export'!$B$2:$B$3230,0))),"Not Found"))</f>
        <v>3048771516</v>
      </c>
      <c r="R1218" s="1" t="str">
        <f aca="false">IFERROR(INDEX('ST Enroll Export'!$G$2:$G$3230,MATCH($D1218,'ST Enroll Export'!$A$2:$A$3230,0)),IFERROR(INDEX('ST Enroll Export'!$G$2:$G$3230,MATCH($E1218,'ST Enroll Export'!$B$2:$B$3230,0)),"Not Found"))</f>
        <v>Syracuse Academy of Science Elementary at St James</v>
      </c>
      <c r="S1218" s="1" t="str">
        <f aca="false">IFERROR(INDEX('ST Enroll Export'!$B$2:$B$3230,MATCH($D1218,'ST Enroll Export'!$A$2:$A$3230,0)),IFERROR(INDEX('ST Enroll Export'!$B$2:$B$3230,MATCH($E1218,'ST Enroll Export'!$B$2:$B$3230,0)),"Not Found"))</f>
        <v>210017007</v>
      </c>
      <c r="T1218" s="1" t="str">
        <f aca="false">IF(ISNUMBER(MATCH($D1218,'ST Enroll Export'!$A$2:$A$3230,0)),"NYSSIS Match",IF(ISNUMBER(MATCH($E1218,'ST Enroll Export'!$B$2:$B$3230,0)),"SID Match","No ST Match"))</f>
        <v>NYSSIS Match</v>
      </c>
      <c r="U1218" s="1" t="str">
        <f aca="false">IF(ISNUMBER(MATCH($D1218,Disability!$B$2:$B$5962,0)),"SPED","Gen Ed")</f>
        <v>Gen Ed</v>
      </c>
    </row>
    <row r="1219" customFormat="false" ht="15" hidden="false" customHeight="true" outlineLevel="0" collapsed="false">
      <c r="A1219" s="1" t="s">
        <v>2515</v>
      </c>
      <c r="B1219" s="3" t="n">
        <v>46174</v>
      </c>
      <c r="C1219" s="1" t="s">
        <v>2516</v>
      </c>
      <c r="D1219" s="1" t="s">
        <v>4312</v>
      </c>
      <c r="E1219" s="8" t="s">
        <v>4313</v>
      </c>
      <c r="F1219" s="1" t="s">
        <v>4314</v>
      </c>
      <c r="G1219" s="1" t="s">
        <v>4315</v>
      </c>
      <c r="H1219" s="1" t="s">
        <v>2555</v>
      </c>
      <c r="I1219" s="3" t="n">
        <v>39635</v>
      </c>
      <c r="J1219" s="1" t="s">
        <v>2526</v>
      </c>
      <c r="K1219" s="3" t="n">
        <v>45903</v>
      </c>
      <c r="L1219" s="3" t="n">
        <v>46198</v>
      </c>
      <c r="M1219" s="1" t="n">
        <v>1</v>
      </c>
      <c r="N1219" s="7" t="s">
        <v>230</v>
      </c>
      <c r="P1219" s="5" t="s">
        <v>26</v>
      </c>
      <c r="Q1219" s="1" t="str">
        <f aca="false">IFERROR(INDEX('ST Enroll Export'!$A$2:$A$3230,MATCH($D1219,'ST Enroll Export'!$A$2:$A$3230,0)),IFERROR(IF(INDEX('ST Enroll Export'!$A$2:$A$3230,MATCH($E1219,'ST Enroll Export'!$B$2:$B$3230,0))="","",INDEX('ST Enroll Export'!$A$2:$A$3230,MATCH($E1219,'ST Enroll Export'!$B$2:$B$3230,0))),"Not Found"))</f>
        <v>4715037053</v>
      </c>
      <c r="R1219" s="1" t="str">
        <f aca="false">IFERROR(INDEX('ST Enroll Export'!$G$2:$G$3230,MATCH($D1219,'ST Enroll Export'!$A$2:$A$3230,0)),IFERROR(INDEX('ST Enroll Export'!$G$2:$G$3230,MATCH($E1219,'ST Enroll Export'!$B$2:$B$3230,0)),"Not Found"))</f>
        <v>Syracuse Academy of Science High School</v>
      </c>
      <c r="S1219" s="1" t="str">
        <f aca="false">IFERROR(INDEX('ST Enroll Export'!$B$2:$B$3230,MATCH($D1219,'ST Enroll Export'!$A$2:$A$3230,0)),IFERROR(INDEX('ST Enroll Export'!$B$2:$B$3230,MATCH($E1219,'ST Enroll Export'!$B$2:$B$3230,0)),"Not Found"))</f>
        <v>200017262</v>
      </c>
      <c r="T1219" s="1" t="str">
        <f aca="false">IF(ISNUMBER(MATCH($D1219,'ST Enroll Export'!$A$2:$A$3230,0)),"NYSSIS Match",IF(ISNUMBER(MATCH($E1219,'ST Enroll Export'!$B$2:$B$3230,0)),"SID Match","No ST Match"))</f>
        <v>NYSSIS Match</v>
      </c>
      <c r="U1219" s="1" t="str">
        <f aca="false">IF(ISNUMBER(MATCH($D1219,Disability!$B$2:$B$5962,0)),"SPED","Gen Ed")</f>
        <v>Gen Ed</v>
      </c>
    </row>
    <row r="1220" customFormat="false" ht="15" hidden="false" customHeight="true" outlineLevel="0" collapsed="false">
      <c r="A1220" s="1" t="s">
        <v>2515</v>
      </c>
      <c r="B1220" s="3" t="n">
        <v>46174</v>
      </c>
      <c r="C1220" s="1" t="s">
        <v>2516</v>
      </c>
      <c r="D1220" s="1" t="s">
        <v>4316</v>
      </c>
      <c r="E1220" s="8" t="s">
        <v>4317</v>
      </c>
      <c r="F1220" s="1" t="s">
        <v>656</v>
      </c>
      <c r="G1220" s="1" t="s">
        <v>4318</v>
      </c>
      <c r="H1220" s="1" t="s">
        <v>185</v>
      </c>
      <c r="I1220" s="3" t="n">
        <v>41656</v>
      </c>
      <c r="J1220" s="1" t="s">
        <v>2530</v>
      </c>
      <c r="K1220" s="3" t="n">
        <v>45903</v>
      </c>
      <c r="L1220" s="3" t="n">
        <v>46198</v>
      </c>
      <c r="M1220" s="1" t="n">
        <v>1</v>
      </c>
      <c r="N1220" s="7" t="s">
        <v>230</v>
      </c>
      <c r="P1220" s="5" t="s">
        <v>26</v>
      </c>
      <c r="Q1220" s="1" t="str">
        <f aca="false">IFERROR(INDEX('ST Enroll Export'!$A$2:$A$3230,MATCH($D1220,'ST Enroll Export'!$A$2:$A$3230,0)),IFERROR(IF(INDEX('ST Enroll Export'!$A$2:$A$3230,MATCH($E1220,'ST Enroll Export'!$B$2:$B$3230,0))="","",INDEX('ST Enroll Export'!$A$2:$A$3230,MATCH($E1220,'ST Enroll Export'!$B$2:$B$3230,0))),"Not Found"))</f>
        <v>2835941860</v>
      </c>
      <c r="R1220" s="1" t="str">
        <f aca="false">IFERROR(INDEX('ST Enroll Export'!$G$2:$G$3230,MATCH($D1220,'ST Enroll Export'!$A$2:$A$3230,0)),IFERROR(INDEX('ST Enroll Export'!$G$2:$G$3230,MATCH($E1220,'ST Enroll Export'!$B$2:$B$3230,0)),"Not Found"))</f>
        <v>Syracuse Academy of Science Middle St Charles</v>
      </c>
      <c r="S1220" s="1" t="str">
        <f aca="false">IFERROR(INDEX('ST Enroll Export'!$B$2:$B$3230,MATCH($D1220,'ST Enroll Export'!$A$2:$A$3230,0)),IFERROR(INDEX('ST Enroll Export'!$B$2:$B$3230,MATCH($E1220,'ST Enroll Export'!$B$2:$B$3230,0)),"Not Found"))</f>
        <v>200035836</v>
      </c>
      <c r="T1220" s="1" t="str">
        <f aca="false">IF(ISNUMBER(MATCH($D1220,'ST Enroll Export'!$A$2:$A$3230,0)),"NYSSIS Match",IF(ISNUMBER(MATCH($E1220,'ST Enroll Export'!$B$2:$B$3230,0)),"SID Match","No ST Match"))</f>
        <v>NYSSIS Match</v>
      </c>
      <c r="U1220" s="1" t="str">
        <f aca="false">IF(ISNUMBER(MATCH($D1220,Disability!$B$2:$B$5962,0)),"SPED","Gen Ed")</f>
        <v>Gen Ed</v>
      </c>
    </row>
    <row r="1221" customFormat="false" ht="15" hidden="false" customHeight="true" outlineLevel="0" collapsed="false">
      <c r="A1221" s="1" t="s">
        <v>2515</v>
      </c>
      <c r="B1221" s="3" t="n">
        <v>46174</v>
      </c>
      <c r="C1221" s="1" t="s">
        <v>2516</v>
      </c>
      <c r="D1221" s="1" t="s">
        <v>4319</v>
      </c>
      <c r="E1221" s="8" t="s">
        <v>4320</v>
      </c>
      <c r="F1221" s="1" t="s">
        <v>4321</v>
      </c>
      <c r="G1221" s="1" t="s">
        <v>4322</v>
      </c>
      <c r="H1221" s="1" t="s">
        <v>2571</v>
      </c>
      <c r="I1221" s="3" t="n">
        <v>40490</v>
      </c>
      <c r="J1221" s="1" t="s">
        <v>2526</v>
      </c>
      <c r="K1221" s="3" t="n">
        <v>45903</v>
      </c>
      <c r="L1221" s="3" t="n">
        <v>46198</v>
      </c>
      <c r="M1221" s="1" t="n">
        <v>1</v>
      </c>
      <c r="N1221" s="7" t="s">
        <v>230</v>
      </c>
      <c r="P1221" s="5" t="s">
        <v>26</v>
      </c>
      <c r="Q1221" s="1" t="str">
        <f aca="false">IFERROR(INDEX('ST Enroll Export'!$A$2:$A$3230,MATCH($D1221,'ST Enroll Export'!$A$2:$A$3230,0)),IFERROR(IF(INDEX('ST Enroll Export'!$A$2:$A$3230,MATCH($E1221,'ST Enroll Export'!$B$2:$B$3230,0))="","",INDEX('ST Enroll Export'!$A$2:$A$3230,MATCH($E1221,'ST Enroll Export'!$B$2:$B$3230,0))),"Not Found"))</f>
        <v>7633462504</v>
      </c>
      <c r="R1221" s="1" t="str">
        <f aca="false">IFERROR(INDEX('ST Enroll Export'!$G$2:$G$3230,MATCH($D1221,'ST Enroll Export'!$A$2:$A$3230,0)),IFERROR(INDEX('ST Enroll Export'!$G$2:$G$3230,MATCH($E1221,'ST Enroll Export'!$B$2:$B$3230,0)),"Not Found"))</f>
        <v>Syracuse Academy of Science High School</v>
      </c>
      <c r="S1221" s="1" t="str">
        <f aca="false">IFERROR(INDEX('ST Enroll Export'!$B$2:$B$3230,MATCH($D1221,'ST Enroll Export'!$A$2:$A$3230,0)),IFERROR(INDEX('ST Enroll Export'!$B$2:$B$3230,MATCH($E1221,'ST Enroll Export'!$B$2:$B$3230,0)),"Not Found"))</f>
        <v>200021853</v>
      </c>
      <c r="T1221" s="1" t="str">
        <f aca="false">IF(ISNUMBER(MATCH($D1221,'ST Enroll Export'!$A$2:$A$3230,0)),"NYSSIS Match",IF(ISNUMBER(MATCH($E1221,'ST Enroll Export'!$B$2:$B$3230,0)),"SID Match","No ST Match"))</f>
        <v>NYSSIS Match</v>
      </c>
      <c r="U1221" s="1" t="str">
        <f aca="false">IF(ISNUMBER(MATCH($D1221,Disability!$B$2:$B$5962,0)),"SPED","Gen Ed")</f>
        <v>Gen Ed</v>
      </c>
    </row>
    <row r="1222" customFormat="false" ht="15" hidden="false" customHeight="true" outlineLevel="0" collapsed="false">
      <c r="A1222" s="1" t="s">
        <v>2515</v>
      </c>
      <c r="B1222" s="3" t="n">
        <v>46174</v>
      </c>
      <c r="C1222" s="1" t="s">
        <v>2516</v>
      </c>
      <c r="D1222" s="1" t="s">
        <v>4323</v>
      </c>
      <c r="E1222" s="8" t="s">
        <v>4324</v>
      </c>
      <c r="F1222" s="1" t="s">
        <v>4325</v>
      </c>
      <c r="G1222" s="1" t="s">
        <v>4326</v>
      </c>
      <c r="H1222" s="1" t="s">
        <v>84</v>
      </c>
      <c r="I1222" s="3" t="n">
        <v>42720</v>
      </c>
      <c r="J1222" s="1" t="s">
        <v>2521</v>
      </c>
      <c r="K1222" s="3" t="n">
        <v>45903</v>
      </c>
      <c r="L1222" s="3" t="n">
        <v>46198</v>
      </c>
      <c r="M1222" s="1" t="n">
        <v>1</v>
      </c>
      <c r="N1222" s="7" t="s">
        <v>230</v>
      </c>
      <c r="P1222" s="5" t="s">
        <v>26</v>
      </c>
      <c r="Q1222" s="1" t="str">
        <f aca="false">IFERROR(INDEX('ST Enroll Export'!$A$2:$A$3230,MATCH($D1222,'ST Enroll Export'!$A$2:$A$3230,0)),IFERROR(IF(INDEX('ST Enroll Export'!$A$2:$A$3230,MATCH($E1222,'ST Enroll Export'!$B$2:$B$3230,0))="","",INDEX('ST Enroll Export'!$A$2:$A$3230,MATCH($E1222,'ST Enroll Export'!$B$2:$B$3230,0))),"Not Found"))</f>
        <v>9188757053</v>
      </c>
      <c r="R1222" s="1" t="str">
        <f aca="false">IFERROR(INDEX('ST Enroll Export'!$G$2:$G$3230,MATCH($D1222,'ST Enroll Export'!$A$2:$A$3230,0)),IFERROR(INDEX('ST Enroll Export'!$G$2:$G$3230,MATCH($E1222,'ST Enroll Export'!$B$2:$B$3230,0)),"Not Found"))</f>
        <v>Syracuse Academy of Science Elementary at St James</v>
      </c>
      <c r="S1222" s="1" t="str">
        <f aca="false">IFERROR(INDEX('ST Enroll Export'!$B$2:$B$3230,MATCH($D1222,'ST Enroll Export'!$A$2:$A$3230,0)),IFERROR(INDEX('ST Enroll Export'!$B$2:$B$3230,MATCH($E1222,'ST Enroll Export'!$B$2:$B$3230,0)),"Not Found"))</f>
        <v>210011225</v>
      </c>
      <c r="T1222" s="1" t="str">
        <f aca="false">IF(ISNUMBER(MATCH($D1222,'ST Enroll Export'!$A$2:$A$3230,0)),"NYSSIS Match",IF(ISNUMBER(MATCH($E1222,'ST Enroll Export'!$B$2:$B$3230,0)),"SID Match","No ST Match"))</f>
        <v>NYSSIS Match</v>
      </c>
      <c r="U1222" s="1" t="str">
        <f aca="false">IF(ISNUMBER(MATCH($D1222,Disability!$B$2:$B$5962,0)),"SPED","Gen Ed")</f>
        <v>Gen Ed</v>
      </c>
    </row>
    <row r="1223" customFormat="false" ht="15" hidden="false" customHeight="true" outlineLevel="0" collapsed="false">
      <c r="A1223" s="1" t="s">
        <v>2515</v>
      </c>
      <c r="B1223" s="3" t="n">
        <v>46174</v>
      </c>
      <c r="C1223" s="1" t="s">
        <v>2516</v>
      </c>
      <c r="D1223" s="1" t="s">
        <v>4327</v>
      </c>
      <c r="E1223" s="8" t="s">
        <v>4328</v>
      </c>
      <c r="F1223" s="1" t="s">
        <v>4329</v>
      </c>
      <c r="G1223" s="1" t="s">
        <v>4330</v>
      </c>
      <c r="H1223" s="1" t="s">
        <v>84</v>
      </c>
      <c r="I1223" s="3" t="n">
        <v>42768</v>
      </c>
      <c r="J1223" s="1" t="s">
        <v>2521</v>
      </c>
      <c r="K1223" s="3" t="n">
        <v>45903</v>
      </c>
      <c r="L1223" s="3" t="n">
        <v>46198</v>
      </c>
      <c r="M1223" s="1" t="n">
        <v>1</v>
      </c>
      <c r="N1223" s="7" t="s">
        <v>230</v>
      </c>
      <c r="P1223" s="5" t="s">
        <v>26</v>
      </c>
      <c r="Q1223" s="1" t="str">
        <f aca="false">IFERROR(INDEX('ST Enroll Export'!$A$2:$A$3230,MATCH($D1223,'ST Enroll Export'!$A$2:$A$3230,0)),IFERROR(IF(INDEX('ST Enroll Export'!$A$2:$A$3230,MATCH($E1223,'ST Enroll Export'!$B$2:$B$3230,0))="","",INDEX('ST Enroll Export'!$A$2:$A$3230,MATCH($E1223,'ST Enroll Export'!$B$2:$B$3230,0))),"Not Found"))</f>
        <v>3407813286</v>
      </c>
      <c r="R1223" s="1" t="str">
        <f aca="false">IFERROR(INDEX('ST Enroll Export'!$G$2:$G$3230,MATCH($D1223,'ST Enroll Export'!$A$2:$A$3230,0)),IFERROR(INDEX('ST Enroll Export'!$G$2:$G$3230,MATCH($E1223,'ST Enroll Export'!$B$2:$B$3230,0)),"Not Found"))</f>
        <v>Syracuse Academy of Science Elementary at St James</v>
      </c>
      <c r="S1223" s="1" t="str">
        <f aca="false">IFERROR(INDEX('ST Enroll Export'!$B$2:$B$3230,MATCH($D1223,'ST Enroll Export'!$A$2:$A$3230,0)),IFERROR(INDEX('ST Enroll Export'!$B$2:$B$3230,MATCH($E1223,'ST Enroll Export'!$B$2:$B$3230,0)),"Not Found"))</f>
        <v>210010573</v>
      </c>
      <c r="T1223" s="1" t="str">
        <f aca="false">IF(ISNUMBER(MATCH($D1223,'ST Enroll Export'!$A$2:$A$3230,0)),"NYSSIS Match",IF(ISNUMBER(MATCH($E1223,'ST Enroll Export'!$B$2:$B$3230,0)),"SID Match","No ST Match"))</f>
        <v>NYSSIS Match</v>
      </c>
      <c r="U1223" s="1" t="str">
        <f aca="false">IF(ISNUMBER(MATCH($D1223,Disability!$B$2:$B$5962,0)),"SPED","Gen Ed")</f>
        <v>Gen Ed</v>
      </c>
    </row>
    <row r="1224" customFormat="false" ht="15" hidden="false" customHeight="true" outlineLevel="0" collapsed="false">
      <c r="A1224" s="1" t="s">
        <v>2515</v>
      </c>
      <c r="B1224" s="3" t="n">
        <v>46174</v>
      </c>
      <c r="C1224" s="1" t="s">
        <v>2516</v>
      </c>
      <c r="D1224" s="1" t="s">
        <v>4331</v>
      </c>
      <c r="E1224" s="8" t="s">
        <v>4332</v>
      </c>
      <c r="F1224" s="1" t="s">
        <v>4224</v>
      </c>
      <c r="G1224" s="1" t="s">
        <v>4333</v>
      </c>
      <c r="H1224" s="1" t="s">
        <v>2539</v>
      </c>
      <c r="I1224" s="3" t="n">
        <v>40583</v>
      </c>
      <c r="J1224" s="1" t="s">
        <v>2526</v>
      </c>
      <c r="K1224" s="3" t="n">
        <v>45903</v>
      </c>
      <c r="L1224" s="3" t="n">
        <v>46198</v>
      </c>
      <c r="M1224" s="1" t="n">
        <v>1</v>
      </c>
      <c r="N1224" s="7" t="s">
        <v>230</v>
      </c>
      <c r="P1224" s="5" t="s">
        <v>26</v>
      </c>
      <c r="Q1224" s="1" t="str">
        <f aca="false">IFERROR(INDEX('ST Enroll Export'!$A$2:$A$3230,MATCH($D1224,'ST Enroll Export'!$A$2:$A$3230,0)),IFERROR(IF(INDEX('ST Enroll Export'!$A$2:$A$3230,MATCH($E1224,'ST Enroll Export'!$B$2:$B$3230,0))="","",INDEX('ST Enroll Export'!$A$2:$A$3230,MATCH($E1224,'ST Enroll Export'!$B$2:$B$3230,0))),"Not Found"))</f>
        <v>3580259704</v>
      </c>
      <c r="R1224" s="1" t="str">
        <f aca="false">IFERROR(INDEX('ST Enroll Export'!$G$2:$G$3230,MATCH($D1224,'ST Enroll Export'!$A$2:$A$3230,0)),IFERROR(INDEX('ST Enroll Export'!$G$2:$G$3230,MATCH($E1224,'ST Enroll Export'!$B$2:$B$3230,0)),"Not Found"))</f>
        <v>Syracuse Academy of Science High School</v>
      </c>
      <c r="S1224" s="1" t="str">
        <f aca="false">IFERROR(INDEX('ST Enroll Export'!$B$2:$B$3230,MATCH($D1224,'ST Enroll Export'!$A$2:$A$3230,0)),IFERROR(INDEX('ST Enroll Export'!$B$2:$B$3230,MATCH($E1224,'ST Enroll Export'!$B$2:$B$3230,0)),"Not Found"))</f>
        <v>200023754</v>
      </c>
      <c r="T1224" s="1" t="str">
        <f aca="false">IF(ISNUMBER(MATCH($D1224,'ST Enroll Export'!$A$2:$A$3230,0)),"NYSSIS Match",IF(ISNUMBER(MATCH($E1224,'ST Enroll Export'!$B$2:$B$3230,0)),"SID Match","No ST Match"))</f>
        <v>NYSSIS Match</v>
      </c>
      <c r="U1224" s="1" t="str">
        <f aca="false">IF(ISNUMBER(MATCH($D1224,Disability!$B$2:$B$5962,0)),"SPED","Gen Ed")</f>
        <v>Gen Ed</v>
      </c>
    </row>
    <row r="1225" customFormat="false" ht="15" hidden="false" customHeight="true" outlineLevel="0" collapsed="false">
      <c r="A1225" s="1" t="s">
        <v>2515</v>
      </c>
      <c r="B1225" s="3" t="n">
        <v>46174</v>
      </c>
      <c r="C1225" s="1" t="s">
        <v>2516</v>
      </c>
      <c r="D1225" s="1" t="s">
        <v>4334</v>
      </c>
      <c r="E1225" s="8" t="s">
        <v>4335</v>
      </c>
      <c r="F1225" s="1" t="s">
        <v>4021</v>
      </c>
      <c r="G1225" s="1" t="s">
        <v>4336</v>
      </c>
      <c r="H1225" s="1" t="s">
        <v>2571</v>
      </c>
      <c r="I1225" s="3" t="n">
        <v>40169</v>
      </c>
      <c r="J1225" s="1" t="s">
        <v>2526</v>
      </c>
      <c r="K1225" s="3" t="n">
        <v>45903</v>
      </c>
      <c r="L1225" s="3" t="n">
        <v>46198</v>
      </c>
      <c r="M1225" s="1" t="n">
        <v>1</v>
      </c>
      <c r="N1225" s="7" t="s">
        <v>230</v>
      </c>
      <c r="P1225" s="5" t="s">
        <v>26</v>
      </c>
      <c r="Q1225" s="1" t="str">
        <f aca="false">IFERROR(INDEX('ST Enroll Export'!$A$2:$A$3230,MATCH($D1225,'ST Enroll Export'!$A$2:$A$3230,0)),IFERROR(IF(INDEX('ST Enroll Export'!$A$2:$A$3230,MATCH($E1225,'ST Enroll Export'!$B$2:$B$3230,0))="","",INDEX('ST Enroll Export'!$A$2:$A$3230,MATCH($E1225,'ST Enroll Export'!$B$2:$B$3230,0))),"Not Found"))</f>
        <v>7294751961</v>
      </c>
      <c r="R1225" s="1" t="str">
        <f aca="false">IFERROR(INDEX('ST Enroll Export'!$G$2:$G$3230,MATCH($D1225,'ST Enroll Export'!$A$2:$A$3230,0)),IFERROR(INDEX('ST Enroll Export'!$G$2:$G$3230,MATCH($E1225,'ST Enroll Export'!$B$2:$B$3230,0)),"Not Found"))</f>
        <v>Syracuse Academy of Science High School</v>
      </c>
      <c r="S1225" s="1" t="str">
        <f aca="false">IFERROR(INDEX('ST Enroll Export'!$B$2:$B$3230,MATCH($D1225,'ST Enroll Export'!$A$2:$A$3230,0)),IFERROR(INDEX('ST Enroll Export'!$B$2:$B$3230,MATCH($E1225,'ST Enroll Export'!$B$2:$B$3230,0)),"Not Found"))</f>
        <v>200022040</v>
      </c>
      <c r="T1225" s="1" t="str">
        <f aca="false">IF(ISNUMBER(MATCH($D1225,'ST Enroll Export'!$A$2:$A$3230,0)),"NYSSIS Match",IF(ISNUMBER(MATCH($E1225,'ST Enroll Export'!$B$2:$B$3230,0)),"SID Match","No ST Match"))</f>
        <v>NYSSIS Match</v>
      </c>
      <c r="U1225" s="1" t="str">
        <f aca="false">IF(ISNUMBER(MATCH($D1225,Disability!$B$2:$B$5962,0)),"SPED","Gen Ed")</f>
        <v>Gen Ed</v>
      </c>
    </row>
    <row r="1226" customFormat="false" ht="15" hidden="false" customHeight="true" outlineLevel="0" collapsed="false">
      <c r="A1226" s="1" t="s">
        <v>2515</v>
      </c>
      <c r="B1226" s="3" t="n">
        <v>46174</v>
      </c>
      <c r="C1226" s="1" t="s">
        <v>2516</v>
      </c>
      <c r="D1226" s="1" t="s">
        <v>4337</v>
      </c>
      <c r="E1226" s="8" t="s">
        <v>4338</v>
      </c>
      <c r="F1226" s="1" t="s">
        <v>4339</v>
      </c>
      <c r="G1226" s="1" t="s">
        <v>4340</v>
      </c>
      <c r="H1226" s="1" t="s">
        <v>185</v>
      </c>
      <c r="I1226" s="3" t="n">
        <v>41844</v>
      </c>
      <c r="J1226" s="1" t="s">
        <v>2530</v>
      </c>
      <c r="K1226" s="3" t="n">
        <v>45903</v>
      </c>
      <c r="L1226" s="3" t="n">
        <v>46198</v>
      </c>
      <c r="M1226" s="1" t="n">
        <v>1</v>
      </c>
      <c r="N1226" s="7" t="s">
        <v>230</v>
      </c>
      <c r="P1226" s="5" t="s">
        <v>26</v>
      </c>
      <c r="Q1226" s="1" t="str">
        <f aca="false">IFERROR(INDEX('ST Enroll Export'!$A$2:$A$3230,MATCH($D1226,'ST Enroll Export'!$A$2:$A$3230,0)),IFERROR(IF(INDEX('ST Enroll Export'!$A$2:$A$3230,MATCH($E1226,'ST Enroll Export'!$B$2:$B$3230,0))="","",INDEX('ST Enroll Export'!$A$2:$A$3230,MATCH($E1226,'ST Enroll Export'!$B$2:$B$3230,0))),"Not Found"))</f>
        <v>8609531940</v>
      </c>
      <c r="R1226" s="1" t="str">
        <f aca="false">IFERROR(INDEX('ST Enroll Export'!$G$2:$G$3230,MATCH($D1226,'ST Enroll Export'!$A$2:$A$3230,0)),IFERROR(INDEX('ST Enroll Export'!$G$2:$G$3230,MATCH($E1226,'ST Enroll Export'!$B$2:$B$3230,0)),"Not Found"))</f>
        <v>Syracuse Academy of Science Middle St Charles</v>
      </c>
      <c r="S1226" s="1" t="str">
        <f aca="false">IFERROR(INDEX('ST Enroll Export'!$B$2:$B$3230,MATCH($D1226,'ST Enroll Export'!$A$2:$A$3230,0)),IFERROR(INDEX('ST Enroll Export'!$B$2:$B$3230,MATCH($E1226,'ST Enroll Export'!$B$2:$B$3230,0)),"Not Found"))</f>
        <v>200034450</v>
      </c>
      <c r="T1226" s="1" t="str">
        <f aca="false">IF(ISNUMBER(MATCH($D1226,'ST Enroll Export'!$A$2:$A$3230,0)),"NYSSIS Match",IF(ISNUMBER(MATCH($E1226,'ST Enroll Export'!$B$2:$B$3230,0)),"SID Match","No ST Match"))</f>
        <v>NYSSIS Match</v>
      </c>
      <c r="U1226" s="1" t="str">
        <f aca="false">IF(ISNUMBER(MATCH($D1226,Disability!$B$2:$B$5962,0)),"SPED","Gen Ed")</f>
        <v>Gen Ed</v>
      </c>
    </row>
    <row r="1227" customFormat="false" ht="15" hidden="false" customHeight="true" outlineLevel="0" collapsed="false">
      <c r="A1227" s="1" t="s">
        <v>2515</v>
      </c>
      <c r="B1227" s="3" t="n">
        <v>46174</v>
      </c>
      <c r="C1227" s="1" t="s">
        <v>2516</v>
      </c>
      <c r="D1227" s="1" t="s">
        <v>4341</v>
      </c>
      <c r="E1227" s="8" t="s">
        <v>4342</v>
      </c>
      <c r="F1227" s="1" t="s">
        <v>1264</v>
      </c>
      <c r="G1227" s="1" t="s">
        <v>4343</v>
      </c>
      <c r="H1227" s="1" t="s">
        <v>2525</v>
      </c>
      <c r="I1227" s="3" t="n">
        <v>39970</v>
      </c>
      <c r="J1227" s="1" t="s">
        <v>2526</v>
      </c>
      <c r="K1227" s="3" t="n">
        <v>45903</v>
      </c>
      <c r="L1227" s="3" t="n">
        <v>46198</v>
      </c>
      <c r="M1227" s="1" t="n">
        <v>1</v>
      </c>
      <c r="N1227" s="7" t="s">
        <v>230</v>
      </c>
      <c r="P1227" s="5" t="s">
        <v>26</v>
      </c>
      <c r="Q1227" s="1" t="str">
        <f aca="false">IFERROR(INDEX('ST Enroll Export'!$A$2:$A$3230,MATCH($D1227,'ST Enroll Export'!$A$2:$A$3230,0)),IFERROR(IF(INDEX('ST Enroll Export'!$A$2:$A$3230,MATCH($E1227,'ST Enroll Export'!$B$2:$B$3230,0))="","",INDEX('ST Enroll Export'!$A$2:$A$3230,MATCH($E1227,'ST Enroll Export'!$B$2:$B$3230,0))),"Not Found"))</f>
        <v>4394527692</v>
      </c>
      <c r="R1227" s="1" t="str">
        <f aca="false">IFERROR(INDEX('ST Enroll Export'!$G$2:$G$3230,MATCH($D1227,'ST Enroll Export'!$A$2:$A$3230,0)),IFERROR(INDEX('ST Enroll Export'!$G$2:$G$3230,MATCH($E1227,'ST Enroll Export'!$B$2:$B$3230,0)),"Not Found"))</f>
        <v>Syracuse Academy of Science High School</v>
      </c>
      <c r="S1227" s="1" t="str">
        <f aca="false">IFERROR(INDEX('ST Enroll Export'!$B$2:$B$3230,MATCH($D1227,'ST Enroll Export'!$A$2:$A$3230,0)),IFERROR(INDEX('ST Enroll Export'!$B$2:$B$3230,MATCH($E1227,'ST Enroll Export'!$B$2:$B$3230,0)),"Not Found"))</f>
        <v>200019352</v>
      </c>
      <c r="T1227" s="1" t="str">
        <f aca="false">IF(ISNUMBER(MATCH($D1227,'ST Enroll Export'!$A$2:$A$3230,0)),"NYSSIS Match",IF(ISNUMBER(MATCH($E1227,'ST Enroll Export'!$B$2:$B$3230,0)),"SID Match","No ST Match"))</f>
        <v>NYSSIS Match</v>
      </c>
      <c r="U1227" s="1" t="str">
        <f aca="false">IF(ISNUMBER(MATCH($D1227,Disability!$B$2:$B$5962,0)),"SPED","Gen Ed")</f>
        <v>Gen Ed</v>
      </c>
    </row>
    <row r="1228" customFormat="false" ht="15" hidden="false" customHeight="true" outlineLevel="0" collapsed="false">
      <c r="A1228" s="1" t="s">
        <v>2515</v>
      </c>
      <c r="B1228" s="3" t="n">
        <v>46174</v>
      </c>
      <c r="C1228" s="1" t="s">
        <v>2516</v>
      </c>
      <c r="D1228" s="1" t="s">
        <v>4344</v>
      </c>
      <c r="E1228" s="8" t="s">
        <v>4345</v>
      </c>
      <c r="F1228" s="1" t="s">
        <v>4346</v>
      </c>
      <c r="G1228" s="1" t="s">
        <v>1183</v>
      </c>
      <c r="H1228" s="1" t="s">
        <v>140</v>
      </c>
      <c r="I1228" s="3" t="n">
        <v>42118</v>
      </c>
      <c r="J1228" s="1" t="s">
        <v>2530</v>
      </c>
      <c r="K1228" s="3" t="n">
        <v>45903</v>
      </c>
      <c r="L1228" s="3" t="n">
        <v>46198</v>
      </c>
      <c r="M1228" s="1" t="n">
        <v>1</v>
      </c>
      <c r="N1228" s="7" t="s">
        <v>230</v>
      </c>
      <c r="P1228" s="6" t="s">
        <v>39</v>
      </c>
      <c r="Q1228" s="1" t="str">
        <f aca="false">IFERROR(INDEX('ST Enroll Export'!$A$2:$A$3230,MATCH($D1228,'ST Enroll Export'!$A$2:$A$3230,0)),IFERROR(IF(INDEX('ST Enroll Export'!$A$2:$A$3230,MATCH($E1228,'ST Enroll Export'!$B$2:$B$3230,0))="","",INDEX('ST Enroll Export'!$A$2:$A$3230,MATCH($E1228,'ST Enroll Export'!$B$2:$B$3230,0))),"Not Found"))</f>
        <v>7143418506</v>
      </c>
      <c r="R1228" s="1" t="str">
        <f aca="false">IFERROR(INDEX('ST Enroll Export'!$G$2:$G$3230,MATCH($D1228,'ST Enroll Export'!$A$2:$A$3230,0)),IFERROR(INDEX('ST Enroll Export'!$G$2:$G$3230,MATCH($E1228,'ST Enroll Export'!$B$2:$B$3230,0)),"Not Found"))</f>
        <v>Syracuse Academy of Science Middle St Charles</v>
      </c>
      <c r="S1228" s="1" t="str">
        <f aca="false">IFERROR(INDEX('ST Enroll Export'!$B$2:$B$3230,MATCH($D1228,'ST Enroll Export'!$A$2:$A$3230,0)),IFERROR(INDEX('ST Enroll Export'!$B$2:$B$3230,MATCH($E1228,'ST Enroll Export'!$B$2:$B$3230,0)),"Not Found"))</f>
        <v>210001503</v>
      </c>
      <c r="T1228" s="1" t="str">
        <f aca="false">IF(ISNUMBER(MATCH($D1228,'ST Enroll Export'!$A$2:$A$3230,0)),"NYSSIS Match",IF(ISNUMBER(MATCH($E1228,'ST Enroll Export'!$B$2:$B$3230,0)),"SID Match","No ST Match"))</f>
        <v>NYSSIS Match</v>
      </c>
      <c r="U1228" s="1" t="str">
        <f aca="false">IF(ISNUMBER(MATCH($D1228,Disability!$B$2:$B$5962,0)),"SPED","Gen Ed")</f>
        <v>SPED</v>
      </c>
    </row>
    <row r="1229" customFormat="false" ht="15" hidden="false" customHeight="true" outlineLevel="0" collapsed="false">
      <c r="A1229" s="1" t="s">
        <v>2515</v>
      </c>
      <c r="B1229" s="3" t="n">
        <v>46174</v>
      </c>
      <c r="C1229" s="1" t="s">
        <v>2516</v>
      </c>
      <c r="D1229" s="1" t="s">
        <v>4347</v>
      </c>
      <c r="E1229" s="8" t="s">
        <v>4348</v>
      </c>
      <c r="F1229" s="1" t="s">
        <v>4349</v>
      </c>
      <c r="G1229" s="1" t="s">
        <v>1183</v>
      </c>
      <c r="H1229" s="1" t="s">
        <v>59</v>
      </c>
      <c r="I1229" s="3" t="n">
        <v>43654</v>
      </c>
      <c r="J1229" s="1" t="s">
        <v>2521</v>
      </c>
      <c r="K1229" s="3" t="n">
        <v>45903</v>
      </c>
      <c r="L1229" s="3" t="n">
        <v>46048</v>
      </c>
      <c r="M1229" s="1" t="n">
        <v>0.475</v>
      </c>
      <c r="N1229" s="7" t="s">
        <v>230</v>
      </c>
      <c r="P1229" s="5" t="s">
        <v>26</v>
      </c>
      <c r="Q1229" s="1" t="str">
        <f aca="false">IFERROR(INDEX('ST Enroll Export'!$A$2:$A$3230,MATCH($D1229,'ST Enroll Export'!$A$2:$A$3230,0)),IFERROR(IF(INDEX('ST Enroll Export'!$A$2:$A$3230,MATCH($E1229,'ST Enroll Export'!$B$2:$B$3230,0))="","",INDEX('ST Enroll Export'!$A$2:$A$3230,MATCH($E1229,'ST Enroll Export'!$B$2:$B$3230,0))),"Not Found"))</f>
        <v>5169476293</v>
      </c>
      <c r="R1229" s="1" t="str">
        <f aca="false">IFERROR(INDEX('ST Enroll Export'!$G$2:$G$3230,MATCH($D1229,'ST Enroll Export'!$A$2:$A$3230,0)),IFERROR(INDEX('ST Enroll Export'!$G$2:$G$3230,MATCH($E1229,'ST Enroll Export'!$B$2:$B$3230,0)),"Not Found"))</f>
        <v>Syracuse Academy of Science Elementary at St James</v>
      </c>
      <c r="S1229" s="1" t="str">
        <f aca="false">IFERROR(INDEX('ST Enroll Export'!$B$2:$B$3230,MATCH($D1229,'ST Enroll Export'!$A$2:$A$3230,0)),IFERROR(INDEX('ST Enroll Export'!$B$2:$B$3230,MATCH($E1229,'ST Enroll Export'!$B$2:$B$3230,0)),"Not Found"))</f>
        <v>210014627</v>
      </c>
      <c r="T1229" s="1" t="str">
        <f aca="false">IF(ISNUMBER(MATCH($D1229,'ST Enroll Export'!$A$2:$A$3230,0)),"NYSSIS Match",IF(ISNUMBER(MATCH($E1229,'ST Enroll Export'!$B$2:$B$3230,0)),"SID Match","No ST Match"))</f>
        <v>NYSSIS Match</v>
      </c>
      <c r="U1229" s="1" t="str">
        <f aca="false">IF(ISNUMBER(MATCH($D1229,Disability!$B$2:$B$5962,0)),"SPED","Gen Ed")</f>
        <v>Gen Ed</v>
      </c>
    </row>
    <row r="1230" customFormat="false" ht="15" hidden="false" customHeight="true" outlineLevel="0" collapsed="false">
      <c r="A1230" s="1" t="s">
        <v>2515</v>
      </c>
      <c r="B1230" s="3" t="n">
        <v>46174</v>
      </c>
      <c r="C1230" s="1" t="s">
        <v>2516</v>
      </c>
      <c r="D1230" s="1" t="s">
        <v>4350</v>
      </c>
      <c r="E1230" s="8" t="s">
        <v>4351</v>
      </c>
      <c r="F1230" s="1" t="s">
        <v>4352</v>
      </c>
      <c r="G1230" s="1" t="s">
        <v>4353</v>
      </c>
      <c r="H1230" s="1" t="s">
        <v>22</v>
      </c>
      <c r="I1230" s="3" t="n">
        <v>43310</v>
      </c>
      <c r="J1230" s="1" t="s">
        <v>2521</v>
      </c>
      <c r="K1230" s="3" t="n">
        <v>45903</v>
      </c>
      <c r="L1230" s="3" t="n">
        <v>46198</v>
      </c>
      <c r="M1230" s="1" t="n">
        <v>1</v>
      </c>
      <c r="N1230" s="7" t="s">
        <v>230</v>
      </c>
      <c r="P1230" s="5" t="s">
        <v>26</v>
      </c>
      <c r="Q1230" s="1" t="str">
        <f aca="false">IFERROR(INDEX('ST Enroll Export'!$A$2:$A$3230,MATCH($D1230,'ST Enroll Export'!$A$2:$A$3230,0)),IFERROR(IF(INDEX('ST Enroll Export'!$A$2:$A$3230,MATCH($E1230,'ST Enroll Export'!$B$2:$B$3230,0))="","",INDEX('ST Enroll Export'!$A$2:$A$3230,MATCH($E1230,'ST Enroll Export'!$B$2:$B$3230,0))),"Not Found"))</f>
        <v>5309753806</v>
      </c>
      <c r="R1230" s="1" t="str">
        <f aca="false">IFERROR(INDEX('ST Enroll Export'!$G$2:$G$3230,MATCH($D1230,'ST Enroll Export'!$A$2:$A$3230,0)),IFERROR(INDEX('ST Enroll Export'!$G$2:$G$3230,MATCH($E1230,'ST Enroll Export'!$B$2:$B$3230,0)),"Not Found"))</f>
        <v>Syracuse Academy of Science Elementary at St James</v>
      </c>
      <c r="S1230" s="1" t="str">
        <f aca="false">IFERROR(INDEX('ST Enroll Export'!$B$2:$B$3230,MATCH($D1230,'ST Enroll Export'!$A$2:$A$3230,0)),IFERROR(INDEX('ST Enroll Export'!$B$2:$B$3230,MATCH($E1230,'ST Enroll Export'!$B$2:$B$3230,0)),"Not Found"))</f>
        <v>210013392</v>
      </c>
      <c r="T1230" s="1" t="str">
        <f aca="false">IF(ISNUMBER(MATCH($D1230,'ST Enroll Export'!$A$2:$A$3230,0)),"NYSSIS Match",IF(ISNUMBER(MATCH($E1230,'ST Enroll Export'!$B$2:$B$3230,0)),"SID Match","No ST Match"))</f>
        <v>NYSSIS Match</v>
      </c>
      <c r="U1230" s="1" t="str">
        <f aca="false">IF(ISNUMBER(MATCH($D1230,Disability!$B$2:$B$5962,0)),"SPED","Gen Ed")</f>
        <v>Gen Ed</v>
      </c>
    </row>
    <row r="1231" customFormat="false" ht="15" hidden="false" customHeight="true" outlineLevel="0" collapsed="false">
      <c r="A1231" s="1" t="s">
        <v>2515</v>
      </c>
      <c r="B1231" s="3" t="n">
        <v>46174</v>
      </c>
      <c r="C1231" s="1" t="s">
        <v>2516</v>
      </c>
      <c r="D1231" s="1" t="s">
        <v>4354</v>
      </c>
      <c r="E1231" s="8" t="s">
        <v>4355</v>
      </c>
      <c r="F1231" s="1" t="s">
        <v>4306</v>
      </c>
      <c r="G1231" s="1" t="s">
        <v>1179</v>
      </c>
      <c r="H1231" s="1" t="s">
        <v>140</v>
      </c>
      <c r="I1231" s="3" t="n">
        <v>42254</v>
      </c>
      <c r="J1231" s="1" t="s">
        <v>2530</v>
      </c>
      <c r="K1231" s="3" t="n">
        <v>45903</v>
      </c>
      <c r="L1231" s="3" t="n">
        <v>46198</v>
      </c>
      <c r="M1231" s="1" t="n">
        <v>1</v>
      </c>
      <c r="N1231" s="7" t="s">
        <v>230</v>
      </c>
      <c r="P1231" s="5" t="s">
        <v>26</v>
      </c>
      <c r="Q1231" s="1" t="str">
        <f aca="false">IFERROR(INDEX('ST Enroll Export'!$A$2:$A$3230,MATCH($D1231,'ST Enroll Export'!$A$2:$A$3230,0)),IFERROR(IF(INDEX('ST Enroll Export'!$A$2:$A$3230,MATCH($E1231,'ST Enroll Export'!$B$2:$B$3230,0))="","",INDEX('ST Enroll Export'!$A$2:$A$3230,MATCH($E1231,'ST Enroll Export'!$B$2:$B$3230,0))),"Not Found"))</f>
        <v>6256957321</v>
      </c>
      <c r="R1231" s="1" t="str">
        <f aca="false">IFERROR(INDEX('ST Enroll Export'!$G$2:$G$3230,MATCH($D1231,'ST Enroll Export'!$A$2:$A$3230,0)),IFERROR(INDEX('ST Enroll Export'!$G$2:$G$3230,MATCH($E1231,'ST Enroll Export'!$B$2:$B$3230,0)),"Not Found"))</f>
        <v>Syracuse Academy of Science Middle St Charles</v>
      </c>
      <c r="S1231" s="1" t="str">
        <f aca="false">IFERROR(INDEX('ST Enroll Export'!$B$2:$B$3230,MATCH($D1231,'ST Enroll Export'!$A$2:$A$3230,0)),IFERROR(INDEX('ST Enroll Export'!$B$2:$B$3230,MATCH($E1231,'ST Enroll Export'!$B$2:$B$3230,0)),"Not Found"))</f>
        <v>200037514</v>
      </c>
      <c r="T1231" s="1" t="str">
        <f aca="false">IF(ISNUMBER(MATCH($D1231,'ST Enroll Export'!$A$2:$A$3230,0)),"NYSSIS Match",IF(ISNUMBER(MATCH($E1231,'ST Enroll Export'!$B$2:$B$3230,0)),"SID Match","No ST Match"))</f>
        <v>NYSSIS Match</v>
      </c>
      <c r="U1231" s="1" t="str">
        <f aca="false">IF(ISNUMBER(MATCH($D1231,Disability!$B$2:$B$5962,0)),"SPED","Gen Ed")</f>
        <v>Gen Ed</v>
      </c>
    </row>
    <row r="1232" customFormat="false" ht="15" hidden="false" customHeight="true" outlineLevel="0" collapsed="false">
      <c r="A1232" s="1" t="s">
        <v>2515</v>
      </c>
      <c r="B1232" s="3" t="n">
        <v>46174</v>
      </c>
      <c r="C1232" s="1" t="s">
        <v>2516</v>
      </c>
      <c r="D1232" s="1" t="s">
        <v>4356</v>
      </c>
      <c r="E1232" s="8" t="s">
        <v>4357</v>
      </c>
      <c r="F1232" s="1" t="s">
        <v>1395</v>
      </c>
      <c r="G1232" s="1" t="s">
        <v>4358</v>
      </c>
      <c r="H1232" s="1" t="s">
        <v>2525</v>
      </c>
      <c r="I1232" s="3" t="n">
        <v>40011</v>
      </c>
      <c r="J1232" s="1" t="s">
        <v>2526</v>
      </c>
      <c r="K1232" s="3" t="n">
        <v>45903</v>
      </c>
      <c r="L1232" s="3" t="n">
        <v>46198</v>
      </c>
      <c r="M1232" s="1" t="n">
        <v>1</v>
      </c>
      <c r="N1232" s="7" t="s">
        <v>230</v>
      </c>
      <c r="P1232" s="5" t="s">
        <v>26</v>
      </c>
      <c r="Q1232" s="1" t="str">
        <f aca="false">IFERROR(INDEX('ST Enroll Export'!$A$2:$A$3230,MATCH($D1232,'ST Enroll Export'!$A$2:$A$3230,0)),IFERROR(IF(INDEX('ST Enroll Export'!$A$2:$A$3230,MATCH($E1232,'ST Enroll Export'!$B$2:$B$3230,0))="","",INDEX('ST Enroll Export'!$A$2:$A$3230,MATCH($E1232,'ST Enroll Export'!$B$2:$B$3230,0))),"Not Found"))</f>
        <v>6112473236</v>
      </c>
      <c r="R1232" s="1" t="str">
        <f aca="false">IFERROR(INDEX('ST Enroll Export'!$G$2:$G$3230,MATCH($D1232,'ST Enroll Export'!$A$2:$A$3230,0)),IFERROR(INDEX('ST Enroll Export'!$G$2:$G$3230,MATCH($E1232,'ST Enroll Export'!$B$2:$B$3230,0)),"Not Found"))</f>
        <v>Syracuse Academy of Science High School</v>
      </c>
      <c r="S1232" s="1" t="str">
        <f aca="false">IFERROR(INDEX('ST Enroll Export'!$B$2:$B$3230,MATCH($D1232,'ST Enroll Export'!$A$2:$A$3230,0)),IFERROR(INDEX('ST Enroll Export'!$B$2:$B$3230,MATCH($E1232,'ST Enroll Export'!$B$2:$B$3230,0)),"Not Found"))</f>
        <v>200014720</v>
      </c>
      <c r="T1232" s="1" t="str">
        <f aca="false">IF(ISNUMBER(MATCH($D1232,'ST Enroll Export'!$A$2:$A$3230,0)),"NYSSIS Match",IF(ISNUMBER(MATCH($E1232,'ST Enroll Export'!$B$2:$B$3230,0)),"SID Match","No ST Match"))</f>
        <v>NYSSIS Match</v>
      </c>
      <c r="U1232" s="1" t="str">
        <f aca="false">IF(ISNUMBER(MATCH($D1232,Disability!$B$2:$B$5962,0)),"SPED","Gen Ed")</f>
        <v>Gen Ed</v>
      </c>
    </row>
    <row r="1233" customFormat="false" ht="15" hidden="false" customHeight="true" outlineLevel="0" collapsed="false">
      <c r="A1233" s="1" t="s">
        <v>2515</v>
      </c>
      <c r="B1233" s="3" t="n">
        <v>46174</v>
      </c>
      <c r="C1233" s="1" t="s">
        <v>2516</v>
      </c>
      <c r="D1233" s="1" t="s">
        <v>4359</v>
      </c>
      <c r="E1233" s="8" t="s">
        <v>4360</v>
      </c>
      <c r="F1233" s="1" t="s">
        <v>4361</v>
      </c>
      <c r="G1233" s="1" t="s">
        <v>4362</v>
      </c>
      <c r="H1233" s="1" t="s">
        <v>2571</v>
      </c>
      <c r="I1233" s="3" t="n">
        <v>40440</v>
      </c>
      <c r="J1233" s="1" t="s">
        <v>2526</v>
      </c>
      <c r="K1233" s="3" t="n">
        <v>45903</v>
      </c>
      <c r="L1233" s="3" t="n">
        <v>46198</v>
      </c>
      <c r="M1233" s="1" t="n">
        <v>1</v>
      </c>
      <c r="N1233" s="7" t="s">
        <v>230</v>
      </c>
      <c r="P1233" s="5" t="s">
        <v>26</v>
      </c>
      <c r="Q1233" s="1" t="str">
        <f aca="false">IFERROR(INDEX('ST Enroll Export'!$A$2:$A$3230,MATCH($D1233,'ST Enroll Export'!$A$2:$A$3230,0)),IFERROR(IF(INDEX('ST Enroll Export'!$A$2:$A$3230,MATCH($E1233,'ST Enroll Export'!$B$2:$B$3230,0))="","",INDEX('ST Enroll Export'!$A$2:$A$3230,MATCH($E1233,'ST Enroll Export'!$B$2:$B$3230,0))),"Not Found"))</f>
        <v>9002358864</v>
      </c>
      <c r="R1233" s="1" t="str">
        <f aca="false">IFERROR(INDEX('ST Enroll Export'!$G$2:$G$3230,MATCH($D1233,'ST Enroll Export'!$A$2:$A$3230,0)),IFERROR(INDEX('ST Enroll Export'!$G$2:$G$3230,MATCH($E1233,'ST Enroll Export'!$B$2:$B$3230,0)),"Not Found"))</f>
        <v>Syracuse Academy of Science High School</v>
      </c>
      <c r="S1233" s="1" t="str">
        <f aca="false">IFERROR(INDEX('ST Enroll Export'!$B$2:$B$3230,MATCH($D1233,'ST Enroll Export'!$A$2:$A$3230,0)),IFERROR(INDEX('ST Enroll Export'!$B$2:$B$3230,MATCH($E1233,'ST Enroll Export'!$B$2:$B$3230,0)),"Not Found"))</f>
        <v>200024082</v>
      </c>
      <c r="T1233" s="1" t="str">
        <f aca="false">IF(ISNUMBER(MATCH($D1233,'ST Enroll Export'!$A$2:$A$3230,0)),"NYSSIS Match",IF(ISNUMBER(MATCH($E1233,'ST Enroll Export'!$B$2:$B$3230,0)),"SID Match","No ST Match"))</f>
        <v>NYSSIS Match</v>
      </c>
      <c r="U1233" s="1" t="str">
        <f aca="false">IF(ISNUMBER(MATCH($D1233,Disability!$B$2:$B$5962,0)),"SPED","Gen Ed")</f>
        <v>Gen Ed</v>
      </c>
    </row>
    <row r="1234" customFormat="false" ht="15" hidden="false" customHeight="true" outlineLevel="0" collapsed="false">
      <c r="A1234" s="1" t="s">
        <v>2515</v>
      </c>
      <c r="B1234" s="3" t="n">
        <v>46174</v>
      </c>
      <c r="C1234" s="1" t="s">
        <v>2516</v>
      </c>
      <c r="D1234" s="1" t="s">
        <v>4363</v>
      </c>
      <c r="E1234" s="8" t="s">
        <v>4364</v>
      </c>
      <c r="F1234" s="1" t="s">
        <v>4365</v>
      </c>
      <c r="G1234" s="1" t="s">
        <v>4366</v>
      </c>
      <c r="H1234" s="1" t="s">
        <v>140</v>
      </c>
      <c r="I1234" s="3" t="n">
        <v>42049</v>
      </c>
      <c r="J1234" s="1" t="s">
        <v>1634</v>
      </c>
      <c r="K1234" s="3" t="n">
        <v>45903</v>
      </c>
      <c r="L1234" s="3" t="n">
        <v>45979</v>
      </c>
      <c r="M1234" s="1" t="n">
        <v>0.25</v>
      </c>
      <c r="N1234" s="7" t="s">
        <v>230</v>
      </c>
      <c r="P1234" s="5" t="s">
        <v>26</v>
      </c>
      <c r="Q1234" s="1" t="str">
        <f aca="false">IFERROR(INDEX('ST Enroll Export'!$A$2:$A$3230,MATCH($D1234,'ST Enroll Export'!$A$2:$A$3230,0)),IFERROR(IF(INDEX('ST Enroll Export'!$A$2:$A$3230,MATCH($E1234,'ST Enroll Export'!$B$2:$B$3230,0))="","",INDEX('ST Enroll Export'!$A$2:$A$3230,MATCH($E1234,'ST Enroll Export'!$B$2:$B$3230,0))),"Not Found"))</f>
        <v>3321989210</v>
      </c>
      <c r="R1234" s="1" t="str">
        <f aca="false">IFERROR(INDEX('ST Enroll Export'!$G$2:$G$3230,MATCH($D1234,'ST Enroll Export'!$A$2:$A$3230,0)),IFERROR(INDEX('ST Enroll Export'!$G$2:$G$3230,MATCH($E1234,'ST Enroll Export'!$B$2:$B$3230,0)),"Not Found"))</f>
        <v>Syracuse Academy of Sci &amp; Cit Middle School</v>
      </c>
      <c r="S1234" s="1" t="str">
        <f aca="false">IFERROR(INDEX('ST Enroll Export'!$B$2:$B$3230,MATCH($D1234,'ST Enroll Export'!$A$2:$A$3230,0)),IFERROR(INDEX('ST Enroll Export'!$B$2:$B$3230,MATCH($E1234,'ST Enroll Export'!$B$2:$B$3230,0)),"Not Found"))</f>
        <v>210003352</v>
      </c>
      <c r="T1234" s="1" t="str">
        <f aca="false">IF(ISNUMBER(MATCH($D1234,'ST Enroll Export'!$A$2:$A$3230,0)),"NYSSIS Match",IF(ISNUMBER(MATCH($E1234,'ST Enroll Export'!$B$2:$B$3230,0)),"SID Match","No ST Match"))</f>
        <v>NYSSIS Match</v>
      </c>
      <c r="U1234" s="1" t="str">
        <f aca="false">IF(ISNUMBER(MATCH($D1234,Disability!$B$2:$B$5962,0)),"SPED","Gen Ed")</f>
        <v>Gen Ed</v>
      </c>
    </row>
    <row r="1235" customFormat="false" ht="15" hidden="false" customHeight="true" outlineLevel="0" collapsed="false">
      <c r="A1235" s="1" t="s">
        <v>2515</v>
      </c>
      <c r="B1235" s="3" t="n">
        <v>46174</v>
      </c>
      <c r="C1235" s="1" t="s">
        <v>2516</v>
      </c>
      <c r="D1235" s="1" t="s">
        <v>4367</v>
      </c>
      <c r="E1235" s="8" t="s">
        <v>4368</v>
      </c>
      <c r="F1235" s="1" t="s">
        <v>1047</v>
      </c>
      <c r="G1235" s="1" t="s">
        <v>4369</v>
      </c>
      <c r="H1235" s="1" t="s">
        <v>128</v>
      </c>
      <c r="I1235" s="3" t="n">
        <v>41143</v>
      </c>
      <c r="J1235" s="1" t="s">
        <v>2530</v>
      </c>
      <c r="K1235" s="3" t="n">
        <v>45903</v>
      </c>
      <c r="L1235" s="3" t="n">
        <v>46198</v>
      </c>
      <c r="M1235" s="1" t="n">
        <v>1</v>
      </c>
      <c r="N1235" s="7" t="s">
        <v>230</v>
      </c>
      <c r="P1235" s="5" t="s">
        <v>26</v>
      </c>
      <c r="Q1235" s="1" t="str">
        <f aca="false">IFERROR(INDEX('ST Enroll Export'!$A$2:$A$3230,MATCH($D1235,'ST Enroll Export'!$A$2:$A$3230,0)),IFERROR(IF(INDEX('ST Enroll Export'!$A$2:$A$3230,MATCH($E1235,'ST Enroll Export'!$B$2:$B$3230,0))="","",INDEX('ST Enroll Export'!$A$2:$A$3230,MATCH($E1235,'ST Enroll Export'!$B$2:$B$3230,0))),"Not Found"))</f>
        <v>6880214401</v>
      </c>
      <c r="R1235" s="1" t="str">
        <f aca="false">IFERROR(INDEX('ST Enroll Export'!$G$2:$G$3230,MATCH($D1235,'ST Enroll Export'!$A$2:$A$3230,0)),IFERROR(INDEX('ST Enroll Export'!$G$2:$G$3230,MATCH($E1235,'ST Enroll Export'!$B$2:$B$3230,0)),"Not Found"))</f>
        <v>Syracuse Academy of Science Middle St Charles</v>
      </c>
      <c r="S1235" s="1" t="str">
        <f aca="false">IFERROR(INDEX('ST Enroll Export'!$B$2:$B$3230,MATCH($D1235,'ST Enroll Export'!$A$2:$A$3230,0)),IFERROR(INDEX('ST Enroll Export'!$B$2:$B$3230,MATCH($E1235,'ST Enroll Export'!$B$2:$B$3230,0)),"Not Found"))</f>
        <v>210005869</v>
      </c>
      <c r="T1235" s="1" t="str">
        <f aca="false">IF(ISNUMBER(MATCH($D1235,'ST Enroll Export'!$A$2:$A$3230,0)),"NYSSIS Match",IF(ISNUMBER(MATCH($E1235,'ST Enroll Export'!$B$2:$B$3230,0)),"SID Match","No ST Match"))</f>
        <v>NYSSIS Match</v>
      </c>
      <c r="U1235" s="1" t="str">
        <f aca="false">IF(ISNUMBER(MATCH($D1235,Disability!$B$2:$B$5962,0)),"SPED","Gen Ed")</f>
        <v>Gen Ed</v>
      </c>
    </row>
    <row r="1236" customFormat="false" ht="15" hidden="false" customHeight="true" outlineLevel="0" collapsed="false">
      <c r="A1236" s="1" t="s">
        <v>2515</v>
      </c>
      <c r="B1236" s="3" t="n">
        <v>46174</v>
      </c>
      <c r="C1236" s="1" t="s">
        <v>2516</v>
      </c>
      <c r="D1236" s="1" t="s">
        <v>4370</v>
      </c>
      <c r="E1236" s="8" t="s">
        <v>4371</v>
      </c>
      <c r="F1236" s="1" t="s">
        <v>656</v>
      </c>
      <c r="G1236" s="1" t="s">
        <v>4372</v>
      </c>
      <c r="H1236" s="1" t="s">
        <v>2571</v>
      </c>
      <c r="I1236" s="3" t="n">
        <v>40337</v>
      </c>
      <c r="J1236" s="1" t="s">
        <v>2526</v>
      </c>
      <c r="K1236" s="3" t="n">
        <v>45903</v>
      </c>
      <c r="L1236" s="3" t="n">
        <v>46198</v>
      </c>
      <c r="M1236" s="1" t="n">
        <v>1</v>
      </c>
      <c r="N1236" s="7" t="s">
        <v>230</v>
      </c>
      <c r="P1236" s="5" t="s">
        <v>26</v>
      </c>
      <c r="Q1236" s="1" t="str">
        <f aca="false">IFERROR(INDEX('ST Enroll Export'!$A$2:$A$3230,MATCH($D1236,'ST Enroll Export'!$A$2:$A$3230,0)),IFERROR(IF(INDEX('ST Enroll Export'!$A$2:$A$3230,MATCH($E1236,'ST Enroll Export'!$B$2:$B$3230,0))="","",INDEX('ST Enroll Export'!$A$2:$A$3230,MATCH($E1236,'ST Enroll Export'!$B$2:$B$3230,0))),"Not Found"))</f>
        <v>6276924803</v>
      </c>
      <c r="R1236" s="1" t="str">
        <f aca="false">IFERROR(INDEX('ST Enroll Export'!$G$2:$G$3230,MATCH($D1236,'ST Enroll Export'!$A$2:$A$3230,0)),IFERROR(INDEX('ST Enroll Export'!$G$2:$G$3230,MATCH($E1236,'ST Enroll Export'!$B$2:$B$3230,0)),"Not Found"))</f>
        <v>Syracuse Academy of Science High School</v>
      </c>
      <c r="S1236" s="1" t="str">
        <f aca="false">IFERROR(INDEX('ST Enroll Export'!$B$2:$B$3230,MATCH($D1236,'ST Enroll Export'!$A$2:$A$3230,0)),IFERROR(INDEX('ST Enroll Export'!$B$2:$B$3230,MATCH($E1236,'ST Enroll Export'!$B$2:$B$3230,0)),"Not Found"))</f>
        <v>200021664</v>
      </c>
      <c r="T1236" s="1" t="str">
        <f aca="false">IF(ISNUMBER(MATCH($D1236,'ST Enroll Export'!$A$2:$A$3230,0)),"NYSSIS Match",IF(ISNUMBER(MATCH($E1236,'ST Enroll Export'!$B$2:$B$3230,0)),"SID Match","No ST Match"))</f>
        <v>NYSSIS Match</v>
      </c>
      <c r="U1236" s="1" t="str">
        <f aca="false">IF(ISNUMBER(MATCH($D1236,Disability!$B$2:$B$5962,0)),"SPED","Gen Ed")</f>
        <v>Gen Ed</v>
      </c>
    </row>
    <row r="1237" customFormat="false" ht="15" hidden="false" customHeight="true" outlineLevel="0" collapsed="false">
      <c r="A1237" s="1" t="s">
        <v>2515</v>
      </c>
      <c r="B1237" s="3" t="n">
        <v>46174</v>
      </c>
      <c r="C1237" s="1" t="s">
        <v>2516</v>
      </c>
      <c r="D1237" s="1" t="s">
        <v>4373</v>
      </c>
      <c r="E1237" s="8" t="s">
        <v>4374</v>
      </c>
      <c r="F1237" s="1" t="s">
        <v>2384</v>
      </c>
      <c r="G1237" s="1" t="s">
        <v>1176</v>
      </c>
      <c r="H1237" s="1" t="s">
        <v>22</v>
      </c>
      <c r="I1237" s="3" t="n">
        <v>43078</v>
      </c>
      <c r="J1237" s="1" t="s">
        <v>2521</v>
      </c>
      <c r="K1237" s="3" t="n">
        <v>45903</v>
      </c>
      <c r="L1237" s="3" t="n">
        <v>46198</v>
      </c>
      <c r="M1237" s="1" t="n">
        <v>1</v>
      </c>
      <c r="N1237" s="7" t="s">
        <v>230</v>
      </c>
      <c r="P1237" s="5" t="s">
        <v>26</v>
      </c>
      <c r="Q1237" s="1" t="str">
        <f aca="false">IFERROR(INDEX('ST Enroll Export'!$A$2:$A$3230,MATCH($D1237,'ST Enroll Export'!$A$2:$A$3230,0)),IFERROR(IF(INDEX('ST Enroll Export'!$A$2:$A$3230,MATCH($E1237,'ST Enroll Export'!$B$2:$B$3230,0))="","",INDEX('ST Enroll Export'!$A$2:$A$3230,MATCH($E1237,'ST Enroll Export'!$B$2:$B$3230,0))),"Not Found"))</f>
        <v>5401659931</v>
      </c>
      <c r="R1237" s="1" t="str">
        <f aca="false">IFERROR(INDEX('ST Enroll Export'!$G$2:$G$3230,MATCH($D1237,'ST Enroll Export'!$A$2:$A$3230,0)),IFERROR(INDEX('ST Enroll Export'!$G$2:$G$3230,MATCH($E1237,'ST Enroll Export'!$B$2:$B$3230,0)),"Not Found"))</f>
        <v>Syracuse Academy of Science Elementary at St James</v>
      </c>
      <c r="S1237" s="1" t="str">
        <f aca="false">IFERROR(INDEX('ST Enroll Export'!$B$2:$B$3230,MATCH($D1237,'ST Enroll Export'!$A$2:$A$3230,0)),IFERROR(INDEX('ST Enroll Export'!$B$2:$B$3230,MATCH($E1237,'ST Enroll Export'!$B$2:$B$3230,0)),"Not Found"))</f>
        <v>210010117</v>
      </c>
      <c r="T1237" s="1" t="str">
        <f aca="false">IF(ISNUMBER(MATCH($D1237,'ST Enroll Export'!$A$2:$A$3230,0)),"NYSSIS Match",IF(ISNUMBER(MATCH($E1237,'ST Enroll Export'!$B$2:$B$3230,0)),"SID Match","No ST Match"))</f>
        <v>NYSSIS Match</v>
      </c>
      <c r="U1237" s="1" t="str">
        <f aca="false">IF(ISNUMBER(MATCH($D1237,Disability!$B$2:$B$5962,0)),"SPED","Gen Ed")</f>
        <v>Gen Ed</v>
      </c>
    </row>
    <row r="1238" customFormat="false" ht="15" hidden="false" customHeight="true" outlineLevel="0" collapsed="false">
      <c r="A1238" s="1" t="s">
        <v>2515</v>
      </c>
      <c r="B1238" s="3" t="n">
        <v>46174</v>
      </c>
      <c r="C1238" s="1" t="s">
        <v>2516</v>
      </c>
      <c r="D1238" s="1" t="s">
        <v>4375</v>
      </c>
      <c r="E1238" s="8" t="s">
        <v>4376</v>
      </c>
      <c r="F1238" s="1" t="s">
        <v>364</v>
      </c>
      <c r="G1238" s="1" t="s">
        <v>4377</v>
      </c>
      <c r="H1238" s="1" t="s">
        <v>2555</v>
      </c>
      <c r="I1238" s="3" t="n">
        <v>39754</v>
      </c>
      <c r="J1238" s="1" t="s">
        <v>2526</v>
      </c>
      <c r="K1238" s="3" t="n">
        <v>45903</v>
      </c>
      <c r="L1238" s="3" t="n">
        <v>46198</v>
      </c>
      <c r="M1238" s="1" t="n">
        <v>1</v>
      </c>
      <c r="N1238" s="7" t="s">
        <v>230</v>
      </c>
      <c r="P1238" s="5" t="s">
        <v>26</v>
      </c>
      <c r="Q1238" s="1" t="str">
        <f aca="false">IFERROR(INDEX('ST Enroll Export'!$A$2:$A$3230,MATCH($D1238,'ST Enroll Export'!$A$2:$A$3230,0)),IFERROR(IF(INDEX('ST Enroll Export'!$A$2:$A$3230,MATCH($E1238,'ST Enroll Export'!$B$2:$B$3230,0))="","",INDEX('ST Enroll Export'!$A$2:$A$3230,MATCH($E1238,'ST Enroll Export'!$B$2:$B$3230,0))),"Not Found"))</f>
        <v>3030694874</v>
      </c>
      <c r="R1238" s="1" t="str">
        <f aca="false">IFERROR(INDEX('ST Enroll Export'!$G$2:$G$3230,MATCH($D1238,'ST Enroll Export'!$A$2:$A$3230,0)),IFERROR(INDEX('ST Enroll Export'!$G$2:$G$3230,MATCH($E1238,'ST Enroll Export'!$B$2:$B$3230,0)),"Not Found"))</f>
        <v>Syracuse Academy of Science High School</v>
      </c>
      <c r="S1238" s="1" t="str">
        <f aca="false">IFERROR(INDEX('ST Enroll Export'!$B$2:$B$3230,MATCH($D1238,'ST Enroll Export'!$A$2:$A$3230,0)),IFERROR(INDEX('ST Enroll Export'!$B$2:$B$3230,MATCH($E1238,'ST Enroll Export'!$B$2:$B$3230,0)),"Not Found"))</f>
        <v>200018912</v>
      </c>
      <c r="T1238" s="1" t="str">
        <f aca="false">IF(ISNUMBER(MATCH($D1238,'ST Enroll Export'!$A$2:$A$3230,0)),"NYSSIS Match",IF(ISNUMBER(MATCH($E1238,'ST Enroll Export'!$B$2:$B$3230,0)),"SID Match","No ST Match"))</f>
        <v>NYSSIS Match</v>
      </c>
      <c r="U1238" s="1" t="str">
        <f aca="false">IF(ISNUMBER(MATCH($D1238,Disability!$B$2:$B$5962,0)),"SPED","Gen Ed")</f>
        <v>Gen Ed</v>
      </c>
    </row>
    <row r="1239" customFormat="false" ht="15" hidden="false" customHeight="true" outlineLevel="0" collapsed="false">
      <c r="A1239" s="1" t="s">
        <v>2515</v>
      </c>
      <c r="B1239" s="3" t="n">
        <v>46174</v>
      </c>
      <c r="C1239" s="1" t="s">
        <v>2516</v>
      </c>
      <c r="D1239" s="1" t="s">
        <v>4378</v>
      </c>
      <c r="E1239" s="8" t="s">
        <v>4379</v>
      </c>
      <c r="F1239" s="1" t="s">
        <v>4186</v>
      </c>
      <c r="G1239" s="1" t="s">
        <v>4380</v>
      </c>
      <c r="H1239" s="1" t="s">
        <v>84</v>
      </c>
      <c r="I1239" s="3" t="n">
        <v>42937</v>
      </c>
      <c r="J1239" s="1" t="s">
        <v>2521</v>
      </c>
      <c r="K1239" s="3" t="n">
        <v>45903</v>
      </c>
      <c r="L1239" s="3" t="n">
        <v>46198</v>
      </c>
      <c r="M1239" s="1" t="n">
        <v>1</v>
      </c>
      <c r="N1239" s="7" t="s">
        <v>230</v>
      </c>
      <c r="P1239" s="5" t="s">
        <v>26</v>
      </c>
      <c r="Q1239" s="1" t="str">
        <f aca="false">IFERROR(INDEX('ST Enroll Export'!$A$2:$A$3230,MATCH($D1239,'ST Enroll Export'!$A$2:$A$3230,0)),IFERROR(IF(INDEX('ST Enroll Export'!$A$2:$A$3230,MATCH($E1239,'ST Enroll Export'!$B$2:$B$3230,0))="","",INDEX('ST Enroll Export'!$A$2:$A$3230,MATCH($E1239,'ST Enroll Export'!$B$2:$B$3230,0))),"Not Found"))</f>
        <v>2103828396</v>
      </c>
      <c r="R1239" s="1" t="str">
        <f aca="false">IFERROR(INDEX('ST Enroll Export'!$G$2:$G$3230,MATCH($D1239,'ST Enroll Export'!$A$2:$A$3230,0)),IFERROR(INDEX('ST Enroll Export'!$G$2:$G$3230,MATCH($E1239,'ST Enroll Export'!$B$2:$B$3230,0)),"Not Found"))</f>
        <v>Syracuse Academy of Science Elementary at St James</v>
      </c>
      <c r="S1239" s="1" t="str">
        <f aca="false">IFERROR(INDEX('ST Enroll Export'!$B$2:$B$3230,MATCH($D1239,'ST Enroll Export'!$A$2:$A$3230,0)),IFERROR(INDEX('ST Enroll Export'!$B$2:$B$3230,MATCH($E1239,'ST Enroll Export'!$B$2:$B$3230,0)),"Not Found"))</f>
        <v>210010388</v>
      </c>
      <c r="T1239" s="1" t="str">
        <f aca="false">IF(ISNUMBER(MATCH($D1239,'ST Enroll Export'!$A$2:$A$3230,0)),"NYSSIS Match",IF(ISNUMBER(MATCH($E1239,'ST Enroll Export'!$B$2:$B$3230,0)),"SID Match","No ST Match"))</f>
        <v>NYSSIS Match</v>
      </c>
      <c r="U1239" s="1" t="str">
        <f aca="false">IF(ISNUMBER(MATCH($D1239,Disability!$B$2:$B$5962,0)),"SPED","Gen Ed")</f>
        <v>Gen Ed</v>
      </c>
    </row>
    <row r="1240" customFormat="false" ht="15" hidden="false" customHeight="true" outlineLevel="0" collapsed="false">
      <c r="A1240" s="1" t="s">
        <v>2515</v>
      </c>
      <c r="B1240" s="3" t="n">
        <v>46174</v>
      </c>
      <c r="C1240" s="1" t="s">
        <v>2516</v>
      </c>
      <c r="D1240" s="1" t="s">
        <v>4381</v>
      </c>
      <c r="E1240" s="8" t="s">
        <v>4382</v>
      </c>
      <c r="F1240" s="1" t="s">
        <v>4021</v>
      </c>
      <c r="G1240" s="1" t="s">
        <v>4383</v>
      </c>
      <c r="H1240" s="1" t="s">
        <v>2571</v>
      </c>
      <c r="I1240" s="3" t="n">
        <v>40169</v>
      </c>
      <c r="J1240" s="1" t="s">
        <v>2526</v>
      </c>
      <c r="K1240" s="3" t="n">
        <v>45903</v>
      </c>
      <c r="L1240" s="3" t="n">
        <v>46198</v>
      </c>
      <c r="M1240" s="1" t="n">
        <v>1</v>
      </c>
      <c r="N1240" s="7" t="s">
        <v>230</v>
      </c>
      <c r="P1240" s="5" t="s">
        <v>26</v>
      </c>
      <c r="Q1240" s="1" t="str">
        <f aca="false">IFERROR(INDEX('ST Enroll Export'!$A$2:$A$3230,MATCH($D1240,'ST Enroll Export'!$A$2:$A$3230,0)),IFERROR(IF(INDEX('ST Enroll Export'!$A$2:$A$3230,MATCH($E1240,'ST Enroll Export'!$B$2:$B$3230,0))="","",INDEX('ST Enroll Export'!$A$2:$A$3230,MATCH($E1240,'ST Enroll Export'!$B$2:$B$3230,0))),"Not Found"))</f>
        <v>8497172581</v>
      </c>
      <c r="R1240" s="1" t="str">
        <f aca="false">IFERROR(INDEX('ST Enroll Export'!$G$2:$G$3230,MATCH($D1240,'ST Enroll Export'!$A$2:$A$3230,0)),IFERROR(INDEX('ST Enroll Export'!$G$2:$G$3230,MATCH($E1240,'ST Enroll Export'!$B$2:$B$3230,0)),"Not Found"))</f>
        <v>Syracuse Academy of Science High School</v>
      </c>
      <c r="S1240" s="1" t="str">
        <f aca="false">IFERROR(INDEX('ST Enroll Export'!$B$2:$B$3230,MATCH($D1240,'ST Enroll Export'!$A$2:$A$3230,0)),IFERROR(INDEX('ST Enroll Export'!$B$2:$B$3230,MATCH($E1240,'ST Enroll Export'!$B$2:$B$3230,0)),"Not Found"))</f>
        <v>200022039</v>
      </c>
      <c r="T1240" s="1" t="str">
        <f aca="false">IF(ISNUMBER(MATCH($D1240,'ST Enroll Export'!$A$2:$A$3230,0)),"NYSSIS Match",IF(ISNUMBER(MATCH($E1240,'ST Enroll Export'!$B$2:$B$3230,0)),"SID Match","No ST Match"))</f>
        <v>NYSSIS Match</v>
      </c>
      <c r="U1240" s="1" t="str">
        <f aca="false">IF(ISNUMBER(MATCH($D1240,Disability!$B$2:$B$5962,0)),"SPED","Gen Ed")</f>
        <v>Gen Ed</v>
      </c>
    </row>
    <row r="1241" customFormat="false" ht="15" hidden="false" customHeight="true" outlineLevel="0" collapsed="false">
      <c r="A1241" s="1" t="s">
        <v>2515</v>
      </c>
      <c r="B1241" s="3" t="n">
        <v>46174</v>
      </c>
      <c r="C1241" s="1" t="s">
        <v>2516</v>
      </c>
      <c r="D1241" s="1" t="s">
        <v>4384</v>
      </c>
      <c r="E1241" s="8" t="s">
        <v>4385</v>
      </c>
      <c r="F1241" s="1" t="s">
        <v>4386</v>
      </c>
      <c r="G1241" s="1" t="s">
        <v>4387</v>
      </c>
      <c r="H1241" s="1" t="s">
        <v>140</v>
      </c>
      <c r="I1241" s="3" t="n">
        <v>42296</v>
      </c>
      <c r="J1241" s="1" t="s">
        <v>2530</v>
      </c>
      <c r="K1241" s="3" t="n">
        <v>45903</v>
      </c>
      <c r="L1241" s="3" t="n">
        <v>46198</v>
      </c>
      <c r="M1241" s="1" t="n">
        <v>1</v>
      </c>
      <c r="N1241" s="7" t="s">
        <v>230</v>
      </c>
      <c r="P1241" s="5" t="s">
        <v>26</v>
      </c>
      <c r="Q1241" s="1" t="str">
        <f aca="false">IFERROR(INDEX('ST Enroll Export'!$A$2:$A$3230,MATCH($D1241,'ST Enroll Export'!$A$2:$A$3230,0)),IFERROR(IF(INDEX('ST Enroll Export'!$A$2:$A$3230,MATCH($E1241,'ST Enroll Export'!$B$2:$B$3230,0))="","",INDEX('ST Enroll Export'!$A$2:$A$3230,MATCH($E1241,'ST Enroll Export'!$B$2:$B$3230,0))),"Not Found"))</f>
        <v>6972728065</v>
      </c>
      <c r="R1241" s="1" t="str">
        <f aca="false">IFERROR(INDEX('ST Enroll Export'!$G$2:$G$3230,MATCH($D1241,'ST Enroll Export'!$A$2:$A$3230,0)),IFERROR(INDEX('ST Enroll Export'!$G$2:$G$3230,MATCH($E1241,'ST Enroll Export'!$B$2:$B$3230,0)),"Not Found"))</f>
        <v>Syracuse Academy of Science Middle St Charles</v>
      </c>
      <c r="S1241" s="1" t="str">
        <f aca="false">IFERROR(INDEX('ST Enroll Export'!$B$2:$B$3230,MATCH($D1241,'ST Enroll Export'!$A$2:$A$3230,0)),IFERROR(INDEX('ST Enroll Export'!$B$2:$B$3230,MATCH($E1241,'ST Enroll Export'!$B$2:$B$3230,0)),"Not Found"))</f>
        <v>210001131</v>
      </c>
      <c r="T1241" s="1" t="str">
        <f aca="false">IF(ISNUMBER(MATCH($D1241,'ST Enroll Export'!$A$2:$A$3230,0)),"NYSSIS Match",IF(ISNUMBER(MATCH($E1241,'ST Enroll Export'!$B$2:$B$3230,0)),"SID Match","No ST Match"))</f>
        <v>NYSSIS Match</v>
      </c>
      <c r="U1241" s="1" t="str">
        <f aca="false">IF(ISNUMBER(MATCH($D1241,Disability!$B$2:$B$5962,0)),"SPED","Gen Ed")</f>
        <v>Gen Ed</v>
      </c>
    </row>
    <row r="1242" customFormat="false" ht="15" hidden="false" customHeight="true" outlineLevel="0" collapsed="false">
      <c r="A1242" s="1" t="s">
        <v>2515</v>
      </c>
      <c r="B1242" s="3" t="n">
        <v>46174</v>
      </c>
      <c r="C1242" s="1" t="s">
        <v>2516</v>
      </c>
      <c r="D1242" s="1" t="s">
        <v>4388</v>
      </c>
      <c r="E1242" s="8" t="s">
        <v>4389</v>
      </c>
      <c r="F1242" s="1" t="s">
        <v>4390</v>
      </c>
      <c r="G1242" s="1" t="s">
        <v>4391</v>
      </c>
      <c r="H1242" s="1" t="s">
        <v>84</v>
      </c>
      <c r="I1242" s="3" t="n">
        <v>42845</v>
      </c>
      <c r="J1242" s="1" t="s">
        <v>2521</v>
      </c>
      <c r="K1242" s="3" t="n">
        <v>45903</v>
      </c>
      <c r="L1242" s="3" t="n">
        <v>46198</v>
      </c>
      <c r="M1242" s="1" t="n">
        <v>1</v>
      </c>
      <c r="N1242" s="7" t="s">
        <v>230</v>
      </c>
      <c r="P1242" s="5" t="s">
        <v>26</v>
      </c>
      <c r="Q1242" s="1" t="str">
        <f aca="false">IFERROR(INDEX('ST Enroll Export'!$A$2:$A$3230,MATCH($D1242,'ST Enroll Export'!$A$2:$A$3230,0)),IFERROR(IF(INDEX('ST Enroll Export'!$A$2:$A$3230,MATCH($E1242,'ST Enroll Export'!$B$2:$B$3230,0))="","",INDEX('ST Enroll Export'!$A$2:$A$3230,MATCH($E1242,'ST Enroll Export'!$B$2:$B$3230,0))),"Not Found"))</f>
        <v>1986483916</v>
      </c>
      <c r="R1242" s="1" t="str">
        <f aca="false">IFERROR(INDEX('ST Enroll Export'!$G$2:$G$3230,MATCH($D1242,'ST Enroll Export'!$A$2:$A$3230,0)),IFERROR(INDEX('ST Enroll Export'!$G$2:$G$3230,MATCH($E1242,'ST Enroll Export'!$B$2:$B$3230,0)),"Not Found"))</f>
        <v>Syracuse Academy of Science Elementary at St James</v>
      </c>
      <c r="S1242" s="1" t="str">
        <f aca="false">IFERROR(INDEX('ST Enroll Export'!$B$2:$B$3230,MATCH($D1242,'ST Enroll Export'!$A$2:$A$3230,0)),IFERROR(INDEX('ST Enroll Export'!$B$2:$B$3230,MATCH($E1242,'ST Enroll Export'!$B$2:$B$3230,0)),"Not Found"))</f>
        <v>210005419</v>
      </c>
      <c r="T1242" s="1" t="str">
        <f aca="false">IF(ISNUMBER(MATCH($D1242,'ST Enroll Export'!$A$2:$A$3230,0)),"NYSSIS Match",IF(ISNUMBER(MATCH($E1242,'ST Enroll Export'!$B$2:$B$3230,0)),"SID Match","No ST Match"))</f>
        <v>NYSSIS Match</v>
      </c>
      <c r="U1242" s="1" t="str">
        <f aca="false">IF(ISNUMBER(MATCH($D1242,Disability!$B$2:$B$5962,0)),"SPED","Gen Ed")</f>
        <v>Gen Ed</v>
      </c>
    </row>
    <row r="1243" customFormat="false" ht="15" hidden="false" customHeight="true" outlineLevel="0" collapsed="false">
      <c r="A1243" s="1" t="s">
        <v>2515</v>
      </c>
      <c r="B1243" s="3" t="n">
        <v>46174</v>
      </c>
      <c r="C1243" s="1" t="s">
        <v>2516</v>
      </c>
      <c r="D1243" s="1" t="s">
        <v>4392</v>
      </c>
      <c r="E1243" s="8" t="s">
        <v>4393</v>
      </c>
      <c r="F1243" s="1" t="s">
        <v>4394</v>
      </c>
      <c r="G1243" s="1" t="s">
        <v>4395</v>
      </c>
      <c r="H1243" s="1" t="s">
        <v>84</v>
      </c>
      <c r="I1243" s="3" t="n">
        <v>42974</v>
      </c>
      <c r="J1243" s="1" t="s">
        <v>2521</v>
      </c>
      <c r="K1243" s="3" t="n">
        <v>45903</v>
      </c>
      <c r="L1243" s="3" t="n">
        <v>46055</v>
      </c>
      <c r="M1243" s="1" t="n">
        <v>0.5</v>
      </c>
      <c r="N1243" s="7" t="s">
        <v>230</v>
      </c>
      <c r="P1243" s="5" t="s">
        <v>26</v>
      </c>
      <c r="Q1243" s="1" t="str">
        <f aca="false">IFERROR(INDEX('ST Enroll Export'!$A$2:$A$3230,MATCH($D1243,'ST Enroll Export'!$A$2:$A$3230,0)),IFERROR(IF(INDEX('ST Enroll Export'!$A$2:$A$3230,MATCH($E1243,'ST Enroll Export'!$B$2:$B$3230,0))="","",INDEX('ST Enroll Export'!$A$2:$A$3230,MATCH($E1243,'ST Enroll Export'!$B$2:$B$3230,0))),"Not Found"))</f>
        <v>5611728493</v>
      </c>
      <c r="R1243" s="1" t="str">
        <f aca="false">IFERROR(INDEX('ST Enroll Export'!$G$2:$G$3230,MATCH($D1243,'ST Enroll Export'!$A$2:$A$3230,0)),IFERROR(INDEX('ST Enroll Export'!$G$2:$G$3230,MATCH($E1243,'ST Enroll Export'!$B$2:$B$3230,0)),"Not Found"))</f>
        <v>Syracuse Academy of Science Elementary at St James</v>
      </c>
      <c r="S1243" s="1" t="str">
        <f aca="false">IFERROR(INDEX('ST Enroll Export'!$B$2:$B$3230,MATCH($D1243,'ST Enroll Export'!$A$2:$A$3230,0)),IFERROR(INDEX('ST Enroll Export'!$B$2:$B$3230,MATCH($E1243,'ST Enroll Export'!$B$2:$B$3230,0)),"Not Found"))</f>
        <v>210006294</v>
      </c>
      <c r="T1243" s="1" t="str">
        <f aca="false">IF(ISNUMBER(MATCH($D1243,'ST Enroll Export'!$A$2:$A$3230,0)),"NYSSIS Match",IF(ISNUMBER(MATCH($E1243,'ST Enroll Export'!$B$2:$B$3230,0)),"SID Match","No ST Match"))</f>
        <v>NYSSIS Match</v>
      </c>
      <c r="U1243" s="1" t="str">
        <f aca="false">IF(ISNUMBER(MATCH($D1243,Disability!$B$2:$B$5962,0)),"SPED","Gen Ed")</f>
        <v>Gen Ed</v>
      </c>
    </row>
    <row r="1244" customFormat="false" ht="15" hidden="false" customHeight="true" outlineLevel="0" collapsed="false">
      <c r="A1244" s="1" t="s">
        <v>2515</v>
      </c>
      <c r="B1244" s="3" t="n">
        <v>46174</v>
      </c>
      <c r="C1244" s="1" t="s">
        <v>2516</v>
      </c>
      <c r="D1244" s="1" t="s">
        <v>4396</v>
      </c>
      <c r="E1244" s="8" t="s">
        <v>4397</v>
      </c>
      <c r="F1244" s="1" t="s">
        <v>4398</v>
      </c>
      <c r="G1244" s="1" t="s">
        <v>4399</v>
      </c>
      <c r="H1244" s="1" t="s">
        <v>44</v>
      </c>
      <c r="I1244" s="3" t="n">
        <v>40540</v>
      </c>
      <c r="J1244" s="1" t="s">
        <v>2526</v>
      </c>
      <c r="K1244" s="3" t="n">
        <v>45903</v>
      </c>
      <c r="L1244" s="3" t="n">
        <v>46083</v>
      </c>
      <c r="M1244" s="1" t="n">
        <v>0.6</v>
      </c>
      <c r="N1244" s="7" t="s">
        <v>230</v>
      </c>
      <c r="P1244" s="6" t="s">
        <v>39</v>
      </c>
      <c r="Q1244" s="1" t="str">
        <f aca="false">IFERROR(INDEX('ST Enroll Export'!$A$2:$A$3230,MATCH($D1244,'ST Enroll Export'!$A$2:$A$3230,0)),IFERROR(IF(INDEX('ST Enroll Export'!$A$2:$A$3230,MATCH($E1244,'ST Enroll Export'!$B$2:$B$3230,0))="","",INDEX('ST Enroll Export'!$A$2:$A$3230,MATCH($E1244,'ST Enroll Export'!$B$2:$B$3230,0))),"Not Found"))</f>
        <v>7450062623</v>
      </c>
      <c r="R1244" s="1" t="str">
        <f aca="false">IFERROR(INDEX('ST Enroll Export'!$G$2:$G$3230,MATCH($D1244,'ST Enroll Export'!$A$2:$A$3230,0)),IFERROR(INDEX('ST Enroll Export'!$G$2:$G$3230,MATCH($E1244,'ST Enroll Export'!$B$2:$B$3230,0)),"Not Found"))</f>
        <v>Syracuse Academy of Science High School</v>
      </c>
      <c r="S1244" s="1" t="str">
        <f aca="false">IFERROR(INDEX('ST Enroll Export'!$B$2:$B$3230,MATCH($D1244,'ST Enroll Export'!$A$2:$A$3230,0)),IFERROR(INDEX('ST Enroll Export'!$B$2:$B$3230,MATCH($E1244,'ST Enroll Export'!$B$2:$B$3230,0)),"Not Found"))</f>
        <v>200025431</v>
      </c>
      <c r="T1244" s="1" t="str">
        <f aca="false">IF(ISNUMBER(MATCH($D1244,'ST Enroll Export'!$A$2:$A$3230,0)),"NYSSIS Match",IF(ISNUMBER(MATCH($E1244,'ST Enroll Export'!$B$2:$B$3230,0)),"SID Match","No ST Match"))</f>
        <v>NYSSIS Match</v>
      </c>
      <c r="U1244" s="1" t="str">
        <f aca="false">IF(ISNUMBER(MATCH($D1244,Disability!$B$2:$B$5962,0)),"SPED","Gen Ed")</f>
        <v>SPED</v>
      </c>
    </row>
    <row r="1245" customFormat="false" ht="15" hidden="false" customHeight="true" outlineLevel="0" collapsed="false">
      <c r="A1245" s="1" t="s">
        <v>2515</v>
      </c>
      <c r="B1245" s="3" t="n">
        <v>46174</v>
      </c>
      <c r="C1245" s="1" t="s">
        <v>2516</v>
      </c>
      <c r="D1245" s="1" t="s">
        <v>4400</v>
      </c>
      <c r="E1245" s="8" t="s">
        <v>4401</v>
      </c>
      <c r="F1245" s="1" t="s">
        <v>1795</v>
      </c>
      <c r="G1245" s="1" t="s">
        <v>4402</v>
      </c>
      <c r="H1245" s="1" t="s">
        <v>44</v>
      </c>
      <c r="I1245" s="3" t="n">
        <v>40982</v>
      </c>
      <c r="J1245" s="1" t="s">
        <v>2526</v>
      </c>
      <c r="K1245" s="3" t="n">
        <v>45903</v>
      </c>
      <c r="L1245" s="3" t="n">
        <v>46198</v>
      </c>
      <c r="M1245" s="1" t="n">
        <v>1</v>
      </c>
      <c r="N1245" s="7" t="s">
        <v>230</v>
      </c>
      <c r="P1245" s="5" t="s">
        <v>26</v>
      </c>
      <c r="Q1245" s="1" t="str">
        <f aca="false">IFERROR(INDEX('ST Enroll Export'!$A$2:$A$3230,MATCH($D1245,'ST Enroll Export'!$A$2:$A$3230,0)),IFERROR(IF(INDEX('ST Enroll Export'!$A$2:$A$3230,MATCH($E1245,'ST Enroll Export'!$B$2:$B$3230,0))="","",INDEX('ST Enroll Export'!$A$2:$A$3230,MATCH($E1245,'ST Enroll Export'!$B$2:$B$3230,0))),"Not Found"))</f>
        <v>7297248655</v>
      </c>
      <c r="R1245" s="1" t="str">
        <f aca="false">IFERROR(INDEX('ST Enroll Export'!$G$2:$G$3230,MATCH($D1245,'ST Enroll Export'!$A$2:$A$3230,0)),IFERROR(INDEX('ST Enroll Export'!$G$2:$G$3230,MATCH($E1245,'ST Enroll Export'!$B$2:$B$3230,0)),"Not Found"))</f>
        <v>Syracuse Academy of Science High School</v>
      </c>
      <c r="S1245" s="1" t="str">
        <f aca="false">IFERROR(INDEX('ST Enroll Export'!$B$2:$B$3230,MATCH($D1245,'ST Enroll Export'!$A$2:$A$3230,0)),IFERROR(INDEX('ST Enroll Export'!$B$2:$B$3230,MATCH($E1245,'ST Enroll Export'!$B$2:$B$3230,0)),"Not Found"))</f>
        <v>200026684</v>
      </c>
      <c r="T1245" s="1" t="str">
        <f aca="false">IF(ISNUMBER(MATCH($D1245,'ST Enroll Export'!$A$2:$A$3230,0)),"NYSSIS Match",IF(ISNUMBER(MATCH($E1245,'ST Enroll Export'!$B$2:$B$3230,0)),"SID Match","No ST Match"))</f>
        <v>NYSSIS Match</v>
      </c>
      <c r="U1245" s="1" t="str">
        <f aca="false">IF(ISNUMBER(MATCH($D1245,Disability!$B$2:$B$5962,0)),"SPED","Gen Ed")</f>
        <v>Gen Ed</v>
      </c>
    </row>
    <row r="1246" customFormat="false" ht="15" hidden="false" customHeight="true" outlineLevel="0" collapsed="false">
      <c r="A1246" s="1" t="s">
        <v>2515</v>
      </c>
      <c r="B1246" s="3" t="n">
        <v>46174</v>
      </c>
      <c r="C1246" s="1" t="s">
        <v>2516</v>
      </c>
      <c r="D1246" s="1" t="s">
        <v>4403</v>
      </c>
      <c r="E1246" s="8" t="s">
        <v>4404</v>
      </c>
      <c r="F1246" s="1" t="s">
        <v>4405</v>
      </c>
      <c r="G1246" s="1" t="s">
        <v>4406</v>
      </c>
      <c r="H1246" s="1" t="s">
        <v>2525</v>
      </c>
      <c r="I1246" s="3" t="n">
        <v>39812</v>
      </c>
      <c r="J1246" s="1" t="s">
        <v>2526</v>
      </c>
      <c r="K1246" s="3" t="n">
        <v>45903</v>
      </c>
      <c r="L1246" s="3" t="n">
        <v>46198</v>
      </c>
      <c r="M1246" s="1" t="n">
        <v>1</v>
      </c>
      <c r="N1246" s="7" t="s">
        <v>230</v>
      </c>
      <c r="P1246" s="5" t="s">
        <v>26</v>
      </c>
      <c r="Q1246" s="1" t="str">
        <f aca="false">IFERROR(INDEX('ST Enroll Export'!$A$2:$A$3230,MATCH($D1246,'ST Enroll Export'!$A$2:$A$3230,0)),IFERROR(IF(INDEX('ST Enroll Export'!$A$2:$A$3230,MATCH($E1246,'ST Enroll Export'!$B$2:$B$3230,0))="","",INDEX('ST Enroll Export'!$A$2:$A$3230,MATCH($E1246,'ST Enroll Export'!$B$2:$B$3230,0))),"Not Found"))</f>
        <v>2858490401</v>
      </c>
      <c r="R1246" s="1" t="str">
        <f aca="false">IFERROR(INDEX('ST Enroll Export'!$G$2:$G$3230,MATCH($D1246,'ST Enroll Export'!$A$2:$A$3230,0)),IFERROR(INDEX('ST Enroll Export'!$G$2:$G$3230,MATCH($E1246,'ST Enroll Export'!$B$2:$B$3230,0)),"Not Found"))</f>
        <v>Syracuse Academy of Science High School</v>
      </c>
      <c r="S1246" s="1" t="str">
        <f aca="false">IFERROR(INDEX('ST Enroll Export'!$B$2:$B$3230,MATCH($D1246,'ST Enroll Export'!$A$2:$A$3230,0)),IFERROR(INDEX('ST Enroll Export'!$B$2:$B$3230,MATCH($E1246,'ST Enroll Export'!$B$2:$B$3230,0)),"Not Found"))</f>
        <v>200020218</v>
      </c>
      <c r="T1246" s="1" t="str">
        <f aca="false">IF(ISNUMBER(MATCH($D1246,'ST Enroll Export'!$A$2:$A$3230,0)),"NYSSIS Match",IF(ISNUMBER(MATCH($E1246,'ST Enroll Export'!$B$2:$B$3230,0)),"SID Match","No ST Match"))</f>
        <v>NYSSIS Match</v>
      </c>
      <c r="U1246" s="1" t="str">
        <f aca="false">IF(ISNUMBER(MATCH($D1246,Disability!$B$2:$B$5962,0)),"SPED","Gen Ed")</f>
        <v>Gen Ed</v>
      </c>
    </row>
    <row r="1247" customFormat="false" ht="15" hidden="false" customHeight="true" outlineLevel="0" collapsed="false">
      <c r="A1247" s="1" t="s">
        <v>2515</v>
      </c>
      <c r="B1247" s="3" t="n">
        <v>46174</v>
      </c>
      <c r="C1247" s="1" t="s">
        <v>2516</v>
      </c>
      <c r="D1247" s="1" t="s">
        <v>4407</v>
      </c>
      <c r="E1247" s="8" t="s">
        <v>4408</v>
      </c>
      <c r="F1247" s="1" t="s">
        <v>4190</v>
      </c>
      <c r="G1247" s="1" t="s">
        <v>4409</v>
      </c>
      <c r="H1247" s="1" t="s">
        <v>2555</v>
      </c>
      <c r="I1247" s="3" t="n">
        <v>39563</v>
      </c>
      <c r="J1247" s="1" t="s">
        <v>2526</v>
      </c>
      <c r="K1247" s="3" t="n">
        <v>45903</v>
      </c>
      <c r="L1247" s="3" t="n">
        <v>46198</v>
      </c>
      <c r="M1247" s="1" t="n">
        <v>1</v>
      </c>
      <c r="N1247" s="7" t="s">
        <v>230</v>
      </c>
      <c r="P1247" s="5" t="s">
        <v>26</v>
      </c>
      <c r="Q1247" s="1" t="str">
        <f aca="false">IFERROR(INDEX('ST Enroll Export'!$A$2:$A$3230,MATCH($D1247,'ST Enroll Export'!$A$2:$A$3230,0)),IFERROR(IF(INDEX('ST Enroll Export'!$A$2:$A$3230,MATCH($E1247,'ST Enroll Export'!$B$2:$B$3230,0))="","",INDEX('ST Enroll Export'!$A$2:$A$3230,MATCH($E1247,'ST Enroll Export'!$B$2:$B$3230,0))),"Not Found"))</f>
        <v>4807806543</v>
      </c>
      <c r="R1247" s="1" t="str">
        <f aca="false">IFERROR(INDEX('ST Enroll Export'!$G$2:$G$3230,MATCH($D1247,'ST Enroll Export'!$A$2:$A$3230,0)),IFERROR(INDEX('ST Enroll Export'!$G$2:$G$3230,MATCH($E1247,'ST Enroll Export'!$B$2:$B$3230,0)),"Not Found"))</f>
        <v>Syracuse Academy of Science High School</v>
      </c>
      <c r="S1247" s="1" t="str">
        <f aca="false">IFERROR(INDEX('ST Enroll Export'!$B$2:$B$3230,MATCH($D1247,'ST Enroll Export'!$A$2:$A$3230,0)),IFERROR(INDEX('ST Enroll Export'!$B$2:$B$3230,MATCH($E1247,'ST Enroll Export'!$B$2:$B$3230,0)),"Not Found"))</f>
        <v>210003260</v>
      </c>
      <c r="T1247" s="1" t="str">
        <f aca="false">IF(ISNUMBER(MATCH($D1247,'ST Enroll Export'!$A$2:$A$3230,0)),"NYSSIS Match",IF(ISNUMBER(MATCH($E1247,'ST Enroll Export'!$B$2:$B$3230,0)),"SID Match","No ST Match"))</f>
        <v>NYSSIS Match</v>
      </c>
      <c r="U1247" s="1" t="str">
        <f aca="false">IF(ISNUMBER(MATCH($D1247,Disability!$B$2:$B$5962,0)),"SPED","Gen Ed")</f>
        <v>Gen Ed</v>
      </c>
    </row>
    <row r="1248" customFormat="false" ht="15" hidden="false" customHeight="true" outlineLevel="0" collapsed="false">
      <c r="A1248" s="1" t="s">
        <v>2515</v>
      </c>
      <c r="B1248" s="3" t="n">
        <v>46174</v>
      </c>
      <c r="C1248" s="1" t="s">
        <v>2516</v>
      </c>
      <c r="D1248" s="1" t="s">
        <v>4410</v>
      </c>
      <c r="E1248" s="8" t="s">
        <v>4411</v>
      </c>
      <c r="F1248" s="1" t="s">
        <v>4412</v>
      </c>
      <c r="G1248" s="1" t="s">
        <v>4413</v>
      </c>
      <c r="H1248" s="1" t="s">
        <v>185</v>
      </c>
      <c r="I1248" s="3" t="n">
        <v>41619</v>
      </c>
      <c r="J1248" s="1" t="s">
        <v>2530</v>
      </c>
      <c r="K1248" s="3" t="n">
        <v>45903</v>
      </c>
      <c r="L1248" s="3" t="n">
        <v>46198</v>
      </c>
      <c r="M1248" s="1" t="n">
        <v>1</v>
      </c>
      <c r="N1248" s="7" t="s">
        <v>230</v>
      </c>
      <c r="P1248" s="5" t="s">
        <v>26</v>
      </c>
      <c r="Q1248" s="1" t="str">
        <f aca="false">IFERROR(INDEX('ST Enroll Export'!$A$2:$A$3230,MATCH($D1248,'ST Enroll Export'!$A$2:$A$3230,0)),IFERROR(IF(INDEX('ST Enroll Export'!$A$2:$A$3230,MATCH($E1248,'ST Enroll Export'!$B$2:$B$3230,0))="","",INDEX('ST Enroll Export'!$A$2:$A$3230,MATCH($E1248,'ST Enroll Export'!$B$2:$B$3230,0))),"Not Found"))</f>
        <v>3869827344</v>
      </c>
      <c r="R1248" s="1" t="str">
        <f aca="false">IFERROR(INDEX('ST Enroll Export'!$G$2:$G$3230,MATCH($D1248,'ST Enroll Export'!$A$2:$A$3230,0)),IFERROR(INDEX('ST Enroll Export'!$G$2:$G$3230,MATCH($E1248,'ST Enroll Export'!$B$2:$B$3230,0)),"Not Found"))</f>
        <v>Syracuse Academy of Science Middle St Charles</v>
      </c>
      <c r="S1248" s="1" t="str">
        <f aca="false">IFERROR(INDEX('ST Enroll Export'!$B$2:$B$3230,MATCH($D1248,'ST Enroll Export'!$A$2:$A$3230,0)),IFERROR(INDEX('ST Enroll Export'!$B$2:$B$3230,MATCH($E1248,'ST Enroll Export'!$B$2:$B$3230,0)),"Not Found"))</f>
        <v>200033500</v>
      </c>
      <c r="T1248" s="1" t="str">
        <f aca="false">IF(ISNUMBER(MATCH($D1248,'ST Enroll Export'!$A$2:$A$3230,0)),"NYSSIS Match",IF(ISNUMBER(MATCH($E1248,'ST Enroll Export'!$B$2:$B$3230,0)),"SID Match","No ST Match"))</f>
        <v>NYSSIS Match</v>
      </c>
      <c r="U1248" s="1" t="str">
        <f aca="false">IF(ISNUMBER(MATCH($D1248,Disability!$B$2:$B$5962,0)),"SPED","Gen Ed")</f>
        <v>Gen Ed</v>
      </c>
    </row>
    <row r="1249" customFormat="false" ht="15" hidden="false" customHeight="true" outlineLevel="0" collapsed="false">
      <c r="A1249" s="1" t="s">
        <v>2515</v>
      </c>
      <c r="B1249" s="3" t="n">
        <v>46174</v>
      </c>
      <c r="C1249" s="1" t="s">
        <v>2516</v>
      </c>
      <c r="D1249" s="1" t="s">
        <v>4414</v>
      </c>
      <c r="E1249" s="8" t="s">
        <v>4415</v>
      </c>
      <c r="F1249" s="1" t="s">
        <v>1479</v>
      </c>
      <c r="G1249" s="1" t="s">
        <v>4416</v>
      </c>
      <c r="H1249" s="1" t="s">
        <v>59</v>
      </c>
      <c r="I1249" s="3" t="n">
        <v>43468</v>
      </c>
      <c r="J1249" s="1" t="s">
        <v>2521</v>
      </c>
      <c r="K1249" s="3" t="n">
        <v>45903</v>
      </c>
      <c r="L1249" s="3" t="n">
        <v>46198</v>
      </c>
      <c r="M1249" s="1" t="n">
        <v>1</v>
      </c>
      <c r="N1249" s="7" t="s">
        <v>230</v>
      </c>
      <c r="P1249" s="5" t="s">
        <v>26</v>
      </c>
      <c r="Q1249" s="1" t="str">
        <f aca="false">IFERROR(INDEX('ST Enroll Export'!$A$2:$A$3230,MATCH($D1249,'ST Enroll Export'!$A$2:$A$3230,0)),IFERROR(IF(INDEX('ST Enroll Export'!$A$2:$A$3230,MATCH($E1249,'ST Enroll Export'!$B$2:$B$3230,0))="","",INDEX('ST Enroll Export'!$A$2:$A$3230,MATCH($E1249,'ST Enroll Export'!$B$2:$B$3230,0))),"Not Found"))</f>
        <v>9735445961</v>
      </c>
      <c r="R1249" s="1" t="str">
        <f aca="false">IFERROR(INDEX('ST Enroll Export'!$G$2:$G$3230,MATCH($D1249,'ST Enroll Export'!$A$2:$A$3230,0)),IFERROR(INDEX('ST Enroll Export'!$G$2:$G$3230,MATCH($E1249,'ST Enroll Export'!$B$2:$B$3230,0)),"Not Found"))</f>
        <v>Syracuse Academy of Science Elementary at St James</v>
      </c>
      <c r="S1249" s="1" t="str">
        <f aca="false">IFERROR(INDEX('ST Enroll Export'!$B$2:$B$3230,MATCH($D1249,'ST Enroll Export'!$A$2:$A$3230,0)),IFERROR(INDEX('ST Enroll Export'!$B$2:$B$3230,MATCH($E1249,'ST Enroll Export'!$B$2:$B$3230,0)),"Not Found"))</f>
        <v>210010844</v>
      </c>
      <c r="T1249" s="1" t="str">
        <f aca="false">IF(ISNUMBER(MATCH($D1249,'ST Enroll Export'!$A$2:$A$3230,0)),"NYSSIS Match",IF(ISNUMBER(MATCH($E1249,'ST Enroll Export'!$B$2:$B$3230,0)),"SID Match","No ST Match"))</f>
        <v>NYSSIS Match</v>
      </c>
      <c r="U1249" s="1" t="str">
        <f aca="false">IF(ISNUMBER(MATCH($D1249,Disability!$B$2:$B$5962,0)),"SPED","Gen Ed")</f>
        <v>Gen Ed</v>
      </c>
    </row>
    <row r="1250" customFormat="false" ht="15" hidden="false" customHeight="true" outlineLevel="0" collapsed="false">
      <c r="A1250" s="1" t="s">
        <v>2515</v>
      </c>
      <c r="B1250" s="3" t="n">
        <v>46174</v>
      </c>
      <c r="C1250" s="1" t="s">
        <v>2516</v>
      </c>
      <c r="D1250" s="1" t="s">
        <v>4417</v>
      </c>
      <c r="E1250" s="8" t="s">
        <v>4418</v>
      </c>
      <c r="F1250" s="1" t="s">
        <v>4419</v>
      </c>
      <c r="G1250" s="1" t="s">
        <v>4420</v>
      </c>
      <c r="H1250" s="1" t="s">
        <v>140</v>
      </c>
      <c r="I1250" s="3" t="n">
        <v>42248</v>
      </c>
      <c r="J1250" s="1" t="s">
        <v>2530</v>
      </c>
      <c r="K1250" s="3" t="n">
        <v>45903</v>
      </c>
      <c r="L1250" s="3" t="n">
        <v>46198</v>
      </c>
      <c r="M1250" s="1" t="n">
        <v>1</v>
      </c>
      <c r="N1250" s="7" t="s">
        <v>230</v>
      </c>
      <c r="P1250" s="5" t="s">
        <v>26</v>
      </c>
      <c r="Q1250" s="1" t="str">
        <f aca="false">IFERROR(INDEX('ST Enroll Export'!$A$2:$A$3230,MATCH($D1250,'ST Enroll Export'!$A$2:$A$3230,0)),IFERROR(IF(INDEX('ST Enroll Export'!$A$2:$A$3230,MATCH($E1250,'ST Enroll Export'!$B$2:$B$3230,0))="","",INDEX('ST Enroll Export'!$A$2:$A$3230,MATCH($E1250,'ST Enroll Export'!$B$2:$B$3230,0))),"Not Found"))</f>
        <v>9586158023</v>
      </c>
      <c r="R1250" s="1" t="str">
        <f aca="false">IFERROR(INDEX('ST Enroll Export'!$G$2:$G$3230,MATCH($D1250,'ST Enroll Export'!$A$2:$A$3230,0)),IFERROR(INDEX('ST Enroll Export'!$G$2:$G$3230,MATCH($E1250,'ST Enroll Export'!$B$2:$B$3230,0)),"Not Found"))</f>
        <v>Syracuse Academy of Science Middle St Charles</v>
      </c>
      <c r="S1250" s="1" t="str">
        <f aca="false">IFERROR(INDEX('ST Enroll Export'!$B$2:$B$3230,MATCH($D1250,'ST Enroll Export'!$A$2:$A$3230,0)),IFERROR(INDEX('ST Enroll Export'!$B$2:$B$3230,MATCH($E1250,'ST Enroll Export'!$B$2:$B$3230,0)),"Not Found"))</f>
        <v>210001816</v>
      </c>
      <c r="T1250" s="1" t="str">
        <f aca="false">IF(ISNUMBER(MATCH($D1250,'ST Enroll Export'!$A$2:$A$3230,0)),"NYSSIS Match",IF(ISNUMBER(MATCH($E1250,'ST Enroll Export'!$B$2:$B$3230,0)),"SID Match","No ST Match"))</f>
        <v>NYSSIS Match</v>
      </c>
      <c r="U1250" s="1" t="str">
        <f aca="false">IF(ISNUMBER(MATCH($D1250,Disability!$B$2:$B$5962,0)),"SPED","Gen Ed")</f>
        <v>Gen Ed</v>
      </c>
    </row>
    <row r="1251" customFormat="false" ht="15" hidden="false" customHeight="true" outlineLevel="0" collapsed="false">
      <c r="A1251" s="1" t="s">
        <v>2515</v>
      </c>
      <c r="B1251" s="3" t="n">
        <v>46174</v>
      </c>
      <c r="C1251" s="1" t="s">
        <v>2516</v>
      </c>
      <c r="D1251" s="1" t="s">
        <v>4421</v>
      </c>
      <c r="E1251" s="8" t="s">
        <v>4422</v>
      </c>
      <c r="F1251" s="1" t="s">
        <v>124</v>
      </c>
      <c r="G1251" s="1" t="s">
        <v>4423</v>
      </c>
      <c r="H1251" s="1" t="s">
        <v>2525</v>
      </c>
      <c r="I1251" s="3" t="n">
        <v>39919</v>
      </c>
      <c r="J1251" s="1" t="s">
        <v>2526</v>
      </c>
      <c r="K1251" s="3" t="n">
        <v>45903</v>
      </c>
      <c r="L1251" s="3" t="n">
        <v>46198</v>
      </c>
      <c r="M1251" s="1" t="n">
        <v>1</v>
      </c>
      <c r="N1251" s="7" t="s">
        <v>230</v>
      </c>
      <c r="P1251" s="5" t="s">
        <v>26</v>
      </c>
      <c r="Q1251" s="1" t="str">
        <f aca="false">IFERROR(INDEX('ST Enroll Export'!$A$2:$A$3230,MATCH($D1251,'ST Enroll Export'!$A$2:$A$3230,0)),IFERROR(IF(INDEX('ST Enroll Export'!$A$2:$A$3230,MATCH($E1251,'ST Enroll Export'!$B$2:$B$3230,0))="","",INDEX('ST Enroll Export'!$A$2:$A$3230,MATCH($E1251,'ST Enroll Export'!$B$2:$B$3230,0))),"Not Found"))</f>
        <v>9042518533</v>
      </c>
      <c r="R1251" s="1" t="str">
        <f aca="false">IFERROR(INDEX('ST Enroll Export'!$G$2:$G$3230,MATCH($D1251,'ST Enroll Export'!$A$2:$A$3230,0)),IFERROR(INDEX('ST Enroll Export'!$G$2:$G$3230,MATCH($E1251,'ST Enroll Export'!$B$2:$B$3230,0)),"Not Found"))</f>
        <v>Syracuse Academy of Science High School</v>
      </c>
      <c r="S1251" s="1" t="str">
        <f aca="false">IFERROR(INDEX('ST Enroll Export'!$B$2:$B$3230,MATCH($D1251,'ST Enroll Export'!$A$2:$A$3230,0)),IFERROR(INDEX('ST Enroll Export'!$B$2:$B$3230,MATCH($E1251,'ST Enroll Export'!$B$2:$B$3230,0)),"Not Found"))</f>
        <v>200014256</v>
      </c>
      <c r="T1251" s="1" t="str">
        <f aca="false">IF(ISNUMBER(MATCH($D1251,'ST Enroll Export'!$A$2:$A$3230,0)),"NYSSIS Match",IF(ISNUMBER(MATCH($E1251,'ST Enroll Export'!$B$2:$B$3230,0)),"SID Match","No ST Match"))</f>
        <v>NYSSIS Match</v>
      </c>
      <c r="U1251" s="1" t="str">
        <f aca="false">IF(ISNUMBER(MATCH($D1251,Disability!$B$2:$B$5962,0)),"SPED","Gen Ed")</f>
        <v>Gen Ed</v>
      </c>
    </row>
    <row r="1252" customFormat="false" ht="15" hidden="false" customHeight="true" outlineLevel="0" collapsed="false">
      <c r="A1252" s="1" t="s">
        <v>2515</v>
      </c>
      <c r="B1252" s="3" t="n">
        <v>46174</v>
      </c>
      <c r="C1252" s="1" t="s">
        <v>2516</v>
      </c>
      <c r="D1252" s="1" t="s">
        <v>4424</v>
      </c>
      <c r="E1252" s="8" t="s">
        <v>4425</v>
      </c>
      <c r="F1252" s="1" t="s">
        <v>4154</v>
      </c>
      <c r="G1252" s="1" t="s">
        <v>4426</v>
      </c>
      <c r="H1252" s="1" t="s">
        <v>84</v>
      </c>
      <c r="I1252" s="3" t="n">
        <v>42792</v>
      </c>
      <c r="J1252" s="1" t="s">
        <v>2521</v>
      </c>
      <c r="K1252" s="3" t="n">
        <v>45903</v>
      </c>
      <c r="L1252" s="3" t="n">
        <v>46198</v>
      </c>
      <c r="M1252" s="1" t="n">
        <v>1</v>
      </c>
      <c r="N1252" s="7" t="s">
        <v>230</v>
      </c>
      <c r="P1252" s="5" t="s">
        <v>26</v>
      </c>
      <c r="Q1252" s="1" t="str">
        <f aca="false">IFERROR(INDEX('ST Enroll Export'!$A$2:$A$3230,MATCH($D1252,'ST Enroll Export'!$A$2:$A$3230,0)),IFERROR(IF(INDEX('ST Enroll Export'!$A$2:$A$3230,MATCH($E1252,'ST Enroll Export'!$B$2:$B$3230,0))="","",INDEX('ST Enroll Export'!$A$2:$A$3230,MATCH($E1252,'ST Enroll Export'!$B$2:$B$3230,0))),"Not Found"))</f>
        <v>6180290264</v>
      </c>
      <c r="R1252" s="1" t="str">
        <f aca="false">IFERROR(INDEX('ST Enroll Export'!$G$2:$G$3230,MATCH($D1252,'ST Enroll Export'!$A$2:$A$3230,0)),IFERROR(INDEX('ST Enroll Export'!$G$2:$G$3230,MATCH($E1252,'ST Enroll Export'!$B$2:$B$3230,0)),"Not Found"))</f>
        <v>Syracuse Academy of Science Elementary at St James</v>
      </c>
      <c r="S1252" s="1" t="str">
        <f aca="false">IFERROR(INDEX('ST Enroll Export'!$B$2:$B$3230,MATCH($D1252,'ST Enroll Export'!$A$2:$A$3230,0)),IFERROR(INDEX('ST Enroll Export'!$B$2:$B$3230,MATCH($E1252,'ST Enroll Export'!$B$2:$B$3230,0)),"Not Found"))</f>
        <v>210009347</v>
      </c>
      <c r="T1252" s="1" t="str">
        <f aca="false">IF(ISNUMBER(MATCH($D1252,'ST Enroll Export'!$A$2:$A$3230,0)),"NYSSIS Match",IF(ISNUMBER(MATCH($E1252,'ST Enroll Export'!$B$2:$B$3230,0)),"SID Match","No ST Match"))</f>
        <v>NYSSIS Match</v>
      </c>
      <c r="U1252" s="1" t="str">
        <f aca="false">IF(ISNUMBER(MATCH($D1252,Disability!$B$2:$B$5962,0)),"SPED","Gen Ed")</f>
        <v>Gen Ed</v>
      </c>
    </row>
    <row r="1253" customFormat="false" ht="15" hidden="false" customHeight="true" outlineLevel="0" collapsed="false">
      <c r="A1253" s="1" t="s">
        <v>2515</v>
      </c>
      <c r="B1253" s="3" t="n">
        <v>46174</v>
      </c>
      <c r="C1253" s="1" t="s">
        <v>2516</v>
      </c>
      <c r="D1253" s="1" t="s">
        <v>4427</v>
      </c>
      <c r="E1253" s="8" t="s">
        <v>4428</v>
      </c>
      <c r="F1253" s="1" t="s">
        <v>4306</v>
      </c>
      <c r="G1253" s="1" t="s">
        <v>4429</v>
      </c>
      <c r="H1253" s="1" t="s">
        <v>185</v>
      </c>
      <c r="I1253" s="3" t="n">
        <v>41632</v>
      </c>
      <c r="J1253" s="1" t="s">
        <v>2530</v>
      </c>
      <c r="K1253" s="3" t="n">
        <v>45903</v>
      </c>
      <c r="L1253" s="3" t="n">
        <v>46198</v>
      </c>
      <c r="M1253" s="1" t="n">
        <v>1</v>
      </c>
      <c r="N1253" s="7" t="s">
        <v>230</v>
      </c>
      <c r="P1253" s="5" t="s">
        <v>26</v>
      </c>
      <c r="Q1253" s="1" t="str">
        <f aca="false">IFERROR(INDEX('ST Enroll Export'!$A$2:$A$3230,MATCH($D1253,'ST Enroll Export'!$A$2:$A$3230,0)),IFERROR(IF(INDEX('ST Enroll Export'!$A$2:$A$3230,MATCH($E1253,'ST Enroll Export'!$B$2:$B$3230,0))="","",INDEX('ST Enroll Export'!$A$2:$A$3230,MATCH($E1253,'ST Enroll Export'!$B$2:$B$3230,0))),"Not Found"))</f>
        <v>1625056881</v>
      </c>
      <c r="R1253" s="1" t="str">
        <f aca="false">IFERROR(INDEX('ST Enroll Export'!$G$2:$G$3230,MATCH($D1253,'ST Enroll Export'!$A$2:$A$3230,0)),IFERROR(INDEX('ST Enroll Export'!$G$2:$G$3230,MATCH($E1253,'ST Enroll Export'!$B$2:$B$3230,0)),"Not Found"))</f>
        <v>Syracuse Academy of Science Middle St Charles</v>
      </c>
      <c r="S1253" s="1" t="str">
        <f aca="false">IFERROR(INDEX('ST Enroll Export'!$B$2:$B$3230,MATCH($D1253,'ST Enroll Export'!$A$2:$A$3230,0)),IFERROR(INDEX('ST Enroll Export'!$B$2:$B$3230,MATCH($E1253,'ST Enroll Export'!$B$2:$B$3230,0)),"Not Found"))</f>
        <v>200029074</v>
      </c>
      <c r="T1253" s="1" t="str">
        <f aca="false">IF(ISNUMBER(MATCH($D1253,'ST Enroll Export'!$A$2:$A$3230,0)),"NYSSIS Match",IF(ISNUMBER(MATCH($E1253,'ST Enroll Export'!$B$2:$B$3230,0)),"SID Match","No ST Match"))</f>
        <v>NYSSIS Match</v>
      </c>
      <c r="U1253" s="1" t="str">
        <f aca="false">IF(ISNUMBER(MATCH($D1253,Disability!$B$2:$B$5962,0)),"SPED","Gen Ed")</f>
        <v>Gen Ed</v>
      </c>
    </row>
    <row r="1254" customFormat="false" ht="15" hidden="false" customHeight="true" outlineLevel="0" collapsed="false">
      <c r="A1254" s="1" t="s">
        <v>2515</v>
      </c>
      <c r="B1254" s="3" t="n">
        <v>46174</v>
      </c>
      <c r="C1254" s="1" t="s">
        <v>2516</v>
      </c>
      <c r="D1254" s="1" t="s">
        <v>4430</v>
      </c>
      <c r="E1254" s="8" t="s">
        <v>4431</v>
      </c>
      <c r="F1254" s="1" t="s">
        <v>765</v>
      </c>
      <c r="G1254" s="1" t="s">
        <v>4432</v>
      </c>
      <c r="H1254" s="1" t="s">
        <v>128</v>
      </c>
      <c r="I1254" s="3" t="n">
        <v>41489</v>
      </c>
      <c r="J1254" s="1" t="s">
        <v>2530</v>
      </c>
      <c r="K1254" s="3" t="n">
        <v>45903</v>
      </c>
      <c r="L1254" s="3" t="n">
        <v>46198</v>
      </c>
      <c r="M1254" s="1" t="n">
        <v>1</v>
      </c>
      <c r="N1254" s="7" t="s">
        <v>230</v>
      </c>
      <c r="P1254" s="5" t="s">
        <v>26</v>
      </c>
      <c r="Q1254" s="1" t="str">
        <f aca="false">IFERROR(INDEX('ST Enroll Export'!$A$2:$A$3230,MATCH($D1254,'ST Enroll Export'!$A$2:$A$3230,0)),IFERROR(IF(INDEX('ST Enroll Export'!$A$2:$A$3230,MATCH($E1254,'ST Enroll Export'!$B$2:$B$3230,0))="","",INDEX('ST Enroll Export'!$A$2:$A$3230,MATCH($E1254,'ST Enroll Export'!$B$2:$B$3230,0))),"Not Found"))</f>
        <v>3142609671</v>
      </c>
      <c r="R1254" s="1" t="str">
        <f aca="false">IFERROR(INDEX('ST Enroll Export'!$G$2:$G$3230,MATCH($D1254,'ST Enroll Export'!$A$2:$A$3230,0)),IFERROR(INDEX('ST Enroll Export'!$G$2:$G$3230,MATCH($E1254,'ST Enroll Export'!$B$2:$B$3230,0)),"Not Found"))</f>
        <v>Syracuse Academy of Science Middle St Charles</v>
      </c>
      <c r="S1254" s="1" t="str">
        <f aca="false">IFERROR(INDEX('ST Enroll Export'!$B$2:$B$3230,MATCH($D1254,'ST Enroll Export'!$A$2:$A$3230,0)),IFERROR(INDEX('ST Enroll Export'!$B$2:$B$3230,MATCH($E1254,'ST Enroll Export'!$B$2:$B$3230,0)),"Not Found"))</f>
        <v>200034014</v>
      </c>
      <c r="T1254" s="1" t="str">
        <f aca="false">IF(ISNUMBER(MATCH($D1254,'ST Enroll Export'!$A$2:$A$3230,0)),"NYSSIS Match",IF(ISNUMBER(MATCH($E1254,'ST Enroll Export'!$B$2:$B$3230,0)),"SID Match","No ST Match"))</f>
        <v>NYSSIS Match</v>
      </c>
      <c r="U1254" s="1" t="str">
        <f aca="false">IF(ISNUMBER(MATCH($D1254,Disability!$B$2:$B$5962,0)),"SPED","Gen Ed")</f>
        <v>Gen Ed</v>
      </c>
    </row>
    <row r="1255" customFormat="false" ht="15" hidden="false" customHeight="true" outlineLevel="0" collapsed="false">
      <c r="A1255" s="1" t="s">
        <v>2515</v>
      </c>
      <c r="B1255" s="3" t="n">
        <v>46174</v>
      </c>
      <c r="C1255" s="1" t="s">
        <v>2516</v>
      </c>
      <c r="D1255" s="1" t="s">
        <v>4433</v>
      </c>
      <c r="E1255" s="8" t="s">
        <v>4434</v>
      </c>
      <c r="F1255" s="1" t="s">
        <v>2673</v>
      </c>
      <c r="G1255" s="1" t="s">
        <v>4435</v>
      </c>
      <c r="H1255" s="1" t="s">
        <v>185</v>
      </c>
      <c r="I1255" s="3" t="n">
        <v>41972</v>
      </c>
      <c r="J1255" s="1" t="s">
        <v>2530</v>
      </c>
      <c r="K1255" s="3" t="n">
        <v>45903</v>
      </c>
      <c r="L1255" s="3" t="n">
        <v>46198</v>
      </c>
      <c r="M1255" s="1" t="n">
        <v>1</v>
      </c>
      <c r="N1255" s="7" t="s">
        <v>230</v>
      </c>
      <c r="P1255" s="5" t="s">
        <v>26</v>
      </c>
      <c r="Q1255" s="1" t="str">
        <f aca="false">IFERROR(INDEX('ST Enroll Export'!$A$2:$A$3230,MATCH($D1255,'ST Enroll Export'!$A$2:$A$3230,0)),IFERROR(IF(INDEX('ST Enroll Export'!$A$2:$A$3230,MATCH($E1255,'ST Enroll Export'!$B$2:$B$3230,0))="","",INDEX('ST Enroll Export'!$A$2:$A$3230,MATCH($E1255,'ST Enroll Export'!$B$2:$B$3230,0))),"Not Found"))</f>
        <v>2018971794</v>
      </c>
      <c r="R1255" s="1" t="str">
        <f aca="false">IFERROR(INDEX('ST Enroll Export'!$G$2:$G$3230,MATCH($D1255,'ST Enroll Export'!$A$2:$A$3230,0)),IFERROR(INDEX('ST Enroll Export'!$G$2:$G$3230,MATCH($E1255,'ST Enroll Export'!$B$2:$B$3230,0)),"Not Found"))</f>
        <v>Syracuse Academy of Science Middle St Charles</v>
      </c>
      <c r="S1255" s="1" t="str">
        <f aca="false">IFERROR(INDEX('ST Enroll Export'!$B$2:$B$3230,MATCH($D1255,'ST Enroll Export'!$A$2:$A$3230,0)),IFERROR(INDEX('ST Enroll Export'!$B$2:$B$3230,MATCH($E1255,'ST Enroll Export'!$B$2:$B$3230,0)),"Not Found"))</f>
        <v>210003269</v>
      </c>
      <c r="T1255" s="1" t="str">
        <f aca="false">IF(ISNUMBER(MATCH($D1255,'ST Enroll Export'!$A$2:$A$3230,0)),"NYSSIS Match",IF(ISNUMBER(MATCH($E1255,'ST Enroll Export'!$B$2:$B$3230,0)),"SID Match","No ST Match"))</f>
        <v>NYSSIS Match</v>
      </c>
      <c r="U1255" s="1" t="str">
        <f aca="false">IF(ISNUMBER(MATCH($D1255,Disability!$B$2:$B$5962,0)),"SPED","Gen Ed")</f>
        <v>Gen Ed</v>
      </c>
    </row>
    <row r="1256" customFormat="false" ht="15" hidden="false" customHeight="true" outlineLevel="0" collapsed="false">
      <c r="A1256" s="1" t="s">
        <v>2515</v>
      </c>
      <c r="B1256" s="3" t="n">
        <v>46174</v>
      </c>
      <c r="C1256" s="1" t="s">
        <v>2516</v>
      </c>
      <c r="D1256" s="1" t="s">
        <v>4436</v>
      </c>
      <c r="E1256" s="8" t="s">
        <v>4437</v>
      </c>
      <c r="F1256" s="1" t="s">
        <v>3117</v>
      </c>
      <c r="G1256" s="1" t="s">
        <v>4438</v>
      </c>
      <c r="H1256" s="1" t="s">
        <v>140</v>
      </c>
      <c r="I1256" s="3" t="n">
        <v>42153</v>
      </c>
      <c r="J1256" s="1" t="s">
        <v>2530</v>
      </c>
      <c r="K1256" s="3" t="n">
        <v>45903</v>
      </c>
      <c r="L1256" s="3" t="n">
        <v>46198</v>
      </c>
      <c r="M1256" s="1" t="n">
        <v>1</v>
      </c>
      <c r="N1256" s="7" t="s">
        <v>230</v>
      </c>
      <c r="P1256" s="5" t="s">
        <v>26</v>
      </c>
      <c r="Q1256" s="1" t="str">
        <f aca="false">IFERROR(INDEX('ST Enroll Export'!$A$2:$A$3230,MATCH($D1256,'ST Enroll Export'!$A$2:$A$3230,0)),IFERROR(IF(INDEX('ST Enroll Export'!$A$2:$A$3230,MATCH($E1256,'ST Enroll Export'!$B$2:$B$3230,0))="","",INDEX('ST Enroll Export'!$A$2:$A$3230,MATCH($E1256,'ST Enroll Export'!$B$2:$B$3230,0))),"Not Found"))</f>
        <v>9046715082</v>
      </c>
      <c r="R1256" s="1" t="str">
        <f aca="false">IFERROR(INDEX('ST Enroll Export'!$G$2:$G$3230,MATCH($D1256,'ST Enroll Export'!$A$2:$A$3230,0)),IFERROR(INDEX('ST Enroll Export'!$G$2:$G$3230,MATCH($E1256,'ST Enroll Export'!$B$2:$B$3230,0)),"Not Found"))</f>
        <v>Syracuse Academy of Science Middle St Charles</v>
      </c>
      <c r="S1256" s="1" t="str">
        <f aca="false">IFERROR(INDEX('ST Enroll Export'!$B$2:$B$3230,MATCH($D1256,'ST Enroll Export'!$A$2:$A$3230,0)),IFERROR(INDEX('ST Enroll Export'!$B$2:$B$3230,MATCH($E1256,'ST Enroll Export'!$B$2:$B$3230,0)),"Not Found"))</f>
        <v>200038193</v>
      </c>
      <c r="T1256" s="1" t="str">
        <f aca="false">IF(ISNUMBER(MATCH($D1256,'ST Enroll Export'!$A$2:$A$3230,0)),"NYSSIS Match",IF(ISNUMBER(MATCH($E1256,'ST Enroll Export'!$B$2:$B$3230,0)),"SID Match","No ST Match"))</f>
        <v>NYSSIS Match</v>
      </c>
      <c r="U1256" s="1" t="str">
        <f aca="false">IF(ISNUMBER(MATCH($D1256,Disability!$B$2:$B$5962,0)),"SPED","Gen Ed")</f>
        <v>Gen Ed</v>
      </c>
    </row>
    <row r="1257" customFormat="false" ht="15" hidden="false" customHeight="true" outlineLevel="0" collapsed="false">
      <c r="A1257" s="1" t="s">
        <v>2515</v>
      </c>
      <c r="B1257" s="3" t="n">
        <v>46174</v>
      </c>
      <c r="C1257" s="1" t="s">
        <v>2516</v>
      </c>
      <c r="D1257" s="1" t="s">
        <v>4439</v>
      </c>
      <c r="E1257" s="8" t="s">
        <v>4440</v>
      </c>
      <c r="F1257" s="1" t="s">
        <v>257</v>
      </c>
      <c r="G1257" s="1" t="s">
        <v>4441</v>
      </c>
      <c r="H1257" s="1" t="s">
        <v>2525</v>
      </c>
      <c r="I1257" s="3" t="n">
        <v>40109</v>
      </c>
      <c r="J1257" s="1" t="s">
        <v>2526</v>
      </c>
      <c r="K1257" s="3" t="n">
        <v>45903</v>
      </c>
      <c r="L1257" s="3" t="n">
        <v>46198</v>
      </c>
      <c r="M1257" s="1" t="n">
        <v>1</v>
      </c>
      <c r="N1257" s="7" t="s">
        <v>230</v>
      </c>
      <c r="P1257" s="5" t="s">
        <v>26</v>
      </c>
      <c r="Q1257" s="1" t="str">
        <f aca="false">IFERROR(INDEX('ST Enroll Export'!$A$2:$A$3230,MATCH($D1257,'ST Enroll Export'!$A$2:$A$3230,0)),IFERROR(IF(INDEX('ST Enroll Export'!$A$2:$A$3230,MATCH($E1257,'ST Enroll Export'!$B$2:$B$3230,0))="","",INDEX('ST Enroll Export'!$A$2:$A$3230,MATCH($E1257,'ST Enroll Export'!$B$2:$B$3230,0))),"Not Found"))</f>
        <v>7093165394</v>
      </c>
      <c r="R1257" s="1" t="str">
        <f aca="false">IFERROR(INDEX('ST Enroll Export'!$G$2:$G$3230,MATCH($D1257,'ST Enroll Export'!$A$2:$A$3230,0)),IFERROR(INDEX('ST Enroll Export'!$G$2:$G$3230,MATCH($E1257,'ST Enroll Export'!$B$2:$B$3230,0)),"Not Found"))</f>
        <v>Syracuse Academy of Science High School</v>
      </c>
      <c r="S1257" s="1" t="str">
        <f aca="false">IFERROR(INDEX('ST Enroll Export'!$B$2:$B$3230,MATCH($D1257,'ST Enroll Export'!$A$2:$A$3230,0)),IFERROR(INDEX('ST Enroll Export'!$B$2:$B$3230,MATCH($E1257,'ST Enroll Export'!$B$2:$B$3230,0)),"Not Found"))</f>
        <v>200018118</v>
      </c>
      <c r="T1257" s="1" t="str">
        <f aca="false">IF(ISNUMBER(MATCH($D1257,'ST Enroll Export'!$A$2:$A$3230,0)),"NYSSIS Match",IF(ISNUMBER(MATCH($E1257,'ST Enroll Export'!$B$2:$B$3230,0)),"SID Match","No ST Match"))</f>
        <v>NYSSIS Match</v>
      </c>
      <c r="U1257" s="1" t="str">
        <f aca="false">IF(ISNUMBER(MATCH($D1257,Disability!$B$2:$B$5962,0)),"SPED","Gen Ed")</f>
        <v>Gen Ed</v>
      </c>
    </row>
    <row r="1258" customFormat="false" ht="15" hidden="false" customHeight="true" outlineLevel="0" collapsed="false">
      <c r="A1258" s="1" t="s">
        <v>2515</v>
      </c>
      <c r="B1258" s="3" t="n">
        <v>46174</v>
      </c>
      <c r="C1258" s="1" t="s">
        <v>2516</v>
      </c>
      <c r="D1258" s="1" t="s">
        <v>4442</v>
      </c>
      <c r="E1258" s="8" t="s">
        <v>4443</v>
      </c>
      <c r="F1258" s="1" t="s">
        <v>553</v>
      </c>
      <c r="G1258" s="1" t="s">
        <v>4444</v>
      </c>
      <c r="H1258" s="1" t="s">
        <v>140</v>
      </c>
      <c r="I1258" s="3" t="n">
        <v>42208</v>
      </c>
      <c r="J1258" s="1" t="s">
        <v>2530</v>
      </c>
      <c r="K1258" s="3" t="n">
        <v>45903</v>
      </c>
      <c r="L1258" s="3" t="n">
        <v>46198</v>
      </c>
      <c r="M1258" s="1" t="n">
        <v>1</v>
      </c>
      <c r="N1258" s="7" t="s">
        <v>230</v>
      </c>
      <c r="P1258" s="5" t="s">
        <v>26</v>
      </c>
      <c r="Q1258" s="1" t="str">
        <f aca="false">IFERROR(INDEX('ST Enroll Export'!$A$2:$A$3230,MATCH($D1258,'ST Enroll Export'!$A$2:$A$3230,0)),IFERROR(IF(INDEX('ST Enroll Export'!$A$2:$A$3230,MATCH($E1258,'ST Enroll Export'!$B$2:$B$3230,0))="","",INDEX('ST Enroll Export'!$A$2:$A$3230,MATCH($E1258,'ST Enroll Export'!$B$2:$B$3230,0))),"Not Found"))</f>
        <v>4156220035</v>
      </c>
      <c r="R1258" s="1" t="str">
        <f aca="false">IFERROR(INDEX('ST Enroll Export'!$G$2:$G$3230,MATCH($D1258,'ST Enroll Export'!$A$2:$A$3230,0)),IFERROR(INDEX('ST Enroll Export'!$G$2:$G$3230,MATCH($E1258,'ST Enroll Export'!$B$2:$B$3230,0)),"Not Found"))</f>
        <v>Syracuse Academy of Science Middle St Charles</v>
      </c>
      <c r="S1258" s="1" t="str">
        <f aca="false">IFERROR(INDEX('ST Enroll Export'!$B$2:$B$3230,MATCH($D1258,'ST Enroll Export'!$A$2:$A$3230,0)),IFERROR(INDEX('ST Enroll Export'!$B$2:$B$3230,MATCH($E1258,'ST Enroll Export'!$B$2:$B$3230,0)),"Not Found"))</f>
        <v>200037311</v>
      </c>
      <c r="T1258" s="1" t="str">
        <f aca="false">IF(ISNUMBER(MATCH($D1258,'ST Enroll Export'!$A$2:$A$3230,0)),"NYSSIS Match",IF(ISNUMBER(MATCH($E1258,'ST Enroll Export'!$B$2:$B$3230,0)),"SID Match","No ST Match"))</f>
        <v>NYSSIS Match</v>
      </c>
      <c r="U1258" s="1" t="str">
        <f aca="false">IF(ISNUMBER(MATCH($D1258,Disability!$B$2:$B$5962,0)),"SPED","Gen Ed")</f>
        <v>Gen Ed</v>
      </c>
    </row>
    <row r="1259" customFormat="false" ht="15" hidden="false" customHeight="true" outlineLevel="0" collapsed="false">
      <c r="A1259" s="1" t="s">
        <v>2515</v>
      </c>
      <c r="B1259" s="3" t="n">
        <v>46174</v>
      </c>
      <c r="C1259" s="1" t="s">
        <v>2516</v>
      </c>
      <c r="D1259" s="1" t="s">
        <v>4445</v>
      </c>
      <c r="E1259" s="8" t="s">
        <v>4446</v>
      </c>
      <c r="F1259" s="1" t="s">
        <v>4447</v>
      </c>
      <c r="G1259" s="1" t="s">
        <v>4448</v>
      </c>
      <c r="H1259" s="1" t="s">
        <v>2525</v>
      </c>
      <c r="I1259" s="3" t="n">
        <v>39970</v>
      </c>
      <c r="J1259" s="1" t="s">
        <v>2526</v>
      </c>
      <c r="K1259" s="3" t="n">
        <v>45903</v>
      </c>
      <c r="L1259" s="3" t="n">
        <v>46198</v>
      </c>
      <c r="M1259" s="1" t="n">
        <v>1</v>
      </c>
      <c r="N1259" s="7" t="s">
        <v>230</v>
      </c>
      <c r="P1259" s="5" t="s">
        <v>26</v>
      </c>
      <c r="Q1259" s="1" t="str">
        <f aca="false">IFERROR(INDEX('ST Enroll Export'!$A$2:$A$3230,MATCH($D1259,'ST Enroll Export'!$A$2:$A$3230,0)),IFERROR(IF(INDEX('ST Enroll Export'!$A$2:$A$3230,MATCH($E1259,'ST Enroll Export'!$B$2:$B$3230,0))="","",INDEX('ST Enroll Export'!$A$2:$A$3230,MATCH($E1259,'ST Enroll Export'!$B$2:$B$3230,0))),"Not Found"))</f>
        <v>6933294081</v>
      </c>
      <c r="R1259" s="1" t="str">
        <f aca="false">IFERROR(INDEX('ST Enroll Export'!$G$2:$G$3230,MATCH($D1259,'ST Enroll Export'!$A$2:$A$3230,0)),IFERROR(INDEX('ST Enroll Export'!$G$2:$G$3230,MATCH($E1259,'ST Enroll Export'!$B$2:$B$3230,0)),"Not Found"))</f>
        <v>Syracuse Academy of Science High School</v>
      </c>
      <c r="S1259" s="1" t="str">
        <f aca="false">IFERROR(INDEX('ST Enroll Export'!$B$2:$B$3230,MATCH($D1259,'ST Enroll Export'!$A$2:$A$3230,0)),IFERROR(INDEX('ST Enroll Export'!$B$2:$B$3230,MATCH($E1259,'ST Enroll Export'!$B$2:$B$3230,0)),"Not Found"))</f>
        <v>200019240</v>
      </c>
      <c r="T1259" s="1" t="str">
        <f aca="false">IF(ISNUMBER(MATCH($D1259,'ST Enroll Export'!$A$2:$A$3230,0)),"NYSSIS Match",IF(ISNUMBER(MATCH($E1259,'ST Enroll Export'!$B$2:$B$3230,0)),"SID Match","No ST Match"))</f>
        <v>NYSSIS Match</v>
      </c>
      <c r="U1259" s="1" t="str">
        <f aca="false">IF(ISNUMBER(MATCH($D1259,Disability!$B$2:$B$5962,0)),"SPED","Gen Ed")</f>
        <v>Gen Ed</v>
      </c>
    </row>
    <row r="1260" customFormat="false" ht="15" hidden="false" customHeight="true" outlineLevel="0" collapsed="false">
      <c r="A1260" s="1" t="s">
        <v>2515</v>
      </c>
      <c r="B1260" s="3" t="n">
        <v>46174</v>
      </c>
      <c r="C1260" s="1" t="s">
        <v>2516</v>
      </c>
      <c r="D1260" s="1" t="s">
        <v>4449</v>
      </c>
      <c r="E1260" s="8" t="s">
        <v>4450</v>
      </c>
      <c r="F1260" s="1" t="s">
        <v>911</v>
      </c>
      <c r="G1260" s="1" t="s">
        <v>4021</v>
      </c>
      <c r="H1260" s="1" t="s">
        <v>37</v>
      </c>
      <c r="I1260" s="3" t="n">
        <v>42599</v>
      </c>
      <c r="J1260" s="1" t="s">
        <v>2521</v>
      </c>
      <c r="K1260" s="3" t="n">
        <v>45903</v>
      </c>
      <c r="L1260" s="3" t="n">
        <v>46198</v>
      </c>
      <c r="M1260" s="1" t="n">
        <v>1</v>
      </c>
      <c r="N1260" s="7" t="s">
        <v>230</v>
      </c>
      <c r="P1260" s="5" t="s">
        <v>26</v>
      </c>
      <c r="Q1260" s="1" t="str">
        <f aca="false">IFERROR(INDEX('ST Enroll Export'!$A$2:$A$3230,MATCH($D1260,'ST Enroll Export'!$A$2:$A$3230,0)),IFERROR(IF(INDEX('ST Enroll Export'!$A$2:$A$3230,MATCH($E1260,'ST Enroll Export'!$B$2:$B$3230,0))="","",INDEX('ST Enroll Export'!$A$2:$A$3230,MATCH($E1260,'ST Enroll Export'!$B$2:$B$3230,0))),"Not Found"))</f>
        <v>9212504314</v>
      </c>
      <c r="R1260" s="1" t="str">
        <f aca="false">IFERROR(INDEX('ST Enroll Export'!$G$2:$G$3230,MATCH($D1260,'ST Enroll Export'!$A$2:$A$3230,0)),IFERROR(INDEX('ST Enroll Export'!$G$2:$G$3230,MATCH($E1260,'ST Enroll Export'!$B$2:$B$3230,0)),"Not Found"))</f>
        <v>Syracuse Academy of Science Elementary at St James</v>
      </c>
      <c r="S1260" s="1" t="str">
        <f aca="false">IFERROR(INDEX('ST Enroll Export'!$B$2:$B$3230,MATCH($D1260,'ST Enroll Export'!$A$2:$A$3230,0)),IFERROR(INDEX('ST Enroll Export'!$B$2:$B$3230,MATCH($E1260,'ST Enroll Export'!$B$2:$B$3230,0)),"Not Found"))</f>
        <v>210001470</v>
      </c>
      <c r="T1260" s="1" t="str">
        <f aca="false">IF(ISNUMBER(MATCH($D1260,'ST Enroll Export'!$A$2:$A$3230,0)),"NYSSIS Match",IF(ISNUMBER(MATCH($E1260,'ST Enroll Export'!$B$2:$B$3230,0)),"SID Match","No ST Match"))</f>
        <v>NYSSIS Match</v>
      </c>
      <c r="U1260" s="1" t="str">
        <f aca="false">IF(ISNUMBER(MATCH($D1260,Disability!$B$2:$B$5962,0)),"SPED","Gen Ed")</f>
        <v>Gen Ed</v>
      </c>
    </row>
    <row r="1261" customFormat="false" ht="15" hidden="false" customHeight="true" outlineLevel="0" collapsed="false">
      <c r="A1261" s="1" t="s">
        <v>2515</v>
      </c>
      <c r="B1261" s="3" t="n">
        <v>46174</v>
      </c>
      <c r="C1261" s="1" t="s">
        <v>2516</v>
      </c>
      <c r="D1261" s="1" t="s">
        <v>4451</v>
      </c>
      <c r="E1261" s="8" t="s">
        <v>4452</v>
      </c>
      <c r="F1261" s="1" t="s">
        <v>1543</v>
      </c>
      <c r="G1261" s="1" t="s">
        <v>4453</v>
      </c>
      <c r="H1261" s="1" t="s">
        <v>2571</v>
      </c>
      <c r="I1261" s="3" t="n">
        <v>40164</v>
      </c>
      <c r="J1261" s="1" t="s">
        <v>2526</v>
      </c>
      <c r="K1261" s="3" t="n">
        <v>45903</v>
      </c>
      <c r="L1261" s="3" t="n">
        <v>46198</v>
      </c>
      <c r="M1261" s="1" t="n">
        <v>1</v>
      </c>
      <c r="N1261" s="7" t="s">
        <v>230</v>
      </c>
      <c r="P1261" s="5" t="s">
        <v>26</v>
      </c>
      <c r="Q1261" s="1" t="str">
        <f aca="false">IFERROR(INDEX('ST Enroll Export'!$A$2:$A$3230,MATCH($D1261,'ST Enroll Export'!$A$2:$A$3230,0)),IFERROR(IF(INDEX('ST Enroll Export'!$A$2:$A$3230,MATCH($E1261,'ST Enroll Export'!$B$2:$B$3230,0))="","",INDEX('ST Enroll Export'!$A$2:$A$3230,MATCH($E1261,'ST Enroll Export'!$B$2:$B$3230,0))),"Not Found"))</f>
        <v>9481123890</v>
      </c>
      <c r="R1261" s="1" t="str">
        <f aca="false">IFERROR(INDEX('ST Enroll Export'!$G$2:$G$3230,MATCH($D1261,'ST Enroll Export'!$A$2:$A$3230,0)),IFERROR(INDEX('ST Enroll Export'!$G$2:$G$3230,MATCH($E1261,'ST Enroll Export'!$B$2:$B$3230,0)),"Not Found"))</f>
        <v>Syracuse Academy of Science High School</v>
      </c>
      <c r="S1261" s="1" t="str">
        <f aca="false">IFERROR(INDEX('ST Enroll Export'!$B$2:$B$3230,MATCH($D1261,'ST Enroll Export'!$A$2:$A$3230,0)),IFERROR(INDEX('ST Enroll Export'!$B$2:$B$3230,MATCH($E1261,'ST Enroll Export'!$B$2:$B$3230,0)),"Not Found"))</f>
        <v>200014699</v>
      </c>
      <c r="T1261" s="1" t="str">
        <f aca="false">IF(ISNUMBER(MATCH($D1261,'ST Enroll Export'!$A$2:$A$3230,0)),"NYSSIS Match",IF(ISNUMBER(MATCH($E1261,'ST Enroll Export'!$B$2:$B$3230,0)),"SID Match","No ST Match"))</f>
        <v>NYSSIS Match</v>
      </c>
      <c r="U1261" s="1" t="str">
        <f aca="false">IF(ISNUMBER(MATCH($D1261,Disability!$B$2:$B$5962,0)),"SPED","Gen Ed")</f>
        <v>Gen Ed</v>
      </c>
    </row>
    <row r="1262" customFormat="false" ht="15" hidden="false" customHeight="true" outlineLevel="0" collapsed="false">
      <c r="A1262" s="1" t="s">
        <v>2515</v>
      </c>
      <c r="B1262" s="3" t="n">
        <v>46174</v>
      </c>
      <c r="C1262" s="1" t="s">
        <v>2516</v>
      </c>
      <c r="D1262" s="1" t="s">
        <v>4454</v>
      </c>
      <c r="E1262" s="8" t="s">
        <v>4455</v>
      </c>
      <c r="F1262" s="1" t="s">
        <v>3611</v>
      </c>
      <c r="G1262" s="1" t="s">
        <v>4456</v>
      </c>
      <c r="H1262" s="1" t="s">
        <v>2571</v>
      </c>
      <c r="I1262" s="3" t="n">
        <v>40247</v>
      </c>
      <c r="J1262" s="1" t="s">
        <v>2526</v>
      </c>
      <c r="K1262" s="3" t="n">
        <v>45903</v>
      </c>
      <c r="L1262" s="3" t="n">
        <v>46198</v>
      </c>
      <c r="M1262" s="1" t="n">
        <v>1</v>
      </c>
      <c r="N1262" s="7" t="s">
        <v>230</v>
      </c>
      <c r="P1262" s="5" t="s">
        <v>26</v>
      </c>
      <c r="Q1262" s="1" t="str">
        <f aca="false">IFERROR(INDEX('ST Enroll Export'!$A$2:$A$3230,MATCH($D1262,'ST Enroll Export'!$A$2:$A$3230,0)),IFERROR(IF(INDEX('ST Enroll Export'!$A$2:$A$3230,MATCH($E1262,'ST Enroll Export'!$B$2:$B$3230,0))="","",INDEX('ST Enroll Export'!$A$2:$A$3230,MATCH($E1262,'ST Enroll Export'!$B$2:$B$3230,0))),"Not Found"))</f>
        <v>2659377885</v>
      </c>
      <c r="R1262" s="1" t="str">
        <f aca="false">IFERROR(INDEX('ST Enroll Export'!$G$2:$G$3230,MATCH($D1262,'ST Enroll Export'!$A$2:$A$3230,0)),IFERROR(INDEX('ST Enroll Export'!$G$2:$G$3230,MATCH($E1262,'ST Enroll Export'!$B$2:$B$3230,0)),"Not Found"))</f>
        <v>Syracuse Academy of Science High School</v>
      </c>
      <c r="S1262" s="1" t="str">
        <f aca="false">IFERROR(INDEX('ST Enroll Export'!$B$2:$B$3230,MATCH($D1262,'ST Enroll Export'!$A$2:$A$3230,0)),IFERROR(INDEX('ST Enroll Export'!$B$2:$B$3230,MATCH($E1262,'ST Enroll Export'!$B$2:$B$3230,0)),"Not Found"))</f>
        <v>200021859</v>
      </c>
      <c r="T1262" s="1" t="str">
        <f aca="false">IF(ISNUMBER(MATCH($D1262,'ST Enroll Export'!$A$2:$A$3230,0)),"NYSSIS Match",IF(ISNUMBER(MATCH($E1262,'ST Enroll Export'!$B$2:$B$3230,0)),"SID Match","No ST Match"))</f>
        <v>NYSSIS Match</v>
      </c>
      <c r="U1262" s="1" t="str">
        <f aca="false">IF(ISNUMBER(MATCH($D1262,Disability!$B$2:$B$5962,0)),"SPED","Gen Ed")</f>
        <v>Gen Ed</v>
      </c>
    </row>
    <row r="1263" customFormat="false" ht="15" hidden="false" customHeight="true" outlineLevel="0" collapsed="false">
      <c r="A1263" s="1" t="s">
        <v>2515</v>
      </c>
      <c r="B1263" s="3" t="n">
        <v>46174</v>
      </c>
      <c r="C1263" s="1" t="s">
        <v>2516</v>
      </c>
      <c r="D1263" s="1" t="s">
        <v>4457</v>
      </c>
      <c r="E1263" s="8" t="s">
        <v>4458</v>
      </c>
      <c r="F1263" s="1" t="s">
        <v>1343</v>
      </c>
      <c r="G1263" s="1" t="s">
        <v>4459</v>
      </c>
      <c r="H1263" s="1" t="s">
        <v>44</v>
      </c>
      <c r="I1263" s="3" t="n">
        <v>40919</v>
      </c>
      <c r="J1263" s="1" t="s">
        <v>2526</v>
      </c>
      <c r="K1263" s="3" t="n">
        <v>45903</v>
      </c>
      <c r="L1263" s="3" t="n">
        <v>45936</v>
      </c>
      <c r="M1263" s="1" t="n">
        <v>0.125</v>
      </c>
      <c r="N1263" s="7" t="s">
        <v>230</v>
      </c>
      <c r="P1263" s="5" t="s">
        <v>26</v>
      </c>
      <c r="Q1263" s="1" t="str">
        <f aca="false">IFERROR(INDEX('ST Enroll Export'!$A$2:$A$3230,MATCH($D1263,'ST Enroll Export'!$A$2:$A$3230,0)),IFERROR(IF(INDEX('ST Enroll Export'!$A$2:$A$3230,MATCH($E1263,'ST Enroll Export'!$B$2:$B$3230,0))="","",INDEX('ST Enroll Export'!$A$2:$A$3230,MATCH($E1263,'ST Enroll Export'!$B$2:$B$3230,0))),"Not Found"))</f>
        <v>6175690540</v>
      </c>
      <c r="R1263" s="1" t="str">
        <f aca="false">IFERROR(INDEX('ST Enroll Export'!$G$2:$G$3230,MATCH($D1263,'ST Enroll Export'!$A$2:$A$3230,0)),IFERROR(INDEX('ST Enroll Export'!$G$2:$G$3230,MATCH($E1263,'ST Enroll Export'!$B$2:$B$3230,0)),"Not Found"))</f>
        <v>Syracuse Academy of Science High School</v>
      </c>
      <c r="S1263" s="1" t="str">
        <f aca="false">IFERROR(INDEX('ST Enroll Export'!$B$2:$B$3230,MATCH($D1263,'ST Enroll Export'!$A$2:$A$3230,0)),IFERROR(INDEX('ST Enroll Export'!$B$2:$B$3230,MATCH($E1263,'ST Enroll Export'!$B$2:$B$3230,0)),"Not Found"))</f>
        <v>200027482</v>
      </c>
      <c r="T1263" s="1" t="str">
        <f aca="false">IF(ISNUMBER(MATCH($D1263,'ST Enroll Export'!$A$2:$A$3230,0)),"NYSSIS Match",IF(ISNUMBER(MATCH($E1263,'ST Enroll Export'!$B$2:$B$3230,0)),"SID Match","No ST Match"))</f>
        <v>NYSSIS Match</v>
      </c>
      <c r="U1263" s="1" t="str">
        <f aca="false">IF(ISNUMBER(MATCH($D1263,Disability!$B$2:$B$5962,0)),"SPED","Gen Ed")</f>
        <v>Gen Ed</v>
      </c>
    </row>
    <row r="1264" customFormat="false" ht="15" hidden="false" customHeight="true" outlineLevel="0" collapsed="false">
      <c r="A1264" s="1" t="s">
        <v>2515</v>
      </c>
      <c r="B1264" s="3" t="n">
        <v>46174</v>
      </c>
      <c r="C1264" s="1" t="s">
        <v>2516</v>
      </c>
      <c r="D1264" s="1" t="s">
        <v>4460</v>
      </c>
      <c r="E1264" s="8" t="s">
        <v>4461</v>
      </c>
      <c r="F1264" s="1" t="s">
        <v>2920</v>
      </c>
      <c r="G1264" s="1" t="s">
        <v>4462</v>
      </c>
      <c r="H1264" s="1" t="s">
        <v>59</v>
      </c>
      <c r="I1264" s="3" t="n">
        <v>43751</v>
      </c>
      <c r="J1264" s="1" t="s">
        <v>2521</v>
      </c>
      <c r="K1264" s="3" t="n">
        <v>45903</v>
      </c>
      <c r="L1264" s="3" t="n">
        <v>46198</v>
      </c>
      <c r="M1264" s="1" t="n">
        <v>1</v>
      </c>
      <c r="N1264" s="7" t="s">
        <v>230</v>
      </c>
      <c r="P1264" s="5" t="s">
        <v>26</v>
      </c>
      <c r="Q1264" s="1" t="str">
        <f aca="false">IFERROR(INDEX('ST Enroll Export'!$A$2:$A$3230,MATCH($D1264,'ST Enroll Export'!$A$2:$A$3230,0)),IFERROR(IF(INDEX('ST Enroll Export'!$A$2:$A$3230,MATCH($E1264,'ST Enroll Export'!$B$2:$B$3230,0))="","",INDEX('ST Enroll Export'!$A$2:$A$3230,MATCH($E1264,'ST Enroll Export'!$B$2:$B$3230,0))),"Not Found"))</f>
        <v>6871164823</v>
      </c>
      <c r="R1264" s="1" t="str">
        <f aca="false">IFERROR(INDEX('ST Enroll Export'!$G$2:$G$3230,MATCH($D1264,'ST Enroll Export'!$A$2:$A$3230,0)),IFERROR(INDEX('ST Enroll Export'!$G$2:$G$3230,MATCH($E1264,'ST Enroll Export'!$B$2:$B$3230,0)),"Not Found"))</f>
        <v>Syracuse Academy of Science Elementary at St James</v>
      </c>
      <c r="S1264" s="1" t="str">
        <f aca="false">IFERROR(INDEX('ST Enroll Export'!$B$2:$B$3230,MATCH($D1264,'ST Enroll Export'!$A$2:$A$3230,0)),IFERROR(INDEX('ST Enroll Export'!$B$2:$B$3230,MATCH($E1264,'ST Enroll Export'!$B$2:$B$3230,0)),"Not Found"))</f>
        <v>210014413</v>
      </c>
      <c r="T1264" s="1" t="str">
        <f aca="false">IF(ISNUMBER(MATCH($D1264,'ST Enroll Export'!$A$2:$A$3230,0)),"NYSSIS Match",IF(ISNUMBER(MATCH($E1264,'ST Enroll Export'!$B$2:$B$3230,0)),"SID Match","No ST Match"))</f>
        <v>NYSSIS Match</v>
      </c>
      <c r="U1264" s="1" t="str">
        <f aca="false">IF(ISNUMBER(MATCH($D1264,Disability!$B$2:$B$5962,0)),"SPED","Gen Ed")</f>
        <v>Gen Ed</v>
      </c>
    </row>
    <row r="1265" customFormat="false" ht="15" hidden="false" customHeight="true" outlineLevel="0" collapsed="false">
      <c r="A1265" s="1" t="s">
        <v>2515</v>
      </c>
      <c r="B1265" s="3" t="n">
        <v>46174</v>
      </c>
      <c r="C1265" s="1" t="s">
        <v>2516</v>
      </c>
      <c r="D1265" s="1" t="s">
        <v>4463</v>
      </c>
      <c r="E1265" s="8" t="s">
        <v>4464</v>
      </c>
      <c r="F1265" s="1" t="s">
        <v>35</v>
      </c>
      <c r="G1265" s="1" t="s">
        <v>4465</v>
      </c>
      <c r="H1265" s="1" t="s">
        <v>128</v>
      </c>
      <c r="I1265" s="3" t="n">
        <v>41516</v>
      </c>
      <c r="J1265" s="1" t="s">
        <v>2530</v>
      </c>
      <c r="K1265" s="3" t="n">
        <v>45903</v>
      </c>
      <c r="L1265" s="3" t="n">
        <v>46198</v>
      </c>
      <c r="M1265" s="1" t="n">
        <v>1</v>
      </c>
      <c r="N1265" s="7" t="s">
        <v>230</v>
      </c>
      <c r="P1265" s="5" t="s">
        <v>26</v>
      </c>
      <c r="Q1265" s="1" t="str">
        <f aca="false">IFERROR(INDEX('ST Enroll Export'!$A$2:$A$3230,MATCH($D1265,'ST Enroll Export'!$A$2:$A$3230,0)),IFERROR(IF(INDEX('ST Enroll Export'!$A$2:$A$3230,MATCH($E1265,'ST Enroll Export'!$B$2:$B$3230,0))="","",INDEX('ST Enroll Export'!$A$2:$A$3230,MATCH($E1265,'ST Enroll Export'!$B$2:$B$3230,0))),"Not Found"))</f>
        <v>1040865873</v>
      </c>
      <c r="R1265" s="1" t="str">
        <f aca="false">IFERROR(INDEX('ST Enroll Export'!$G$2:$G$3230,MATCH($D1265,'ST Enroll Export'!$A$2:$A$3230,0)),IFERROR(INDEX('ST Enroll Export'!$G$2:$G$3230,MATCH($E1265,'ST Enroll Export'!$B$2:$B$3230,0)),"Not Found"))</f>
        <v>Syracuse Academy of Science Middle St Charles</v>
      </c>
      <c r="S1265" s="1" t="str">
        <f aca="false">IFERROR(INDEX('ST Enroll Export'!$B$2:$B$3230,MATCH($D1265,'ST Enroll Export'!$A$2:$A$3230,0)),IFERROR(INDEX('ST Enroll Export'!$B$2:$B$3230,MATCH($E1265,'ST Enroll Export'!$B$2:$B$3230,0)),"Not Found"))</f>
        <v>200037395</v>
      </c>
      <c r="T1265" s="1" t="str">
        <f aca="false">IF(ISNUMBER(MATCH($D1265,'ST Enroll Export'!$A$2:$A$3230,0)),"NYSSIS Match",IF(ISNUMBER(MATCH($E1265,'ST Enroll Export'!$B$2:$B$3230,0)),"SID Match","No ST Match"))</f>
        <v>NYSSIS Match</v>
      </c>
      <c r="U1265" s="1" t="str">
        <f aca="false">IF(ISNUMBER(MATCH($D1265,Disability!$B$2:$B$5962,0)),"SPED","Gen Ed")</f>
        <v>Gen Ed</v>
      </c>
    </row>
    <row r="1266" customFormat="false" ht="15" hidden="false" customHeight="true" outlineLevel="0" collapsed="false">
      <c r="A1266" s="1" t="s">
        <v>2515</v>
      </c>
      <c r="B1266" s="3" t="n">
        <v>46174</v>
      </c>
      <c r="C1266" s="1" t="s">
        <v>2516</v>
      </c>
      <c r="D1266" s="1" t="s">
        <v>4466</v>
      </c>
      <c r="E1266" s="8" t="s">
        <v>4467</v>
      </c>
      <c r="F1266" s="1" t="s">
        <v>3224</v>
      </c>
      <c r="G1266" s="1" t="s">
        <v>4468</v>
      </c>
      <c r="H1266" s="1" t="s">
        <v>44</v>
      </c>
      <c r="I1266" s="3" t="n">
        <v>41068</v>
      </c>
      <c r="J1266" s="1" t="s">
        <v>2526</v>
      </c>
      <c r="K1266" s="3" t="n">
        <v>45903</v>
      </c>
      <c r="L1266" s="3" t="n">
        <v>46198</v>
      </c>
      <c r="M1266" s="1" t="n">
        <v>1</v>
      </c>
      <c r="N1266" s="7" t="s">
        <v>230</v>
      </c>
      <c r="P1266" s="5" t="s">
        <v>26</v>
      </c>
      <c r="Q1266" s="1" t="str">
        <f aca="false">IFERROR(INDEX('ST Enroll Export'!$A$2:$A$3230,MATCH($D1266,'ST Enroll Export'!$A$2:$A$3230,0)),IFERROR(IF(INDEX('ST Enroll Export'!$A$2:$A$3230,MATCH($E1266,'ST Enroll Export'!$B$2:$B$3230,0))="","",INDEX('ST Enroll Export'!$A$2:$A$3230,MATCH($E1266,'ST Enroll Export'!$B$2:$B$3230,0))),"Not Found"))</f>
        <v>9783957382</v>
      </c>
      <c r="R1266" s="1" t="str">
        <f aca="false">IFERROR(INDEX('ST Enroll Export'!$G$2:$G$3230,MATCH($D1266,'ST Enroll Export'!$A$2:$A$3230,0)),IFERROR(INDEX('ST Enroll Export'!$G$2:$G$3230,MATCH($E1266,'ST Enroll Export'!$B$2:$B$3230,0)),"Not Found"))</f>
        <v>Syracuse Academy of Science High School</v>
      </c>
      <c r="S1266" s="1" t="str">
        <f aca="false">IFERROR(INDEX('ST Enroll Export'!$B$2:$B$3230,MATCH($D1266,'ST Enroll Export'!$A$2:$A$3230,0)),IFERROR(INDEX('ST Enroll Export'!$B$2:$B$3230,MATCH($E1266,'ST Enroll Export'!$B$2:$B$3230,0)),"Not Found"))</f>
        <v>200029266</v>
      </c>
      <c r="T1266" s="1" t="str">
        <f aca="false">IF(ISNUMBER(MATCH($D1266,'ST Enroll Export'!$A$2:$A$3230,0)),"NYSSIS Match",IF(ISNUMBER(MATCH($E1266,'ST Enroll Export'!$B$2:$B$3230,0)),"SID Match","No ST Match"))</f>
        <v>NYSSIS Match</v>
      </c>
      <c r="U1266" s="1" t="str">
        <f aca="false">IF(ISNUMBER(MATCH($D1266,Disability!$B$2:$B$5962,0)),"SPED","Gen Ed")</f>
        <v>Gen Ed</v>
      </c>
    </row>
    <row r="1267" customFormat="false" ht="15" hidden="false" customHeight="true" outlineLevel="0" collapsed="false">
      <c r="A1267" s="1" t="s">
        <v>2515</v>
      </c>
      <c r="B1267" s="3" t="n">
        <v>46174</v>
      </c>
      <c r="C1267" s="1" t="s">
        <v>2516</v>
      </c>
      <c r="D1267" s="1" t="s">
        <v>4469</v>
      </c>
      <c r="E1267" s="8" t="s">
        <v>4470</v>
      </c>
      <c r="F1267" s="1" t="s">
        <v>124</v>
      </c>
      <c r="G1267" s="1" t="s">
        <v>4471</v>
      </c>
      <c r="H1267" s="1" t="s">
        <v>31</v>
      </c>
      <c r="I1267" s="3" t="n">
        <v>44127</v>
      </c>
      <c r="J1267" s="1" t="s">
        <v>2521</v>
      </c>
      <c r="K1267" s="3" t="n">
        <v>45903</v>
      </c>
      <c r="L1267" s="3" t="n">
        <v>46198</v>
      </c>
      <c r="M1267" s="1" t="n">
        <v>1</v>
      </c>
      <c r="N1267" s="7" t="s">
        <v>230</v>
      </c>
      <c r="P1267" s="5" t="s">
        <v>26</v>
      </c>
      <c r="Q1267" s="1" t="str">
        <f aca="false">IFERROR(INDEX('ST Enroll Export'!$A$2:$A$3230,MATCH($D1267,'ST Enroll Export'!$A$2:$A$3230,0)),IFERROR(IF(INDEX('ST Enroll Export'!$A$2:$A$3230,MATCH($E1267,'ST Enroll Export'!$B$2:$B$3230,0))="","",INDEX('ST Enroll Export'!$A$2:$A$3230,MATCH($E1267,'ST Enroll Export'!$B$2:$B$3230,0))),"Not Found"))</f>
        <v>4895646931</v>
      </c>
      <c r="R1267" s="1" t="str">
        <f aca="false">IFERROR(INDEX('ST Enroll Export'!$G$2:$G$3230,MATCH($D1267,'ST Enroll Export'!$A$2:$A$3230,0)),IFERROR(INDEX('ST Enroll Export'!$G$2:$G$3230,MATCH($E1267,'ST Enroll Export'!$B$2:$B$3230,0)),"Not Found"))</f>
        <v>Syracuse Academy of Science Elementary at St James</v>
      </c>
      <c r="S1267" s="1" t="str">
        <f aca="false">IFERROR(INDEX('ST Enroll Export'!$B$2:$B$3230,MATCH($D1267,'ST Enroll Export'!$A$2:$A$3230,0)),IFERROR(INDEX('ST Enroll Export'!$B$2:$B$3230,MATCH($E1267,'ST Enroll Export'!$B$2:$B$3230,0)),"Not Found"))</f>
        <v>210013518</v>
      </c>
      <c r="T1267" s="1" t="str">
        <f aca="false">IF(ISNUMBER(MATCH($D1267,'ST Enroll Export'!$A$2:$A$3230,0)),"NYSSIS Match",IF(ISNUMBER(MATCH($E1267,'ST Enroll Export'!$B$2:$B$3230,0)),"SID Match","No ST Match"))</f>
        <v>NYSSIS Match</v>
      </c>
      <c r="U1267" s="1" t="str">
        <f aca="false">IF(ISNUMBER(MATCH($D1267,Disability!$B$2:$B$5962,0)),"SPED","Gen Ed")</f>
        <v>Gen Ed</v>
      </c>
    </row>
    <row r="1268" customFormat="false" ht="15" hidden="false" customHeight="true" outlineLevel="0" collapsed="false">
      <c r="A1268" s="1" t="s">
        <v>2515</v>
      </c>
      <c r="B1268" s="3" t="n">
        <v>46174</v>
      </c>
      <c r="C1268" s="1" t="s">
        <v>2516</v>
      </c>
      <c r="D1268" s="1" t="s">
        <v>4472</v>
      </c>
      <c r="E1268" s="8" t="s">
        <v>4473</v>
      </c>
      <c r="F1268" s="1" t="s">
        <v>4474</v>
      </c>
      <c r="G1268" s="1" t="s">
        <v>4475</v>
      </c>
      <c r="H1268" s="1" t="s">
        <v>84</v>
      </c>
      <c r="I1268" s="3" t="n">
        <v>43024</v>
      </c>
      <c r="J1268" s="1" t="s">
        <v>2521</v>
      </c>
      <c r="K1268" s="3" t="n">
        <v>45903</v>
      </c>
      <c r="L1268" s="3" t="n">
        <v>46198</v>
      </c>
      <c r="M1268" s="1" t="n">
        <v>1</v>
      </c>
      <c r="N1268" s="7" t="s">
        <v>230</v>
      </c>
      <c r="P1268" s="5" t="s">
        <v>26</v>
      </c>
      <c r="Q1268" s="1" t="str">
        <f aca="false">IFERROR(INDEX('ST Enroll Export'!$A$2:$A$3230,MATCH($D1268,'ST Enroll Export'!$A$2:$A$3230,0)),IFERROR(IF(INDEX('ST Enroll Export'!$A$2:$A$3230,MATCH($E1268,'ST Enroll Export'!$B$2:$B$3230,0))="","",INDEX('ST Enroll Export'!$A$2:$A$3230,MATCH($E1268,'ST Enroll Export'!$B$2:$B$3230,0))),"Not Found"))</f>
        <v>9513624472</v>
      </c>
      <c r="R1268" s="1" t="str">
        <f aca="false">IFERROR(INDEX('ST Enroll Export'!$G$2:$G$3230,MATCH($D1268,'ST Enroll Export'!$A$2:$A$3230,0)),IFERROR(INDEX('ST Enroll Export'!$G$2:$G$3230,MATCH($E1268,'ST Enroll Export'!$B$2:$B$3230,0)),"Not Found"))</f>
        <v>Syracuse Academy of Science Elementary at St James</v>
      </c>
      <c r="S1268" s="1" t="str">
        <f aca="false">IFERROR(INDEX('ST Enroll Export'!$B$2:$B$3230,MATCH($D1268,'ST Enroll Export'!$A$2:$A$3230,0)),IFERROR(INDEX('ST Enroll Export'!$B$2:$B$3230,MATCH($E1268,'ST Enroll Export'!$B$2:$B$3230,0)),"Not Found"))</f>
        <v>210010686</v>
      </c>
      <c r="T1268" s="1" t="str">
        <f aca="false">IF(ISNUMBER(MATCH($D1268,'ST Enroll Export'!$A$2:$A$3230,0)),"NYSSIS Match",IF(ISNUMBER(MATCH($E1268,'ST Enroll Export'!$B$2:$B$3230,0)),"SID Match","No ST Match"))</f>
        <v>NYSSIS Match</v>
      </c>
      <c r="U1268" s="1" t="str">
        <f aca="false">IF(ISNUMBER(MATCH($D1268,Disability!$B$2:$B$5962,0)),"SPED","Gen Ed")</f>
        <v>Gen Ed</v>
      </c>
    </row>
    <row r="1269" customFormat="false" ht="15" hidden="false" customHeight="true" outlineLevel="0" collapsed="false">
      <c r="A1269" s="1" t="s">
        <v>2515</v>
      </c>
      <c r="B1269" s="3" t="n">
        <v>46174</v>
      </c>
      <c r="C1269" s="1" t="s">
        <v>2516</v>
      </c>
      <c r="D1269" s="1" t="s">
        <v>4476</v>
      </c>
      <c r="E1269" s="8" t="s">
        <v>4477</v>
      </c>
      <c r="F1269" s="1" t="s">
        <v>442</v>
      </c>
      <c r="G1269" s="1" t="s">
        <v>4478</v>
      </c>
      <c r="H1269" s="1" t="s">
        <v>128</v>
      </c>
      <c r="I1269" s="3" t="n">
        <v>41394</v>
      </c>
      <c r="J1269" s="1" t="s">
        <v>2530</v>
      </c>
      <c r="K1269" s="3" t="n">
        <v>45903</v>
      </c>
      <c r="L1269" s="3" t="n">
        <v>46198</v>
      </c>
      <c r="M1269" s="1" t="n">
        <v>1</v>
      </c>
      <c r="N1269" s="7" t="s">
        <v>230</v>
      </c>
      <c r="P1269" s="6" t="s">
        <v>39</v>
      </c>
      <c r="Q1269" s="1" t="str">
        <f aca="false">IFERROR(INDEX('ST Enroll Export'!$A$2:$A$3230,MATCH($D1269,'ST Enroll Export'!$A$2:$A$3230,0)),IFERROR(IF(INDEX('ST Enroll Export'!$A$2:$A$3230,MATCH($E1269,'ST Enroll Export'!$B$2:$B$3230,0))="","",INDEX('ST Enroll Export'!$A$2:$A$3230,MATCH($E1269,'ST Enroll Export'!$B$2:$B$3230,0))),"Not Found"))</f>
        <v>1058309196</v>
      </c>
      <c r="R1269" s="1" t="str">
        <f aca="false">IFERROR(INDEX('ST Enroll Export'!$G$2:$G$3230,MATCH($D1269,'ST Enroll Export'!$A$2:$A$3230,0)),IFERROR(INDEX('ST Enroll Export'!$G$2:$G$3230,MATCH($E1269,'ST Enroll Export'!$B$2:$B$3230,0)),"Not Found"))</f>
        <v>Syracuse Academy of Science Middle St Charles</v>
      </c>
      <c r="S1269" s="1" t="str">
        <f aca="false">IFERROR(INDEX('ST Enroll Export'!$B$2:$B$3230,MATCH($D1269,'ST Enroll Export'!$A$2:$A$3230,0)),IFERROR(INDEX('ST Enroll Export'!$B$2:$B$3230,MATCH($E1269,'ST Enroll Export'!$B$2:$B$3230,0)),"Not Found"))</f>
        <v>200030712</v>
      </c>
      <c r="T1269" s="1" t="str">
        <f aca="false">IF(ISNUMBER(MATCH($D1269,'ST Enroll Export'!$A$2:$A$3230,0)),"NYSSIS Match",IF(ISNUMBER(MATCH($E1269,'ST Enroll Export'!$B$2:$B$3230,0)),"SID Match","No ST Match"))</f>
        <v>NYSSIS Match</v>
      </c>
      <c r="U1269" s="1" t="str">
        <f aca="false">IF(ISNUMBER(MATCH($D1269,Disability!$B$2:$B$5962,0)),"SPED","Gen Ed")</f>
        <v>SPED</v>
      </c>
    </row>
    <row r="1270" customFormat="false" ht="15" hidden="false" customHeight="true" outlineLevel="0" collapsed="false">
      <c r="A1270" s="1" t="s">
        <v>2515</v>
      </c>
      <c r="B1270" s="3" t="n">
        <v>46174</v>
      </c>
      <c r="C1270" s="1" t="s">
        <v>2516</v>
      </c>
      <c r="D1270" s="1" t="s">
        <v>4479</v>
      </c>
      <c r="E1270" s="8" t="s">
        <v>4480</v>
      </c>
      <c r="F1270" s="1" t="s">
        <v>4481</v>
      </c>
      <c r="G1270" s="1" t="s">
        <v>4482</v>
      </c>
      <c r="H1270" s="1" t="s">
        <v>84</v>
      </c>
      <c r="I1270" s="3" t="n">
        <v>42718</v>
      </c>
      <c r="J1270" s="1" t="s">
        <v>2521</v>
      </c>
      <c r="K1270" s="3" t="n">
        <v>45903</v>
      </c>
      <c r="L1270" s="3" t="n">
        <v>46198</v>
      </c>
      <c r="M1270" s="1" t="n">
        <v>1</v>
      </c>
      <c r="N1270" s="7" t="s">
        <v>230</v>
      </c>
      <c r="P1270" s="5" t="s">
        <v>26</v>
      </c>
      <c r="Q1270" s="1" t="str">
        <f aca="false">IFERROR(INDEX('ST Enroll Export'!$A$2:$A$3230,MATCH($D1270,'ST Enroll Export'!$A$2:$A$3230,0)),IFERROR(IF(INDEX('ST Enroll Export'!$A$2:$A$3230,MATCH($E1270,'ST Enroll Export'!$B$2:$B$3230,0))="","",INDEX('ST Enroll Export'!$A$2:$A$3230,MATCH($E1270,'ST Enroll Export'!$B$2:$B$3230,0))),"Not Found"))</f>
        <v>6136245990</v>
      </c>
      <c r="R1270" s="1" t="str">
        <f aca="false">IFERROR(INDEX('ST Enroll Export'!$G$2:$G$3230,MATCH($D1270,'ST Enroll Export'!$A$2:$A$3230,0)),IFERROR(INDEX('ST Enroll Export'!$G$2:$G$3230,MATCH($E1270,'ST Enroll Export'!$B$2:$B$3230,0)),"Not Found"))</f>
        <v>Syracuse Academy of Science Elementary at St James</v>
      </c>
      <c r="S1270" s="1" t="str">
        <f aca="false">IFERROR(INDEX('ST Enroll Export'!$B$2:$B$3230,MATCH($D1270,'ST Enroll Export'!$A$2:$A$3230,0)),IFERROR(INDEX('ST Enroll Export'!$B$2:$B$3230,MATCH($E1270,'ST Enroll Export'!$B$2:$B$3230,0)),"Not Found"))</f>
        <v>210013734</v>
      </c>
      <c r="T1270" s="1" t="str">
        <f aca="false">IF(ISNUMBER(MATCH($D1270,'ST Enroll Export'!$A$2:$A$3230,0)),"NYSSIS Match",IF(ISNUMBER(MATCH($E1270,'ST Enroll Export'!$B$2:$B$3230,0)),"SID Match","No ST Match"))</f>
        <v>NYSSIS Match</v>
      </c>
      <c r="U1270" s="1" t="str">
        <f aca="false">IF(ISNUMBER(MATCH($D1270,Disability!$B$2:$B$5962,0)),"SPED","Gen Ed")</f>
        <v>Gen Ed</v>
      </c>
    </row>
    <row r="1271" customFormat="false" ht="15" hidden="false" customHeight="true" outlineLevel="0" collapsed="false">
      <c r="A1271" s="1" t="s">
        <v>2515</v>
      </c>
      <c r="B1271" s="3" t="n">
        <v>46174</v>
      </c>
      <c r="C1271" s="1" t="s">
        <v>2516</v>
      </c>
      <c r="D1271" s="1" t="s">
        <v>4483</v>
      </c>
      <c r="E1271" s="8" t="s">
        <v>4484</v>
      </c>
      <c r="F1271" s="1" t="s">
        <v>4485</v>
      </c>
      <c r="G1271" s="1" t="s">
        <v>4486</v>
      </c>
      <c r="H1271" s="1" t="s">
        <v>2539</v>
      </c>
      <c r="I1271" s="3" t="n">
        <v>40724</v>
      </c>
      <c r="J1271" s="1" t="s">
        <v>2526</v>
      </c>
      <c r="K1271" s="3" t="n">
        <v>45903</v>
      </c>
      <c r="L1271" s="3" t="n">
        <v>46198</v>
      </c>
      <c r="M1271" s="1" t="n">
        <v>1</v>
      </c>
      <c r="N1271" s="7" t="s">
        <v>230</v>
      </c>
      <c r="P1271" s="5" t="s">
        <v>26</v>
      </c>
      <c r="Q1271" s="1" t="str">
        <f aca="false">IFERROR(INDEX('ST Enroll Export'!$A$2:$A$3230,MATCH($D1271,'ST Enroll Export'!$A$2:$A$3230,0)),IFERROR(IF(INDEX('ST Enroll Export'!$A$2:$A$3230,MATCH($E1271,'ST Enroll Export'!$B$2:$B$3230,0))="","",INDEX('ST Enroll Export'!$A$2:$A$3230,MATCH($E1271,'ST Enroll Export'!$B$2:$B$3230,0))),"Not Found"))</f>
        <v>1025456931</v>
      </c>
      <c r="R1271" s="1" t="str">
        <f aca="false">IFERROR(INDEX('ST Enroll Export'!$G$2:$G$3230,MATCH($D1271,'ST Enroll Export'!$A$2:$A$3230,0)),IFERROR(INDEX('ST Enroll Export'!$G$2:$G$3230,MATCH($E1271,'ST Enroll Export'!$B$2:$B$3230,0)),"Not Found"))</f>
        <v>Southside Academy Charter School</v>
      </c>
      <c r="S1271" s="1" t="str">
        <f aca="false">IFERROR(INDEX('ST Enroll Export'!$B$2:$B$3230,MATCH($D1271,'ST Enroll Export'!$A$2:$A$3230,0)),IFERROR(INDEX('ST Enroll Export'!$B$2:$B$3230,MATCH($E1271,'ST Enroll Export'!$B$2:$B$3230,0)),"Not Found"))</f>
        <v>200027228</v>
      </c>
      <c r="T1271" s="1" t="str">
        <f aca="false">IF(ISNUMBER(MATCH($D1271,'ST Enroll Export'!$A$2:$A$3230,0)),"NYSSIS Match",IF(ISNUMBER(MATCH($E1271,'ST Enroll Export'!$B$2:$B$3230,0)),"SID Match","No ST Match"))</f>
        <v>NYSSIS Match</v>
      </c>
      <c r="U1271" s="1" t="str">
        <f aca="false">IF(ISNUMBER(MATCH($D1271,Disability!$B$2:$B$5962,0)),"SPED","Gen Ed")</f>
        <v>Gen Ed</v>
      </c>
    </row>
    <row r="1272" customFormat="false" ht="15" hidden="false" customHeight="true" outlineLevel="0" collapsed="false">
      <c r="A1272" s="1" t="s">
        <v>2515</v>
      </c>
      <c r="B1272" s="3" t="n">
        <v>46174</v>
      </c>
      <c r="C1272" s="1" t="s">
        <v>2516</v>
      </c>
      <c r="D1272" s="1" t="s">
        <v>4487</v>
      </c>
      <c r="E1272" s="8" t="s">
        <v>4488</v>
      </c>
      <c r="F1272" s="1" t="s">
        <v>3726</v>
      </c>
      <c r="G1272" s="1" t="s">
        <v>4489</v>
      </c>
      <c r="H1272" s="1" t="s">
        <v>37</v>
      </c>
      <c r="I1272" s="3" t="n">
        <v>42542</v>
      </c>
      <c r="J1272" s="1" t="s">
        <v>2521</v>
      </c>
      <c r="K1272" s="3" t="n">
        <v>45903</v>
      </c>
      <c r="L1272" s="3" t="n">
        <v>46198</v>
      </c>
      <c r="M1272" s="1" t="n">
        <v>1</v>
      </c>
      <c r="N1272" s="7" t="s">
        <v>230</v>
      </c>
      <c r="P1272" s="5" t="s">
        <v>26</v>
      </c>
      <c r="Q1272" s="1" t="str">
        <f aca="false">IFERROR(INDEX('ST Enroll Export'!$A$2:$A$3230,MATCH($D1272,'ST Enroll Export'!$A$2:$A$3230,0)),IFERROR(IF(INDEX('ST Enroll Export'!$A$2:$A$3230,MATCH($E1272,'ST Enroll Export'!$B$2:$B$3230,0))="","",INDEX('ST Enroll Export'!$A$2:$A$3230,MATCH($E1272,'ST Enroll Export'!$B$2:$B$3230,0))),"Not Found"))</f>
        <v>5678007336</v>
      </c>
      <c r="R1272" s="1" t="str">
        <f aca="false">IFERROR(INDEX('ST Enroll Export'!$G$2:$G$3230,MATCH($D1272,'ST Enroll Export'!$A$2:$A$3230,0)),IFERROR(INDEX('ST Enroll Export'!$G$2:$G$3230,MATCH($E1272,'ST Enroll Export'!$B$2:$B$3230,0)),"Not Found"))</f>
        <v>Syracuse Academy of Science Elementary at St James</v>
      </c>
      <c r="S1272" s="1" t="str">
        <f aca="false">IFERROR(INDEX('ST Enroll Export'!$B$2:$B$3230,MATCH($D1272,'ST Enroll Export'!$A$2:$A$3230,0)),IFERROR(INDEX('ST Enroll Export'!$B$2:$B$3230,MATCH($E1272,'ST Enroll Export'!$B$2:$B$3230,0)),"Not Found"))</f>
        <v>210001991</v>
      </c>
      <c r="T1272" s="1" t="str">
        <f aca="false">IF(ISNUMBER(MATCH($D1272,'ST Enroll Export'!$A$2:$A$3230,0)),"NYSSIS Match",IF(ISNUMBER(MATCH($E1272,'ST Enroll Export'!$B$2:$B$3230,0)),"SID Match","No ST Match"))</f>
        <v>NYSSIS Match</v>
      </c>
      <c r="U1272" s="1" t="str">
        <f aca="false">IF(ISNUMBER(MATCH($D1272,Disability!$B$2:$B$5962,0)),"SPED","Gen Ed")</f>
        <v>Gen Ed</v>
      </c>
    </row>
    <row r="1273" customFormat="false" ht="15" hidden="false" customHeight="true" outlineLevel="0" collapsed="false">
      <c r="A1273" s="1" t="s">
        <v>2515</v>
      </c>
      <c r="B1273" s="3" t="n">
        <v>46174</v>
      </c>
      <c r="C1273" s="1" t="s">
        <v>2516</v>
      </c>
      <c r="D1273" s="1" t="s">
        <v>4490</v>
      </c>
      <c r="E1273" s="8" t="s">
        <v>4491</v>
      </c>
      <c r="F1273" s="1" t="s">
        <v>4492</v>
      </c>
      <c r="G1273" s="1" t="s">
        <v>4493</v>
      </c>
      <c r="H1273" s="1" t="s">
        <v>37</v>
      </c>
      <c r="I1273" s="3" t="n">
        <v>42368</v>
      </c>
      <c r="J1273" s="1" t="s">
        <v>2521</v>
      </c>
      <c r="K1273" s="3" t="n">
        <v>45903</v>
      </c>
      <c r="L1273" s="3" t="n">
        <v>46198</v>
      </c>
      <c r="M1273" s="1" t="n">
        <v>1</v>
      </c>
      <c r="N1273" s="7" t="s">
        <v>230</v>
      </c>
      <c r="P1273" s="5" t="s">
        <v>26</v>
      </c>
      <c r="Q1273" s="1" t="str">
        <f aca="false">IFERROR(INDEX('ST Enroll Export'!$A$2:$A$3230,MATCH($D1273,'ST Enroll Export'!$A$2:$A$3230,0)),IFERROR(IF(INDEX('ST Enroll Export'!$A$2:$A$3230,MATCH($E1273,'ST Enroll Export'!$B$2:$B$3230,0))="","",INDEX('ST Enroll Export'!$A$2:$A$3230,MATCH($E1273,'ST Enroll Export'!$B$2:$B$3230,0))),"Not Found"))</f>
        <v>7061956832</v>
      </c>
      <c r="R1273" s="1" t="str">
        <f aca="false">IFERROR(INDEX('ST Enroll Export'!$G$2:$G$3230,MATCH($D1273,'ST Enroll Export'!$A$2:$A$3230,0)),IFERROR(INDEX('ST Enroll Export'!$G$2:$G$3230,MATCH($E1273,'ST Enroll Export'!$B$2:$B$3230,0)),"Not Found"))</f>
        <v>Syracuse Academy of Science Elementary at St James</v>
      </c>
      <c r="S1273" s="1" t="str">
        <f aca="false">IFERROR(INDEX('ST Enroll Export'!$B$2:$B$3230,MATCH($D1273,'ST Enroll Export'!$A$2:$A$3230,0)),IFERROR(INDEX('ST Enroll Export'!$B$2:$B$3230,MATCH($E1273,'ST Enroll Export'!$B$2:$B$3230,0)),"Not Found"))</f>
        <v>210005426</v>
      </c>
      <c r="T1273" s="1" t="str">
        <f aca="false">IF(ISNUMBER(MATCH($D1273,'ST Enroll Export'!$A$2:$A$3230,0)),"NYSSIS Match",IF(ISNUMBER(MATCH($E1273,'ST Enroll Export'!$B$2:$B$3230,0)),"SID Match","No ST Match"))</f>
        <v>NYSSIS Match</v>
      </c>
      <c r="U1273" s="1" t="str">
        <f aca="false">IF(ISNUMBER(MATCH($D1273,Disability!$B$2:$B$5962,0)),"SPED","Gen Ed")</f>
        <v>Gen Ed</v>
      </c>
    </row>
    <row r="1274" customFormat="false" ht="15" hidden="false" customHeight="true" outlineLevel="0" collapsed="false">
      <c r="A1274" s="1" t="s">
        <v>2515</v>
      </c>
      <c r="B1274" s="3" t="n">
        <v>46174</v>
      </c>
      <c r="C1274" s="1" t="s">
        <v>2516</v>
      </c>
      <c r="D1274" s="1" t="s">
        <v>4494</v>
      </c>
      <c r="E1274" s="8" t="s">
        <v>4495</v>
      </c>
      <c r="F1274" s="1" t="s">
        <v>4496</v>
      </c>
      <c r="G1274" s="1" t="s">
        <v>4497</v>
      </c>
      <c r="H1274" s="1" t="s">
        <v>2539</v>
      </c>
      <c r="I1274" s="3" t="n">
        <v>40820</v>
      </c>
      <c r="J1274" s="1" t="s">
        <v>2526</v>
      </c>
      <c r="K1274" s="3" t="n">
        <v>45903</v>
      </c>
      <c r="L1274" s="3" t="n">
        <v>46198</v>
      </c>
      <c r="M1274" s="1" t="n">
        <v>1</v>
      </c>
      <c r="N1274" s="7" t="s">
        <v>230</v>
      </c>
      <c r="P1274" s="5" t="s">
        <v>26</v>
      </c>
      <c r="Q1274" s="1" t="str">
        <f aca="false">IFERROR(INDEX('ST Enroll Export'!$A$2:$A$3230,MATCH($D1274,'ST Enroll Export'!$A$2:$A$3230,0)),IFERROR(IF(INDEX('ST Enroll Export'!$A$2:$A$3230,MATCH($E1274,'ST Enroll Export'!$B$2:$B$3230,0))="","",INDEX('ST Enroll Export'!$A$2:$A$3230,MATCH($E1274,'ST Enroll Export'!$B$2:$B$3230,0))),"Not Found"))</f>
        <v>7736108293</v>
      </c>
      <c r="R1274" s="1" t="str">
        <f aca="false">IFERROR(INDEX('ST Enroll Export'!$G$2:$G$3230,MATCH($D1274,'ST Enroll Export'!$A$2:$A$3230,0)),IFERROR(INDEX('ST Enroll Export'!$G$2:$G$3230,MATCH($E1274,'ST Enroll Export'!$B$2:$B$3230,0)),"Not Found"))</f>
        <v>Syracuse Academy of Science High School</v>
      </c>
      <c r="S1274" s="1" t="str">
        <f aca="false">IFERROR(INDEX('ST Enroll Export'!$B$2:$B$3230,MATCH($D1274,'ST Enroll Export'!$A$2:$A$3230,0)),IFERROR(INDEX('ST Enroll Export'!$B$2:$B$3230,MATCH($E1274,'ST Enroll Export'!$B$2:$B$3230,0)),"Not Found"))</f>
        <v>200026805</v>
      </c>
      <c r="T1274" s="1" t="str">
        <f aca="false">IF(ISNUMBER(MATCH($D1274,'ST Enroll Export'!$A$2:$A$3230,0)),"NYSSIS Match",IF(ISNUMBER(MATCH($E1274,'ST Enroll Export'!$B$2:$B$3230,0)),"SID Match","No ST Match"))</f>
        <v>NYSSIS Match</v>
      </c>
      <c r="U1274" s="1" t="str">
        <f aca="false">IF(ISNUMBER(MATCH($D1274,Disability!$B$2:$B$5962,0)),"SPED","Gen Ed")</f>
        <v>Gen Ed</v>
      </c>
    </row>
    <row r="1275" customFormat="false" ht="15" hidden="false" customHeight="true" outlineLevel="0" collapsed="false">
      <c r="A1275" s="1" t="s">
        <v>2515</v>
      </c>
      <c r="B1275" s="3" t="n">
        <v>46174</v>
      </c>
      <c r="C1275" s="1" t="s">
        <v>2516</v>
      </c>
      <c r="D1275" s="1" t="s">
        <v>4498</v>
      </c>
      <c r="E1275" s="8" t="s">
        <v>4499</v>
      </c>
      <c r="F1275" s="1" t="s">
        <v>829</v>
      </c>
      <c r="G1275" s="1" t="s">
        <v>4500</v>
      </c>
      <c r="H1275" s="1" t="s">
        <v>2555</v>
      </c>
      <c r="I1275" s="3" t="n">
        <v>39604</v>
      </c>
      <c r="J1275" s="1" t="s">
        <v>2526</v>
      </c>
      <c r="K1275" s="3" t="n">
        <v>45903</v>
      </c>
      <c r="L1275" s="3" t="n">
        <v>46198</v>
      </c>
      <c r="M1275" s="1" t="n">
        <v>1</v>
      </c>
      <c r="N1275" s="7" t="s">
        <v>230</v>
      </c>
      <c r="P1275" s="6" t="s">
        <v>39</v>
      </c>
      <c r="Q1275" s="1" t="str">
        <f aca="false">IFERROR(INDEX('ST Enroll Export'!$A$2:$A$3230,MATCH($D1275,'ST Enroll Export'!$A$2:$A$3230,0)),IFERROR(IF(INDEX('ST Enroll Export'!$A$2:$A$3230,MATCH($E1275,'ST Enroll Export'!$B$2:$B$3230,0))="","",INDEX('ST Enroll Export'!$A$2:$A$3230,MATCH($E1275,'ST Enroll Export'!$B$2:$B$3230,0))),"Not Found"))</f>
        <v>9961705206</v>
      </c>
      <c r="R1275" s="1" t="str">
        <f aca="false">IFERROR(INDEX('ST Enroll Export'!$G$2:$G$3230,MATCH($D1275,'ST Enroll Export'!$A$2:$A$3230,0)),IFERROR(INDEX('ST Enroll Export'!$G$2:$G$3230,MATCH($E1275,'ST Enroll Export'!$B$2:$B$3230,0)),"Not Found"))</f>
        <v>Syracuse Academy of Science High School</v>
      </c>
      <c r="S1275" s="1" t="str">
        <f aca="false">IFERROR(INDEX('ST Enroll Export'!$B$2:$B$3230,MATCH($D1275,'ST Enroll Export'!$A$2:$A$3230,0)),IFERROR(INDEX('ST Enroll Export'!$B$2:$B$3230,MATCH($E1275,'ST Enroll Export'!$B$2:$B$3230,0)),"Not Found"))</f>
        <v>200010897</v>
      </c>
      <c r="T1275" s="1" t="str">
        <f aca="false">IF(ISNUMBER(MATCH($D1275,'ST Enroll Export'!$A$2:$A$3230,0)),"NYSSIS Match",IF(ISNUMBER(MATCH($E1275,'ST Enroll Export'!$B$2:$B$3230,0)),"SID Match","No ST Match"))</f>
        <v>NYSSIS Match</v>
      </c>
      <c r="U1275" s="1" t="str">
        <f aca="false">IF(ISNUMBER(MATCH($D1275,Disability!$B$2:$B$5962,0)),"SPED","Gen Ed")</f>
        <v>SPED</v>
      </c>
    </row>
    <row r="1276" customFormat="false" ht="15" hidden="false" customHeight="true" outlineLevel="0" collapsed="false">
      <c r="A1276" s="1" t="s">
        <v>2515</v>
      </c>
      <c r="B1276" s="3" t="n">
        <v>46174</v>
      </c>
      <c r="C1276" s="1" t="s">
        <v>2516</v>
      </c>
      <c r="D1276" s="1" t="s">
        <v>4501</v>
      </c>
      <c r="E1276" s="8" t="s">
        <v>4502</v>
      </c>
      <c r="F1276" s="1" t="s">
        <v>4496</v>
      </c>
      <c r="G1276" s="1" t="s">
        <v>4503</v>
      </c>
      <c r="H1276" s="1" t="s">
        <v>2539</v>
      </c>
      <c r="I1276" s="3" t="n">
        <v>40820</v>
      </c>
      <c r="J1276" s="1" t="s">
        <v>2526</v>
      </c>
      <c r="K1276" s="3" t="n">
        <v>45903</v>
      </c>
      <c r="L1276" s="3" t="n">
        <v>46198</v>
      </c>
      <c r="M1276" s="1" t="n">
        <v>1</v>
      </c>
      <c r="N1276" s="7" t="s">
        <v>230</v>
      </c>
      <c r="P1276" s="5" t="s">
        <v>26</v>
      </c>
      <c r="Q1276" s="1" t="str">
        <f aca="false">IFERROR(INDEX('ST Enroll Export'!$A$2:$A$3230,MATCH($D1276,'ST Enroll Export'!$A$2:$A$3230,0)),IFERROR(IF(INDEX('ST Enroll Export'!$A$2:$A$3230,MATCH($E1276,'ST Enroll Export'!$B$2:$B$3230,0))="","",INDEX('ST Enroll Export'!$A$2:$A$3230,MATCH($E1276,'ST Enroll Export'!$B$2:$B$3230,0))),"Not Found"))</f>
        <v>1549226170</v>
      </c>
      <c r="R1276" s="1" t="str">
        <f aca="false">IFERROR(INDEX('ST Enroll Export'!$G$2:$G$3230,MATCH($D1276,'ST Enroll Export'!$A$2:$A$3230,0)),IFERROR(INDEX('ST Enroll Export'!$G$2:$G$3230,MATCH($E1276,'ST Enroll Export'!$B$2:$B$3230,0)),"Not Found"))</f>
        <v>Syracuse Academy of Science High School</v>
      </c>
      <c r="S1276" s="1" t="str">
        <f aca="false">IFERROR(INDEX('ST Enroll Export'!$B$2:$B$3230,MATCH($D1276,'ST Enroll Export'!$A$2:$A$3230,0)),IFERROR(INDEX('ST Enroll Export'!$B$2:$B$3230,MATCH($E1276,'ST Enroll Export'!$B$2:$B$3230,0)),"Not Found"))</f>
        <v>200026802</v>
      </c>
      <c r="T1276" s="1" t="str">
        <f aca="false">IF(ISNUMBER(MATCH($D1276,'ST Enroll Export'!$A$2:$A$3230,0)),"NYSSIS Match",IF(ISNUMBER(MATCH($E1276,'ST Enroll Export'!$B$2:$B$3230,0)),"SID Match","No ST Match"))</f>
        <v>NYSSIS Match</v>
      </c>
      <c r="U1276" s="1" t="str">
        <f aca="false">IF(ISNUMBER(MATCH($D1276,Disability!$B$2:$B$5962,0)),"SPED","Gen Ed")</f>
        <v>Gen Ed</v>
      </c>
    </row>
    <row r="1277" customFormat="false" ht="15" hidden="false" customHeight="true" outlineLevel="0" collapsed="false">
      <c r="A1277" s="1" t="s">
        <v>2515</v>
      </c>
      <c r="B1277" s="3" t="n">
        <v>46174</v>
      </c>
      <c r="C1277" s="1" t="s">
        <v>2516</v>
      </c>
      <c r="D1277" s="1" t="s">
        <v>4504</v>
      </c>
      <c r="E1277" s="8" t="s">
        <v>4505</v>
      </c>
      <c r="F1277" s="1" t="s">
        <v>1699</v>
      </c>
      <c r="G1277" s="1" t="s">
        <v>4506</v>
      </c>
      <c r="H1277" s="1" t="s">
        <v>44</v>
      </c>
      <c r="I1277" s="3" t="n">
        <v>40932</v>
      </c>
      <c r="J1277" s="1" t="s">
        <v>2526</v>
      </c>
      <c r="K1277" s="3" t="n">
        <v>45903</v>
      </c>
      <c r="L1277" s="3" t="n">
        <v>46198</v>
      </c>
      <c r="M1277" s="1" t="n">
        <v>1</v>
      </c>
      <c r="N1277" s="7" t="s">
        <v>230</v>
      </c>
      <c r="P1277" s="5" t="s">
        <v>26</v>
      </c>
      <c r="Q1277" s="1" t="str">
        <f aca="false">IFERROR(INDEX('ST Enroll Export'!$A$2:$A$3230,MATCH($D1277,'ST Enroll Export'!$A$2:$A$3230,0)),IFERROR(IF(INDEX('ST Enroll Export'!$A$2:$A$3230,MATCH($E1277,'ST Enroll Export'!$B$2:$B$3230,0))="","",INDEX('ST Enroll Export'!$A$2:$A$3230,MATCH($E1277,'ST Enroll Export'!$B$2:$B$3230,0))),"Not Found"))</f>
        <v>8316059730</v>
      </c>
      <c r="R1277" s="1" t="str">
        <f aca="false">IFERROR(INDEX('ST Enroll Export'!$G$2:$G$3230,MATCH($D1277,'ST Enroll Export'!$A$2:$A$3230,0)),IFERROR(INDEX('ST Enroll Export'!$G$2:$G$3230,MATCH($E1277,'ST Enroll Export'!$B$2:$B$3230,0)),"Not Found"))</f>
        <v>Syracuse Academy of Science High School</v>
      </c>
      <c r="S1277" s="1" t="str">
        <f aca="false">IFERROR(INDEX('ST Enroll Export'!$B$2:$B$3230,MATCH($D1277,'ST Enroll Export'!$A$2:$A$3230,0)),IFERROR(INDEX('ST Enroll Export'!$B$2:$B$3230,MATCH($E1277,'ST Enroll Export'!$B$2:$B$3230,0)),"Not Found"))</f>
        <v>200023737</v>
      </c>
      <c r="T1277" s="1" t="str">
        <f aca="false">IF(ISNUMBER(MATCH($D1277,'ST Enroll Export'!$A$2:$A$3230,0)),"NYSSIS Match",IF(ISNUMBER(MATCH($E1277,'ST Enroll Export'!$B$2:$B$3230,0)),"SID Match","No ST Match"))</f>
        <v>NYSSIS Match</v>
      </c>
      <c r="U1277" s="1" t="str">
        <f aca="false">IF(ISNUMBER(MATCH($D1277,Disability!$B$2:$B$5962,0)),"SPED","Gen Ed")</f>
        <v>Gen Ed</v>
      </c>
    </row>
    <row r="1278" customFormat="false" ht="15" hidden="false" customHeight="true" outlineLevel="0" collapsed="false">
      <c r="A1278" s="1" t="s">
        <v>2515</v>
      </c>
      <c r="B1278" s="3" t="n">
        <v>46174</v>
      </c>
      <c r="C1278" s="1" t="s">
        <v>2516</v>
      </c>
      <c r="D1278" s="1" t="s">
        <v>4507</v>
      </c>
      <c r="E1278" s="8" t="s">
        <v>4508</v>
      </c>
      <c r="F1278" s="1" t="s">
        <v>4509</v>
      </c>
      <c r="G1278" s="1" t="s">
        <v>4510</v>
      </c>
      <c r="H1278" s="1" t="s">
        <v>2555</v>
      </c>
      <c r="I1278" s="3" t="n">
        <v>39384</v>
      </c>
      <c r="J1278" s="1" t="s">
        <v>2526</v>
      </c>
      <c r="K1278" s="3" t="n">
        <v>45903</v>
      </c>
      <c r="L1278" s="3" t="n">
        <v>46198</v>
      </c>
      <c r="M1278" s="1" t="n">
        <v>1</v>
      </c>
      <c r="N1278" s="7" t="s">
        <v>230</v>
      </c>
      <c r="P1278" s="5" t="s">
        <v>26</v>
      </c>
      <c r="Q1278" s="1" t="str">
        <f aca="false">IFERROR(INDEX('ST Enroll Export'!$A$2:$A$3230,MATCH($D1278,'ST Enroll Export'!$A$2:$A$3230,0)),IFERROR(IF(INDEX('ST Enroll Export'!$A$2:$A$3230,MATCH($E1278,'ST Enroll Export'!$B$2:$B$3230,0))="","",INDEX('ST Enroll Export'!$A$2:$A$3230,MATCH($E1278,'ST Enroll Export'!$B$2:$B$3230,0))),"Not Found"))</f>
        <v>1203074731</v>
      </c>
      <c r="R1278" s="1" t="str">
        <f aca="false">IFERROR(INDEX('ST Enroll Export'!$G$2:$G$3230,MATCH($D1278,'ST Enroll Export'!$A$2:$A$3230,0)),IFERROR(INDEX('ST Enroll Export'!$G$2:$G$3230,MATCH($E1278,'ST Enroll Export'!$B$2:$B$3230,0)),"Not Found"))</f>
        <v>Syracuse Academy of Science High School</v>
      </c>
      <c r="S1278" s="1" t="str">
        <f aca="false">IFERROR(INDEX('ST Enroll Export'!$B$2:$B$3230,MATCH($D1278,'ST Enroll Export'!$A$2:$A$3230,0)),IFERROR(INDEX('ST Enroll Export'!$B$2:$B$3230,MATCH($E1278,'ST Enroll Export'!$B$2:$B$3230,0)),"Not Found"))</f>
        <v>200011363</v>
      </c>
      <c r="T1278" s="1" t="str">
        <f aca="false">IF(ISNUMBER(MATCH($D1278,'ST Enroll Export'!$A$2:$A$3230,0)),"NYSSIS Match",IF(ISNUMBER(MATCH($E1278,'ST Enroll Export'!$B$2:$B$3230,0)),"SID Match","No ST Match"))</f>
        <v>NYSSIS Match</v>
      </c>
      <c r="U1278" s="1" t="str">
        <f aca="false">IF(ISNUMBER(MATCH($D1278,Disability!$B$2:$B$5962,0)),"SPED","Gen Ed")</f>
        <v>Gen Ed</v>
      </c>
    </row>
    <row r="1279" customFormat="false" ht="15" hidden="false" customHeight="true" outlineLevel="0" collapsed="false">
      <c r="A1279" s="1" t="s">
        <v>2515</v>
      </c>
      <c r="B1279" s="3" t="n">
        <v>46174</v>
      </c>
      <c r="C1279" s="1" t="s">
        <v>2516</v>
      </c>
      <c r="D1279" s="1" t="s">
        <v>4511</v>
      </c>
      <c r="E1279" s="8" t="s">
        <v>4512</v>
      </c>
      <c r="F1279" s="1" t="s">
        <v>4186</v>
      </c>
      <c r="G1279" s="1" t="s">
        <v>4513</v>
      </c>
      <c r="H1279" s="1" t="s">
        <v>185</v>
      </c>
      <c r="I1279" s="3" t="n">
        <v>41721</v>
      </c>
      <c r="J1279" s="1" t="s">
        <v>2530</v>
      </c>
      <c r="K1279" s="3" t="n">
        <v>45903</v>
      </c>
      <c r="L1279" s="3" t="n">
        <v>46198</v>
      </c>
      <c r="M1279" s="1" t="n">
        <v>1</v>
      </c>
      <c r="N1279" s="7" t="s">
        <v>230</v>
      </c>
      <c r="P1279" s="5" t="s">
        <v>26</v>
      </c>
      <c r="Q1279" s="1" t="str">
        <f aca="false">IFERROR(INDEX('ST Enroll Export'!$A$2:$A$3230,MATCH($D1279,'ST Enroll Export'!$A$2:$A$3230,0)),IFERROR(IF(INDEX('ST Enroll Export'!$A$2:$A$3230,MATCH($E1279,'ST Enroll Export'!$B$2:$B$3230,0))="","",INDEX('ST Enroll Export'!$A$2:$A$3230,MATCH($E1279,'ST Enroll Export'!$B$2:$B$3230,0))),"Not Found"))</f>
        <v>7162980331</v>
      </c>
      <c r="R1279" s="1" t="str">
        <f aca="false">IFERROR(INDEX('ST Enroll Export'!$G$2:$G$3230,MATCH($D1279,'ST Enroll Export'!$A$2:$A$3230,0)),IFERROR(INDEX('ST Enroll Export'!$G$2:$G$3230,MATCH($E1279,'ST Enroll Export'!$B$2:$B$3230,0)),"Not Found"))</f>
        <v>Syracuse Academy of Science Middle St Charles</v>
      </c>
      <c r="S1279" s="1" t="str">
        <f aca="false">IFERROR(INDEX('ST Enroll Export'!$B$2:$B$3230,MATCH($D1279,'ST Enroll Export'!$A$2:$A$3230,0)),IFERROR(INDEX('ST Enroll Export'!$B$2:$B$3230,MATCH($E1279,'ST Enroll Export'!$B$2:$B$3230,0)),"Not Found"))</f>
        <v>200036611</v>
      </c>
      <c r="T1279" s="1" t="str">
        <f aca="false">IF(ISNUMBER(MATCH($D1279,'ST Enroll Export'!$A$2:$A$3230,0)),"NYSSIS Match",IF(ISNUMBER(MATCH($E1279,'ST Enroll Export'!$B$2:$B$3230,0)),"SID Match","No ST Match"))</f>
        <v>NYSSIS Match</v>
      </c>
      <c r="U1279" s="1" t="str">
        <f aca="false">IF(ISNUMBER(MATCH($D1279,Disability!$B$2:$B$5962,0)),"SPED","Gen Ed")</f>
        <v>Gen Ed</v>
      </c>
    </row>
    <row r="1280" customFormat="false" ht="15" hidden="false" customHeight="true" outlineLevel="0" collapsed="false">
      <c r="A1280" s="1" t="s">
        <v>2515</v>
      </c>
      <c r="B1280" s="3" t="n">
        <v>46174</v>
      </c>
      <c r="C1280" s="1" t="s">
        <v>2516</v>
      </c>
      <c r="D1280" s="1" t="s">
        <v>4514</v>
      </c>
      <c r="E1280" s="8" t="s">
        <v>4515</v>
      </c>
      <c r="F1280" s="1" t="s">
        <v>2384</v>
      </c>
      <c r="G1280" s="1" t="s">
        <v>4516</v>
      </c>
      <c r="H1280" s="1" t="s">
        <v>84</v>
      </c>
      <c r="I1280" s="3" t="n">
        <v>42366</v>
      </c>
      <c r="J1280" s="1" t="s">
        <v>2521</v>
      </c>
      <c r="K1280" s="3" t="n">
        <v>45903</v>
      </c>
      <c r="L1280" s="3" t="n">
        <v>46198</v>
      </c>
      <c r="M1280" s="1" t="n">
        <v>1</v>
      </c>
      <c r="N1280" s="7" t="s">
        <v>230</v>
      </c>
      <c r="P1280" s="5" t="s">
        <v>26</v>
      </c>
      <c r="Q1280" s="1" t="str">
        <f aca="false">IFERROR(INDEX('ST Enroll Export'!$A$2:$A$3230,MATCH($D1280,'ST Enroll Export'!$A$2:$A$3230,0)),IFERROR(IF(INDEX('ST Enroll Export'!$A$2:$A$3230,MATCH($E1280,'ST Enroll Export'!$B$2:$B$3230,0))="","",INDEX('ST Enroll Export'!$A$2:$A$3230,MATCH($E1280,'ST Enroll Export'!$B$2:$B$3230,0))),"Not Found"))</f>
        <v>7630185750</v>
      </c>
      <c r="R1280" s="1" t="str">
        <f aca="false">IFERROR(INDEX('ST Enroll Export'!$G$2:$G$3230,MATCH($D1280,'ST Enroll Export'!$A$2:$A$3230,0)),IFERROR(INDEX('ST Enroll Export'!$G$2:$G$3230,MATCH($E1280,'ST Enroll Export'!$B$2:$B$3230,0)),"Not Found"))</f>
        <v>Syracuse Academy of Science Elementary at St James</v>
      </c>
      <c r="S1280" s="1" t="str">
        <f aca="false">IFERROR(INDEX('ST Enroll Export'!$B$2:$B$3230,MATCH($D1280,'ST Enroll Export'!$A$2:$A$3230,0)),IFERROR(INDEX('ST Enroll Export'!$B$2:$B$3230,MATCH($E1280,'ST Enroll Export'!$B$2:$B$3230,0)),"Not Found"))</f>
        <v>210010907</v>
      </c>
      <c r="T1280" s="1" t="str">
        <f aca="false">IF(ISNUMBER(MATCH($D1280,'ST Enroll Export'!$A$2:$A$3230,0)),"NYSSIS Match",IF(ISNUMBER(MATCH($E1280,'ST Enroll Export'!$B$2:$B$3230,0)),"SID Match","No ST Match"))</f>
        <v>NYSSIS Match</v>
      </c>
      <c r="U1280" s="1" t="str">
        <f aca="false">IF(ISNUMBER(MATCH($D1280,Disability!$B$2:$B$5962,0)),"SPED","Gen Ed")</f>
        <v>Gen Ed</v>
      </c>
    </row>
    <row r="1281" customFormat="false" ht="15" hidden="false" customHeight="true" outlineLevel="0" collapsed="false">
      <c r="A1281" s="1" t="s">
        <v>2515</v>
      </c>
      <c r="B1281" s="3" t="n">
        <v>46174</v>
      </c>
      <c r="C1281" s="1" t="s">
        <v>2516</v>
      </c>
      <c r="D1281" s="1" t="s">
        <v>4517</v>
      </c>
      <c r="E1281" s="8" t="s">
        <v>4518</v>
      </c>
      <c r="F1281" s="1" t="s">
        <v>3850</v>
      </c>
      <c r="G1281" s="1" t="s">
        <v>4519</v>
      </c>
      <c r="H1281" s="1" t="s">
        <v>128</v>
      </c>
      <c r="I1281" s="3" t="n">
        <v>41429</v>
      </c>
      <c r="J1281" s="1" t="s">
        <v>2530</v>
      </c>
      <c r="K1281" s="3" t="n">
        <v>45903</v>
      </c>
      <c r="L1281" s="3" t="n">
        <v>46198</v>
      </c>
      <c r="M1281" s="1" t="n">
        <v>1</v>
      </c>
      <c r="N1281" s="7" t="s">
        <v>230</v>
      </c>
      <c r="P1281" s="5" t="s">
        <v>26</v>
      </c>
      <c r="Q1281" s="1" t="str">
        <f aca="false">IFERROR(INDEX('ST Enroll Export'!$A$2:$A$3230,MATCH($D1281,'ST Enroll Export'!$A$2:$A$3230,0)),IFERROR(IF(INDEX('ST Enroll Export'!$A$2:$A$3230,MATCH($E1281,'ST Enroll Export'!$B$2:$B$3230,0))="","",INDEX('ST Enroll Export'!$A$2:$A$3230,MATCH($E1281,'ST Enroll Export'!$B$2:$B$3230,0))),"Not Found"))</f>
        <v>7925891182</v>
      </c>
      <c r="R1281" s="1" t="str">
        <f aca="false">IFERROR(INDEX('ST Enroll Export'!$G$2:$G$3230,MATCH($D1281,'ST Enroll Export'!$A$2:$A$3230,0)),IFERROR(INDEX('ST Enroll Export'!$G$2:$G$3230,MATCH($E1281,'ST Enroll Export'!$B$2:$B$3230,0)),"Not Found"))</f>
        <v>Syracuse Academy of Science Middle St Charles</v>
      </c>
      <c r="S1281" s="1" t="str">
        <f aca="false">IFERROR(INDEX('ST Enroll Export'!$B$2:$B$3230,MATCH($D1281,'ST Enroll Export'!$A$2:$A$3230,0)),IFERROR(INDEX('ST Enroll Export'!$B$2:$B$3230,MATCH($E1281,'ST Enroll Export'!$B$2:$B$3230,0)),"Not Found"))</f>
        <v>200029938</v>
      </c>
      <c r="T1281" s="1" t="str">
        <f aca="false">IF(ISNUMBER(MATCH($D1281,'ST Enroll Export'!$A$2:$A$3230,0)),"NYSSIS Match",IF(ISNUMBER(MATCH($E1281,'ST Enroll Export'!$B$2:$B$3230,0)),"SID Match","No ST Match"))</f>
        <v>NYSSIS Match</v>
      </c>
      <c r="U1281" s="1" t="str">
        <f aca="false">IF(ISNUMBER(MATCH($D1281,Disability!$B$2:$B$5962,0)),"SPED","Gen Ed")</f>
        <v>Gen Ed</v>
      </c>
    </row>
    <row r="1282" customFormat="false" ht="15" hidden="false" customHeight="true" outlineLevel="0" collapsed="false">
      <c r="A1282" s="1" t="s">
        <v>2515</v>
      </c>
      <c r="B1282" s="3" t="n">
        <v>46174</v>
      </c>
      <c r="C1282" s="1" t="s">
        <v>2516</v>
      </c>
      <c r="D1282" s="1" t="s">
        <v>4520</v>
      </c>
      <c r="E1282" s="8" t="s">
        <v>4521</v>
      </c>
      <c r="F1282" s="1" t="s">
        <v>4522</v>
      </c>
      <c r="G1282" s="1" t="s">
        <v>4523</v>
      </c>
      <c r="H1282" s="1" t="s">
        <v>31</v>
      </c>
      <c r="I1282" s="3" t="n">
        <v>43887</v>
      </c>
      <c r="J1282" s="1" t="s">
        <v>2521</v>
      </c>
      <c r="K1282" s="3" t="n">
        <v>45903</v>
      </c>
      <c r="L1282" s="3" t="n">
        <v>46198</v>
      </c>
      <c r="M1282" s="1" t="n">
        <v>1</v>
      </c>
      <c r="N1282" s="7" t="s">
        <v>230</v>
      </c>
      <c r="P1282" s="6" t="s">
        <v>39</v>
      </c>
      <c r="Q1282" s="1" t="str">
        <f aca="false">IFERROR(INDEX('ST Enroll Export'!$A$2:$A$3230,MATCH($D1282,'ST Enroll Export'!$A$2:$A$3230,0)),IFERROR(IF(INDEX('ST Enroll Export'!$A$2:$A$3230,MATCH($E1282,'ST Enroll Export'!$B$2:$B$3230,0))="","",INDEX('ST Enroll Export'!$A$2:$A$3230,MATCH($E1282,'ST Enroll Export'!$B$2:$B$3230,0))),"Not Found"))</f>
        <v>4595031186</v>
      </c>
      <c r="R1282" s="1" t="str">
        <f aca="false">IFERROR(INDEX('ST Enroll Export'!$G$2:$G$3230,MATCH($D1282,'ST Enroll Export'!$A$2:$A$3230,0)),IFERROR(INDEX('ST Enroll Export'!$G$2:$G$3230,MATCH($E1282,'ST Enroll Export'!$B$2:$B$3230,0)),"Not Found"))</f>
        <v>Syracuse Academy of Science Elementary at St James</v>
      </c>
      <c r="S1282" s="1" t="str">
        <f aca="false">IFERROR(INDEX('ST Enroll Export'!$B$2:$B$3230,MATCH($D1282,'ST Enroll Export'!$A$2:$A$3230,0)),IFERROR(INDEX('ST Enroll Export'!$B$2:$B$3230,MATCH($E1282,'ST Enroll Export'!$B$2:$B$3230,0)),"Not Found"))</f>
        <v>210014064</v>
      </c>
      <c r="T1282" s="1" t="str">
        <f aca="false">IF(ISNUMBER(MATCH($D1282,'ST Enroll Export'!$A$2:$A$3230,0)),"NYSSIS Match",IF(ISNUMBER(MATCH($E1282,'ST Enroll Export'!$B$2:$B$3230,0)),"SID Match","No ST Match"))</f>
        <v>NYSSIS Match</v>
      </c>
      <c r="U1282" s="1" t="str">
        <f aca="false">IF(ISNUMBER(MATCH($D1282,Disability!$B$2:$B$5962,0)),"SPED","Gen Ed")</f>
        <v>SPED</v>
      </c>
    </row>
    <row r="1283" customFormat="false" ht="15" hidden="false" customHeight="true" outlineLevel="0" collapsed="false">
      <c r="A1283" s="1" t="s">
        <v>2515</v>
      </c>
      <c r="B1283" s="3" t="n">
        <v>46174</v>
      </c>
      <c r="C1283" s="1" t="s">
        <v>2516</v>
      </c>
      <c r="D1283" s="1" t="s">
        <v>4524</v>
      </c>
      <c r="E1283" s="8" t="s">
        <v>4525</v>
      </c>
      <c r="F1283" s="1" t="s">
        <v>4154</v>
      </c>
      <c r="G1283" s="1" t="s">
        <v>1005</v>
      </c>
      <c r="H1283" s="1" t="s">
        <v>185</v>
      </c>
      <c r="I1283" s="3" t="n">
        <v>41842</v>
      </c>
      <c r="J1283" s="1" t="s">
        <v>2530</v>
      </c>
      <c r="K1283" s="3" t="n">
        <v>45903</v>
      </c>
      <c r="L1283" s="3" t="n">
        <v>46198</v>
      </c>
      <c r="M1283" s="1" t="n">
        <v>1</v>
      </c>
      <c r="N1283" s="7" t="s">
        <v>230</v>
      </c>
      <c r="P1283" s="5" t="s">
        <v>26</v>
      </c>
      <c r="Q1283" s="1" t="str">
        <f aca="false">IFERROR(INDEX('ST Enroll Export'!$A$2:$A$3230,MATCH($D1283,'ST Enroll Export'!$A$2:$A$3230,0)),IFERROR(IF(INDEX('ST Enroll Export'!$A$2:$A$3230,MATCH($E1283,'ST Enroll Export'!$B$2:$B$3230,0))="","",INDEX('ST Enroll Export'!$A$2:$A$3230,MATCH($E1283,'ST Enroll Export'!$B$2:$B$3230,0))),"Not Found"))</f>
        <v>1550280993</v>
      </c>
      <c r="R1283" s="1" t="str">
        <f aca="false">IFERROR(INDEX('ST Enroll Export'!$G$2:$G$3230,MATCH($D1283,'ST Enroll Export'!$A$2:$A$3230,0)),IFERROR(INDEX('ST Enroll Export'!$G$2:$G$3230,MATCH($E1283,'ST Enroll Export'!$B$2:$B$3230,0)),"Not Found"))</f>
        <v>Syracuse Academy of Science Middle St Charles</v>
      </c>
      <c r="S1283" s="1" t="str">
        <f aca="false">IFERROR(INDEX('ST Enroll Export'!$B$2:$B$3230,MATCH($D1283,'ST Enroll Export'!$A$2:$A$3230,0)),IFERROR(INDEX('ST Enroll Export'!$B$2:$B$3230,MATCH($E1283,'ST Enroll Export'!$B$2:$B$3230,0)),"Not Found"))</f>
        <v>200037175</v>
      </c>
      <c r="T1283" s="1" t="str">
        <f aca="false">IF(ISNUMBER(MATCH($D1283,'ST Enroll Export'!$A$2:$A$3230,0)),"NYSSIS Match",IF(ISNUMBER(MATCH($E1283,'ST Enroll Export'!$B$2:$B$3230,0)),"SID Match","No ST Match"))</f>
        <v>NYSSIS Match</v>
      </c>
      <c r="U1283" s="1" t="str">
        <f aca="false">IF(ISNUMBER(MATCH($D1283,Disability!$B$2:$B$5962,0)),"SPED","Gen Ed")</f>
        <v>Gen Ed</v>
      </c>
    </row>
    <row r="1284" customFormat="false" ht="15" hidden="false" customHeight="true" outlineLevel="0" collapsed="false">
      <c r="A1284" s="1" t="s">
        <v>2515</v>
      </c>
      <c r="B1284" s="3" t="n">
        <v>46174</v>
      </c>
      <c r="C1284" s="1" t="s">
        <v>2516</v>
      </c>
      <c r="D1284" s="1" t="s">
        <v>4526</v>
      </c>
      <c r="E1284" s="8" t="s">
        <v>4527</v>
      </c>
      <c r="F1284" s="1" t="s">
        <v>4528</v>
      </c>
      <c r="G1284" s="1" t="s">
        <v>4529</v>
      </c>
      <c r="H1284" s="1" t="s">
        <v>2555</v>
      </c>
      <c r="I1284" s="3" t="n">
        <v>39426</v>
      </c>
      <c r="J1284" s="1" t="s">
        <v>2526</v>
      </c>
      <c r="K1284" s="3" t="n">
        <v>45903</v>
      </c>
      <c r="L1284" s="3" t="n">
        <v>46198</v>
      </c>
      <c r="M1284" s="1" t="n">
        <v>1</v>
      </c>
      <c r="N1284" s="7" t="s">
        <v>230</v>
      </c>
      <c r="P1284" s="5" t="s">
        <v>26</v>
      </c>
      <c r="Q1284" s="1" t="str">
        <f aca="false">IFERROR(INDEX('ST Enroll Export'!$A$2:$A$3230,MATCH($D1284,'ST Enroll Export'!$A$2:$A$3230,0)),IFERROR(IF(INDEX('ST Enroll Export'!$A$2:$A$3230,MATCH($E1284,'ST Enroll Export'!$B$2:$B$3230,0))="","",INDEX('ST Enroll Export'!$A$2:$A$3230,MATCH($E1284,'ST Enroll Export'!$B$2:$B$3230,0))),"Not Found"))</f>
        <v>1945283835</v>
      </c>
      <c r="R1284" s="1" t="str">
        <f aca="false">IFERROR(INDEX('ST Enroll Export'!$G$2:$G$3230,MATCH($D1284,'ST Enroll Export'!$A$2:$A$3230,0)),IFERROR(INDEX('ST Enroll Export'!$G$2:$G$3230,MATCH($E1284,'ST Enroll Export'!$B$2:$B$3230,0)),"Not Found"))</f>
        <v>Syracuse Academy of Science High School</v>
      </c>
      <c r="S1284" s="1" t="str">
        <f aca="false">IFERROR(INDEX('ST Enroll Export'!$B$2:$B$3230,MATCH($D1284,'ST Enroll Export'!$A$2:$A$3230,0)),IFERROR(INDEX('ST Enroll Export'!$B$2:$B$3230,MATCH($E1284,'ST Enroll Export'!$B$2:$B$3230,0)),"Not Found"))</f>
        <v>200013270</v>
      </c>
      <c r="T1284" s="1" t="str">
        <f aca="false">IF(ISNUMBER(MATCH($D1284,'ST Enroll Export'!$A$2:$A$3230,0)),"NYSSIS Match",IF(ISNUMBER(MATCH($E1284,'ST Enroll Export'!$B$2:$B$3230,0)),"SID Match","No ST Match"))</f>
        <v>NYSSIS Match</v>
      </c>
      <c r="U1284" s="1" t="str">
        <f aca="false">IF(ISNUMBER(MATCH($D1284,Disability!$B$2:$B$5962,0)),"SPED","Gen Ed")</f>
        <v>Gen Ed</v>
      </c>
    </row>
    <row r="1285" customFormat="false" ht="15" hidden="false" customHeight="true" outlineLevel="0" collapsed="false">
      <c r="A1285" s="1" t="s">
        <v>2515</v>
      </c>
      <c r="B1285" s="3" t="n">
        <v>46174</v>
      </c>
      <c r="C1285" s="1" t="s">
        <v>2516</v>
      </c>
      <c r="D1285" s="1" t="s">
        <v>4530</v>
      </c>
      <c r="E1285" s="8" t="s">
        <v>4531</v>
      </c>
      <c r="F1285" s="1" t="s">
        <v>3422</v>
      </c>
      <c r="G1285" s="1" t="s">
        <v>4532</v>
      </c>
      <c r="H1285" s="1" t="s">
        <v>2555</v>
      </c>
      <c r="I1285" s="3" t="n">
        <v>39637</v>
      </c>
      <c r="J1285" s="1" t="s">
        <v>2526</v>
      </c>
      <c r="K1285" s="3" t="n">
        <v>45903</v>
      </c>
      <c r="L1285" s="3" t="n">
        <v>46198</v>
      </c>
      <c r="M1285" s="1" t="n">
        <v>1</v>
      </c>
      <c r="N1285" s="7" t="s">
        <v>230</v>
      </c>
      <c r="P1285" s="5" t="s">
        <v>26</v>
      </c>
      <c r="Q1285" s="1" t="str">
        <f aca="false">IFERROR(INDEX('ST Enroll Export'!$A$2:$A$3230,MATCH($D1285,'ST Enroll Export'!$A$2:$A$3230,0)),IFERROR(IF(INDEX('ST Enroll Export'!$A$2:$A$3230,MATCH($E1285,'ST Enroll Export'!$B$2:$B$3230,0))="","",INDEX('ST Enroll Export'!$A$2:$A$3230,MATCH($E1285,'ST Enroll Export'!$B$2:$B$3230,0))),"Not Found"))</f>
        <v>4731371486</v>
      </c>
      <c r="R1285" s="1" t="str">
        <f aca="false">IFERROR(INDEX('ST Enroll Export'!$G$2:$G$3230,MATCH($D1285,'ST Enroll Export'!$A$2:$A$3230,0)),IFERROR(INDEX('ST Enroll Export'!$G$2:$G$3230,MATCH($E1285,'ST Enroll Export'!$B$2:$B$3230,0)),"Not Found"))</f>
        <v>Syracuse Academy of Science High School</v>
      </c>
      <c r="S1285" s="1" t="str">
        <f aca="false">IFERROR(INDEX('ST Enroll Export'!$B$2:$B$3230,MATCH($D1285,'ST Enroll Export'!$A$2:$A$3230,0)),IFERROR(INDEX('ST Enroll Export'!$B$2:$B$3230,MATCH($E1285,'ST Enroll Export'!$B$2:$B$3230,0)),"Not Found"))</f>
        <v>200026446</v>
      </c>
      <c r="T1285" s="1" t="str">
        <f aca="false">IF(ISNUMBER(MATCH($D1285,'ST Enroll Export'!$A$2:$A$3230,0)),"NYSSIS Match",IF(ISNUMBER(MATCH($E1285,'ST Enroll Export'!$B$2:$B$3230,0)),"SID Match","No ST Match"))</f>
        <v>NYSSIS Match</v>
      </c>
      <c r="U1285" s="1" t="str">
        <f aca="false">IF(ISNUMBER(MATCH($D1285,Disability!$B$2:$B$5962,0)),"SPED","Gen Ed")</f>
        <v>Gen Ed</v>
      </c>
    </row>
    <row r="1286" customFormat="false" ht="15" hidden="false" customHeight="true" outlineLevel="0" collapsed="false">
      <c r="A1286" s="1" t="s">
        <v>2515</v>
      </c>
      <c r="B1286" s="3" t="n">
        <v>46174</v>
      </c>
      <c r="C1286" s="1" t="s">
        <v>2516</v>
      </c>
      <c r="D1286" s="1" t="s">
        <v>4533</v>
      </c>
      <c r="E1286" s="8" t="s">
        <v>4534</v>
      </c>
      <c r="F1286" s="1" t="s">
        <v>3615</v>
      </c>
      <c r="G1286" s="1" t="s">
        <v>4535</v>
      </c>
      <c r="H1286" s="1" t="s">
        <v>2571</v>
      </c>
      <c r="I1286" s="3" t="n">
        <v>40418</v>
      </c>
      <c r="J1286" s="1" t="s">
        <v>2526</v>
      </c>
      <c r="K1286" s="3" t="n">
        <v>45903</v>
      </c>
      <c r="L1286" s="3" t="n">
        <v>46198</v>
      </c>
      <c r="M1286" s="1" t="n">
        <v>1</v>
      </c>
      <c r="N1286" s="7" t="s">
        <v>230</v>
      </c>
      <c r="P1286" s="5" t="s">
        <v>26</v>
      </c>
      <c r="Q1286" s="1" t="str">
        <f aca="false">IFERROR(INDEX('ST Enroll Export'!$A$2:$A$3230,MATCH($D1286,'ST Enroll Export'!$A$2:$A$3230,0)),IFERROR(IF(INDEX('ST Enroll Export'!$A$2:$A$3230,MATCH($E1286,'ST Enroll Export'!$B$2:$B$3230,0))="","",INDEX('ST Enroll Export'!$A$2:$A$3230,MATCH($E1286,'ST Enroll Export'!$B$2:$B$3230,0))),"Not Found"))</f>
        <v>8255344896</v>
      </c>
      <c r="R1286" s="1" t="str">
        <f aca="false">IFERROR(INDEX('ST Enroll Export'!$G$2:$G$3230,MATCH($D1286,'ST Enroll Export'!$A$2:$A$3230,0)),IFERROR(INDEX('ST Enroll Export'!$G$2:$G$3230,MATCH($E1286,'ST Enroll Export'!$B$2:$B$3230,0)),"Not Found"))</f>
        <v>Syracuse Academy of Science High School</v>
      </c>
      <c r="S1286" s="1" t="str">
        <f aca="false">IFERROR(INDEX('ST Enroll Export'!$B$2:$B$3230,MATCH($D1286,'ST Enroll Export'!$A$2:$A$3230,0)),IFERROR(INDEX('ST Enroll Export'!$B$2:$B$3230,MATCH($E1286,'ST Enroll Export'!$B$2:$B$3230,0)),"Not Found"))</f>
        <v>200024116</v>
      </c>
      <c r="T1286" s="1" t="str">
        <f aca="false">IF(ISNUMBER(MATCH($D1286,'ST Enroll Export'!$A$2:$A$3230,0)),"NYSSIS Match",IF(ISNUMBER(MATCH($E1286,'ST Enroll Export'!$B$2:$B$3230,0)),"SID Match","No ST Match"))</f>
        <v>NYSSIS Match</v>
      </c>
      <c r="U1286" s="1" t="str">
        <f aca="false">IF(ISNUMBER(MATCH($D1286,Disability!$B$2:$B$5962,0)),"SPED","Gen Ed")</f>
        <v>Gen Ed</v>
      </c>
    </row>
    <row r="1287" customFormat="false" ht="15" hidden="false" customHeight="true" outlineLevel="0" collapsed="false">
      <c r="A1287" s="1" t="s">
        <v>2515</v>
      </c>
      <c r="B1287" s="3" t="n">
        <v>46174</v>
      </c>
      <c r="C1287" s="1" t="s">
        <v>2516</v>
      </c>
      <c r="D1287" s="1" t="s">
        <v>4536</v>
      </c>
      <c r="E1287" s="8" t="s">
        <v>4537</v>
      </c>
      <c r="F1287" s="1" t="s">
        <v>4538</v>
      </c>
      <c r="G1287" s="1" t="s">
        <v>4539</v>
      </c>
      <c r="H1287" s="1" t="s">
        <v>84</v>
      </c>
      <c r="I1287" s="3" t="n">
        <v>42729</v>
      </c>
      <c r="J1287" s="1" t="s">
        <v>2521</v>
      </c>
      <c r="K1287" s="3" t="n">
        <v>45903</v>
      </c>
      <c r="L1287" s="3" t="n">
        <v>46198</v>
      </c>
      <c r="M1287" s="1" t="n">
        <v>1</v>
      </c>
      <c r="N1287" s="7" t="s">
        <v>230</v>
      </c>
      <c r="P1287" s="5" t="s">
        <v>26</v>
      </c>
      <c r="Q1287" s="1" t="str">
        <f aca="false">IFERROR(INDEX('ST Enroll Export'!$A$2:$A$3230,MATCH($D1287,'ST Enroll Export'!$A$2:$A$3230,0)),IFERROR(IF(INDEX('ST Enroll Export'!$A$2:$A$3230,MATCH($E1287,'ST Enroll Export'!$B$2:$B$3230,0))="","",INDEX('ST Enroll Export'!$A$2:$A$3230,MATCH($E1287,'ST Enroll Export'!$B$2:$B$3230,0))),"Not Found"))</f>
        <v>3947585630</v>
      </c>
      <c r="R1287" s="1" t="str">
        <f aca="false">IFERROR(INDEX('ST Enroll Export'!$G$2:$G$3230,MATCH($D1287,'ST Enroll Export'!$A$2:$A$3230,0)),IFERROR(INDEX('ST Enroll Export'!$G$2:$G$3230,MATCH($E1287,'ST Enroll Export'!$B$2:$B$3230,0)),"Not Found"))</f>
        <v>Syracuse Academy of Science Elementary at St James</v>
      </c>
      <c r="S1287" s="1" t="str">
        <f aca="false">IFERROR(INDEX('ST Enroll Export'!$B$2:$B$3230,MATCH($D1287,'ST Enroll Export'!$A$2:$A$3230,0)),IFERROR(INDEX('ST Enroll Export'!$B$2:$B$3230,MATCH($E1287,'ST Enroll Export'!$B$2:$B$3230,0)),"Not Found"))</f>
        <v>200039270</v>
      </c>
      <c r="T1287" s="1" t="str">
        <f aca="false">IF(ISNUMBER(MATCH($D1287,'ST Enroll Export'!$A$2:$A$3230,0)),"NYSSIS Match",IF(ISNUMBER(MATCH($E1287,'ST Enroll Export'!$B$2:$B$3230,0)),"SID Match","No ST Match"))</f>
        <v>NYSSIS Match</v>
      </c>
      <c r="U1287" s="1" t="str">
        <f aca="false">IF(ISNUMBER(MATCH($D1287,Disability!$B$2:$B$5962,0)),"SPED","Gen Ed")</f>
        <v>Gen Ed</v>
      </c>
    </row>
    <row r="1288" customFormat="false" ht="15" hidden="false" customHeight="true" outlineLevel="0" collapsed="false">
      <c r="A1288" s="1" t="s">
        <v>2515</v>
      </c>
      <c r="B1288" s="3" t="n">
        <v>46174</v>
      </c>
      <c r="C1288" s="1" t="s">
        <v>2516</v>
      </c>
      <c r="D1288" s="1" t="s">
        <v>4540</v>
      </c>
      <c r="E1288" s="8" t="s">
        <v>4541</v>
      </c>
      <c r="F1288" s="1" t="s">
        <v>124</v>
      </c>
      <c r="G1288" s="1" t="s">
        <v>4539</v>
      </c>
      <c r="H1288" s="1" t="s">
        <v>31</v>
      </c>
      <c r="I1288" s="3" t="n">
        <v>44041</v>
      </c>
      <c r="J1288" s="1" t="s">
        <v>2521</v>
      </c>
      <c r="K1288" s="3" t="n">
        <v>45903</v>
      </c>
      <c r="L1288" s="3" t="n">
        <v>45947</v>
      </c>
      <c r="M1288" s="1" t="n">
        <v>0.175</v>
      </c>
      <c r="N1288" s="7" t="s">
        <v>230</v>
      </c>
      <c r="P1288" s="6" t="s">
        <v>39</v>
      </c>
      <c r="Q1288" s="1" t="str">
        <f aca="false">IFERROR(INDEX('ST Enroll Export'!$A$2:$A$3230,MATCH($D1288,'ST Enroll Export'!$A$2:$A$3230,0)),IFERROR(IF(INDEX('ST Enroll Export'!$A$2:$A$3230,MATCH($E1288,'ST Enroll Export'!$B$2:$B$3230,0))="","",INDEX('ST Enroll Export'!$A$2:$A$3230,MATCH($E1288,'ST Enroll Export'!$B$2:$B$3230,0))),"Not Found"))</f>
        <v>7829689442</v>
      </c>
      <c r="R1288" s="1" t="str">
        <f aca="false">IFERROR(INDEX('ST Enroll Export'!$G$2:$G$3230,MATCH($D1288,'ST Enroll Export'!$A$2:$A$3230,0)),IFERROR(INDEX('ST Enroll Export'!$G$2:$G$3230,MATCH($E1288,'ST Enroll Export'!$B$2:$B$3230,0)),"Not Found"))</f>
        <v>Syracuse Academy of Science Elementary at St James</v>
      </c>
      <c r="S1288" s="1" t="str">
        <f aca="false">IFERROR(INDEX('ST Enroll Export'!$B$2:$B$3230,MATCH($D1288,'ST Enroll Export'!$A$2:$A$3230,0)),IFERROR(INDEX('ST Enroll Export'!$B$2:$B$3230,MATCH($E1288,'ST Enroll Export'!$B$2:$B$3230,0)),"Not Found"))</f>
        <v>210016925</v>
      </c>
      <c r="T1288" s="1" t="str">
        <f aca="false">IF(ISNUMBER(MATCH($D1288,'ST Enroll Export'!$A$2:$A$3230,0)),"NYSSIS Match",IF(ISNUMBER(MATCH($E1288,'ST Enroll Export'!$B$2:$B$3230,0)),"SID Match","No ST Match"))</f>
        <v>NYSSIS Match</v>
      </c>
      <c r="U1288" s="1" t="str">
        <f aca="false">IF(ISNUMBER(MATCH($D1288,Disability!$B$2:$B$5962,0)),"SPED","Gen Ed")</f>
        <v>SPED</v>
      </c>
    </row>
    <row r="1289" customFormat="false" ht="15" hidden="false" customHeight="true" outlineLevel="0" collapsed="false">
      <c r="A1289" s="1" t="s">
        <v>2515</v>
      </c>
      <c r="B1289" s="3" t="n">
        <v>46174</v>
      </c>
      <c r="C1289" s="1" t="s">
        <v>2516</v>
      </c>
      <c r="D1289" s="1" t="s">
        <v>4542</v>
      </c>
      <c r="E1289" s="8" t="s">
        <v>4543</v>
      </c>
      <c r="F1289" s="1" t="s">
        <v>4544</v>
      </c>
      <c r="G1289" s="1" t="s">
        <v>4539</v>
      </c>
      <c r="H1289" s="1" t="s">
        <v>84</v>
      </c>
      <c r="I1289" s="3" t="n">
        <v>42783</v>
      </c>
      <c r="J1289" s="1" t="s">
        <v>2521</v>
      </c>
      <c r="K1289" s="3" t="n">
        <v>45903</v>
      </c>
      <c r="L1289" s="3" t="n">
        <v>46198</v>
      </c>
      <c r="M1289" s="1" t="n">
        <v>1</v>
      </c>
      <c r="N1289" s="7" t="s">
        <v>230</v>
      </c>
      <c r="P1289" s="5" t="s">
        <v>26</v>
      </c>
      <c r="Q1289" s="1" t="str">
        <f aca="false">IFERROR(INDEX('ST Enroll Export'!$A$2:$A$3230,MATCH($D1289,'ST Enroll Export'!$A$2:$A$3230,0)),IFERROR(IF(INDEX('ST Enroll Export'!$A$2:$A$3230,MATCH($E1289,'ST Enroll Export'!$B$2:$B$3230,0))="","",INDEX('ST Enroll Export'!$A$2:$A$3230,MATCH($E1289,'ST Enroll Export'!$B$2:$B$3230,0))),"Not Found"))</f>
        <v>6631944013</v>
      </c>
      <c r="R1289" s="1" t="str">
        <f aca="false">IFERROR(INDEX('ST Enroll Export'!$G$2:$G$3230,MATCH($D1289,'ST Enroll Export'!$A$2:$A$3230,0)),IFERROR(INDEX('ST Enroll Export'!$G$2:$G$3230,MATCH($E1289,'ST Enroll Export'!$B$2:$B$3230,0)),"Not Found"))</f>
        <v>Syracuse Academy of Science Elementary at St James</v>
      </c>
      <c r="S1289" s="1" t="str">
        <f aca="false">IFERROR(INDEX('ST Enroll Export'!$B$2:$B$3230,MATCH($D1289,'ST Enroll Export'!$A$2:$A$3230,0)),IFERROR(INDEX('ST Enroll Export'!$B$2:$B$3230,MATCH($E1289,'ST Enroll Export'!$B$2:$B$3230,0)),"Not Found"))</f>
        <v>210008281</v>
      </c>
      <c r="T1289" s="1" t="str">
        <f aca="false">IF(ISNUMBER(MATCH($D1289,'ST Enroll Export'!$A$2:$A$3230,0)),"NYSSIS Match",IF(ISNUMBER(MATCH($E1289,'ST Enroll Export'!$B$2:$B$3230,0)),"SID Match","No ST Match"))</f>
        <v>NYSSIS Match</v>
      </c>
      <c r="U1289" s="1" t="str">
        <f aca="false">IF(ISNUMBER(MATCH($D1289,Disability!$B$2:$B$5962,0)),"SPED","Gen Ed")</f>
        <v>Gen Ed</v>
      </c>
    </row>
    <row r="1290" customFormat="false" ht="15" hidden="false" customHeight="true" outlineLevel="0" collapsed="false">
      <c r="A1290" s="1" t="s">
        <v>2515</v>
      </c>
      <c r="B1290" s="3" t="n">
        <v>46174</v>
      </c>
      <c r="C1290" s="1" t="s">
        <v>2516</v>
      </c>
      <c r="D1290" s="1" t="s">
        <v>4545</v>
      </c>
      <c r="E1290" s="8" t="s">
        <v>4546</v>
      </c>
      <c r="F1290" s="1" t="s">
        <v>4547</v>
      </c>
      <c r="G1290" s="1" t="s">
        <v>4539</v>
      </c>
      <c r="H1290" s="1" t="s">
        <v>2571</v>
      </c>
      <c r="I1290" s="3" t="n">
        <v>40302</v>
      </c>
      <c r="J1290" s="1" t="s">
        <v>2526</v>
      </c>
      <c r="K1290" s="3" t="n">
        <v>45903</v>
      </c>
      <c r="L1290" s="3" t="n">
        <v>46198</v>
      </c>
      <c r="M1290" s="1" t="n">
        <v>1</v>
      </c>
      <c r="N1290" s="7" t="s">
        <v>230</v>
      </c>
      <c r="P1290" s="5" t="s">
        <v>26</v>
      </c>
      <c r="Q1290" s="1" t="str">
        <f aca="false">IFERROR(INDEX('ST Enroll Export'!$A$2:$A$3230,MATCH($D1290,'ST Enroll Export'!$A$2:$A$3230,0)),IFERROR(IF(INDEX('ST Enroll Export'!$A$2:$A$3230,MATCH($E1290,'ST Enroll Export'!$B$2:$B$3230,0))="","",INDEX('ST Enroll Export'!$A$2:$A$3230,MATCH($E1290,'ST Enroll Export'!$B$2:$B$3230,0))),"Not Found"))</f>
        <v>4212569570</v>
      </c>
      <c r="R1290" s="1" t="str">
        <f aca="false">IFERROR(INDEX('ST Enroll Export'!$G$2:$G$3230,MATCH($D1290,'ST Enroll Export'!$A$2:$A$3230,0)),IFERROR(INDEX('ST Enroll Export'!$G$2:$G$3230,MATCH($E1290,'ST Enroll Export'!$B$2:$B$3230,0)),"Not Found"))</f>
        <v>Syracuse Academy of Science High School</v>
      </c>
      <c r="S1290" s="1" t="str">
        <f aca="false">IFERROR(INDEX('ST Enroll Export'!$B$2:$B$3230,MATCH($D1290,'ST Enroll Export'!$A$2:$A$3230,0)),IFERROR(INDEX('ST Enroll Export'!$B$2:$B$3230,MATCH($E1290,'ST Enroll Export'!$B$2:$B$3230,0)),"Not Found"))</f>
        <v>200022090</v>
      </c>
      <c r="T1290" s="1" t="str">
        <f aca="false">IF(ISNUMBER(MATCH($D1290,'ST Enroll Export'!$A$2:$A$3230,0)),"NYSSIS Match",IF(ISNUMBER(MATCH($E1290,'ST Enroll Export'!$B$2:$B$3230,0)),"SID Match","No ST Match"))</f>
        <v>NYSSIS Match</v>
      </c>
      <c r="U1290" s="1" t="str">
        <f aca="false">IF(ISNUMBER(MATCH($D1290,Disability!$B$2:$B$5962,0)),"SPED","Gen Ed")</f>
        <v>Gen Ed</v>
      </c>
    </row>
    <row r="1291" customFormat="false" ht="15" hidden="false" customHeight="true" outlineLevel="0" collapsed="false">
      <c r="A1291" s="1" t="s">
        <v>2515</v>
      </c>
      <c r="B1291" s="3" t="n">
        <v>46174</v>
      </c>
      <c r="C1291" s="1" t="s">
        <v>2516</v>
      </c>
      <c r="D1291" s="1" t="s">
        <v>4548</v>
      </c>
      <c r="E1291" s="8" t="s">
        <v>4549</v>
      </c>
      <c r="F1291" s="1" t="s">
        <v>4008</v>
      </c>
      <c r="G1291" s="1" t="s">
        <v>4550</v>
      </c>
      <c r="H1291" s="1" t="s">
        <v>128</v>
      </c>
      <c r="I1291" s="3" t="n">
        <v>41298</v>
      </c>
      <c r="J1291" s="1" t="s">
        <v>2530</v>
      </c>
      <c r="K1291" s="3" t="n">
        <v>45903</v>
      </c>
      <c r="L1291" s="3" t="n">
        <v>46198</v>
      </c>
      <c r="M1291" s="1" t="n">
        <v>1</v>
      </c>
      <c r="N1291" s="7" t="s">
        <v>230</v>
      </c>
      <c r="P1291" s="5" t="s">
        <v>26</v>
      </c>
      <c r="Q1291" s="1" t="str">
        <f aca="false">IFERROR(INDEX('ST Enroll Export'!$A$2:$A$3230,MATCH($D1291,'ST Enroll Export'!$A$2:$A$3230,0)),IFERROR(IF(INDEX('ST Enroll Export'!$A$2:$A$3230,MATCH($E1291,'ST Enroll Export'!$B$2:$B$3230,0))="","",INDEX('ST Enroll Export'!$A$2:$A$3230,MATCH($E1291,'ST Enroll Export'!$B$2:$B$3230,0))),"Not Found"))</f>
        <v>5204099334</v>
      </c>
      <c r="R1291" s="1" t="str">
        <f aca="false">IFERROR(INDEX('ST Enroll Export'!$G$2:$G$3230,MATCH($D1291,'ST Enroll Export'!$A$2:$A$3230,0)),IFERROR(INDEX('ST Enroll Export'!$G$2:$G$3230,MATCH($E1291,'ST Enroll Export'!$B$2:$B$3230,0)),"Not Found"))</f>
        <v>Syracuse Academy of Sci &amp; Cit Middle School</v>
      </c>
      <c r="S1291" s="1" t="str">
        <f aca="false">IFERROR(INDEX('ST Enroll Export'!$B$2:$B$3230,MATCH($D1291,'ST Enroll Export'!$A$2:$A$3230,0)),IFERROR(INDEX('ST Enroll Export'!$B$2:$B$3230,MATCH($E1291,'ST Enroll Export'!$B$2:$B$3230,0)),"Not Found"))</f>
        <v>200034930</v>
      </c>
      <c r="T1291" s="1" t="str">
        <f aca="false">IF(ISNUMBER(MATCH($D1291,'ST Enroll Export'!$A$2:$A$3230,0)),"NYSSIS Match",IF(ISNUMBER(MATCH($E1291,'ST Enroll Export'!$B$2:$B$3230,0)),"SID Match","No ST Match"))</f>
        <v>NYSSIS Match</v>
      </c>
      <c r="U1291" s="1" t="str">
        <f aca="false">IF(ISNUMBER(MATCH($D1291,Disability!$B$2:$B$5962,0)),"SPED","Gen Ed")</f>
        <v>Gen Ed</v>
      </c>
    </row>
    <row r="1292" customFormat="false" ht="15" hidden="false" customHeight="true" outlineLevel="0" collapsed="false">
      <c r="A1292" s="1" t="s">
        <v>2515</v>
      </c>
      <c r="B1292" s="3" t="n">
        <v>46174</v>
      </c>
      <c r="C1292" s="1" t="s">
        <v>2516</v>
      </c>
      <c r="D1292" s="1" t="s">
        <v>4551</v>
      </c>
      <c r="E1292" s="8" t="s">
        <v>4552</v>
      </c>
      <c r="F1292" s="1" t="s">
        <v>4553</v>
      </c>
      <c r="G1292" s="1" t="s">
        <v>4554</v>
      </c>
      <c r="H1292" s="1" t="s">
        <v>59</v>
      </c>
      <c r="I1292" s="3" t="n">
        <v>43694</v>
      </c>
      <c r="J1292" s="1" t="s">
        <v>2521</v>
      </c>
      <c r="K1292" s="3" t="n">
        <v>45903</v>
      </c>
      <c r="L1292" s="3" t="n">
        <v>46198</v>
      </c>
      <c r="M1292" s="1" t="n">
        <v>1</v>
      </c>
      <c r="N1292" s="7" t="s">
        <v>230</v>
      </c>
      <c r="P1292" s="5" t="s">
        <v>26</v>
      </c>
      <c r="Q1292" s="1" t="str">
        <f aca="false">IFERROR(INDEX('ST Enroll Export'!$A$2:$A$3230,MATCH($D1292,'ST Enroll Export'!$A$2:$A$3230,0)),IFERROR(IF(INDEX('ST Enroll Export'!$A$2:$A$3230,MATCH($E1292,'ST Enroll Export'!$B$2:$B$3230,0))="","",INDEX('ST Enroll Export'!$A$2:$A$3230,MATCH($E1292,'ST Enroll Export'!$B$2:$B$3230,0))),"Not Found"))</f>
        <v>5426633205</v>
      </c>
      <c r="R1292" s="1" t="str">
        <f aca="false">IFERROR(INDEX('ST Enroll Export'!$G$2:$G$3230,MATCH($D1292,'ST Enroll Export'!$A$2:$A$3230,0)),IFERROR(INDEX('ST Enroll Export'!$G$2:$G$3230,MATCH($E1292,'ST Enroll Export'!$B$2:$B$3230,0)),"Not Found"))</f>
        <v>Syracuse Academy of Science Elementary at St James</v>
      </c>
      <c r="S1292" s="1" t="str">
        <f aca="false">IFERROR(INDEX('ST Enroll Export'!$B$2:$B$3230,MATCH($D1292,'ST Enroll Export'!$A$2:$A$3230,0)),IFERROR(INDEX('ST Enroll Export'!$B$2:$B$3230,MATCH($E1292,'ST Enroll Export'!$B$2:$B$3230,0)),"Not Found"))</f>
        <v>210017603</v>
      </c>
      <c r="T1292" s="1" t="str">
        <f aca="false">IF(ISNUMBER(MATCH($D1292,'ST Enroll Export'!$A$2:$A$3230,0)),"NYSSIS Match",IF(ISNUMBER(MATCH($E1292,'ST Enroll Export'!$B$2:$B$3230,0)),"SID Match","No ST Match"))</f>
        <v>NYSSIS Match</v>
      </c>
      <c r="U1292" s="1" t="str">
        <f aca="false">IF(ISNUMBER(MATCH($D1292,Disability!$B$2:$B$5962,0)),"SPED","Gen Ed")</f>
        <v>Gen Ed</v>
      </c>
    </row>
    <row r="1293" customFormat="false" ht="15" hidden="false" customHeight="true" outlineLevel="0" collapsed="false">
      <c r="A1293" s="1" t="s">
        <v>2515</v>
      </c>
      <c r="B1293" s="3" t="n">
        <v>46174</v>
      </c>
      <c r="C1293" s="1" t="s">
        <v>2516</v>
      </c>
      <c r="D1293" s="1" t="s">
        <v>4555</v>
      </c>
      <c r="E1293" s="8" t="s">
        <v>4556</v>
      </c>
      <c r="F1293" s="1" t="s">
        <v>4557</v>
      </c>
      <c r="G1293" s="1" t="s">
        <v>4558</v>
      </c>
      <c r="H1293" s="1" t="s">
        <v>2525</v>
      </c>
      <c r="I1293" s="3" t="n">
        <v>39583</v>
      </c>
      <c r="J1293" s="1" t="s">
        <v>2526</v>
      </c>
      <c r="K1293" s="3" t="n">
        <v>45903</v>
      </c>
      <c r="L1293" s="3" t="n">
        <v>46198</v>
      </c>
      <c r="M1293" s="1" t="n">
        <v>1</v>
      </c>
      <c r="N1293" s="7" t="s">
        <v>230</v>
      </c>
      <c r="P1293" s="5" t="s">
        <v>26</v>
      </c>
      <c r="Q1293" s="1" t="str">
        <f aca="false">IFERROR(INDEX('ST Enroll Export'!$A$2:$A$3230,MATCH($D1293,'ST Enroll Export'!$A$2:$A$3230,0)),IFERROR(IF(INDEX('ST Enroll Export'!$A$2:$A$3230,MATCH($E1293,'ST Enroll Export'!$B$2:$B$3230,0))="","",INDEX('ST Enroll Export'!$A$2:$A$3230,MATCH($E1293,'ST Enroll Export'!$B$2:$B$3230,0))),"Not Found"))</f>
        <v>6388725592</v>
      </c>
      <c r="R1293" s="1" t="str">
        <f aca="false">IFERROR(INDEX('ST Enroll Export'!$G$2:$G$3230,MATCH($D1293,'ST Enroll Export'!$A$2:$A$3230,0)),IFERROR(INDEX('ST Enroll Export'!$G$2:$G$3230,MATCH($E1293,'ST Enroll Export'!$B$2:$B$3230,0)),"Not Found"))</f>
        <v>Syracuse Academy of Science High School</v>
      </c>
      <c r="S1293" s="1" t="str">
        <f aca="false">IFERROR(INDEX('ST Enroll Export'!$B$2:$B$3230,MATCH($D1293,'ST Enroll Export'!$A$2:$A$3230,0)),IFERROR(INDEX('ST Enroll Export'!$B$2:$B$3230,MATCH($E1293,'ST Enroll Export'!$B$2:$B$3230,0)),"Not Found"))</f>
        <v>200015874</v>
      </c>
      <c r="T1293" s="1" t="str">
        <f aca="false">IF(ISNUMBER(MATCH($D1293,'ST Enroll Export'!$A$2:$A$3230,0)),"NYSSIS Match",IF(ISNUMBER(MATCH($E1293,'ST Enroll Export'!$B$2:$B$3230,0)),"SID Match","No ST Match"))</f>
        <v>NYSSIS Match</v>
      </c>
      <c r="U1293" s="1" t="str">
        <f aca="false">IF(ISNUMBER(MATCH($D1293,Disability!$B$2:$B$5962,0)),"SPED","Gen Ed")</f>
        <v>Gen Ed</v>
      </c>
    </row>
    <row r="1294" customFormat="false" ht="15" hidden="false" customHeight="true" outlineLevel="0" collapsed="false">
      <c r="A1294" s="1" t="s">
        <v>2515</v>
      </c>
      <c r="B1294" s="3" t="n">
        <v>46174</v>
      </c>
      <c r="C1294" s="1" t="s">
        <v>2516</v>
      </c>
      <c r="D1294" s="1" t="s">
        <v>4559</v>
      </c>
      <c r="E1294" s="8" t="s">
        <v>4560</v>
      </c>
      <c r="F1294" s="1" t="s">
        <v>351</v>
      </c>
      <c r="G1294" s="1" t="s">
        <v>4561</v>
      </c>
      <c r="H1294" s="1" t="s">
        <v>31</v>
      </c>
      <c r="I1294" s="3" t="n">
        <v>44091</v>
      </c>
      <c r="J1294" s="1" t="s">
        <v>2521</v>
      </c>
      <c r="K1294" s="3" t="n">
        <v>45903</v>
      </c>
      <c r="L1294" s="3" t="n">
        <v>46198</v>
      </c>
      <c r="M1294" s="1" t="n">
        <v>1</v>
      </c>
      <c r="N1294" s="7" t="s">
        <v>230</v>
      </c>
      <c r="P1294" s="5" t="s">
        <v>26</v>
      </c>
      <c r="Q1294" s="1" t="str">
        <f aca="false">IFERROR(INDEX('ST Enroll Export'!$A$2:$A$3230,MATCH($D1294,'ST Enroll Export'!$A$2:$A$3230,0)),IFERROR(IF(INDEX('ST Enroll Export'!$A$2:$A$3230,MATCH($E1294,'ST Enroll Export'!$B$2:$B$3230,0))="","",INDEX('ST Enroll Export'!$A$2:$A$3230,MATCH($E1294,'ST Enroll Export'!$B$2:$B$3230,0))),"Not Found"))</f>
        <v>5492193764</v>
      </c>
      <c r="R1294" s="1" t="str">
        <f aca="false">IFERROR(INDEX('ST Enroll Export'!$G$2:$G$3230,MATCH($D1294,'ST Enroll Export'!$A$2:$A$3230,0)),IFERROR(INDEX('ST Enroll Export'!$G$2:$G$3230,MATCH($E1294,'ST Enroll Export'!$B$2:$B$3230,0)),"Not Found"))</f>
        <v>Syracuse Academy of Science Elementary at St James</v>
      </c>
      <c r="S1294" s="1" t="str">
        <f aca="false">IFERROR(INDEX('ST Enroll Export'!$B$2:$B$3230,MATCH($D1294,'ST Enroll Export'!$A$2:$A$3230,0)),IFERROR(INDEX('ST Enroll Export'!$B$2:$B$3230,MATCH($E1294,'ST Enroll Export'!$B$2:$B$3230,0)),"Not Found"))</f>
        <v>210018922</v>
      </c>
      <c r="T1294" s="1" t="str">
        <f aca="false">IF(ISNUMBER(MATCH($D1294,'ST Enroll Export'!$A$2:$A$3230,0)),"NYSSIS Match",IF(ISNUMBER(MATCH($E1294,'ST Enroll Export'!$B$2:$B$3230,0)),"SID Match","No ST Match"))</f>
        <v>NYSSIS Match</v>
      </c>
      <c r="U1294" s="1" t="str">
        <f aca="false">IF(ISNUMBER(MATCH($D1294,Disability!$B$2:$B$5962,0)),"SPED","Gen Ed")</f>
        <v>Gen Ed</v>
      </c>
    </row>
    <row r="1295" customFormat="false" ht="15" hidden="false" customHeight="true" outlineLevel="0" collapsed="false">
      <c r="A1295" s="1" t="s">
        <v>2515</v>
      </c>
      <c r="B1295" s="3" t="n">
        <v>46174</v>
      </c>
      <c r="C1295" s="1" t="s">
        <v>2516</v>
      </c>
      <c r="D1295" s="1" t="s">
        <v>4562</v>
      </c>
      <c r="E1295" s="8" t="s">
        <v>4563</v>
      </c>
      <c r="F1295" s="1" t="s">
        <v>4564</v>
      </c>
      <c r="G1295" s="1" t="s">
        <v>4565</v>
      </c>
      <c r="H1295" s="1" t="s">
        <v>128</v>
      </c>
      <c r="I1295" s="3" t="n">
        <v>41411</v>
      </c>
      <c r="J1295" s="1" t="s">
        <v>2530</v>
      </c>
      <c r="K1295" s="3" t="n">
        <v>45903</v>
      </c>
      <c r="L1295" s="3" t="n">
        <v>46198</v>
      </c>
      <c r="M1295" s="1" t="n">
        <v>1</v>
      </c>
      <c r="N1295" s="7" t="s">
        <v>230</v>
      </c>
      <c r="P1295" s="6" t="s">
        <v>39</v>
      </c>
      <c r="Q1295" s="1" t="str">
        <f aca="false">IFERROR(INDEX('ST Enroll Export'!$A$2:$A$3230,MATCH($D1295,'ST Enroll Export'!$A$2:$A$3230,0)),IFERROR(IF(INDEX('ST Enroll Export'!$A$2:$A$3230,MATCH($E1295,'ST Enroll Export'!$B$2:$B$3230,0))="","",INDEX('ST Enroll Export'!$A$2:$A$3230,MATCH($E1295,'ST Enroll Export'!$B$2:$B$3230,0))),"Not Found"))</f>
        <v>6791892864</v>
      </c>
      <c r="R1295" s="1" t="str">
        <f aca="false">IFERROR(INDEX('ST Enroll Export'!$G$2:$G$3230,MATCH($D1295,'ST Enroll Export'!$A$2:$A$3230,0)),IFERROR(INDEX('ST Enroll Export'!$G$2:$G$3230,MATCH($E1295,'ST Enroll Export'!$B$2:$B$3230,0)),"Not Found"))</f>
        <v>Syracuse Academy of Science Middle St Charles</v>
      </c>
      <c r="S1295" s="1" t="str">
        <f aca="false">IFERROR(INDEX('ST Enroll Export'!$B$2:$B$3230,MATCH($D1295,'ST Enroll Export'!$A$2:$A$3230,0)),IFERROR(INDEX('ST Enroll Export'!$B$2:$B$3230,MATCH($E1295,'ST Enroll Export'!$B$2:$B$3230,0)),"Not Found"))</f>
        <v>200034936</v>
      </c>
      <c r="T1295" s="1" t="str">
        <f aca="false">IF(ISNUMBER(MATCH($D1295,'ST Enroll Export'!$A$2:$A$3230,0)),"NYSSIS Match",IF(ISNUMBER(MATCH($E1295,'ST Enroll Export'!$B$2:$B$3230,0)),"SID Match","No ST Match"))</f>
        <v>NYSSIS Match</v>
      </c>
      <c r="U1295" s="1" t="str">
        <f aca="false">IF(ISNUMBER(MATCH($D1295,Disability!$B$2:$B$5962,0)),"SPED","Gen Ed")</f>
        <v>SPED</v>
      </c>
    </row>
    <row r="1296" customFormat="false" ht="15" hidden="false" customHeight="true" outlineLevel="0" collapsed="false">
      <c r="A1296" s="1" t="s">
        <v>2515</v>
      </c>
      <c r="B1296" s="3" t="n">
        <v>46174</v>
      </c>
      <c r="C1296" s="1" t="s">
        <v>2516</v>
      </c>
      <c r="D1296" s="1" t="s">
        <v>4566</v>
      </c>
      <c r="E1296" s="8" t="s">
        <v>4567</v>
      </c>
      <c r="F1296" s="1" t="s">
        <v>4568</v>
      </c>
      <c r="G1296" s="1" t="s">
        <v>4569</v>
      </c>
      <c r="H1296" s="1" t="s">
        <v>2525</v>
      </c>
      <c r="I1296" s="3" t="n">
        <v>39887</v>
      </c>
      <c r="J1296" s="1" t="s">
        <v>2526</v>
      </c>
      <c r="K1296" s="3" t="n">
        <v>45903</v>
      </c>
      <c r="L1296" s="3" t="n">
        <v>46198</v>
      </c>
      <c r="M1296" s="1" t="n">
        <v>1</v>
      </c>
      <c r="N1296" s="7" t="s">
        <v>230</v>
      </c>
      <c r="P1296" s="5" t="s">
        <v>26</v>
      </c>
      <c r="Q1296" s="1" t="str">
        <f aca="false">IFERROR(INDEX('ST Enroll Export'!$A$2:$A$3230,MATCH($D1296,'ST Enroll Export'!$A$2:$A$3230,0)),IFERROR(IF(INDEX('ST Enroll Export'!$A$2:$A$3230,MATCH($E1296,'ST Enroll Export'!$B$2:$B$3230,0))="","",INDEX('ST Enroll Export'!$A$2:$A$3230,MATCH($E1296,'ST Enroll Export'!$B$2:$B$3230,0))),"Not Found"))</f>
        <v>1646230504</v>
      </c>
      <c r="R1296" s="1" t="str">
        <f aca="false">IFERROR(INDEX('ST Enroll Export'!$G$2:$G$3230,MATCH($D1296,'ST Enroll Export'!$A$2:$A$3230,0)),IFERROR(INDEX('ST Enroll Export'!$G$2:$G$3230,MATCH($E1296,'ST Enroll Export'!$B$2:$B$3230,0)),"Not Found"))</f>
        <v>Syracuse Academy of Science High School</v>
      </c>
      <c r="S1296" s="1" t="str">
        <f aca="false">IFERROR(INDEX('ST Enroll Export'!$B$2:$B$3230,MATCH($D1296,'ST Enroll Export'!$A$2:$A$3230,0)),IFERROR(INDEX('ST Enroll Export'!$B$2:$B$3230,MATCH($E1296,'ST Enroll Export'!$B$2:$B$3230,0)),"Not Found"))</f>
        <v>200018944</v>
      </c>
      <c r="T1296" s="1" t="str">
        <f aca="false">IF(ISNUMBER(MATCH($D1296,'ST Enroll Export'!$A$2:$A$3230,0)),"NYSSIS Match",IF(ISNUMBER(MATCH($E1296,'ST Enroll Export'!$B$2:$B$3230,0)),"SID Match","No ST Match"))</f>
        <v>NYSSIS Match</v>
      </c>
      <c r="U1296" s="1" t="str">
        <f aca="false">IF(ISNUMBER(MATCH($D1296,Disability!$B$2:$B$5962,0)),"SPED","Gen Ed")</f>
        <v>Gen Ed</v>
      </c>
    </row>
    <row r="1297" customFormat="false" ht="15" hidden="false" customHeight="true" outlineLevel="0" collapsed="false">
      <c r="A1297" s="1" t="s">
        <v>2515</v>
      </c>
      <c r="B1297" s="3" t="n">
        <v>46174</v>
      </c>
      <c r="C1297" s="1" t="s">
        <v>2516</v>
      </c>
      <c r="D1297" s="1" t="s">
        <v>4570</v>
      </c>
      <c r="E1297" s="8" t="s">
        <v>4571</v>
      </c>
      <c r="F1297" s="1" t="s">
        <v>4572</v>
      </c>
      <c r="G1297" s="1" t="s">
        <v>4573</v>
      </c>
      <c r="H1297" s="1" t="s">
        <v>2525</v>
      </c>
      <c r="I1297" s="3" t="n">
        <v>39843</v>
      </c>
      <c r="J1297" s="1" t="s">
        <v>2526</v>
      </c>
      <c r="K1297" s="3" t="n">
        <v>45903</v>
      </c>
      <c r="L1297" s="3" t="n">
        <v>46198</v>
      </c>
      <c r="M1297" s="1" t="n">
        <v>1</v>
      </c>
      <c r="N1297" s="7" t="s">
        <v>230</v>
      </c>
      <c r="P1297" s="5" t="s">
        <v>26</v>
      </c>
      <c r="Q1297" s="1" t="str">
        <f aca="false">IFERROR(INDEX('ST Enroll Export'!$A$2:$A$3230,MATCH($D1297,'ST Enroll Export'!$A$2:$A$3230,0)),IFERROR(IF(INDEX('ST Enroll Export'!$A$2:$A$3230,MATCH($E1297,'ST Enroll Export'!$B$2:$B$3230,0))="","",INDEX('ST Enroll Export'!$A$2:$A$3230,MATCH($E1297,'ST Enroll Export'!$B$2:$B$3230,0))),"Not Found"))</f>
        <v>8906126230</v>
      </c>
      <c r="R1297" s="1" t="str">
        <f aca="false">IFERROR(INDEX('ST Enroll Export'!$G$2:$G$3230,MATCH($D1297,'ST Enroll Export'!$A$2:$A$3230,0)),IFERROR(INDEX('ST Enroll Export'!$G$2:$G$3230,MATCH($E1297,'ST Enroll Export'!$B$2:$B$3230,0)),"Not Found"))</f>
        <v>Syracuse Academy of Science High School</v>
      </c>
      <c r="S1297" s="1" t="str">
        <f aca="false">IFERROR(INDEX('ST Enroll Export'!$B$2:$B$3230,MATCH($D1297,'ST Enroll Export'!$A$2:$A$3230,0)),IFERROR(INDEX('ST Enroll Export'!$B$2:$B$3230,MATCH($E1297,'ST Enroll Export'!$B$2:$B$3230,0)),"Not Found"))</f>
        <v>200020779</v>
      </c>
      <c r="T1297" s="1" t="str">
        <f aca="false">IF(ISNUMBER(MATCH($D1297,'ST Enroll Export'!$A$2:$A$3230,0)),"NYSSIS Match",IF(ISNUMBER(MATCH($E1297,'ST Enroll Export'!$B$2:$B$3230,0)),"SID Match","No ST Match"))</f>
        <v>NYSSIS Match</v>
      </c>
      <c r="U1297" s="1" t="str">
        <f aca="false">IF(ISNUMBER(MATCH($D1297,Disability!$B$2:$B$5962,0)),"SPED","Gen Ed")</f>
        <v>Gen Ed</v>
      </c>
    </row>
    <row r="1298" customFormat="false" ht="15" hidden="false" customHeight="true" outlineLevel="0" collapsed="false">
      <c r="A1298" s="1" t="s">
        <v>2515</v>
      </c>
      <c r="B1298" s="3" t="n">
        <v>46174</v>
      </c>
      <c r="C1298" s="1" t="s">
        <v>2516</v>
      </c>
      <c r="D1298" s="1" t="s">
        <v>4574</v>
      </c>
      <c r="E1298" s="8" t="s">
        <v>4575</v>
      </c>
      <c r="F1298" s="1" t="s">
        <v>4576</v>
      </c>
      <c r="G1298" s="1" t="s">
        <v>4577</v>
      </c>
      <c r="H1298" s="1" t="s">
        <v>140</v>
      </c>
      <c r="I1298" s="3" t="n">
        <v>42130</v>
      </c>
      <c r="J1298" s="1" t="s">
        <v>2530</v>
      </c>
      <c r="K1298" s="3" t="n">
        <v>45903</v>
      </c>
      <c r="L1298" s="3" t="n">
        <v>46198</v>
      </c>
      <c r="M1298" s="1" t="n">
        <v>1</v>
      </c>
      <c r="N1298" s="7" t="s">
        <v>230</v>
      </c>
      <c r="P1298" s="5" t="s">
        <v>26</v>
      </c>
      <c r="Q1298" s="1" t="str">
        <f aca="false">IFERROR(INDEX('ST Enroll Export'!$A$2:$A$3230,MATCH($D1298,'ST Enroll Export'!$A$2:$A$3230,0)),IFERROR(IF(INDEX('ST Enroll Export'!$A$2:$A$3230,MATCH($E1298,'ST Enroll Export'!$B$2:$B$3230,0))="","",INDEX('ST Enroll Export'!$A$2:$A$3230,MATCH($E1298,'ST Enroll Export'!$B$2:$B$3230,0))),"Not Found"))</f>
        <v>2862800641</v>
      </c>
      <c r="R1298" s="1" t="str">
        <f aca="false">IFERROR(INDEX('ST Enroll Export'!$G$2:$G$3230,MATCH($D1298,'ST Enroll Export'!$A$2:$A$3230,0)),IFERROR(INDEX('ST Enroll Export'!$G$2:$G$3230,MATCH($E1298,'ST Enroll Export'!$B$2:$B$3230,0)),"Not Found"))</f>
        <v>Syracuse Academy of Science Middle St Charles</v>
      </c>
      <c r="S1298" s="1" t="str">
        <f aca="false">IFERROR(INDEX('ST Enroll Export'!$B$2:$B$3230,MATCH($D1298,'ST Enroll Export'!$A$2:$A$3230,0)),IFERROR(INDEX('ST Enroll Export'!$B$2:$B$3230,MATCH($E1298,'ST Enroll Export'!$B$2:$B$3230,0)),"Not Found"))</f>
        <v>200035654</v>
      </c>
      <c r="T1298" s="1" t="str">
        <f aca="false">IF(ISNUMBER(MATCH($D1298,'ST Enroll Export'!$A$2:$A$3230,0)),"NYSSIS Match",IF(ISNUMBER(MATCH($E1298,'ST Enroll Export'!$B$2:$B$3230,0)),"SID Match","No ST Match"))</f>
        <v>NYSSIS Match</v>
      </c>
      <c r="U1298" s="1" t="str">
        <f aca="false">IF(ISNUMBER(MATCH($D1298,Disability!$B$2:$B$5962,0)),"SPED","Gen Ed")</f>
        <v>Gen Ed</v>
      </c>
    </row>
    <row r="1299" customFormat="false" ht="15" hidden="false" customHeight="true" outlineLevel="0" collapsed="false">
      <c r="A1299" s="1" t="s">
        <v>2515</v>
      </c>
      <c r="B1299" s="3" t="n">
        <v>46174</v>
      </c>
      <c r="C1299" s="1" t="s">
        <v>2516</v>
      </c>
      <c r="D1299" s="1" t="s">
        <v>4578</v>
      </c>
      <c r="E1299" s="8" t="s">
        <v>4579</v>
      </c>
      <c r="F1299" s="1" t="s">
        <v>2693</v>
      </c>
      <c r="G1299" s="1" t="s">
        <v>4580</v>
      </c>
      <c r="H1299" s="1" t="s">
        <v>185</v>
      </c>
      <c r="I1299" s="3" t="n">
        <v>41898</v>
      </c>
      <c r="J1299" s="1" t="s">
        <v>2530</v>
      </c>
      <c r="K1299" s="3" t="n">
        <v>45903</v>
      </c>
      <c r="L1299" s="3" t="n">
        <v>46198</v>
      </c>
      <c r="M1299" s="1" t="n">
        <v>1</v>
      </c>
      <c r="N1299" s="7" t="s">
        <v>230</v>
      </c>
      <c r="P1299" s="5" t="s">
        <v>26</v>
      </c>
      <c r="Q1299" s="1" t="str">
        <f aca="false">IFERROR(INDEX('ST Enroll Export'!$A$2:$A$3230,MATCH($D1299,'ST Enroll Export'!$A$2:$A$3230,0)),IFERROR(IF(INDEX('ST Enroll Export'!$A$2:$A$3230,MATCH($E1299,'ST Enroll Export'!$B$2:$B$3230,0))="","",INDEX('ST Enroll Export'!$A$2:$A$3230,MATCH($E1299,'ST Enroll Export'!$B$2:$B$3230,0))),"Not Found"))</f>
        <v>7139853674</v>
      </c>
      <c r="R1299" s="1" t="str">
        <f aca="false">IFERROR(INDEX('ST Enroll Export'!$G$2:$G$3230,MATCH($D1299,'ST Enroll Export'!$A$2:$A$3230,0)),IFERROR(INDEX('ST Enroll Export'!$G$2:$G$3230,MATCH($E1299,'ST Enroll Export'!$B$2:$B$3230,0)),"Not Found"))</f>
        <v>Syracuse Academy of Science Middle St Charles</v>
      </c>
      <c r="S1299" s="1" t="str">
        <f aca="false">IFERROR(INDEX('ST Enroll Export'!$B$2:$B$3230,MATCH($D1299,'ST Enroll Export'!$A$2:$A$3230,0)),IFERROR(INDEX('ST Enroll Export'!$B$2:$B$3230,MATCH($E1299,'ST Enroll Export'!$B$2:$B$3230,0)),"Not Found"))</f>
        <v>200032639</v>
      </c>
      <c r="T1299" s="1" t="str">
        <f aca="false">IF(ISNUMBER(MATCH($D1299,'ST Enroll Export'!$A$2:$A$3230,0)),"NYSSIS Match",IF(ISNUMBER(MATCH($E1299,'ST Enroll Export'!$B$2:$B$3230,0)),"SID Match","No ST Match"))</f>
        <v>NYSSIS Match</v>
      </c>
      <c r="U1299" s="1" t="str">
        <f aca="false">IF(ISNUMBER(MATCH($D1299,Disability!$B$2:$B$5962,0)),"SPED","Gen Ed")</f>
        <v>Gen Ed</v>
      </c>
    </row>
    <row r="1300" customFormat="false" ht="15" hidden="false" customHeight="true" outlineLevel="0" collapsed="false">
      <c r="A1300" s="1" t="s">
        <v>2515</v>
      </c>
      <c r="B1300" s="3" t="n">
        <v>46174</v>
      </c>
      <c r="C1300" s="1" t="s">
        <v>2516</v>
      </c>
      <c r="D1300" s="1" t="s">
        <v>4581</v>
      </c>
      <c r="E1300" s="8" t="s">
        <v>4582</v>
      </c>
      <c r="F1300" s="1" t="s">
        <v>1593</v>
      </c>
      <c r="G1300" s="1" t="s">
        <v>4580</v>
      </c>
      <c r="H1300" s="1" t="s">
        <v>2555</v>
      </c>
      <c r="I1300" s="3" t="n">
        <v>39564</v>
      </c>
      <c r="J1300" s="1" t="s">
        <v>2526</v>
      </c>
      <c r="K1300" s="3" t="n">
        <v>45903</v>
      </c>
      <c r="L1300" s="3" t="n">
        <v>46198</v>
      </c>
      <c r="M1300" s="1" t="n">
        <v>1</v>
      </c>
      <c r="N1300" s="7" t="s">
        <v>230</v>
      </c>
      <c r="P1300" s="6" t="s">
        <v>39</v>
      </c>
      <c r="Q1300" s="1" t="str">
        <f aca="false">IFERROR(INDEX('ST Enroll Export'!$A$2:$A$3230,MATCH($D1300,'ST Enroll Export'!$A$2:$A$3230,0)),IFERROR(IF(INDEX('ST Enroll Export'!$A$2:$A$3230,MATCH($E1300,'ST Enroll Export'!$B$2:$B$3230,0))="","",INDEX('ST Enroll Export'!$A$2:$A$3230,MATCH($E1300,'ST Enroll Export'!$B$2:$B$3230,0))),"Not Found"))</f>
        <v>8148967156</v>
      </c>
      <c r="R1300" s="1" t="str">
        <f aca="false">IFERROR(INDEX('ST Enroll Export'!$G$2:$G$3230,MATCH($D1300,'ST Enroll Export'!$A$2:$A$3230,0)),IFERROR(INDEX('ST Enroll Export'!$G$2:$G$3230,MATCH($E1300,'ST Enroll Export'!$B$2:$B$3230,0)),"Not Found"))</f>
        <v>Syracuse Academy of Science High School</v>
      </c>
      <c r="S1300" s="1" t="str">
        <f aca="false">IFERROR(INDEX('ST Enroll Export'!$B$2:$B$3230,MATCH($D1300,'ST Enroll Export'!$A$2:$A$3230,0)),IFERROR(INDEX('ST Enroll Export'!$B$2:$B$3230,MATCH($E1300,'ST Enroll Export'!$B$2:$B$3230,0)),"Not Found"))</f>
        <v>210005371</v>
      </c>
      <c r="T1300" s="1" t="str">
        <f aca="false">IF(ISNUMBER(MATCH($D1300,'ST Enroll Export'!$A$2:$A$3230,0)),"NYSSIS Match",IF(ISNUMBER(MATCH($E1300,'ST Enroll Export'!$B$2:$B$3230,0)),"SID Match","No ST Match"))</f>
        <v>NYSSIS Match</v>
      </c>
      <c r="U1300" s="1" t="str">
        <f aca="false">IF(ISNUMBER(MATCH($D1300,Disability!$B$2:$B$5962,0)),"SPED","Gen Ed")</f>
        <v>SPED</v>
      </c>
    </row>
    <row r="1301" customFormat="false" ht="15" hidden="false" customHeight="true" outlineLevel="0" collapsed="false">
      <c r="A1301" s="1" t="s">
        <v>2515</v>
      </c>
      <c r="B1301" s="3" t="n">
        <v>46174</v>
      </c>
      <c r="C1301" s="1" t="s">
        <v>2516</v>
      </c>
      <c r="D1301" s="1" t="s">
        <v>4583</v>
      </c>
      <c r="E1301" s="8" t="s">
        <v>4584</v>
      </c>
      <c r="F1301" s="1" t="s">
        <v>4585</v>
      </c>
      <c r="G1301" s="1" t="s">
        <v>4586</v>
      </c>
      <c r="H1301" s="1" t="s">
        <v>2539</v>
      </c>
      <c r="I1301" s="3" t="n">
        <v>40335</v>
      </c>
      <c r="J1301" s="1" t="s">
        <v>2526</v>
      </c>
      <c r="K1301" s="3" t="n">
        <v>45903</v>
      </c>
      <c r="L1301" s="3" t="n">
        <v>46198</v>
      </c>
      <c r="M1301" s="1" t="n">
        <v>1</v>
      </c>
      <c r="N1301" s="7" t="s">
        <v>230</v>
      </c>
      <c r="P1301" s="6" t="s">
        <v>39</v>
      </c>
      <c r="Q1301" s="1" t="str">
        <f aca="false">IFERROR(INDEX('ST Enroll Export'!$A$2:$A$3230,MATCH($D1301,'ST Enroll Export'!$A$2:$A$3230,0)),IFERROR(IF(INDEX('ST Enroll Export'!$A$2:$A$3230,MATCH($E1301,'ST Enroll Export'!$B$2:$B$3230,0))="","",INDEX('ST Enroll Export'!$A$2:$A$3230,MATCH($E1301,'ST Enroll Export'!$B$2:$B$3230,0))),"Not Found"))</f>
        <v>8497334626</v>
      </c>
      <c r="R1301" s="1" t="str">
        <f aca="false">IFERROR(INDEX('ST Enroll Export'!$G$2:$G$3230,MATCH($D1301,'ST Enroll Export'!$A$2:$A$3230,0)),IFERROR(INDEX('ST Enroll Export'!$G$2:$G$3230,MATCH($E1301,'ST Enroll Export'!$B$2:$B$3230,0)),"Not Found"))</f>
        <v>Southside Academy Charter School</v>
      </c>
      <c r="S1301" s="1" t="str">
        <f aca="false">IFERROR(INDEX('ST Enroll Export'!$B$2:$B$3230,MATCH($D1301,'ST Enroll Export'!$A$2:$A$3230,0)),IFERROR(INDEX('ST Enroll Export'!$B$2:$B$3230,MATCH($E1301,'ST Enroll Export'!$B$2:$B$3230,0)),"Not Found"))</f>
        <v>200017821</v>
      </c>
      <c r="T1301" s="1" t="str">
        <f aca="false">IF(ISNUMBER(MATCH($D1301,'ST Enroll Export'!$A$2:$A$3230,0)),"NYSSIS Match",IF(ISNUMBER(MATCH($E1301,'ST Enroll Export'!$B$2:$B$3230,0)),"SID Match","No ST Match"))</f>
        <v>NYSSIS Match</v>
      </c>
      <c r="U1301" s="1" t="str">
        <f aca="false">IF(ISNUMBER(MATCH($D1301,Disability!$B$2:$B$5962,0)),"SPED","Gen Ed")</f>
        <v>SPED</v>
      </c>
    </row>
    <row r="1302" customFormat="false" ht="15" hidden="false" customHeight="true" outlineLevel="0" collapsed="false">
      <c r="A1302" s="1" t="s">
        <v>2515</v>
      </c>
      <c r="B1302" s="3" t="n">
        <v>46174</v>
      </c>
      <c r="C1302" s="1" t="s">
        <v>2516</v>
      </c>
      <c r="D1302" s="1" t="s">
        <v>4587</v>
      </c>
      <c r="E1302" s="8" t="s">
        <v>4588</v>
      </c>
      <c r="F1302" s="1" t="s">
        <v>4589</v>
      </c>
      <c r="G1302" s="1" t="s">
        <v>4590</v>
      </c>
      <c r="H1302" s="1" t="s">
        <v>31</v>
      </c>
      <c r="I1302" s="3" t="n">
        <v>43897</v>
      </c>
      <c r="J1302" s="1" t="s">
        <v>2521</v>
      </c>
      <c r="K1302" s="3" t="n">
        <v>45903</v>
      </c>
      <c r="L1302" s="3" t="n">
        <v>45971</v>
      </c>
      <c r="M1302" s="1" t="n">
        <v>0.225</v>
      </c>
      <c r="N1302" s="7" t="s">
        <v>230</v>
      </c>
      <c r="P1302" s="5" t="s">
        <v>26</v>
      </c>
      <c r="Q1302" s="1" t="str">
        <f aca="false">IFERROR(INDEX('ST Enroll Export'!$A$2:$A$3230,MATCH($D1302,'ST Enroll Export'!$A$2:$A$3230,0)),IFERROR(IF(INDEX('ST Enroll Export'!$A$2:$A$3230,MATCH($E1302,'ST Enroll Export'!$B$2:$B$3230,0))="","",INDEX('ST Enroll Export'!$A$2:$A$3230,MATCH($E1302,'ST Enroll Export'!$B$2:$B$3230,0))),"Not Found"))</f>
        <v/>
      </c>
      <c r="R1302" s="1" t="str">
        <f aca="false">IFERROR(INDEX('ST Enroll Export'!$G$2:$G$3230,MATCH($D1302,'ST Enroll Export'!$A$2:$A$3230,0)),IFERROR(INDEX('ST Enroll Export'!$G$2:$G$3230,MATCH($E1302,'ST Enroll Export'!$B$2:$B$3230,0)),"Not Found"))</f>
        <v>Syracuse Academy of Science Elementary at St James</v>
      </c>
      <c r="S1302" s="1" t="str">
        <f aca="false">IFERROR(INDEX('ST Enroll Export'!$B$2:$B$3230,MATCH($D1302,'ST Enroll Export'!$A$2:$A$3230,0)),IFERROR(INDEX('ST Enroll Export'!$B$2:$B$3230,MATCH($E1302,'ST Enroll Export'!$B$2:$B$3230,0)),"Not Found"))</f>
        <v>210021165</v>
      </c>
      <c r="T1302" s="1" t="str">
        <f aca="false">IF(ISNUMBER(MATCH($D1302,'ST Enroll Export'!$A$2:$A$3230,0)),"NYSSIS Match",IF(ISNUMBER(MATCH($E1302,'ST Enroll Export'!$B$2:$B$3230,0)),"SID Match","No ST Match"))</f>
        <v>SID Match</v>
      </c>
      <c r="U1302" s="1" t="str">
        <f aca="false">IF(ISNUMBER(MATCH($D1302,Disability!$B$2:$B$5962,0)),"SPED","Gen Ed")</f>
        <v>Gen Ed</v>
      </c>
    </row>
    <row r="1303" customFormat="false" ht="15" hidden="false" customHeight="true" outlineLevel="0" collapsed="false">
      <c r="A1303" s="1" t="s">
        <v>2515</v>
      </c>
      <c r="B1303" s="3" t="n">
        <v>46174</v>
      </c>
      <c r="C1303" s="1" t="s">
        <v>2516</v>
      </c>
      <c r="D1303" s="1" t="s">
        <v>4591</v>
      </c>
      <c r="E1303" s="8" t="s">
        <v>4592</v>
      </c>
      <c r="F1303" s="1" t="s">
        <v>4593</v>
      </c>
      <c r="G1303" s="1" t="s">
        <v>946</v>
      </c>
      <c r="H1303" s="1" t="s">
        <v>128</v>
      </c>
      <c r="I1303" s="3" t="n">
        <v>41438</v>
      </c>
      <c r="J1303" s="1" t="s">
        <v>2530</v>
      </c>
      <c r="K1303" s="3" t="n">
        <v>45903</v>
      </c>
      <c r="L1303" s="3" t="n">
        <v>46198</v>
      </c>
      <c r="M1303" s="1" t="n">
        <v>1</v>
      </c>
      <c r="N1303" s="7" t="s">
        <v>230</v>
      </c>
      <c r="P1303" s="6" t="s">
        <v>39</v>
      </c>
      <c r="Q1303" s="1" t="str">
        <f aca="false">IFERROR(INDEX('ST Enroll Export'!$A$2:$A$3230,MATCH($D1303,'ST Enroll Export'!$A$2:$A$3230,0)),IFERROR(IF(INDEX('ST Enroll Export'!$A$2:$A$3230,MATCH($E1303,'ST Enroll Export'!$B$2:$B$3230,0))="","",INDEX('ST Enroll Export'!$A$2:$A$3230,MATCH($E1303,'ST Enroll Export'!$B$2:$B$3230,0))),"Not Found"))</f>
        <v>4019245621</v>
      </c>
      <c r="R1303" s="1" t="str">
        <f aca="false">IFERROR(INDEX('ST Enroll Export'!$G$2:$G$3230,MATCH($D1303,'ST Enroll Export'!$A$2:$A$3230,0)),IFERROR(INDEX('ST Enroll Export'!$G$2:$G$3230,MATCH($E1303,'ST Enroll Export'!$B$2:$B$3230,0)),"Not Found"))</f>
        <v>Syracuse Academy of Science Middle St Charles</v>
      </c>
      <c r="S1303" s="1" t="str">
        <f aca="false">IFERROR(INDEX('ST Enroll Export'!$B$2:$B$3230,MATCH($D1303,'ST Enroll Export'!$A$2:$A$3230,0)),IFERROR(INDEX('ST Enroll Export'!$B$2:$B$3230,MATCH($E1303,'ST Enroll Export'!$B$2:$B$3230,0)),"Not Found"))</f>
        <v>200031688</v>
      </c>
      <c r="T1303" s="1" t="str">
        <f aca="false">IF(ISNUMBER(MATCH($D1303,'ST Enroll Export'!$A$2:$A$3230,0)),"NYSSIS Match",IF(ISNUMBER(MATCH($E1303,'ST Enroll Export'!$B$2:$B$3230,0)),"SID Match","No ST Match"))</f>
        <v>NYSSIS Match</v>
      </c>
      <c r="U1303" s="1" t="str">
        <f aca="false">IF(ISNUMBER(MATCH($D1303,Disability!$B$2:$B$5962,0)),"SPED","Gen Ed")</f>
        <v>SPED</v>
      </c>
    </row>
    <row r="1304" customFormat="false" ht="15" hidden="false" customHeight="true" outlineLevel="0" collapsed="false">
      <c r="A1304" s="1" t="s">
        <v>2515</v>
      </c>
      <c r="B1304" s="3" t="n">
        <v>46174</v>
      </c>
      <c r="C1304" s="1" t="s">
        <v>2516</v>
      </c>
      <c r="D1304" s="1" t="s">
        <v>4594</v>
      </c>
      <c r="E1304" s="8" t="s">
        <v>4595</v>
      </c>
      <c r="F1304" s="1" t="s">
        <v>257</v>
      </c>
      <c r="G1304" s="1" t="s">
        <v>946</v>
      </c>
      <c r="H1304" s="1" t="s">
        <v>37</v>
      </c>
      <c r="I1304" s="3" t="n">
        <v>42610</v>
      </c>
      <c r="J1304" s="1" t="s">
        <v>2521</v>
      </c>
      <c r="K1304" s="3" t="n">
        <v>45903</v>
      </c>
      <c r="L1304" s="3" t="n">
        <v>46198</v>
      </c>
      <c r="M1304" s="1" t="n">
        <v>1</v>
      </c>
      <c r="N1304" s="7" t="s">
        <v>230</v>
      </c>
      <c r="P1304" s="5" t="s">
        <v>26</v>
      </c>
      <c r="Q1304" s="1" t="str">
        <f aca="false">IFERROR(INDEX('ST Enroll Export'!$A$2:$A$3230,MATCH($D1304,'ST Enroll Export'!$A$2:$A$3230,0)),IFERROR(IF(INDEX('ST Enroll Export'!$A$2:$A$3230,MATCH($E1304,'ST Enroll Export'!$B$2:$B$3230,0))="","",INDEX('ST Enroll Export'!$A$2:$A$3230,MATCH($E1304,'ST Enroll Export'!$B$2:$B$3230,0))),"Not Found"))</f>
        <v>7145922104</v>
      </c>
      <c r="R1304" s="1" t="str">
        <f aca="false">IFERROR(INDEX('ST Enroll Export'!$G$2:$G$3230,MATCH($D1304,'ST Enroll Export'!$A$2:$A$3230,0)),IFERROR(INDEX('ST Enroll Export'!$G$2:$G$3230,MATCH($E1304,'ST Enroll Export'!$B$2:$B$3230,0)),"Not Found"))</f>
        <v>Syracuse Academy of Science Elementary at St James</v>
      </c>
      <c r="S1304" s="1" t="str">
        <f aca="false">IFERROR(INDEX('ST Enroll Export'!$B$2:$B$3230,MATCH($D1304,'ST Enroll Export'!$A$2:$A$3230,0)),IFERROR(INDEX('ST Enroll Export'!$B$2:$B$3230,MATCH($E1304,'ST Enroll Export'!$B$2:$B$3230,0)),"Not Found"))</f>
        <v>210000342</v>
      </c>
      <c r="T1304" s="1" t="str">
        <f aca="false">IF(ISNUMBER(MATCH($D1304,'ST Enroll Export'!$A$2:$A$3230,0)),"NYSSIS Match",IF(ISNUMBER(MATCH($E1304,'ST Enroll Export'!$B$2:$B$3230,0)),"SID Match","No ST Match"))</f>
        <v>NYSSIS Match</v>
      </c>
      <c r="U1304" s="1" t="str">
        <f aca="false">IF(ISNUMBER(MATCH($D1304,Disability!$B$2:$B$5962,0)),"SPED","Gen Ed")</f>
        <v>Gen Ed</v>
      </c>
    </row>
    <row r="1305" customFormat="false" ht="15" hidden="false" customHeight="true" outlineLevel="0" collapsed="false">
      <c r="A1305" s="1" t="s">
        <v>2515</v>
      </c>
      <c r="B1305" s="3" t="n">
        <v>46174</v>
      </c>
      <c r="C1305" s="1" t="s">
        <v>2516</v>
      </c>
      <c r="D1305" s="1" t="s">
        <v>4596</v>
      </c>
      <c r="E1305" s="8" t="s">
        <v>4597</v>
      </c>
      <c r="F1305" s="1" t="s">
        <v>2722</v>
      </c>
      <c r="G1305" s="1" t="s">
        <v>946</v>
      </c>
      <c r="H1305" s="1" t="s">
        <v>22</v>
      </c>
      <c r="I1305" s="3" t="n">
        <v>43249</v>
      </c>
      <c r="J1305" s="1" t="s">
        <v>2521</v>
      </c>
      <c r="K1305" s="3" t="n">
        <v>45903</v>
      </c>
      <c r="L1305" s="3" t="n">
        <v>46198</v>
      </c>
      <c r="M1305" s="1" t="n">
        <v>1</v>
      </c>
      <c r="N1305" s="7" t="s">
        <v>230</v>
      </c>
      <c r="P1305" s="5" t="s">
        <v>26</v>
      </c>
      <c r="Q1305" s="1" t="str">
        <f aca="false">IFERROR(INDEX('ST Enroll Export'!$A$2:$A$3230,MATCH($D1305,'ST Enroll Export'!$A$2:$A$3230,0)),IFERROR(IF(INDEX('ST Enroll Export'!$A$2:$A$3230,MATCH($E1305,'ST Enroll Export'!$B$2:$B$3230,0))="","",INDEX('ST Enroll Export'!$A$2:$A$3230,MATCH($E1305,'ST Enroll Export'!$B$2:$B$3230,0))),"Not Found"))</f>
        <v>9681472453</v>
      </c>
      <c r="R1305" s="1" t="str">
        <f aca="false">IFERROR(INDEX('ST Enroll Export'!$G$2:$G$3230,MATCH($D1305,'ST Enroll Export'!$A$2:$A$3230,0)),IFERROR(INDEX('ST Enroll Export'!$G$2:$G$3230,MATCH($E1305,'ST Enroll Export'!$B$2:$B$3230,0)),"Not Found"))</f>
        <v>Syracuse Academy of Science Elementary at St James</v>
      </c>
      <c r="S1305" s="1" t="str">
        <f aca="false">IFERROR(INDEX('ST Enroll Export'!$B$2:$B$3230,MATCH($D1305,'ST Enroll Export'!$A$2:$A$3230,0)),IFERROR(INDEX('ST Enroll Export'!$B$2:$B$3230,MATCH($E1305,'ST Enroll Export'!$B$2:$B$3230,0)),"Not Found"))</f>
        <v>210013720</v>
      </c>
      <c r="T1305" s="1" t="str">
        <f aca="false">IF(ISNUMBER(MATCH($D1305,'ST Enroll Export'!$A$2:$A$3230,0)),"NYSSIS Match",IF(ISNUMBER(MATCH($E1305,'ST Enroll Export'!$B$2:$B$3230,0)),"SID Match","No ST Match"))</f>
        <v>NYSSIS Match</v>
      </c>
      <c r="U1305" s="1" t="str">
        <f aca="false">IF(ISNUMBER(MATCH($D1305,Disability!$B$2:$B$5962,0)),"SPED","Gen Ed")</f>
        <v>Gen Ed</v>
      </c>
    </row>
    <row r="1306" customFormat="false" ht="15" hidden="false" customHeight="true" outlineLevel="0" collapsed="false">
      <c r="A1306" s="1" t="s">
        <v>2515</v>
      </c>
      <c r="B1306" s="3" t="n">
        <v>46174</v>
      </c>
      <c r="C1306" s="1" t="s">
        <v>2516</v>
      </c>
      <c r="D1306" s="1" t="s">
        <v>4598</v>
      </c>
      <c r="E1306" s="8" t="s">
        <v>4599</v>
      </c>
      <c r="F1306" s="1" t="s">
        <v>4600</v>
      </c>
      <c r="G1306" s="1" t="s">
        <v>946</v>
      </c>
      <c r="H1306" s="1" t="s">
        <v>22</v>
      </c>
      <c r="I1306" s="3" t="n">
        <v>43298</v>
      </c>
      <c r="J1306" s="1" t="s">
        <v>2521</v>
      </c>
      <c r="K1306" s="3" t="n">
        <v>45903</v>
      </c>
      <c r="L1306" s="3" t="n">
        <v>46198</v>
      </c>
      <c r="M1306" s="1" t="n">
        <v>1</v>
      </c>
      <c r="N1306" s="7" t="s">
        <v>230</v>
      </c>
      <c r="P1306" s="6" t="s">
        <v>39</v>
      </c>
      <c r="Q1306" s="1" t="str">
        <f aca="false">IFERROR(INDEX('ST Enroll Export'!$A$2:$A$3230,MATCH($D1306,'ST Enroll Export'!$A$2:$A$3230,0)),IFERROR(IF(INDEX('ST Enroll Export'!$A$2:$A$3230,MATCH($E1306,'ST Enroll Export'!$B$2:$B$3230,0))="","",INDEX('ST Enroll Export'!$A$2:$A$3230,MATCH($E1306,'ST Enroll Export'!$B$2:$B$3230,0))),"Not Found"))</f>
        <v>7674838512</v>
      </c>
      <c r="R1306" s="1" t="str">
        <f aca="false">IFERROR(INDEX('ST Enroll Export'!$G$2:$G$3230,MATCH($D1306,'ST Enroll Export'!$A$2:$A$3230,0)),IFERROR(INDEX('ST Enroll Export'!$G$2:$G$3230,MATCH($E1306,'ST Enroll Export'!$B$2:$B$3230,0)),"Not Found"))</f>
        <v>Syracuse Academy of Science Elementary at St James</v>
      </c>
      <c r="S1306" s="1" t="str">
        <f aca="false">IFERROR(INDEX('ST Enroll Export'!$B$2:$B$3230,MATCH($D1306,'ST Enroll Export'!$A$2:$A$3230,0)),IFERROR(INDEX('ST Enroll Export'!$B$2:$B$3230,MATCH($E1306,'ST Enroll Export'!$B$2:$B$3230,0)),"Not Found"))</f>
        <v>210008634</v>
      </c>
      <c r="T1306" s="1" t="str">
        <f aca="false">IF(ISNUMBER(MATCH($D1306,'ST Enroll Export'!$A$2:$A$3230,0)),"NYSSIS Match",IF(ISNUMBER(MATCH($E1306,'ST Enroll Export'!$B$2:$B$3230,0)),"SID Match","No ST Match"))</f>
        <v>NYSSIS Match</v>
      </c>
      <c r="U1306" s="1" t="str">
        <f aca="false">IF(ISNUMBER(MATCH($D1306,Disability!$B$2:$B$5962,0)),"SPED","Gen Ed")</f>
        <v>SPED</v>
      </c>
    </row>
    <row r="1307" customFormat="false" ht="15" hidden="false" customHeight="true" outlineLevel="0" collapsed="false">
      <c r="A1307" s="1" t="s">
        <v>2515</v>
      </c>
      <c r="B1307" s="3" t="n">
        <v>46174</v>
      </c>
      <c r="C1307" s="1" t="s">
        <v>2516</v>
      </c>
      <c r="D1307" s="1" t="s">
        <v>4601</v>
      </c>
      <c r="E1307" s="8" t="s">
        <v>4602</v>
      </c>
      <c r="F1307" s="1" t="s">
        <v>4603</v>
      </c>
      <c r="G1307" s="1" t="s">
        <v>946</v>
      </c>
      <c r="H1307" s="1" t="s">
        <v>84</v>
      </c>
      <c r="I1307" s="3" t="n">
        <v>42913</v>
      </c>
      <c r="J1307" s="1" t="s">
        <v>2521</v>
      </c>
      <c r="K1307" s="3" t="n">
        <v>45903</v>
      </c>
      <c r="L1307" s="3" t="n">
        <v>46198</v>
      </c>
      <c r="M1307" s="1" t="n">
        <v>1</v>
      </c>
      <c r="N1307" s="7" t="s">
        <v>230</v>
      </c>
      <c r="P1307" s="6" t="s">
        <v>39</v>
      </c>
      <c r="Q1307" s="1" t="str">
        <f aca="false">IFERROR(INDEX('ST Enroll Export'!$A$2:$A$3230,MATCH($D1307,'ST Enroll Export'!$A$2:$A$3230,0)),IFERROR(IF(INDEX('ST Enroll Export'!$A$2:$A$3230,MATCH($E1307,'ST Enroll Export'!$B$2:$B$3230,0))="","",INDEX('ST Enroll Export'!$A$2:$A$3230,MATCH($E1307,'ST Enroll Export'!$B$2:$B$3230,0))),"Not Found"))</f>
        <v>4947523115</v>
      </c>
      <c r="R1307" s="1" t="str">
        <f aca="false">IFERROR(INDEX('ST Enroll Export'!$G$2:$G$3230,MATCH($D1307,'ST Enroll Export'!$A$2:$A$3230,0)),IFERROR(INDEX('ST Enroll Export'!$G$2:$G$3230,MATCH($E1307,'ST Enroll Export'!$B$2:$B$3230,0)),"Not Found"))</f>
        <v>Syracuse Academy of Science Elementary at St James</v>
      </c>
      <c r="S1307" s="1" t="str">
        <f aca="false">IFERROR(INDEX('ST Enroll Export'!$B$2:$B$3230,MATCH($D1307,'ST Enroll Export'!$A$2:$A$3230,0)),IFERROR(INDEX('ST Enroll Export'!$B$2:$B$3230,MATCH($E1307,'ST Enroll Export'!$B$2:$B$3230,0)),"Not Found"))</f>
        <v>210003481</v>
      </c>
      <c r="T1307" s="1" t="str">
        <f aca="false">IF(ISNUMBER(MATCH($D1307,'ST Enroll Export'!$A$2:$A$3230,0)),"NYSSIS Match",IF(ISNUMBER(MATCH($E1307,'ST Enroll Export'!$B$2:$B$3230,0)),"SID Match","No ST Match"))</f>
        <v>NYSSIS Match</v>
      </c>
      <c r="U1307" s="1" t="str">
        <f aca="false">IF(ISNUMBER(MATCH($D1307,Disability!$B$2:$B$5962,0)),"SPED","Gen Ed")</f>
        <v>SPED</v>
      </c>
    </row>
    <row r="1308" customFormat="false" ht="15" hidden="false" customHeight="true" outlineLevel="0" collapsed="false">
      <c r="A1308" s="1" t="s">
        <v>2515</v>
      </c>
      <c r="B1308" s="3" t="n">
        <v>46174</v>
      </c>
      <c r="C1308" s="1" t="s">
        <v>2516</v>
      </c>
      <c r="D1308" s="1" t="s">
        <v>4604</v>
      </c>
      <c r="E1308" s="8" t="s">
        <v>4605</v>
      </c>
      <c r="F1308" s="1" t="s">
        <v>475</v>
      </c>
      <c r="G1308" s="1" t="s">
        <v>4606</v>
      </c>
      <c r="H1308" s="1" t="s">
        <v>31</v>
      </c>
      <c r="I1308" s="3" t="n">
        <v>43959</v>
      </c>
      <c r="J1308" s="1" t="s">
        <v>2521</v>
      </c>
      <c r="K1308" s="3" t="n">
        <v>45903</v>
      </c>
      <c r="L1308" s="3" t="n">
        <v>46198</v>
      </c>
      <c r="M1308" s="1" t="n">
        <v>1</v>
      </c>
      <c r="N1308" s="7" t="s">
        <v>230</v>
      </c>
      <c r="P1308" s="6" t="s">
        <v>39</v>
      </c>
      <c r="Q1308" s="1" t="str">
        <f aca="false">IFERROR(INDEX('ST Enroll Export'!$A$2:$A$3230,MATCH($D1308,'ST Enroll Export'!$A$2:$A$3230,0)),IFERROR(IF(INDEX('ST Enroll Export'!$A$2:$A$3230,MATCH($E1308,'ST Enroll Export'!$B$2:$B$3230,0))="","",INDEX('ST Enroll Export'!$A$2:$A$3230,MATCH($E1308,'ST Enroll Export'!$B$2:$B$3230,0))),"Not Found"))</f>
        <v>5249297380</v>
      </c>
      <c r="R1308" s="1" t="str">
        <f aca="false">IFERROR(INDEX('ST Enroll Export'!$G$2:$G$3230,MATCH($D1308,'ST Enroll Export'!$A$2:$A$3230,0)),IFERROR(INDEX('ST Enroll Export'!$G$2:$G$3230,MATCH($E1308,'ST Enroll Export'!$B$2:$B$3230,0)),"Not Found"))</f>
        <v>Syracuse Academy of Science Elementary at St James</v>
      </c>
      <c r="S1308" s="1" t="str">
        <f aca="false">IFERROR(INDEX('ST Enroll Export'!$B$2:$B$3230,MATCH($D1308,'ST Enroll Export'!$A$2:$A$3230,0)),IFERROR(INDEX('ST Enroll Export'!$B$2:$B$3230,MATCH($E1308,'ST Enroll Export'!$B$2:$B$3230,0)),"Not Found"))</f>
        <v>210012758</v>
      </c>
      <c r="T1308" s="1" t="str">
        <f aca="false">IF(ISNUMBER(MATCH($D1308,'ST Enroll Export'!$A$2:$A$3230,0)),"NYSSIS Match",IF(ISNUMBER(MATCH($E1308,'ST Enroll Export'!$B$2:$B$3230,0)),"SID Match","No ST Match"))</f>
        <v>NYSSIS Match</v>
      </c>
      <c r="U1308" s="1" t="str">
        <f aca="false">IF(ISNUMBER(MATCH($D1308,Disability!$B$2:$B$5962,0)),"SPED","Gen Ed")</f>
        <v>SPED</v>
      </c>
    </row>
    <row r="1309" customFormat="false" ht="15" hidden="false" customHeight="true" outlineLevel="0" collapsed="false">
      <c r="A1309" s="1" t="s">
        <v>2515</v>
      </c>
      <c r="B1309" s="3" t="n">
        <v>46174</v>
      </c>
      <c r="C1309" s="1" t="s">
        <v>2516</v>
      </c>
      <c r="D1309" s="1" t="s">
        <v>4607</v>
      </c>
      <c r="E1309" s="8" t="s">
        <v>4608</v>
      </c>
      <c r="F1309" s="1" t="s">
        <v>2959</v>
      </c>
      <c r="G1309" s="1" t="s">
        <v>4609</v>
      </c>
      <c r="H1309" s="1" t="s">
        <v>2525</v>
      </c>
      <c r="I1309" s="3" t="n">
        <v>40008</v>
      </c>
      <c r="J1309" s="1" t="s">
        <v>2526</v>
      </c>
      <c r="K1309" s="3" t="n">
        <v>45903</v>
      </c>
      <c r="L1309" s="3" t="n">
        <v>46198</v>
      </c>
      <c r="M1309" s="1" t="n">
        <v>1</v>
      </c>
      <c r="N1309" s="7" t="s">
        <v>230</v>
      </c>
      <c r="P1309" s="5" t="s">
        <v>26</v>
      </c>
      <c r="Q1309" s="1" t="str">
        <f aca="false">IFERROR(INDEX('ST Enroll Export'!$A$2:$A$3230,MATCH($D1309,'ST Enroll Export'!$A$2:$A$3230,0)),IFERROR(IF(INDEX('ST Enroll Export'!$A$2:$A$3230,MATCH($E1309,'ST Enroll Export'!$B$2:$B$3230,0))="","",INDEX('ST Enroll Export'!$A$2:$A$3230,MATCH($E1309,'ST Enroll Export'!$B$2:$B$3230,0))),"Not Found"))</f>
        <v>4055183604</v>
      </c>
      <c r="R1309" s="1" t="str">
        <f aca="false">IFERROR(INDEX('ST Enroll Export'!$G$2:$G$3230,MATCH($D1309,'ST Enroll Export'!$A$2:$A$3230,0)),IFERROR(INDEX('ST Enroll Export'!$G$2:$G$3230,MATCH($E1309,'ST Enroll Export'!$B$2:$B$3230,0)),"Not Found"))</f>
        <v>Syracuse Academy of Science High School</v>
      </c>
      <c r="S1309" s="1" t="str">
        <f aca="false">IFERROR(INDEX('ST Enroll Export'!$B$2:$B$3230,MATCH($D1309,'ST Enroll Export'!$A$2:$A$3230,0)),IFERROR(INDEX('ST Enroll Export'!$B$2:$B$3230,MATCH($E1309,'ST Enroll Export'!$B$2:$B$3230,0)),"Not Found"))</f>
        <v>200014081</v>
      </c>
      <c r="T1309" s="1" t="str">
        <f aca="false">IF(ISNUMBER(MATCH($D1309,'ST Enroll Export'!$A$2:$A$3230,0)),"NYSSIS Match",IF(ISNUMBER(MATCH($E1309,'ST Enroll Export'!$B$2:$B$3230,0)),"SID Match","No ST Match"))</f>
        <v>NYSSIS Match</v>
      </c>
      <c r="U1309" s="1" t="str">
        <f aca="false">IF(ISNUMBER(MATCH($D1309,Disability!$B$2:$B$5962,0)),"SPED","Gen Ed")</f>
        <v>Gen Ed</v>
      </c>
    </row>
    <row r="1310" customFormat="false" ht="15" hidden="false" customHeight="true" outlineLevel="0" collapsed="false">
      <c r="A1310" s="1" t="s">
        <v>2515</v>
      </c>
      <c r="B1310" s="3" t="n">
        <v>46174</v>
      </c>
      <c r="C1310" s="1" t="s">
        <v>2516</v>
      </c>
      <c r="D1310" s="1" t="s">
        <v>4610</v>
      </c>
      <c r="E1310" s="8" t="s">
        <v>4611</v>
      </c>
      <c r="F1310" s="1" t="s">
        <v>2307</v>
      </c>
      <c r="G1310" s="1" t="s">
        <v>935</v>
      </c>
      <c r="H1310" s="1" t="s">
        <v>84</v>
      </c>
      <c r="I1310" s="3" t="n">
        <v>42769</v>
      </c>
      <c r="J1310" s="1" t="s">
        <v>2521</v>
      </c>
      <c r="K1310" s="3" t="n">
        <v>45903</v>
      </c>
      <c r="L1310" s="3" t="n">
        <v>46198</v>
      </c>
      <c r="M1310" s="1" t="n">
        <v>1</v>
      </c>
      <c r="N1310" s="7" t="s">
        <v>230</v>
      </c>
      <c r="P1310" s="5" t="s">
        <v>26</v>
      </c>
      <c r="Q1310" s="1" t="str">
        <f aca="false">IFERROR(INDEX('ST Enroll Export'!$A$2:$A$3230,MATCH($D1310,'ST Enroll Export'!$A$2:$A$3230,0)),IFERROR(IF(INDEX('ST Enroll Export'!$A$2:$A$3230,MATCH($E1310,'ST Enroll Export'!$B$2:$B$3230,0))="","",INDEX('ST Enroll Export'!$A$2:$A$3230,MATCH($E1310,'ST Enroll Export'!$B$2:$B$3230,0))),"Not Found"))</f>
        <v>2319824371</v>
      </c>
      <c r="R1310" s="1" t="str">
        <f aca="false">IFERROR(INDEX('ST Enroll Export'!$G$2:$G$3230,MATCH($D1310,'ST Enroll Export'!$A$2:$A$3230,0)),IFERROR(INDEX('ST Enroll Export'!$G$2:$G$3230,MATCH($E1310,'ST Enroll Export'!$B$2:$B$3230,0)),"Not Found"))</f>
        <v>Syracuse Academy of Science Elementary at St James</v>
      </c>
      <c r="S1310" s="1" t="str">
        <f aca="false">IFERROR(INDEX('ST Enroll Export'!$B$2:$B$3230,MATCH($D1310,'ST Enroll Export'!$A$2:$A$3230,0)),IFERROR(INDEX('ST Enroll Export'!$B$2:$B$3230,MATCH($E1310,'ST Enroll Export'!$B$2:$B$3230,0)),"Not Found"))</f>
        <v>210006650</v>
      </c>
      <c r="T1310" s="1" t="str">
        <f aca="false">IF(ISNUMBER(MATCH($D1310,'ST Enroll Export'!$A$2:$A$3230,0)),"NYSSIS Match",IF(ISNUMBER(MATCH($E1310,'ST Enroll Export'!$B$2:$B$3230,0)),"SID Match","No ST Match"))</f>
        <v>NYSSIS Match</v>
      </c>
      <c r="U1310" s="1" t="str">
        <f aca="false">IF(ISNUMBER(MATCH($D1310,Disability!$B$2:$B$5962,0)),"SPED","Gen Ed")</f>
        <v>Gen Ed</v>
      </c>
    </row>
    <row r="1311" customFormat="false" ht="15" hidden="false" customHeight="true" outlineLevel="0" collapsed="false">
      <c r="A1311" s="1" t="s">
        <v>2515</v>
      </c>
      <c r="B1311" s="3" t="n">
        <v>46174</v>
      </c>
      <c r="C1311" s="1" t="s">
        <v>2516</v>
      </c>
      <c r="D1311" s="1" t="s">
        <v>4612</v>
      </c>
      <c r="E1311" s="8" t="s">
        <v>4613</v>
      </c>
      <c r="F1311" s="1" t="s">
        <v>257</v>
      </c>
      <c r="G1311" s="1" t="s">
        <v>4614</v>
      </c>
      <c r="H1311" s="1" t="s">
        <v>128</v>
      </c>
      <c r="I1311" s="3" t="n">
        <v>41439</v>
      </c>
      <c r="J1311" s="1" t="s">
        <v>2530</v>
      </c>
      <c r="K1311" s="3" t="n">
        <v>45903</v>
      </c>
      <c r="L1311" s="3" t="n">
        <v>46198</v>
      </c>
      <c r="M1311" s="1" t="n">
        <v>1</v>
      </c>
      <c r="N1311" s="7" t="s">
        <v>230</v>
      </c>
      <c r="P1311" s="5" t="s">
        <v>26</v>
      </c>
      <c r="Q1311" s="1" t="str">
        <f aca="false">IFERROR(INDEX('ST Enroll Export'!$A$2:$A$3230,MATCH($D1311,'ST Enroll Export'!$A$2:$A$3230,0)),IFERROR(IF(INDEX('ST Enroll Export'!$A$2:$A$3230,MATCH($E1311,'ST Enroll Export'!$B$2:$B$3230,0))="","",INDEX('ST Enroll Export'!$A$2:$A$3230,MATCH($E1311,'ST Enroll Export'!$B$2:$B$3230,0))),"Not Found"))</f>
        <v>1130747264</v>
      </c>
      <c r="R1311" s="1" t="str">
        <f aca="false">IFERROR(INDEX('ST Enroll Export'!$G$2:$G$3230,MATCH($D1311,'ST Enroll Export'!$A$2:$A$3230,0)),IFERROR(INDEX('ST Enroll Export'!$G$2:$G$3230,MATCH($E1311,'ST Enroll Export'!$B$2:$B$3230,0)),"Not Found"))</f>
        <v>Syracuse Academy of Science Middle St Charles</v>
      </c>
      <c r="S1311" s="1" t="str">
        <f aca="false">IFERROR(INDEX('ST Enroll Export'!$B$2:$B$3230,MATCH($D1311,'ST Enroll Export'!$A$2:$A$3230,0)),IFERROR(INDEX('ST Enroll Export'!$B$2:$B$3230,MATCH($E1311,'ST Enroll Export'!$B$2:$B$3230,0)),"Not Found"))</f>
        <v>200035857</v>
      </c>
      <c r="T1311" s="1" t="str">
        <f aca="false">IF(ISNUMBER(MATCH($D1311,'ST Enroll Export'!$A$2:$A$3230,0)),"NYSSIS Match",IF(ISNUMBER(MATCH($E1311,'ST Enroll Export'!$B$2:$B$3230,0)),"SID Match","No ST Match"))</f>
        <v>NYSSIS Match</v>
      </c>
      <c r="U1311" s="1" t="str">
        <f aca="false">IF(ISNUMBER(MATCH($D1311,Disability!$B$2:$B$5962,0)),"SPED","Gen Ed")</f>
        <v>Gen Ed</v>
      </c>
    </row>
    <row r="1312" customFormat="false" ht="15" hidden="false" customHeight="true" outlineLevel="0" collapsed="false">
      <c r="A1312" s="1" t="s">
        <v>2515</v>
      </c>
      <c r="B1312" s="3" t="n">
        <v>46174</v>
      </c>
      <c r="C1312" s="1" t="s">
        <v>2516</v>
      </c>
      <c r="D1312" s="1" t="s">
        <v>4615</v>
      </c>
      <c r="E1312" s="8" t="s">
        <v>4616</v>
      </c>
      <c r="F1312" s="1" t="s">
        <v>3024</v>
      </c>
      <c r="G1312" s="1" t="s">
        <v>4617</v>
      </c>
      <c r="H1312" s="1" t="s">
        <v>22</v>
      </c>
      <c r="I1312" s="3" t="n">
        <v>43087</v>
      </c>
      <c r="J1312" s="1" t="s">
        <v>2521</v>
      </c>
      <c r="K1312" s="3" t="n">
        <v>45903</v>
      </c>
      <c r="L1312" s="3" t="n">
        <v>46198</v>
      </c>
      <c r="M1312" s="1" t="n">
        <v>1</v>
      </c>
      <c r="N1312" s="7" t="s">
        <v>230</v>
      </c>
      <c r="P1312" s="5" t="s">
        <v>26</v>
      </c>
      <c r="Q1312" s="1" t="str">
        <f aca="false">IFERROR(INDEX('ST Enroll Export'!$A$2:$A$3230,MATCH($D1312,'ST Enroll Export'!$A$2:$A$3230,0)),IFERROR(IF(INDEX('ST Enroll Export'!$A$2:$A$3230,MATCH($E1312,'ST Enroll Export'!$B$2:$B$3230,0))="","",INDEX('ST Enroll Export'!$A$2:$A$3230,MATCH($E1312,'ST Enroll Export'!$B$2:$B$3230,0))),"Not Found"))</f>
        <v>3706144252</v>
      </c>
      <c r="R1312" s="1" t="str">
        <f aca="false">IFERROR(INDEX('ST Enroll Export'!$G$2:$G$3230,MATCH($D1312,'ST Enroll Export'!$A$2:$A$3230,0)),IFERROR(INDEX('ST Enroll Export'!$G$2:$G$3230,MATCH($E1312,'ST Enroll Export'!$B$2:$B$3230,0)),"Not Found"))</f>
        <v>Syracuse Academy of Science Elementary at St James</v>
      </c>
      <c r="S1312" s="1" t="str">
        <f aca="false">IFERROR(INDEX('ST Enroll Export'!$B$2:$B$3230,MATCH($D1312,'ST Enroll Export'!$A$2:$A$3230,0)),IFERROR(INDEX('ST Enroll Export'!$B$2:$B$3230,MATCH($E1312,'ST Enroll Export'!$B$2:$B$3230,0)),"Not Found"))</f>
        <v>210006296</v>
      </c>
      <c r="T1312" s="1" t="str">
        <f aca="false">IF(ISNUMBER(MATCH($D1312,'ST Enroll Export'!$A$2:$A$3230,0)),"NYSSIS Match",IF(ISNUMBER(MATCH($E1312,'ST Enroll Export'!$B$2:$B$3230,0)),"SID Match","No ST Match"))</f>
        <v>NYSSIS Match</v>
      </c>
      <c r="U1312" s="1" t="str">
        <f aca="false">IF(ISNUMBER(MATCH($D1312,Disability!$B$2:$B$5962,0)),"SPED","Gen Ed")</f>
        <v>Gen Ed</v>
      </c>
    </row>
    <row r="1313" customFormat="false" ht="15" hidden="false" customHeight="true" outlineLevel="0" collapsed="false">
      <c r="A1313" s="1" t="s">
        <v>2515</v>
      </c>
      <c r="B1313" s="3" t="n">
        <v>46174</v>
      </c>
      <c r="C1313" s="1" t="s">
        <v>2516</v>
      </c>
      <c r="D1313" s="1" t="s">
        <v>4618</v>
      </c>
      <c r="E1313" s="8" t="s">
        <v>4619</v>
      </c>
      <c r="F1313" s="1" t="s">
        <v>930</v>
      </c>
      <c r="G1313" s="1" t="s">
        <v>4620</v>
      </c>
      <c r="H1313" s="1" t="s">
        <v>185</v>
      </c>
      <c r="I1313" s="3" t="n">
        <v>41869</v>
      </c>
      <c r="J1313" s="1" t="s">
        <v>2530</v>
      </c>
      <c r="K1313" s="3" t="n">
        <v>45903</v>
      </c>
      <c r="L1313" s="3" t="n">
        <v>46198</v>
      </c>
      <c r="M1313" s="1" t="n">
        <v>1</v>
      </c>
      <c r="N1313" s="7" t="s">
        <v>230</v>
      </c>
      <c r="P1313" s="5" t="s">
        <v>26</v>
      </c>
      <c r="Q1313" s="1" t="str">
        <f aca="false">IFERROR(INDEX('ST Enroll Export'!$A$2:$A$3230,MATCH($D1313,'ST Enroll Export'!$A$2:$A$3230,0)),IFERROR(IF(INDEX('ST Enroll Export'!$A$2:$A$3230,MATCH($E1313,'ST Enroll Export'!$B$2:$B$3230,0))="","",INDEX('ST Enroll Export'!$A$2:$A$3230,MATCH($E1313,'ST Enroll Export'!$B$2:$B$3230,0))),"Not Found"))</f>
        <v>5779006864</v>
      </c>
      <c r="R1313" s="1" t="str">
        <f aca="false">IFERROR(INDEX('ST Enroll Export'!$G$2:$G$3230,MATCH($D1313,'ST Enroll Export'!$A$2:$A$3230,0)),IFERROR(INDEX('ST Enroll Export'!$G$2:$G$3230,MATCH($E1313,'ST Enroll Export'!$B$2:$B$3230,0)),"Not Found"))</f>
        <v>Syracuse Academy of Science Middle St Charles</v>
      </c>
      <c r="S1313" s="1" t="str">
        <f aca="false">IFERROR(INDEX('ST Enroll Export'!$B$2:$B$3230,MATCH($D1313,'ST Enroll Export'!$A$2:$A$3230,0)),IFERROR(INDEX('ST Enroll Export'!$B$2:$B$3230,MATCH($E1313,'ST Enroll Export'!$B$2:$B$3230,0)),"Not Found"))</f>
        <v>200033825</v>
      </c>
      <c r="T1313" s="1" t="str">
        <f aca="false">IF(ISNUMBER(MATCH($D1313,'ST Enroll Export'!$A$2:$A$3230,0)),"NYSSIS Match",IF(ISNUMBER(MATCH($E1313,'ST Enroll Export'!$B$2:$B$3230,0)),"SID Match","No ST Match"))</f>
        <v>NYSSIS Match</v>
      </c>
      <c r="U1313" s="1" t="str">
        <f aca="false">IF(ISNUMBER(MATCH($D1313,Disability!$B$2:$B$5962,0)),"SPED","Gen Ed")</f>
        <v>Gen Ed</v>
      </c>
    </row>
    <row r="1314" customFormat="false" ht="15" hidden="false" customHeight="true" outlineLevel="0" collapsed="false">
      <c r="A1314" s="1" t="s">
        <v>2515</v>
      </c>
      <c r="B1314" s="3" t="n">
        <v>46174</v>
      </c>
      <c r="C1314" s="1" t="s">
        <v>2516</v>
      </c>
      <c r="D1314" s="1" t="s">
        <v>4621</v>
      </c>
      <c r="E1314" s="8" t="s">
        <v>4622</v>
      </c>
      <c r="F1314" s="1" t="s">
        <v>4623</v>
      </c>
      <c r="G1314" s="1" t="s">
        <v>2654</v>
      </c>
      <c r="H1314" s="1" t="s">
        <v>2555</v>
      </c>
      <c r="I1314" s="3" t="n">
        <v>39714</v>
      </c>
      <c r="J1314" s="1" t="s">
        <v>2526</v>
      </c>
      <c r="K1314" s="3" t="n">
        <v>45903</v>
      </c>
      <c r="L1314" s="3" t="n">
        <v>46198</v>
      </c>
      <c r="M1314" s="1" t="n">
        <v>1</v>
      </c>
      <c r="N1314" s="7" t="s">
        <v>230</v>
      </c>
      <c r="P1314" s="5" t="s">
        <v>26</v>
      </c>
      <c r="Q1314" s="1" t="str">
        <f aca="false">IFERROR(INDEX('ST Enroll Export'!$A$2:$A$3230,MATCH($D1314,'ST Enroll Export'!$A$2:$A$3230,0)),IFERROR(IF(INDEX('ST Enroll Export'!$A$2:$A$3230,MATCH($E1314,'ST Enroll Export'!$B$2:$B$3230,0))="","",INDEX('ST Enroll Export'!$A$2:$A$3230,MATCH($E1314,'ST Enroll Export'!$B$2:$B$3230,0))),"Not Found"))</f>
        <v>5181993740</v>
      </c>
      <c r="R1314" s="1" t="str">
        <f aca="false">IFERROR(INDEX('ST Enroll Export'!$G$2:$G$3230,MATCH($D1314,'ST Enroll Export'!$A$2:$A$3230,0)),IFERROR(INDEX('ST Enroll Export'!$G$2:$G$3230,MATCH($E1314,'ST Enroll Export'!$B$2:$B$3230,0)),"Not Found"))</f>
        <v>Syracuse Academy of Science High School</v>
      </c>
      <c r="S1314" s="1" t="str">
        <f aca="false">IFERROR(INDEX('ST Enroll Export'!$B$2:$B$3230,MATCH($D1314,'ST Enroll Export'!$A$2:$A$3230,0)),IFERROR(INDEX('ST Enroll Export'!$B$2:$B$3230,MATCH($E1314,'ST Enroll Export'!$B$2:$B$3230,0)),"Not Found"))</f>
        <v>200016566</v>
      </c>
      <c r="T1314" s="1" t="str">
        <f aca="false">IF(ISNUMBER(MATCH($D1314,'ST Enroll Export'!$A$2:$A$3230,0)),"NYSSIS Match",IF(ISNUMBER(MATCH($E1314,'ST Enroll Export'!$B$2:$B$3230,0)),"SID Match","No ST Match"))</f>
        <v>NYSSIS Match</v>
      </c>
      <c r="U1314" s="1" t="str">
        <f aca="false">IF(ISNUMBER(MATCH($D1314,Disability!$B$2:$B$5962,0)),"SPED","Gen Ed")</f>
        <v>Gen Ed</v>
      </c>
    </row>
    <row r="1315" customFormat="false" ht="15" hidden="false" customHeight="true" outlineLevel="0" collapsed="false">
      <c r="A1315" s="1" t="s">
        <v>2515</v>
      </c>
      <c r="B1315" s="3" t="n">
        <v>46174</v>
      </c>
      <c r="C1315" s="1" t="s">
        <v>2516</v>
      </c>
      <c r="D1315" s="1" t="s">
        <v>4624</v>
      </c>
      <c r="E1315" s="8" t="s">
        <v>4625</v>
      </c>
      <c r="F1315" s="1" t="s">
        <v>4626</v>
      </c>
      <c r="G1315" s="1" t="s">
        <v>2654</v>
      </c>
      <c r="H1315" s="1" t="s">
        <v>59</v>
      </c>
      <c r="I1315" s="3" t="n">
        <v>43464</v>
      </c>
      <c r="J1315" s="1" t="s">
        <v>2521</v>
      </c>
      <c r="K1315" s="3" t="n">
        <v>45903</v>
      </c>
      <c r="L1315" s="3" t="n">
        <v>46198</v>
      </c>
      <c r="M1315" s="1" t="n">
        <v>1</v>
      </c>
      <c r="N1315" s="7" t="s">
        <v>230</v>
      </c>
      <c r="P1315" s="5" t="s">
        <v>26</v>
      </c>
      <c r="Q1315" s="1" t="str">
        <f aca="false">IFERROR(INDEX('ST Enroll Export'!$A$2:$A$3230,MATCH($D1315,'ST Enroll Export'!$A$2:$A$3230,0)),IFERROR(IF(INDEX('ST Enroll Export'!$A$2:$A$3230,MATCH($E1315,'ST Enroll Export'!$B$2:$B$3230,0))="","",INDEX('ST Enroll Export'!$A$2:$A$3230,MATCH($E1315,'ST Enroll Export'!$B$2:$B$3230,0))),"Not Found"))</f>
        <v>7623189516</v>
      </c>
      <c r="R1315" s="1" t="str">
        <f aca="false">IFERROR(INDEX('ST Enroll Export'!$G$2:$G$3230,MATCH($D1315,'ST Enroll Export'!$A$2:$A$3230,0)),IFERROR(INDEX('ST Enroll Export'!$G$2:$G$3230,MATCH($E1315,'ST Enroll Export'!$B$2:$B$3230,0)),"Not Found"))</f>
        <v>Syracuse Academy of Science Elementary at St James</v>
      </c>
      <c r="S1315" s="1" t="str">
        <f aca="false">IFERROR(INDEX('ST Enroll Export'!$B$2:$B$3230,MATCH($D1315,'ST Enroll Export'!$A$2:$A$3230,0)),IFERROR(INDEX('ST Enroll Export'!$B$2:$B$3230,MATCH($E1315,'ST Enroll Export'!$B$2:$B$3230,0)),"Not Found"))</f>
        <v>210017554</v>
      </c>
      <c r="T1315" s="1" t="str">
        <f aca="false">IF(ISNUMBER(MATCH($D1315,'ST Enroll Export'!$A$2:$A$3230,0)),"NYSSIS Match",IF(ISNUMBER(MATCH($E1315,'ST Enroll Export'!$B$2:$B$3230,0)),"SID Match","No ST Match"))</f>
        <v>NYSSIS Match</v>
      </c>
      <c r="U1315" s="1" t="str">
        <f aca="false">IF(ISNUMBER(MATCH($D1315,Disability!$B$2:$B$5962,0)),"SPED","Gen Ed")</f>
        <v>Gen Ed</v>
      </c>
    </row>
    <row r="1316" customFormat="false" ht="15" hidden="false" customHeight="true" outlineLevel="0" collapsed="false">
      <c r="A1316" s="1" t="s">
        <v>2515</v>
      </c>
      <c r="B1316" s="3" t="n">
        <v>46174</v>
      </c>
      <c r="C1316" s="1" t="s">
        <v>2516</v>
      </c>
      <c r="D1316" s="1" t="s">
        <v>4627</v>
      </c>
      <c r="E1316" s="8" t="s">
        <v>4628</v>
      </c>
      <c r="F1316" s="1" t="s">
        <v>2689</v>
      </c>
      <c r="G1316" s="1" t="s">
        <v>2654</v>
      </c>
      <c r="H1316" s="1" t="s">
        <v>37</v>
      </c>
      <c r="I1316" s="3" t="n">
        <v>42438</v>
      </c>
      <c r="J1316" s="1" t="s">
        <v>2521</v>
      </c>
      <c r="K1316" s="3" t="n">
        <v>45903</v>
      </c>
      <c r="L1316" s="3" t="n">
        <v>46198</v>
      </c>
      <c r="M1316" s="1" t="n">
        <v>1</v>
      </c>
      <c r="N1316" s="7" t="s">
        <v>230</v>
      </c>
      <c r="P1316" s="6" t="s">
        <v>39</v>
      </c>
      <c r="Q1316" s="1" t="str">
        <f aca="false">IFERROR(INDEX('ST Enroll Export'!$A$2:$A$3230,MATCH($D1316,'ST Enroll Export'!$A$2:$A$3230,0)),IFERROR(IF(INDEX('ST Enroll Export'!$A$2:$A$3230,MATCH($E1316,'ST Enroll Export'!$B$2:$B$3230,0))="","",INDEX('ST Enroll Export'!$A$2:$A$3230,MATCH($E1316,'ST Enroll Export'!$B$2:$B$3230,0))),"Not Found"))</f>
        <v>1635543846</v>
      </c>
      <c r="R1316" s="1" t="str">
        <f aca="false">IFERROR(INDEX('ST Enroll Export'!$G$2:$G$3230,MATCH($D1316,'ST Enroll Export'!$A$2:$A$3230,0)),IFERROR(INDEX('ST Enroll Export'!$G$2:$G$3230,MATCH($E1316,'ST Enroll Export'!$B$2:$B$3230,0)),"Not Found"))</f>
        <v>Syracuse Academy of Science Elementary at St James</v>
      </c>
      <c r="S1316" s="1" t="str">
        <f aca="false">IFERROR(INDEX('ST Enroll Export'!$B$2:$B$3230,MATCH($D1316,'ST Enroll Export'!$A$2:$A$3230,0)),IFERROR(INDEX('ST Enroll Export'!$B$2:$B$3230,MATCH($E1316,'ST Enroll Export'!$B$2:$B$3230,0)),"Not Found"))</f>
        <v>210001172</v>
      </c>
      <c r="T1316" s="1" t="str">
        <f aca="false">IF(ISNUMBER(MATCH($D1316,'ST Enroll Export'!$A$2:$A$3230,0)),"NYSSIS Match",IF(ISNUMBER(MATCH($E1316,'ST Enroll Export'!$B$2:$B$3230,0)),"SID Match","No ST Match"))</f>
        <v>NYSSIS Match</v>
      </c>
      <c r="U1316" s="1" t="str">
        <f aca="false">IF(ISNUMBER(MATCH($D1316,Disability!$B$2:$B$5962,0)),"SPED","Gen Ed")</f>
        <v>SPED</v>
      </c>
    </row>
    <row r="1317" customFormat="false" ht="15" hidden="false" customHeight="true" outlineLevel="0" collapsed="false">
      <c r="A1317" s="1" t="s">
        <v>2515</v>
      </c>
      <c r="B1317" s="3" t="n">
        <v>46174</v>
      </c>
      <c r="C1317" s="1" t="s">
        <v>2516</v>
      </c>
      <c r="D1317" s="1" t="s">
        <v>4629</v>
      </c>
      <c r="E1317" s="8" t="s">
        <v>4630</v>
      </c>
      <c r="F1317" s="1" t="s">
        <v>3596</v>
      </c>
      <c r="G1317" s="1" t="s">
        <v>4631</v>
      </c>
      <c r="H1317" s="1" t="s">
        <v>31</v>
      </c>
      <c r="I1317" s="3" t="n">
        <v>44105</v>
      </c>
      <c r="J1317" s="1" t="s">
        <v>2521</v>
      </c>
      <c r="K1317" s="3" t="n">
        <v>45903</v>
      </c>
      <c r="L1317" s="3" t="n">
        <v>46052</v>
      </c>
      <c r="M1317" s="1" t="n">
        <v>0.5</v>
      </c>
      <c r="N1317" s="7" t="s">
        <v>230</v>
      </c>
      <c r="P1317" s="5" t="s">
        <v>26</v>
      </c>
      <c r="Q1317" s="1" t="str">
        <f aca="false">IFERROR(INDEX('ST Enroll Export'!$A$2:$A$3230,MATCH($D1317,'ST Enroll Export'!$A$2:$A$3230,0)),IFERROR(IF(INDEX('ST Enroll Export'!$A$2:$A$3230,MATCH($E1317,'ST Enroll Export'!$B$2:$B$3230,0))="","",INDEX('ST Enroll Export'!$A$2:$A$3230,MATCH($E1317,'ST Enroll Export'!$B$2:$B$3230,0))),"Not Found"))</f>
        <v/>
      </c>
      <c r="R1317" s="1" t="str">
        <f aca="false">IFERROR(INDEX('ST Enroll Export'!$G$2:$G$3230,MATCH($D1317,'ST Enroll Export'!$A$2:$A$3230,0)),IFERROR(INDEX('ST Enroll Export'!$G$2:$G$3230,MATCH($E1317,'ST Enroll Export'!$B$2:$B$3230,0)),"Not Found"))</f>
        <v>Syracuse Academy of Science Elementary at St James</v>
      </c>
      <c r="S1317" s="1" t="str">
        <f aca="false">IFERROR(INDEX('ST Enroll Export'!$B$2:$B$3230,MATCH($D1317,'ST Enroll Export'!$A$2:$A$3230,0)),IFERROR(INDEX('ST Enroll Export'!$B$2:$B$3230,MATCH($E1317,'ST Enroll Export'!$B$2:$B$3230,0)),"Not Found"))</f>
        <v>210020948</v>
      </c>
      <c r="T1317" s="1" t="str">
        <f aca="false">IF(ISNUMBER(MATCH($D1317,'ST Enroll Export'!$A$2:$A$3230,0)),"NYSSIS Match",IF(ISNUMBER(MATCH($E1317,'ST Enroll Export'!$B$2:$B$3230,0)),"SID Match","No ST Match"))</f>
        <v>SID Match</v>
      </c>
      <c r="U1317" s="1" t="str">
        <f aca="false">IF(ISNUMBER(MATCH($D1317,Disability!$B$2:$B$5962,0)),"SPED","Gen Ed")</f>
        <v>Gen Ed</v>
      </c>
    </row>
    <row r="1318" customFormat="false" ht="15" hidden="false" customHeight="true" outlineLevel="0" collapsed="false">
      <c r="A1318" s="1" t="s">
        <v>2515</v>
      </c>
      <c r="B1318" s="3" t="n">
        <v>46174</v>
      </c>
      <c r="C1318" s="1" t="s">
        <v>2516</v>
      </c>
      <c r="D1318" s="1" t="s">
        <v>4632</v>
      </c>
      <c r="E1318" s="8" t="s">
        <v>4633</v>
      </c>
      <c r="F1318" s="1" t="s">
        <v>4634</v>
      </c>
      <c r="G1318" s="1" t="s">
        <v>4635</v>
      </c>
      <c r="H1318" s="1" t="s">
        <v>128</v>
      </c>
      <c r="I1318" s="3" t="n">
        <v>41417</v>
      </c>
      <c r="J1318" s="1" t="s">
        <v>2530</v>
      </c>
      <c r="K1318" s="3" t="n">
        <v>45903</v>
      </c>
      <c r="L1318" s="3" t="n">
        <v>46198</v>
      </c>
      <c r="M1318" s="1" t="n">
        <v>1</v>
      </c>
      <c r="N1318" s="7" t="s">
        <v>230</v>
      </c>
      <c r="P1318" s="5" t="s">
        <v>26</v>
      </c>
      <c r="Q1318" s="1" t="str">
        <f aca="false">IFERROR(INDEX('ST Enroll Export'!$A$2:$A$3230,MATCH($D1318,'ST Enroll Export'!$A$2:$A$3230,0)),IFERROR(IF(INDEX('ST Enroll Export'!$A$2:$A$3230,MATCH($E1318,'ST Enroll Export'!$B$2:$B$3230,0))="","",INDEX('ST Enroll Export'!$A$2:$A$3230,MATCH($E1318,'ST Enroll Export'!$B$2:$B$3230,0))),"Not Found"))</f>
        <v>7093805171</v>
      </c>
      <c r="R1318" s="1" t="str">
        <f aca="false">IFERROR(INDEX('ST Enroll Export'!$G$2:$G$3230,MATCH($D1318,'ST Enroll Export'!$A$2:$A$3230,0)),IFERROR(INDEX('ST Enroll Export'!$G$2:$G$3230,MATCH($E1318,'ST Enroll Export'!$B$2:$B$3230,0)),"Not Found"))</f>
        <v>Syracuse Academy of Science Middle St Charles</v>
      </c>
      <c r="S1318" s="1" t="str">
        <f aca="false">IFERROR(INDEX('ST Enroll Export'!$B$2:$B$3230,MATCH($D1318,'ST Enroll Export'!$A$2:$A$3230,0)),IFERROR(INDEX('ST Enroll Export'!$B$2:$B$3230,MATCH($E1318,'ST Enroll Export'!$B$2:$B$3230,0)),"Not Found"))</f>
        <v>200035252</v>
      </c>
      <c r="T1318" s="1" t="str">
        <f aca="false">IF(ISNUMBER(MATCH($D1318,'ST Enroll Export'!$A$2:$A$3230,0)),"NYSSIS Match",IF(ISNUMBER(MATCH($E1318,'ST Enroll Export'!$B$2:$B$3230,0)),"SID Match","No ST Match"))</f>
        <v>NYSSIS Match</v>
      </c>
      <c r="U1318" s="1" t="str">
        <f aca="false">IF(ISNUMBER(MATCH($D1318,Disability!$B$2:$B$5962,0)),"SPED","Gen Ed")</f>
        <v>Gen Ed</v>
      </c>
    </row>
    <row r="1319" customFormat="false" ht="15" hidden="false" customHeight="true" outlineLevel="0" collapsed="false">
      <c r="A1319" s="1" t="s">
        <v>2515</v>
      </c>
      <c r="B1319" s="3" t="n">
        <v>46174</v>
      </c>
      <c r="C1319" s="1" t="s">
        <v>2516</v>
      </c>
      <c r="D1319" s="1" t="s">
        <v>4636</v>
      </c>
      <c r="E1319" s="8" t="s">
        <v>4637</v>
      </c>
      <c r="F1319" s="1" t="s">
        <v>4638</v>
      </c>
      <c r="G1319" s="1" t="s">
        <v>4639</v>
      </c>
      <c r="H1319" s="1" t="s">
        <v>22</v>
      </c>
      <c r="I1319" s="3" t="n">
        <v>43078</v>
      </c>
      <c r="J1319" s="1" t="s">
        <v>2521</v>
      </c>
      <c r="K1319" s="3" t="n">
        <v>45903</v>
      </c>
      <c r="L1319" s="3" t="n">
        <v>46198</v>
      </c>
      <c r="M1319" s="1" t="n">
        <v>1</v>
      </c>
      <c r="N1319" s="7" t="s">
        <v>230</v>
      </c>
      <c r="P1319" s="5" t="s">
        <v>26</v>
      </c>
      <c r="Q1319" s="1" t="str">
        <f aca="false">IFERROR(INDEX('ST Enroll Export'!$A$2:$A$3230,MATCH($D1319,'ST Enroll Export'!$A$2:$A$3230,0)),IFERROR(IF(INDEX('ST Enroll Export'!$A$2:$A$3230,MATCH($E1319,'ST Enroll Export'!$B$2:$B$3230,0))="","",INDEX('ST Enroll Export'!$A$2:$A$3230,MATCH($E1319,'ST Enroll Export'!$B$2:$B$3230,0))),"Not Found"))</f>
        <v>5234611504</v>
      </c>
      <c r="R1319" s="1" t="str">
        <f aca="false">IFERROR(INDEX('ST Enroll Export'!$G$2:$G$3230,MATCH($D1319,'ST Enroll Export'!$A$2:$A$3230,0)),IFERROR(INDEX('ST Enroll Export'!$G$2:$G$3230,MATCH($E1319,'ST Enroll Export'!$B$2:$B$3230,0)),"Not Found"))</f>
        <v>Syracuse Academy of Science Elementary at St James</v>
      </c>
      <c r="S1319" s="1" t="str">
        <f aca="false">IFERROR(INDEX('ST Enroll Export'!$B$2:$B$3230,MATCH($D1319,'ST Enroll Export'!$A$2:$A$3230,0)),IFERROR(INDEX('ST Enroll Export'!$B$2:$B$3230,MATCH($E1319,'ST Enroll Export'!$B$2:$B$3230,0)),"Not Found"))</f>
        <v>210008426</v>
      </c>
      <c r="T1319" s="1" t="str">
        <f aca="false">IF(ISNUMBER(MATCH($D1319,'ST Enroll Export'!$A$2:$A$3230,0)),"NYSSIS Match",IF(ISNUMBER(MATCH($E1319,'ST Enroll Export'!$B$2:$B$3230,0)),"SID Match","No ST Match"))</f>
        <v>NYSSIS Match</v>
      </c>
      <c r="U1319" s="1" t="str">
        <f aca="false">IF(ISNUMBER(MATCH($D1319,Disability!$B$2:$B$5962,0)),"SPED","Gen Ed")</f>
        <v>Gen Ed</v>
      </c>
    </row>
    <row r="1320" customFormat="false" ht="15" hidden="false" customHeight="true" outlineLevel="0" collapsed="false">
      <c r="A1320" s="1" t="s">
        <v>2515</v>
      </c>
      <c r="B1320" s="3" t="n">
        <v>46174</v>
      </c>
      <c r="C1320" s="1" t="s">
        <v>2516</v>
      </c>
      <c r="D1320" s="1" t="s">
        <v>4640</v>
      </c>
      <c r="E1320" s="8" t="s">
        <v>4641</v>
      </c>
      <c r="F1320" s="1" t="s">
        <v>4642</v>
      </c>
      <c r="G1320" s="1" t="s">
        <v>4643</v>
      </c>
      <c r="H1320" s="1" t="s">
        <v>2539</v>
      </c>
      <c r="I1320" s="3" t="n">
        <v>40874</v>
      </c>
      <c r="J1320" s="1" t="s">
        <v>2530</v>
      </c>
      <c r="K1320" s="3" t="n">
        <v>45903</v>
      </c>
      <c r="L1320" s="3" t="n">
        <v>46198</v>
      </c>
      <c r="M1320" s="1" t="n">
        <v>1</v>
      </c>
      <c r="N1320" s="7" t="s">
        <v>230</v>
      </c>
      <c r="P1320" s="5" t="s">
        <v>26</v>
      </c>
      <c r="Q1320" s="1" t="str">
        <f aca="false">IFERROR(INDEX('ST Enroll Export'!$A$2:$A$3230,MATCH($D1320,'ST Enroll Export'!$A$2:$A$3230,0)),IFERROR(IF(INDEX('ST Enroll Export'!$A$2:$A$3230,MATCH($E1320,'ST Enroll Export'!$B$2:$B$3230,0))="","",INDEX('ST Enroll Export'!$A$2:$A$3230,MATCH($E1320,'ST Enroll Export'!$B$2:$B$3230,0))),"Not Found"))</f>
        <v>3409580766</v>
      </c>
      <c r="R1320" s="1" t="str">
        <f aca="false">IFERROR(INDEX('ST Enroll Export'!$G$2:$G$3230,MATCH($D1320,'ST Enroll Export'!$A$2:$A$3230,0)),IFERROR(INDEX('ST Enroll Export'!$G$2:$G$3230,MATCH($E1320,'ST Enroll Export'!$B$2:$B$3230,0)),"Not Found"))</f>
        <v>Syracuse Academy of Science Middle St Charles</v>
      </c>
      <c r="S1320" s="1" t="str">
        <f aca="false">IFERROR(INDEX('ST Enroll Export'!$B$2:$B$3230,MATCH($D1320,'ST Enroll Export'!$A$2:$A$3230,0)),IFERROR(INDEX('ST Enroll Export'!$B$2:$B$3230,MATCH($E1320,'ST Enroll Export'!$B$2:$B$3230,0)),"Not Found"))</f>
        <v>200025277</v>
      </c>
      <c r="T1320" s="1" t="str">
        <f aca="false">IF(ISNUMBER(MATCH($D1320,'ST Enroll Export'!$A$2:$A$3230,0)),"NYSSIS Match",IF(ISNUMBER(MATCH($E1320,'ST Enroll Export'!$B$2:$B$3230,0)),"SID Match","No ST Match"))</f>
        <v>NYSSIS Match</v>
      </c>
      <c r="U1320" s="1" t="str">
        <f aca="false">IF(ISNUMBER(MATCH($D1320,Disability!$B$2:$B$5962,0)),"SPED","Gen Ed")</f>
        <v>Gen Ed</v>
      </c>
    </row>
    <row r="1321" customFormat="false" ht="15" hidden="false" customHeight="true" outlineLevel="0" collapsed="false">
      <c r="A1321" s="1" t="s">
        <v>2515</v>
      </c>
      <c r="B1321" s="3" t="n">
        <v>46174</v>
      </c>
      <c r="C1321" s="1" t="s">
        <v>2516</v>
      </c>
      <c r="D1321" s="1" t="s">
        <v>4644</v>
      </c>
      <c r="E1321" s="8" t="s">
        <v>4645</v>
      </c>
      <c r="F1321" s="1" t="s">
        <v>2669</v>
      </c>
      <c r="G1321" s="1" t="s">
        <v>4646</v>
      </c>
      <c r="H1321" s="1" t="s">
        <v>185</v>
      </c>
      <c r="I1321" s="3" t="n">
        <v>41705</v>
      </c>
      <c r="J1321" s="1" t="s">
        <v>2530</v>
      </c>
      <c r="K1321" s="3" t="n">
        <v>45903</v>
      </c>
      <c r="L1321" s="3" t="n">
        <v>46198</v>
      </c>
      <c r="M1321" s="1" t="n">
        <v>1</v>
      </c>
      <c r="N1321" s="7" t="s">
        <v>230</v>
      </c>
      <c r="P1321" s="5" t="s">
        <v>26</v>
      </c>
      <c r="Q1321" s="1" t="str">
        <f aca="false">IFERROR(INDEX('ST Enroll Export'!$A$2:$A$3230,MATCH($D1321,'ST Enroll Export'!$A$2:$A$3230,0)),IFERROR(IF(INDEX('ST Enroll Export'!$A$2:$A$3230,MATCH($E1321,'ST Enroll Export'!$B$2:$B$3230,0))="","",INDEX('ST Enroll Export'!$A$2:$A$3230,MATCH($E1321,'ST Enroll Export'!$B$2:$B$3230,0))),"Not Found"))</f>
        <v>7382628106</v>
      </c>
      <c r="R1321" s="1" t="str">
        <f aca="false">IFERROR(INDEX('ST Enroll Export'!$G$2:$G$3230,MATCH($D1321,'ST Enroll Export'!$A$2:$A$3230,0)),IFERROR(INDEX('ST Enroll Export'!$G$2:$G$3230,MATCH($E1321,'ST Enroll Export'!$B$2:$B$3230,0)),"Not Found"))</f>
        <v>Citizenship &amp; Science Academy of Syracuse Charter</v>
      </c>
      <c r="S1321" s="1" t="str">
        <f aca="false">IFERROR(INDEX('ST Enroll Export'!$B$2:$B$3230,MATCH($D1321,'ST Enroll Export'!$A$2:$A$3230,0)),IFERROR(INDEX('ST Enroll Export'!$B$2:$B$3230,MATCH($E1321,'ST Enroll Export'!$B$2:$B$3230,0)),"Not Found"))</f>
        <v>200035492</v>
      </c>
      <c r="T1321" s="1" t="str">
        <f aca="false">IF(ISNUMBER(MATCH($D1321,'ST Enroll Export'!$A$2:$A$3230,0)),"NYSSIS Match",IF(ISNUMBER(MATCH($E1321,'ST Enroll Export'!$B$2:$B$3230,0)),"SID Match","No ST Match"))</f>
        <v>NYSSIS Match</v>
      </c>
      <c r="U1321" s="1" t="str">
        <f aca="false">IF(ISNUMBER(MATCH($D1321,Disability!$B$2:$B$5962,0)),"SPED","Gen Ed")</f>
        <v>Gen Ed</v>
      </c>
    </row>
    <row r="1322" customFormat="false" ht="15" hidden="false" customHeight="true" outlineLevel="0" collapsed="false">
      <c r="A1322" s="1" t="s">
        <v>2515</v>
      </c>
      <c r="B1322" s="3" t="n">
        <v>46174</v>
      </c>
      <c r="C1322" s="1" t="s">
        <v>2516</v>
      </c>
      <c r="D1322" s="1" t="s">
        <v>4647</v>
      </c>
      <c r="E1322" s="8" t="s">
        <v>4648</v>
      </c>
      <c r="F1322" s="1" t="s">
        <v>4649</v>
      </c>
      <c r="G1322" s="1" t="s">
        <v>4650</v>
      </c>
      <c r="H1322" s="1" t="s">
        <v>59</v>
      </c>
      <c r="I1322" s="3" t="n">
        <v>43494</v>
      </c>
      <c r="J1322" s="1" t="s">
        <v>2521</v>
      </c>
      <c r="K1322" s="3" t="n">
        <v>45903</v>
      </c>
      <c r="L1322" s="3" t="n">
        <v>46198</v>
      </c>
      <c r="M1322" s="1" t="n">
        <v>1</v>
      </c>
      <c r="N1322" s="7" t="s">
        <v>230</v>
      </c>
      <c r="P1322" s="5" t="s">
        <v>26</v>
      </c>
      <c r="Q1322" s="1" t="str">
        <f aca="false">IFERROR(INDEX('ST Enroll Export'!$A$2:$A$3230,MATCH($D1322,'ST Enroll Export'!$A$2:$A$3230,0)),IFERROR(IF(INDEX('ST Enroll Export'!$A$2:$A$3230,MATCH($E1322,'ST Enroll Export'!$B$2:$B$3230,0))="","",INDEX('ST Enroll Export'!$A$2:$A$3230,MATCH($E1322,'ST Enroll Export'!$B$2:$B$3230,0))),"Not Found"))</f>
        <v>2535842943</v>
      </c>
      <c r="R1322" s="1" t="str">
        <f aca="false">IFERROR(INDEX('ST Enroll Export'!$G$2:$G$3230,MATCH($D1322,'ST Enroll Export'!$A$2:$A$3230,0)),IFERROR(INDEX('ST Enroll Export'!$G$2:$G$3230,MATCH($E1322,'ST Enroll Export'!$B$2:$B$3230,0)),"Not Found"))</f>
        <v>Syracuse Academy of Science Elementary at St James</v>
      </c>
      <c r="S1322" s="1" t="str">
        <f aca="false">IFERROR(INDEX('ST Enroll Export'!$B$2:$B$3230,MATCH($D1322,'ST Enroll Export'!$A$2:$A$3230,0)),IFERROR(INDEX('ST Enroll Export'!$B$2:$B$3230,MATCH($E1322,'ST Enroll Export'!$B$2:$B$3230,0)),"Not Found"))</f>
        <v>210014786</v>
      </c>
      <c r="T1322" s="1" t="str">
        <f aca="false">IF(ISNUMBER(MATCH($D1322,'ST Enroll Export'!$A$2:$A$3230,0)),"NYSSIS Match",IF(ISNUMBER(MATCH($E1322,'ST Enroll Export'!$B$2:$B$3230,0)),"SID Match","No ST Match"))</f>
        <v>NYSSIS Match</v>
      </c>
      <c r="U1322" s="1" t="str">
        <f aca="false">IF(ISNUMBER(MATCH($D1322,Disability!$B$2:$B$5962,0)),"SPED","Gen Ed")</f>
        <v>Gen Ed</v>
      </c>
    </row>
    <row r="1323" customFormat="false" ht="15" hidden="false" customHeight="true" outlineLevel="0" collapsed="false">
      <c r="A1323" s="1" t="s">
        <v>2515</v>
      </c>
      <c r="B1323" s="3" t="n">
        <v>46174</v>
      </c>
      <c r="C1323" s="1" t="s">
        <v>2516</v>
      </c>
      <c r="D1323" s="1" t="s">
        <v>4651</v>
      </c>
      <c r="E1323" s="8" t="s">
        <v>4652</v>
      </c>
      <c r="F1323" s="1" t="s">
        <v>3024</v>
      </c>
      <c r="G1323" s="1" t="s">
        <v>4653</v>
      </c>
      <c r="H1323" s="1" t="s">
        <v>59</v>
      </c>
      <c r="I1323" s="3" t="n">
        <v>43768</v>
      </c>
      <c r="J1323" s="1" t="s">
        <v>2521</v>
      </c>
      <c r="K1323" s="3" t="n">
        <v>45903</v>
      </c>
      <c r="L1323" s="3" t="n">
        <v>46198</v>
      </c>
      <c r="M1323" s="1" t="n">
        <v>1</v>
      </c>
      <c r="N1323" s="7" t="s">
        <v>230</v>
      </c>
      <c r="P1323" s="5" t="s">
        <v>26</v>
      </c>
      <c r="Q1323" s="1" t="str">
        <f aca="false">IFERROR(INDEX('ST Enroll Export'!$A$2:$A$3230,MATCH($D1323,'ST Enroll Export'!$A$2:$A$3230,0)),IFERROR(IF(INDEX('ST Enroll Export'!$A$2:$A$3230,MATCH($E1323,'ST Enroll Export'!$B$2:$B$3230,0))="","",INDEX('ST Enroll Export'!$A$2:$A$3230,MATCH($E1323,'ST Enroll Export'!$B$2:$B$3230,0))),"Not Found"))</f>
        <v>4238729355</v>
      </c>
      <c r="R1323" s="1" t="str">
        <f aca="false">IFERROR(INDEX('ST Enroll Export'!$G$2:$G$3230,MATCH($D1323,'ST Enroll Export'!$A$2:$A$3230,0)),IFERROR(INDEX('ST Enroll Export'!$G$2:$G$3230,MATCH($E1323,'ST Enroll Export'!$B$2:$B$3230,0)),"Not Found"))</f>
        <v>Syracuse Academy of Science Elementary at St James</v>
      </c>
      <c r="S1323" s="1" t="str">
        <f aca="false">IFERROR(INDEX('ST Enroll Export'!$B$2:$B$3230,MATCH($D1323,'ST Enroll Export'!$A$2:$A$3230,0)),IFERROR(INDEX('ST Enroll Export'!$B$2:$B$3230,MATCH($E1323,'ST Enroll Export'!$B$2:$B$3230,0)),"Not Found"))</f>
        <v>210013800</v>
      </c>
      <c r="T1323" s="1" t="str">
        <f aca="false">IF(ISNUMBER(MATCH($D1323,'ST Enroll Export'!$A$2:$A$3230,0)),"NYSSIS Match",IF(ISNUMBER(MATCH($E1323,'ST Enroll Export'!$B$2:$B$3230,0)),"SID Match","No ST Match"))</f>
        <v>NYSSIS Match</v>
      </c>
      <c r="U1323" s="1" t="str">
        <f aca="false">IF(ISNUMBER(MATCH($D1323,Disability!$B$2:$B$5962,0)),"SPED","Gen Ed")</f>
        <v>Gen Ed</v>
      </c>
    </row>
    <row r="1324" customFormat="false" ht="15" hidden="false" customHeight="true" outlineLevel="0" collapsed="false">
      <c r="A1324" s="1" t="s">
        <v>2515</v>
      </c>
      <c r="B1324" s="3" t="n">
        <v>46174</v>
      </c>
      <c r="C1324" s="1" t="s">
        <v>2516</v>
      </c>
      <c r="D1324" s="1" t="s">
        <v>4654</v>
      </c>
      <c r="E1324" s="8" t="s">
        <v>4655</v>
      </c>
      <c r="F1324" s="1" t="s">
        <v>4656</v>
      </c>
      <c r="G1324" s="1" t="s">
        <v>4657</v>
      </c>
      <c r="H1324" s="1" t="s">
        <v>2555</v>
      </c>
      <c r="I1324" s="3" t="n">
        <v>39658</v>
      </c>
      <c r="J1324" s="1" t="s">
        <v>2526</v>
      </c>
      <c r="K1324" s="3" t="n">
        <v>45903</v>
      </c>
      <c r="L1324" s="3" t="n">
        <v>46198</v>
      </c>
      <c r="M1324" s="1" t="n">
        <v>1</v>
      </c>
      <c r="N1324" s="7" t="s">
        <v>230</v>
      </c>
      <c r="P1324" s="5" t="s">
        <v>26</v>
      </c>
      <c r="Q1324" s="1" t="str">
        <f aca="false">IFERROR(INDEX('ST Enroll Export'!$A$2:$A$3230,MATCH($D1324,'ST Enroll Export'!$A$2:$A$3230,0)),IFERROR(IF(INDEX('ST Enroll Export'!$A$2:$A$3230,MATCH($E1324,'ST Enroll Export'!$B$2:$B$3230,0))="","",INDEX('ST Enroll Export'!$A$2:$A$3230,MATCH($E1324,'ST Enroll Export'!$B$2:$B$3230,0))),"Not Found"))</f>
        <v>8287092350</v>
      </c>
      <c r="R1324" s="1" t="str">
        <f aca="false">IFERROR(INDEX('ST Enroll Export'!$G$2:$G$3230,MATCH($D1324,'ST Enroll Export'!$A$2:$A$3230,0)),IFERROR(INDEX('ST Enroll Export'!$G$2:$G$3230,MATCH($E1324,'ST Enroll Export'!$B$2:$B$3230,0)),"Not Found"))</f>
        <v>Syracuse Academy of Science High School</v>
      </c>
      <c r="S1324" s="1" t="str">
        <f aca="false">IFERROR(INDEX('ST Enroll Export'!$B$2:$B$3230,MATCH($D1324,'ST Enroll Export'!$A$2:$A$3230,0)),IFERROR(INDEX('ST Enroll Export'!$B$2:$B$3230,MATCH($E1324,'ST Enroll Export'!$B$2:$B$3230,0)),"Not Found"))</f>
        <v>200015486</v>
      </c>
      <c r="T1324" s="1" t="str">
        <f aca="false">IF(ISNUMBER(MATCH($D1324,'ST Enroll Export'!$A$2:$A$3230,0)),"NYSSIS Match",IF(ISNUMBER(MATCH($E1324,'ST Enroll Export'!$B$2:$B$3230,0)),"SID Match","No ST Match"))</f>
        <v>NYSSIS Match</v>
      </c>
      <c r="U1324" s="1" t="str">
        <f aca="false">IF(ISNUMBER(MATCH($D1324,Disability!$B$2:$B$5962,0)),"SPED","Gen Ed")</f>
        <v>Gen Ed</v>
      </c>
    </row>
    <row r="1325" customFormat="false" ht="15" hidden="false" customHeight="true" outlineLevel="0" collapsed="false">
      <c r="A1325" s="1" t="s">
        <v>2515</v>
      </c>
      <c r="B1325" s="3" t="n">
        <v>46174</v>
      </c>
      <c r="C1325" s="1" t="s">
        <v>2516</v>
      </c>
      <c r="D1325" s="1" t="s">
        <v>4658</v>
      </c>
      <c r="E1325" s="8" t="s">
        <v>4659</v>
      </c>
      <c r="F1325" s="1" t="s">
        <v>4660</v>
      </c>
      <c r="G1325" s="1" t="s">
        <v>4661</v>
      </c>
      <c r="H1325" s="1" t="s">
        <v>2525</v>
      </c>
      <c r="I1325" s="3" t="n">
        <v>40080</v>
      </c>
      <c r="J1325" s="1" t="s">
        <v>2526</v>
      </c>
      <c r="K1325" s="3" t="n">
        <v>45903</v>
      </c>
      <c r="L1325" s="3" t="n">
        <v>46198</v>
      </c>
      <c r="M1325" s="1" t="n">
        <v>1</v>
      </c>
      <c r="N1325" s="7" t="s">
        <v>230</v>
      </c>
      <c r="P1325" s="5" t="s">
        <v>26</v>
      </c>
      <c r="Q1325" s="1" t="str">
        <f aca="false">IFERROR(INDEX('ST Enroll Export'!$A$2:$A$3230,MATCH($D1325,'ST Enroll Export'!$A$2:$A$3230,0)),IFERROR(IF(INDEX('ST Enroll Export'!$A$2:$A$3230,MATCH($E1325,'ST Enroll Export'!$B$2:$B$3230,0))="","",INDEX('ST Enroll Export'!$A$2:$A$3230,MATCH($E1325,'ST Enroll Export'!$B$2:$B$3230,0))),"Not Found"))</f>
        <v>5198475362</v>
      </c>
      <c r="R1325" s="1" t="str">
        <f aca="false">IFERROR(INDEX('ST Enroll Export'!$G$2:$G$3230,MATCH($D1325,'ST Enroll Export'!$A$2:$A$3230,0)),IFERROR(INDEX('ST Enroll Export'!$G$2:$G$3230,MATCH($E1325,'ST Enroll Export'!$B$2:$B$3230,0)),"Not Found"))</f>
        <v>Syracuse Academy of Science High School</v>
      </c>
      <c r="S1325" s="1" t="str">
        <f aca="false">IFERROR(INDEX('ST Enroll Export'!$B$2:$B$3230,MATCH($D1325,'ST Enroll Export'!$A$2:$A$3230,0)),IFERROR(INDEX('ST Enroll Export'!$B$2:$B$3230,MATCH($E1325,'ST Enroll Export'!$B$2:$B$3230,0)),"Not Found"))</f>
        <v>200014590</v>
      </c>
      <c r="T1325" s="1" t="str">
        <f aca="false">IF(ISNUMBER(MATCH($D1325,'ST Enroll Export'!$A$2:$A$3230,0)),"NYSSIS Match",IF(ISNUMBER(MATCH($E1325,'ST Enroll Export'!$B$2:$B$3230,0)),"SID Match","No ST Match"))</f>
        <v>NYSSIS Match</v>
      </c>
      <c r="U1325" s="1" t="str">
        <f aca="false">IF(ISNUMBER(MATCH($D1325,Disability!$B$2:$B$5962,0)),"SPED","Gen Ed")</f>
        <v>Gen Ed</v>
      </c>
    </row>
    <row r="1326" customFormat="false" ht="15" hidden="false" customHeight="true" outlineLevel="0" collapsed="false">
      <c r="A1326" s="1" t="s">
        <v>2515</v>
      </c>
      <c r="B1326" s="3" t="n">
        <v>46174</v>
      </c>
      <c r="C1326" s="1" t="s">
        <v>2516</v>
      </c>
      <c r="D1326" s="1" t="s">
        <v>4662</v>
      </c>
      <c r="E1326" s="8" t="s">
        <v>4663</v>
      </c>
      <c r="F1326" s="1" t="s">
        <v>475</v>
      </c>
      <c r="G1326" s="1" t="s">
        <v>902</v>
      </c>
      <c r="H1326" s="1" t="s">
        <v>37</v>
      </c>
      <c r="I1326" s="3" t="n">
        <v>42500</v>
      </c>
      <c r="J1326" s="1" t="s">
        <v>2521</v>
      </c>
      <c r="K1326" s="3" t="n">
        <v>45903</v>
      </c>
      <c r="L1326" s="3" t="n">
        <v>46198</v>
      </c>
      <c r="M1326" s="1" t="n">
        <v>1</v>
      </c>
      <c r="N1326" s="7" t="s">
        <v>230</v>
      </c>
      <c r="P1326" s="5" t="s">
        <v>26</v>
      </c>
      <c r="Q1326" s="1" t="str">
        <f aca="false">IFERROR(INDEX('ST Enroll Export'!$A$2:$A$3230,MATCH($D1326,'ST Enroll Export'!$A$2:$A$3230,0)),IFERROR(IF(INDEX('ST Enroll Export'!$A$2:$A$3230,MATCH($E1326,'ST Enroll Export'!$B$2:$B$3230,0))="","",INDEX('ST Enroll Export'!$A$2:$A$3230,MATCH($E1326,'ST Enroll Export'!$B$2:$B$3230,0))),"Not Found"))</f>
        <v>8628054651</v>
      </c>
      <c r="R1326" s="1" t="str">
        <f aca="false">IFERROR(INDEX('ST Enroll Export'!$G$2:$G$3230,MATCH($D1326,'ST Enroll Export'!$A$2:$A$3230,0)),IFERROR(INDEX('ST Enroll Export'!$G$2:$G$3230,MATCH($E1326,'ST Enroll Export'!$B$2:$B$3230,0)),"Not Found"))</f>
        <v>Syracuse Academy of Science Elementary at St James</v>
      </c>
      <c r="S1326" s="1" t="str">
        <f aca="false">IFERROR(INDEX('ST Enroll Export'!$B$2:$B$3230,MATCH($D1326,'ST Enroll Export'!$A$2:$A$3230,0)),IFERROR(INDEX('ST Enroll Export'!$B$2:$B$3230,MATCH($E1326,'ST Enroll Export'!$B$2:$B$3230,0)),"Not Found"))</f>
        <v>210002212</v>
      </c>
      <c r="T1326" s="1" t="str">
        <f aca="false">IF(ISNUMBER(MATCH($D1326,'ST Enroll Export'!$A$2:$A$3230,0)),"NYSSIS Match",IF(ISNUMBER(MATCH($E1326,'ST Enroll Export'!$B$2:$B$3230,0)),"SID Match","No ST Match"))</f>
        <v>NYSSIS Match</v>
      </c>
      <c r="U1326" s="1" t="str">
        <f aca="false">IF(ISNUMBER(MATCH($D1326,Disability!$B$2:$B$5962,0)),"SPED","Gen Ed")</f>
        <v>Gen Ed</v>
      </c>
    </row>
    <row r="1327" customFormat="false" ht="15" hidden="false" customHeight="true" outlineLevel="0" collapsed="false">
      <c r="A1327" s="1" t="s">
        <v>2515</v>
      </c>
      <c r="B1327" s="3" t="n">
        <v>46174</v>
      </c>
      <c r="C1327" s="1" t="s">
        <v>2516</v>
      </c>
      <c r="D1327" s="1" t="s">
        <v>4664</v>
      </c>
      <c r="E1327" s="8" t="s">
        <v>4665</v>
      </c>
      <c r="F1327" s="1" t="s">
        <v>533</v>
      </c>
      <c r="G1327" s="1" t="s">
        <v>4666</v>
      </c>
      <c r="H1327" s="1" t="s">
        <v>84</v>
      </c>
      <c r="I1327" s="3" t="n">
        <v>42746</v>
      </c>
      <c r="J1327" s="1" t="s">
        <v>2521</v>
      </c>
      <c r="K1327" s="3" t="n">
        <v>45903</v>
      </c>
      <c r="L1327" s="3" t="n">
        <v>46198</v>
      </c>
      <c r="M1327" s="1" t="n">
        <v>1</v>
      </c>
      <c r="N1327" s="7" t="s">
        <v>230</v>
      </c>
      <c r="P1327" s="5" t="s">
        <v>26</v>
      </c>
      <c r="Q1327" s="1" t="str">
        <f aca="false">IFERROR(INDEX('ST Enroll Export'!$A$2:$A$3230,MATCH($D1327,'ST Enroll Export'!$A$2:$A$3230,0)),IFERROR(IF(INDEX('ST Enroll Export'!$A$2:$A$3230,MATCH($E1327,'ST Enroll Export'!$B$2:$B$3230,0))="","",INDEX('ST Enroll Export'!$A$2:$A$3230,MATCH($E1327,'ST Enroll Export'!$B$2:$B$3230,0))),"Not Found"))</f>
        <v>7854453223</v>
      </c>
      <c r="R1327" s="1" t="str">
        <f aca="false">IFERROR(INDEX('ST Enroll Export'!$G$2:$G$3230,MATCH($D1327,'ST Enroll Export'!$A$2:$A$3230,0)),IFERROR(INDEX('ST Enroll Export'!$G$2:$G$3230,MATCH($E1327,'ST Enroll Export'!$B$2:$B$3230,0)),"Not Found"))</f>
        <v>Syracuse Academy of Science Elementary at St James</v>
      </c>
      <c r="S1327" s="1" t="str">
        <f aca="false">IFERROR(INDEX('ST Enroll Export'!$B$2:$B$3230,MATCH($D1327,'ST Enroll Export'!$A$2:$A$3230,0)),IFERROR(INDEX('ST Enroll Export'!$B$2:$B$3230,MATCH($E1327,'ST Enroll Export'!$B$2:$B$3230,0)),"Not Found"))</f>
        <v>210011185</v>
      </c>
      <c r="T1327" s="1" t="str">
        <f aca="false">IF(ISNUMBER(MATCH($D1327,'ST Enroll Export'!$A$2:$A$3230,0)),"NYSSIS Match",IF(ISNUMBER(MATCH($E1327,'ST Enroll Export'!$B$2:$B$3230,0)),"SID Match","No ST Match"))</f>
        <v>NYSSIS Match</v>
      </c>
      <c r="U1327" s="1" t="str">
        <f aca="false">IF(ISNUMBER(MATCH($D1327,Disability!$B$2:$B$5962,0)),"SPED","Gen Ed")</f>
        <v>Gen Ed</v>
      </c>
    </row>
    <row r="1328" customFormat="false" ht="15" hidden="false" customHeight="true" outlineLevel="0" collapsed="false">
      <c r="A1328" s="1" t="s">
        <v>2515</v>
      </c>
      <c r="B1328" s="3" t="n">
        <v>46174</v>
      </c>
      <c r="C1328" s="1" t="s">
        <v>2516</v>
      </c>
      <c r="D1328" s="1" t="s">
        <v>4667</v>
      </c>
      <c r="E1328" s="8" t="s">
        <v>4668</v>
      </c>
      <c r="F1328" s="1" t="s">
        <v>4669</v>
      </c>
      <c r="G1328" s="1" t="s">
        <v>4670</v>
      </c>
      <c r="H1328" s="1" t="s">
        <v>128</v>
      </c>
      <c r="I1328" s="3" t="n">
        <v>41326</v>
      </c>
      <c r="J1328" s="1" t="s">
        <v>2530</v>
      </c>
      <c r="K1328" s="3" t="n">
        <v>45903</v>
      </c>
      <c r="L1328" s="3" t="n">
        <v>46198</v>
      </c>
      <c r="M1328" s="1" t="n">
        <v>1</v>
      </c>
      <c r="N1328" s="7" t="s">
        <v>230</v>
      </c>
      <c r="P1328" s="5" t="s">
        <v>26</v>
      </c>
      <c r="Q1328" s="1" t="str">
        <f aca="false">IFERROR(INDEX('ST Enroll Export'!$A$2:$A$3230,MATCH($D1328,'ST Enroll Export'!$A$2:$A$3230,0)),IFERROR(IF(INDEX('ST Enroll Export'!$A$2:$A$3230,MATCH($E1328,'ST Enroll Export'!$B$2:$B$3230,0))="","",INDEX('ST Enroll Export'!$A$2:$A$3230,MATCH($E1328,'ST Enroll Export'!$B$2:$B$3230,0))),"Not Found"))</f>
        <v>1546015864</v>
      </c>
      <c r="R1328" s="1" t="str">
        <f aca="false">IFERROR(INDEX('ST Enroll Export'!$G$2:$G$3230,MATCH($D1328,'ST Enroll Export'!$A$2:$A$3230,0)),IFERROR(INDEX('ST Enroll Export'!$G$2:$G$3230,MATCH($E1328,'ST Enroll Export'!$B$2:$B$3230,0)),"Not Found"))</f>
        <v>Syracuse Academy of Science Middle St Charles</v>
      </c>
      <c r="S1328" s="1" t="str">
        <f aca="false">IFERROR(INDEX('ST Enroll Export'!$B$2:$B$3230,MATCH($D1328,'ST Enroll Export'!$A$2:$A$3230,0)),IFERROR(INDEX('ST Enroll Export'!$B$2:$B$3230,MATCH($E1328,'ST Enroll Export'!$B$2:$B$3230,0)),"Not Found"))</f>
        <v>200027725</v>
      </c>
      <c r="T1328" s="1" t="str">
        <f aca="false">IF(ISNUMBER(MATCH($D1328,'ST Enroll Export'!$A$2:$A$3230,0)),"NYSSIS Match",IF(ISNUMBER(MATCH($E1328,'ST Enroll Export'!$B$2:$B$3230,0)),"SID Match","No ST Match"))</f>
        <v>NYSSIS Match</v>
      </c>
      <c r="U1328" s="1" t="str">
        <f aca="false">IF(ISNUMBER(MATCH($D1328,Disability!$B$2:$B$5962,0)),"SPED","Gen Ed")</f>
        <v>Gen Ed</v>
      </c>
    </row>
    <row r="1329" customFormat="false" ht="15" hidden="false" customHeight="true" outlineLevel="0" collapsed="false">
      <c r="A1329" s="1" t="s">
        <v>2515</v>
      </c>
      <c r="B1329" s="3" t="n">
        <v>46174</v>
      </c>
      <c r="C1329" s="1" t="s">
        <v>2516</v>
      </c>
      <c r="D1329" s="1" t="s">
        <v>4671</v>
      </c>
      <c r="E1329" s="8" t="s">
        <v>4672</v>
      </c>
      <c r="F1329" s="1" t="s">
        <v>4673</v>
      </c>
      <c r="G1329" s="1" t="s">
        <v>4674</v>
      </c>
      <c r="H1329" s="1" t="s">
        <v>140</v>
      </c>
      <c r="I1329" s="3" t="n">
        <v>42243</v>
      </c>
      <c r="J1329" s="1" t="s">
        <v>2530</v>
      </c>
      <c r="K1329" s="3" t="n">
        <v>45903</v>
      </c>
      <c r="L1329" s="3" t="n">
        <v>46198</v>
      </c>
      <c r="M1329" s="1" t="n">
        <v>1</v>
      </c>
      <c r="N1329" s="7" t="s">
        <v>230</v>
      </c>
      <c r="P1329" s="5" t="s">
        <v>26</v>
      </c>
      <c r="Q1329" s="1" t="str">
        <f aca="false">IFERROR(INDEX('ST Enroll Export'!$A$2:$A$3230,MATCH($D1329,'ST Enroll Export'!$A$2:$A$3230,0)),IFERROR(IF(INDEX('ST Enroll Export'!$A$2:$A$3230,MATCH($E1329,'ST Enroll Export'!$B$2:$B$3230,0))="","",INDEX('ST Enroll Export'!$A$2:$A$3230,MATCH($E1329,'ST Enroll Export'!$B$2:$B$3230,0))),"Not Found"))</f>
        <v>9634281290</v>
      </c>
      <c r="R1329" s="1" t="str">
        <f aca="false">IFERROR(INDEX('ST Enroll Export'!$G$2:$G$3230,MATCH($D1329,'ST Enroll Export'!$A$2:$A$3230,0)),IFERROR(INDEX('ST Enroll Export'!$G$2:$G$3230,MATCH($E1329,'ST Enroll Export'!$B$2:$B$3230,0)),"Not Found"))</f>
        <v>Syracuse Academy of Science Middle St Charles</v>
      </c>
      <c r="S1329" s="1" t="str">
        <f aca="false">IFERROR(INDEX('ST Enroll Export'!$B$2:$B$3230,MATCH($D1329,'ST Enroll Export'!$A$2:$A$3230,0)),IFERROR(INDEX('ST Enroll Export'!$B$2:$B$3230,MATCH($E1329,'ST Enroll Export'!$B$2:$B$3230,0)),"Not Found"))</f>
        <v>200036318</v>
      </c>
      <c r="T1329" s="1" t="str">
        <f aca="false">IF(ISNUMBER(MATCH($D1329,'ST Enroll Export'!$A$2:$A$3230,0)),"NYSSIS Match",IF(ISNUMBER(MATCH($E1329,'ST Enroll Export'!$B$2:$B$3230,0)),"SID Match","No ST Match"))</f>
        <v>NYSSIS Match</v>
      </c>
      <c r="U1329" s="1" t="str">
        <f aca="false">IF(ISNUMBER(MATCH($D1329,Disability!$B$2:$B$5962,0)),"SPED","Gen Ed")</f>
        <v>Gen Ed</v>
      </c>
    </row>
    <row r="1330" customFormat="false" ht="15" hidden="false" customHeight="true" outlineLevel="0" collapsed="false">
      <c r="A1330" s="1" t="s">
        <v>2515</v>
      </c>
      <c r="B1330" s="3" t="n">
        <v>46174</v>
      </c>
      <c r="C1330" s="1" t="s">
        <v>2516</v>
      </c>
      <c r="D1330" s="1" t="s">
        <v>4675</v>
      </c>
      <c r="E1330" s="8" t="s">
        <v>4676</v>
      </c>
      <c r="F1330" s="1" t="s">
        <v>1287</v>
      </c>
      <c r="G1330" s="1" t="s">
        <v>4677</v>
      </c>
      <c r="H1330" s="1" t="s">
        <v>2539</v>
      </c>
      <c r="I1330" s="3" t="n">
        <v>40746</v>
      </c>
      <c r="J1330" s="1" t="s">
        <v>2526</v>
      </c>
      <c r="K1330" s="3" t="n">
        <v>45903</v>
      </c>
      <c r="L1330" s="3" t="n">
        <v>46198</v>
      </c>
      <c r="M1330" s="1" t="n">
        <v>1</v>
      </c>
      <c r="N1330" s="7" t="s">
        <v>230</v>
      </c>
      <c r="P1330" s="5" t="s">
        <v>26</v>
      </c>
      <c r="Q1330" s="1" t="str">
        <f aca="false">IFERROR(INDEX('ST Enroll Export'!$A$2:$A$3230,MATCH($D1330,'ST Enroll Export'!$A$2:$A$3230,0)),IFERROR(IF(INDEX('ST Enroll Export'!$A$2:$A$3230,MATCH($E1330,'ST Enroll Export'!$B$2:$B$3230,0))="","",INDEX('ST Enroll Export'!$A$2:$A$3230,MATCH($E1330,'ST Enroll Export'!$B$2:$B$3230,0))),"Not Found"))</f>
        <v>7958841353</v>
      </c>
      <c r="R1330" s="1" t="str">
        <f aca="false">IFERROR(INDEX('ST Enroll Export'!$G$2:$G$3230,MATCH($D1330,'ST Enroll Export'!$A$2:$A$3230,0)),IFERROR(INDEX('ST Enroll Export'!$G$2:$G$3230,MATCH($E1330,'ST Enroll Export'!$B$2:$B$3230,0)),"Not Found"))</f>
        <v>Syracuse Academy of Science High School</v>
      </c>
      <c r="S1330" s="1" t="str">
        <f aca="false">IFERROR(INDEX('ST Enroll Export'!$B$2:$B$3230,MATCH($D1330,'ST Enroll Export'!$A$2:$A$3230,0)),IFERROR(INDEX('ST Enroll Export'!$B$2:$B$3230,MATCH($E1330,'ST Enroll Export'!$B$2:$B$3230,0)),"Not Found"))</f>
        <v>200027034</v>
      </c>
      <c r="T1330" s="1" t="str">
        <f aca="false">IF(ISNUMBER(MATCH($D1330,'ST Enroll Export'!$A$2:$A$3230,0)),"NYSSIS Match",IF(ISNUMBER(MATCH($E1330,'ST Enroll Export'!$B$2:$B$3230,0)),"SID Match","No ST Match"))</f>
        <v>NYSSIS Match</v>
      </c>
      <c r="U1330" s="1" t="str">
        <f aca="false">IF(ISNUMBER(MATCH($D1330,Disability!$B$2:$B$5962,0)),"SPED","Gen Ed")</f>
        <v>Gen Ed</v>
      </c>
    </row>
    <row r="1331" customFormat="false" ht="15" hidden="false" customHeight="true" outlineLevel="0" collapsed="false">
      <c r="A1331" s="1" t="s">
        <v>2515</v>
      </c>
      <c r="B1331" s="3" t="n">
        <v>46174</v>
      </c>
      <c r="C1331" s="1" t="s">
        <v>2516</v>
      </c>
      <c r="D1331" s="1" t="s">
        <v>4678</v>
      </c>
      <c r="E1331" s="8" t="s">
        <v>4679</v>
      </c>
      <c r="F1331" s="1" t="s">
        <v>4680</v>
      </c>
      <c r="G1331" s="1" t="s">
        <v>4681</v>
      </c>
      <c r="H1331" s="1" t="s">
        <v>22</v>
      </c>
      <c r="I1331" s="3" t="n">
        <v>43106</v>
      </c>
      <c r="J1331" s="1" t="s">
        <v>2521</v>
      </c>
      <c r="K1331" s="3" t="n">
        <v>45903</v>
      </c>
      <c r="L1331" s="3" t="n">
        <v>45923</v>
      </c>
      <c r="M1331" s="1" t="n">
        <v>0.075</v>
      </c>
      <c r="N1331" s="7" t="s">
        <v>230</v>
      </c>
      <c r="P1331" s="5" t="s">
        <v>26</v>
      </c>
      <c r="Q1331" s="1" t="str">
        <f aca="false">IFERROR(INDEX('ST Enroll Export'!$A$2:$A$3230,MATCH($D1331,'ST Enroll Export'!$A$2:$A$3230,0)),IFERROR(IF(INDEX('ST Enroll Export'!$A$2:$A$3230,MATCH($E1331,'ST Enroll Export'!$B$2:$B$3230,0))="","",INDEX('ST Enroll Export'!$A$2:$A$3230,MATCH($E1331,'ST Enroll Export'!$B$2:$B$3230,0))),"Not Found"))</f>
        <v>6421568501</v>
      </c>
      <c r="R1331" s="1" t="str">
        <f aca="false">IFERROR(INDEX('ST Enroll Export'!$G$2:$G$3230,MATCH($D1331,'ST Enroll Export'!$A$2:$A$3230,0)),IFERROR(INDEX('ST Enroll Export'!$G$2:$G$3230,MATCH($E1331,'ST Enroll Export'!$B$2:$B$3230,0)),"Not Found"))</f>
        <v>Syracuse Academy of Science Elementary at St James</v>
      </c>
      <c r="S1331" s="1" t="str">
        <f aca="false">IFERROR(INDEX('ST Enroll Export'!$B$2:$B$3230,MATCH($D1331,'ST Enroll Export'!$A$2:$A$3230,0)),IFERROR(INDEX('ST Enroll Export'!$B$2:$B$3230,MATCH($E1331,'ST Enroll Export'!$B$2:$B$3230,0)),"Not Found"))</f>
        <v>210019753</v>
      </c>
      <c r="T1331" s="1" t="str">
        <f aca="false">IF(ISNUMBER(MATCH($D1331,'ST Enroll Export'!$A$2:$A$3230,0)),"NYSSIS Match",IF(ISNUMBER(MATCH($E1331,'ST Enroll Export'!$B$2:$B$3230,0)),"SID Match","No ST Match"))</f>
        <v>NYSSIS Match</v>
      </c>
      <c r="U1331" s="1" t="str">
        <f aca="false">IF(ISNUMBER(MATCH($D1331,Disability!$B$2:$B$5962,0)),"SPED","Gen Ed")</f>
        <v>Gen Ed</v>
      </c>
    </row>
    <row r="1332" customFormat="false" ht="15" hidden="false" customHeight="true" outlineLevel="0" collapsed="false">
      <c r="A1332" s="1" t="s">
        <v>2515</v>
      </c>
      <c r="B1332" s="3" t="n">
        <v>46174</v>
      </c>
      <c r="C1332" s="1" t="s">
        <v>2516</v>
      </c>
      <c r="D1332" s="1" t="s">
        <v>4682</v>
      </c>
      <c r="E1332" s="8" t="s">
        <v>4683</v>
      </c>
      <c r="F1332" s="1" t="s">
        <v>3757</v>
      </c>
      <c r="G1332" s="1" t="s">
        <v>4684</v>
      </c>
      <c r="H1332" s="1" t="s">
        <v>22</v>
      </c>
      <c r="I1332" s="3" t="n">
        <v>43170</v>
      </c>
      <c r="J1332" s="1" t="s">
        <v>2521</v>
      </c>
      <c r="K1332" s="3" t="n">
        <v>45903</v>
      </c>
      <c r="L1332" s="3" t="n">
        <v>46198</v>
      </c>
      <c r="M1332" s="1" t="n">
        <v>1</v>
      </c>
      <c r="N1332" s="7" t="s">
        <v>230</v>
      </c>
      <c r="P1332" s="5" t="s">
        <v>26</v>
      </c>
      <c r="Q1332" s="1" t="str">
        <f aca="false">IFERROR(INDEX('ST Enroll Export'!$A$2:$A$3230,MATCH($D1332,'ST Enroll Export'!$A$2:$A$3230,0)),IFERROR(IF(INDEX('ST Enroll Export'!$A$2:$A$3230,MATCH($E1332,'ST Enroll Export'!$B$2:$B$3230,0))="","",INDEX('ST Enroll Export'!$A$2:$A$3230,MATCH($E1332,'ST Enroll Export'!$B$2:$B$3230,0))),"Not Found"))</f>
        <v>5789105783</v>
      </c>
      <c r="R1332" s="1" t="str">
        <f aca="false">IFERROR(INDEX('ST Enroll Export'!$G$2:$G$3230,MATCH($D1332,'ST Enroll Export'!$A$2:$A$3230,0)),IFERROR(INDEX('ST Enroll Export'!$G$2:$G$3230,MATCH($E1332,'ST Enroll Export'!$B$2:$B$3230,0)),"Not Found"))</f>
        <v>Syracuse Academy of Science Elementary at St James</v>
      </c>
      <c r="S1332" s="1" t="str">
        <f aca="false">IFERROR(INDEX('ST Enroll Export'!$B$2:$B$3230,MATCH($D1332,'ST Enroll Export'!$A$2:$A$3230,0)),IFERROR(INDEX('ST Enroll Export'!$B$2:$B$3230,MATCH($E1332,'ST Enroll Export'!$B$2:$B$3230,0)),"Not Found"))</f>
        <v>210012118</v>
      </c>
      <c r="T1332" s="1" t="str">
        <f aca="false">IF(ISNUMBER(MATCH($D1332,'ST Enroll Export'!$A$2:$A$3230,0)),"NYSSIS Match",IF(ISNUMBER(MATCH($E1332,'ST Enroll Export'!$B$2:$B$3230,0)),"SID Match","No ST Match"))</f>
        <v>NYSSIS Match</v>
      </c>
      <c r="U1332" s="1" t="str">
        <f aca="false">IF(ISNUMBER(MATCH($D1332,Disability!$B$2:$B$5962,0)),"SPED","Gen Ed")</f>
        <v>Gen Ed</v>
      </c>
    </row>
    <row r="1333" customFormat="false" ht="15" hidden="false" customHeight="true" outlineLevel="0" collapsed="false">
      <c r="A1333" s="1" t="s">
        <v>2515</v>
      </c>
      <c r="B1333" s="3" t="n">
        <v>46174</v>
      </c>
      <c r="C1333" s="1" t="s">
        <v>2516</v>
      </c>
      <c r="D1333" s="1" t="s">
        <v>4685</v>
      </c>
      <c r="E1333" s="8" t="s">
        <v>4686</v>
      </c>
      <c r="F1333" s="1" t="s">
        <v>35</v>
      </c>
      <c r="G1333" s="1" t="s">
        <v>4687</v>
      </c>
      <c r="H1333" s="1" t="s">
        <v>22</v>
      </c>
      <c r="I1333" s="3" t="n">
        <v>43284</v>
      </c>
      <c r="J1333" s="1" t="s">
        <v>2521</v>
      </c>
      <c r="K1333" s="3" t="n">
        <v>45903</v>
      </c>
      <c r="L1333" s="3" t="n">
        <v>46198</v>
      </c>
      <c r="M1333" s="1" t="n">
        <v>1</v>
      </c>
      <c r="N1333" s="7" t="s">
        <v>230</v>
      </c>
      <c r="P1333" s="5" t="s">
        <v>26</v>
      </c>
      <c r="Q1333" s="1" t="str">
        <f aca="false">IFERROR(INDEX('ST Enroll Export'!$A$2:$A$3230,MATCH($D1333,'ST Enroll Export'!$A$2:$A$3230,0)),IFERROR(IF(INDEX('ST Enroll Export'!$A$2:$A$3230,MATCH($E1333,'ST Enroll Export'!$B$2:$B$3230,0))="","",INDEX('ST Enroll Export'!$A$2:$A$3230,MATCH($E1333,'ST Enroll Export'!$B$2:$B$3230,0))),"Not Found"))</f>
        <v>4336685702</v>
      </c>
      <c r="R1333" s="1" t="str">
        <f aca="false">IFERROR(INDEX('ST Enroll Export'!$G$2:$G$3230,MATCH($D1333,'ST Enroll Export'!$A$2:$A$3230,0)),IFERROR(INDEX('ST Enroll Export'!$G$2:$G$3230,MATCH($E1333,'ST Enroll Export'!$B$2:$B$3230,0)),"Not Found"))</f>
        <v>Syracuse Academy of Science Elementary at St James</v>
      </c>
      <c r="S1333" s="1" t="str">
        <f aca="false">IFERROR(INDEX('ST Enroll Export'!$B$2:$B$3230,MATCH($D1333,'ST Enroll Export'!$A$2:$A$3230,0)),IFERROR(INDEX('ST Enroll Export'!$B$2:$B$3230,MATCH($E1333,'ST Enroll Export'!$B$2:$B$3230,0)),"Not Found"))</f>
        <v>210006532</v>
      </c>
      <c r="T1333" s="1" t="str">
        <f aca="false">IF(ISNUMBER(MATCH($D1333,'ST Enroll Export'!$A$2:$A$3230,0)),"NYSSIS Match",IF(ISNUMBER(MATCH($E1333,'ST Enroll Export'!$B$2:$B$3230,0)),"SID Match","No ST Match"))</f>
        <v>NYSSIS Match</v>
      </c>
      <c r="U1333" s="1" t="str">
        <f aca="false">IF(ISNUMBER(MATCH($D1333,Disability!$B$2:$B$5962,0)),"SPED","Gen Ed")</f>
        <v>Gen Ed</v>
      </c>
    </row>
    <row r="1334" customFormat="false" ht="15" hidden="false" customHeight="true" outlineLevel="0" collapsed="false">
      <c r="A1334" s="1" t="s">
        <v>2515</v>
      </c>
      <c r="B1334" s="3" t="n">
        <v>46174</v>
      </c>
      <c r="C1334" s="1" t="s">
        <v>2516</v>
      </c>
      <c r="D1334" s="1" t="s">
        <v>4688</v>
      </c>
      <c r="E1334" s="8" t="s">
        <v>4689</v>
      </c>
      <c r="F1334" s="1" t="s">
        <v>2426</v>
      </c>
      <c r="G1334" s="1" t="s">
        <v>4690</v>
      </c>
      <c r="H1334" s="1" t="s">
        <v>140</v>
      </c>
      <c r="I1334" s="3" t="n">
        <v>42227</v>
      </c>
      <c r="J1334" s="1" t="s">
        <v>1634</v>
      </c>
      <c r="K1334" s="3" t="n">
        <v>45932</v>
      </c>
      <c r="L1334" s="3" t="n">
        <v>46198</v>
      </c>
      <c r="M1334" s="1" t="n">
        <v>0.9</v>
      </c>
      <c r="N1334" s="7" t="s">
        <v>230</v>
      </c>
      <c r="P1334" s="5" t="s">
        <v>26</v>
      </c>
      <c r="Q1334" s="1" t="str">
        <f aca="false">IFERROR(INDEX('ST Enroll Export'!$A$2:$A$3230,MATCH($D1334,'ST Enroll Export'!$A$2:$A$3230,0)),IFERROR(IF(INDEX('ST Enroll Export'!$A$2:$A$3230,MATCH($E1334,'ST Enroll Export'!$B$2:$B$3230,0))="","",INDEX('ST Enroll Export'!$A$2:$A$3230,MATCH($E1334,'ST Enroll Export'!$B$2:$B$3230,0))),"Not Found"))</f>
        <v>7347216854</v>
      </c>
      <c r="R1334" s="1" t="str">
        <f aca="false">IFERROR(INDEX('ST Enroll Export'!$G$2:$G$3230,MATCH($D1334,'ST Enroll Export'!$A$2:$A$3230,0)),IFERROR(INDEX('ST Enroll Export'!$G$2:$G$3230,MATCH($E1334,'ST Enroll Export'!$B$2:$B$3230,0)),"Not Found"))</f>
        <v>Syracuse Academy of Sci &amp; Cit Middle School</v>
      </c>
      <c r="S1334" s="1" t="str">
        <f aca="false">IFERROR(INDEX('ST Enroll Export'!$B$2:$B$3230,MATCH($D1334,'ST Enroll Export'!$A$2:$A$3230,0)),IFERROR(INDEX('ST Enroll Export'!$B$2:$B$3230,MATCH($E1334,'ST Enroll Export'!$B$2:$B$3230,0)),"Not Found"))</f>
        <v>210000801</v>
      </c>
      <c r="T1334" s="1" t="str">
        <f aca="false">IF(ISNUMBER(MATCH($D1334,'ST Enroll Export'!$A$2:$A$3230,0)),"NYSSIS Match",IF(ISNUMBER(MATCH($E1334,'ST Enroll Export'!$B$2:$B$3230,0)),"SID Match","No ST Match"))</f>
        <v>NYSSIS Match</v>
      </c>
      <c r="U1334" s="1" t="str">
        <f aca="false">IF(ISNUMBER(MATCH($D1334,Disability!$B$2:$B$5962,0)),"SPED","Gen Ed")</f>
        <v>Gen Ed</v>
      </c>
    </row>
    <row r="1335" customFormat="false" ht="15" hidden="false" customHeight="true" outlineLevel="0" collapsed="false">
      <c r="A1335" s="1" t="s">
        <v>2515</v>
      </c>
      <c r="B1335" s="3" t="n">
        <v>46174</v>
      </c>
      <c r="C1335" s="1" t="s">
        <v>2516</v>
      </c>
      <c r="D1335" s="1" t="s">
        <v>4691</v>
      </c>
      <c r="E1335" s="8" t="s">
        <v>4692</v>
      </c>
      <c r="F1335" s="1" t="s">
        <v>4693</v>
      </c>
      <c r="G1335" s="1" t="s">
        <v>4694</v>
      </c>
      <c r="H1335" s="1" t="s">
        <v>59</v>
      </c>
      <c r="I1335" s="3" t="n">
        <v>43524</v>
      </c>
      <c r="J1335" s="1" t="s">
        <v>2521</v>
      </c>
      <c r="K1335" s="3" t="n">
        <v>45903</v>
      </c>
      <c r="L1335" s="3" t="n">
        <v>46198</v>
      </c>
      <c r="M1335" s="1" t="n">
        <v>1</v>
      </c>
      <c r="N1335" s="7" t="s">
        <v>230</v>
      </c>
      <c r="P1335" s="5" t="s">
        <v>26</v>
      </c>
      <c r="Q1335" s="1" t="str">
        <f aca="false">IFERROR(INDEX('ST Enroll Export'!$A$2:$A$3230,MATCH($D1335,'ST Enroll Export'!$A$2:$A$3230,0)),IFERROR(IF(INDEX('ST Enroll Export'!$A$2:$A$3230,MATCH($E1335,'ST Enroll Export'!$B$2:$B$3230,0))="","",INDEX('ST Enroll Export'!$A$2:$A$3230,MATCH($E1335,'ST Enroll Export'!$B$2:$B$3230,0))),"Not Found"))</f>
        <v>1693522800</v>
      </c>
      <c r="R1335" s="1" t="str">
        <f aca="false">IFERROR(INDEX('ST Enroll Export'!$G$2:$G$3230,MATCH($D1335,'ST Enroll Export'!$A$2:$A$3230,0)),IFERROR(INDEX('ST Enroll Export'!$G$2:$G$3230,MATCH($E1335,'ST Enroll Export'!$B$2:$B$3230,0)),"Not Found"))</f>
        <v>Syracuse Academy of Science Elementary at St James</v>
      </c>
      <c r="S1335" s="1" t="str">
        <f aca="false">IFERROR(INDEX('ST Enroll Export'!$B$2:$B$3230,MATCH($D1335,'ST Enroll Export'!$A$2:$A$3230,0)),IFERROR(INDEX('ST Enroll Export'!$B$2:$B$3230,MATCH($E1335,'ST Enroll Export'!$B$2:$B$3230,0)),"Not Found"))</f>
        <v>210009744</v>
      </c>
      <c r="T1335" s="1" t="str">
        <f aca="false">IF(ISNUMBER(MATCH($D1335,'ST Enroll Export'!$A$2:$A$3230,0)),"NYSSIS Match",IF(ISNUMBER(MATCH($E1335,'ST Enroll Export'!$B$2:$B$3230,0)),"SID Match","No ST Match"))</f>
        <v>NYSSIS Match</v>
      </c>
      <c r="U1335" s="1" t="str">
        <f aca="false">IF(ISNUMBER(MATCH($D1335,Disability!$B$2:$B$5962,0)),"SPED","Gen Ed")</f>
        <v>Gen Ed</v>
      </c>
    </row>
    <row r="1336" customFormat="false" ht="15" hidden="false" customHeight="true" outlineLevel="0" collapsed="false">
      <c r="A1336" s="1" t="s">
        <v>2515</v>
      </c>
      <c r="B1336" s="3" t="n">
        <v>46174</v>
      </c>
      <c r="C1336" s="1" t="s">
        <v>2516</v>
      </c>
      <c r="D1336" s="1" t="s">
        <v>4695</v>
      </c>
      <c r="E1336" s="8" t="s">
        <v>4696</v>
      </c>
      <c r="F1336" s="1" t="s">
        <v>4697</v>
      </c>
      <c r="G1336" s="1" t="s">
        <v>4698</v>
      </c>
      <c r="H1336" s="1" t="s">
        <v>2525</v>
      </c>
      <c r="I1336" s="3" t="n">
        <v>39708</v>
      </c>
      <c r="J1336" s="1" t="s">
        <v>2526</v>
      </c>
      <c r="K1336" s="3" t="n">
        <v>45903</v>
      </c>
      <c r="L1336" s="3" t="n">
        <v>46198</v>
      </c>
      <c r="M1336" s="1" t="n">
        <v>1</v>
      </c>
      <c r="N1336" s="7" t="s">
        <v>230</v>
      </c>
      <c r="P1336" s="5" t="s">
        <v>26</v>
      </c>
      <c r="Q1336" s="1" t="str">
        <f aca="false">IFERROR(INDEX('ST Enroll Export'!$A$2:$A$3230,MATCH($D1336,'ST Enroll Export'!$A$2:$A$3230,0)),IFERROR(IF(INDEX('ST Enroll Export'!$A$2:$A$3230,MATCH($E1336,'ST Enroll Export'!$B$2:$B$3230,0))="","",INDEX('ST Enroll Export'!$A$2:$A$3230,MATCH($E1336,'ST Enroll Export'!$B$2:$B$3230,0))),"Not Found"))</f>
        <v>4810976896</v>
      </c>
      <c r="R1336" s="1" t="str">
        <f aca="false">IFERROR(INDEX('ST Enroll Export'!$G$2:$G$3230,MATCH($D1336,'ST Enroll Export'!$A$2:$A$3230,0)),IFERROR(INDEX('ST Enroll Export'!$G$2:$G$3230,MATCH($E1336,'ST Enroll Export'!$B$2:$B$3230,0)),"Not Found"))</f>
        <v>Syracuse Academy of Science High School</v>
      </c>
      <c r="S1336" s="1" t="str">
        <f aca="false">IFERROR(INDEX('ST Enroll Export'!$B$2:$B$3230,MATCH($D1336,'ST Enroll Export'!$A$2:$A$3230,0)),IFERROR(INDEX('ST Enroll Export'!$B$2:$B$3230,MATCH($E1336,'ST Enroll Export'!$B$2:$B$3230,0)),"Not Found"))</f>
        <v>200016715</v>
      </c>
      <c r="T1336" s="1" t="str">
        <f aca="false">IF(ISNUMBER(MATCH($D1336,'ST Enroll Export'!$A$2:$A$3230,0)),"NYSSIS Match",IF(ISNUMBER(MATCH($E1336,'ST Enroll Export'!$B$2:$B$3230,0)),"SID Match","No ST Match"))</f>
        <v>NYSSIS Match</v>
      </c>
      <c r="U1336" s="1" t="str">
        <f aca="false">IF(ISNUMBER(MATCH($D1336,Disability!$B$2:$B$5962,0)),"SPED","Gen Ed")</f>
        <v>Gen Ed</v>
      </c>
    </row>
    <row r="1337" customFormat="false" ht="15" hidden="false" customHeight="true" outlineLevel="0" collapsed="false">
      <c r="A1337" s="1" t="s">
        <v>2515</v>
      </c>
      <c r="B1337" s="3" t="n">
        <v>46174</v>
      </c>
      <c r="C1337" s="1" t="s">
        <v>2516</v>
      </c>
      <c r="D1337" s="1" t="s">
        <v>4699</v>
      </c>
      <c r="E1337" s="8" t="s">
        <v>4700</v>
      </c>
      <c r="F1337" s="1" t="s">
        <v>475</v>
      </c>
      <c r="G1337" s="1" t="s">
        <v>4701</v>
      </c>
      <c r="H1337" s="1" t="s">
        <v>59</v>
      </c>
      <c r="I1337" s="3" t="n">
        <v>43717</v>
      </c>
      <c r="J1337" s="1" t="s">
        <v>2521</v>
      </c>
      <c r="K1337" s="3" t="n">
        <v>45978</v>
      </c>
      <c r="L1337" s="3" t="n">
        <v>46198</v>
      </c>
      <c r="M1337" s="1" t="n">
        <v>0.75</v>
      </c>
      <c r="N1337" s="7" t="s">
        <v>230</v>
      </c>
      <c r="P1337" s="5" t="s">
        <v>26</v>
      </c>
      <c r="Q1337" s="1" t="str">
        <f aca="false">IFERROR(INDEX('ST Enroll Export'!$A$2:$A$3230,MATCH($D1337,'ST Enroll Export'!$A$2:$A$3230,0)),IFERROR(IF(INDEX('ST Enroll Export'!$A$2:$A$3230,MATCH($E1337,'ST Enroll Export'!$B$2:$B$3230,0))="","",INDEX('ST Enroll Export'!$A$2:$A$3230,MATCH($E1337,'ST Enroll Export'!$B$2:$B$3230,0))),"Not Found"))</f>
        <v>2478836310</v>
      </c>
      <c r="R1337" s="1" t="str">
        <f aca="false">IFERROR(INDEX('ST Enroll Export'!$G$2:$G$3230,MATCH($D1337,'ST Enroll Export'!$A$2:$A$3230,0)),IFERROR(INDEX('ST Enroll Export'!$G$2:$G$3230,MATCH($E1337,'ST Enroll Export'!$B$2:$B$3230,0)),"Not Found"))</f>
        <v>Syracuse Academy of Science Elementary at St James</v>
      </c>
      <c r="S1337" s="1" t="str">
        <f aca="false">IFERROR(INDEX('ST Enroll Export'!$B$2:$B$3230,MATCH($D1337,'ST Enroll Export'!$A$2:$A$3230,0)),IFERROR(INDEX('ST Enroll Export'!$B$2:$B$3230,MATCH($E1337,'ST Enroll Export'!$B$2:$B$3230,0)),"Not Found"))</f>
        <v>210010797</v>
      </c>
      <c r="T1337" s="1" t="str">
        <f aca="false">IF(ISNUMBER(MATCH($D1337,'ST Enroll Export'!$A$2:$A$3230,0)),"NYSSIS Match",IF(ISNUMBER(MATCH($E1337,'ST Enroll Export'!$B$2:$B$3230,0)),"SID Match","No ST Match"))</f>
        <v>NYSSIS Match</v>
      </c>
      <c r="U1337" s="1" t="str">
        <f aca="false">IF(ISNUMBER(MATCH($D1337,Disability!$B$2:$B$5962,0)),"SPED","Gen Ed")</f>
        <v>Gen Ed</v>
      </c>
    </row>
    <row r="1338" customFormat="false" ht="15" hidden="false" customHeight="true" outlineLevel="0" collapsed="false">
      <c r="A1338" s="1" t="s">
        <v>2515</v>
      </c>
      <c r="B1338" s="3" t="n">
        <v>46174</v>
      </c>
      <c r="C1338" s="1" t="s">
        <v>2516</v>
      </c>
      <c r="D1338" s="1" t="s">
        <v>4702</v>
      </c>
      <c r="E1338" s="8" t="s">
        <v>4703</v>
      </c>
      <c r="F1338" s="1" t="s">
        <v>4704</v>
      </c>
      <c r="G1338" s="1" t="s">
        <v>874</v>
      </c>
      <c r="H1338" s="1" t="s">
        <v>2571</v>
      </c>
      <c r="I1338" s="3" t="n">
        <v>40199</v>
      </c>
      <c r="J1338" s="1" t="s">
        <v>2526</v>
      </c>
      <c r="K1338" s="3" t="n">
        <v>45903</v>
      </c>
      <c r="L1338" s="3" t="n">
        <v>46198</v>
      </c>
      <c r="M1338" s="1" t="n">
        <v>1</v>
      </c>
      <c r="N1338" s="7" t="s">
        <v>230</v>
      </c>
      <c r="P1338" s="5" t="s">
        <v>26</v>
      </c>
      <c r="Q1338" s="1" t="str">
        <f aca="false">IFERROR(INDEX('ST Enroll Export'!$A$2:$A$3230,MATCH($D1338,'ST Enroll Export'!$A$2:$A$3230,0)),IFERROR(IF(INDEX('ST Enroll Export'!$A$2:$A$3230,MATCH($E1338,'ST Enroll Export'!$B$2:$B$3230,0))="","",INDEX('ST Enroll Export'!$A$2:$A$3230,MATCH($E1338,'ST Enroll Export'!$B$2:$B$3230,0))),"Not Found"))</f>
        <v>3750298640</v>
      </c>
      <c r="R1338" s="1" t="str">
        <f aca="false">IFERROR(INDEX('ST Enroll Export'!$G$2:$G$3230,MATCH($D1338,'ST Enroll Export'!$A$2:$A$3230,0)),IFERROR(INDEX('ST Enroll Export'!$G$2:$G$3230,MATCH($E1338,'ST Enroll Export'!$B$2:$B$3230,0)),"Not Found"))</f>
        <v>Syracuse Academy of Science High School</v>
      </c>
      <c r="S1338" s="1" t="str">
        <f aca="false">IFERROR(INDEX('ST Enroll Export'!$B$2:$B$3230,MATCH($D1338,'ST Enroll Export'!$A$2:$A$3230,0)),IFERROR(INDEX('ST Enroll Export'!$B$2:$B$3230,MATCH($E1338,'ST Enroll Export'!$B$2:$B$3230,0)),"Not Found"))</f>
        <v>200021899</v>
      </c>
      <c r="T1338" s="1" t="str">
        <f aca="false">IF(ISNUMBER(MATCH($D1338,'ST Enroll Export'!$A$2:$A$3230,0)),"NYSSIS Match",IF(ISNUMBER(MATCH($E1338,'ST Enroll Export'!$B$2:$B$3230,0)),"SID Match","No ST Match"))</f>
        <v>NYSSIS Match</v>
      </c>
      <c r="U1338" s="1" t="str">
        <f aca="false">IF(ISNUMBER(MATCH($D1338,Disability!$B$2:$B$5962,0)),"SPED","Gen Ed")</f>
        <v>Gen Ed</v>
      </c>
    </row>
    <row r="1339" customFormat="false" ht="15" hidden="false" customHeight="true" outlineLevel="0" collapsed="false">
      <c r="A1339" s="1" t="s">
        <v>2515</v>
      </c>
      <c r="B1339" s="3" t="n">
        <v>46174</v>
      </c>
      <c r="C1339" s="1" t="s">
        <v>2516</v>
      </c>
      <c r="D1339" s="1" t="s">
        <v>4705</v>
      </c>
      <c r="E1339" s="8" t="s">
        <v>4706</v>
      </c>
      <c r="F1339" s="1" t="s">
        <v>124</v>
      </c>
      <c r="G1339" s="1" t="s">
        <v>4707</v>
      </c>
      <c r="H1339" s="1" t="s">
        <v>2555</v>
      </c>
      <c r="I1339" s="3" t="n">
        <v>39688</v>
      </c>
      <c r="J1339" s="1" t="s">
        <v>2526</v>
      </c>
      <c r="K1339" s="3" t="n">
        <v>45903</v>
      </c>
      <c r="L1339" s="3" t="n">
        <v>46198</v>
      </c>
      <c r="M1339" s="1" t="n">
        <v>1</v>
      </c>
      <c r="N1339" s="7" t="s">
        <v>230</v>
      </c>
      <c r="P1339" s="5" t="s">
        <v>26</v>
      </c>
      <c r="Q1339" s="1" t="str">
        <f aca="false">IFERROR(INDEX('ST Enroll Export'!$A$2:$A$3230,MATCH($D1339,'ST Enroll Export'!$A$2:$A$3230,0)),IFERROR(IF(INDEX('ST Enroll Export'!$A$2:$A$3230,MATCH($E1339,'ST Enroll Export'!$B$2:$B$3230,0))="","",INDEX('ST Enroll Export'!$A$2:$A$3230,MATCH($E1339,'ST Enroll Export'!$B$2:$B$3230,0))),"Not Found"))</f>
        <v>4972296185</v>
      </c>
      <c r="R1339" s="1" t="str">
        <f aca="false">IFERROR(INDEX('ST Enroll Export'!$G$2:$G$3230,MATCH($D1339,'ST Enroll Export'!$A$2:$A$3230,0)),IFERROR(INDEX('ST Enroll Export'!$G$2:$G$3230,MATCH($E1339,'ST Enroll Export'!$B$2:$B$3230,0)),"Not Found"))</f>
        <v>Syracuse Academy of Science High School</v>
      </c>
      <c r="S1339" s="1" t="str">
        <f aca="false">IFERROR(INDEX('ST Enroll Export'!$B$2:$B$3230,MATCH($D1339,'ST Enroll Export'!$A$2:$A$3230,0)),IFERROR(INDEX('ST Enroll Export'!$B$2:$B$3230,MATCH($E1339,'ST Enroll Export'!$B$2:$B$3230,0)),"Not Found"))</f>
        <v>200016355</v>
      </c>
      <c r="T1339" s="1" t="str">
        <f aca="false">IF(ISNUMBER(MATCH($D1339,'ST Enroll Export'!$A$2:$A$3230,0)),"NYSSIS Match",IF(ISNUMBER(MATCH($E1339,'ST Enroll Export'!$B$2:$B$3230,0)),"SID Match","No ST Match"))</f>
        <v>NYSSIS Match</v>
      </c>
      <c r="U1339" s="1" t="str">
        <f aca="false">IF(ISNUMBER(MATCH($D1339,Disability!$B$2:$B$5962,0)),"SPED","Gen Ed")</f>
        <v>Gen Ed</v>
      </c>
    </row>
    <row r="1340" customFormat="false" ht="15" hidden="false" customHeight="true" outlineLevel="0" collapsed="false">
      <c r="A1340" s="1" t="s">
        <v>2515</v>
      </c>
      <c r="B1340" s="3" t="n">
        <v>46174</v>
      </c>
      <c r="C1340" s="1" t="s">
        <v>2516</v>
      </c>
      <c r="D1340" s="1" t="s">
        <v>4708</v>
      </c>
      <c r="E1340" s="8" t="s">
        <v>4709</v>
      </c>
      <c r="F1340" s="1" t="s">
        <v>3117</v>
      </c>
      <c r="G1340" s="1" t="s">
        <v>4710</v>
      </c>
      <c r="H1340" s="1" t="s">
        <v>44</v>
      </c>
      <c r="I1340" s="3" t="n">
        <v>41065</v>
      </c>
      <c r="J1340" s="1" t="s">
        <v>2526</v>
      </c>
      <c r="K1340" s="3" t="n">
        <v>45903</v>
      </c>
      <c r="L1340" s="3" t="n">
        <v>46198</v>
      </c>
      <c r="M1340" s="1" t="n">
        <v>1</v>
      </c>
      <c r="N1340" s="7" t="s">
        <v>230</v>
      </c>
      <c r="P1340" s="5" t="s">
        <v>26</v>
      </c>
      <c r="Q1340" s="1" t="str">
        <f aca="false">IFERROR(INDEX('ST Enroll Export'!$A$2:$A$3230,MATCH($D1340,'ST Enroll Export'!$A$2:$A$3230,0)),IFERROR(IF(INDEX('ST Enroll Export'!$A$2:$A$3230,MATCH($E1340,'ST Enroll Export'!$B$2:$B$3230,0))="","",INDEX('ST Enroll Export'!$A$2:$A$3230,MATCH($E1340,'ST Enroll Export'!$B$2:$B$3230,0))),"Not Found"))</f>
        <v>3788349751</v>
      </c>
      <c r="R1340" s="1" t="str">
        <f aca="false">IFERROR(INDEX('ST Enroll Export'!$G$2:$G$3230,MATCH($D1340,'ST Enroll Export'!$A$2:$A$3230,0)),IFERROR(INDEX('ST Enroll Export'!$G$2:$G$3230,MATCH($E1340,'ST Enroll Export'!$B$2:$B$3230,0)),"Not Found"))</f>
        <v>Syracuse Academy of Science High School</v>
      </c>
      <c r="S1340" s="1" t="str">
        <f aca="false">IFERROR(INDEX('ST Enroll Export'!$B$2:$B$3230,MATCH($D1340,'ST Enroll Export'!$A$2:$A$3230,0)),IFERROR(INDEX('ST Enroll Export'!$B$2:$B$3230,MATCH($E1340,'ST Enroll Export'!$B$2:$B$3230,0)),"Not Found"))</f>
        <v>200031318</v>
      </c>
      <c r="T1340" s="1" t="str">
        <f aca="false">IF(ISNUMBER(MATCH($D1340,'ST Enroll Export'!$A$2:$A$3230,0)),"NYSSIS Match",IF(ISNUMBER(MATCH($E1340,'ST Enroll Export'!$B$2:$B$3230,0)),"SID Match","No ST Match"))</f>
        <v>NYSSIS Match</v>
      </c>
      <c r="U1340" s="1" t="str">
        <f aca="false">IF(ISNUMBER(MATCH($D1340,Disability!$B$2:$B$5962,0)),"SPED","Gen Ed")</f>
        <v>Gen Ed</v>
      </c>
    </row>
    <row r="1341" customFormat="false" ht="15" hidden="false" customHeight="true" outlineLevel="0" collapsed="false">
      <c r="A1341" s="1" t="s">
        <v>2515</v>
      </c>
      <c r="B1341" s="3" t="n">
        <v>46174</v>
      </c>
      <c r="C1341" s="1" t="s">
        <v>2516</v>
      </c>
      <c r="D1341" s="1" t="s">
        <v>4711</v>
      </c>
      <c r="E1341" s="8" t="s">
        <v>4712</v>
      </c>
      <c r="F1341" s="1" t="s">
        <v>3281</v>
      </c>
      <c r="G1341" s="1" t="s">
        <v>4713</v>
      </c>
      <c r="H1341" s="1" t="s">
        <v>128</v>
      </c>
      <c r="I1341" s="3" t="n">
        <v>41261</v>
      </c>
      <c r="J1341" s="1" t="s">
        <v>2530</v>
      </c>
      <c r="K1341" s="3" t="n">
        <v>45903</v>
      </c>
      <c r="L1341" s="3" t="n">
        <v>46198</v>
      </c>
      <c r="M1341" s="1" t="n">
        <v>1</v>
      </c>
      <c r="N1341" s="7" t="s">
        <v>230</v>
      </c>
      <c r="P1341" s="5" t="s">
        <v>26</v>
      </c>
      <c r="Q1341" s="1" t="str">
        <f aca="false">IFERROR(INDEX('ST Enroll Export'!$A$2:$A$3230,MATCH($D1341,'ST Enroll Export'!$A$2:$A$3230,0)),IFERROR(IF(INDEX('ST Enroll Export'!$A$2:$A$3230,MATCH($E1341,'ST Enroll Export'!$B$2:$B$3230,0))="","",INDEX('ST Enroll Export'!$A$2:$A$3230,MATCH($E1341,'ST Enroll Export'!$B$2:$B$3230,0))),"Not Found"))</f>
        <v>4212715654</v>
      </c>
      <c r="R1341" s="1" t="str">
        <f aca="false">IFERROR(INDEX('ST Enroll Export'!$G$2:$G$3230,MATCH($D1341,'ST Enroll Export'!$A$2:$A$3230,0)),IFERROR(INDEX('ST Enroll Export'!$G$2:$G$3230,MATCH($E1341,'ST Enroll Export'!$B$2:$B$3230,0)),"Not Found"))</f>
        <v>Syracuse Academy of Science Middle St Charles</v>
      </c>
      <c r="S1341" s="1" t="str">
        <f aca="false">IFERROR(INDEX('ST Enroll Export'!$B$2:$B$3230,MATCH($D1341,'ST Enroll Export'!$A$2:$A$3230,0)),IFERROR(INDEX('ST Enroll Export'!$B$2:$B$3230,MATCH($E1341,'ST Enroll Export'!$B$2:$B$3230,0)),"Not Found"))</f>
        <v>210018452</v>
      </c>
      <c r="T1341" s="1" t="str">
        <f aca="false">IF(ISNUMBER(MATCH($D1341,'ST Enroll Export'!$A$2:$A$3230,0)),"NYSSIS Match",IF(ISNUMBER(MATCH($E1341,'ST Enroll Export'!$B$2:$B$3230,0)),"SID Match","No ST Match"))</f>
        <v>NYSSIS Match</v>
      </c>
      <c r="U1341" s="1" t="str">
        <f aca="false">IF(ISNUMBER(MATCH($D1341,Disability!$B$2:$B$5962,0)),"SPED","Gen Ed")</f>
        <v>Gen Ed</v>
      </c>
    </row>
    <row r="1342" customFormat="false" ht="15" hidden="false" customHeight="true" outlineLevel="0" collapsed="false">
      <c r="A1342" s="1" t="s">
        <v>2515</v>
      </c>
      <c r="B1342" s="3" t="n">
        <v>46174</v>
      </c>
      <c r="C1342" s="1" t="s">
        <v>2516</v>
      </c>
      <c r="D1342" s="1" t="s">
        <v>4714</v>
      </c>
      <c r="E1342" s="8" t="s">
        <v>4715</v>
      </c>
      <c r="F1342" s="1" t="s">
        <v>3243</v>
      </c>
      <c r="G1342" s="1" t="s">
        <v>4716</v>
      </c>
      <c r="H1342" s="1" t="s">
        <v>2571</v>
      </c>
      <c r="I1342" s="3" t="n">
        <v>40276</v>
      </c>
      <c r="J1342" s="1" t="s">
        <v>2526</v>
      </c>
      <c r="K1342" s="3" t="n">
        <v>45903</v>
      </c>
      <c r="L1342" s="3" t="n">
        <v>46198</v>
      </c>
      <c r="M1342" s="1" t="n">
        <v>1</v>
      </c>
      <c r="N1342" s="7" t="s">
        <v>230</v>
      </c>
      <c r="P1342" s="5" t="s">
        <v>26</v>
      </c>
      <c r="Q1342" s="1" t="str">
        <f aca="false">IFERROR(INDEX('ST Enroll Export'!$A$2:$A$3230,MATCH($D1342,'ST Enroll Export'!$A$2:$A$3230,0)),IFERROR(IF(INDEX('ST Enroll Export'!$A$2:$A$3230,MATCH($E1342,'ST Enroll Export'!$B$2:$B$3230,0))="","",INDEX('ST Enroll Export'!$A$2:$A$3230,MATCH($E1342,'ST Enroll Export'!$B$2:$B$3230,0))),"Not Found"))</f>
        <v>5438172756</v>
      </c>
      <c r="R1342" s="1" t="str">
        <f aca="false">IFERROR(INDEX('ST Enroll Export'!$G$2:$G$3230,MATCH($D1342,'ST Enroll Export'!$A$2:$A$3230,0)),IFERROR(INDEX('ST Enroll Export'!$G$2:$G$3230,MATCH($E1342,'ST Enroll Export'!$B$2:$B$3230,0)),"Not Found"))</f>
        <v>Syracuse Academy of Science High School</v>
      </c>
      <c r="S1342" s="1" t="str">
        <f aca="false">IFERROR(INDEX('ST Enroll Export'!$B$2:$B$3230,MATCH($D1342,'ST Enroll Export'!$A$2:$A$3230,0)),IFERROR(INDEX('ST Enroll Export'!$B$2:$B$3230,MATCH($E1342,'ST Enroll Export'!$B$2:$B$3230,0)),"Not Found"))</f>
        <v>200025664</v>
      </c>
      <c r="T1342" s="1" t="str">
        <f aca="false">IF(ISNUMBER(MATCH($D1342,'ST Enroll Export'!$A$2:$A$3230,0)),"NYSSIS Match",IF(ISNUMBER(MATCH($E1342,'ST Enroll Export'!$B$2:$B$3230,0)),"SID Match","No ST Match"))</f>
        <v>NYSSIS Match</v>
      </c>
      <c r="U1342" s="1" t="str">
        <f aca="false">IF(ISNUMBER(MATCH($D1342,Disability!$B$2:$B$5962,0)),"SPED","Gen Ed")</f>
        <v>Gen Ed</v>
      </c>
    </row>
    <row r="1343" customFormat="false" ht="15" hidden="false" customHeight="true" outlineLevel="0" collapsed="false">
      <c r="A1343" s="1" t="s">
        <v>2515</v>
      </c>
      <c r="B1343" s="3" t="n">
        <v>46174</v>
      </c>
      <c r="C1343" s="1" t="s">
        <v>2516</v>
      </c>
      <c r="D1343" s="1" t="s">
        <v>4717</v>
      </c>
      <c r="E1343" s="8" t="s">
        <v>4718</v>
      </c>
      <c r="F1343" s="1" t="s">
        <v>4719</v>
      </c>
      <c r="G1343" s="1" t="s">
        <v>4720</v>
      </c>
      <c r="H1343" s="1" t="s">
        <v>84</v>
      </c>
      <c r="I1343" s="3" t="n">
        <v>42739</v>
      </c>
      <c r="J1343" s="1" t="s">
        <v>2521</v>
      </c>
      <c r="K1343" s="3" t="n">
        <v>45903</v>
      </c>
      <c r="L1343" s="3" t="n">
        <v>46198</v>
      </c>
      <c r="M1343" s="1" t="n">
        <v>1</v>
      </c>
      <c r="N1343" s="7" t="s">
        <v>230</v>
      </c>
      <c r="P1343" s="6" t="s">
        <v>39</v>
      </c>
      <c r="Q1343" s="1" t="str">
        <f aca="false">IFERROR(INDEX('ST Enroll Export'!$A$2:$A$3230,MATCH($D1343,'ST Enroll Export'!$A$2:$A$3230,0)),IFERROR(IF(INDEX('ST Enroll Export'!$A$2:$A$3230,MATCH($E1343,'ST Enroll Export'!$B$2:$B$3230,0))="","",INDEX('ST Enroll Export'!$A$2:$A$3230,MATCH($E1343,'ST Enroll Export'!$B$2:$B$3230,0))),"Not Found"))</f>
        <v>6520126883</v>
      </c>
      <c r="R1343" s="1" t="str">
        <f aca="false">IFERROR(INDEX('ST Enroll Export'!$G$2:$G$3230,MATCH($D1343,'ST Enroll Export'!$A$2:$A$3230,0)),IFERROR(INDEX('ST Enroll Export'!$G$2:$G$3230,MATCH($E1343,'ST Enroll Export'!$B$2:$B$3230,0)),"Not Found"))</f>
        <v>Syracuse Academy of Science Elementary at St James</v>
      </c>
      <c r="S1343" s="1" t="str">
        <f aca="false">IFERROR(INDEX('ST Enroll Export'!$B$2:$B$3230,MATCH($D1343,'ST Enroll Export'!$A$2:$A$3230,0)),IFERROR(INDEX('ST Enroll Export'!$B$2:$B$3230,MATCH($E1343,'ST Enroll Export'!$B$2:$B$3230,0)),"Not Found"))</f>
        <v>210010270</v>
      </c>
      <c r="T1343" s="1" t="str">
        <f aca="false">IF(ISNUMBER(MATCH($D1343,'ST Enroll Export'!$A$2:$A$3230,0)),"NYSSIS Match",IF(ISNUMBER(MATCH($E1343,'ST Enroll Export'!$B$2:$B$3230,0)),"SID Match","No ST Match"))</f>
        <v>NYSSIS Match</v>
      </c>
      <c r="U1343" s="1" t="str">
        <f aca="false">IF(ISNUMBER(MATCH($D1343,Disability!$B$2:$B$5962,0)),"SPED","Gen Ed")</f>
        <v>SPED</v>
      </c>
    </row>
    <row r="1344" customFormat="false" ht="15" hidden="false" customHeight="true" outlineLevel="0" collapsed="false">
      <c r="A1344" s="1" t="s">
        <v>2515</v>
      </c>
      <c r="B1344" s="3" t="n">
        <v>46174</v>
      </c>
      <c r="C1344" s="1" t="s">
        <v>2516</v>
      </c>
      <c r="D1344" s="1" t="s">
        <v>4721</v>
      </c>
      <c r="E1344" s="8" t="s">
        <v>4722</v>
      </c>
      <c r="F1344" s="1" t="s">
        <v>4723</v>
      </c>
      <c r="G1344" s="1" t="s">
        <v>4724</v>
      </c>
      <c r="H1344" s="1" t="s">
        <v>2571</v>
      </c>
      <c r="I1344" s="3" t="n">
        <v>40312</v>
      </c>
      <c r="J1344" s="1" t="s">
        <v>2526</v>
      </c>
      <c r="K1344" s="3" t="n">
        <v>45903</v>
      </c>
      <c r="L1344" s="3" t="n">
        <v>46198</v>
      </c>
      <c r="M1344" s="1" t="n">
        <v>1</v>
      </c>
      <c r="N1344" s="7" t="s">
        <v>230</v>
      </c>
      <c r="P1344" s="5" t="s">
        <v>26</v>
      </c>
      <c r="Q1344" s="1" t="str">
        <f aca="false">IFERROR(INDEX('ST Enroll Export'!$A$2:$A$3230,MATCH($D1344,'ST Enroll Export'!$A$2:$A$3230,0)),IFERROR(IF(INDEX('ST Enroll Export'!$A$2:$A$3230,MATCH($E1344,'ST Enroll Export'!$B$2:$B$3230,0))="","",INDEX('ST Enroll Export'!$A$2:$A$3230,MATCH($E1344,'ST Enroll Export'!$B$2:$B$3230,0))),"Not Found"))</f>
        <v>1263080482</v>
      </c>
      <c r="R1344" s="1" t="str">
        <f aca="false">IFERROR(INDEX('ST Enroll Export'!$G$2:$G$3230,MATCH($D1344,'ST Enroll Export'!$A$2:$A$3230,0)),IFERROR(INDEX('ST Enroll Export'!$G$2:$G$3230,MATCH($E1344,'ST Enroll Export'!$B$2:$B$3230,0)),"Not Found"))</f>
        <v>Syracuse Academy of Science High School</v>
      </c>
      <c r="S1344" s="1" t="str">
        <f aca="false">IFERROR(INDEX('ST Enroll Export'!$B$2:$B$3230,MATCH($D1344,'ST Enroll Export'!$A$2:$A$3230,0)),IFERROR(INDEX('ST Enroll Export'!$B$2:$B$3230,MATCH($E1344,'ST Enroll Export'!$B$2:$B$3230,0)),"Not Found"))</f>
        <v>200023636</v>
      </c>
      <c r="T1344" s="1" t="str">
        <f aca="false">IF(ISNUMBER(MATCH($D1344,'ST Enroll Export'!$A$2:$A$3230,0)),"NYSSIS Match",IF(ISNUMBER(MATCH($E1344,'ST Enroll Export'!$B$2:$B$3230,0)),"SID Match","No ST Match"))</f>
        <v>NYSSIS Match</v>
      </c>
      <c r="U1344" s="1" t="str">
        <f aca="false">IF(ISNUMBER(MATCH($D1344,Disability!$B$2:$B$5962,0)),"SPED","Gen Ed")</f>
        <v>Gen Ed</v>
      </c>
    </row>
    <row r="1345" customFormat="false" ht="15" hidden="false" customHeight="true" outlineLevel="0" collapsed="false">
      <c r="A1345" s="1" t="s">
        <v>2515</v>
      </c>
      <c r="B1345" s="3" t="n">
        <v>46174</v>
      </c>
      <c r="C1345" s="1" t="s">
        <v>2516</v>
      </c>
      <c r="D1345" s="1" t="s">
        <v>4725</v>
      </c>
      <c r="E1345" s="8" t="s">
        <v>4726</v>
      </c>
      <c r="F1345" s="1" t="s">
        <v>4727</v>
      </c>
      <c r="G1345" s="1" t="s">
        <v>4728</v>
      </c>
      <c r="H1345" s="1" t="s">
        <v>31</v>
      </c>
      <c r="I1345" s="3" t="n">
        <v>44072</v>
      </c>
      <c r="J1345" s="1" t="s">
        <v>2521</v>
      </c>
      <c r="K1345" s="3" t="n">
        <v>45903</v>
      </c>
      <c r="L1345" s="3" t="n">
        <v>46198</v>
      </c>
      <c r="M1345" s="1" t="n">
        <v>1</v>
      </c>
      <c r="N1345" s="7" t="s">
        <v>230</v>
      </c>
      <c r="P1345" s="5" t="s">
        <v>26</v>
      </c>
      <c r="Q1345" s="1" t="str">
        <f aca="false">IFERROR(INDEX('ST Enroll Export'!$A$2:$A$3230,MATCH($D1345,'ST Enroll Export'!$A$2:$A$3230,0)),IFERROR(IF(INDEX('ST Enroll Export'!$A$2:$A$3230,MATCH($E1345,'ST Enroll Export'!$B$2:$B$3230,0))="","",INDEX('ST Enroll Export'!$A$2:$A$3230,MATCH($E1345,'ST Enroll Export'!$B$2:$B$3230,0))),"Not Found"))</f>
        <v/>
      </c>
      <c r="R1345" s="1" t="str">
        <f aca="false">IFERROR(INDEX('ST Enroll Export'!$G$2:$G$3230,MATCH($D1345,'ST Enroll Export'!$A$2:$A$3230,0)),IFERROR(INDEX('ST Enroll Export'!$G$2:$G$3230,MATCH($E1345,'ST Enroll Export'!$B$2:$B$3230,0)),"Not Found"))</f>
        <v>Syracuse Academy of Science Elementary at St James</v>
      </c>
      <c r="S1345" s="1" t="str">
        <f aca="false">IFERROR(INDEX('ST Enroll Export'!$B$2:$B$3230,MATCH($D1345,'ST Enroll Export'!$A$2:$A$3230,0)),IFERROR(INDEX('ST Enroll Export'!$B$2:$B$3230,MATCH($E1345,'ST Enroll Export'!$B$2:$B$3230,0)),"Not Found"))</f>
        <v>210021793</v>
      </c>
      <c r="T1345" s="1" t="str">
        <f aca="false">IF(ISNUMBER(MATCH($D1345,'ST Enroll Export'!$A$2:$A$3230,0)),"NYSSIS Match",IF(ISNUMBER(MATCH($E1345,'ST Enroll Export'!$B$2:$B$3230,0)),"SID Match","No ST Match"))</f>
        <v>SID Match</v>
      </c>
      <c r="U1345" s="1" t="str">
        <f aca="false">IF(ISNUMBER(MATCH($D1345,Disability!$B$2:$B$5962,0)),"SPED","Gen Ed")</f>
        <v>Gen Ed</v>
      </c>
    </row>
    <row r="1346" customFormat="false" ht="15" hidden="false" customHeight="true" outlineLevel="0" collapsed="false">
      <c r="A1346" s="1" t="s">
        <v>2515</v>
      </c>
      <c r="B1346" s="3" t="n">
        <v>46174</v>
      </c>
      <c r="C1346" s="1" t="s">
        <v>2516</v>
      </c>
      <c r="D1346" s="1" t="s">
        <v>4729</v>
      </c>
      <c r="E1346" s="8" t="s">
        <v>4730</v>
      </c>
      <c r="F1346" s="1" t="s">
        <v>4731</v>
      </c>
      <c r="G1346" s="1" t="s">
        <v>4732</v>
      </c>
      <c r="H1346" s="1" t="s">
        <v>44</v>
      </c>
      <c r="I1346" s="3" t="n">
        <v>41078</v>
      </c>
      <c r="J1346" s="1" t="s">
        <v>2526</v>
      </c>
      <c r="K1346" s="3" t="n">
        <v>45903</v>
      </c>
      <c r="L1346" s="3" t="n">
        <v>46198</v>
      </c>
      <c r="M1346" s="1" t="n">
        <v>1</v>
      </c>
      <c r="N1346" s="7" t="s">
        <v>230</v>
      </c>
      <c r="P1346" s="5" t="s">
        <v>26</v>
      </c>
      <c r="Q1346" s="1" t="str">
        <f aca="false">IFERROR(INDEX('ST Enroll Export'!$A$2:$A$3230,MATCH($D1346,'ST Enroll Export'!$A$2:$A$3230,0)),IFERROR(IF(INDEX('ST Enroll Export'!$A$2:$A$3230,MATCH($E1346,'ST Enroll Export'!$B$2:$B$3230,0))="","",INDEX('ST Enroll Export'!$A$2:$A$3230,MATCH($E1346,'ST Enroll Export'!$B$2:$B$3230,0))),"Not Found"))</f>
        <v>3214692806</v>
      </c>
      <c r="R1346" s="1" t="str">
        <f aca="false">IFERROR(INDEX('ST Enroll Export'!$G$2:$G$3230,MATCH($D1346,'ST Enroll Export'!$A$2:$A$3230,0)),IFERROR(INDEX('ST Enroll Export'!$G$2:$G$3230,MATCH($E1346,'ST Enroll Export'!$B$2:$B$3230,0)),"Not Found"))</f>
        <v>Syracuse Academy of Science High School</v>
      </c>
      <c r="S1346" s="1" t="str">
        <f aca="false">IFERROR(INDEX('ST Enroll Export'!$B$2:$B$3230,MATCH($D1346,'ST Enroll Export'!$A$2:$A$3230,0)),IFERROR(INDEX('ST Enroll Export'!$B$2:$B$3230,MATCH($E1346,'ST Enroll Export'!$B$2:$B$3230,0)),"Not Found"))</f>
        <v>200031051</v>
      </c>
      <c r="T1346" s="1" t="str">
        <f aca="false">IF(ISNUMBER(MATCH($D1346,'ST Enroll Export'!$A$2:$A$3230,0)),"NYSSIS Match",IF(ISNUMBER(MATCH($E1346,'ST Enroll Export'!$B$2:$B$3230,0)),"SID Match","No ST Match"))</f>
        <v>NYSSIS Match</v>
      </c>
      <c r="U1346" s="1" t="str">
        <f aca="false">IF(ISNUMBER(MATCH($D1346,Disability!$B$2:$B$5962,0)),"SPED","Gen Ed")</f>
        <v>Gen Ed</v>
      </c>
    </row>
    <row r="1347" customFormat="false" ht="15" hidden="false" customHeight="true" outlineLevel="0" collapsed="false">
      <c r="A1347" s="1" t="s">
        <v>2515</v>
      </c>
      <c r="B1347" s="3" t="n">
        <v>46174</v>
      </c>
      <c r="C1347" s="1" t="s">
        <v>2516</v>
      </c>
      <c r="D1347" s="1" t="s">
        <v>4733</v>
      </c>
      <c r="E1347" s="8" t="s">
        <v>4734</v>
      </c>
      <c r="F1347" s="1" t="s">
        <v>4538</v>
      </c>
      <c r="G1347" s="1" t="s">
        <v>4735</v>
      </c>
      <c r="H1347" s="1" t="s">
        <v>59</v>
      </c>
      <c r="I1347" s="3" t="n">
        <v>43481</v>
      </c>
      <c r="J1347" s="1" t="s">
        <v>2521</v>
      </c>
      <c r="K1347" s="3" t="n">
        <v>45903</v>
      </c>
      <c r="L1347" s="3" t="n">
        <v>46198</v>
      </c>
      <c r="M1347" s="1" t="n">
        <v>1</v>
      </c>
      <c r="N1347" s="7" t="s">
        <v>230</v>
      </c>
      <c r="P1347" s="5" t="s">
        <v>26</v>
      </c>
      <c r="Q1347" s="1" t="str">
        <f aca="false">IFERROR(INDEX('ST Enroll Export'!$A$2:$A$3230,MATCH($D1347,'ST Enroll Export'!$A$2:$A$3230,0)),IFERROR(IF(INDEX('ST Enroll Export'!$A$2:$A$3230,MATCH($E1347,'ST Enroll Export'!$B$2:$B$3230,0))="","",INDEX('ST Enroll Export'!$A$2:$A$3230,MATCH($E1347,'ST Enroll Export'!$B$2:$B$3230,0))),"Not Found"))</f>
        <v>6532060815</v>
      </c>
      <c r="R1347" s="1" t="str">
        <f aca="false">IFERROR(INDEX('ST Enroll Export'!$G$2:$G$3230,MATCH($D1347,'ST Enroll Export'!$A$2:$A$3230,0)),IFERROR(INDEX('ST Enroll Export'!$G$2:$G$3230,MATCH($E1347,'ST Enroll Export'!$B$2:$B$3230,0)),"Not Found"))</f>
        <v>Syracuse Academy of Science Elementary at St James</v>
      </c>
      <c r="S1347" s="1" t="str">
        <f aca="false">IFERROR(INDEX('ST Enroll Export'!$B$2:$B$3230,MATCH($D1347,'ST Enroll Export'!$A$2:$A$3230,0)),IFERROR(INDEX('ST Enroll Export'!$B$2:$B$3230,MATCH($E1347,'ST Enroll Export'!$B$2:$B$3230,0)),"Not Found"))</f>
        <v>210009783</v>
      </c>
      <c r="T1347" s="1" t="str">
        <f aca="false">IF(ISNUMBER(MATCH($D1347,'ST Enroll Export'!$A$2:$A$3230,0)),"NYSSIS Match",IF(ISNUMBER(MATCH($E1347,'ST Enroll Export'!$B$2:$B$3230,0)),"SID Match","No ST Match"))</f>
        <v>NYSSIS Match</v>
      </c>
      <c r="U1347" s="1" t="str">
        <f aca="false">IF(ISNUMBER(MATCH($D1347,Disability!$B$2:$B$5962,0)),"SPED","Gen Ed")</f>
        <v>Gen Ed</v>
      </c>
    </row>
    <row r="1348" customFormat="false" ht="15" hidden="false" customHeight="true" outlineLevel="0" collapsed="false">
      <c r="A1348" s="1" t="s">
        <v>2515</v>
      </c>
      <c r="B1348" s="3" t="n">
        <v>46174</v>
      </c>
      <c r="C1348" s="1" t="s">
        <v>2516</v>
      </c>
      <c r="D1348" s="1" t="s">
        <v>4736</v>
      </c>
      <c r="E1348" s="8" t="s">
        <v>4737</v>
      </c>
      <c r="F1348" s="1" t="s">
        <v>4738</v>
      </c>
      <c r="G1348" s="1" t="s">
        <v>4739</v>
      </c>
      <c r="H1348" s="1" t="s">
        <v>37</v>
      </c>
      <c r="I1348" s="3" t="n">
        <v>42682</v>
      </c>
      <c r="J1348" s="1" t="s">
        <v>2521</v>
      </c>
      <c r="K1348" s="3" t="n">
        <v>45908</v>
      </c>
      <c r="L1348" s="3" t="n">
        <v>46198</v>
      </c>
      <c r="M1348" s="1" t="n">
        <v>0.975</v>
      </c>
      <c r="N1348" s="7" t="s">
        <v>230</v>
      </c>
      <c r="P1348" s="5" t="s">
        <v>26</v>
      </c>
      <c r="Q1348" s="1" t="str">
        <f aca="false">IFERROR(INDEX('ST Enroll Export'!$A$2:$A$3230,MATCH($D1348,'ST Enroll Export'!$A$2:$A$3230,0)),IFERROR(IF(INDEX('ST Enroll Export'!$A$2:$A$3230,MATCH($E1348,'ST Enroll Export'!$B$2:$B$3230,0))="","",INDEX('ST Enroll Export'!$A$2:$A$3230,MATCH($E1348,'ST Enroll Export'!$B$2:$B$3230,0))),"Not Found"))</f>
        <v>5221041734</v>
      </c>
      <c r="R1348" s="1" t="str">
        <f aca="false">IFERROR(INDEX('ST Enroll Export'!$G$2:$G$3230,MATCH($D1348,'ST Enroll Export'!$A$2:$A$3230,0)),IFERROR(INDEX('ST Enroll Export'!$G$2:$G$3230,MATCH($E1348,'ST Enroll Export'!$B$2:$B$3230,0)),"Not Found"))</f>
        <v>Syracuse Academy of Science Elementary at St James</v>
      </c>
      <c r="S1348" s="1" t="str">
        <f aca="false">IFERROR(INDEX('ST Enroll Export'!$B$2:$B$3230,MATCH($D1348,'ST Enroll Export'!$A$2:$A$3230,0)),IFERROR(INDEX('ST Enroll Export'!$B$2:$B$3230,MATCH($E1348,'ST Enroll Export'!$B$2:$B$3230,0)),"Not Found"))</f>
        <v>210008083</v>
      </c>
      <c r="T1348" s="1" t="str">
        <f aca="false">IF(ISNUMBER(MATCH($D1348,'ST Enroll Export'!$A$2:$A$3230,0)),"NYSSIS Match",IF(ISNUMBER(MATCH($E1348,'ST Enroll Export'!$B$2:$B$3230,0)),"SID Match","No ST Match"))</f>
        <v>NYSSIS Match</v>
      </c>
      <c r="U1348" s="1" t="str">
        <f aca="false">IF(ISNUMBER(MATCH($D1348,Disability!$B$2:$B$5962,0)),"SPED","Gen Ed")</f>
        <v>Gen Ed</v>
      </c>
    </row>
    <row r="1349" customFormat="false" ht="15" hidden="false" customHeight="true" outlineLevel="0" collapsed="false">
      <c r="A1349" s="1" t="s">
        <v>2515</v>
      </c>
      <c r="B1349" s="3" t="n">
        <v>46174</v>
      </c>
      <c r="C1349" s="1" t="s">
        <v>2516</v>
      </c>
      <c r="D1349" s="1" t="s">
        <v>4740</v>
      </c>
      <c r="E1349" s="8" t="s">
        <v>4741</v>
      </c>
      <c r="F1349" s="1" t="s">
        <v>4742</v>
      </c>
      <c r="G1349" s="1" t="s">
        <v>4739</v>
      </c>
      <c r="H1349" s="1" t="s">
        <v>44</v>
      </c>
      <c r="I1349" s="3" t="n">
        <v>40951</v>
      </c>
      <c r="J1349" s="1" t="s">
        <v>2526</v>
      </c>
      <c r="K1349" s="3" t="n">
        <v>45903</v>
      </c>
      <c r="L1349" s="3" t="n">
        <v>46198</v>
      </c>
      <c r="M1349" s="1" t="n">
        <v>1</v>
      </c>
      <c r="N1349" s="7" t="s">
        <v>230</v>
      </c>
      <c r="P1349" s="5" t="s">
        <v>26</v>
      </c>
      <c r="Q1349" s="1" t="str">
        <f aca="false">IFERROR(INDEX('ST Enroll Export'!$A$2:$A$3230,MATCH($D1349,'ST Enroll Export'!$A$2:$A$3230,0)),IFERROR(IF(INDEX('ST Enroll Export'!$A$2:$A$3230,MATCH($E1349,'ST Enroll Export'!$B$2:$B$3230,0))="","",INDEX('ST Enroll Export'!$A$2:$A$3230,MATCH($E1349,'ST Enroll Export'!$B$2:$B$3230,0))),"Not Found"))</f>
        <v>8936823652</v>
      </c>
      <c r="R1349" s="1" t="str">
        <f aca="false">IFERROR(INDEX('ST Enroll Export'!$G$2:$G$3230,MATCH($D1349,'ST Enroll Export'!$A$2:$A$3230,0)),IFERROR(INDEX('ST Enroll Export'!$G$2:$G$3230,MATCH($E1349,'ST Enroll Export'!$B$2:$B$3230,0)),"Not Found"))</f>
        <v>Syracuse Academy of Science High School</v>
      </c>
      <c r="S1349" s="1" t="str">
        <f aca="false">IFERROR(INDEX('ST Enroll Export'!$B$2:$B$3230,MATCH($D1349,'ST Enroll Export'!$A$2:$A$3230,0)),IFERROR(INDEX('ST Enroll Export'!$B$2:$B$3230,MATCH($E1349,'ST Enroll Export'!$B$2:$B$3230,0)),"Not Found"))</f>
        <v>200037377</v>
      </c>
      <c r="T1349" s="1" t="str">
        <f aca="false">IF(ISNUMBER(MATCH($D1349,'ST Enroll Export'!$A$2:$A$3230,0)),"NYSSIS Match",IF(ISNUMBER(MATCH($E1349,'ST Enroll Export'!$B$2:$B$3230,0)),"SID Match","No ST Match"))</f>
        <v>NYSSIS Match</v>
      </c>
      <c r="U1349" s="1" t="str">
        <f aca="false">IF(ISNUMBER(MATCH($D1349,Disability!$B$2:$B$5962,0)),"SPED","Gen Ed")</f>
        <v>Gen Ed</v>
      </c>
    </row>
    <row r="1350" customFormat="false" ht="15" hidden="false" customHeight="true" outlineLevel="0" collapsed="false">
      <c r="A1350" s="1" t="s">
        <v>2515</v>
      </c>
      <c r="B1350" s="3" t="n">
        <v>46174</v>
      </c>
      <c r="C1350" s="1" t="s">
        <v>2516</v>
      </c>
      <c r="D1350" s="1" t="s">
        <v>4743</v>
      </c>
      <c r="E1350" s="8" t="s">
        <v>4744</v>
      </c>
      <c r="F1350" s="1" t="s">
        <v>4745</v>
      </c>
      <c r="G1350" s="1" t="s">
        <v>4746</v>
      </c>
      <c r="H1350" s="1" t="s">
        <v>2555</v>
      </c>
      <c r="I1350" s="3" t="n">
        <v>39410</v>
      </c>
      <c r="J1350" s="1" t="s">
        <v>2526</v>
      </c>
      <c r="K1350" s="3" t="n">
        <v>45903</v>
      </c>
      <c r="L1350" s="3" t="n">
        <v>46198</v>
      </c>
      <c r="M1350" s="1" t="n">
        <v>1</v>
      </c>
      <c r="N1350" s="7" t="s">
        <v>230</v>
      </c>
      <c r="P1350" s="5" t="s">
        <v>26</v>
      </c>
      <c r="Q1350" s="1" t="str">
        <f aca="false">IFERROR(INDEX('ST Enroll Export'!$A$2:$A$3230,MATCH($D1350,'ST Enroll Export'!$A$2:$A$3230,0)),IFERROR(IF(INDEX('ST Enroll Export'!$A$2:$A$3230,MATCH($E1350,'ST Enroll Export'!$B$2:$B$3230,0))="","",INDEX('ST Enroll Export'!$A$2:$A$3230,MATCH($E1350,'ST Enroll Export'!$B$2:$B$3230,0))),"Not Found"))</f>
        <v>3667012052</v>
      </c>
      <c r="R1350" s="1" t="str">
        <f aca="false">IFERROR(INDEX('ST Enroll Export'!$G$2:$G$3230,MATCH($D1350,'ST Enroll Export'!$A$2:$A$3230,0)),IFERROR(INDEX('ST Enroll Export'!$G$2:$G$3230,MATCH($E1350,'ST Enroll Export'!$B$2:$B$3230,0)),"Not Found"))</f>
        <v>Syracuse Academy of Science High School</v>
      </c>
      <c r="S1350" s="1" t="str">
        <f aca="false">IFERROR(INDEX('ST Enroll Export'!$B$2:$B$3230,MATCH($D1350,'ST Enroll Export'!$A$2:$A$3230,0)),IFERROR(INDEX('ST Enroll Export'!$B$2:$B$3230,MATCH($E1350,'ST Enroll Export'!$B$2:$B$3230,0)),"Not Found"))</f>
        <v>200015368</v>
      </c>
      <c r="T1350" s="1" t="str">
        <f aca="false">IF(ISNUMBER(MATCH($D1350,'ST Enroll Export'!$A$2:$A$3230,0)),"NYSSIS Match",IF(ISNUMBER(MATCH($E1350,'ST Enroll Export'!$B$2:$B$3230,0)),"SID Match","No ST Match"))</f>
        <v>NYSSIS Match</v>
      </c>
      <c r="U1350" s="1" t="str">
        <f aca="false">IF(ISNUMBER(MATCH($D1350,Disability!$B$2:$B$5962,0)),"SPED","Gen Ed")</f>
        <v>Gen Ed</v>
      </c>
    </row>
    <row r="1351" customFormat="false" ht="15" hidden="false" customHeight="true" outlineLevel="0" collapsed="false">
      <c r="A1351" s="1" t="s">
        <v>2515</v>
      </c>
      <c r="B1351" s="3" t="n">
        <v>46174</v>
      </c>
      <c r="C1351" s="1" t="s">
        <v>2516</v>
      </c>
      <c r="D1351" s="1" t="s">
        <v>4747</v>
      </c>
      <c r="E1351" s="8" t="s">
        <v>4748</v>
      </c>
      <c r="F1351" s="1" t="s">
        <v>4738</v>
      </c>
      <c r="G1351" s="1" t="s">
        <v>4749</v>
      </c>
      <c r="H1351" s="1" t="s">
        <v>37</v>
      </c>
      <c r="I1351" s="3" t="n">
        <v>42682</v>
      </c>
      <c r="J1351" s="1" t="s">
        <v>2521</v>
      </c>
      <c r="K1351" s="3" t="n">
        <v>45908</v>
      </c>
      <c r="L1351" s="3" t="n">
        <v>46198</v>
      </c>
      <c r="M1351" s="1" t="n">
        <v>0.975</v>
      </c>
      <c r="N1351" s="7" t="s">
        <v>230</v>
      </c>
      <c r="P1351" s="6" t="s">
        <v>39</v>
      </c>
      <c r="Q1351" s="1" t="str">
        <f aca="false">IFERROR(INDEX('ST Enroll Export'!$A$2:$A$3230,MATCH($D1351,'ST Enroll Export'!$A$2:$A$3230,0)),IFERROR(IF(INDEX('ST Enroll Export'!$A$2:$A$3230,MATCH($E1351,'ST Enroll Export'!$B$2:$B$3230,0))="","",INDEX('ST Enroll Export'!$A$2:$A$3230,MATCH($E1351,'ST Enroll Export'!$B$2:$B$3230,0))),"Not Found"))</f>
        <v>6269855770</v>
      </c>
      <c r="R1351" s="1" t="str">
        <f aca="false">IFERROR(INDEX('ST Enroll Export'!$G$2:$G$3230,MATCH($D1351,'ST Enroll Export'!$A$2:$A$3230,0)),IFERROR(INDEX('ST Enroll Export'!$G$2:$G$3230,MATCH($E1351,'ST Enroll Export'!$B$2:$B$3230,0)),"Not Found"))</f>
        <v>Syracuse Academy of Science Elementary at St James</v>
      </c>
      <c r="S1351" s="1" t="str">
        <f aca="false">IFERROR(INDEX('ST Enroll Export'!$B$2:$B$3230,MATCH($D1351,'ST Enroll Export'!$A$2:$A$3230,0)),IFERROR(INDEX('ST Enroll Export'!$B$2:$B$3230,MATCH($E1351,'ST Enroll Export'!$B$2:$B$3230,0)),"Not Found"))</f>
        <v>210005306</v>
      </c>
      <c r="T1351" s="1" t="str">
        <f aca="false">IF(ISNUMBER(MATCH($D1351,'ST Enroll Export'!$A$2:$A$3230,0)),"NYSSIS Match",IF(ISNUMBER(MATCH($E1351,'ST Enroll Export'!$B$2:$B$3230,0)),"SID Match","No ST Match"))</f>
        <v>NYSSIS Match</v>
      </c>
      <c r="U1351" s="1" t="str">
        <f aca="false">IF(ISNUMBER(MATCH($D1351,Disability!$B$2:$B$5962,0)),"SPED","Gen Ed")</f>
        <v>SPED</v>
      </c>
    </row>
    <row r="1352" customFormat="false" ht="15" hidden="false" customHeight="true" outlineLevel="0" collapsed="false">
      <c r="A1352" s="1" t="s">
        <v>2515</v>
      </c>
      <c r="B1352" s="3" t="n">
        <v>46174</v>
      </c>
      <c r="C1352" s="1" t="s">
        <v>2516</v>
      </c>
      <c r="D1352" s="1" t="s">
        <v>4750</v>
      </c>
      <c r="E1352" s="8" t="s">
        <v>4751</v>
      </c>
      <c r="F1352" s="1" t="s">
        <v>4752</v>
      </c>
      <c r="G1352" s="1" t="s">
        <v>4749</v>
      </c>
      <c r="H1352" s="1" t="s">
        <v>31</v>
      </c>
      <c r="I1352" s="3" t="n">
        <v>44118</v>
      </c>
      <c r="J1352" s="1" t="s">
        <v>2521</v>
      </c>
      <c r="K1352" s="3" t="n">
        <v>45903</v>
      </c>
      <c r="L1352" s="3" t="n">
        <v>46198</v>
      </c>
      <c r="M1352" s="1" t="n">
        <v>1</v>
      </c>
      <c r="N1352" s="7" t="s">
        <v>230</v>
      </c>
      <c r="P1352" s="5" t="s">
        <v>26</v>
      </c>
      <c r="Q1352" s="1" t="str">
        <f aca="false">IFERROR(INDEX('ST Enroll Export'!$A$2:$A$3230,MATCH($D1352,'ST Enroll Export'!$A$2:$A$3230,0)),IFERROR(IF(INDEX('ST Enroll Export'!$A$2:$A$3230,MATCH($E1352,'ST Enroll Export'!$B$2:$B$3230,0))="","",INDEX('ST Enroll Export'!$A$2:$A$3230,MATCH($E1352,'ST Enroll Export'!$B$2:$B$3230,0))),"Not Found"))</f>
        <v>1972960460</v>
      </c>
      <c r="R1352" s="1" t="str">
        <f aca="false">IFERROR(INDEX('ST Enroll Export'!$G$2:$G$3230,MATCH($D1352,'ST Enroll Export'!$A$2:$A$3230,0)),IFERROR(INDEX('ST Enroll Export'!$G$2:$G$3230,MATCH($E1352,'ST Enroll Export'!$B$2:$B$3230,0)),"Not Found"))</f>
        <v>Syracuse Academy of Science Elementary at St James</v>
      </c>
      <c r="S1352" s="1" t="str">
        <f aca="false">IFERROR(INDEX('ST Enroll Export'!$B$2:$B$3230,MATCH($D1352,'ST Enroll Export'!$A$2:$A$3230,0)),IFERROR(INDEX('ST Enroll Export'!$B$2:$B$3230,MATCH($E1352,'ST Enroll Export'!$B$2:$B$3230,0)),"Not Found"))</f>
        <v>210013952</v>
      </c>
      <c r="T1352" s="1" t="str">
        <f aca="false">IF(ISNUMBER(MATCH($D1352,'ST Enroll Export'!$A$2:$A$3230,0)),"NYSSIS Match",IF(ISNUMBER(MATCH($E1352,'ST Enroll Export'!$B$2:$B$3230,0)),"SID Match","No ST Match"))</f>
        <v>NYSSIS Match</v>
      </c>
      <c r="U1352" s="1" t="str">
        <f aca="false">IF(ISNUMBER(MATCH($D1352,Disability!$B$2:$B$5962,0)),"SPED","Gen Ed")</f>
        <v>Gen Ed</v>
      </c>
    </row>
    <row r="1353" customFormat="false" ht="15" hidden="false" customHeight="true" outlineLevel="0" collapsed="false">
      <c r="A1353" s="1" t="s">
        <v>2515</v>
      </c>
      <c r="B1353" s="3" t="n">
        <v>46174</v>
      </c>
      <c r="C1353" s="1" t="s">
        <v>2516</v>
      </c>
      <c r="D1353" s="1" t="s">
        <v>4753</v>
      </c>
      <c r="E1353" s="8" t="s">
        <v>4754</v>
      </c>
      <c r="F1353" s="1" t="s">
        <v>4208</v>
      </c>
      <c r="G1353" s="1" t="s">
        <v>4755</v>
      </c>
      <c r="H1353" s="1" t="s">
        <v>59</v>
      </c>
      <c r="I1353" s="3" t="n">
        <v>43496</v>
      </c>
      <c r="J1353" s="1" t="s">
        <v>2521</v>
      </c>
      <c r="K1353" s="3" t="n">
        <v>45903</v>
      </c>
      <c r="L1353" s="3" t="n">
        <v>46198</v>
      </c>
      <c r="M1353" s="1" t="n">
        <v>1</v>
      </c>
      <c r="N1353" s="7" t="s">
        <v>230</v>
      </c>
      <c r="P1353" s="5" t="s">
        <v>26</v>
      </c>
      <c r="Q1353" s="1" t="str">
        <f aca="false">IFERROR(INDEX('ST Enroll Export'!$A$2:$A$3230,MATCH($D1353,'ST Enroll Export'!$A$2:$A$3230,0)),IFERROR(IF(INDEX('ST Enroll Export'!$A$2:$A$3230,MATCH($E1353,'ST Enroll Export'!$B$2:$B$3230,0))="","",INDEX('ST Enroll Export'!$A$2:$A$3230,MATCH($E1353,'ST Enroll Export'!$B$2:$B$3230,0))),"Not Found"))</f>
        <v>9395407013</v>
      </c>
      <c r="R1353" s="1" t="str">
        <f aca="false">IFERROR(INDEX('ST Enroll Export'!$G$2:$G$3230,MATCH($D1353,'ST Enroll Export'!$A$2:$A$3230,0)),IFERROR(INDEX('ST Enroll Export'!$G$2:$G$3230,MATCH($E1353,'ST Enroll Export'!$B$2:$B$3230,0)),"Not Found"))</f>
        <v>Syracuse Academy of Science Elementary at St James</v>
      </c>
      <c r="S1353" s="1" t="str">
        <f aca="false">IFERROR(INDEX('ST Enroll Export'!$B$2:$B$3230,MATCH($D1353,'ST Enroll Export'!$A$2:$A$3230,0)),IFERROR(INDEX('ST Enroll Export'!$B$2:$B$3230,MATCH($E1353,'ST Enroll Export'!$B$2:$B$3230,0)),"Not Found"))</f>
        <v>210011736</v>
      </c>
      <c r="T1353" s="1" t="str">
        <f aca="false">IF(ISNUMBER(MATCH($D1353,'ST Enroll Export'!$A$2:$A$3230,0)),"NYSSIS Match",IF(ISNUMBER(MATCH($E1353,'ST Enroll Export'!$B$2:$B$3230,0)),"SID Match","No ST Match"))</f>
        <v>NYSSIS Match</v>
      </c>
      <c r="U1353" s="1" t="str">
        <f aca="false">IF(ISNUMBER(MATCH($D1353,Disability!$B$2:$B$5962,0)),"SPED","Gen Ed")</f>
        <v>Gen Ed</v>
      </c>
    </row>
    <row r="1354" customFormat="false" ht="15" hidden="false" customHeight="true" outlineLevel="0" collapsed="false">
      <c r="A1354" s="1" t="s">
        <v>2515</v>
      </c>
      <c r="B1354" s="3" t="n">
        <v>46174</v>
      </c>
      <c r="C1354" s="1" t="s">
        <v>2516</v>
      </c>
      <c r="D1354" s="1" t="s">
        <v>4756</v>
      </c>
      <c r="E1354" s="8" t="s">
        <v>4757</v>
      </c>
      <c r="F1354" s="1" t="s">
        <v>3803</v>
      </c>
      <c r="G1354" s="1" t="s">
        <v>4758</v>
      </c>
      <c r="H1354" s="1" t="s">
        <v>44</v>
      </c>
      <c r="I1354" s="3" t="n">
        <v>41177</v>
      </c>
      <c r="J1354" s="1" t="s">
        <v>2526</v>
      </c>
      <c r="K1354" s="3" t="n">
        <v>45903</v>
      </c>
      <c r="L1354" s="3" t="n">
        <v>46198</v>
      </c>
      <c r="M1354" s="1" t="n">
        <v>1</v>
      </c>
      <c r="N1354" s="7" t="s">
        <v>230</v>
      </c>
      <c r="P1354" s="5" t="s">
        <v>26</v>
      </c>
      <c r="Q1354" s="1" t="str">
        <f aca="false">IFERROR(INDEX('ST Enroll Export'!$A$2:$A$3230,MATCH($D1354,'ST Enroll Export'!$A$2:$A$3230,0)),IFERROR(IF(INDEX('ST Enroll Export'!$A$2:$A$3230,MATCH($E1354,'ST Enroll Export'!$B$2:$B$3230,0))="","",INDEX('ST Enroll Export'!$A$2:$A$3230,MATCH($E1354,'ST Enroll Export'!$B$2:$B$3230,0))),"Not Found"))</f>
        <v>8352771382</v>
      </c>
      <c r="R1354" s="1" t="str">
        <f aca="false">IFERROR(INDEX('ST Enroll Export'!$G$2:$G$3230,MATCH($D1354,'ST Enroll Export'!$A$2:$A$3230,0)),IFERROR(INDEX('ST Enroll Export'!$G$2:$G$3230,MATCH($E1354,'ST Enroll Export'!$B$2:$B$3230,0)),"Not Found"))</f>
        <v>Syracuse Academy of Science High School</v>
      </c>
      <c r="S1354" s="1" t="str">
        <f aca="false">IFERROR(INDEX('ST Enroll Export'!$B$2:$B$3230,MATCH($D1354,'ST Enroll Export'!$A$2:$A$3230,0)),IFERROR(INDEX('ST Enroll Export'!$B$2:$B$3230,MATCH($E1354,'ST Enroll Export'!$B$2:$B$3230,0)),"Not Found"))</f>
        <v>200031028</v>
      </c>
      <c r="T1354" s="1" t="str">
        <f aca="false">IF(ISNUMBER(MATCH($D1354,'ST Enroll Export'!$A$2:$A$3230,0)),"NYSSIS Match",IF(ISNUMBER(MATCH($E1354,'ST Enroll Export'!$B$2:$B$3230,0)),"SID Match","No ST Match"))</f>
        <v>NYSSIS Match</v>
      </c>
      <c r="U1354" s="1" t="str">
        <f aca="false">IF(ISNUMBER(MATCH($D1354,Disability!$B$2:$B$5962,0)),"SPED","Gen Ed")</f>
        <v>Gen Ed</v>
      </c>
    </row>
    <row r="1355" customFormat="false" ht="15" hidden="false" customHeight="true" outlineLevel="0" collapsed="false">
      <c r="A1355" s="1" t="s">
        <v>2515</v>
      </c>
      <c r="B1355" s="3" t="n">
        <v>46174</v>
      </c>
      <c r="C1355" s="1" t="s">
        <v>2516</v>
      </c>
      <c r="D1355" s="1" t="s">
        <v>4759</v>
      </c>
      <c r="E1355" s="8" t="s">
        <v>4760</v>
      </c>
      <c r="F1355" s="1" t="s">
        <v>4642</v>
      </c>
      <c r="G1355" s="1" t="s">
        <v>4761</v>
      </c>
      <c r="H1355" s="1" t="s">
        <v>2525</v>
      </c>
      <c r="I1355" s="3" t="n">
        <v>39812</v>
      </c>
      <c r="J1355" s="1" t="s">
        <v>2526</v>
      </c>
      <c r="K1355" s="3" t="n">
        <v>45903</v>
      </c>
      <c r="L1355" s="3" t="n">
        <v>46198</v>
      </c>
      <c r="M1355" s="1" t="n">
        <v>1</v>
      </c>
      <c r="N1355" s="7" t="s">
        <v>230</v>
      </c>
      <c r="P1355" s="5" t="s">
        <v>26</v>
      </c>
      <c r="Q1355" s="1" t="str">
        <f aca="false">IFERROR(INDEX('ST Enroll Export'!$A$2:$A$3230,MATCH($D1355,'ST Enroll Export'!$A$2:$A$3230,0)),IFERROR(IF(INDEX('ST Enroll Export'!$A$2:$A$3230,MATCH($E1355,'ST Enroll Export'!$B$2:$B$3230,0))="","",INDEX('ST Enroll Export'!$A$2:$A$3230,MATCH($E1355,'ST Enroll Export'!$B$2:$B$3230,0))),"Not Found"))</f>
        <v>7841951066</v>
      </c>
      <c r="R1355" s="1" t="str">
        <f aca="false">IFERROR(INDEX('ST Enroll Export'!$G$2:$G$3230,MATCH($D1355,'ST Enroll Export'!$A$2:$A$3230,0)),IFERROR(INDEX('ST Enroll Export'!$G$2:$G$3230,MATCH($E1355,'ST Enroll Export'!$B$2:$B$3230,0)),"Not Found"))</f>
        <v>Syracuse Academy of Science High School</v>
      </c>
      <c r="S1355" s="1" t="str">
        <f aca="false">IFERROR(INDEX('ST Enroll Export'!$B$2:$B$3230,MATCH($D1355,'ST Enroll Export'!$A$2:$A$3230,0)),IFERROR(INDEX('ST Enroll Export'!$B$2:$B$3230,MATCH($E1355,'ST Enroll Export'!$B$2:$B$3230,0)),"Not Found"))</f>
        <v>200017969</v>
      </c>
      <c r="T1355" s="1" t="str">
        <f aca="false">IF(ISNUMBER(MATCH($D1355,'ST Enroll Export'!$A$2:$A$3230,0)),"NYSSIS Match",IF(ISNUMBER(MATCH($E1355,'ST Enroll Export'!$B$2:$B$3230,0)),"SID Match","No ST Match"))</f>
        <v>NYSSIS Match</v>
      </c>
      <c r="U1355" s="1" t="str">
        <f aca="false">IF(ISNUMBER(MATCH($D1355,Disability!$B$2:$B$5962,0)),"SPED","Gen Ed")</f>
        <v>Gen Ed</v>
      </c>
    </row>
    <row r="1356" customFormat="false" ht="15" hidden="false" customHeight="true" outlineLevel="0" collapsed="false">
      <c r="A1356" s="1" t="s">
        <v>2515</v>
      </c>
      <c r="B1356" s="3" t="n">
        <v>46174</v>
      </c>
      <c r="C1356" s="1" t="s">
        <v>2516</v>
      </c>
      <c r="D1356" s="1" t="s">
        <v>4762</v>
      </c>
      <c r="E1356" s="8" t="s">
        <v>4763</v>
      </c>
      <c r="F1356" s="1" t="s">
        <v>3334</v>
      </c>
      <c r="G1356" s="1" t="s">
        <v>4764</v>
      </c>
      <c r="H1356" s="1" t="s">
        <v>2571</v>
      </c>
      <c r="I1356" s="3" t="n">
        <v>40373</v>
      </c>
      <c r="J1356" s="1" t="s">
        <v>2526</v>
      </c>
      <c r="K1356" s="3" t="n">
        <v>45903</v>
      </c>
      <c r="L1356" s="3" t="n">
        <v>46198</v>
      </c>
      <c r="M1356" s="1" t="n">
        <v>1</v>
      </c>
      <c r="N1356" s="7" t="s">
        <v>230</v>
      </c>
      <c r="P1356" s="5" t="s">
        <v>26</v>
      </c>
      <c r="Q1356" s="1" t="str">
        <f aca="false">IFERROR(INDEX('ST Enroll Export'!$A$2:$A$3230,MATCH($D1356,'ST Enroll Export'!$A$2:$A$3230,0)),IFERROR(IF(INDEX('ST Enroll Export'!$A$2:$A$3230,MATCH($E1356,'ST Enroll Export'!$B$2:$B$3230,0))="","",INDEX('ST Enroll Export'!$A$2:$A$3230,MATCH($E1356,'ST Enroll Export'!$B$2:$B$3230,0))),"Not Found"))</f>
        <v>3515240801</v>
      </c>
      <c r="R1356" s="1" t="str">
        <f aca="false">IFERROR(INDEX('ST Enroll Export'!$G$2:$G$3230,MATCH($D1356,'ST Enroll Export'!$A$2:$A$3230,0)),IFERROR(INDEX('ST Enroll Export'!$G$2:$G$3230,MATCH($E1356,'ST Enroll Export'!$B$2:$B$3230,0)),"Not Found"))</f>
        <v>Syracuse Academy of Science High School</v>
      </c>
      <c r="S1356" s="1" t="str">
        <f aca="false">IFERROR(INDEX('ST Enroll Export'!$B$2:$B$3230,MATCH($D1356,'ST Enroll Export'!$A$2:$A$3230,0)),IFERROR(INDEX('ST Enroll Export'!$B$2:$B$3230,MATCH($E1356,'ST Enroll Export'!$B$2:$B$3230,0)),"Not Found"))</f>
        <v>200023630</v>
      </c>
      <c r="T1356" s="1" t="str">
        <f aca="false">IF(ISNUMBER(MATCH($D1356,'ST Enroll Export'!$A$2:$A$3230,0)),"NYSSIS Match",IF(ISNUMBER(MATCH($E1356,'ST Enroll Export'!$B$2:$B$3230,0)),"SID Match","No ST Match"))</f>
        <v>NYSSIS Match</v>
      </c>
      <c r="U1356" s="1" t="str">
        <f aca="false">IF(ISNUMBER(MATCH($D1356,Disability!$B$2:$B$5962,0)),"SPED","Gen Ed")</f>
        <v>Gen Ed</v>
      </c>
    </row>
    <row r="1357" customFormat="false" ht="15" hidden="false" customHeight="true" outlineLevel="0" collapsed="false">
      <c r="A1357" s="1" t="s">
        <v>2515</v>
      </c>
      <c r="B1357" s="3" t="n">
        <v>46174</v>
      </c>
      <c r="C1357" s="1" t="s">
        <v>2516</v>
      </c>
      <c r="D1357" s="1" t="s">
        <v>4765</v>
      </c>
      <c r="E1357" s="8" t="s">
        <v>4766</v>
      </c>
      <c r="F1357" s="1" t="s">
        <v>4767</v>
      </c>
      <c r="G1357" s="1" t="s">
        <v>4768</v>
      </c>
      <c r="H1357" s="1" t="s">
        <v>31</v>
      </c>
      <c r="I1357" s="3" t="n">
        <v>43846</v>
      </c>
      <c r="J1357" s="1" t="s">
        <v>2521</v>
      </c>
      <c r="K1357" s="3" t="n">
        <v>45903</v>
      </c>
      <c r="L1357" s="3" t="n">
        <v>46198</v>
      </c>
      <c r="M1357" s="1" t="n">
        <v>1</v>
      </c>
      <c r="N1357" s="7" t="s">
        <v>230</v>
      </c>
      <c r="P1357" s="5" t="s">
        <v>26</v>
      </c>
      <c r="Q1357" s="1" t="str">
        <f aca="false">IFERROR(INDEX('ST Enroll Export'!$A$2:$A$3230,MATCH($D1357,'ST Enroll Export'!$A$2:$A$3230,0)),IFERROR(IF(INDEX('ST Enroll Export'!$A$2:$A$3230,MATCH($E1357,'ST Enroll Export'!$B$2:$B$3230,0))="","",INDEX('ST Enroll Export'!$A$2:$A$3230,MATCH($E1357,'ST Enroll Export'!$B$2:$B$3230,0))),"Not Found"))</f>
        <v>9839200356</v>
      </c>
      <c r="R1357" s="1" t="str">
        <f aca="false">IFERROR(INDEX('ST Enroll Export'!$G$2:$G$3230,MATCH($D1357,'ST Enroll Export'!$A$2:$A$3230,0)),IFERROR(INDEX('ST Enroll Export'!$G$2:$G$3230,MATCH($E1357,'ST Enroll Export'!$B$2:$B$3230,0)),"Not Found"))</f>
        <v>Syracuse Academy of Science Elementary at St James</v>
      </c>
      <c r="S1357" s="1" t="str">
        <f aca="false">IFERROR(INDEX('ST Enroll Export'!$B$2:$B$3230,MATCH($D1357,'ST Enroll Export'!$A$2:$A$3230,0)),IFERROR(INDEX('ST Enroll Export'!$B$2:$B$3230,MATCH($E1357,'ST Enroll Export'!$B$2:$B$3230,0)),"Not Found"))</f>
        <v>210018212</v>
      </c>
      <c r="T1357" s="1" t="str">
        <f aca="false">IF(ISNUMBER(MATCH($D1357,'ST Enroll Export'!$A$2:$A$3230,0)),"NYSSIS Match",IF(ISNUMBER(MATCH($E1357,'ST Enroll Export'!$B$2:$B$3230,0)),"SID Match","No ST Match"))</f>
        <v>NYSSIS Match</v>
      </c>
      <c r="U1357" s="1" t="str">
        <f aca="false">IF(ISNUMBER(MATCH($D1357,Disability!$B$2:$B$5962,0)),"SPED","Gen Ed")</f>
        <v>Gen Ed</v>
      </c>
    </row>
    <row r="1358" customFormat="false" ht="15" hidden="false" customHeight="true" outlineLevel="0" collapsed="false">
      <c r="A1358" s="1" t="s">
        <v>2515</v>
      </c>
      <c r="B1358" s="3" t="n">
        <v>46174</v>
      </c>
      <c r="C1358" s="1" t="s">
        <v>2516</v>
      </c>
      <c r="D1358" s="1" t="s">
        <v>4769</v>
      </c>
      <c r="E1358" s="8" t="s">
        <v>4770</v>
      </c>
      <c r="F1358" s="1" t="s">
        <v>2384</v>
      </c>
      <c r="G1358" s="1" t="s">
        <v>4771</v>
      </c>
      <c r="H1358" s="1" t="s">
        <v>128</v>
      </c>
      <c r="I1358" s="3" t="n">
        <v>41423</v>
      </c>
      <c r="J1358" s="1" t="s">
        <v>2530</v>
      </c>
      <c r="K1358" s="3" t="n">
        <v>45903</v>
      </c>
      <c r="L1358" s="3" t="n">
        <v>46198</v>
      </c>
      <c r="M1358" s="1" t="n">
        <v>1</v>
      </c>
      <c r="N1358" s="7" t="s">
        <v>230</v>
      </c>
      <c r="P1358" s="5" t="s">
        <v>26</v>
      </c>
      <c r="Q1358" s="1" t="str">
        <f aca="false">IFERROR(INDEX('ST Enroll Export'!$A$2:$A$3230,MATCH($D1358,'ST Enroll Export'!$A$2:$A$3230,0)),IFERROR(IF(INDEX('ST Enroll Export'!$A$2:$A$3230,MATCH($E1358,'ST Enroll Export'!$B$2:$B$3230,0))="","",INDEX('ST Enroll Export'!$A$2:$A$3230,MATCH($E1358,'ST Enroll Export'!$B$2:$B$3230,0))),"Not Found"))</f>
        <v>6691435594</v>
      </c>
      <c r="R1358" s="1" t="str">
        <f aca="false">IFERROR(INDEX('ST Enroll Export'!$G$2:$G$3230,MATCH($D1358,'ST Enroll Export'!$A$2:$A$3230,0)),IFERROR(INDEX('ST Enroll Export'!$G$2:$G$3230,MATCH($E1358,'ST Enroll Export'!$B$2:$B$3230,0)),"Not Found"))</f>
        <v>Syracuse Academy of Science Middle St Charles</v>
      </c>
      <c r="S1358" s="1" t="str">
        <f aca="false">IFERROR(INDEX('ST Enroll Export'!$B$2:$B$3230,MATCH($D1358,'ST Enroll Export'!$A$2:$A$3230,0)),IFERROR(INDEX('ST Enroll Export'!$B$2:$B$3230,MATCH($E1358,'ST Enroll Export'!$B$2:$B$3230,0)),"Not Found"))</f>
        <v>200034763</v>
      </c>
      <c r="T1358" s="1" t="str">
        <f aca="false">IF(ISNUMBER(MATCH($D1358,'ST Enroll Export'!$A$2:$A$3230,0)),"NYSSIS Match",IF(ISNUMBER(MATCH($E1358,'ST Enroll Export'!$B$2:$B$3230,0)),"SID Match","No ST Match"))</f>
        <v>NYSSIS Match</v>
      </c>
      <c r="U1358" s="1" t="str">
        <f aca="false">IF(ISNUMBER(MATCH($D1358,Disability!$B$2:$B$5962,0)),"SPED","Gen Ed")</f>
        <v>Gen Ed</v>
      </c>
    </row>
    <row r="1359" customFormat="false" ht="15" hidden="false" customHeight="true" outlineLevel="0" collapsed="false">
      <c r="A1359" s="1" t="s">
        <v>2515</v>
      </c>
      <c r="B1359" s="3" t="n">
        <v>46174</v>
      </c>
      <c r="C1359" s="1" t="s">
        <v>2516</v>
      </c>
      <c r="D1359" s="1" t="s">
        <v>4772</v>
      </c>
      <c r="E1359" s="8" t="s">
        <v>4773</v>
      </c>
      <c r="F1359" s="1" t="s">
        <v>3803</v>
      </c>
      <c r="G1359" s="1" t="s">
        <v>4774</v>
      </c>
      <c r="H1359" s="1" t="s">
        <v>140</v>
      </c>
      <c r="I1359" s="3" t="n">
        <v>42067</v>
      </c>
      <c r="J1359" s="1" t="s">
        <v>2530</v>
      </c>
      <c r="K1359" s="3" t="n">
        <v>45903</v>
      </c>
      <c r="L1359" s="3" t="n">
        <v>46198</v>
      </c>
      <c r="M1359" s="1" t="n">
        <v>1</v>
      </c>
      <c r="N1359" s="7" t="s">
        <v>230</v>
      </c>
      <c r="P1359" s="5" t="s">
        <v>26</v>
      </c>
      <c r="Q1359" s="1" t="str">
        <f aca="false">IFERROR(INDEX('ST Enroll Export'!$A$2:$A$3230,MATCH($D1359,'ST Enroll Export'!$A$2:$A$3230,0)),IFERROR(IF(INDEX('ST Enroll Export'!$A$2:$A$3230,MATCH($E1359,'ST Enroll Export'!$B$2:$B$3230,0))="","",INDEX('ST Enroll Export'!$A$2:$A$3230,MATCH($E1359,'ST Enroll Export'!$B$2:$B$3230,0))),"Not Found"))</f>
        <v>9755164601</v>
      </c>
      <c r="R1359" s="1" t="str">
        <f aca="false">IFERROR(INDEX('ST Enroll Export'!$G$2:$G$3230,MATCH($D1359,'ST Enroll Export'!$A$2:$A$3230,0)),IFERROR(INDEX('ST Enroll Export'!$G$2:$G$3230,MATCH($E1359,'ST Enroll Export'!$B$2:$B$3230,0)),"Not Found"))</f>
        <v>Syracuse Academy of Science Middle St Charles</v>
      </c>
      <c r="S1359" s="1" t="str">
        <f aca="false">IFERROR(INDEX('ST Enroll Export'!$B$2:$B$3230,MATCH($D1359,'ST Enroll Export'!$A$2:$A$3230,0)),IFERROR(INDEX('ST Enroll Export'!$B$2:$B$3230,MATCH($E1359,'ST Enroll Export'!$B$2:$B$3230,0)),"Not Found"))</f>
        <v>210000600</v>
      </c>
      <c r="T1359" s="1" t="str">
        <f aca="false">IF(ISNUMBER(MATCH($D1359,'ST Enroll Export'!$A$2:$A$3230,0)),"NYSSIS Match",IF(ISNUMBER(MATCH($E1359,'ST Enroll Export'!$B$2:$B$3230,0)),"SID Match","No ST Match"))</f>
        <v>NYSSIS Match</v>
      </c>
      <c r="U1359" s="1" t="str">
        <f aca="false">IF(ISNUMBER(MATCH($D1359,Disability!$B$2:$B$5962,0)),"SPED","Gen Ed")</f>
        <v>Gen Ed</v>
      </c>
    </row>
    <row r="1360" customFormat="false" ht="15" hidden="false" customHeight="true" outlineLevel="0" collapsed="false">
      <c r="A1360" s="1" t="s">
        <v>2515</v>
      </c>
      <c r="B1360" s="3" t="n">
        <v>46174</v>
      </c>
      <c r="C1360" s="1" t="s">
        <v>2516</v>
      </c>
      <c r="D1360" s="1" t="s">
        <v>4775</v>
      </c>
      <c r="E1360" s="8" t="s">
        <v>4776</v>
      </c>
      <c r="F1360" s="1" t="s">
        <v>4777</v>
      </c>
      <c r="G1360" s="1" t="s">
        <v>4778</v>
      </c>
      <c r="H1360" s="1" t="s">
        <v>2571</v>
      </c>
      <c r="I1360" s="3" t="n">
        <v>40455</v>
      </c>
      <c r="J1360" s="1" t="s">
        <v>2526</v>
      </c>
      <c r="K1360" s="3" t="n">
        <v>45903</v>
      </c>
      <c r="L1360" s="3" t="n">
        <v>46198</v>
      </c>
      <c r="M1360" s="1" t="n">
        <v>1</v>
      </c>
      <c r="N1360" s="7" t="s">
        <v>230</v>
      </c>
      <c r="P1360" s="6" t="s">
        <v>39</v>
      </c>
      <c r="Q1360" s="1" t="str">
        <f aca="false">IFERROR(INDEX('ST Enroll Export'!$A$2:$A$3230,MATCH($D1360,'ST Enroll Export'!$A$2:$A$3230,0)),IFERROR(IF(INDEX('ST Enroll Export'!$A$2:$A$3230,MATCH($E1360,'ST Enroll Export'!$B$2:$B$3230,0))="","",INDEX('ST Enroll Export'!$A$2:$A$3230,MATCH($E1360,'ST Enroll Export'!$B$2:$B$3230,0))),"Not Found"))</f>
        <v>6724929164</v>
      </c>
      <c r="R1360" s="1" t="str">
        <f aca="false">IFERROR(INDEX('ST Enroll Export'!$G$2:$G$3230,MATCH($D1360,'ST Enroll Export'!$A$2:$A$3230,0)),IFERROR(INDEX('ST Enroll Export'!$G$2:$G$3230,MATCH($E1360,'ST Enroll Export'!$B$2:$B$3230,0)),"Not Found"))</f>
        <v>Syracuse Academy of Science High School</v>
      </c>
      <c r="S1360" s="1" t="str">
        <f aca="false">IFERROR(INDEX('ST Enroll Export'!$B$2:$B$3230,MATCH($D1360,'ST Enroll Export'!$A$2:$A$3230,0)),IFERROR(INDEX('ST Enroll Export'!$B$2:$B$3230,MATCH($E1360,'ST Enroll Export'!$B$2:$B$3230,0)),"Not Found"))</f>
        <v>200022099</v>
      </c>
      <c r="T1360" s="1" t="str">
        <f aca="false">IF(ISNUMBER(MATCH($D1360,'ST Enroll Export'!$A$2:$A$3230,0)),"NYSSIS Match",IF(ISNUMBER(MATCH($E1360,'ST Enroll Export'!$B$2:$B$3230,0)),"SID Match","No ST Match"))</f>
        <v>NYSSIS Match</v>
      </c>
      <c r="U1360" s="1" t="str">
        <f aca="false">IF(ISNUMBER(MATCH($D1360,Disability!$B$2:$B$5962,0)),"SPED","Gen Ed")</f>
        <v>SPED</v>
      </c>
    </row>
    <row r="1361" customFormat="false" ht="15" hidden="false" customHeight="true" outlineLevel="0" collapsed="false">
      <c r="A1361" s="1" t="s">
        <v>2515</v>
      </c>
      <c r="B1361" s="3" t="n">
        <v>46174</v>
      </c>
      <c r="C1361" s="1" t="s">
        <v>2516</v>
      </c>
      <c r="D1361" s="1" t="s">
        <v>4779</v>
      </c>
      <c r="E1361" s="8" t="s">
        <v>4780</v>
      </c>
      <c r="F1361" s="1" t="s">
        <v>2378</v>
      </c>
      <c r="G1361" s="1" t="s">
        <v>4781</v>
      </c>
      <c r="H1361" s="1" t="s">
        <v>2571</v>
      </c>
      <c r="I1361" s="3" t="n">
        <v>40493</v>
      </c>
      <c r="J1361" s="1" t="s">
        <v>2526</v>
      </c>
      <c r="K1361" s="3" t="n">
        <v>45903</v>
      </c>
      <c r="L1361" s="3" t="n">
        <v>46198</v>
      </c>
      <c r="M1361" s="1" t="n">
        <v>1</v>
      </c>
      <c r="N1361" s="7" t="s">
        <v>230</v>
      </c>
      <c r="P1361" s="5" t="s">
        <v>26</v>
      </c>
      <c r="Q1361" s="1" t="str">
        <f aca="false">IFERROR(INDEX('ST Enroll Export'!$A$2:$A$3230,MATCH($D1361,'ST Enroll Export'!$A$2:$A$3230,0)),IFERROR(IF(INDEX('ST Enroll Export'!$A$2:$A$3230,MATCH($E1361,'ST Enroll Export'!$B$2:$B$3230,0))="","",INDEX('ST Enroll Export'!$A$2:$A$3230,MATCH($E1361,'ST Enroll Export'!$B$2:$B$3230,0))),"Not Found"))</f>
        <v>9610795684</v>
      </c>
      <c r="R1361" s="1" t="str">
        <f aca="false">IFERROR(INDEX('ST Enroll Export'!$G$2:$G$3230,MATCH($D1361,'ST Enroll Export'!$A$2:$A$3230,0)),IFERROR(INDEX('ST Enroll Export'!$G$2:$G$3230,MATCH($E1361,'ST Enroll Export'!$B$2:$B$3230,0)),"Not Found"))</f>
        <v>Syracuse Academy of Science High School</v>
      </c>
      <c r="S1361" s="1" t="str">
        <f aca="false">IFERROR(INDEX('ST Enroll Export'!$B$2:$B$3230,MATCH($D1361,'ST Enroll Export'!$A$2:$A$3230,0)),IFERROR(INDEX('ST Enroll Export'!$B$2:$B$3230,MATCH($E1361,'ST Enroll Export'!$B$2:$B$3230,0)),"Not Found"))</f>
        <v>200025668</v>
      </c>
      <c r="T1361" s="1" t="str">
        <f aca="false">IF(ISNUMBER(MATCH($D1361,'ST Enroll Export'!$A$2:$A$3230,0)),"NYSSIS Match",IF(ISNUMBER(MATCH($E1361,'ST Enroll Export'!$B$2:$B$3230,0)),"SID Match","No ST Match"))</f>
        <v>NYSSIS Match</v>
      </c>
      <c r="U1361" s="1" t="str">
        <f aca="false">IF(ISNUMBER(MATCH($D1361,Disability!$B$2:$B$5962,0)),"SPED","Gen Ed")</f>
        <v>Gen Ed</v>
      </c>
    </row>
    <row r="1362" customFormat="false" ht="15" hidden="false" customHeight="true" outlineLevel="0" collapsed="false">
      <c r="A1362" s="1" t="s">
        <v>2515</v>
      </c>
      <c r="B1362" s="3" t="n">
        <v>46174</v>
      </c>
      <c r="C1362" s="1" t="s">
        <v>2516</v>
      </c>
      <c r="D1362" s="1" t="s">
        <v>4782</v>
      </c>
      <c r="E1362" s="8" t="s">
        <v>4783</v>
      </c>
      <c r="F1362" s="1" t="s">
        <v>4784</v>
      </c>
      <c r="G1362" s="1" t="s">
        <v>4785</v>
      </c>
      <c r="H1362" s="1" t="s">
        <v>59</v>
      </c>
      <c r="I1362" s="3" t="n">
        <v>43710</v>
      </c>
      <c r="J1362" s="1" t="s">
        <v>2521</v>
      </c>
      <c r="K1362" s="3" t="n">
        <v>45903</v>
      </c>
      <c r="L1362" s="3" t="n">
        <v>46198</v>
      </c>
      <c r="M1362" s="1" t="n">
        <v>1</v>
      </c>
      <c r="N1362" s="7" t="s">
        <v>230</v>
      </c>
      <c r="P1362" s="5" t="s">
        <v>26</v>
      </c>
      <c r="Q1362" s="1" t="str">
        <f aca="false">IFERROR(INDEX('ST Enroll Export'!$A$2:$A$3230,MATCH($D1362,'ST Enroll Export'!$A$2:$A$3230,0)),IFERROR(IF(INDEX('ST Enroll Export'!$A$2:$A$3230,MATCH($E1362,'ST Enroll Export'!$B$2:$B$3230,0))="","",INDEX('ST Enroll Export'!$A$2:$A$3230,MATCH($E1362,'ST Enroll Export'!$B$2:$B$3230,0))),"Not Found"))</f>
        <v>5162402410</v>
      </c>
      <c r="R1362" s="1" t="str">
        <f aca="false">IFERROR(INDEX('ST Enroll Export'!$G$2:$G$3230,MATCH($D1362,'ST Enroll Export'!$A$2:$A$3230,0)),IFERROR(INDEX('ST Enroll Export'!$G$2:$G$3230,MATCH($E1362,'ST Enroll Export'!$B$2:$B$3230,0)),"Not Found"))</f>
        <v>Syracuse Academy of Science Elementary at St James</v>
      </c>
      <c r="S1362" s="1" t="str">
        <f aca="false">IFERROR(INDEX('ST Enroll Export'!$B$2:$B$3230,MATCH($D1362,'ST Enroll Export'!$A$2:$A$3230,0)),IFERROR(INDEX('ST Enroll Export'!$B$2:$B$3230,MATCH($E1362,'ST Enroll Export'!$B$2:$B$3230,0)),"Not Found"))</f>
        <v>210010142</v>
      </c>
      <c r="T1362" s="1" t="str">
        <f aca="false">IF(ISNUMBER(MATCH($D1362,'ST Enroll Export'!$A$2:$A$3230,0)),"NYSSIS Match",IF(ISNUMBER(MATCH($E1362,'ST Enroll Export'!$B$2:$B$3230,0)),"SID Match","No ST Match"))</f>
        <v>NYSSIS Match</v>
      </c>
      <c r="U1362" s="1" t="str">
        <f aca="false">IF(ISNUMBER(MATCH($D1362,Disability!$B$2:$B$5962,0)),"SPED","Gen Ed")</f>
        <v>Gen Ed</v>
      </c>
    </row>
    <row r="1363" customFormat="false" ht="15" hidden="false" customHeight="true" outlineLevel="0" collapsed="false">
      <c r="A1363" s="1" t="s">
        <v>2515</v>
      </c>
      <c r="B1363" s="3" t="n">
        <v>46174</v>
      </c>
      <c r="C1363" s="1" t="s">
        <v>2516</v>
      </c>
      <c r="D1363" s="1" t="s">
        <v>4786</v>
      </c>
      <c r="E1363" s="8" t="s">
        <v>4787</v>
      </c>
      <c r="F1363" s="1" t="s">
        <v>594</v>
      </c>
      <c r="G1363" s="1" t="s">
        <v>4788</v>
      </c>
      <c r="H1363" s="1" t="s">
        <v>128</v>
      </c>
      <c r="I1363" s="3" t="n">
        <v>41470</v>
      </c>
      <c r="J1363" s="1" t="s">
        <v>2530</v>
      </c>
      <c r="K1363" s="3" t="n">
        <v>45903</v>
      </c>
      <c r="L1363" s="3" t="n">
        <v>46198</v>
      </c>
      <c r="M1363" s="1" t="n">
        <v>1</v>
      </c>
      <c r="N1363" s="7" t="s">
        <v>230</v>
      </c>
      <c r="P1363" s="5" t="s">
        <v>26</v>
      </c>
      <c r="Q1363" s="1" t="str">
        <f aca="false">IFERROR(INDEX('ST Enroll Export'!$A$2:$A$3230,MATCH($D1363,'ST Enroll Export'!$A$2:$A$3230,0)),IFERROR(IF(INDEX('ST Enroll Export'!$A$2:$A$3230,MATCH($E1363,'ST Enroll Export'!$B$2:$B$3230,0))="","",INDEX('ST Enroll Export'!$A$2:$A$3230,MATCH($E1363,'ST Enroll Export'!$B$2:$B$3230,0))),"Not Found"))</f>
        <v>5263724964</v>
      </c>
      <c r="R1363" s="1" t="str">
        <f aca="false">IFERROR(INDEX('ST Enroll Export'!$G$2:$G$3230,MATCH($D1363,'ST Enroll Export'!$A$2:$A$3230,0)),IFERROR(INDEX('ST Enroll Export'!$G$2:$G$3230,MATCH($E1363,'ST Enroll Export'!$B$2:$B$3230,0)),"Not Found"))</f>
        <v>Syracuse Academy of Science Middle St Charles</v>
      </c>
      <c r="S1363" s="1" t="str">
        <f aca="false">IFERROR(INDEX('ST Enroll Export'!$B$2:$B$3230,MATCH($D1363,'ST Enroll Export'!$A$2:$A$3230,0)),IFERROR(INDEX('ST Enroll Export'!$B$2:$B$3230,MATCH($E1363,'ST Enroll Export'!$B$2:$B$3230,0)),"Not Found"))</f>
        <v>200031630</v>
      </c>
      <c r="T1363" s="1" t="str">
        <f aca="false">IF(ISNUMBER(MATCH($D1363,'ST Enroll Export'!$A$2:$A$3230,0)),"NYSSIS Match",IF(ISNUMBER(MATCH($E1363,'ST Enroll Export'!$B$2:$B$3230,0)),"SID Match","No ST Match"))</f>
        <v>NYSSIS Match</v>
      </c>
      <c r="U1363" s="1" t="str">
        <f aca="false">IF(ISNUMBER(MATCH($D1363,Disability!$B$2:$B$5962,0)),"SPED","Gen Ed")</f>
        <v>Gen Ed</v>
      </c>
    </row>
    <row r="1364" customFormat="false" ht="15" hidden="false" customHeight="true" outlineLevel="0" collapsed="false">
      <c r="A1364" s="1" t="s">
        <v>2515</v>
      </c>
      <c r="B1364" s="3" t="n">
        <v>46174</v>
      </c>
      <c r="C1364" s="1" t="s">
        <v>2516</v>
      </c>
      <c r="D1364" s="1" t="s">
        <v>4789</v>
      </c>
      <c r="E1364" s="8" t="s">
        <v>4790</v>
      </c>
      <c r="F1364" s="1" t="s">
        <v>4791</v>
      </c>
      <c r="G1364" s="1" t="s">
        <v>4792</v>
      </c>
      <c r="H1364" s="1" t="s">
        <v>185</v>
      </c>
      <c r="I1364" s="3" t="n">
        <v>41730</v>
      </c>
      <c r="J1364" s="1" t="s">
        <v>2530</v>
      </c>
      <c r="K1364" s="3" t="n">
        <v>45903</v>
      </c>
      <c r="L1364" s="3" t="n">
        <v>46198</v>
      </c>
      <c r="M1364" s="1" t="n">
        <v>1</v>
      </c>
      <c r="N1364" s="7" t="s">
        <v>230</v>
      </c>
      <c r="P1364" s="5" t="s">
        <v>26</v>
      </c>
      <c r="Q1364" s="1" t="str">
        <f aca="false">IFERROR(INDEX('ST Enroll Export'!$A$2:$A$3230,MATCH($D1364,'ST Enroll Export'!$A$2:$A$3230,0)),IFERROR(IF(INDEX('ST Enroll Export'!$A$2:$A$3230,MATCH($E1364,'ST Enroll Export'!$B$2:$B$3230,0))="","",INDEX('ST Enroll Export'!$A$2:$A$3230,MATCH($E1364,'ST Enroll Export'!$B$2:$B$3230,0))),"Not Found"))</f>
        <v>9683820024</v>
      </c>
      <c r="R1364" s="1" t="str">
        <f aca="false">IFERROR(INDEX('ST Enroll Export'!$G$2:$G$3230,MATCH($D1364,'ST Enroll Export'!$A$2:$A$3230,0)),IFERROR(INDEX('ST Enroll Export'!$G$2:$G$3230,MATCH($E1364,'ST Enroll Export'!$B$2:$B$3230,0)),"Not Found"))</f>
        <v>Syracuse Academy of Science Middle St Charles</v>
      </c>
      <c r="S1364" s="1" t="str">
        <f aca="false">IFERROR(INDEX('ST Enroll Export'!$B$2:$B$3230,MATCH($D1364,'ST Enroll Export'!$A$2:$A$3230,0)),IFERROR(INDEX('ST Enroll Export'!$B$2:$B$3230,MATCH($E1364,'ST Enroll Export'!$B$2:$B$3230,0)),"Not Found"))</f>
        <v>200031659</v>
      </c>
      <c r="T1364" s="1" t="str">
        <f aca="false">IF(ISNUMBER(MATCH($D1364,'ST Enroll Export'!$A$2:$A$3230,0)),"NYSSIS Match",IF(ISNUMBER(MATCH($E1364,'ST Enroll Export'!$B$2:$B$3230,0)),"SID Match","No ST Match"))</f>
        <v>NYSSIS Match</v>
      </c>
      <c r="U1364" s="1" t="str">
        <f aca="false">IF(ISNUMBER(MATCH($D1364,Disability!$B$2:$B$5962,0)),"SPED","Gen Ed")</f>
        <v>Gen Ed</v>
      </c>
    </row>
    <row r="1365" customFormat="false" ht="15" hidden="false" customHeight="true" outlineLevel="0" collapsed="false">
      <c r="A1365" s="1" t="s">
        <v>2515</v>
      </c>
      <c r="B1365" s="3" t="n">
        <v>46174</v>
      </c>
      <c r="C1365" s="1" t="s">
        <v>2516</v>
      </c>
      <c r="D1365" s="1" t="s">
        <v>4793</v>
      </c>
      <c r="E1365" s="8" t="s">
        <v>4794</v>
      </c>
      <c r="F1365" s="1" t="s">
        <v>4795</v>
      </c>
      <c r="G1365" s="1" t="s">
        <v>814</v>
      </c>
      <c r="H1365" s="1" t="s">
        <v>31</v>
      </c>
      <c r="I1365" s="3" t="n">
        <v>43984</v>
      </c>
      <c r="J1365" s="1" t="s">
        <v>2521</v>
      </c>
      <c r="K1365" s="3" t="n">
        <v>45903</v>
      </c>
      <c r="L1365" s="3" t="n">
        <v>46198</v>
      </c>
      <c r="M1365" s="1" t="n">
        <v>1</v>
      </c>
      <c r="N1365" s="7" t="s">
        <v>230</v>
      </c>
      <c r="P1365" s="6" t="s">
        <v>39</v>
      </c>
      <c r="Q1365" s="1" t="str">
        <f aca="false">IFERROR(INDEX('ST Enroll Export'!$A$2:$A$3230,MATCH($D1365,'ST Enroll Export'!$A$2:$A$3230,0)),IFERROR(IF(INDEX('ST Enroll Export'!$A$2:$A$3230,MATCH($E1365,'ST Enroll Export'!$B$2:$B$3230,0))="","",INDEX('ST Enroll Export'!$A$2:$A$3230,MATCH($E1365,'ST Enroll Export'!$B$2:$B$3230,0))),"Not Found"))</f>
        <v>1872933524</v>
      </c>
      <c r="R1365" s="1" t="str">
        <f aca="false">IFERROR(INDEX('ST Enroll Export'!$G$2:$G$3230,MATCH($D1365,'ST Enroll Export'!$A$2:$A$3230,0)),IFERROR(INDEX('ST Enroll Export'!$G$2:$G$3230,MATCH($E1365,'ST Enroll Export'!$B$2:$B$3230,0)),"Not Found"))</f>
        <v>Syracuse Academy of Science Elementary at St James</v>
      </c>
      <c r="S1365" s="1" t="str">
        <f aca="false">IFERROR(INDEX('ST Enroll Export'!$B$2:$B$3230,MATCH($D1365,'ST Enroll Export'!$A$2:$A$3230,0)),IFERROR(INDEX('ST Enroll Export'!$B$2:$B$3230,MATCH($E1365,'ST Enroll Export'!$B$2:$B$3230,0)),"Not Found"))</f>
        <v>210014650</v>
      </c>
      <c r="T1365" s="1" t="str">
        <f aca="false">IF(ISNUMBER(MATCH($D1365,'ST Enroll Export'!$A$2:$A$3230,0)),"NYSSIS Match",IF(ISNUMBER(MATCH($E1365,'ST Enroll Export'!$B$2:$B$3230,0)),"SID Match","No ST Match"))</f>
        <v>NYSSIS Match</v>
      </c>
      <c r="U1365" s="1" t="str">
        <f aca="false">IF(ISNUMBER(MATCH($D1365,Disability!$B$2:$B$5962,0)),"SPED","Gen Ed")</f>
        <v>SPED</v>
      </c>
    </row>
    <row r="1366" customFormat="false" ht="15" hidden="false" customHeight="true" outlineLevel="0" collapsed="false">
      <c r="A1366" s="1" t="s">
        <v>2515</v>
      </c>
      <c r="B1366" s="3" t="n">
        <v>46174</v>
      </c>
      <c r="C1366" s="1" t="s">
        <v>2516</v>
      </c>
      <c r="D1366" s="1" t="s">
        <v>4796</v>
      </c>
      <c r="E1366" s="8" t="s">
        <v>4797</v>
      </c>
      <c r="F1366" s="1" t="s">
        <v>4798</v>
      </c>
      <c r="G1366" s="1" t="s">
        <v>814</v>
      </c>
      <c r="H1366" s="1" t="s">
        <v>22</v>
      </c>
      <c r="I1366" s="3" t="n">
        <v>43161</v>
      </c>
      <c r="J1366" s="1" t="s">
        <v>2521</v>
      </c>
      <c r="K1366" s="3" t="n">
        <v>45903</v>
      </c>
      <c r="L1366" s="3" t="n">
        <v>46198</v>
      </c>
      <c r="M1366" s="1" t="n">
        <v>1</v>
      </c>
      <c r="N1366" s="7" t="s">
        <v>230</v>
      </c>
      <c r="P1366" s="6" t="s">
        <v>39</v>
      </c>
      <c r="Q1366" s="1" t="str">
        <f aca="false">IFERROR(INDEX('ST Enroll Export'!$A$2:$A$3230,MATCH($D1366,'ST Enroll Export'!$A$2:$A$3230,0)),IFERROR(IF(INDEX('ST Enroll Export'!$A$2:$A$3230,MATCH($E1366,'ST Enroll Export'!$B$2:$B$3230,0))="","",INDEX('ST Enroll Export'!$A$2:$A$3230,MATCH($E1366,'ST Enroll Export'!$B$2:$B$3230,0))),"Not Found"))</f>
        <v>7768269854</v>
      </c>
      <c r="R1366" s="1" t="str">
        <f aca="false">IFERROR(INDEX('ST Enroll Export'!$G$2:$G$3230,MATCH($D1366,'ST Enroll Export'!$A$2:$A$3230,0)),IFERROR(INDEX('ST Enroll Export'!$G$2:$G$3230,MATCH($E1366,'ST Enroll Export'!$B$2:$B$3230,0)),"Not Found"))</f>
        <v>Syracuse Academy of Science Elementary at St James</v>
      </c>
      <c r="S1366" s="1" t="str">
        <f aca="false">IFERROR(INDEX('ST Enroll Export'!$B$2:$B$3230,MATCH($D1366,'ST Enroll Export'!$A$2:$A$3230,0)),IFERROR(INDEX('ST Enroll Export'!$B$2:$B$3230,MATCH($E1366,'ST Enroll Export'!$B$2:$B$3230,0)),"Not Found"))</f>
        <v>210005754</v>
      </c>
      <c r="T1366" s="1" t="str">
        <f aca="false">IF(ISNUMBER(MATCH($D1366,'ST Enroll Export'!$A$2:$A$3230,0)),"NYSSIS Match",IF(ISNUMBER(MATCH($E1366,'ST Enroll Export'!$B$2:$B$3230,0)),"SID Match","No ST Match"))</f>
        <v>NYSSIS Match</v>
      </c>
      <c r="U1366" s="1" t="str">
        <f aca="false">IF(ISNUMBER(MATCH($D1366,Disability!$B$2:$B$5962,0)),"SPED","Gen Ed")</f>
        <v>SPED</v>
      </c>
    </row>
    <row r="1367" customFormat="false" ht="15" hidden="false" customHeight="true" outlineLevel="0" collapsed="false">
      <c r="A1367" s="1" t="s">
        <v>2515</v>
      </c>
      <c r="B1367" s="3" t="n">
        <v>46174</v>
      </c>
      <c r="C1367" s="1" t="s">
        <v>2516</v>
      </c>
      <c r="D1367" s="1" t="s">
        <v>4799</v>
      </c>
      <c r="E1367" s="8" t="s">
        <v>4800</v>
      </c>
      <c r="F1367" s="1" t="s">
        <v>4801</v>
      </c>
      <c r="G1367" s="1" t="s">
        <v>814</v>
      </c>
      <c r="H1367" s="1" t="s">
        <v>31</v>
      </c>
      <c r="I1367" s="3" t="n">
        <v>43972</v>
      </c>
      <c r="J1367" s="1" t="s">
        <v>2521</v>
      </c>
      <c r="K1367" s="3" t="n">
        <v>45903</v>
      </c>
      <c r="L1367" s="3" t="n">
        <v>46198</v>
      </c>
      <c r="M1367" s="1" t="n">
        <v>1</v>
      </c>
      <c r="N1367" s="7" t="s">
        <v>230</v>
      </c>
      <c r="P1367" s="5" t="s">
        <v>26</v>
      </c>
      <c r="Q1367" s="1" t="str">
        <f aca="false">IFERROR(INDEX('ST Enroll Export'!$A$2:$A$3230,MATCH($D1367,'ST Enroll Export'!$A$2:$A$3230,0)),IFERROR(IF(INDEX('ST Enroll Export'!$A$2:$A$3230,MATCH($E1367,'ST Enroll Export'!$B$2:$B$3230,0))="","",INDEX('ST Enroll Export'!$A$2:$A$3230,MATCH($E1367,'ST Enroll Export'!$B$2:$B$3230,0))),"Not Found"))</f>
        <v>4262506503</v>
      </c>
      <c r="R1367" s="1" t="str">
        <f aca="false">IFERROR(INDEX('ST Enroll Export'!$G$2:$G$3230,MATCH($D1367,'ST Enroll Export'!$A$2:$A$3230,0)),IFERROR(INDEX('ST Enroll Export'!$G$2:$G$3230,MATCH($E1367,'ST Enroll Export'!$B$2:$B$3230,0)),"Not Found"))</f>
        <v>Syracuse Academy of Science Elementary at St James</v>
      </c>
      <c r="S1367" s="1" t="str">
        <f aca="false">IFERROR(INDEX('ST Enroll Export'!$B$2:$B$3230,MATCH($D1367,'ST Enroll Export'!$A$2:$A$3230,0)),IFERROR(INDEX('ST Enroll Export'!$B$2:$B$3230,MATCH($E1367,'ST Enroll Export'!$B$2:$B$3230,0)),"Not Found"))</f>
        <v>210014808</v>
      </c>
      <c r="T1367" s="1" t="str">
        <f aca="false">IF(ISNUMBER(MATCH($D1367,'ST Enroll Export'!$A$2:$A$3230,0)),"NYSSIS Match",IF(ISNUMBER(MATCH($E1367,'ST Enroll Export'!$B$2:$B$3230,0)),"SID Match","No ST Match"))</f>
        <v>NYSSIS Match</v>
      </c>
      <c r="U1367" s="1" t="str">
        <f aca="false">IF(ISNUMBER(MATCH($D1367,Disability!$B$2:$B$5962,0)),"SPED","Gen Ed")</f>
        <v>Gen Ed</v>
      </c>
    </row>
    <row r="1368" customFormat="false" ht="15" hidden="false" customHeight="true" outlineLevel="0" collapsed="false">
      <c r="A1368" s="1" t="s">
        <v>2515</v>
      </c>
      <c r="B1368" s="3" t="n">
        <v>46174</v>
      </c>
      <c r="C1368" s="1" t="s">
        <v>2516</v>
      </c>
      <c r="D1368" s="1" t="s">
        <v>4802</v>
      </c>
      <c r="E1368" s="8" t="s">
        <v>4803</v>
      </c>
      <c r="F1368" s="1" t="s">
        <v>4804</v>
      </c>
      <c r="G1368" s="1" t="s">
        <v>4805</v>
      </c>
      <c r="H1368" s="1" t="s">
        <v>84</v>
      </c>
      <c r="I1368" s="3" t="n">
        <v>42977</v>
      </c>
      <c r="J1368" s="1" t="s">
        <v>2521</v>
      </c>
      <c r="K1368" s="3" t="n">
        <v>45903</v>
      </c>
      <c r="L1368" s="3" t="n">
        <v>46198</v>
      </c>
      <c r="M1368" s="1" t="n">
        <v>1</v>
      </c>
      <c r="N1368" s="7" t="s">
        <v>230</v>
      </c>
      <c r="P1368" s="5" t="s">
        <v>26</v>
      </c>
      <c r="Q1368" s="1" t="str">
        <f aca="false">IFERROR(INDEX('ST Enroll Export'!$A$2:$A$3230,MATCH($D1368,'ST Enroll Export'!$A$2:$A$3230,0)),IFERROR(IF(INDEX('ST Enroll Export'!$A$2:$A$3230,MATCH($E1368,'ST Enroll Export'!$B$2:$B$3230,0))="","",INDEX('ST Enroll Export'!$A$2:$A$3230,MATCH($E1368,'ST Enroll Export'!$B$2:$B$3230,0))),"Not Found"))</f>
        <v>1489928502</v>
      </c>
      <c r="R1368" s="1" t="str">
        <f aca="false">IFERROR(INDEX('ST Enroll Export'!$G$2:$G$3230,MATCH($D1368,'ST Enroll Export'!$A$2:$A$3230,0)),IFERROR(INDEX('ST Enroll Export'!$G$2:$G$3230,MATCH($E1368,'ST Enroll Export'!$B$2:$B$3230,0)),"Not Found"))</f>
        <v>Syracuse Academy of Science Elementary at St James</v>
      </c>
      <c r="S1368" s="1" t="str">
        <f aca="false">IFERROR(INDEX('ST Enroll Export'!$B$2:$B$3230,MATCH($D1368,'ST Enroll Export'!$A$2:$A$3230,0)),IFERROR(INDEX('ST Enroll Export'!$B$2:$B$3230,MATCH($E1368,'ST Enroll Export'!$B$2:$B$3230,0)),"Not Found"))</f>
        <v>210005241</v>
      </c>
      <c r="T1368" s="1" t="str">
        <f aca="false">IF(ISNUMBER(MATCH($D1368,'ST Enroll Export'!$A$2:$A$3230,0)),"NYSSIS Match",IF(ISNUMBER(MATCH($E1368,'ST Enroll Export'!$B$2:$B$3230,0)),"SID Match","No ST Match"))</f>
        <v>NYSSIS Match</v>
      </c>
      <c r="U1368" s="1" t="str">
        <f aca="false">IF(ISNUMBER(MATCH($D1368,Disability!$B$2:$B$5962,0)),"SPED","Gen Ed")</f>
        <v>Gen Ed</v>
      </c>
    </row>
    <row r="1369" customFormat="false" ht="15" hidden="false" customHeight="true" outlineLevel="0" collapsed="false">
      <c r="A1369" s="1" t="s">
        <v>2515</v>
      </c>
      <c r="B1369" s="3" t="n">
        <v>46174</v>
      </c>
      <c r="C1369" s="1" t="s">
        <v>2516</v>
      </c>
      <c r="D1369" s="1" t="s">
        <v>4806</v>
      </c>
      <c r="E1369" s="8" t="s">
        <v>4807</v>
      </c>
      <c r="F1369" s="1" t="s">
        <v>4553</v>
      </c>
      <c r="G1369" s="1" t="s">
        <v>4808</v>
      </c>
      <c r="H1369" s="1" t="s">
        <v>2539</v>
      </c>
      <c r="I1369" s="3" t="n">
        <v>40713</v>
      </c>
      <c r="J1369" s="1" t="s">
        <v>2526</v>
      </c>
      <c r="K1369" s="3" t="n">
        <v>45903</v>
      </c>
      <c r="L1369" s="3" t="n">
        <v>46198</v>
      </c>
      <c r="M1369" s="1" t="n">
        <v>1</v>
      </c>
      <c r="N1369" s="7" t="s">
        <v>230</v>
      </c>
      <c r="P1369" s="5" t="s">
        <v>26</v>
      </c>
      <c r="Q1369" s="1" t="str">
        <f aca="false">IFERROR(INDEX('ST Enroll Export'!$A$2:$A$3230,MATCH($D1369,'ST Enroll Export'!$A$2:$A$3230,0)),IFERROR(IF(INDEX('ST Enroll Export'!$A$2:$A$3230,MATCH($E1369,'ST Enroll Export'!$B$2:$B$3230,0))="","",INDEX('ST Enroll Export'!$A$2:$A$3230,MATCH($E1369,'ST Enroll Export'!$B$2:$B$3230,0))),"Not Found"))</f>
        <v>9675214872</v>
      </c>
      <c r="R1369" s="1" t="str">
        <f aca="false">IFERROR(INDEX('ST Enroll Export'!$G$2:$G$3230,MATCH($D1369,'ST Enroll Export'!$A$2:$A$3230,0)),IFERROR(INDEX('ST Enroll Export'!$G$2:$G$3230,MATCH($E1369,'ST Enroll Export'!$B$2:$B$3230,0)),"Not Found"))</f>
        <v>Syracuse Academy of Science High School</v>
      </c>
      <c r="S1369" s="1" t="str">
        <f aca="false">IFERROR(INDEX('ST Enroll Export'!$B$2:$B$3230,MATCH($D1369,'ST Enroll Export'!$A$2:$A$3230,0)),IFERROR(INDEX('ST Enroll Export'!$B$2:$B$3230,MATCH($E1369,'ST Enroll Export'!$B$2:$B$3230,0)),"Not Found"))</f>
        <v>200029346</v>
      </c>
      <c r="T1369" s="1" t="str">
        <f aca="false">IF(ISNUMBER(MATCH($D1369,'ST Enroll Export'!$A$2:$A$3230,0)),"NYSSIS Match",IF(ISNUMBER(MATCH($E1369,'ST Enroll Export'!$B$2:$B$3230,0)),"SID Match","No ST Match"))</f>
        <v>NYSSIS Match</v>
      </c>
      <c r="U1369" s="1" t="str">
        <f aca="false">IF(ISNUMBER(MATCH($D1369,Disability!$B$2:$B$5962,0)),"SPED","Gen Ed")</f>
        <v>Gen Ed</v>
      </c>
    </row>
    <row r="1370" customFormat="false" ht="15" hidden="false" customHeight="true" outlineLevel="0" collapsed="false">
      <c r="A1370" s="1" t="s">
        <v>2515</v>
      </c>
      <c r="B1370" s="3" t="n">
        <v>46174</v>
      </c>
      <c r="C1370" s="1" t="s">
        <v>2516</v>
      </c>
      <c r="D1370" s="1" t="s">
        <v>4809</v>
      </c>
      <c r="E1370" s="8" t="s">
        <v>4810</v>
      </c>
      <c r="F1370" s="1" t="s">
        <v>4811</v>
      </c>
      <c r="G1370" s="1" t="s">
        <v>4812</v>
      </c>
      <c r="H1370" s="1" t="s">
        <v>2525</v>
      </c>
      <c r="I1370" s="3" t="n">
        <v>40033</v>
      </c>
      <c r="J1370" s="1" t="s">
        <v>2526</v>
      </c>
      <c r="K1370" s="3" t="n">
        <v>45903</v>
      </c>
      <c r="L1370" s="3" t="n">
        <v>46198</v>
      </c>
      <c r="M1370" s="1" t="n">
        <v>1</v>
      </c>
      <c r="N1370" s="7" t="s">
        <v>230</v>
      </c>
      <c r="P1370" s="5" t="s">
        <v>26</v>
      </c>
      <c r="Q1370" s="1" t="str">
        <f aca="false">IFERROR(INDEX('ST Enroll Export'!$A$2:$A$3230,MATCH($D1370,'ST Enroll Export'!$A$2:$A$3230,0)),IFERROR(IF(INDEX('ST Enroll Export'!$A$2:$A$3230,MATCH($E1370,'ST Enroll Export'!$B$2:$B$3230,0))="","",INDEX('ST Enroll Export'!$A$2:$A$3230,MATCH($E1370,'ST Enroll Export'!$B$2:$B$3230,0))),"Not Found"))</f>
        <v>1388249203</v>
      </c>
      <c r="R1370" s="1" t="str">
        <f aca="false">IFERROR(INDEX('ST Enroll Export'!$G$2:$G$3230,MATCH($D1370,'ST Enroll Export'!$A$2:$A$3230,0)),IFERROR(INDEX('ST Enroll Export'!$G$2:$G$3230,MATCH($E1370,'ST Enroll Export'!$B$2:$B$3230,0)),"Not Found"))</f>
        <v>Syracuse Academy of Science High School</v>
      </c>
      <c r="S1370" s="1" t="str">
        <f aca="false">IFERROR(INDEX('ST Enroll Export'!$B$2:$B$3230,MATCH($D1370,'ST Enroll Export'!$A$2:$A$3230,0)),IFERROR(INDEX('ST Enroll Export'!$B$2:$B$3230,MATCH($E1370,'ST Enroll Export'!$B$2:$B$3230,0)),"Not Found"))</f>
        <v>200017117</v>
      </c>
      <c r="T1370" s="1" t="str">
        <f aca="false">IF(ISNUMBER(MATCH($D1370,'ST Enroll Export'!$A$2:$A$3230,0)),"NYSSIS Match",IF(ISNUMBER(MATCH($E1370,'ST Enroll Export'!$B$2:$B$3230,0)),"SID Match","No ST Match"))</f>
        <v>NYSSIS Match</v>
      </c>
      <c r="U1370" s="1" t="str">
        <f aca="false">IF(ISNUMBER(MATCH($D1370,Disability!$B$2:$B$5962,0)),"SPED","Gen Ed")</f>
        <v>Gen Ed</v>
      </c>
    </row>
    <row r="1371" customFormat="false" ht="15" hidden="false" customHeight="true" outlineLevel="0" collapsed="false">
      <c r="A1371" s="1" t="s">
        <v>2515</v>
      </c>
      <c r="B1371" s="3" t="n">
        <v>46174</v>
      </c>
      <c r="C1371" s="1" t="s">
        <v>2516</v>
      </c>
      <c r="D1371" s="1" t="s">
        <v>4813</v>
      </c>
      <c r="E1371" s="8" t="s">
        <v>4814</v>
      </c>
      <c r="F1371" s="1" t="s">
        <v>4815</v>
      </c>
      <c r="G1371" s="1" t="s">
        <v>802</v>
      </c>
      <c r="H1371" s="1" t="s">
        <v>2525</v>
      </c>
      <c r="I1371" s="3" t="n">
        <v>39933</v>
      </c>
      <c r="J1371" s="1" t="s">
        <v>2526</v>
      </c>
      <c r="K1371" s="3" t="n">
        <v>45903</v>
      </c>
      <c r="L1371" s="3" t="n">
        <v>46198</v>
      </c>
      <c r="M1371" s="1" t="n">
        <v>1</v>
      </c>
      <c r="N1371" s="7" t="s">
        <v>230</v>
      </c>
      <c r="P1371" s="5" t="s">
        <v>26</v>
      </c>
      <c r="Q1371" s="1" t="str">
        <f aca="false">IFERROR(INDEX('ST Enroll Export'!$A$2:$A$3230,MATCH($D1371,'ST Enroll Export'!$A$2:$A$3230,0)),IFERROR(IF(INDEX('ST Enroll Export'!$A$2:$A$3230,MATCH($E1371,'ST Enroll Export'!$B$2:$B$3230,0))="","",INDEX('ST Enroll Export'!$A$2:$A$3230,MATCH($E1371,'ST Enroll Export'!$B$2:$B$3230,0))),"Not Found"))</f>
        <v>9173765814</v>
      </c>
      <c r="R1371" s="1" t="str">
        <f aca="false">IFERROR(INDEX('ST Enroll Export'!$G$2:$G$3230,MATCH($D1371,'ST Enroll Export'!$A$2:$A$3230,0)),IFERROR(INDEX('ST Enroll Export'!$G$2:$G$3230,MATCH($E1371,'ST Enroll Export'!$B$2:$B$3230,0)),"Not Found"))</f>
        <v>Syracuse Academy of Science High School</v>
      </c>
      <c r="S1371" s="1" t="str">
        <f aca="false">IFERROR(INDEX('ST Enroll Export'!$B$2:$B$3230,MATCH($D1371,'ST Enroll Export'!$A$2:$A$3230,0)),IFERROR(INDEX('ST Enroll Export'!$B$2:$B$3230,MATCH($E1371,'ST Enroll Export'!$B$2:$B$3230,0)),"Not Found"))</f>
        <v>200023334</v>
      </c>
      <c r="T1371" s="1" t="str">
        <f aca="false">IF(ISNUMBER(MATCH($D1371,'ST Enroll Export'!$A$2:$A$3230,0)),"NYSSIS Match",IF(ISNUMBER(MATCH($E1371,'ST Enroll Export'!$B$2:$B$3230,0)),"SID Match","No ST Match"))</f>
        <v>NYSSIS Match</v>
      </c>
      <c r="U1371" s="1" t="str">
        <f aca="false">IF(ISNUMBER(MATCH($D1371,Disability!$B$2:$B$5962,0)),"SPED","Gen Ed")</f>
        <v>Gen Ed</v>
      </c>
    </row>
    <row r="1372" customFormat="false" ht="15" hidden="false" customHeight="true" outlineLevel="0" collapsed="false">
      <c r="A1372" s="1" t="s">
        <v>2515</v>
      </c>
      <c r="B1372" s="3" t="n">
        <v>46174</v>
      </c>
      <c r="C1372" s="1" t="s">
        <v>2516</v>
      </c>
      <c r="D1372" s="1" t="s">
        <v>4816</v>
      </c>
      <c r="E1372" s="8" t="s">
        <v>4817</v>
      </c>
      <c r="F1372" s="1" t="s">
        <v>4818</v>
      </c>
      <c r="G1372" s="1" t="s">
        <v>4819</v>
      </c>
      <c r="H1372" s="1" t="s">
        <v>140</v>
      </c>
      <c r="I1372" s="3" t="n">
        <v>42245</v>
      </c>
      <c r="J1372" s="1" t="s">
        <v>2530</v>
      </c>
      <c r="K1372" s="3" t="n">
        <v>45903</v>
      </c>
      <c r="L1372" s="3" t="n">
        <v>46198</v>
      </c>
      <c r="M1372" s="1" t="n">
        <v>1</v>
      </c>
      <c r="N1372" s="7" t="s">
        <v>230</v>
      </c>
      <c r="P1372" s="5" t="s">
        <v>26</v>
      </c>
      <c r="Q1372" s="1" t="str">
        <f aca="false">IFERROR(INDEX('ST Enroll Export'!$A$2:$A$3230,MATCH($D1372,'ST Enroll Export'!$A$2:$A$3230,0)),IFERROR(IF(INDEX('ST Enroll Export'!$A$2:$A$3230,MATCH($E1372,'ST Enroll Export'!$B$2:$B$3230,0))="","",INDEX('ST Enroll Export'!$A$2:$A$3230,MATCH($E1372,'ST Enroll Export'!$B$2:$B$3230,0))),"Not Found"))</f>
        <v>8918454016</v>
      </c>
      <c r="R1372" s="1" t="str">
        <f aca="false">IFERROR(INDEX('ST Enroll Export'!$G$2:$G$3230,MATCH($D1372,'ST Enroll Export'!$A$2:$A$3230,0)),IFERROR(INDEX('ST Enroll Export'!$G$2:$G$3230,MATCH($E1372,'ST Enroll Export'!$B$2:$B$3230,0)),"Not Found"))</f>
        <v>Syracuse Academy of Science Middle St Charles</v>
      </c>
      <c r="S1372" s="1" t="str">
        <f aca="false">IFERROR(INDEX('ST Enroll Export'!$B$2:$B$3230,MATCH($D1372,'ST Enroll Export'!$A$2:$A$3230,0)),IFERROR(INDEX('ST Enroll Export'!$B$2:$B$3230,MATCH($E1372,'ST Enroll Export'!$B$2:$B$3230,0)),"Not Found"))</f>
        <v>210002129</v>
      </c>
      <c r="T1372" s="1" t="str">
        <f aca="false">IF(ISNUMBER(MATCH($D1372,'ST Enroll Export'!$A$2:$A$3230,0)),"NYSSIS Match",IF(ISNUMBER(MATCH($E1372,'ST Enroll Export'!$B$2:$B$3230,0)),"SID Match","No ST Match"))</f>
        <v>NYSSIS Match</v>
      </c>
      <c r="U1372" s="1" t="str">
        <f aca="false">IF(ISNUMBER(MATCH($D1372,Disability!$B$2:$B$5962,0)),"SPED","Gen Ed")</f>
        <v>Gen Ed</v>
      </c>
    </row>
    <row r="1373" customFormat="false" ht="15" hidden="false" customHeight="true" outlineLevel="0" collapsed="false">
      <c r="A1373" s="1" t="s">
        <v>2515</v>
      </c>
      <c r="B1373" s="3" t="n">
        <v>46174</v>
      </c>
      <c r="C1373" s="1" t="s">
        <v>2516</v>
      </c>
      <c r="D1373" s="1" t="s">
        <v>4820</v>
      </c>
      <c r="E1373" s="8" t="s">
        <v>4821</v>
      </c>
      <c r="F1373" s="1" t="s">
        <v>772</v>
      </c>
      <c r="G1373" s="1" t="s">
        <v>4822</v>
      </c>
      <c r="H1373" s="1" t="s">
        <v>2525</v>
      </c>
      <c r="I1373" s="3" t="n">
        <v>40103</v>
      </c>
      <c r="J1373" s="1" t="s">
        <v>2526</v>
      </c>
      <c r="K1373" s="3" t="n">
        <v>45903</v>
      </c>
      <c r="L1373" s="3" t="n">
        <v>46198</v>
      </c>
      <c r="M1373" s="1" t="n">
        <v>1</v>
      </c>
      <c r="N1373" s="7" t="s">
        <v>230</v>
      </c>
      <c r="P1373" s="5" t="s">
        <v>26</v>
      </c>
      <c r="Q1373" s="1" t="str">
        <f aca="false">IFERROR(INDEX('ST Enroll Export'!$A$2:$A$3230,MATCH($D1373,'ST Enroll Export'!$A$2:$A$3230,0)),IFERROR(IF(INDEX('ST Enroll Export'!$A$2:$A$3230,MATCH($E1373,'ST Enroll Export'!$B$2:$B$3230,0))="","",INDEX('ST Enroll Export'!$A$2:$A$3230,MATCH($E1373,'ST Enroll Export'!$B$2:$B$3230,0))),"Not Found"))</f>
        <v>8097086524</v>
      </c>
      <c r="R1373" s="1" t="str">
        <f aca="false">IFERROR(INDEX('ST Enroll Export'!$G$2:$G$3230,MATCH($D1373,'ST Enroll Export'!$A$2:$A$3230,0)),IFERROR(INDEX('ST Enroll Export'!$G$2:$G$3230,MATCH($E1373,'ST Enroll Export'!$B$2:$B$3230,0)),"Not Found"))</f>
        <v>Syracuse Academy of Science High School</v>
      </c>
      <c r="S1373" s="1" t="str">
        <f aca="false">IFERROR(INDEX('ST Enroll Export'!$B$2:$B$3230,MATCH($D1373,'ST Enroll Export'!$A$2:$A$3230,0)),IFERROR(INDEX('ST Enroll Export'!$B$2:$B$3230,MATCH($E1373,'ST Enroll Export'!$B$2:$B$3230,0)),"Not Found"))</f>
        <v>200018570</v>
      </c>
      <c r="T1373" s="1" t="str">
        <f aca="false">IF(ISNUMBER(MATCH($D1373,'ST Enroll Export'!$A$2:$A$3230,0)),"NYSSIS Match",IF(ISNUMBER(MATCH($E1373,'ST Enroll Export'!$B$2:$B$3230,0)),"SID Match","No ST Match"))</f>
        <v>NYSSIS Match</v>
      </c>
      <c r="U1373" s="1" t="str">
        <f aca="false">IF(ISNUMBER(MATCH($D1373,Disability!$B$2:$B$5962,0)),"SPED","Gen Ed")</f>
        <v>Gen Ed</v>
      </c>
    </row>
    <row r="1374" customFormat="false" ht="15" hidden="false" customHeight="true" outlineLevel="0" collapsed="false">
      <c r="A1374" s="1" t="s">
        <v>2515</v>
      </c>
      <c r="B1374" s="3" t="n">
        <v>46174</v>
      </c>
      <c r="C1374" s="1" t="s">
        <v>2516</v>
      </c>
      <c r="D1374" s="1" t="s">
        <v>4823</v>
      </c>
      <c r="E1374" s="8" t="s">
        <v>4824</v>
      </c>
      <c r="F1374" s="1" t="s">
        <v>3285</v>
      </c>
      <c r="G1374" s="1" t="s">
        <v>4825</v>
      </c>
      <c r="H1374" s="1" t="s">
        <v>84</v>
      </c>
      <c r="I1374" s="3" t="n">
        <v>43004</v>
      </c>
      <c r="J1374" s="1" t="s">
        <v>2521</v>
      </c>
      <c r="K1374" s="3" t="n">
        <v>45903</v>
      </c>
      <c r="L1374" s="3" t="n">
        <v>46198</v>
      </c>
      <c r="M1374" s="1" t="n">
        <v>1</v>
      </c>
      <c r="N1374" s="7" t="s">
        <v>230</v>
      </c>
      <c r="P1374" s="5" t="s">
        <v>26</v>
      </c>
      <c r="Q1374" s="1" t="str">
        <f aca="false">IFERROR(INDEX('ST Enroll Export'!$A$2:$A$3230,MATCH($D1374,'ST Enroll Export'!$A$2:$A$3230,0)),IFERROR(IF(INDEX('ST Enroll Export'!$A$2:$A$3230,MATCH($E1374,'ST Enroll Export'!$B$2:$B$3230,0))="","",INDEX('ST Enroll Export'!$A$2:$A$3230,MATCH($E1374,'ST Enroll Export'!$B$2:$B$3230,0))),"Not Found"))</f>
        <v>6294097640</v>
      </c>
      <c r="R1374" s="1" t="str">
        <f aca="false">IFERROR(INDEX('ST Enroll Export'!$G$2:$G$3230,MATCH($D1374,'ST Enroll Export'!$A$2:$A$3230,0)),IFERROR(INDEX('ST Enroll Export'!$G$2:$G$3230,MATCH($E1374,'ST Enroll Export'!$B$2:$B$3230,0)),"Not Found"))</f>
        <v>Syracuse Academy of Science Elementary at St James</v>
      </c>
      <c r="S1374" s="1" t="str">
        <f aca="false">IFERROR(INDEX('ST Enroll Export'!$B$2:$B$3230,MATCH($D1374,'ST Enroll Export'!$A$2:$A$3230,0)),IFERROR(INDEX('ST Enroll Export'!$B$2:$B$3230,MATCH($E1374,'ST Enroll Export'!$B$2:$B$3230,0)),"Not Found"))</f>
        <v>210003407</v>
      </c>
      <c r="T1374" s="1" t="str">
        <f aca="false">IF(ISNUMBER(MATCH($D1374,'ST Enroll Export'!$A$2:$A$3230,0)),"NYSSIS Match",IF(ISNUMBER(MATCH($E1374,'ST Enroll Export'!$B$2:$B$3230,0)),"SID Match","No ST Match"))</f>
        <v>NYSSIS Match</v>
      </c>
      <c r="U1374" s="1" t="str">
        <f aca="false">IF(ISNUMBER(MATCH($D1374,Disability!$B$2:$B$5962,0)),"SPED","Gen Ed")</f>
        <v>Gen Ed</v>
      </c>
    </row>
    <row r="1375" customFormat="false" ht="15" hidden="false" customHeight="true" outlineLevel="0" collapsed="false">
      <c r="A1375" s="1" t="s">
        <v>2515</v>
      </c>
      <c r="B1375" s="3" t="n">
        <v>46174</v>
      </c>
      <c r="C1375" s="1" t="s">
        <v>2516</v>
      </c>
      <c r="D1375" s="1" t="s">
        <v>4826</v>
      </c>
      <c r="E1375" s="8" t="s">
        <v>4827</v>
      </c>
      <c r="F1375" s="1" t="s">
        <v>4828</v>
      </c>
      <c r="G1375" s="1" t="s">
        <v>4829</v>
      </c>
      <c r="H1375" s="1" t="s">
        <v>37</v>
      </c>
      <c r="I1375" s="3" t="n">
        <v>42213</v>
      </c>
      <c r="J1375" s="1" t="s">
        <v>2521</v>
      </c>
      <c r="K1375" s="3" t="n">
        <v>45915</v>
      </c>
      <c r="L1375" s="3" t="n">
        <v>46198</v>
      </c>
      <c r="M1375" s="1" t="n">
        <v>0.95</v>
      </c>
      <c r="N1375" s="7" t="s">
        <v>230</v>
      </c>
      <c r="P1375" s="5" t="s">
        <v>26</v>
      </c>
      <c r="Q1375" s="1" t="str">
        <f aca="false">IFERROR(INDEX('ST Enroll Export'!$A$2:$A$3230,MATCH($D1375,'ST Enroll Export'!$A$2:$A$3230,0)),IFERROR(IF(INDEX('ST Enroll Export'!$A$2:$A$3230,MATCH($E1375,'ST Enroll Export'!$B$2:$B$3230,0))="","",INDEX('ST Enroll Export'!$A$2:$A$3230,MATCH($E1375,'ST Enroll Export'!$B$2:$B$3230,0))),"Not Found"))</f>
        <v/>
      </c>
      <c r="R1375" s="1" t="str">
        <f aca="false">IFERROR(INDEX('ST Enroll Export'!$G$2:$G$3230,MATCH($D1375,'ST Enroll Export'!$A$2:$A$3230,0)),IFERROR(INDEX('ST Enroll Export'!$G$2:$G$3230,MATCH($E1375,'ST Enroll Export'!$B$2:$B$3230,0)),"Not Found"))</f>
        <v>Syracuse Academy of Science Elementary at St James</v>
      </c>
      <c r="S1375" s="1" t="str">
        <f aca="false">IFERROR(INDEX('ST Enroll Export'!$B$2:$B$3230,MATCH($D1375,'ST Enroll Export'!$A$2:$A$3230,0)),IFERROR(INDEX('ST Enroll Export'!$B$2:$B$3230,MATCH($E1375,'ST Enroll Export'!$B$2:$B$3230,0)),"Not Found"))</f>
        <v>210009601</v>
      </c>
      <c r="T1375" s="1" t="str">
        <f aca="false">IF(ISNUMBER(MATCH($D1375,'ST Enroll Export'!$A$2:$A$3230,0)),"NYSSIS Match",IF(ISNUMBER(MATCH($E1375,'ST Enroll Export'!$B$2:$B$3230,0)),"SID Match","No ST Match"))</f>
        <v>SID Match</v>
      </c>
      <c r="U1375" s="1" t="str">
        <f aca="false">IF(ISNUMBER(MATCH($D1375,Disability!$B$2:$B$5962,0)),"SPED","Gen Ed")</f>
        <v>Gen Ed</v>
      </c>
    </row>
    <row r="1376" customFormat="false" ht="15" hidden="false" customHeight="true" outlineLevel="0" collapsed="false">
      <c r="A1376" s="1" t="s">
        <v>2515</v>
      </c>
      <c r="B1376" s="3" t="n">
        <v>46174</v>
      </c>
      <c r="C1376" s="1" t="s">
        <v>2516</v>
      </c>
      <c r="D1376" s="1" t="s">
        <v>4830</v>
      </c>
      <c r="E1376" s="8" t="s">
        <v>4831</v>
      </c>
      <c r="F1376" s="1" t="s">
        <v>1695</v>
      </c>
      <c r="G1376" s="1" t="s">
        <v>4832</v>
      </c>
      <c r="H1376" s="1" t="s">
        <v>140</v>
      </c>
      <c r="I1376" s="3" t="n">
        <v>42262</v>
      </c>
      <c r="J1376" s="1" t="s">
        <v>2530</v>
      </c>
      <c r="K1376" s="3" t="n">
        <v>45903</v>
      </c>
      <c r="L1376" s="3" t="n">
        <v>46198</v>
      </c>
      <c r="M1376" s="1" t="n">
        <v>1</v>
      </c>
      <c r="N1376" s="7" t="s">
        <v>230</v>
      </c>
      <c r="P1376" s="5" t="s">
        <v>26</v>
      </c>
      <c r="Q1376" s="1" t="str">
        <f aca="false">IFERROR(INDEX('ST Enroll Export'!$A$2:$A$3230,MATCH($D1376,'ST Enroll Export'!$A$2:$A$3230,0)),IFERROR(IF(INDEX('ST Enroll Export'!$A$2:$A$3230,MATCH($E1376,'ST Enroll Export'!$B$2:$B$3230,0))="","",INDEX('ST Enroll Export'!$A$2:$A$3230,MATCH($E1376,'ST Enroll Export'!$B$2:$B$3230,0))),"Not Found"))</f>
        <v>6137979820</v>
      </c>
      <c r="R1376" s="1" t="str">
        <f aca="false">IFERROR(INDEX('ST Enroll Export'!$G$2:$G$3230,MATCH($D1376,'ST Enroll Export'!$A$2:$A$3230,0)),IFERROR(INDEX('ST Enroll Export'!$G$2:$G$3230,MATCH($E1376,'ST Enroll Export'!$B$2:$B$3230,0)),"Not Found"))</f>
        <v>Syracuse Academy of Science Middle St Charles</v>
      </c>
      <c r="S1376" s="1" t="str">
        <f aca="false">IFERROR(INDEX('ST Enroll Export'!$B$2:$B$3230,MATCH($D1376,'ST Enroll Export'!$A$2:$A$3230,0)),IFERROR(INDEX('ST Enroll Export'!$B$2:$B$3230,MATCH($E1376,'ST Enroll Export'!$B$2:$B$3230,0)),"Not Found"))</f>
        <v>210004443</v>
      </c>
      <c r="T1376" s="1" t="str">
        <f aca="false">IF(ISNUMBER(MATCH($D1376,'ST Enroll Export'!$A$2:$A$3230,0)),"NYSSIS Match",IF(ISNUMBER(MATCH($E1376,'ST Enroll Export'!$B$2:$B$3230,0)),"SID Match","No ST Match"))</f>
        <v>NYSSIS Match</v>
      </c>
      <c r="U1376" s="1" t="str">
        <f aca="false">IF(ISNUMBER(MATCH($D1376,Disability!$B$2:$B$5962,0)),"SPED","Gen Ed")</f>
        <v>Gen Ed</v>
      </c>
    </row>
    <row r="1377" customFormat="false" ht="15" hidden="false" customHeight="true" outlineLevel="0" collapsed="false">
      <c r="A1377" s="1" t="s">
        <v>2515</v>
      </c>
      <c r="B1377" s="3" t="n">
        <v>46174</v>
      </c>
      <c r="C1377" s="1" t="s">
        <v>2516</v>
      </c>
      <c r="D1377" s="1" t="s">
        <v>4833</v>
      </c>
      <c r="E1377" s="8" t="s">
        <v>4834</v>
      </c>
      <c r="F1377" s="1" t="s">
        <v>2818</v>
      </c>
      <c r="G1377" s="1" t="s">
        <v>773</v>
      </c>
      <c r="H1377" s="1" t="s">
        <v>31</v>
      </c>
      <c r="I1377" s="3" t="n">
        <v>44062</v>
      </c>
      <c r="J1377" s="1" t="s">
        <v>2521</v>
      </c>
      <c r="K1377" s="3" t="n">
        <v>45903</v>
      </c>
      <c r="L1377" s="3" t="n">
        <v>46198</v>
      </c>
      <c r="M1377" s="1" t="n">
        <v>1</v>
      </c>
      <c r="N1377" s="7" t="s">
        <v>230</v>
      </c>
      <c r="P1377" s="5" t="s">
        <v>26</v>
      </c>
      <c r="Q1377" s="1" t="str">
        <f aca="false">IFERROR(INDEX('ST Enroll Export'!$A$2:$A$3230,MATCH($D1377,'ST Enroll Export'!$A$2:$A$3230,0)),IFERROR(IF(INDEX('ST Enroll Export'!$A$2:$A$3230,MATCH($E1377,'ST Enroll Export'!$B$2:$B$3230,0))="","",INDEX('ST Enroll Export'!$A$2:$A$3230,MATCH($E1377,'ST Enroll Export'!$B$2:$B$3230,0))),"Not Found"))</f>
        <v>7194629330</v>
      </c>
      <c r="R1377" s="1" t="str">
        <f aca="false">IFERROR(INDEX('ST Enroll Export'!$G$2:$G$3230,MATCH($D1377,'ST Enroll Export'!$A$2:$A$3230,0)),IFERROR(INDEX('ST Enroll Export'!$G$2:$G$3230,MATCH($E1377,'ST Enroll Export'!$B$2:$B$3230,0)),"Not Found"))</f>
        <v>Syracuse Academy of Science Elementary at St James</v>
      </c>
      <c r="S1377" s="1" t="str">
        <f aca="false">IFERROR(INDEX('ST Enroll Export'!$B$2:$B$3230,MATCH($D1377,'ST Enroll Export'!$A$2:$A$3230,0)),IFERROR(INDEX('ST Enroll Export'!$B$2:$B$3230,MATCH($E1377,'ST Enroll Export'!$B$2:$B$3230,0)),"Not Found"))</f>
        <v>210015712</v>
      </c>
      <c r="T1377" s="1" t="str">
        <f aca="false">IF(ISNUMBER(MATCH($D1377,'ST Enroll Export'!$A$2:$A$3230,0)),"NYSSIS Match",IF(ISNUMBER(MATCH($E1377,'ST Enroll Export'!$B$2:$B$3230,0)),"SID Match","No ST Match"))</f>
        <v>NYSSIS Match</v>
      </c>
      <c r="U1377" s="1" t="str">
        <f aca="false">IF(ISNUMBER(MATCH($D1377,Disability!$B$2:$B$5962,0)),"SPED","Gen Ed")</f>
        <v>Gen Ed</v>
      </c>
    </row>
    <row r="1378" customFormat="false" ht="15" hidden="false" customHeight="true" outlineLevel="0" collapsed="false">
      <c r="A1378" s="1" t="s">
        <v>2515</v>
      </c>
      <c r="B1378" s="3" t="n">
        <v>46174</v>
      </c>
      <c r="C1378" s="1" t="s">
        <v>2516</v>
      </c>
      <c r="D1378" s="1" t="s">
        <v>4835</v>
      </c>
      <c r="E1378" s="8" t="s">
        <v>4836</v>
      </c>
      <c r="F1378" s="1" t="s">
        <v>4837</v>
      </c>
      <c r="G1378" s="1" t="s">
        <v>769</v>
      </c>
      <c r="H1378" s="1" t="s">
        <v>37</v>
      </c>
      <c r="I1378" s="3" t="n">
        <v>42613</v>
      </c>
      <c r="J1378" s="1" t="s">
        <v>2521</v>
      </c>
      <c r="K1378" s="3" t="n">
        <v>45903</v>
      </c>
      <c r="L1378" s="3" t="n">
        <v>46198</v>
      </c>
      <c r="M1378" s="1" t="n">
        <v>1</v>
      </c>
      <c r="N1378" s="7" t="s">
        <v>230</v>
      </c>
      <c r="P1378" s="5" t="s">
        <v>26</v>
      </c>
      <c r="Q1378" s="1" t="str">
        <f aca="false">IFERROR(INDEX('ST Enroll Export'!$A$2:$A$3230,MATCH($D1378,'ST Enroll Export'!$A$2:$A$3230,0)),IFERROR(IF(INDEX('ST Enroll Export'!$A$2:$A$3230,MATCH($E1378,'ST Enroll Export'!$B$2:$B$3230,0))="","",INDEX('ST Enroll Export'!$A$2:$A$3230,MATCH($E1378,'ST Enroll Export'!$B$2:$B$3230,0))),"Not Found"))</f>
        <v>3728501173</v>
      </c>
      <c r="R1378" s="1" t="str">
        <f aca="false">IFERROR(INDEX('ST Enroll Export'!$G$2:$G$3230,MATCH($D1378,'ST Enroll Export'!$A$2:$A$3230,0)),IFERROR(INDEX('ST Enroll Export'!$G$2:$G$3230,MATCH($E1378,'ST Enroll Export'!$B$2:$B$3230,0)),"Not Found"))</f>
        <v>Syracuse Academy of Science Elementary at St James</v>
      </c>
      <c r="S1378" s="1" t="str">
        <f aca="false">IFERROR(INDEX('ST Enroll Export'!$B$2:$B$3230,MATCH($D1378,'ST Enroll Export'!$A$2:$A$3230,0)),IFERROR(INDEX('ST Enroll Export'!$B$2:$B$3230,MATCH($E1378,'ST Enroll Export'!$B$2:$B$3230,0)),"Not Found"))</f>
        <v>210010299</v>
      </c>
      <c r="T1378" s="1" t="str">
        <f aca="false">IF(ISNUMBER(MATCH($D1378,'ST Enroll Export'!$A$2:$A$3230,0)),"NYSSIS Match",IF(ISNUMBER(MATCH($E1378,'ST Enroll Export'!$B$2:$B$3230,0)),"SID Match","No ST Match"))</f>
        <v>NYSSIS Match</v>
      </c>
      <c r="U1378" s="1" t="str">
        <f aca="false">IF(ISNUMBER(MATCH($D1378,Disability!$B$2:$B$5962,0)),"SPED","Gen Ed")</f>
        <v>Gen Ed</v>
      </c>
    </row>
    <row r="1379" customFormat="false" ht="15" hidden="false" customHeight="true" outlineLevel="0" collapsed="false">
      <c r="A1379" s="1" t="s">
        <v>2515</v>
      </c>
      <c r="B1379" s="3" t="n">
        <v>46174</v>
      </c>
      <c r="C1379" s="1" t="s">
        <v>2516</v>
      </c>
      <c r="D1379" s="1" t="s">
        <v>4838</v>
      </c>
      <c r="E1379" s="8" t="s">
        <v>4839</v>
      </c>
      <c r="F1379" s="1" t="s">
        <v>4840</v>
      </c>
      <c r="G1379" s="1" t="s">
        <v>4841</v>
      </c>
      <c r="H1379" s="1" t="s">
        <v>84</v>
      </c>
      <c r="I1379" s="3" t="n">
        <v>42913</v>
      </c>
      <c r="J1379" s="1" t="s">
        <v>2521</v>
      </c>
      <c r="K1379" s="3" t="n">
        <v>45903</v>
      </c>
      <c r="L1379" s="3" t="n">
        <v>46198</v>
      </c>
      <c r="M1379" s="1" t="n">
        <v>1</v>
      </c>
      <c r="N1379" s="7" t="s">
        <v>230</v>
      </c>
      <c r="P1379" s="5" t="s">
        <v>26</v>
      </c>
      <c r="Q1379" s="1" t="str">
        <f aca="false">IFERROR(INDEX('ST Enroll Export'!$A$2:$A$3230,MATCH($D1379,'ST Enroll Export'!$A$2:$A$3230,0)),IFERROR(IF(INDEX('ST Enroll Export'!$A$2:$A$3230,MATCH($E1379,'ST Enroll Export'!$B$2:$B$3230,0))="","",INDEX('ST Enroll Export'!$A$2:$A$3230,MATCH($E1379,'ST Enroll Export'!$B$2:$B$3230,0))),"Not Found"))</f>
        <v>8443968530</v>
      </c>
      <c r="R1379" s="1" t="str">
        <f aca="false">IFERROR(INDEX('ST Enroll Export'!$G$2:$G$3230,MATCH($D1379,'ST Enroll Export'!$A$2:$A$3230,0)),IFERROR(INDEX('ST Enroll Export'!$G$2:$G$3230,MATCH($E1379,'ST Enroll Export'!$B$2:$B$3230,0)),"Not Found"))</f>
        <v>Syracuse Academy of Science Elementary at St James</v>
      </c>
      <c r="S1379" s="1" t="str">
        <f aca="false">IFERROR(INDEX('ST Enroll Export'!$B$2:$B$3230,MATCH($D1379,'ST Enroll Export'!$A$2:$A$3230,0)),IFERROR(INDEX('ST Enroll Export'!$B$2:$B$3230,MATCH($E1379,'ST Enroll Export'!$B$2:$B$3230,0)),"Not Found"))</f>
        <v>210004700</v>
      </c>
      <c r="T1379" s="1" t="str">
        <f aca="false">IF(ISNUMBER(MATCH($D1379,'ST Enroll Export'!$A$2:$A$3230,0)),"NYSSIS Match",IF(ISNUMBER(MATCH($E1379,'ST Enroll Export'!$B$2:$B$3230,0)),"SID Match","No ST Match"))</f>
        <v>NYSSIS Match</v>
      </c>
      <c r="U1379" s="1" t="str">
        <f aca="false">IF(ISNUMBER(MATCH($D1379,Disability!$B$2:$B$5962,0)),"SPED","Gen Ed")</f>
        <v>Gen Ed</v>
      </c>
    </row>
    <row r="1380" customFormat="false" ht="15" hidden="false" customHeight="true" outlineLevel="0" collapsed="false">
      <c r="A1380" s="1" t="s">
        <v>2515</v>
      </c>
      <c r="B1380" s="3" t="n">
        <v>46174</v>
      </c>
      <c r="C1380" s="1" t="s">
        <v>2516</v>
      </c>
      <c r="D1380" s="1" t="s">
        <v>4842</v>
      </c>
      <c r="E1380" s="8" t="s">
        <v>4843</v>
      </c>
      <c r="F1380" s="1" t="s">
        <v>2726</v>
      </c>
      <c r="G1380" s="1" t="s">
        <v>4723</v>
      </c>
      <c r="H1380" s="1" t="s">
        <v>59</v>
      </c>
      <c r="I1380" s="3" t="n">
        <v>43729</v>
      </c>
      <c r="J1380" s="1" t="s">
        <v>2521</v>
      </c>
      <c r="K1380" s="3" t="n">
        <v>45903</v>
      </c>
      <c r="L1380" s="3" t="n">
        <v>46198</v>
      </c>
      <c r="M1380" s="1" t="n">
        <v>1</v>
      </c>
      <c r="N1380" s="7" t="s">
        <v>230</v>
      </c>
      <c r="P1380" s="6" t="s">
        <v>39</v>
      </c>
      <c r="Q1380" s="1" t="str">
        <f aca="false">IFERROR(INDEX('ST Enroll Export'!$A$2:$A$3230,MATCH($D1380,'ST Enroll Export'!$A$2:$A$3230,0)),IFERROR(IF(INDEX('ST Enroll Export'!$A$2:$A$3230,MATCH($E1380,'ST Enroll Export'!$B$2:$B$3230,0))="","",INDEX('ST Enroll Export'!$A$2:$A$3230,MATCH($E1380,'ST Enroll Export'!$B$2:$B$3230,0))),"Not Found"))</f>
        <v>7287162691</v>
      </c>
      <c r="R1380" s="1" t="str">
        <f aca="false">IFERROR(INDEX('ST Enroll Export'!$G$2:$G$3230,MATCH($D1380,'ST Enroll Export'!$A$2:$A$3230,0)),IFERROR(INDEX('ST Enroll Export'!$G$2:$G$3230,MATCH($E1380,'ST Enroll Export'!$B$2:$B$3230,0)),"Not Found"))</f>
        <v>Syracuse Academy of Science Elementary at St James</v>
      </c>
      <c r="S1380" s="1" t="str">
        <f aca="false">IFERROR(INDEX('ST Enroll Export'!$B$2:$B$3230,MATCH($D1380,'ST Enroll Export'!$A$2:$A$3230,0)),IFERROR(INDEX('ST Enroll Export'!$B$2:$B$3230,MATCH($E1380,'ST Enroll Export'!$B$2:$B$3230,0)),"Not Found"))</f>
        <v>210010190</v>
      </c>
      <c r="T1380" s="1" t="str">
        <f aca="false">IF(ISNUMBER(MATCH($D1380,'ST Enroll Export'!$A$2:$A$3230,0)),"NYSSIS Match",IF(ISNUMBER(MATCH($E1380,'ST Enroll Export'!$B$2:$B$3230,0)),"SID Match","No ST Match"))</f>
        <v>NYSSIS Match</v>
      </c>
      <c r="U1380" s="1" t="str">
        <f aca="false">IF(ISNUMBER(MATCH($D1380,Disability!$B$2:$B$5962,0)),"SPED","Gen Ed")</f>
        <v>SPED</v>
      </c>
    </row>
    <row r="1381" customFormat="false" ht="15" hidden="false" customHeight="true" outlineLevel="0" collapsed="false">
      <c r="A1381" s="1" t="s">
        <v>2515</v>
      </c>
      <c r="B1381" s="3" t="n">
        <v>46174</v>
      </c>
      <c r="C1381" s="1" t="s">
        <v>2516</v>
      </c>
      <c r="D1381" s="1" t="s">
        <v>4844</v>
      </c>
      <c r="E1381" s="8" t="s">
        <v>4845</v>
      </c>
      <c r="F1381" s="1" t="s">
        <v>4846</v>
      </c>
      <c r="G1381" s="1" t="s">
        <v>4847</v>
      </c>
      <c r="H1381" s="1" t="s">
        <v>59</v>
      </c>
      <c r="I1381" s="3" t="n">
        <v>43564</v>
      </c>
      <c r="J1381" s="1" t="s">
        <v>2521</v>
      </c>
      <c r="K1381" s="3" t="n">
        <v>45903</v>
      </c>
      <c r="L1381" s="3" t="n">
        <v>46198</v>
      </c>
      <c r="M1381" s="1" t="n">
        <v>1</v>
      </c>
      <c r="N1381" s="7" t="s">
        <v>230</v>
      </c>
      <c r="P1381" s="5" t="s">
        <v>26</v>
      </c>
      <c r="Q1381" s="1" t="str">
        <f aca="false">IFERROR(INDEX('ST Enroll Export'!$A$2:$A$3230,MATCH($D1381,'ST Enroll Export'!$A$2:$A$3230,0)),IFERROR(IF(INDEX('ST Enroll Export'!$A$2:$A$3230,MATCH($E1381,'ST Enroll Export'!$B$2:$B$3230,0))="","",INDEX('ST Enroll Export'!$A$2:$A$3230,MATCH($E1381,'ST Enroll Export'!$B$2:$B$3230,0))),"Not Found"))</f>
        <v>4892295500</v>
      </c>
      <c r="R1381" s="1" t="str">
        <f aca="false">IFERROR(INDEX('ST Enroll Export'!$G$2:$G$3230,MATCH($D1381,'ST Enroll Export'!$A$2:$A$3230,0)),IFERROR(INDEX('ST Enroll Export'!$G$2:$G$3230,MATCH($E1381,'ST Enroll Export'!$B$2:$B$3230,0)),"Not Found"))</f>
        <v>Syracuse Academy of Science Elementary at St James</v>
      </c>
      <c r="S1381" s="1" t="str">
        <f aca="false">IFERROR(INDEX('ST Enroll Export'!$B$2:$B$3230,MATCH($D1381,'ST Enroll Export'!$A$2:$A$3230,0)),IFERROR(INDEX('ST Enroll Export'!$B$2:$B$3230,MATCH($E1381,'ST Enroll Export'!$B$2:$B$3230,0)),"Not Found"))</f>
        <v>210015710</v>
      </c>
      <c r="T1381" s="1" t="str">
        <f aca="false">IF(ISNUMBER(MATCH($D1381,'ST Enroll Export'!$A$2:$A$3230,0)),"NYSSIS Match",IF(ISNUMBER(MATCH($E1381,'ST Enroll Export'!$B$2:$B$3230,0)),"SID Match","No ST Match"))</f>
        <v>NYSSIS Match</v>
      </c>
      <c r="U1381" s="1" t="str">
        <f aca="false">IF(ISNUMBER(MATCH($D1381,Disability!$B$2:$B$5962,0)),"SPED","Gen Ed")</f>
        <v>Gen Ed</v>
      </c>
    </row>
    <row r="1382" customFormat="false" ht="15" hidden="false" customHeight="true" outlineLevel="0" collapsed="false">
      <c r="A1382" s="1" t="s">
        <v>2515</v>
      </c>
      <c r="B1382" s="3" t="n">
        <v>46174</v>
      </c>
      <c r="C1382" s="1" t="s">
        <v>2516</v>
      </c>
      <c r="D1382" s="1" t="s">
        <v>4848</v>
      </c>
      <c r="E1382" s="8" t="s">
        <v>4849</v>
      </c>
      <c r="F1382" s="1" t="s">
        <v>4850</v>
      </c>
      <c r="G1382" s="1" t="s">
        <v>4851</v>
      </c>
      <c r="H1382" s="1" t="s">
        <v>185</v>
      </c>
      <c r="I1382" s="3" t="n">
        <v>41683</v>
      </c>
      <c r="J1382" s="1" t="s">
        <v>2530</v>
      </c>
      <c r="K1382" s="3" t="n">
        <v>45903</v>
      </c>
      <c r="L1382" s="3" t="n">
        <v>46198</v>
      </c>
      <c r="M1382" s="1" t="n">
        <v>1</v>
      </c>
      <c r="N1382" s="7" t="s">
        <v>230</v>
      </c>
      <c r="P1382" s="5" t="s">
        <v>26</v>
      </c>
      <c r="Q1382" s="1" t="str">
        <f aca="false">IFERROR(INDEX('ST Enroll Export'!$A$2:$A$3230,MATCH($D1382,'ST Enroll Export'!$A$2:$A$3230,0)),IFERROR(IF(INDEX('ST Enroll Export'!$A$2:$A$3230,MATCH($E1382,'ST Enroll Export'!$B$2:$B$3230,0))="","",INDEX('ST Enroll Export'!$A$2:$A$3230,MATCH($E1382,'ST Enroll Export'!$B$2:$B$3230,0))),"Not Found"))</f>
        <v>1785398720</v>
      </c>
      <c r="R1382" s="1" t="str">
        <f aca="false">IFERROR(INDEX('ST Enroll Export'!$G$2:$G$3230,MATCH($D1382,'ST Enroll Export'!$A$2:$A$3230,0)),IFERROR(INDEX('ST Enroll Export'!$G$2:$G$3230,MATCH($E1382,'ST Enroll Export'!$B$2:$B$3230,0)),"Not Found"))</f>
        <v>Syracuse Academy of Science Middle St Charles</v>
      </c>
      <c r="S1382" s="1" t="str">
        <f aca="false">IFERROR(INDEX('ST Enroll Export'!$B$2:$B$3230,MATCH($D1382,'ST Enroll Export'!$A$2:$A$3230,0)),IFERROR(INDEX('ST Enroll Export'!$B$2:$B$3230,MATCH($E1382,'ST Enroll Export'!$B$2:$B$3230,0)),"Not Found"))</f>
        <v>210014665</v>
      </c>
      <c r="T1382" s="1" t="str">
        <f aca="false">IF(ISNUMBER(MATCH($D1382,'ST Enroll Export'!$A$2:$A$3230,0)),"NYSSIS Match",IF(ISNUMBER(MATCH($E1382,'ST Enroll Export'!$B$2:$B$3230,0)),"SID Match","No ST Match"))</f>
        <v>NYSSIS Match</v>
      </c>
      <c r="U1382" s="1" t="str">
        <f aca="false">IF(ISNUMBER(MATCH($D1382,Disability!$B$2:$B$5962,0)),"SPED","Gen Ed")</f>
        <v>Gen Ed</v>
      </c>
    </row>
    <row r="1383" customFormat="false" ht="15" hidden="false" customHeight="true" outlineLevel="0" collapsed="false">
      <c r="A1383" s="1" t="s">
        <v>2515</v>
      </c>
      <c r="B1383" s="3" t="n">
        <v>46174</v>
      </c>
      <c r="C1383" s="1" t="s">
        <v>2516</v>
      </c>
      <c r="D1383" s="1" t="s">
        <v>4852</v>
      </c>
      <c r="E1383" s="8" t="s">
        <v>4853</v>
      </c>
      <c r="F1383" s="1" t="s">
        <v>850</v>
      </c>
      <c r="G1383" s="1" t="s">
        <v>4854</v>
      </c>
      <c r="H1383" s="1" t="s">
        <v>31</v>
      </c>
      <c r="I1383" s="3" t="n">
        <v>44035</v>
      </c>
      <c r="J1383" s="1" t="s">
        <v>2521</v>
      </c>
      <c r="K1383" s="3" t="n">
        <v>45903</v>
      </c>
      <c r="L1383" s="3" t="n">
        <v>46037</v>
      </c>
      <c r="M1383" s="1" t="n">
        <v>0.45</v>
      </c>
      <c r="N1383" s="7" t="s">
        <v>230</v>
      </c>
      <c r="P1383" s="6" t="s">
        <v>39</v>
      </c>
      <c r="Q1383" s="1" t="str">
        <f aca="false">IFERROR(INDEX('ST Enroll Export'!$A$2:$A$3230,MATCH($D1383,'ST Enroll Export'!$A$2:$A$3230,0)),IFERROR(IF(INDEX('ST Enroll Export'!$A$2:$A$3230,MATCH($E1383,'ST Enroll Export'!$B$2:$B$3230,0))="","",INDEX('ST Enroll Export'!$A$2:$A$3230,MATCH($E1383,'ST Enroll Export'!$B$2:$B$3230,0))),"Not Found"))</f>
        <v>1516034235</v>
      </c>
      <c r="R1383" s="1" t="str">
        <f aca="false">IFERROR(INDEX('ST Enroll Export'!$G$2:$G$3230,MATCH($D1383,'ST Enroll Export'!$A$2:$A$3230,0)),IFERROR(INDEX('ST Enroll Export'!$G$2:$G$3230,MATCH($E1383,'ST Enroll Export'!$B$2:$B$3230,0)),"Not Found"))</f>
        <v>Syracuse Academy of Science Elementary at St James</v>
      </c>
      <c r="S1383" s="1" t="str">
        <f aca="false">IFERROR(INDEX('ST Enroll Export'!$B$2:$B$3230,MATCH($D1383,'ST Enroll Export'!$A$2:$A$3230,0)),IFERROR(INDEX('ST Enroll Export'!$B$2:$B$3230,MATCH($E1383,'ST Enroll Export'!$B$2:$B$3230,0)),"Not Found"))</f>
        <v>210013169</v>
      </c>
      <c r="T1383" s="1" t="str">
        <f aca="false">IF(ISNUMBER(MATCH($D1383,'ST Enroll Export'!$A$2:$A$3230,0)),"NYSSIS Match",IF(ISNUMBER(MATCH($E1383,'ST Enroll Export'!$B$2:$B$3230,0)),"SID Match","No ST Match"))</f>
        <v>NYSSIS Match</v>
      </c>
      <c r="U1383" s="1" t="str">
        <f aca="false">IF(ISNUMBER(MATCH($D1383,Disability!$B$2:$B$5962,0)),"SPED","Gen Ed")</f>
        <v>SPED</v>
      </c>
    </row>
    <row r="1384" customFormat="false" ht="15" hidden="false" customHeight="true" outlineLevel="0" collapsed="false">
      <c r="A1384" s="1" t="s">
        <v>2515</v>
      </c>
      <c r="B1384" s="3" t="n">
        <v>46174</v>
      </c>
      <c r="C1384" s="1" t="s">
        <v>2516</v>
      </c>
      <c r="D1384" s="1" t="s">
        <v>4855</v>
      </c>
      <c r="E1384" s="8" t="s">
        <v>4856</v>
      </c>
      <c r="F1384" s="1" t="s">
        <v>3958</v>
      </c>
      <c r="G1384" s="1" t="s">
        <v>4857</v>
      </c>
      <c r="H1384" s="1" t="s">
        <v>2539</v>
      </c>
      <c r="I1384" s="3" t="n">
        <v>40713</v>
      </c>
      <c r="J1384" s="1" t="s">
        <v>2526</v>
      </c>
      <c r="K1384" s="3" t="n">
        <v>45903</v>
      </c>
      <c r="L1384" s="3" t="n">
        <v>46198</v>
      </c>
      <c r="M1384" s="1" t="n">
        <v>1</v>
      </c>
      <c r="N1384" s="7" t="s">
        <v>230</v>
      </c>
      <c r="P1384" s="5" t="s">
        <v>26</v>
      </c>
      <c r="Q1384" s="1" t="str">
        <f aca="false">IFERROR(INDEX('ST Enroll Export'!$A$2:$A$3230,MATCH($D1384,'ST Enroll Export'!$A$2:$A$3230,0)),IFERROR(IF(INDEX('ST Enroll Export'!$A$2:$A$3230,MATCH($E1384,'ST Enroll Export'!$B$2:$B$3230,0))="","",INDEX('ST Enroll Export'!$A$2:$A$3230,MATCH($E1384,'ST Enroll Export'!$B$2:$B$3230,0))),"Not Found"))</f>
        <v>6021574092</v>
      </c>
      <c r="R1384" s="1" t="str">
        <f aca="false">IFERROR(INDEX('ST Enroll Export'!$G$2:$G$3230,MATCH($D1384,'ST Enroll Export'!$A$2:$A$3230,0)),IFERROR(INDEX('ST Enroll Export'!$G$2:$G$3230,MATCH($E1384,'ST Enroll Export'!$B$2:$B$3230,0)),"Not Found"))</f>
        <v>Syracuse Academy of Science High School</v>
      </c>
      <c r="S1384" s="1" t="str">
        <f aca="false">IFERROR(INDEX('ST Enroll Export'!$B$2:$B$3230,MATCH($D1384,'ST Enroll Export'!$A$2:$A$3230,0)),IFERROR(INDEX('ST Enroll Export'!$B$2:$B$3230,MATCH($E1384,'ST Enroll Export'!$B$2:$B$3230,0)),"Not Found"))</f>
        <v>200023799</v>
      </c>
      <c r="T1384" s="1" t="str">
        <f aca="false">IF(ISNUMBER(MATCH($D1384,'ST Enroll Export'!$A$2:$A$3230,0)),"NYSSIS Match",IF(ISNUMBER(MATCH($E1384,'ST Enroll Export'!$B$2:$B$3230,0)),"SID Match","No ST Match"))</f>
        <v>NYSSIS Match</v>
      </c>
      <c r="U1384" s="1" t="str">
        <f aca="false">IF(ISNUMBER(MATCH($D1384,Disability!$B$2:$B$5962,0)),"SPED","Gen Ed")</f>
        <v>Gen Ed</v>
      </c>
    </row>
    <row r="1385" customFormat="false" ht="15" hidden="false" customHeight="true" outlineLevel="0" collapsed="false">
      <c r="A1385" s="1" t="s">
        <v>2515</v>
      </c>
      <c r="B1385" s="3" t="n">
        <v>46174</v>
      </c>
      <c r="C1385" s="1" t="s">
        <v>2516</v>
      </c>
      <c r="D1385" s="1" t="s">
        <v>4858</v>
      </c>
      <c r="E1385" s="9" t="s">
        <v>4859</v>
      </c>
      <c r="F1385" s="1" t="s">
        <v>4264</v>
      </c>
      <c r="G1385" s="1" t="s">
        <v>4857</v>
      </c>
      <c r="H1385" s="1" t="s">
        <v>84</v>
      </c>
      <c r="I1385" s="3" t="n">
        <v>43061</v>
      </c>
      <c r="J1385" s="1" t="s">
        <v>2521</v>
      </c>
      <c r="K1385" s="3" t="n">
        <v>45903</v>
      </c>
      <c r="L1385" s="3" t="n">
        <v>46198</v>
      </c>
      <c r="M1385" s="1" t="n">
        <v>1</v>
      </c>
      <c r="N1385" s="7" t="s">
        <v>230</v>
      </c>
      <c r="P1385" s="5" t="s">
        <v>26</v>
      </c>
      <c r="Q1385" s="1" t="str">
        <f aca="false">IFERROR(INDEX('ST Enroll Export'!$A$2:$A$3230,MATCH($D1385,'ST Enroll Export'!$A$2:$A$3230,0)),IFERROR(IF(INDEX('ST Enroll Export'!$A$2:$A$3230,MATCH($E1385,'ST Enroll Export'!$B$2:$B$3230,0))="","",INDEX('ST Enroll Export'!$A$2:$A$3230,MATCH($E1385,'ST Enroll Export'!$B$2:$B$3230,0))),"Not Found"))</f>
        <v/>
      </c>
      <c r="R1385" s="1" t="str">
        <f aca="false">IFERROR(INDEX('ST Enroll Export'!$G$2:$G$3230,MATCH($D1385,'ST Enroll Export'!$A$2:$A$3230,0)),IFERROR(INDEX('ST Enroll Export'!$G$2:$G$3230,MATCH($E1385,'ST Enroll Export'!$B$2:$B$3230,0)),"Not Found"))</f>
        <v>Syracuse Academy of Science Elementary at St James</v>
      </c>
      <c r="S1385" s="1" t="str">
        <f aca="false">IFERROR(INDEX('ST Enroll Export'!$B$2:$B$3230,MATCH($D1385,'ST Enroll Export'!$A$2:$A$3230,0)),IFERROR(INDEX('ST Enroll Export'!$B$2:$B$3230,MATCH($E1385,'ST Enroll Export'!$B$2:$B$3230,0)),"Not Found"))</f>
        <v>210021667</v>
      </c>
      <c r="T1385" s="1" t="str">
        <f aca="false">IF(ISNUMBER(MATCH($D1385,'ST Enroll Export'!$A$2:$A$3230,0)),"NYSSIS Match",IF(ISNUMBER(MATCH($E1385,'ST Enroll Export'!$B$2:$B$3230,0)),"SID Match","No ST Match"))</f>
        <v>SID Match</v>
      </c>
      <c r="U1385" s="1" t="str">
        <f aca="false">IF(ISNUMBER(MATCH($D1385,Disability!$B$2:$B$5962,0)),"SPED","Gen Ed")</f>
        <v>Gen Ed</v>
      </c>
    </row>
    <row r="1386" customFormat="false" ht="15" hidden="false" customHeight="true" outlineLevel="0" collapsed="false">
      <c r="A1386" s="1" t="s">
        <v>2515</v>
      </c>
      <c r="B1386" s="3" t="n">
        <v>46174</v>
      </c>
      <c r="C1386" s="1" t="s">
        <v>2516</v>
      </c>
      <c r="D1386" s="1" t="s">
        <v>4860</v>
      </c>
      <c r="E1386" s="8" t="s">
        <v>4861</v>
      </c>
      <c r="F1386" s="1" t="s">
        <v>3843</v>
      </c>
      <c r="G1386" s="1" t="s">
        <v>4862</v>
      </c>
      <c r="H1386" s="1" t="s">
        <v>140</v>
      </c>
      <c r="I1386" s="3" t="n">
        <v>42102</v>
      </c>
      <c r="J1386" s="1" t="s">
        <v>2530</v>
      </c>
      <c r="K1386" s="3" t="n">
        <v>45903</v>
      </c>
      <c r="L1386" s="3" t="n">
        <v>46198</v>
      </c>
      <c r="M1386" s="1" t="n">
        <v>1</v>
      </c>
      <c r="N1386" s="7" t="s">
        <v>230</v>
      </c>
      <c r="P1386" s="5" t="s">
        <v>26</v>
      </c>
      <c r="Q1386" s="1" t="str">
        <f aca="false">IFERROR(INDEX('ST Enroll Export'!$A$2:$A$3230,MATCH($D1386,'ST Enroll Export'!$A$2:$A$3230,0)),IFERROR(IF(INDEX('ST Enroll Export'!$A$2:$A$3230,MATCH($E1386,'ST Enroll Export'!$B$2:$B$3230,0))="","",INDEX('ST Enroll Export'!$A$2:$A$3230,MATCH($E1386,'ST Enroll Export'!$B$2:$B$3230,0))),"Not Found"))</f>
        <v>8538156736</v>
      </c>
      <c r="R1386" s="1" t="str">
        <f aca="false">IFERROR(INDEX('ST Enroll Export'!$G$2:$G$3230,MATCH($D1386,'ST Enroll Export'!$A$2:$A$3230,0)),IFERROR(INDEX('ST Enroll Export'!$G$2:$G$3230,MATCH($E1386,'ST Enroll Export'!$B$2:$B$3230,0)),"Not Found"))</f>
        <v>Syracuse Academy of Science Middle St Charles</v>
      </c>
      <c r="S1386" s="1" t="str">
        <f aca="false">IFERROR(INDEX('ST Enroll Export'!$B$2:$B$3230,MATCH($D1386,'ST Enroll Export'!$A$2:$A$3230,0)),IFERROR(INDEX('ST Enroll Export'!$B$2:$B$3230,MATCH($E1386,'ST Enroll Export'!$B$2:$B$3230,0)),"Not Found"))</f>
        <v>210014145</v>
      </c>
      <c r="T1386" s="1" t="str">
        <f aca="false">IF(ISNUMBER(MATCH($D1386,'ST Enroll Export'!$A$2:$A$3230,0)),"NYSSIS Match",IF(ISNUMBER(MATCH($E1386,'ST Enroll Export'!$B$2:$B$3230,0)),"SID Match","No ST Match"))</f>
        <v>NYSSIS Match</v>
      </c>
      <c r="U1386" s="1" t="str">
        <f aca="false">IF(ISNUMBER(MATCH($D1386,Disability!$B$2:$B$5962,0)),"SPED","Gen Ed")</f>
        <v>Gen Ed</v>
      </c>
    </row>
    <row r="1387" customFormat="false" ht="15" hidden="false" customHeight="true" outlineLevel="0" collapsed="false">
      <c r="A1387" s="1" t="s">
        <v>2515</v>
      </c>
      <c r="B1387" s="3" t="n">
        <v>46174</v>
      </c>
      <c r="C1387" s="1" t="s">
        <v>2516</v>
      </c>
      <c r="D1387" s="1" t="s">
        <v>4863</v>
      </c>
      <c r="E1387" s="8" t="s">
        <v>4864</v>
      </c>
      <c r="F1387" s="1" t="s">
        <v>4865</v>
      </c>
      <c r="G1387" s="1" t="s">
        <v>4866</v>
      </c>
      <c r="H1387" s="1" t="s">
        <v>2555</v>
      </c>
      <c r="I1387" s="3" t="n">
        <v>39678</v>
      </c>
      <c r="J1387" s="1" t="s">
        <v>2526</v>
      </c>
      <c r="K1387" s="3" t="n">
        <v>45903</v>
      </c>
      <c r="L1387" s="3" t="n">
        <v>46198</v>
      </c>
      <c r="M1387" s="1" t="n">
        <v>1</v>
      </c>
      <c r="N1387" s="7" t="s">
        <v>230</v>
      </c>
      <c r="P1387" s="5" t="s">
        <v>26</v>
      </c>
      <c r="Q1387" s="1" t="str">
        <f aca="false">IFERROR(INDEX('ST Enroll Export'!$A$2:$A$3230,MATCH($D1387,'ST Enroll Export'!$A$2:$A$3230,0)),IFERROR(IF(INDEX('ST Enroll Export'!$A$2:$A$3230,MATCH($E1387,'ST Enroll Export'!$B$2:$B$3230,0))="","",INDEX('ST Enroll Export'!$A$2:$A$3230,MATCH($E1387,'ST Enroll Export'!$B$2:$B$3230,0))),"Not Found"))</f>
        <v>2998514542</v>
      </c>
      <c r="R1387" s="1" t="str">
        <f aca="false">IFERROR(INDEX('ST Enroll Export'!$G$2:$G$3230,MATCH($D1387,'ST Enroll Export'!$A$2:$A$3230,0)),IFERROR(INDEX('ST Enroll Export'!$G$2:$G$3230,MATCH($E1387,'ST Enroll Export'!$B$2:$B$3230,0)),"Not Found"))</f>
        <v>Syracuse Academy of Science High School</v>
      </c>
      <c r="S1387" s="1" t="str">
        <f aca="false">IFERROR(INDEX('ST Enroll Export'!$B$2:$B$3230,MATCH($D1387,'ST Enroll Export'!$A$2:$A$3230,0)),IFERROR(INDEX('ST Enroll Export'!$B$2:$B$3230,MATCH($E1387,'ST Enroll Export'!$B$2:$B$3230,0)),"Not Found"))</f>
        <v>200013006</v>
      </c>
      <c r="T1387" s="1" t="str">
        <f aca="false">IF(ISNUMBER(MATCH($D1387,'ST Enroll Export'!$A$2:$A$3230,0)),"NYSSIS Match",IF(ISNUMBER(MATCH($E1387,'ST Enroll Export'!$B$2:$B$3230,0)),"SID Match","No ST Match"))</f>
        <v>NYSSIS Match</v>
      </c>
      <c r="U1387" s="1" t="str">
        <f aca="false">IF(ISNUMBER(MATCH($D1387,Disability!$B$2:$B$5962,0)),"SPED","Gen Ed")</f>
        <v>Gen Ed</v>
      </c>
    </row>
    <row r="1388" customFormat="false" ht="15" hidden="false" customHeight="true" outlineLevel="0" collapsed="false">
      <c r="A1388" s="1" t="s">
        <v>2515</v>
      </c>
      <c r="B1388" s="3" t="n">
        <v>46174</v>
      </c>
      <c r="C1388" s="1" t="s">
        <v>2516</v>
      </c>
      <c r="D1388" s="1" t="s">
        <v>4867</v>
      </c>
      <c r="E1388" s="8" t="s">
        <v>4868</v>
      </c>
      <c r="F1388" s="1" t="s">
        <v>2307</v>
      </c>
      <c r="G1388" s="1" t="s">
        <v>749</v>
      </c>
      <c r="H1388" s="1" t="s">
        <v>140</v>
      </c>
      <c r="I1388" s="3" t="n">
        <v>42082</v>
      </c>
      <c r="J1388" s="1" t="s">
        <v>2530</v>
      </c>
      <c r="K1388" s="3" t="n">
        <v>45903</v>
      </c>
      <c r="L1388" s="3" t="n">
        <v>46198</v>
      </c>
      <c r="M1388" s="1" t="n">
        <v>1</v>
      </c>
      <c r="N1388" s="7" t="s">
        <v>230</v>
      </c>
      <c r="P1388" s="6" t="s">
        <v>39</v>
      </c>
      <c r="Q1388" s="1" t="str">
        <f aca="false">IFERROR(INDEX('ST Enroll Export'!$A$2:$A$3230,MATCH($D1388,'ST Enroll Export'!$A$2:$A$3230,0)),IFERROR(IF(INDEX('ST Enroll Export'!$A$2:$A$3230,MATCH($E1388,'ST Enroll Export'!$B$2:$B$3230,0))="","",INDEX('ST Enroll Export'!$A$2:$A$3230,MATCH($E1388,'ST Enroll Export'!$B$2:$B$3230,0))),"Not Found"))</f>
        <v>6470167314</v>
      </c>
      <c r="R1388" s="1" t="str">
        <f aca="false">IFERROR(INDEX('ST Enroll Export'!$G$2:$G$3230,MATCH($D1388,'ST Enroll Export'!$A$2:$A$3230,0)),IFERROR(INDEX('ST Enroll Export'!$G$2:$G$3230,MATCH($E1388,'ST Enroll Export'!$B$2:$B$3230,0)),"Not Found"))</f>
        <v>Syracuse Academy of Science Middle St Charles</v>
      </c>
      <c r="S1388" s="1" t="str">
        <f aca="false">IFERROR(INDEX('ST Enroll Export'!$B$2:$B$3230,MATCH($D1388,'ST Enroll Export'!$A$2:$A$3230,0)),IFERROR(INDEX('ST Enroll Export'!$B$2:$B$3230,MATCH($E1388,'ST Enroll Export'!$B$2:$B$3230,0)),"Not Found"))</f>
        <v>200037102</v>
      </c>
      <c r="T1388" s="1" t="str">
        <f aca="false">IF(ISNUMBER(MATCH($D1388,'ST Enroll Export'!$A$2:$A$3230,0)),"NYSSIS Match",IF(ISNUMBER(MATCH($E1388,'ST Enroll Export'!$B$2:$B$3230,0)),"SID Match","No ST Match"))</f>
        <v>NYSSIS Match</v>
      </c>
      <c r="U1388" s="1" t="str">
        <f aca="false">IF(ISNUMBER(MATCH($D1388,Disability!$B$2:$B$5962,0)),"SPED","Gen Ed")</f>
        <v>SPED</v>
      </c>
    </row>
    <row r="1389" customFormat="false" ht="15" hidden="false" customHeight="true" outlineLevel="0" collapsed="false">
      <c r="A1389" s="1" t="s">
        <v>2515</v>
      </c>
      <c r="B1389" s="3" t="n">
        <v>46174</v>
      </c>
      <c r="C1389" s="1" t="s">
        <v>2516</v>
      </c>
      <c r="D1389" s="1" t="s">
        <v>4869</v>
      </c>
      <c r="E1389" s="8" t="s">
        <v>4870</v>
      </c>
      <c r="F1389" s="1" t="s">
        <v>242</v>
      </c>
      <c r="G1389" s="1" t="s">
        <v>749</v>
      </c>
      <c r="H1389" s="1" t="s">
        <v>37</v>
      </c>
      <c r="I1389" s="3" t="n">
        <v>42340</v>
      </c>
      <c r="J1389" s="1" t="s">
        <v>2521</v>
      </c>
      <c r="K1389" s="3" t="n">
        <v>45903</v>
      </c>
      <c r="L1389" s="3" t="n">
        <v>46198</v>
      </c>
      <c r="M1389" s="1" t="n">
        <v>1</v>
      </c>
      <c r="N1389" s="7" t="s">
        <v>230</v>
      </c>
      <c r="P1389" s="6" t="s">
        <v>39</v>
      </c>
      <c r="Q1389" s="1" t="str">
        <f aca="false">IFERROR(INDEX('ST Enroll Export'!$A$2:$A$3230,MATCH($D1389,'ST Enroll Export'!$A$2:$A$3230,0)),IFERROR(IF(INDEX('ST Enroll Export'!$A$2:$A$3230,MATCH($E1389,'ST Enroll Export'!$B$2:$B$3230,0))="","",INDEX('ST Enroll Export'!$A$2:$A$3230,MATCH($E1389,'ST Enroll Export'!$B$2:$B$3230,0))),"Not Found"))</f>
        <v>7095471804</v>
      </c>
      <c r="R1389" s="1" t="str">
        <f aca="false">IFERROR(INDEX('ST Enroll Export'!$G$2:$G$3230,MATCH($D1389,'ST Enroll Export'!$A$2:$A$3230,0)),IFERROR(INDEX('ST Enroll Export'!$G$2:$G$3230,MATCH($E1389,'ST Enroll Export'!$B$2:$B$3230,0)),"Not Found"))</f>
        <v>Syracuse Academy of Science Elementary at St James</v>
      </c>
      <c r="S1389" s="1" t="str">
        <f aca="false">IFERROR(INDEX('ST Enroll Export'!$B$2:$B$3230,MATCH($D1389,'ST Enroll Export'!$A$2:$A$3230,0)),IFERROR(INDEX('ST Enroll Export'!$B$2:$B$3230,MATCH($E1389,'ST Enroll Export'!$B$2:$B$3230,0)),"Not Found"))</f>
        <v>210009280</v>
      </c>
      <c r="T1389" s="1" t="str">
        <f aca="false">IF(ISNUMBER(MATCH($D1389,'ST Enroll Export'!$A$2:$A$3230,0)),"NYSSIS Match",IF(ISNUMBER(MATCH($E1389,'ST Enroll Export'!$B$2:$B$3230,0)),"SID Match","No ST Match"))</f>
        <v>NYSSIS Match</v>
      </c>
      <c r="U1389" s="1" t="str">
        <f aca="false">IF(ISNUMBER(MATCH($D1389,Disability!$B$2:$B$5962,0)),"SPED","Gen Ed")</f>
        <v>SPED</v>
      </c>
    </row>
    <row r="1390" customFormat="false" ht="15" hidden="false" customHeight="true" outlineLevel="0" collapsed="false">
      <c r="A1390" s="1" t="s">
        <v>2515</v>
      </c>
      <c r="B1390" s="3" t="n">
        <v>46174</v>
      </c>
      <c r="C1390" s="1" t="s">
        <v>2516</v>
      </c>
      <c r="D1390" s="1" t="s">
        <v>4871</v>
      </c>
      <c r="E1390" s="8" t="s">
        <v>4872</v>
      </c>
      <c r="F1390" s="1" t="s">
        <v>3772</v>
      </c>
      <c r="G1390" s="1" t="s">
        <v>749</v>
      </c>
      <c r="H1390" s="1" t="s">
        <v>59</v>
      </c>
      <c r="I1390" s="3" t="n">
        <v>43496</v>
      </c>
      <c r="J1390" s="1" t="s">
        <v>2521</v>
      </c>
      <c r="K1390" s="3" t="n">
        <v>45903</v>
      </c>
      <c r="L1390" s="3" t="n">
        <v>46198</v>
      </c>
      <c r="M1390" s="1" t="n">
        <v>1</v>
      </c>
      <c r="N1390" s="7" t="s">
        <v>230</v>
      </c>
      <c r="P1390" s="6" t="s">
        <v>39</v>
      </c>
      <c r="Q1390" s="1" t="str">
        <f aca="false">IFERROR(INDEX('ST Enroll Export'!$A$2:$A$3230,MATCH($D1390,'ST Enroll Export'!$A$2:$A$3230,0)),IFERROR(IF(INDEX('ST Enroll Export'!$A$2:$A$3230,MATCH($E1390,'ST Enroll Export'!$B$2:$B$3230,0))="","",INDEX('ST Enroll Export'!$A$2:$A$3230,MATCH($E1390,'ST Enroll Export'!$B$2:$B$3230,0))),"Not Found"))</f>
        <v>8584591626</v>
      </c>
      <c r="R1390" s="1" t="str">
        <f aca="false">IFERROR(INDEX('ST Enroll Export'!$G$2:$G$3230,MATCH($D1390,'ST Enroll Export'!$A$2:$A$3230,0)),IFERROR(INDEX('ST Enroll Export'!$G$2:$G$3230,MATCH($E1390,'ST Enroll Export'!$B$2:$B$3230,0)),"Not Found"))</f>
        <v>Syracuse Academy of Science Elementary at St James</v>
      </c>
      <c r="S1390" s="1" t="str">
        <f aca="false">IFERROR(INDEX('ST Enroll Export'!$B$2:$B$3230,MATCH($D1390,'ST Enroll Export'!$A$2:$A$3230,0)),IFERROR(INDEX('ST Enroll Export'!$B$2:$B$3230,MATCH($E1390,'ST Enroll Export'!$B$2:$B$3230,0)),"Not Found"))</f>
        <v>210008836</v>
      </c>
      <c r="T1390" s="1" t="str">
        <f aca="false">IF(ISNUMBER(MATCH($D1390,'ST Enroll Export'!$A$2:$A$3230,0)),"NYSSIS Match",IF(ISNUMBER(MATCH($E1390,'ST Enroll Export'!$B$2:$B$3230,0)),"SID Match","No ST Match"))</f>
        <v>NYSSIS Match</v>
      </c>
      <c r="U1390" s="1" t="str">
        <f aca="false">IF(ISNUMBER(MATCH($D1390,Disability!$B$2:$B$5962,0)),"SPED","Gen Ed")</f>
        <v>SPED</v>
      </c>
    </row>
    <row r="1391" customFormat="false" ht="15" hidden="false" customHeight="true" outlineLevel="0" collapsed="false">
      <c r="A1391" s="1" t="s">
        <v>2515</v>
      </c>
      <c r="B1391" s="3" t="n">
        <v>46174</v>
      </c>
      <c r="C1391" s="1" t="s">
        <v>2516</v>
      </c>
      <c r="D1391" s="1" t="s">
        <v>4873</v>
      </c>
      <c r="E1391" s="8" t="s">
        <v>4874</v>
      </c>
      <c r="F1391" s="1" t="s">
        <v>4875</v>
      </c>
      <c r="G1391" s="1" t="s">
        <v>749</v>
      </c>
      <c r="H1391" s="1" t="s">
        <v>185</v>
      </c>
      <c r="I1391" s="3" t="n">
        <v>41641</v>
      </c>
      <c r="J1391" s="1" t="s">
        <v>2530</v>
      </c>
      <c r="K1391" s="3" t="n">
        <v>45903</v>
      </c>
      <c r="L1391" s="3" t="n">
        <v>46198</v>
      </c>
      <c r="M1391" s="1" t="n">
        <v>1</v>
      </c>
      <c r="N1391" s="7" t="s">
        <v>230</v>
      </c>
      <c r="P1391" s="5" t="s">
        <v>26</v>
      </c>
      <c r="Q1391" s="1" t="str">
        <f aca="false">IFERROR(INDEX('ST Enroll Export'!$A$2:$A$3230,MATCH($D1391,'ST Enroll Export'!$A$2:$A$3230,0)),IFERROR(IF(INDEX('ST Enroll Export'!$A$2:$A$3230,MATCH($E1391,'ST Enroll Export'!$B$2:$B$3230,0))="","",INDEX('ST Enroll Export'!$A$2:$A$3230,MATCH($E1391,'ST Enroll Export'!$B$2:$B$3230,0))),"Not Found"))</f>
        <v>4924065113</v>
      </c>
      <c r="R1391" s="1" t="str">
        <f aca="false">IFERROR(INDEX('ST Enroll Export'!$G$2:$G$3230,MATCH($D1391,'ST Enroll Export'!$A$2:$A$3230,0)),IFERROR(INDEX('ST Enroll Export'!$G$2:$G$3230,MATCH($E1391,'ST Enroll Export'!$B$2:$B$3230,0)),"Not Found"))</f>
        <v>Syracuse Academy of Science Middle St Charles</v>
      </c>
      <c r="S1391" s="1" t="str">
        <f aca="false">IFERROR(INDEX('ST Enroll Export'!$B$2:$B$3230,MATCH($D1391,'ST Enroll Export'!$A$2:$A$3230,0)),IFERROR(INDEX('ST Enroll Export'!$B$2:$B$3230,MATCH($E1391,'ST Enroll Export'!$B$2:$B$3230,0)),"Not Found"))</f>
        <v>210013052</v>
      </c>
      <c r="T1391" s="1" t="str">
        <f aca="false">IF(ISNUMBER(MATCH($D1391,'ST Enroll Export'!$A$2:$A$3230,0)),"NYSSIS Match",IF(ISNUMBER(MATCH($E1391,'ST Enroll Export'!$B$2:$B$3230,0)),"SID Match","No ST Match"))</f>
        <v>NYSSIS Match</v>
      </c>
      <c r="U1391" s="1" t="str">
        <f aca="false">IF(ISNUMBER(MATCH($D1391,Disability!$B$2:$B$5962,0)),"SPED","Gen Ed")</f>
        <v>Gen Ed</v>
      </c>
    </row>
    <row r="1392" customFormat="false" ht="15" hidden="false" customHeight="true" outlineLevel="0" collapsed="false">
      <c r="A1392" s="1" t="s">
        <v>2515</v>
      </c>
      <c r="B1392" s="3" t="n">
        <v>46174</v>
      </c>
      <c r="C1392" s="1" t="s">
        <v>2516</v>
      </c>
      <c r="D1392" s="1" t="s">
        <v>4876</v>
      </c>
      <c r="E1392" s="8" t="s">
        <v>4877</v>
      </c>
      <c r="F1392" s="1" t="s">
        <v>1343</v>
      </c>
      <c r="G1392" s="1" t="s">
        <v>4878</v>
      </c>
      <c r="H1392" s="1" t="s">
        <v>128</v>
      </c>
      <c r="I1392" s="3" t="n">
        <v>41524</v>
      </c>
      <c r="J1392" s="1" t="s">
        <v>2530</v>
      </c>
      <c r="K1392" s="3" t="n">
        <v>45903</v>
      </c>
      <c r="L1392" s="3" t="n">
        <v>46198</v>
      </c>
      <c r="M1392" s="1" t="n">
        <v>1</v>
      </c>
      <c r="N1392" s="7" t="s">
        <v>230</v>
      </c>
      <c r="P1392" s="6" t="s">
        <v>39</v>
      </c>
      <c r="Q1392" s="1" t="str">
        <f aca="false">IFERROR(INDEX('ST Enroll Export'!$A$2:$A$3230,MATCH($D1392,'ST Enroll Export'!$A$2:$A$3230,0)),IFERROR(IF(INDEX('ST Enroll Export'!$A$2:$A$3230,MATCH($E1392,'ST Enroll Export'!$B$2:$B$3230,0))="","",INDEX('ST Enroll Export'!$A$2:$A$3230,MATCH($E1392,'ST Enroll Export'!$B$2:$B$3230,0))),"Not Found"))</f>
        <v>9827940273</v>
      </c>
      <c r="R1392" s="1" t="str">
        <f aca="false">IFERROR(INDEX('ST Enroll Export'!$G$2:$G$3230,MATCH($D1392,'ST Enroll Export'!$A$2:$A$3230,0)),IFERROR(INDEX('ST Enroll Export'!$G$2:$G$3230,MATCH($E1392,'ST Enroll Export'!$B$2:$B$3230,0)),"Not Found"))</f>
        <v>Syracuse Academy of Science Middle St Charles</v>
      </c>
      <c r="S1392" s="1" t="str">
        <f aca="false">IFERROR(INDEX('ST Enroll Export'!$B$2:$B$3230,MATCH($D1392,'ST Enroll Export'!$A$2:$A$3230,0)),IFERROR(INDEX('ST Enroll Export'!$B$2:$B$3230,MATCH($E1392,'ST Enroll Export'!$B$2:$B$3230,0)),"Not Found"))</f>
        <v>200036149</v>
      </c>
      <c r="T1392" s="1" t="str">
        <f aca="false">IF(ISNUMBER(MATCH($D1392,'ST Enroll Export'!$A$2:$A$3230,0)),"NYSSIS Match",IF(ISNUMBER(MATCH($E1392,'ST Enroll Export'!$B$2:$B$3230,0)),"SID Match","No ST Match"))</f>
        <v>NYSSIS Match</v>
      </c>
      <c r="U1392" s="1" t="str">
        <f aca="false">IF(ISNUMBER(MATCH($D1392,Disability!$B$2:$B$5962,0)),"SPED","Gen Ed")</f>
        <v>SPED</v>
      </c>
    </row>
    <row r="1393" customFormat="false" ht="15" hidden="false" customHeight="true" outlineLevel="0" collapsed="false">
      <c r="A1393" s="1" t="s">
        <v>2515</v>
      </c>
      <c r="B1393" s="3" t="n">
        <v>46174</v>
      </c>
      <c r="C1393" s="1" t="s">
        <v>2516</v>
      </c>
      <c r="D1393" s="1" t="s">
        <v>4879</v>
      </c>
      <c r="E1393" s="8" t="s">
        <v>4880</v>
      </c>
      <c r="F1393" s="1" t="s">
        <v>4791</v>
      </c>
      <c r="G1393" s="1" t="s">
        <v>4881</v>
      </c>
      <c r="H1393" s="1" t="s">
        <v>44</v>
      </c>
      <c r="I1393" s="3" t="n">
        <v>41079</v>
      </c>
      <c r="J1393" s="1" t="s">
        <v>2526</v>
      </c>
      <c r="K1393" s="3" t="n">
        <v>45903</v>
      </c>
      <c r="L1393" s="3" t="n">
        <v>46198</v>
      </c>
      <c r="M1393" s="1" t="n">
        <v>1</v>
      </c>
      <c r="N1393" s="7" t="s">
        <v>230</v>
      </c>
      <c r="P1393" s="5" t="s">
        <v>26</v>
      </c>
      <c r="Q1393" s="1" t="str">
        <f aca="false">IFERROR(INDEX('ST Enroll Export'!$A$2:$A$3230,MATCH($D1393,'ST Enroll Export'!$A$2:$A$3230,0)),IFERROR(IF(INDEX('ST Enroll Export'!$A$2:$A$3230,MATCH($E1393,'ST Enroll Export'!$B$2:$B$3230,0))="","",INDEX('ST Enroll Export'!$A$2:$A$3230,MATCH($E1393,'ST Enroll Export'!$B$2:$B$3230,0))),"Not Found"))</f>
        <v>4215237750</v>
      </c>
      <c r="R1393" s="1" t="str">
        <f aca="false">IFERROR(INDEX('ST Enroll Export'!$G$2:$G$3230,MATCH($D1393,'ST Enroll Export'!$A$2:$A$3230,0)),IFERROR(INDEX('ST Enroll Export'!$G$2:$G$3230,MATCH($E1393,'ST Enroll Export'!$B$2:$B$3230,0)),"Not Found"))</f>
        <v>Syracuse Academy of Science High School</v>
      </c>
      <c r="S1393" s="1" t="str">
        <f aca="false">IFERROR(INDEX('ST Enroll Export'!$B$2:$B$3230,MATCH($D1393,'ST Enroll Export'!$A$2:$A$3230,0)),IFERROR(INDEX('ST Enroll Export'!$B$2:$B$3230,MATCH($E1393,'ST Enroll Export'!$B$2:$B$3230,0)),"Not Found"))</f>
        <v>200030085</v>
      </c>
      <c r="T1393" s="1" t="str">
        <f aca="false">IF(ISNUMBER(MATCH($D1393,'ST Enroll Export'!$A$2:$A$3230,0)),"NYSSIS Match",IF(ISNUMBER(MATCH($E1393,'ST Enroll Export'!$B$2:$B$3230,0)),"SID Match","No ST Match"))</f>
        <v>NYSSIS Match</v>
      </c>
      <c r="U1393" s="1" t="str">
        <f aca="false">IF(ISNUMBER(MATCH($D1393,Disability!$B$2:$B$5962,0)),"SPED","Gen Ed")</f>
        <v>Gen Ed</v>
      </c>
    </row>
    <row r="1394" customFormat="false" ht="15" hidden="false" customHeight="true" outlineLevel="0" collapsed="false">
      <c r="A1394" s="1" t="s">
        <v>2515</v>
      </c>
      <c r="B1394" s="3" t="n">
        <v>46174</v>
      </c>
      <c r="C1394" s="1" t="s">
        <v>2516</v>
      </c>
      <c r="D1394" s="1" t="s">
        <v>4882</v>
      </c>
      <c r="E1394" s="8" t="s">
        <v>4883</v>
      </c>
      <c r="F1394" s="1" t="s">
        <v>4884</v>
      </c>
      <c r="G1394" s="1" t="s">
        <v>4885</v>
      </c>
      <c r="H1394" s="1" t="s">
        <v>84</v>
      </c>
      <c r="I1394" s="3" t="n">
        <v>42921</v>
      </c>
      <c r="J1394" s="1" t="s">
        <v>2521</v>
      </c>
      <c r="K1394" s="3" t="n">
        <v>45903</v>
      </c>
      <c r="L1394" s="3" t="n">
        <v>46198</v>
      </c>
      <c r="M1394" s="1" t="n">
        <v>1</v>
      </c>
      <c r="N1394" s="7" t="s">
        <v>230</v>
      </c>
      <c r="P1394" s="5" t="s">
        <v>26</v>
      </c>
      <c r="Q1394" s="1" t="str">
        <f aca="false">IFERROR(INDEX('ST Enroll Export'!$A$2:$A$3230,MATCH($D1394,'ST Enroll Export'!$A$2:$A$3230,0)),IFERROR(IF(INDEX('ST Enroll Export'!$A$2:$A$3230,MATCH($E1394,'ST Enroll Export'!$B$2:$B$3230,0))="","",INDEX('ST Enroll Export'!$A$2:$A$3230,MATCH($E1394,'ST Enroll Export'!$B$2:$B$3230,0))),"Not Found"))</f>
        <v>7889461452</v>
      </c>
      <c r="R1394" s="1" t="str">
        <f aca="false">IFERROR(INDEX('ST Enroll Export'!$G$2:$G$3230,MATCH($D1394,'ST Enroll Export'!$A$2:$A$3230,0)),IFERROR(INDEX('ST Enroll Export'!$G$2:$G$3230,MATCH($E1394,'ST Enroll Export'!$B$2:$B$3230,0)),"Not Found"))</f>
        <v>Syracuse Academy of Science Elementary at St James</v>
      </c>
      <c r="S1394" s="1" t="str">
        <f aca="false">IFERROR(INDEX('ST Enroll Export'!$B$2:$B$3230,MATCH($D1394,'ST Enroll Export'!$A$2:$A$3230,0)),IFERROR(INDEX('ST Enroll Export'!$B$2:$B$3230,MATCH($E1394,'ST Enroll Export'!$B$2:$B$3230,0)),"Not Found"))</f>
        <v>210010404</v>
      </c>
      <c r="T1394" s="1" t="str">
        <f aca="false">IF(ISNUMBER(MATCH($D1394,'ST Enroll Export'!$A$2:$A$3230,0)),"NYSSIS Match",IF(ISNUMBER(MATCH($E1394,'ST Enroll Export'!$B$2:$B$3230,0)),"SID Match","No ST Match"))</f>
        <v>NYSSIS Match</v>
      </c>
      <c r="U1394" s="1" t="str">
        <f aca="false">IF(ISNUMBER(MATCH($D1394,Disability!$B$2:$B$5962,0)),"SPED","Gen Ed")</f>
        <v>Gen Ed</v>
      </c>
    </row>
    <row r="1395" customFormat="false" ht="15" hidden="false" customHeight="true" outlineLevel="0" collapsed="false">
      <c r="A1395" s="1" t="s">
        <v>2515</v>
      </c>
      <c r="B1395" s="3" t="n">
        <v>46174</v>
      </c>
      <c r="C1395" s="1" t="s">
        <v>2516</v>
      </c>
      <c r="D1395" s="1" t="s">
        <v>4886</v>
      </c>
      <c r="E1395" s="8" t="s">
        <v>4887</v>
      </c>
      <c r="F1395" s="1" t="s">
        <v>4888</v>
      </c>
      <c r="G1395" s="1" t="s">
        <v>4889</v>
      </c>
      <c r="H1395" s="1" t="s">
        <v>140</v>
      </c>
      <c r="I1395" s="3" t="n">
        <v>42089</v>
      </c>
      <c r="J1395" s="1" t="s">
        <v>2530</v>
      </c>
      <c r="K1395" s="3" t="n">
        <v>45903</v>
      </c>
      <c r="L1395" s="3" t="n">
        <v>46198</v>
      </c>
      <c r="M1395" s="1" t="n">
        <v>1</v>
      </c>
      <c r="N1395" s="7" t="s">
        <v>230</v>
      </c>
      <c r="P1395" s="5" t="s">
        <v>26</v>
      </c>
      <c r="Q1395" s="1" t="str">
        <f aca="false">IFERROR(INDEX('ST Enroll Export'!$A$2:$A$3230,MATCH($D1395,'ST Enroll Export'!$A$2:$A$3230,0)),IFERROR(IF(INDEX('ST Enroll Export'!$A$2:$A$3230,MATCH($E1395,'ST Enroll Export'!$B$2:$B$3230,0))="","",INDEX('ST Enroll Export'!$A$2:$A$3230,MATCH($E1395,'ST Enroll Export'!$B$2:$B$3230,0))),"Not Found"))</f>
        <v>7320963112</v>
      </c>
      <c r="R1395" s="1" t="str">
        <f aca="false">IFERROR(INDEX('ST Enroll Export'!$G$2:$G$3230,MATCH($D1395,'ST Enroll Export'!$A$2:$A$3230,0)),IFERROR(INDEX('ST Enroll Export'!$G$2:$G$3230,MATCH($E1395,'ST Enroll Export'!$B$2:$B$3230,0)),"Not Found"))</f>
        <v>Syracuse Academy of Science Middle St Charles</v>
      </c>
      <c r="S1395" s="1" t="str">
        <f aca="false">IFERROR(INDEX('ST Enroll Export'!$B$2:$B$3230,MATCH($D1395,'ST Enroll Export'!$A$2:$A$3230,0)),IFERROR(INDEX('ST Enroll Export'!$B$2:$B$3230,MATCH($E1395,'ST Enroll Export'!$B$2:$B$3230,0)),"Not Found"))</f>
        <v>200038983</v>
      </c>
      <c r="T1395" s="1" t="str">
        <f aca="false">IF(ISNUMBER(MATCH($D1395,'ST Enroll Export'!$A$2:$A$3230,0)),"NYSSIS Match",IF(ISNUMBER(MATCH($E1395,'ST Enroll Export'!$B$2:$B$3230,0)),"SID Match","No ST Match"))</f>
        <v>NYSSIS Match</v>
      </c>
      <c r="U1395" s="1" t="str">
        <f aca="false">IF(ISNUMBER(MATCH($D1395,Disability!$B$2:$B$5962,0)),"SPED","Gen Ed")</f>
        <v>Gen Ed</v>
      </c>
    </row>
    <row r="1396" customFormat="false" ht="15" hidden="false" customHeight="true" outlineLevel="0" collapsed="false">
      <c r="A1396" s="1" t="s">
        <v>2515</v>
      </c>
      <c r="B1396" s="3" t="n">
        <v>46174</v>
      </c>
      <c r="C1396" s="1" t="s">
        <v>2516</v>
      </c>
      <c r="D1396" s="1" t="s">
        <v>4890</v>
      </c>
      <c r="E1396" s="8" t="s">
        <v>4891</v>
      </c>
      <c r="F1396" s="1" t="s">
        <v>1654</v>
      </c>
      <c r="G1396" s="1" t="s">
        <v>4892</v>
      </c>
      <c r="H1396" s="1" t="s">
        <v>31</v>
      </c>
      <c r="I1396" s="3" t="n">
        <v>43861</v>
      </c>
      <c r="J1396" s="1" t="s">
        <v>2521</v>
      </c>
      <c r="K1396" s="3" t="n">
        <v>45903</v>
      </c>
      <c r="L1396" s="3" t="n">
        <v>46198</v>
      </c>
      <c r="M1396" s="1" t="n">
        <v>1</v>
      </c>
      <c r="N1396" s="7" t="s">
        <v>230</v>
      </c>
      <c r="P1396" s="5" t="s">
        <v>26</v>
      </c>
      <c r="Q1396" s="1" t="str">
        <f aca="false">IFERROR(INDEX('ST Enroll Export'!$A$2:$A$3230,MATCH($D1396,'ST Enroll Export'!$A$2:$A$3230,0)),IFERROR(IF(INDEX('ST Enroll Export'!$A$2:$A$3230,MATCH($E1396,'ST Enroll Export'!$B$2:$B$3230,0))="","",INDEX('ST Enroll Export'!$A$2:$A$3230,MATCH($E1396,'ST Enroll Export'!$B$2:$B$3230,0))),"Not Found"))</f>
        <v>8157359041</v>
      </c>
      <c r="R1396" s="1" t="str">
        <f aca="false">IFERROR(INDEX('ST Enroll Export'!$G$2:$G$3230,MATCH($D1396,'ST Enroll Export'!$A$2:$A$3230,0)),IFERROR(INDEX('ST Enroll Export'!$G$2:$G$3230,MATCH($E1396,'ST Enroll Export'!$B$2:$B$3230,0)),"Not Found"))</f>
        <v>Syracuse Academy of Science Elementary at St James</v>
      </c>
      <c r="S1396" s="1" t="str">
        <f aca="false">IFERROR(INDEX('ST Enroll Export'!$B$2:$B$3230,MATCH($D1396,'ST Enroll Export'!$A$2:$A$3230,0)),IFERROR(INDEX('ST Enroll Export'!$B$2:$B$3230,MATCH($E1396,'ST Enroll Export'!$B$2:$B$3230,0)),"Not Found"))</f>
        <v>210015197</v>
      </c>
      <c r="T1396" s="1" t="str">
        <f aca="false">IF(ISNUMBER(MATCH($D1396,'ST Enroll Export'!$A$2:$A$3230,0)),"NYSSIS Match",IF(ISNUMBER(MATCH($E1396,'ST Enroll Export'!$B$2:$B$3230,0)),"SID Match","No ST Match"))</f>
        <v>NYSSIS Match</v>
      </c>
      <c r="U1396" s="1" t="str">
        <f aca="false">IF(ISNUMBER(MATCH($D1396,Disability!$B$2:$B$5962,0)),"SPED","Gen Ed")</f>
        <v>Gen Ed</v>
      </c>
    </row>
    <row r="1397" customFormat="false" ht="15" hidden="false" customHeight="true" outlineLevel="0" collapsed="false">
      <c r="A1397" s="1" t="s">
        <v>2515</v>
      </c>
      <c r="B1397" s="3" t="n">
        <v>46174</v>
      </c>
      <c r="C1397" s="1" t="s">
        <v>2516</v>
      </c>
      <c r="D1397" s="1" t="s">
        <v>4893</v>
      </c>
      <c r="E1397" s="8" t="s">
        <v>4894</v>
      </c>
      <c r="F1397" s="1" t="s">
        <v>4791</v>
      </c>
      <c r="G1397" s="1" t="s">
        <v>4895</v>
      </c>
      <c r="H1397" s="1" t="s">
        <v>2525</v>
      </c>
      <c r="I1397" s="3" t="n">
        <v>40099</v>
      </c>
      <c r="J1397" s="1" t="s">
        <v>2526</v>
      </c>
      <c r="K1397" s="3" t="n">
        <v>45903</v>
      </c>
      <c r="L1397" s="3" t="n">
        <v>46198</v>
      </c>
      <c r="M1397" s="1" t="n">
        <v>1</v>
      </c>
      <c r="N1397" s="7" t="s">
        <v>230</v>
      </c>
      <c r="P1397" s="5" t="s">
        <v>26</v>
      </c>
      <c r="Q1397" s="1" t="str">
        <f aca="false">IFERROR(INDEX('ST Enroll Export'!$A$2:$A$3230,MATCH($D1397,'ST Enroll Export'!$A$2:$A$3230,0)),IFERROR(IF(INDEX('ST Enroll Export'!$A$2:$A$3230,MATCH($E1397,'ST Enroll Export'!$B$2:$B$3230,0))="","",INDEX('ST Enroll Export'!$A$2:$A$3230,MATCH($E1397,'ST Enroll Export'!$B$2:$B$3230,0))),"Not Found"))</f>
        <v>1072953846</v>
      </c>
      <c r="R1397" s="1" t="str">
        <f aca="false">IFERROR(INDEX('ST Enroll Export'!$G$2:$G$3230,MATCH($D1397,'ST Enroll Export'!$A$2:$A$3230,0)),IFERROR(INDEX('ST Enroll Export'!$G$2:$G$3230,MATCH($E1397,'ST Enroll Export'!$B$2:$B$3230,0)),"Not Found"))</f>
        <v>Syracuse Academy of Science High School</v>
      </c>
      <c r="S1397" s="1" t="str">
        <f aca="false">IFERROR(INDEX('ST Enroll Export'!$B$2:$B$3230,MATCH($D1397,'ST Enroll Export'!$A$2:$A$3230,0)),IFERROR(INDEX('ST Enroll Export'!$B$2:$B$3230,MATCH($E1397,'ST Enroll Export'!$B$2:$B$3230,0)),"Not Found"))</f>
        <v>200018039</v>
      </c>
      <c r="T1397" s="1" t="str">
        <f aca="false">IF(ISNUMBER(MATCH($D1397,'ST Enroll Export'!$A$2:$A$3230,0)),"NYSSIS Match",IF(ISNUMBER(MATCH($E1397,'ST Enroll Export'!$B$2:$B$3230,0)),"SID Match","No ST Match"))</f>
        <v>NYSSIS Match</v>
      </c>
      <c r="U1397" s="1" t="str">
        <f aca="false">IF(ISNUMBER(MATCH($D1397,Disability!$B$2:$B$5962,0)),"SPED","Gen Ed")</f>
        <v>Gen Ed</v>
      </c>
    </row>
    <row r="1398" customFormat="false" ht="15" hidden="false" customHeight="true" outlineLevel="0" collapsed="false">
      <c r="A1398" s="1" t="s">
        <v>2515</v>
      </c>
      <c r="B1398" s="3" t="n">
        <v>46174</v>
      </c>
      <c r="C1398" s="1" t="s">
        <v>2516</v>
      </c>
      <c r="D1398" s="1" t="s">
        <v>4896</v>
      </c>
      <c r="E1398" s="8" t="s">
        <v>4897</v>
      </c>
      <c r="F1398" s="1" t="s">
        <v>1877</v>
      </c>
      <c r="G1398" s="1" t="s">
        <v>4898</v>
      </c>
      <c r="H1398" s="1" t="s">
        <v>2525</v>
      </c>
      <c r="I1398" s="3" t="n">
        <v>39791</v>
      </c>
      <c r="J1398" s="1" t="s">
        <v>2526</v>
      </c>
      <c r="K1398" s="3" t="n">
        <v>45903</v>
      </c>
      <c r="L1398" s="3" t="n">
        <v>46083</v>
      </c>
      <c r="M1398" s="1" t="n">
        <v>0.6</v>
      </c>
      <c r="N1398" s="7" t="s">
        <v>230</v>
      </c>
      <c r="P1398" s="5" t="s">
        <v>26</v>
      </c>
      <c r="Q1398" s="1" t="str">
        <f aca="false">IFERROR(INDEX('ST Enroll Export'!$A$2:$A$3230,MATCH($D1398,'ST Enroll Export'!$A$2:$A$3230,0)),IFERROR(IF(INDEX('ST Enroll Export'!$A$2:$A$3230,MATCH($E1398,'ST Enroll Export'!$B$2:$B$3230,0))="","",INDEX('ST Enroll Export'!$A$2:$A$3230,MATCH($E1398,'ST Enroll Export'!$B$2:$B$3230,0))),"Not Found"))</f>
        <v>4848735066</v>
      </c>
      <c r="R1398" s="1" t="str">
        <f aca="false">IFERROR(INDEX('ST Enroll Export'!$G$2:$G$3230,MATCH($D1398,'ST Enroll Export'!$A$2:$A$3230,0)),IFERROR(INDEX('ST Enroll Export'!$G$2:$G$3230,MATCH($E1398,'ST Enroll Export'!$B$2:$B$3230,0)),"Not Found"))</f>
        <v>Syracuse Academy of Science High School</v>
      </c>
      <c r="S1398" s="1" t="str">
        <f aca="false">IFERROR(INDEX('ST Enroll Export'!$B$2:$B$3230,MATCH($D1398,'ST Enroll Export'!$A$2:$A$3230,0)),IFERROR(INDEX('ST Enroll Export'!$B$2:$B$3230,MATCH($E1398,'ST Enroll Export'!$B$2:$B$3230,0)),"Not Found"))</f>
        <v>200016953</v>
      </c>
      <c r="T1398" s="1" t="str">
        <f aca="false">IF(ISNUMBER(MATCH($D1398,'ST Enroll Export'!$A$2:$A$3230,0)),"NYSSIS Match",IF(ISNUMBER(MATCH($E1398,'ST Enroll Export'!$B$2:$B$3230,0)),"SID Match","No ST Match"))</f>
        <v>NYSSIS Match</v>
      </c>
      <c r="U1398" s="1" t="str">
        <f aca="false">IF(ISNUMBER(MATCH($D1398,Disability!$B$2:$B$5962,0)),"SPED","Gen Ed")</f>
        <v>Gen Ed</v>
      </c>
    </row>
    <row r="1399" customFormat="false" ht="15" hidden="false" customHeight="true" outlineLevel="0" collapsed="false">
      <c r="A1399" s="1" t="s">
        <v>2515</v>
      </c>
      <c r="B1399" s="3" t="n">
        <v>46174</v>
      </c>
      <c r="C1399" s="1" t="s">
        <v>2516</v>
      </c>
      <c r="D1399" s="1" t="s">
        <v>4899</v>
      </c>
      <c r="E1399" s="8" t="s">
        <v>4900</v>
      </c>
      <c r="F1399" s="1" t="s">
        <v>233</v>
      </c>
      <c r="G1399" s="1" t="s">
        <v>4901</v>
      </c>
      <c r="H1399" s="1" t="s">
        <v>59</v>
      </c>
      <c r="I1399" s="3" t="n">
        <v>43672</v>
      </c>
      <c r="J1399" s="1" t="s">
        <v>2521</v>
      </c>
      <c r="K1399" s="3" t="n">
        <v>45903</v>
      </c>
      <c r="L1399" s="3" t="n">
        <v>46198</v>
      </c>
      <c r="M1399" s="1" t="n">
        <v>1</v>
      </c>
      <c r="N1399" s="7" t="s">
        <v>230</v>
      </c>
      <c r="P1399" s="5" t="s">
        <v>26</v>
      </c>
      <c r="Q1399" s="1" t="str">
        <f aca="false">IFERROR(INDEX('ST Enroll Export'!$A$2:$A$3230,MATCH($D1399,'ST Enroll Export'!$A$2:$A$3230,0)),IFERROR(IF(INDEX('ST Enroll Export'!$A$2:$A$3230,MATCH($E1399,'ST Enroll Export'!$B$2:$B$3230,0))="","",INDEX('ST Enroll Export'!$A$2:$A$3230,MATCH($E1399,'ST Enroll Export'!$B$2:$B$3230,0))),"Not Found"))</f>
        <v>3170683820</v>
      </c>
      <c r="R1399" s="1" t="str">
        <f aca="false">IFERROR(INDEX('ST Enroll Export'!$G$2:$G$3230,MATCH($D1399,'ST Enroll Export'!$A$2:$A$3230,0)),IFERROR(INDEX('ST Enroll Export'!$G$2:$G$3230,MATCH($E1399,'ST Enroll Export'!$B$2:$B$3230,0)),"Not Found"))</f>
        <v>Syracuse Academy of Science Elementary at St James</v>
      </c>
      <c r="S1399" s="1" t="str">
        <f aca="false">IFERROR(INDEX('ST Enroll Export'!$B$2:$B$3230,MATCH($D1399,'ST Enroll Export'!$A$2:$A$3230,0)),IFERROR(INDEX('ST Enroll Export'!$B$2:$B$3230,MATCH($E1399,'ST Enroll Export'!$B$2:$B$3230,0)),"Not Found"))</f>
        <v>210012178</v>
      </c>
      <c r="T1399" s="1" t="str">
        <f aca="false">IF(ISNUMBER(MATCH($D1399,'ST Enroll Export'!$A$2:$A$3230,0)),"NYSSIS Match",IF(ISNUMBER(MATCH($E1399,'ST Enroll Export'!$B$2:$B$3230,0)),"SID Match","No ST Match"))</f>
        <v>NYSSIS Match</v>
      </c>
      <c r="U1399" s="1" t="str">
        <f aca="false">IF(ISNUMBER(MATCH($D1399,Disability!$B$2:$B$5962,0)),"SPED","Gen Ed")</f>
        <v>Gen Ed</v>
      </c>
    </row>
    <row r="1400" customFormat="false" ht="15" hidden="false" customHeight="true" outlineLevel="0" collapsed="false">
      <c r="A1400" s="1" t="s">
        <v>2515</v>
      </c>
      <c r="B1400" s="3" t="n">
        <v>46174</v>
      </c>
      <c r="C1400" s="1" t="s">
        <v>2516</v>
      </c>
      <c r="D1400" s="1" t="s">
        <v>4902</v>
      </c>
      <c r="E1400" s="8" t="s">
        <v>4903</v>
      </c>
      <c r="F1400" s="1" t="s">
        <v>1766</v>
      </c>
      <c r="G1400" s="1" t="s">
        <v>4904</v>
      </c>
      <c r="H1400" s="1" t="s">
        <v>37</v>
      </c>
      <c r="I1400" s="3" t="n">
        <v>42440</v>
      </c>
      <c r="J1400" s="1" t="s">
        <v>2521</v>
      </c>
      <c r="K1400" s="3" t="n">
        <v>45903</v>
      </c>
      <c r="L1400" s="3" t="n">
        <v>46198</v>
      </c>
      <c r="M1400" s="1" t="n">
        <v>1</v>
      </c>
      <c r="N1400" s="7" t="s">
        <v>230</v>
      </c>
      <c r="P1400" s="5" t="s">
        <v>26</v>
      </c>
      <c r="Q1400" s="1" t="str">
        <f aca="false">IFERROR(INDEX('ST Enroll Export'!$A$2:$A$3230,MATCH($D1400,'ST Enroll Export'!$A$2:$A$3230,0)),IFERROR(IF(INDEX('ST Enroll Export'!$A$2:$A$3230,MATCH($E1400,'ST Enroll Export'!$B$2:$B$3230,0))="","",INDEX('ST Enroll Export'!$A$2:$A$3230,MATCH($E1400,'ST Enroll Export'!$B$2:$B$3230,0))),"Not Found"))</f>
        <v>7844276281</v>
      </c>
      <c r="R1400" s="1" t="str">
        <f aca="false">IFERROR(INDEX('ST Enroll Export'!$G$2:$G$3230,MATCH($D1400,'ST Enroll Export'!$A$2:$A$3230,0)),IFERROR(INDEX('ST Enroll Export'!$G$2:$G$3230,MATCH($E1400,'ST Enroll Export'!$B$2:$B$3230,0)),"Not Found"))</f>
        <v>Syracuse Academy of Science Elementary at St James</v>
      </c>
      <c r="S1400" s="1" t="str">
        <f aca="false">IFERROR(INDEX('ST Enroll Export'!$B$2:$B$3230,MATCH($D1400,'ST Enroll Export'!$A$2:$A$3230,0)),IFERROR(INDEX('ST Enroll Export'!$B$2:$B$3230,MATCH($E1400,'ST Enroll Export'!$B$2:$B$3230,0)),"Not Found"))</f>
        <v>210004270</v>
      </c>
      <c r="T1400" s="1" t="str">
        <f aca="false">IF(ISNUMBER(MATCH($D1400,'ST Enroll Export'!$A$2:$A$3230,0)),"NYSSIS Match",IF(ISNUMBER(MATCH($E1400,'ST Enroll Export'!$B$2:$B$3230,0)),"SID Match","No ST Match"))</f>
        <v>NYSSIS Match</v>
      </c>
      <c r="U1400" s="1" t="str">
        <f aca="false">IF(ISNUMBER(MATCH($D1400,Disability!$B$2:$B$5962,0)),"SPED","Gen Ed")</f>
        <v>Gen Ed</v>
      </c>
    </row>
    <row r="1401" customFormat="false" ht="15" hidden="false" customHeight="true" outlineLevel="0" collapsed="false">
      <c r="A1401" s="1" t="s">
        <v>2515</v>
      </c>
      <c r="B1401" s="3" t="n">
        <v>46174</v>
      </c>
      <c r="C1401" s="1" t="s">
        <v>2516</v>
      </c>
      <c r="D1401" s="1" t="s">
        <v>4905</v>
      </c>
      <c r="E1401" s="8" t="s">
        <v>4906</v>
      </c>
      <c r="F1401" s="1" t="s">
        <v>1766</v>
      </c>
      <c r="G1401" s="1" t="s">
        <v>4907</v>
      </c>
      <c r="H1401" s="1" t="s">
        <v>2525</v>
      </c>
      <c r="I1401" s="3" t="n">
        <v>39879</v>
      </c>
      <c r="J1401" s="1" t="s">
        <v>2526</v>
      </c>
      <c r="K1401" s="3" t="n">
        <v>45903</v>
      </c>
      <c r="L1401" s="3" t="n">
        <v>46198</v>
      </c>
      <c r="M1401" s="1" t="n">
        <v>1</v>
      </c>
      <c r="N1401" s="7" t="s">
        <v>230</v>
      </c>
      <c r="P1401" s="5" t="s">
        <v>26</v>
      </c>
      <c r="Q1401" s="1" t="str">
        <f aca="false">IFERROR(INDEX('ST Enroll Export'!$A$2:$A$3230,MATCH($D1401,'ST Enroll Export'!$A$2:$A$3230,0)),IFERROR(IF(INDEX('ST Enroll Export'!$A$2:$A$3230,MATCH($E1401,'ST Enroll Export'!$B$2:$B$3230,0))="","",INDEX('ST Enroll Export'!$A$2:$A$3230,MATCH($E1401,'ST Enroll Export'!$B$2:$B$3230,0))),"Not Found"))</f>
        <v>6302376750</v>
      </c>
      <c r="R1401" s="1" t="str">
        <f aca="false">IFERROR(INDEX('ST Enroll Export'!$G$2:$G$3230,MATCH($D1401,'ST Enroll Export'!$A$2:$A$3230,0)),IFERROR(INDEX('ST Enroll Export'!$G$2:$G$3230,MATCH($E1401,'ST Enroll Export'!$B$2:$B$3230,0)),"Not Found"))</f>
        <v>Syracuse Academy of Science High School</v>
      </c>
      <c r="S1401" s="1" t="str">
        <f aca="false">IFERROR(INDEX('ST Enroll Export'!$B$2:$B$3230,MATCH($D1401,'ST Enroll Export'!$A$2:$A$3230,0)),IFERROR(INDEX('ST Enroll Export'!$B$2:$B$3230,MATCH($E1401,'ST Enroll Export'!$B$2:$B$3230,0)),"Not Found"))</f>
        <v>200018709</v>
      </c>
      <c r="T1401" s="1" t="str">
        <f aca="false">IF(ISNUMBER(MATCH($D1401,'ST Enroll Export'!$A$2:$A$3230,0)),"NYSSIS Match",IF(ISNUMBER(MATCH($E1401,'ST Enroll Export'!$B$2:$B$3230,0)),"SID Match","No ST Match"))</f>
        <v>NYSSIS Match</v>
      </c>
      <c r="U1401" s="1" t="str">
        <f aca="false">IF(ISNUMBER(MATCH($D1401,Disability!$B$2:$B$5962,0)),"SPED","Gen Ed")</f>
        <v>Gen Ed</v>
      </c>
    </row>
    <row r="1402" customFormat="false" ht="15" hidden="false" customHeight="true" outlineLevel="0" collapsed="false">
      <c r="A1402" s="1" t="s">
        <v>2515</v>
      </c>
      <c r="B1402" s="3" t="n">
        <v>46174</v>
      </c>
      <c r="C1402" s="1" t="s">
        <v>2516</v>
      </c>
      <c r="D1402" s="1" t="s">
        <v>4908</v>
      </c>
      <c r="E1402" s="8" t="s">
        <v>4909</v>
      </c>
      <c r="F1402" s="1" t="s">
        <v>748</v>
      </c>
      <c r="G1402" s="1" t="s">
        <v>4910</v>
      </c>
      <c r="H1402" s="1" t="s">
        <v>2571</v>
      </c>
      <c r="I1402" s="3" t="n">
        <v>40309</v>
      </c>
      <c r="J1402" s="1" t="s">
        <v>2526</v>
      </c>
      <c r="K1402" s="3" t="n">
        <v>45903</v>
      </c>
      <c r="L1402" s="3" t="n">
        <v>46198</v>
      </c>
      <c r="M1402" s="1" t="n">
        <v>1</v>
      </c>
      <c r="N1402" s="7" t="s">
        <v>230</v>
      </c>
      <c r="P1402" s="6" t="s">
        <v>39</v>
      </c>
      <c r="Q1402" s="1" t="str">
        <f aca="false">IFERROR(INDEX('ST Enroll Export'!$A$2:$A$3230,MATCH($D1402,'ST Enroll Export'!$A$2:$A$3230,0)),IFERROR(IF(INDEX('ST Enroll Export'!$A$2:$A$3230,MATCH($E1402,'ST Enroll Export'!$B$2:$B$3230,0))="","",INDEX('ST Enroll Export'!$A$2:$A$3230,MATCH($E1402,'ST Enroll Export'!$B$2:$B$3230,0))),"Not Found"))</f>
        <v>9340184850</v>
      </c>
      <c r="R1402" s="1" t="str">
        <f aca="false">IFERROR(INDEX('ST Enroll Export'!$G$2:$G$3230,MATCH($D1402,'ST Enroll Export'!$A$2:$A$3230,0)),IFERROR(INDEX('ST Enroll Export'!$G$2:$G$3230,MATCH($E1402,'ST Enroll Export'!$B$2:$B$3230,0)),"Not Found"))</f>
        <v>Syracuse Academy of Science High School</v>
      </c>
      <c r="S1402" s="1" t="str">
        <f aca="false">IFERROR(INDEX('ST Enroll Export'!$B$2:$B$3230,MATCH($D1402,'ST Enroll Export'!$A$2:$A$3230,0)),IFERROR(INDEX('ST Enroll Export'!$B$2:$B$3230,MATCH($E1402,'ST Enroll Export'!$B$2:$B$3230,0)),"Not Found"))</f>
        <v>200023538</v>
      </c>
      <c r="T1402" s="1" t="str">
        <f aca="false">IF(ISNUMBER(MATCH($D1402,'ST Enroll Export'!$A$2:$A$3230,0)),"NYSSIS Match",IF(ISNUMBER(MATCH($E1402,'ST Enroll Export'!$B$2:$B$3230,0)),"SID Match","No ST Match"))</f>
        <v>NYSSIS Match</v>
      </c>
      <c r="U1402" s="1" t="str">
        <f aca="false">IF(ISNUMBER(MATCH($D1402,Disability!$B$2:$B$5962,0)),"SPED","Gen Ed")</f>
        <v>SPED</v>
      </c>
    </row>
    <row r="1403" customFormat="false" ht="15" hidden="false" customHeight="true" outlineLevel="0" collapsed="false">
      <c r="A1403" s="1" t="s">
        <v>2515</v>
      </c>
      <c r="B1403" s="3" t="n">
        <v>46174</v>
      </c>
      <c r="C1403" s="1" t="s">
        <v>2516</v>
      </c>
      <c r="D1403" s="1" t="s">
        <v>4911</v>
      </c>
      <c r="E1403" s="8" t="s">
        <v>4912</v>
      </c>
      <c r="F1403" s="1" t="s">
        <v>4913</v>
      </c>
      <c r="G1403" s="1" t="s">
        <v>4914</v>
      </c>
      <c r="H1403" s="1" t="s">
        <v>185</v>
      </c>
      <c r="I1403" s="3" t="n">
        <v>41834</v>
      </c>
      <c r="J1403" s="1" t="s">
        <v>2530</v>
      </c>
      <c r="K1403" s="3" t="n">
        <v>45903</v>
      </c>
      <c r="L1403" s="3" t="n">
        <v>46198</v>
      </c>
      <c r="M1403" s="1" t="n">
        <v>1</v>
      </c>
      <c r="N1403" s="7" t="s">
        <v>230</v>
      </c>
      <c r="P1403" s="6" t="s">
        <v>39</v>
      </c>
      <c r="Q1403" s="1" t="str">
        <f aca="false">IFERROR(INDEX('ST Enroll Export'!$A$2:$A$3230,MATCH($D1403,'ST Enroll Export'!$A$2:$A$3230,0)),IFERROR(IF(INDEX('ST Enroll Export'!$A$2:$A$3230,MATCH($E1403,'ST Enroll Export'!$B$2:$B$3230,0))="","",INDEX('ST Enroll Export'!$A$2:$A$3230,MATCH($E1403,'ST Enroll Export'!$B$2:$B$3230,0))),"Not Found"))</f>
        <v>8427162543</v>
      </c>
      <c r="R1403" s="1" t="str">
        <f aca="false">IFERROR(INDEX('ST Enroll Export'!$G$2:$G$3230,MATCH($D1403,'ST Enroll Export'!$A$2:$A$3230,0)),IFERROR(INDEX('ST Enroll Export'!$G$2:$G$3230,MATCH($E1403,'ST Enroll Export'!$B$2:$B$3230,0)),"Not Found"))</f>
        <v>Syracuse Academy of Science Middle St Charles</v>
      </c>
      <c r="S1403" s="1" t="str">
        <f aca="false">IFERROR(INDEX('ST Enroll Export'!$B$2:$B$3230,MATCH($D1403,'ST Enroll Export'!$A$2:$A$3230,0)),IFERROR(INDEX('ST Enroll Export'!$B$2:$B$3230,MATCH($E1403,'ST Enroll Export'!$B$2:$B$3230,0)),"Not Found"))</f>
        <v>200036521</v>
      </c>
      <c r="T1403" s="1" t="str">
        <f aca="false">IF(ISNUMBER(MATCH($D1403,'ST Enroll Export'!$A$2:$A$3230,0)),"NYSSIS Match",IF(ISNUMBER(MATCH($E1403,'ST Enroll Export'!$B$2:$B$3230,0)),"SID Match","No ST Match"))</f>
        <v>NYSSIS Match</v>
      </c>
      <c r="U1403" s="1" t="str">
        <f aca="false">IF(ISNUMBER(MATCH($D1403,Disability!$B$2:$B$5962,0)),"SPED","Gen Ed")</f>
        <v>SPED</v>
      </c>
    </row>
    <row r="1404" customFormat="false" ht="15" hidden="false" customHeight="true" outlineLevel="0" collapsed="false">
      <c r="A1404" s="1" t="s">
        <v>2515</v>
      </c>
      <c r="B1404" s="3" t="n">
        <v>46174</v>
      </c>
      <c r="C1404" s="1" t="s">
        <v>2516</v>
      </c>
      <c r="D1404" s="1" t="s">
        <v>4915</v>
      </c>
      <c r="E1404" s="8" t="s">
        <v>4916</v>
      </c>
      <c r="F1404" s="1" t="s">
        <v>124</v>
      </c>
      <c r="G1404" s="1" t="s">
        <v>4917</v>
      </c>
      <c r="H1404" s="1" t="s">
        <v>59</v>
      </c>
      <c r="I1404" s="3" t="n">
        <v>43666</v>
      </c>
      <c r="J1404" s="1" t="s">
        <v>2521</v>
      </c>
      <c r="K1404" s="3" t="n">
        <v>45903</v>
      </c>
      <c r="L1404" s="3" t="n">
        <v>46198</v>
      </c>
      <c r="M1404" s="1" t="n">
        <v>1</v>
      </c>
      <c r="N1404" s="7" t="s">
        <v>230</v>
      </c>
      <c r="P1404" s="6" t="s">
        <v>39</v>
      </c>
      <c r="Q1404" s="1" t="str">
        <f aca="false">IFERROR(INDEX('ST Enroll Export'!$A$2:$A$3230,MATCH($D1404,'ST Enroll Export'!$A$2:$A$3230,0)),IFERROR(IF(INDEX('ST Enroll Export'!$A$2:$A$3230,MATCH($E1404,'ST Enroll Export'!$B$2:$B$3230,0))="","",INDEX('ST Enroll Export'!$A$2:$A$3230,MATCH($E1404,'ST Enroll Export'!$B$2:$B$3230,0))),"Not Found"))</f>
        <v>5190787980</v>
      </c>
      <c r="R1404" s="1" t="str">
        <f aca="false">IFERROR(INDEX('ST Enroll Export'!$G$2:$G$3230,MATCH($D1404,'ST Enroll Export'!$A$2:$A$3230,0)),IFERROR(INDEX('ST Enroll Export'!$G$2:$G$3230,MATCH($E1404,'ST Enroll Export'!$B$2:$B$3230,0)),"Not Found"))</f>
        <v>Syracuse Academy of Science Elementary at St James</v>
      </c>
      <c r="S1404" s="1" t="str">
        <f aca="false">IFERROR(INDEX('ST Enroll Export'!$B$2:$B$3230,MATCH($D1404,'ST Enroll Export'!$A$2:$A$3230,0)),IFERROR(INDEX('ST Enroll Export'!$B$2:$B$3230,MATCH($E1404,'ST Enroll Export'!$B$2:$B$3230,0)),"Not Found"))</f>
        <v>210011013</v>
      </c>
      <c r="T1404" s="1" t="str">
        <f aca="false">IF(ISNUMBER(MATCH($D1404,'ST Enroll Export'!$A$2:$A$3230,0)),"NYSSIS Match",IF(ISNUMBER(MATCH($E1404,'ST Enroll Export'!$B$2:$B$3230,0)),"SID Match","No ST Match"))</f>
        <v>NYSSIS Match</v>
      </c>
      <c r="U1404" s="1" t="str">
        <f aca="false">IF(ISNUMBER(MATCH($D1404,Disability!$B$2:$B$5962,0)),"SPED","Gen Ed")</f>
        <v>SPED</v>
      </c>
    </row>
    <row r="1405" customFormat="false" ht="15" hidden="false" customHeight="true" outlineLevel="0" collapsed="false">
      <c r="A1405" s="1" t="s">
        <v>2515</v>
      </c>
      <c r="B1405" s="3" t="n">
        <v>46174</v>
      </c>
      <c r="C1405" s="1" t="s">
        <v>2516</v>
      </c>
      <c r="D1405" s="1" t="s">
        <v>4918</v>
      </c>
      <c r="E1405" s="8" t="s">
        <v>4919</v>
      </c>
      <c r="F1405" s="1" t="s">
        <v>4920</v>
      </c>
      <c r="G1405" s="1" t="s">
        <v>4921</v>
      </c>
      <c r="H1405" s="1" t="s">
        <v>140</v>
      </c>
      <c r="I1405" s="3" t="n">
        <v>42320</v>
      </c>
      <c r="J1405" s="1" t="s">
        <v>2530</v>
      </c>
      <c r="K1405" s="3" t="n">
        <v>45903</v>
      </c>
      <c r="L1405" s="3" t="n">
        <v>46198</v>
      </c>
      <c r="M1405" s="1" t="n">
        <v>1</v>
      </c>
      <c r="N1405" s="7" t="s">
        <v>230</v>
      </c>
      <c r="P1405" s="6" t="s">
        <v>39</v>
      </c>
      <c r="Q1405" s="1" t="str">
        <f aca="false">IFERROR(INDEX('ST Enroll Export'!$A$2:$A$3230,MATCH($D1405,'ST Enroll Export'!$A$2:$A$3230,0)),IFERROR(IF(INDEX('ST Enroll Export'!$A$2:$A$3230,MATCH($E1405,'ST Enroll Export'!$B$2:$B$3230,0))="","",INDEX('ST Enroll Export'!$A$2:$A$3230,MATCH($E1405,'ST Enroll Export'!$B$2:$B$3230,0))),"Not Found"))</f>
        <v>3454728786</v>
      </c>
      <c r="R1405" s="1" t="str">
        <f aca="false">IFERROR(INDEX('ST Enroll Export'!$G$2:$G$3230,MATCH($D1405,'ST Enroll Export'!$A$2:$A$3230,0)),IFERROR(INDEX('ST Enroll Export'!$G$2:$G$3230,MATCH($E1405,'ST Enroll Export'!$B$2:$B$3230,0)),"Not Found"))</f>
        <v>Syracuse Academy of Science Middle St Charles</v>
      </c>
      <c r="S1405" s="1" t="str">
        <f aca="false">IFERROR(INDEX('ST Enroll Export'!$B$2:$B$3230,MATCH($D1405,'ST Enroll Export'!$A$2:$A$3230,0)),IFERROR(INDEX('ST Enroll Export'!$B$2:$B$3230,MATCH($E1405,'ST Enroll Export'!$B$2:$B$3230,0)),"Not Found"))</f>
        <v>200039177</v>
      </c>
      <c r="T1405" s="1" t="str">
        <f aca="false">IF(ISNUMBER(MATCH($D1405,'ST Enroll Export'!$A$2:$A$3230,0)),"NYSSIS Match",IF(ISNUMBER(MATCH($E1405,'ST Enroll Export'!$B$2:$B$3230,0)),"SID Match","No ST Match"))</f>
        <v>NYSSIS Match</v>
      </c>
      <c r="U1405" s="1" t="str">
        <f aca="false">IF(ISNUMBER(MATCH($D1405,Disability!$B$2:$B$5962,0)),"SPED","Gen Ed")</f>
        <v>SPED</v>
      </c>
    </row>
    <row r="1406" customFormat="false" ht="15" hidden="false" customHeight="true" outlineLevel="0" collapsed="false">
      <c r="A1406" s="1" t="s">
        <v>2515</v>
      </c>
      <c r="B1406" s="3" t="n">
        <v>46174</v>
      </c>
      <c r="C1406" s="1" t="s">
        <v>2516</v>
      </c>
      <c r="D1406" s="1" t="s">
        <v>4922</v>
      </c>
      <c r="E1406" s="8" t="s">
        <v>4923</v>
      </c>
      <c r="F1406" s="1" t="s">
        <v>4924</v>
      </c>
      <c r="G1406" s="1" t="s">
        <v>4921</v>
      </c>
      <c r="H1406" s="1" t="s">
        <v>44</v>
      </c>
      <c r="I1406" s="3" t="n">
        <v>41098</v>
      </c>
      <c r="J1406" s="1" t="s">
        <v>2526</v>
      </c>
      <c r="K1406" s="3" t="n">
        <v>45903</v>
      </c>
      <c r="L1406" s="3" t="n">
        <v>46198</v>
      </c>
      <c r="M1406" s="1" t="n">
        <v>1</v>
      </c>
      <c r="N1406" s="7" t="s">
        <v>230</v>
      </c>
      <c r="P1406" s="5" t="s">
        <v>26</v>
      </c>
      <c r="Q1406" s="1" t="str">
        <f aca="false">IFERROR(INDEX('ST Enroll Export'!$A$2:$A$3230,MATCH($D1406,'ST Enroll Export'!$A$2:$A$3230,0)),IFERROR(IF(INDEX('ST Enroll Export'!$A$2:$A$3230,MATCH($E1406,'ST Enroll Export'!$B$2:$B$3230,0))="","",INDEX('ST Enroll Export'!$A$2:$A$3230,MATCH($E1406,'ST Enroll Export'!$B$2:$B$3230,0))),"Not Found"))</f>
        <v>1105875636</v>
      </c>
      <c r="R1406" s="1" t="str">
        <f aca="false">IFERROR(INDEX('ST Enroll Export'!$G$2:$G$3230,MATCH($D1406,'ST Enroll Export'!$A$2:$A$3230,0)),IFERROR(INDEX('ST Enroll Export'!$G$2:$G$3230,MATCH($E1406,'ST Enroll Export'!$B$2:$B$3230,0)),"Not Found"))</f>
        <v>Syracuse Academy of Science High School</v>
      </c>
      <c r="S1406" s="1" t="str">
        <f aca="false">IFERROR(INDEX('ST Enroll Export'!$B$2:$B$3230,MATCH($D1406,'ST Enroll Export'!$A$2:$A$3230,0)),IFERROR(INDEX('ST Enroll Export'!$B$2:$B$3230,MATCH($E1406,'ST Enroll Export'!$B$2:$B$3230,0)),"Not Found"))</f>
        <v>200030993</v>
      </c>
      <c r="T1406" s="1" t="str">
        <f aca="false">IF(ISNUMBER(MATCH($D1406,'ST Enroll Export'!$A$2:$A$3230,0)),"NYSSIS Match",IF(ISNUMBER(MATCH($E1406,'ST Enroll Export'!$B$2:$B$3230,0)),"SID Match","No ST Match"))</f>
        <v>NYSSIS Match</v>
      </c>
      <c r="U1406" s="1" t="str">
        <f aca="false">IF(ISNUMBER(MATCH($D1406,Disability!$B$2:$B$5962,0)),"SPED","Gen Ed")</f>
        <v>Gen Ed</v>
      </c>
    </row>
    <row r="1407" customFormat="false" ht="15" hidden="false" customHeight="true" outlineLevel="0" collapsed="false">
      <c r="A1407" s="1" t="s">
        <v>2515</v>
      </c>
      <c r="B1407" s="3" t="n">
        <v>46174</v>
      </c>
      <c r="C1407" s="1" t="s">
        <v>2516</v>
      </c>
      <c r="D1407" s="1" t="s">
        <v>4925</v>
      </c>
      <c r="E1407" s="8" t="s">
        <v>4926</v>
      </c>
      <c r="F1407" s="1" t="s">
        <v>4927</v>
      </c>
      <c r="G1407" s="1" t="s">
        <v>4928</v>
      </c>
      <c r="H1407" s="1" t="s">
        <v>2571</v>
      </c>
      <c r="I1407" s="3" t="n">
        <v>40255</v>
      </c>
      <c r="J1407" s="1" t="s">
        <v>2526</v>
      </c>
      <c r="K1407" s="3" t="n">
        <v>45903</v>
      </c>
      <c r="L1407" s="3" t="n">
        <v>46198</v>
      </c>
      <c r="M1407" s="1" t="n">
        <v>1</v>
      </c>
      <c r="N1407" s="7" t="s">
        <v>230</v>
      </c>
      <c r="P1407" s="5" t="s">
        <v>26</v>
      </c>
      <c r="Q1407" s="1" t="str">
        <f aca="false">IFERROR(INDEX('ST Enroll Export'!$A$2:$A$3230,MATCH($D1407,'ST Enroll Export'!$A$2:$A$3230,0)),IFERROR(IF(INDEX('ST Enroll Export'!$A$2:$A$3230,MATCH($E1407,'ST Enroll Export'!$B$2:$B$3230,0))="","",INDEX('ST Enroll Export'!$A$2:$A$3230,MATCH($E1407,'ST Enroll Export'!$B$2:$B$3230,0))),"Not Found"))</f>
        <v>4719768435</v>
      </c>
      <c r="R1407" s="1" t="str">
        <f aca="false">IFERROR(INDEX('ST Enroll Export'!$G$2:$G$3230,MATCH($D1407,'ST Enroll Export'!$A$2:$A$3230,0)),IFERROR(INDEX('ST Enroll Export'!$G$2:$G$3230,MATCH($E1407,'ST Enroll Export'!$B$2:$B$3230,0)),"Not Found"))</f>
        <v>Syracuse Academy of Science High School</v>
      </c>
      <c r="S1407" s="1" t="str">
        <f aca="false">IFERROR(INDEX('ST Enroll Export'!$B$2:$B$3230,MATCH($D1407,'ST Enroll Export'!$A$2:$A$3230,0)),IFERROR(INDEX('ST Enroll Export'!$B$2:$B$3230,MATCH($E1407,'ST Enroll Export'!$B$2:$B$3230,0)),"Not Found"))</f>
        <v>200037777</v>
      </c>
      <c r="T1407" s="1" t="str">
        <f aca="false">IF(ISNUMBER(MATCH($D1407,'ST Enroll Export'!$A$2:$A$3230,0)),"NYSSIS Match",IF(ISNUMBER(MATCH($E1407,'ST Enroll Export'!$B$2:$B$3230,0)),"SID Match","No ST Match"))</f>
        <v>NYSSIS Match</v>
      </c>
      <c r="U1407" s="1" t="str">
        <f aca="false">IF(ISNUMBER(MATCH($D1407,Disability!$B$2:$B$5962,0)),"SPED","Gen Ed")</f>
        <v>Gen Ed</v>
      </c>
    </row>
    <row r="1408" customFormat="false" ht="15" hidden="false" customHeight="true" outlineLevel="0" collapsed="false">
      <c r="A1408" s="1" t="s">
        <v>2515</v>
      </c>
      <c r="B1408" s="3" t="n">
        <v>46174</v>
      </c>
      <c r="C1408" s="1" t="s">
        <v>2516</v>
      </c>
      <c r="D1408" s="1" t="s">
        <v>4929</v>
      </c>
      <c r="E1408" s="8" t="s">
        <v>4930</v>
      </c>
      <c r="F1408" s="1" t="s">
        <v>471</v>
      </c>
      <c r="G1408" s="1" t="s">
        <v>696</v>
      </c>
      <c r="H1408" s="1" t="s">
        <v>37</v>
      </c>
      <c r="I1408" s="3" t="n">
        <v>42582</v>
      </c>
      <c r="J1408" s="1" t="s">
        <v>2521</v>
      </c>
      <c r="K1408" s="3" t="n">
        <v>45903</v>
      </c>
      <c r="L1408" s="3" t="n">
        <v>46198</v>
      </c>
      <c r="M1408" s="1" t="n">
        <v>1</v>
      </c>
      <c r="N1408" s="7" t="s">
        <v>230</v>
      </c>
      <c r="P1408" s="5" t="s">
        <v>26</v>
      </c>
      <c r="Q1408" s="1" t="str">
        <f aca="false">IFERROR(INDEX('ST Enroll Export'!$A$2:$A$3230,MATCH($D1408,'ST Enroll Export'!$A$2:$A$3230,0)),IFERROR(IF(INDEX('ST Enroll Export'!$A$2:$A$3230,MATCH($E1408,'ST Enroll Export'!$B$2:$B$3230,0))="","",INDEX('ST Enroll Export'!$A$2:$A$3230,MATCH($E1408,'ST Enroll Export'!$B$2:$B$3230,0))),"Not Found"))</f>
        <v>8480132565</v>
      </c>
      <c r="R1408" s="1" t="str">
        <f aca="false">IFERROR(INDEX('ST Enroll Export'!$G$2:$G$3230,MATCH($D1408,'ST Enroll Export'!$A$2:$A$3230,0)),IFERROR(INDEX('ST Enroll Export'!$G$2:$G$3230,MATCH($E1408,'ST Enroll Export'!$B$2:$B$3230,0)),"Not Found"))</f>
        <v>Syracuse Academy of Science Elementary at St James</v>
      </c>
      <c r="S1408" s="1" t="str">
        <f aca="false">IFERROR(INDEX('ST Enroll Export'!$B$2:$B$3230,MATCH($D1408,'ST Enroll Export'!$A$2:$A$3230,0)),IFERROR(INDEX('ST Enroll Export'!$B$2:$B$3230,MATCH($E1408,'ST Enroll Export'!$B$2:$B$3230,0)),"Not Found"))</f>
        <v>200039171</v>
      </c>
      <c r="T1408" s="1" t="str">
        <f aca="false">IF(ISNUMBER(MATCH($D1408,'ST Enroll Export'!$A$2:$A$3230,0)),"NYSSIS Match",IF(ISNUMBER(MATCH($E1408,'ST Enroll Export'!$B$2:$B$3230,0)),"SID Match","No ST Match"))</f>
        <v>NYSSIS Match</v>
      </c>
      <c r="U1408" s="1" t="str">
        <f aca="false">IF(ISNUMBER(MATCH($D1408,Disability!$B$2:$B$5962,0)),"SPED","Gen Ed")</f>
        <v>Gen Ed</v>
      </c>
    </row>
    <row r="1409" customFormat="false" ht="15" hidden="false" customHeight="true" outlineLevel="0" collapsed="false">
      <c r="A1409" s="1" t="s">
        <v>2515</v>
      </c>
      <c r="B1409" s="3" t="n">
        <v>46174</v>
      </c>
      <c r="C1409" s="1" t="s">
        <v>2516</v>
      </c>
      <c r="D1409" s="1" t="s">
        <v>4931</v>
      </c>
      <c r="E1409" s="8" t="s">
        <v>4932</v>
      </c>
      <c r="F1409" s="1" t="s">
        <v>4933</v>
      </c>
      <c r="G1409" s="1" t="s">
        <v>4934</v>
      </c>
      <c r="H1409" s="1" t="s">
        <v>2571</v>
      </c>
      <c r="I1409" s="3" t="n">
        <v>40442</v>
      </c>
      <c r="J1409" s="1" t="s">
        <v>2526</v>
      </c>
      <c r="K1409" s="3" t="n">
        <v>45903</v>
      </c>
      <c r="L1409" s="3" t="n">
        <v>46198</v>
      </c>
      <c r="M1409" s="1" t="n">
        <v>1</v>
      </c>
      <c r="N1409" s="7" t="s">
        <v>230</v>
      </c>
      <c r="P1409" s="5" t="s">
        <v>26</v>
      </c>
      <c r="Q1409" s="1" t="str">
        <f aca="false">IFERROR(INDEX('ST Enroll Export'!$A$2:$A$3230,MATCH($D1409,'ST Enroll Export'!$A$2:$A$3230,0)),IFERROR(IF(INDEX('ST Enroll Export'!$A$2:$A$3230,MATCH($E1409,'ST Enroll Export'!$B$2:$B$3230,0))="","",INDEX('ST Enroll Export'!$A$2:$A$3230,MATCH($E1409,'ST Enroll Export'!$B$2:$B$3230,0))),"Not Found"))</f>
        <v>1245764303</v>
      </c>
      <c r="R1409" s="1" t="str">
        <f aca="false">IFERROR(INDEX('ST Enroll Export'!$G$2:$G$3230,MATCH($D1409,'ST Enroll Export'!$A$2:$A$3230,0)),IFERROR(INDEX('ST Enroll Export'!$G$2:$G$3230,MATCH($E1409,'ST Enroll Export'!$B$2:$B$3230,0)),"Not Found"))</f>
        <v>Syracuse Academy of Science High School</v>
      </c>
      <c r="S1409" s="1" t="str">
        <f aca="false">IFERROR(INDEX('ST Enroll Export'!$B$2:$B$3230,MATCH($D1409,'ST Enroll Export'!$A$2:$A$3230,0)),IFERROR(INDEX('ST Enroll Export'!$B$2:$B$3230,MATCH($E1409,'ST Enroll Export'!$B$2:$B$3230,0)),"Not Found"))</f>
        <v>200026303</v>
      </c>
      <c r="T1409" s="1" t="str">
        <f aca="false">IF(ISNUMBER(MATCH($D1409,'ST Enroll Export'!$A$2:$A$3230,0)),"NYSSIS Match",IF(ISNUMBER(MATCH($E1409,'ST Enroll Export'!$B$2:$B$3230,0)),"SID Match","No ST Match"))</f>
        <v>NYSSIS Match</v>
      </c>
      <c r="U1409" s="1" t="str">
        <f aca="false">IF(ISNUMBER(MATCH($D1409,Disability!$B$2:$B$5962,0)),"SPED","Gen Ed")</f>
        <v>Gen Ed</v>
      </c>
    </row>
    <row r="1410" customFormat="false" ht="15" hidden="false" customHeight="true" outlineLevel="0" collapsed="false">
      <c r="A1410" s="1" t="s">
        <v>2515</v>
      </c>
      <c r="B1410" s="3" t="n">
        <v>46174</v>
      </c>
      <c r="C1410" s="1" t="s">
        <v>2516</v>
      </c>
      <c r="D1410" s="1" t="s">
        <v>4935</v>
      </c>
      <c r="E1410" s="8" t="s">
        <v>4936</v>
      </c>
      <c r="F1410" s="1" t="s">
        <v>3695</v>
      </c>
      <c r="G1410" s="1" t="s">
        <v>4937</v>
      </c>
      <c r="H1410" s="1" t="s">
        <v>2525</v>
      </c>
      <c r="I1410" s="3" t="n">
        <v>39963</v>
      </c>
      <c r="J1410" s="1" t="s">
        <v>2526</v>
      </c>
      <c r="K1410" s="3" t="n">
        <v>45903</v>
      </c>
      <c r="L1410" s="3" t="n">
        <v>46198</v>
      </c>
      <c r="M1410" s="1" t="n">
        <v>1</v>
      </c>
      <c r="N1410" s="7" t="s">
        <v>230</v>
      </c>
      <c r="P1410" s="5" t="s">
        <v>26</v>
      </c>
      <c r="Q1410" s="1" t="str">
        <f aca="false">IFERROR(INDEX('ST Enroll Export'!$A$2:$A$3230,MATCH($D1410,'ST Enroll Export'!$A$2:$A$3230,0)),IFERROR(IF(INDEX('ST Enroll Export'!$A$2:$A$3230,MATCH($E1410,'ST Enroll Export'!$B$2:$B$3230,0))="","",INDEX('ST Enroll Export'!$A$2:$A$3230,MATCH($E1410,'ST Enroll Export'!$B$2:$B$3230,0))),"Not Found"))</f>
        <v>1387936005</v>
      </c>
      <c r="R1410" s="1" t="str">
        <f aca="false">IFERROR(INDEX('ST Enroll Export'!$G$2:$G$3230,MATCH($D1410,'ST Enroll Export'!$A$2:$A$3230,0)),IFERROR(INDEX('ST Enroll Export'!$G$2:$G$3230,MATCH($E1410,'ST Enroll Export'!$B$2:$B$3230,0)),"Not Found"))</f>
        <v>Syracuse Academy of Science High School</v>
      </c>
      <c r="S1410" s="1" t="str">
        <f aca="false">IFERROR(INDEX('ST Enroll Export'!$B$2:$B$3230,MATCH($D1410,'ST Enroll Export'!$A$2:$A$3230,0)),IFERROR(INDEX('ST Enroll Export'!$B$2:$B$3230,MATCH($E1410,'ST Enroll Export'!$B$2:$B$3230,0)),"Not Found"))</f>
        <v>200018036</v>
      </c>
      <c r="T1410" s="1" t="str">
        <f aca="false">IF(ISNUMBER(MATCH($D1410,'ST Enroll Export'!$A$2:$A$3230,0)),"NYSSIS Match",IF(ISNUMBER(MATCH($E1410,'ST Enroll Export'!$B$2:$B$3230,0)),"SID Match","No ST Match"))</f>
        <v>NYSSIS Match</v>
      </c>
      <c r="U1410" s="1" t="str">
        <f aca="false">IF(ISNUMBER(MATCH($D1410,Disability!$B$2:$B$5962,0)),"SPED","Gen Ed")</f>
        <v>Gen Ed</v>
      </c>
    </row>
    <row r="1411" customFormat="false" ht="15" hidden="false" customHeight="true" outlineLevel="0" collapsed="false">
      <c r="A1411" s="1" t="s">
        <v>2515</v>
      </c>
      <c r="B1411" s="3" t="n">
        <v>46174</v>
      </c>
      <c r="C1411" s="1" t="s">
        <v>2516</v>
      </c>
      <c r="D1411" s="1" t="s">
        <v>4938</v>
      </c>
      <c r="E1411" s="8" t="s">
        <v>4939</v>
      </c>
      <c r="F1411" s="1" t="s">
        <v>3660</v>
      </c>
      <c r="G1411" s="1" t="s">
        <v>4940</v>
      </c>
      <c r="H1411" s="1" t="s">
        <v>22</v>
      </c>
      <c r="I1411" s="3" t="n">
        <v>43200</v>
      </c>
      <c r="J1411" s="1" t="s">
        <v>2521</v>
      </c>
      <c r="K1411" s="3" t="n">
        <v>45903</v>
      </c>
      <c r="L1411" s="3" t="n">
        <v>46198</v>
      </c>
      <c r="M1411" s="1" t="n">
        <v>1</v>
      </c>
      <c r="N1411" s="7" t="s">
        <v>230</v>
      </c>
      <c r="P1411" s="5" t="s">
        <v>26</v>
      </c>
      <c r="Q1411" s="1" t="str">
        <f aca="false">IFERROR(INDEX('ST Enroll Export'!$A$2:$A$3230,MATCH($D1411,'ST Enroll Export'!$A$2:$A$3230,0)),IFERROR(IF(INDEX('ST Enroll Export'!$A$2:$A$3230,MATCH($E1411,'ST Enroll Export'!$B$2:$B$3230,0))="","",INDEX('ST Enroll Export'!$A$2:$A$3230,MATCH($E1411,'ST Enroll Export'!$B$2:$B$3230,0))),"Not Found"))</f>
        <v>7499070651</v>
      </c>
      <c r="R1411" s="1" t="str">
        <f aca="false">IFERROR(INDEX('ST Enroll Export'!$G$2:$G$3230,MATCH($D1411,'ST Enroll Export'!$A$2:$A$3230,0)),IFERROR(INDEX('ST Enroll Export'!$G$2:$G$3230,MATCH($E1411,'ST Enroll Export'!$B$2:$B$3230,0)),"Not Found"))</f>
        <v>Syracuse Academy of Science Elementary at St James</v>
      </c>
      <c r="S1411" s="1" t="str">
        <f aca="false">IFERROR(INDEX('ST Enroll Export'!$B$2:$B$3230,MATCH($D1411,'ST Enroll Export'!$A$2:$A$3230,0)),IFERROR(INDEX('ST Enroll Export'!$B$2:$B$3230,MATCH($E1411,'ST Enroll Export'!$B$2:$B$3230,0)),"Not Found"))</f>
        <v>210006750</v>
      </c>
      <c r="T1411" s="1" t="str">
        <f aca="false">IF(ISNUMBER(MATCH($D1411,'ST Enroll Export'!$A$2:$A$3230,0)),"NYSSIS Match",IF(ISNUMBER(MATCH($E1411,'ST Enroll Export'!$B$2:$B$3230,0)),"SID Match","No ST Match"))</f>
        <v>NYSSIS Match</v>
      </c>
      <c r="U1411" s="1" t="str">
        <f aca="false">IF(ISNUMBER(MATCH($D1411,Disability!$B$2:$B$5962,0)),"SPED","Gen Ed")</f>
        <v>Gen Ed</v>
      </c>
    </row>
    <row r="1412" customFormat="false" ht="15" hidden="false" customHeight="true" outlineLevel="0" collapsed="false">
      <c r="A1412" s="1" t="s">
        <v>2515</v>
      </c>
      <c r="B1412" s="3" t="n">
        <v>46174</v>
      </c>
      <c r="C1412" s="1" t="s">
        <v>2516</v>
      </c>
      <c r="D1412" s="1" t="s">
        <v>4941</v>
      </c>
      <c r="E1412" s="8" t="s">
        <v>4942</v>
      </c>
      <c r="F1412" s="1" t="s">
        <v>223</v>
      </c>
      <c r="G1412" s="1" t="s">
        <v>4943</v>
      </c>
      <c r="H1412" s="1" t="s">
        <v>84</v>
      </c>
      <c r="I1412" s="3" t="n">
        <v>42703</v>
      </c>
      <c r="J1412" s="1" t="s">
        <v>2521</v>
      </c>
      <c r="K1412" s="3" t="n">
        <v>45903</v>
      </c>
      <c r="L1412" s="3" t="n">
        <v>46198</v>
      </c>
      <c r="M1412" s="1" t="n">
        <v>1</v>
      </c>
      <c r="N1412" s="7" t="s">
        <v>230</v>
      </c>
      <c r="P1412" s="6" t="s">
        <v>39</v>
      </c>
      <c r="Q1412" s="1" t="str">
        <f aca="false">IFERROR(INDEX('ST Enroll Export'!$A$2:$A$3230,MATCH($D1412,'ST Enroll Export'!$A$2:$A$3230,0)),IFERROR(IF(INDEX('ST Enroll Export'!$A$2:$A$3230,MATCH($E1412,'ST Enroll Export'!$B$2:$B$3230,0))="","",INDEX('ST Enroll Export'!$A$2:$A$3230,MATCH($E1412,'ST Enroll Export'!$B$2:$B$3230,0))),"Not Found"))</f>
        <v>9945883023</v>
      </c>
      <c r="R1412" s="1" t="str">
        <f aca="false">IFERROR(INDEX('ST Enroll Export'!$G$2:$G$3230,MATCH($D1412,'ST Enroll Export'!$A$2:$A$3230,0)),IFERROR(INDEX('ST Enroll Export'!$G$2:$G$3230,MATCH($E1412,'ST Enroll Export'!$B$2:$B$3230,0)),"Not Found"))</f>
        <v>Syracuse Academy of Science Elementary at St James</v>
      </c>
      <c r="S1412" s="1" t="str">
        <f aca="false">IFERROR(INDEX('ST Enroll Export'!$B$2:$B$3230,MATCH($D1412,'ST Enroll Export'!$A$2:$A$3230,0)),IFERROR(INDEX('ST Enroll Export'!$B$2:$B$3230,MATCH($E1412,'ST Enroll Export'!$B$2:$B$3230,0)),"Not Found"))</f>
        <v>210003391</v>
      </c>
      <c r="T1412" s="1" t="str">
        <f aca="false">IF(ISNUMBER(MATCH($D1412,'ST Enroll Export'!$A$2:$A$3230,0)),"NYSSIS Match",IF(ISNUMBER(MATCH($E1412,'ST Enroll Export'!$B$2:$B$3230,0)),"SID Match","No ST Match"))</f>
        <v>NYSSIS Match</v>
      </c>
      <c r="U1412" s="1" t="str">
        <f aca="false">IF(ISNUMBER(MATCH($D1412,Disability!$B$2:$B$5962,0)),"SPED","Gen Ed")</f>
        <v>SPED</v>
      </c>
    </row>
    <row r="1413" customFormat="false" ht="15" hidden="false" customHeight="true" outlineLevel="0" collapsed="false">
      <c r="A1413" s="1" t="s">
        <v>2515</v>
      </c>
      <c r="B1413" s="3" t="n">
        <v>46174</v>
      </c>
      <c r="C1413" s="1" t="s">
        <v>2516</v>
      </c>
      <c r="D1413" s="1" t="s">
        <v>4944</v>
      </c>
      <c r="E1413" s="8" t="s">
        <v>4945</v>
      </c>
      <c r="F1413" s="1" t="s">
        <v>930</v>
      </c>
      <c r="G1413" s="1" t="s">
        <v>4946</v>
      </c>
      <c r="H1413" s="1" t="s">
        <v>84</v>
      </c>
      <c r="I1413" s="3" t="n">
        <v>42778</v>
      </c>
      <c r="J1413" s="1" t="s">
        <v>2521</v>
      </c>
      <c r="K1413" s="3" t="n">
        <v>45903</v>
      </c>
      <c r="L1413" s="3" t="n">
        <v>46198</v>
      </c>
      <c r="M1413" s="1" t="n">
        <v>1</v>
      </c>
      <c r="N1413" s="7" t="s">
        <v>230</v>
      </c>
      <c r="P1413" s="5" t="s">
        <v>26</v>
      </c>
      <c r="Q1413" s="1" t="str">
        <f aca="false">IFERROR(INDEX('ST Enroll Export'!$A$2:$A$3230,MATCH($D1413,'ST Enroll Export'!$A$2:$A$3230,0)),IFERROR(IF(INDEX('ST Enroll Export'!$A$2:$A$3230,MATCH($E1413,'ST Enroll Export'!$B$2:$B$3230,0))="","",INDEX('ST Enroll Export'!$A$2:$A$3230,MATCH($E1413,'ST Enroll Export'!$B$2:$B$3230,0))),"Not Found"))</f>
        <v>7240660384</v>
      </c>
      <c r="R1413" s="1" t="str">
        <f aca="false">IFERROR(INDEX('ST Enroll Export'!$G$2:$G$3230,MATCH($D1413,'ST Enroll Export'!$A$2:$A$3230,0)),IFERROR(INDEX('ST Enroll Export'!$G$2:$G$3230,MATCH($E1413,'ST Enroll Export'!$B$2:$B$3230,0)),"Not Found"))</f>
        <v>Syracuse Academy of Science Elementary at St James</v>
      </c>
      <c r="S1413" s="1" t="str">
        <f aca="false">IFERROR(INDEX('ST Enroll Export'!$B$2:$B$3230,MATCH($D1413,'ST Enroll Export'!$A$2:$A$3230,0)),IFERROR(INDEX('ST Enroll Export'!$B$2:$B$3230,MATCH($E1413,'ST Enroll Export'!$B$2:$B$3230,0)),"Not Found"))</f>
        <v>210004108</v>
      </c>
      <c r="T1413" s="1" t="str">
        <f aca="false">IF(ISNUMBER(MATCH($D1413,'ST Enroll Export'!$A$2:$A$3230,0)),"NYSSIS Match",IF(ISNUMBER(MATCH($E1413,'ST Enroll Export'!$B$2:$B$3230,0)),"SID Match","No ST Match"))</f>
        <v>NYSSIS Match</v>
      </c>
      <c r="U1413" s="1" t="str">
        <f aca="false">IF(ISNUMBER(MATCH($D1413,Disability!$B$2:$B$5962,0)),"SPED","Gen Ed")</f>
        <v>Gen Ed</v>
      </c>
    </row>
    <row r="1414" customFormat="false" ht="15" hidden="false" customHeight="true" outlineLevel="0" collapsed="false">
      <c r="A1414" s="1" t="s">
        <v>2515</v>
      </c>
      <c r="B1414" s="3" t="n">
        <v>46174</v>
      </c>
      <c r="C1414" s="1" t="s">
        <v>2516</v>
      </c>
      <c r="D1414" s="1" t="s">
        <v>4947</v>
      </c>
      <c r="E1414" s="8" t="s">
        <v>4948</v>
      </c>
      <c r="F1414" s="1" t="s">
        <v>4949</v>
      </c>
      <c r="G1414" s="1" t="s">
        <v>4950</v>
      </c>
      <c r="H1414" s="1" t="s">
        <v>2555</v>
      </c>
      <c r="I1414" s="3" t="n">
        <v>39736</v>
      </c>
      <c r="J1414" s="1" t="s">
        <v>2526</v>
      </c>
      <c r="K1414" s="3" t="n">
        <v>45903</v>
      </c>
      <c r="L1414" s="3" t="n">
        <v>46198</v>
      </c>
      <c r="M1414" s="1" t="n">
        <v>1</v>
      </c>
      <c r="N1414" s="7" t="s">
        <v>230</v>
      </c>
      <c r="P1414" s="5" t="s">
        <v>26</v>
      </c>
      <c r="Q1414" s="1" t="str">
        <f aca="false">IFERROR(INDEX('ST Enroll Export'!$A$2:$A$3230,MATCH($D1414,'ST Enroll Export'!$A$2:$A$3230,0)),IFERROR(IF(INDEX('ST Enroll Export'!$A$2:$A$3230,MATCH($E1414,'ST Enroll Export'!$B$2:$B$3230,0))="","",INDEX('ST Enroll Export'!$A$2:$A$3230,MATCH($E1414,'ST Enroll Export'!$B$2:$B$3230,0))),"Not Found"))</f>
        <v>2470138721</v>
      </c>
      <c r="R1414" s="1" t="str">
        <f aca="false">IFERROR(INDEX('ST Enroll Export'!$G$2:$G$3230,MATCH($D1414,'ST Enroll Export'!$A$2:$A$3230,0)),IFERROR(INDEX('ST Enroll Export'!$G$2:$G$3230,MATCH($E1414,'ST Enroll Export'!$B$2:$B$3230,0)),"Not Found"))</f>
        <v>Syracuse Academy of Science High School</v>
      </c>
      <c r="S1414" s="1" t="str">
        <f aca="false">IFERROR(INDEX('ST Enroll Export'!$B$2:$B$3230,MATCH($D1414,'ST Enroll Export'!$A$2:$A$3230,0)),IFERROR(INDEX('ST Enroll Export'!$B$2:$B$3230,MATCH($E1414,'ST Enroll Export'!$B$2:$B$3230,0)),"Not Found"))</f>
        <v>200014769</v>
      </c>
      <c r="T1414" s="1" t="str">
        <f aca="false">IF(ISNUMBER(MATCH($D1414,'ST Enroll Export'!$A$2:$A$3230,0)),"NYSSIS Match",IF(ISNUMBER(MATCH($E1414,'ST Enroll Export'!$B$2:$B$3230,0)),"SID Match","No ST Match"))</f>
        <v>NYSSIS Match</v>
      </c>
      <c r="U1414" s="1" t="str">
        <f aca="false">IF(ISNUMBER(MATCH($D1414,Disability!$B$2:$B$5962,0)),"SPED","Gen Ed")</f>
        <v>Gen Ed</v>
      </c>
    </row>
    <row r="1415" customFormat="false" ht="15" hidden="false" customHeight="true" outlineLevel="0" collapsed="false">
      <c r="A1415" s="1" t="s">
        <v>2515</v>
      </c>
      <c r="B1415" s="3" t="n">
        <v>46174</v>
      </c>
      <c r="C1415" s="1" t="s">
        <v>2516</v>
      </c>
      <c r="D1415" s="1" t="s">
        <v>4951</v>
      </c>
      <c r="E1415" s="8" t="s">
        <v>4952</v>
      </c>
      <c r="F1415" s="1" t="s">
        <v>943</v>
      </c>
      <c r="G1415" s="1" t="s">
        <v>4953</v>
      </c>
      <c r="H1415" s="1" t="s">
        <v>2555</v>
      </c>
      <c r="I1415" s="3" t="n">
        <v>39485</v>
      </c>
      <c r="J1415" s="1" t="s">
        <v>2526</v>
      </c>
      <c r="K1415" s="3" t="n">
        <v>45903</v>
      </c>
      <c r="L1415" s="3" t="n">
        <v>46198</v>
      </c>
      <c r="M1415" s="1" t="n">
        <v>1</v>
      </c>
      <c r="N1415" s="7" t="s">
        <v>230</v>
      </c>
      <c r="P1415" s="5" t="s">
        <v>26</v>
      </c>
      <c r="Q1415" s="1" t="str">
        <f aca="false">IFERROR(INDEX('ST Enroll Export'!$A$2:$A$3230,MATCH($D1415,'ST Enroll Export'!$A$2:$A$3230,0)),IFERROR(IF(INDEX('ST Enroll Export'!$A$2:$A$3230,MATCH($E1415,'ST Enroll Export'!$B$2:$B$3230,0))="","",INDEX('ST Enroll Export'!$A$2:$A$3230,MATCH($E1415,'ST Enroll Export'!$B$2:$B$3230,0))),"Not Found"))</f>
        <v>9727893382</v>
      </c>
      <c r="R1415" s="1" t="str">
        <f aca="false">IFERROR(INDEX('ST Enroll Export'!$G$2:$G$3230,MATCH($D1415,'ST Enroll Export'!$A$2:$A$3230,0)),IFERROR(INDEX('ST Enroll Export'!$G$2:$G$3230,MATCH($E1415,'ST Enroll Export'!$B$2:$B$3230,0)),"Not Found"))</f>
        <v>Syracuse Academy of Science High School</v>
      </c>
      <c r="S1415" s="1" t="str">
        <f aca="false">IFERROR(INDEX('ST Enroll Export'!$B$2:$B$3230,MATCH($D1415,'ST Enroll Export'!$A$2:$A$3230,0)),IFERROR(INDEX('ST Enroll Export'!$B$2:$B$3230,MATCH($E1415,'ST Enroll Export'!$B$2:$B$3230,0)),"Not Found"))</f>
        <v>200015371</v>
      </c>
      <c r="T1415" s="1" t="str">
        <f aca="false">IF(ISNUMBER(MATCH($D1415,'ST Enroll Export'!$A$2:$A$3230,0)),"NYSSIS Match",IF(ISNUMBER(MATCH($E1415,'ST Enroll Export'!$B$2:$B$3230,0)),"SID Match","No ST Match"))</f>
        <v>NYSSIS Match</v>
      </c>
      <c r="U1415" s="1" t="str">
        <f aca="false">IF(ISNUMBER(MATCH($D1415,Disability!$B$2:$B$5962,0)),"SPED","Gen Ed")</f>
        <v>Gen Ed</v>
      </c>
    </row>
    <row r="1416" customFormat="false" ht="15" hidden="false" customHeight="true" outlineLevel="0" collapsed="false">
      <c r="A1416" s="1" t="s">
        <v>2515</v>
      </c>
      <c r="B1416" s="3" t="n">
        <v>46174</v>
      </c>
      <c r="C1416" s="1" t="s">
        <v>2516</v>
      </c>
      <c r="D1416" s="1" t="s">
        <v>4954</v>
      </c>
      <c r="E1416" s="8" t="s">
        <v>4955</v>
      </c>
      <c r="F1416" s="1" t="s">
        <v>2681</v>
      </c>
      <c r="G1416" s="1" t="s">
        <v>4956</v>
      </c>
      <c r="H1416" s="1" t="s">
        <v>44</v>
      </c>
      <c r="I1416" s="3" t="n">
        <v>40883</v>
      </c>
      <c r="J1416" s="1" t="s">
        <v>2526</v>
      </c>
      <c r="K1416" s="3" t="n">
        <v>45903</v>
      </c>
      <c r="L1416" s="3" t="n">
        <v>46198</v>
      </c>
      <c r="M1416" s="1" t="n">
        <v>1</v>
      </c>
      <c r="N1416" s="7" t="s">
        <v>230</v>
      </c>
      <c r="P1416" s="5" t="s">
        <v>26</v>
      </c>
      <c r="Q1416" s="1" t="str">
        <f aca="false">IFERROR(INDEX('ST Enroll Export'!$A$2:$A$3230,MATCH($D1416,'ST Enroll Export'!$A$2:$A$3230,0)),IFERROR(IF(INDEX('ST Enroll Export'!$A$2:$A$3230,MATCH($E1416,'ST Enroll Export'!$B$2:$B$3230,0))="","",INDEX('ST Enroll Export'!$A$2:$A$3230,MATCH($E1416,'ST Enroll Export'!$B$2:$B$3230,0))),"Not Found"))</f>
        <v>4298052103</v>
      </c>
      <c r="R1416" s="1" t="str">
        <f aca="false">IFERROR(INDEX('ST Enroll Export'!$G$2:$G$3230,MATCH($D1416,'ST Enroll Export'!$A$2:$A$3230,0)),IFERROR(INDEX('ST Enroll Export'!$G$2:$G$3230,MATCH($E1416,'ST Enroll Export'!$B$2:$B$3230,0)),"Not Found"))</f>
        <v>Syracuse Academy of Science High School</v>
      </c>
      <c r="S1416" s="1" t="str">
        <f aca="false">IFERROR(INDEX('ST Enroll Export'!$B$2:$B$3230,MATCH($D1416,'ST Enroll Export'!$A$2:$A$3230,0)),IFERROR(INDEX('ST Enroll Export'!$B$2:$B$3230,MATCH($E1416,'ST Enroll Export'!$B$2:$B$3230,0)),"Not Found"))</f>
        <v>200029185</v>
      </c>
      <c r="T1416" s="1" t="str">
        <f aca="false">IF(ISNUMBER(MATCH($D1416,'ST Enroll Export'!$A$2:$A$3230,0)),"NYSSIS Match",IF(ISNUMBER(MATCH($E1416,'ST Enroll Export'!$B$2:$B$3230,0)),"SID Match","No ST Match"))</f>
        <v>NYSSIS Match</v>
      </c>
      <c r="U1416" s="1" t="str">
        <f aca="false">IF(ISNUMBER(MATCH($D1416,Disability!$B$2:$B$5962,0)),"SPED","Gen Ed")</f>
        <v>Gen Ed</v>
      </c>
    </row>
    <row r="1417" customFormat="false" ht="15" hidden="false" customHeight="true" outlineLevel="0" collapsed="false">
      <c r="A1417" s="1" t="s">
        <v>2515</v>
      </c>
      <c r="B1417" s="3" t="n">
        <v>46174</v>
      </c>
      <c r="C1417" s="1" t="s">
        <v>2516</v>
      </c>
      <c r="D1417" s="1" t="s">
        <v>4957</v>
      </c>
      <c r="E1417" s="8" t="s">
        <v>4958</v>
      </c>
      <c r="F1417" s="1" t="s">
        <v>4959</v>
      </c>
      <c r="G1417" s="1" t="s">
        <v>4960</v>
      </c>
      <c r="H1417" s="1" t="s">
        <v>31</v>
      </c>
      <c r="I1417" s="3" t="n">
        <v>44133</v>
      </c>
      <c r="J1417" s="1" t="s">
        <v>2521</v>
      </c>
      <c r="K1417" s="3" t="n">
        <v>45903</v>
      </c>
      <c r="L1417" s="3" t="n">
        <v>46198</v>
      </c>
      <c r="M1417" s="1" t="n">
        <v>1</v>
      </c>
      <c r="N1417" s="7" t="s">
        <v>230</v>
      </c>
      <c r="P1417" s="6" t="s">
        <v>39</v>
      </c>
      <c r="Q1417" s="1" t="str">
        <f aca="false">IFERROR(INDEX('ST Enroll Export'!$A$2:$A$3230,MATCH($D1417,'ST Enroll Export'!$A$2:$A$3230,0)),IFERROR(IF(INDEX('ST Enroll Export'!$A$2:$A$3230,MATCH($E1417,'ST Enroll Export'!$B$2:$B$3230,0))="","",INDEX('ST Enroll Export'!$A$2:$A$3230,MATCH($E1417,'ST Enroll Export'!$B$2:$B$3230,0))),"Not Found"))</f>
        <v>5600962751</v>
      </c>
      <c r="R1417" s="1" t="str">
        <f aca="false">IFERROR(INDEX('ST Enroll Export'!$G$2:$G$3230,MATCH($D1417,'ST Enroll Export'!$A$2:$A$3230,0)),IFERROR(INDEX('ST Enroll Export'!$G$2:$G$3230,MATCH($E1417,'ST Enroll Export'!$B$2:$B$3230,0)),"Not Found"))</f>
        <v>Syracuse Academy of Science Elementary at St James</v>
      </c>
      <c r="S1417" s="1" t="str">
        <f aca="false">IFERROR(INDEX('ST Enroll Export'!$B$2:$B$3230,MATCH($D1417,'ST Enroll Export'!$A$2:$A$3230,0)),IFERROR(INDEX('ST Enroll Export'!$B$2:$B$3230,MATCH($E1417,'ST Enroll Export'!$B$2:$B$3230,0)),"Not Found"))</f>
        <v>210015516</v>
      </c>
      <c r="T1417" s="1" t="str">
        <f aca="false">IF(ISNUMBER(MATCH($D1417,'ST Enroll Export'!$A$2:$A$3230,0)),"NYSSIS Match",IF(ISNUMBER(MATCH($E1417,'ST Enroll Export'!$B$2:$B$3230,0)),"SID Match","No ST Match"))</f>
        <v>NYSSIS Match</v>
      </c>
      <c r="U1417" s="1" t="str">
        <f aca="false">IF(ISNUMBER(MATCH($D1417,Disability!$B$2:$B$5962,0)),"SPED","Gen Ed")</f>
        <v>SPED</v>
      </c>
    </row>
    <row r="1418" customFormat="false" ht="15" hidden="false" customHeight="true" outlineLevel="0" collapsed="false">
      <c r="A1418" s="1" t="s">
        <v>2515</v>
      </c>
      <c r="B1418" s="3" t="n">
        <v>46174</v>
      </c>
      <c r="C1418" s="1" t="s">
        <v>2516</v>
      </c>
      <c r="D1418" s="1" t="s">
        <v>4961</v>
      </c>
      <c r="E1418" s="8" t="s">
        <v>4962</v>
      </c>
      <c r="F1418" s="1" t="s">
        <v>4963</v>
      </c>
      <c r="G1418" s="1" t="s">
        <v>4964</v>
      </c>
      <c r="H1418" s="1" t="s">
        <v>128</v>
      </c>
      <c r="I1418" s="3" t="n">
        <v>41272</v>
      </c>
      <c r="J1418" s="1" t="s">
        <v>2530</v>
      </c>
      <c r="K1418" s="3" t="n">
        <v>45903</v>
      </c>
      <c r="L1418" s="3" t="n">
        <v>46198</v>
      </c>
      <c r="M1418" s="1" t="n">
        <v>1</v>
      </c>
      <c r="N1418" s="7" t="s">
        <v>230</v>
      </c>
      <c r="P1418" s="5" t="s">
        <v>26</v>
      </c>
      <c r="Q1418" s="1" t="str">
        <f aca="false">IFERROR(INDEX('ST Enroll Export'!$A$2:$A$3230,MATCH($D1418,'ST Enroll Export'!$A$2:$A$3230,0)),IFERROR(IF(INDEX('ST Enroll Export'!$A$2:$A$3230,MATCH($E1418,'ST Enroll Export'!$B$2:$B$3230,0))="","",INDEX('ST Enroll Export'!$A$2:$A$3230,MATCH($E1418,'ST Enroll Export'!$B$2:$B$3230,0))),"Not Found"))</f>
        <v>6073552181</v>
      </c>
      <c r="R1418" s="1" t="str">
        <f aca="false">IFERROR(INDEX('ST Enroll Export'!$G$2:$G$3230,MATCH($D1418,'ST Enroll Export'!$A$2:$A$3230,0)),IFERROR(INDEX('ST Enroll Export'!$G$2:$G$3230,MATCH($E1418,'ST Enroll Export'!$B$2:$B$3230,0)),"Not Found"))</f>
        <v>Syracuse Academy of Science Middle St Charles</v>
      </c>
      <c r="S1418" s="1" t="str">
        <f aca="false">IFERROR(INDEX('ST Enroll Export'!$B$2:$B$3230,MATCH($D1418,'ST Enroll Export'!$A$2:$A$3230,0)),IFERROR(INDEX('ST Enroll Export'!$B$2:$B$3230,MATCH($E1418,'ST Enroll Export'!$B$2:$B$3230,0)),"Not Found"))</f>
        <v>200030047</v>
      </c>
      <c r="T1418" s="1" t="str">
        <f aca="false">IF(ISNUMBER(MATCH($D1418,'ST Enroll Export'!$A$2:$A$3230,0)),"NYSSIS Match",IF(ISNUMBER(MATCH($E1418,'ST Enroll Export'!$B$2:$B$3230,0)),"SID Match","No ST Match"))</f>
        <v>NYSSIS Match</v>
      </c>
      <c r="U1418" s="1" t="str">
        <f aca="false">IF(ISNUMBER(MATCH($D1418,Disability!$B$2:$B$5962,0)),"SPED","Gen Ed")</f>
        <v>Gen Ed</v>
      </c>
    </row>
    <row r="1419" customFormat="false" ht="15" hidden="false" customHeight="true" outlineLevel="0" collapsed="false">
      <c r="A1419" s="1" t="s">
        <v>2515</v>
      </c>
      <c r="B1419" s="3" t="n">
        <v>46174</v>
      </c>
      <c r="C1419" s="1" t="s">
        <v>2516</v>
      </c>
      <c r="D1419" s="1" t="s">
        <v>4965</v>
      </c>
      <c r="E1419" s="8" t="s">
        <v>4966</v>
      </c>
      <c r="F1419" s="1" t="s">
        <v>35</v>
      </c>
      <c r="G1419" s="1" t="s">
        <v>4967</v>
      </c>
      <c r="H1419" s="1" t="s">
        <v>2555</v>
      </c>
      <c r="I1419" s="3" t="n">
        <v>39467</v>
      </c>
      <c r="J1419" s="1" t="s">
        <v>2526</v>
      </c>
      <c r="K1419" s="3" t="n">
        <v>45903</v>
      </c>
      <c r="L1419" s="3" t="n">
        <v>46198</v>
      </c>
      <c r="M1419" s="1" t="n">
        <v>1</v>
      </c>
      <c r="N1419" s="7" t="s">
        <v>230</v>
      </c>
      <c r="P1419" s="6" t="s">
        <v>39</v>
      </c>
      <c r="Q1419" s="1" t="str">
        <f aca="false">IFERROR(INDEX('ST Enroll Export'!$A$2:$A$3230,MATCH($D1419,'ST Enroll Export'!$A$2:$A$3230,0)),IFERROR(IF(INDEX('ST Enroll Export'!$A$2:$A$3230,MATCH($E1419,'ST Enroll Export'!$B$2:$B$3230,0))="","",INDEX('ST Enroll Export'!$A$2:$A$3230,MATCH($E1419,'ST Enroll Export'!$B$2:$B$3230,0))),"Not Found"))</f>
        <v>5284241583</v>
      </c>
      <c r="R1419" s="1" t="str">
        <f aca="false">IFERROR(INDEX('ST Enroll Export'!$G$2:$G$3230,MATCH($D1419,'ST Enroll Export'!$A$2:$A$3230,0)),IFERROR(INDEX('ST Enroll Export'!$G$2:$G$3230,MATCH($E1419,'ST Enroll Export'!$B$2:$B$3230,0)),"Not Found"))</f>
        <v>Syracuse Academy of Science High School</v>
      </c>
      <c r="S1419" s="1" t="str">
        <f aca="false">IFERROR(INDEX('ST Enroll Export'!$B$2:$B$3230,MATCH($D1419,'ST Enroll Export'!$A$2:$A$3230,0)),IFERROR(INDEX('ST Enroll Export'!$B$2:$B$3230,MATCH($E1419,'ST Enroll Export'!$B$2:$B$3230,0)),"Not Found"))</f>
        <v>200009404</v>
      </c>
      <c r="T1419" s="1" t="str">
        <f aca="false">IF(ISNUMBER(MATCH($D1419,'ST Enroll Export'!$A$2:$A$3230,0)),"NYSSIS Match",IF(ISNUMBER(MATCH($E1419,'ST Enroll Export'!$B$2:$B$3230,0)),"SID Match","No ST Match"))</f>
        <v>NYSSIS Match</v>
      </c>
      <c r="U1419" s="1" t="str">
        <f aca="false">IF(ISNUMBER(MATCH($D1419,Disability!$B$2:$B$5962,0)),"SPED","Gen Ed")</f>
        <v>SPED</v>
      </c>
    </row>
    <row r="1420" customFormat="false" ht="15" hidden="false" customHeight="true" outlineLevel="0" collapsed="false">
      <c r="A1420" s="1" t="s">
        <v>2515</v>
      </c>
      <c r="B1420" s="3" t="n">
        <v>46174</v>
      </c>
      <c r="C1420" s="1" t="s">
        <v>2516</v>
      </c>
      <c r="D1420" s="1" t="s">
        <v>4968</v>
      </c>
      <c r="E1420" s="8" t="s">
        <v>4969</v>
      </c>
      <c r="F1420" s="1" t="s">
        <v>4970</v>
      </c>
      <c r="G1420" s="1" t="s">
        <v>4971</v>
      </c>
      <c r="H1420" s="1" t="s">
        <v>128</v>
      </c>
      <c r="I1420" s="3" t="n">
        <v>41390</v>
      </c>
      <c r="J1420" s="1" t="s">
        <v>2530</v>
      </c>
      <c r="K1420" s="3" t="n">
        <v>45903</v>
      </c>
      <c r="L1420" s="3" t="n">
        <v>46198</v>
      </c>
      <c r="M1420" s="1" t="n">
        <v>1</v>
      </c>
      <c r="N1420" s="7" t="s">
        <v>230</v>
      </c>
      <c r="P1420" s="5" t="s">
        <v>26</v>
      </c>
      <c r="Q1420" s="1" t="str">
        <f aca="false">IFERROR(INDEX('ST Enroll Export'!$A$2:$A$3230,MATCH($D1420,'ST Enroll Export'!$A$2:$A$3230,0)),IFERROR(IF(INDEX('ST Enroll Export'!$A$2:$A$3230,MATCH($E1420,'ST Enroll Export'!$B$2:$B$3230,0))="","",INDEX('ST Enroll Export'!$A$2:$A$3230,MATCH($E1420,'ST Enroll Export'!$B$2:$B$3230,0))),"Not Found"))</f>
        <v>7353521062</v>
      </c>
      <c r="R1420" s="1" t="str">
        <f aca="false">IFERROR(INDEX('ST Enroll Export'!$G$2:$G$3230,MATCH($D1420,'ST Enroll Export'!$A$2:$A$3230,0)),IFERROR(INDEX('ST Enroll Export'!$G$2:$G$3230,MATCH($E1420,'ST Enroll Export'!$B$2:$B$3230,0)),"Not Found"))</f>
        <v>Syracuse Academy of Science Middle St Charles</v>
      </c>
      <c r="S1420" s="1" t="str">
        <f aca="false">IFERROR(INDEX('ST Enroll Export'!$B$2:$B$3230,MATCH($D1420,'ST Enroll Export'!$A$2:$A$3230,0)),IFERROR(INDEX('ST Enroll Export'!$B$2:$B$3230,MATCH($E1420,'ST Enroll Export'!$B$2:$B$3230,0)),"Not Found"))</f>
        <v>200033173</v>
      </c>
      <c r="T1420" s="1" t="str">
        <f aca="false">IF(ISNUMBER(MATCH($D1420,'ST Enroll Export'!$A$2:$A$3230,0)),"NYSSIS Match",IF(ISNUMBER(MATCH($E1420,'ST Enroll Export'!$B$2:$B$3230,0)),"SID Match","No ST Match"))</f>
        <v>NYSSIS Match</v>
      </c>
      <c r="U1420" s="1" t="str">
        <f aca="false">IF(ISNUMBER(MATCH($D1420,Disability!$B$2:$B$5962,0)),"SPED","Gen Ed")</f>
        <v>Gen Ed</v>
      </c>
    </row>
    <row r="1421" customFormat="false" ht="15" hidden="false" customHeight="true" outlineLevel="0" collapsed="false">
      <c r="A1421" s="1" t="s">
        <v>2515</v>
      </c>
      <c r="B1421" s="3" t="n">
        <v>46174</v>
      </c>
      <c r="C1421" s="1" t="s">
        <v>2516</v>
      </c>
      <c r="D1421" s="1" t="s">
        <v>4972</v>
      </c>
      <c r="E1421" s="8" t="s">
        <v>4973</v>
      </c>
      <c r="F1421" s="1" t="s">
        <v>3460</v>
      </c>
      <c r="G1421" s="1" t="s">
        <v>4974</v>
      </c>
      <c r="H1421" s="1" t="s">
        <v>59</v>
      </c>
      <c r="I1421" s="3" t="n">
        <v>43748</v>
      </c>
      <c r="J1421" s="1" t="s">
        <v>2521</v>
      </c>
      <c r="K1421" s="3" t="n">
        <v>45903</v>
      </c>
      <c r="L1421" s="3" t="n">
        <v>46198</v>
      </c>
      <c r="M1421" s="1" t="n">
        <v>1</v>
      </c>
      <c r="N1421" s="7" t="s">
        <v>230</v>
      </c>
      <c r="P1421" s="5" t="s">
        <v>26</v>
      </c>
      <c r="Q1421" s="1" t="str">
        <f aca="false">IFERROR(INDEX('ST Enroll Export'!$A$2:$A$3230,MATCH($D1421,'ST Enroll Export'!$A$2:$A$3230,0)),IFERROR(IF(INDEX('ST Enroll Export'!$A$2:$A$3230,MATCH($E1421,'ST Enroll Export'!$B$2:$B$3230,0))="","",INDEX('ST Enroll Export'!$A$2:$A$3230,MATCH($E1421,'ST Enroll Export'!$B$2:$B$3230,0))),"Not Found"))</f>
        <v>4393127615</v>
      </c>
      <c r="R1421" s="1" t="str">
        <f aca="false">IFERROR(INDEX('ST Enroll Export'!$G$2:$G$3230,MATCH($D1421,'ST Enroll Export'!$A$2:$A$3230,0)),IFERROR(INDEX('ST Enroll Export'!$G$2:$G$3230,MATCH($E1421,'ST Enroll Export'!$B$2:$B$3230,0)),"Not Found"))</f>
        <v>Syracuse Academy of Science Elementary at St James</v>
      </c>
      <c r="S1421" s="1" t="str">
        <f aca="false">IFERROR(INDEX('ST Enroll Export'!$B$2:$B$3230,MATCH($D1421,'ST Enroll Export'!$A$2:$A$3230,0)),IFERROR(INDEX('ST Enroll Export'!$B$2:$B$3230,MATCH($E1421,'ST Enroll Export'!$B$2:$B$3230,0)),"Not Found"))</f>
        <v>210012089</v>
      </c>
      <c r="T1421" s="1" t="str">
        <f aca="false">IF(ISNUMBER(MATCH($D1421,'ST Enroll Export'!$A$2:$A$3230,0)),"NYSSIS Match",IF(ISNUMBER(MATCH($E1421,'ST Enroll Export'!$B$2:$B$3230,0)),"SID Match","No ST Match"))</f>
        <v>NYSSIS Match</v>
      </c>
      <c r="U1421" s="1" t="str">
        <f aca="false">IF(ISNUMBER(MATCH($D1421,Disability!$B$2:$B$5962,0)),"SPED","Gen Ed")</f>
        <v>Gen Ed</v>
      </c>
    </row>
    <row r="1422" customFormat="false" ht="15" hidden="false" customHeight="true" outlineLevel="0" collapsed="false">
      <c r="A1422" s="1" t="s">
        <v>2515</v>
      </c>
      <c r="B1422" s="3" t="n">
        <v>46174</v>
      </c>
      <c r="C1422" s="1" t="s">
        <v>2516</v>
      </c>
      <c r="D1422" s="1" t="s">
        <v>4975</v>
      </c>
      <c r="E1422" s="8" t="s">
        <v>4976</v>
      </c>
      <c r="F1422" s="1" t="s">
        <v>223</v>
      </c>
      <c r="G1422" s="1" t="s">
        <v>4977</v>
      </c>
      <c r="H1422" s="1" t="s">
        <v>2571</v>
      </c>
      <c r="I1422" s="3" t="n">
        <v>40078</v>
      </c>
      <c r="J1422" s="1" t="s">
        <v>2526</v>
      </c>
      <c r="K1422" s="3" t="n">
        <v>45903</v>
      </c>
      <c r="L1422" s="3" t="n">
        <v>46198</v>
      </c>
      <c r="M1422" s="1" t="n">
        <v>1</v>
      </c>
      <c r="N1422" s="7" t="s">
        <v>230</v>
      </c>
      <c r="P1422" s="5" t="s">
        <v>26</v>
      </c>
      <c r="Q1422" s="1" t="str">
        <f aca="false">IFERROR(INDEX('ST Enroll Export'!$A$2:$A$3230,MATCH($D1422,'ST Enroll Export'!$A$2:$A$3230,0)),IFERROR(IF(INDEX('ST Enroll Export'!$A$2:$A$3230,MATCH($E1422,'ST Enroll Export'!$B$2:$B$3230,0))="","",INDEX('ST Enroll Export'!$A$2:$A$3230,MATCH($E1422,'ST Enroll Export'!$B$2:$B$3230,0))),"Not Found"))</f>
        <v>7478280154</v>
      </c>
      <c r="R1422" s="1" t="str">
        <f aca="false">IFERROR(INDEX('ST Enroll Export'!$G$2:$G$3230,MATCH($D1422,'ST Enroll Export'!$A$2:$A$3230,0)),IFERROR(INDEX('ST Enroll Export'!$G$2:$G$3230,MATCH($E1422,'ST Enroll Export'!$B$2:$B$3230,0)),"Not Found"))</f>
        <v>Syracuse Academy of Science High School</v>
      </c>
      <c r="S1422" s="1" t="str">
        <f aca="false">IFERROR(INDEX('ST Enroll Export'!$B$2:$B$3230,MATCH($D1422,'ST Enroll Export'!$A$2:$A$3230,0)),IFERROR(INDEX('ST Enroll Export'!$B$2:$B$3230,MATCH($E1422,'ST Enroll Export'!$B$2:$B$3230,0)),"Not Found"))</f>
        <v>200018486</v>
      </c>
      <c r="T1422" s="1" t="str">
        <f aca="false">IF(ISNUMBER(MATCH($D1422,'ST Enroll Export'!$A$2:$A$3230,0)),"NYSSIS Match",IF(ISNUMBER(MATCH($E1422,'ST Enroll Export'!$B$2:$B$3230,0)),"SID Match","No ST Match"))</f>
        <v>NYSSIS Match</v>
      </c>
      <c r="U1422" s="1" t="str">
        <f aca="false">IF(ISNUMBER(MATCH($D1422,Disability!$B$2:$B$5962,0)),"SPED","Gen Ed")</f>
        <v>Gen Ed</v>
      </c>
    </row>
    <row r="1423" customFormat="false" ht="15" hidden="false" customHeight="true" outlineLevel="0" collapsed="false">
      <c r="A1423" s="1" t="s">
        <v>2515</v>
      </c>
      <c r="B1423" s="3" t="n">
        <v>46174</v>
      </c>
      <c r="C1423" s="1" t="s">
        <v>2516</v>
      </c>
      <c r="D1423" s="1" t="s">
        <v>4978</v>
      </c>
      <c r="E1423" s="8" t="s">
        <v>4979</v>
      </c>
      <c r="F1423" s="1" t="s">
        <v>4980</v>
      </c>
      <c r="G1423" s="1" t="s">
        <v>4981</v>
      </c>
      <c r="H1423" s="1" t="s">
        <v>2539</v>
      </c>
      <c r="I1423" s="3" t="n">
        <v>40720</v>
      </c>
      <c r="J1423" s="1" t="s">
        <v>2526</v>
      </c>
      <c r="K1423" s="3" t="n">
        <v>45903</v>
      </c>
      <c r="L1423" s="3" t="n">
        <v>46198</v>
      </c>
      <c r="M1423" s="1" t="n">
        <v>1</v>
      </c>
      <c r="N1423" s="7" t="s">
        <v>230</v>
      </c>
      <c r="P1423" s="5" t="s">
        <v>26</v>
      </c>
      <c r="Q1423" s="1" t="str">
        <f aca="false">IFERROR(INDEX('ST Enroll Export'!$A$2:$A$3230,MATCH($D1423,'ST Enroll Export'!$A$2:$A$3230,0)),IFERROR(IF(INDEX('ST Enroll Export'!$A$2:$A$3230,MATCH($E1423,'ST Enroll Export'!$B$2:$B$3230,0))="","",INDEX('ST Enroll Export'!$A$2:$A$3230,MATCH($E1423,'ST Enroll Export'!$B$2:$B$3230,0))),"Not Found"))</f>
        <v>4180831224</v>
      </c>
      <c r="R1423" s="1" t="str">
        <f aca="false">IFERROR(INDEX('ST Enroll Export'!$G$2:$G$3230,MATCH($D1423,'ST Enroll Export'!$A$2:$A$3230,0)),IFERROR(INDEX('ST Enroll Export'!$G$2:$G$3230,MATCH($E1423,'ST Enroll Export'!$B$2:$B$3230,0)),"Not Found"))</f>
        <v>Syracuse Academy of Science High School</v>
      </c>
      <c r="S1423" s="1" t="str">
        <f aca="false">IFERROR(INDEX('ST Enroll Export'!$B$2:$B$3230,MATCH($D1423,'ST Enroll Export'!$A$2:$A$3230,0)),IFERROR(INDEX('ST Enroll Export'!$B$2:$B$3230,MATCH($E1423,'ST Enroll Export'!$B$2:$B$3230,0)),"Not Found"))</f>
        <v>200027253</v>
      </c>
      <c r="T1423" s="1" t="str">
        <f aca="false">IF(ISNUMBER(MATCH($D1423,'ST Enroll Export'!$A$2:$A$3230,0)),"NYSSIS Match",IF(ISNUMBER(MATCH($E1423,'ST Enroll Export'!$B$2:$B$3230,0)),"SID Match","No ST Match"))</f>
        <v>NYSSIS Match</v>
      </c>
      <c r="U1423" s="1" t="str">
        <f aca="false">IF(ISNUMBER(MATCH($D1423,Disability!$B$2:$B$5962,0)),"SPED","Gen Ed")</f>
        <v>Gen Ed</v>
      </c>
    </row>
    <row r="1424" customFormat="false" ht="15" hidden="false" customHeight="true" outlineLevel="0" collapsed="false">
      <c r="A1424" s="1" t="s">
        <v>2515</v>
      </c>
      <c r="B1424" s="3" t="n">
        <v>46174</v>
      </c>
      <c r="C1424" s="1" t="s">
        <v>2516</v>
      </c>
      <c r="D1424" s="1" t="s">
        <v>4982</v>
      </c>
      <c r="E1424" s="8" t="s">
        <v>4983</v>
      </c>
      <c r="F1424" s="1" t="s">
        <v>4984</v>
      </c>
      <c r="G1424" s="1" t="s">
        <v>653</v>
      </c>
      <c r="H1424" s="1" t="s">
        <v>140</v>
      </c>
      <c r="I1424" s="3" t="n">
        <v>42251</v>
      </c>
      <c r="J1424" s="1" t="s">
        <v>2530</v>
      </c>
      <c r="K1424" s="3" t="n">
        <v>45903</v>
      </c>
      <c r="L1424" s="3" t="n">
        <v>46198</v>
      </c>
      <c r="M1424" s="1" t="n">
        <v>1</v>
      </c>
      <c r="N1424" s="7" t="s">
        <v>230</v>
      </c>
      <c r="P1424" s="5" t="s">
        <v>26</v>
      </c>
      <c r="Q1424" s="1" t="str">
        <f aca="false">IFERROR(INDEX('ST Enroll Export'!$A$2:$A$3230,MATCH($D1424,'ST Enroll Export'!$A$2:$A$3230,0)),IFERROR(IF(INDEX('ST Enroll Export'!$A$2:$A$3230,MATCH($E1424,'ST Enroll Export'!$B$2:$B$3230,0))="","",INDEX('ST Enroll Export'!$A$2:$A$3230,MATCH($E1424,'ST Enroll Export'!$B$2:$B$3230,0))),"Not Found"))</f>
        <v>3081544083</v>
      </c>
      <c r="R1424" s="1" t="str">
        <f aca="false">IFERROR(INDEX('ST Enroll Export'!$G$2:$G$3230,MATCH($D1424,'ST Enroll Export'!$A$2:$A$3230,0)),IFERROR(INDEX('ST Enroll Export'!$G$2:$G$3230,MATCH($E1424,'ST Enroll Export'!$B$2:$B$3230,0)),"Not Found"))</f>
        <v>Syracuse Academy of Science Middle St Charles</v>
      </c>
      <c r="S1424" s="1" t="str">
        <f aca="false">IFERROR(INDEX('ST Enroll Export'!$B$2:$B$3230,MATCH($D1424,'ST Enroll Export'!$A$2:$A$3230,0)),IFERROR(INDEX('ST Enroll Export'!$B$2:$B$3230,MATCH($E1424,'ST Enroll Export'!$B$2:$B$3230,0)),"Not Found"))</f>
        <v>210002130</v>
      </c>
      <c r="T1424" s="1" t="str">
        <f aca="false">IF(ISNUMBER(MATCH($D1424,'ST Enroll Export'!$A$2:$A$3230,0)),"NYSSIS Match",IF(ISNUMBER(MATCH($E1424,'ST Enroll Export'!$B$2:$B$3230,0)),"SID Match","No ST Match"))</f>
        <v>NYSSIS Match</v>
      </c>
      <c r="U1424" s="1" t="str">
        <f aca="false">IF(ISNUMBER(MATCH($D1424,Disability!$B$2:$B$5962,0)),"SPED","Gen Ed")</f>
        <v>Gen Ed</v>
      </c>
    </row>
    <row r="1425" customFormat="false" ht="15" hidden="false" customHeight="true" outlineLevel="0" collapsed="false">
      <c r="A1425" s="1" t="s">
        <v>2515</v>
      </c>
      <c r="B1425" s="3" t="n">
        <v>46174</v>
      </c>
      <c r="C1425" s="1" t="s">
        <v>2516</v>
      </c>
      <c r="D1425" s="1" t="s">
        <v>4985</v>
      </c>
      <c r="E1425" s="8" t="s">
        <v>4986</v>
      </c>
      <c r="F1425" s="1" t="s">
        <v>4987</v>
      </c>
      <c r="G1425" s="1" t="s">
        <v>4988</v>
      </c>
      <c r="H1425" s="1" t="s">
        <v>140</v>
      </c>
      <c r="I1425" s="3" t="n">
        <v>42221</v>
      </c>
      <c r="J1425" s="1" t="s">
        <v>2530</v>
      </c>
      <c r="K1425" s="3" t="n">
        <v>45903</v>
      </c>
      <c r="L1425" s="3" t="n">
        <v>46198</v>
      </c>
      <c r="M1425" s="1" t="n">
        <v>1</v>
      </c>
      <c r="N1425" s="7" t="s">
        <v>230</v>
      </c>
      <c r="P1425" s="5" t="s">
        <v>26</v>
      </c>
      <c r="Q1425" s="1" t="str">
        <f aca="false">IFERROR(INDEX('ST Enroll Export'!$A$2:$A$3230,MATCH($D1425,'ST Enroll Export'!$A$2:$A$3230,0)),IFERROR(IF(INDEX('ST Enroll Export'!$A$2:$A$3230,MATCH($E1425,'ST Enroll Export'!$B$2:$B$3230,0))="","",INDEX('ST Enroll Export'!$A$2:$A$3230,MATCH($E1425,'ST Enroll Export'!$B$2:$B$3230,0))),"Not Found"))</f>
        <v>5484077615</v>
      </c>
      <c r="R1425" s="1" t="str">
        <f aca="false">IFERROR(INDEX('ST Enroll Export'!$G$2:$G$3230,MATCH($D1425,'ST Enroll Export'!$A$2:$A$3230,0)),IFERROR(INDEX('ST Enroll Export'!$G$2:$G$3230,MATCH($E1425,'ST Enroll Export'!$B$2:$B$3230,0)),"Not Found"))</f>
        <v>Syracuse Academy of Science Middle St Charles</v>
      </c>
      <c r="S1425" s="1" t="str">
        <f aca="false">IFERROR(INDEX('ST Enroll Export'!$B$2:$B$3230,MATCH($D1425,'ST Enroll Export'!$A$2:$A$3230,0)),IFERROR(INDEX('ST Enroll Export'!$B$2:$B$3230,MATCH($E1425,'ST Enroll Export'!$B$2:$B$3230,0)),"Not Found"))</f>
        <v>210002450</v>
      </c>
      <c r="T1425" s="1" t="str">
        <f aca="false">IF(ISNUMBER(MATCH($D1425,'ST Enroll Export'!$A$2:$A$3230,0)),"NYSSIS Match",IF(ISNUMBER(MATCH($E1425,'ST Enroll Export'!$B$2:$B$3230,0)),"SID Match","No ST Match"))</f>
        <v>NYSSIS Match</v>
      </c>
      <c r="U1425" s="1" t="str">
        <f aca="false">IF(ISNUMBER(MATCH($D1425,Disability!$B$2:$B$5962,0)),"SPED","Gen Ed")</f>
        <v>Gen Ed</v>
      </c>
    </row>
    <row r="1426" customFormat="false" ht="15" hidden="false" customHeight="true" outlineLevel="0" collapsed="false">
      <c r="A1426" s="1" t="s">
        <v>2515</v>
      </c>
      <c r="B1426" s="3" t="n">
        <v>46174</v>
      </c>
      <c r="C1426" s="1" t="s">
        <v>2516</v>
      </c>
      <c r="D1426" s="1" t="s">
        <v>4989</v>
      </c>
      <c r="E1426" s="8" t="s">
        <v>4990</v>
      </c>
      <c r="F1426" s="1" t="s">
        <v>4865</v>
      </c>
      <c r="G1426" s="1" t="s">
        <v>4991</v>
      </c>
      <c r="H1426" s="1" t="s">
        <v>128</v>
      </c>
      <c r="I1426" s="3" t="n">
        <v>41079</v>
      </c>
      <c r="J1426" s="1" t="s">
        <v>2530</v>
      </c>
      <c r="K1426" s="3" t="n">
        <v>45903</v>
      </c>
      <c r="L1426" s="3" t="n">
        <v>46198</v>
      </c>
      <c r="M1426" s="1" t="n">
        <v>1</v>
      </c>
      <c r="N1426" s="7" t="s">
        <v>230</v>
      </c>
      <c r="P1426" s="5" t="s">
        <v>26</v>
      </c>
      <c r="Q1426" s="1" t="str">
        <f aca="false">IFERROR(INDEX('ST Enroll Export'!$A$2:$A$3230,MATCH($D1426,'ST Enroll Export'!$A$2:$A$3230,0)),IFERROR(IF(INDEX('ST Enroll Export'!$A$2:$A$3230,MATCH($E1426,'ST Enroll Export'!$B$2:$B$3230,0))="","",INDEX('ST Enroll Export'!$A$2:$A$3230,MATCH($E1426,'ST Enroll Export'!$B$2:$B$3230,0))),"Not Found"))</f>
        <v>2357882916</v>
      </c>
      <c r="R1426" s="1" t="str">
        <f aca="false">IFERROR(INDEX('ST Enroll Export'!$G$2:$G$3230,MATCH($D1426,'ST Enroll Export'!$A$2:$A$3230,0)),IFERROR(INDEX('ST Enroll Export'!$G$2:$G$3230,MATCH($E1426,'ST Enroll Export'!$B$2:$B$3230,0)),"Not Found"))</f>
        <v>Syracuse Academy of Science Middle St Charles</v>
      </c>
      <c r="S1426" s="1" t="str">
        <f aca="false">IFERROR(INDEX('ST Enroll Export'!$B$2:$B$3230,MATCH($D1426,'ST Enroll Export'!$A$2:$A$3230,0)),IFERROR(INDEX('ST Enroll Export'!$B$2:$B$3230,MATCH($E1426,'ST Enroll Export'!$B$2:$B$3230,0)),"Not Found"))</f>
        <v>200030285</v>
      </c>
      <c r="T1426" s="1" t="str">
        <f aca="false">IF(ISNUMBER(MATCH($D1426,'ST Enroll Export'!$A$2:$A$3230,0)),"NYSSIS Match",IF(ISNUMBER(MATCH($E1426,'ST Enroll Export'!$B$2:$B$3230,0)),"SID Match","No ST Match"))</f>
        <v>NYSSIS Match</v>
      </c>
      <c r="U1426" s="1" t="str">
        <f aca="false">IF(ISNUMBER(MATCH($D1426,Disability!$B$2:$B$5962,0)),"SPED","Gen Ed")</f>
        <v>Gen Ed</v>
      </c>
    </row>
    <row r="1427" customFormat="false" ht="15" hidden="false" customHeight="true" outlineLevel="0" collapsed="false">
      <c r="A1427" s="1" t="s">
        <v>2515</v>
      </c>
      <c r="B1427" s="3" t="n">
        <v>46174</v>
      </c>
      <c r="C1427" s="1" t="s">
        <v>2516</v>
      </c>
      <c r="D1427" s="1" t="s">
        <v>4992</v>
      </c>
      <c r="E1427" s="8" t="s">
        <v>4993</v>
      </c>
      <c r="F1427" s="1" t="s">
        <v>4994</v>
      </c>
      <c r="G1427" s="1" t="s">
        <v>4995</v>
      </c>
      <c r="H1427" s="1" t="s">
        <v>2555</v>
      </c>
      <c r="I1427" s="3" t="n">
        <v>39308</v>
      </c>
      <c r="J1427" s="1" t="s">
        <v>2526</v>
      </c>
      <c r="K1427" s="3" t="n">
        <v>45903</v>
      </c>
      <c r="L1427" s="3" t="n">
        <v>46198</v>
      </c>
      <c r="M1427" s="1" t="n">
        <v>1</v>
      </c>
      <c r="N1427" s="7" t="s">
        <v>230</v>
      </c>
      <c r="P1427" s="6" t="s">
        <v>39</v>
      </c>
      <c r="Q1427" s="1" t="str">
        <f aca="false">IFERROR(INDEX('ST Enroll Export'!$A$2:$A$3230,MATCH($D1427,'ST Enroll Export'!$A$2:$A$3230,0)),IFERROR(IF(INDEX('ST Enroll Export'!$A$2:$A$3230,MATCH($E1427,'ST Enroll Export'!$B$2:$B$3230,0))="","",INDEX('ST Enroll Export'!$A$2:$A$3230,MATCH($E1427,'ST Enroll Export'!$B$2:$B$3230,0))),"Not Found"))</f>
        <v>8230936442</v>
      </c>
      <c r="R1427" s="1" t="str">
        <f aca="false">IFERROR(INDEX('ST Enroll Export'!$G$2:$G$3230,MATCH($D1427,'ST Enroll Export'!$A$2:$A$3230,0)),IFERROR(INDEX('ST Enroll Export'!$G$2:$G$3230,MATCH($E1427,'ST Enroll Export'!$B$2:$B$3230,0)),"Not Found"))</f>
        <v>Syracuse Academy of Science High School</v>
      </c>
      <c r="S1427" s="1" t="str">
        <f aca="false">IFERROR(INDEX('ST Enroll Export'!$B$2:$B$3230,MATCH($D1427,'ST Enroll Export'!$A$2:$A$3230,0)),IFERROR(INDEX('ST Enroll Export'!$B$2:$B$3230,MATCH($E1427,'ST Enroll Export'!$B$2:$B$3230,0)),"Not Found"))</f>
        <v>200011220</v>
      </c>
      <c r="T1427" s="1" t="str">
        <f aca="false">IF(ISNUMBER(MATCH($D1427,'ST Enroll Export'!$A$2:$A$3230,0)),"NYSSIS Match",IF(ISNUMBER(MATCH($E1427,'ST Enroll Export'!$B$2:$B$3230,0)),"SID Match","No ST Match"))</f>
        <v>NYSSIS Match</v>
      </c>
      <c r="U1427" s="1" t="str">
        <f aca="false">IF(ISNUMBER(MATCH($D1427,Disability!$B$2:$B$5962,0)),"SPED","Gen Ed")</f>
        <v>SPED</v>
      </c>
    </row>
    <row r="1428" customFormat="false" ht="15" hidden="false" customHeight="true" outlineLevel="0" collapsed="false">
      <c r="A1428" s="1" t="s">
        <v>2515</v>
      </c>
      <c r="B1428" s="3" t="n">
        <v>46174</v>
      </c>
      <c r="C1428" s="1" t="s">
        <v>2516</v>
      </c>
      <c r="D1428" s="1" t="s">
        <v>4996</v>
      </c>
      <c r="E1428" s="8" t="s">
        <v>4997</v>
      </c>
      <c r="F1428" s="1" t="s">
        <v>3695</v>
      </c>
      <c r="G1428" s="1" t="s">
        <v>4998</v>
      </c>
      <c r="H1428" s="1" t="s">
        <v>44</v>
      </c>
      <c r="I1428" s="3" t="n">
        <v>40999</v>
      </c>
      <c r="J1428" s="1" t="s">
        <v>2526</v>
      </c>
      <c r="K1428" s="3" t="n">
        <v>45903</v>
      </c>
      <c r="L1428" s="3" t="n">
        <v>46198</v>
      </c>
      <c r="M1428" s="1" t="n">
        <v>1</v>
      </c>
      <c r="N1428" s="7" t="s">
        <v>230</v>
      </c>
      <c r="P1428" s="5" t="s">
        <v>26</v>
      </c>
      <c r="Q1428" s="1" t="str">
        <f aca="false">IFERROR(INDEX('ST Enroll Export'!$A$2:$A$3230,MATCH($D1428,'ST Enroll Export'!$A$2:$A$3230,0)),IFERROR(IF(INDEX('ST Enroll Export'!$A$2:$A$3230,MATCH($E1428,'ST Enroll Export'!$B$2:$B$3230,0))="","",INDEX('ST Enroll Export'!$A$2:$A$3230,MATCH($E1428,'ST Enroll Export'!$B$2:$B$3230,0))),"Not Found"))</f>
        <v>6887320473</v>
      </c>
      <c r="R1428" s="1" t="str">
        <f aca="false">IFERROR(INDEX('ST Enroll Export'!$G$2:$G$3230,MATCH($D1428,'ST Enroll Export'!$A$2:$A$3230,0)),IFERROR(INDEX('ST Enroll Export'!$G$2:$G$3230,MATCH($E1428,'ST Enroll Export'!$B$2:$B$3230,0)),"Not Found"))</f>
        <v>Syracuse Academy of Science High School</v>
      </c>
      <c r="S1428" s="1" t="str">
        <f aca="false">IFERROR(INDEX('ST Enroll Export'!$B$2:$B$3230,MATCH($D1428,'ST Enroll Export'!$A$2:$A$3230,0)),IFERROR(INDEX('ST Enroll Export'!$B$2:$B$3230,MATCH($E1428,'ST Enroll Export'!$B$2:$B$3230,0)),"Not Found"))</f>
        <v>200028271</v>
      </c>
      <c r="T1428" s="1" t="str">
        <f aca="false">IF(ISNUMBER(MATCH($D1428,'ST Enroll Export'!$A$2:$A$3230,0)),"NYSSIS Match",IF(ISNUMBER(MATCH($E1428,'ST Enroll Export'!$B$2:$B$3230,0)),"SID Match","No ST Match"))</f>
        <v>NYSSIS Match</v>
      </c>
      <c r="U1428" s="1" t="str">
        <f aca="false">IF(ISNUMBER(MATCH($D1428,Disability!$B$2:$B$5962,0)),"SPED","Gen Ed")</f>
        <v>Gen Ed</v>
      </c>
    </row>
    <row r="1429" customFormat="false" ht="15" hidden="false" customHeight="true" outlineLevel="0" collapsed="false">
      <c r="A1429" s="1" t="s">
        <v>2515</v>
      </c>
      <c r="B1429" s="3" t="n">
        <v>46174</v>
      </c>
      <c r="C1429" s="1" t="s">
        <v>2516</v>
      </c>
      <c r="D1429" s="1" t="s">
        <v>4999</v>
      </c>
      <c r="E1429" s="8" t="s">
        <v>5000</v>
      </c>
      <c r="F1429" s="1" t="s">
        <v>3224</v>
      </c>
      <c r="G1429" s="1" t="s">
        <v>5001</v>
      </c>
      <c r="H1429" s="1" t="s">
        <v>185</v>
      </c>
      <c r="I1429" s="3" t="n">
        <v>41913</v>
      </c>
      <c r="J1429" s="1" t="s">
        <v>2530</v>
      </c>
      <c r="K1429" s="3" t="n">
        <v>45903</v>
      </c>
      <c r="L1429" s="3" t="n">
        <v>46198</v>
      </c>
      <c r="M1429" s="1" t="n">
        <v>1</v>
      </c>
      <c r="N1429" s="7" t="s">
        <v>230</v>
      </c>
      <c r="P1429" s="5" t="s">
        <v>26</v>
      </c>
      <c r="Q1429" s="1" t="str">
        <f aca="false">IFERROR(INDEX('ST Enroll Export'!$A$2:$A$3230,MATCH($D1429,'ST Enroll Export'!$A$2:$A$3230,0)),IFERROR(IF(INDEX('ST Enroll Export'!$A$2:$A$3230,MATCH($E1429,'ST Enroll Export'!$B$2:$B$3230,0))="","",INDEX('ST Enroll Export'!$A$2:$A$3230,MATCH($E1429,'ST Enroll Export'!$B$2:$B$3230,0))),"Not Found"))</f>
        <v>8178761494</v>
      </c>
      <c r="R1429" s="1" t="str">
        <f aca="false">IFERROR(INDEX('ST Enroll Export'!$G$2:$G$3230,MATCH($D1429,'ST Enroll Export'!$A$2:$A$3230,0)),IFERROR(INDEX('ST Enroll Export'!$G$2:$G$3230,MATCH($E1429,'ST Enroll Export'!$B$2:$B$3230,0)),"Not Found"))</f>
        <v>Syracuse Academy of Science Middle St Charles</v>
      </c>
      <c r="S1429" s="1" t="str">
        <f aca="false">IFERROR(INDEX('ST Enroll Export'!$B$2:$B$3230,MATCH($D1429,'ST Enroll Export'!$A$2:$A$3230,0)),IFERROR(INDEX('ST Enroll Export'!$B$2:$B$3230,MATCH($E1429,'ST Enroll Export'!$B$2:$B$3230,0)),"Not Found"))</f>
        <v>210000664</v>
      </c>
      <c r="T1429" s="1" t="str">
        <f aca="false">IF(ISNUMBER(MATCH($D1429,'ST Enroll Export'!$A$2:$A$3230,0)),"NYSSIS Match",IF(ISNUMBER(MATCH($E1429,'ST Enroll Export'!$B$2:$B$3230,0)),"SID Match","No ST Match"))</f>
        <v>NYSSIS Match</v>
      </c>
      <c r="U1429" s="1" t="str">
        <f aca="false">IF(ISNUMBER(MATCH($D1429,Disability!$B$2:$B$5962,0)),"SPED","Gen Ed")</f>
        <v>Gen Ed</v>
      </c>
    </row>
    <row r="1430" customFormat="false" ht="15" hidden="false" customHeight="true" outlineLevel="0" collapsed="false">
      <c r="A1430" s="1" t="s">
        <v>2515</v>
      </c>
      <c r="B1430" s="3" t="n">
        <v>46174</v>
      </c>
      <c r="C1430" s="1" t="s">
        <v>2516</v>
      </c>
      <c r="D1430" s="1" t="s">
        <v>5002</v>
      </c>
      <c r="E1430" s="8" t="s">
        <v>5003</v>
      </c>
      <c r="F1430" s="1" t="s">
        <v>1124</v>
      </c>
      <c r="G1430" s="1" t="s">
        <v>5004</v>
      </c>
      <c r="H1430" s="1" t="s">
        <v>2539</v>
      </c>
      <c r="I1430" s="3" t="n">
        <v>40580</v>
      </c>
      <c r="J1430" s="1" t="s">
        <v>2526</v>
      </c>
      <c r="K1430" s="3" t="n">
        <v>45903</v>
      </c>
      <c r="L1430" s="3" t="n">
        <v>46198</v>
      </c>
      <c r="M1430" s="1" t="n">
        <v>1</v>
      </c>
      <c r="N1430" s="7" t="s">
        <v>230</v>
      </c>
      <c r="P1430" s="5" t="s">
        <v>26</v>
      </c>
      <c r="Q1430" s="1" t="str">
        <f aca="false">IFERROR(INDEX('ST Enroll Export'!$A$2:$A$3230,MATCH($D1430,'ST Enroll Export'!$A$2:$A$3230,0)),IFERROR(IF(INDEX('ST Enroll Export'!$A$2:$A$3230,MATCH($E1430,'ST Enroll Export'!$B$2:$B$3230,0))="","",INDEX('ST Enroll Export'!$A$2:$A$3230,MATCH($E1430,'ST Enroll Export'!$B$2:$B$3230,0))),"Not Found"))</f>
        <v>9165078230</v>
      </c>
      <c r="R1430" s="1" t="str">
        <f aca="false">IFERROR(INDEX('ST Enroll Export'!$G$2:$G$3230,MATCH($D1430,'ST Enroll Export'!$A$2:$A$3230,0)),IFERROR(INDEX('ST Enroll Export'!$G$2:$G$3230,MATCH($E1430,'ST Enroll Export'!$B$2:$B$3230,0)),"Not Found"))</f>
        <v>Syracuse Academy of Science High School</v>
      </c>
      <c r="S1430" s="1" t="str">
        <f aca="false">IFERROR(INDEX('ST Enroll Export'!$B$2:$B$3230,MATCH($D1430,'ST Enroll Export'!$A$2:$A$3230,0)),IFERROR(INDEX('ST Enroll Export'!$B$2:$B$3230,MATCH($E1430,'ST Enroll Export'!$B$2:$B$3230,0)),"Not Found"))</f>
        <v>200026688</v>
      </c>
      <c r="T1430" s="1" t="str">
        <f aca="false">IF(ISNUMBER(MATCH($D1430,'ST Enroll Export'!$A$2:$A$3230,0)),"NYSSIS Match",IF(ISNUMBER(MATCH($E1430,'ST Enroll Export'!$B$2:$B$3230,0)),"SID Match","No ST Match"))</f>
        <v>NYSSIS Match</v>
      </c>
      <c r="U1430" s="1" t="str">
        <f aca="false">IF(ISNUMBER(MATCH($D1430,Disability!$B$2:$B$5962,0)),"SPED","Gen Ed")</f>
        <v>Gen Ed</v>
      </c>
    </row>
    <row r="1431" customFormat="false" ht="15" hidden="false" customHeight="true" outlineLevel="0" collapsed="false">
      <c r="A1431" s="1" t="s">
        <v>2515</v>
      </c>
      <c r="B1431" s="3" t="n">
        <v>46174</v>
      </c>
      <c r="C1431" s="1" t="s">
        <v>2516</v>
      </c>
      <c r="D1431" s="1" t="s">
        <v>5005</v>
      </c>
      <c r="E1431" s="8" t="s">
        <v>5006</v>
      </c>
      <c r="F1431" s="1" t="s">
        <v>2307</v>
      </c>
      <c r="G1431" s="1" t="s">
        <v>642</v>
      </c>
      <c r="H1431" s="1" t="s">
        <v>185</v>
      </c>
      <c r="I1431" s="3" t="n">
        <v>41717</v>
      </c>
      <c r="J1431" s="1" t="s">
        <v>2530</v>
      </c>
      <c r="K1431" s="3" t="n">
        <v>45903</v>
      </c>
      <c r="L1431" s="3" t="n">
        <v>46198</v>
      </c>
      <c r="M1431" s="1" t="n">
        <v>1</v>
      </c>
      <c r="N1431" s="7" t="s">
        <v>230</v>
      </c>
      <c r="P1431" s="6" t="s">
        <v>39</v>
      </c>
      <c r="Q1431" s="1" t="str">
        <f aca="false">IFERROR(INDEX('ST Enroll Export'!$A$2:$A$3230,MATCH($D1431,'ST Enroll Export'!$A$2:$A$3230,0)),IFERROR(IF(INDEX('ST Enroll Export'!$A$2:$A$3230,MATCH($E1431,'ST Enroll Export'!$B$2:$B$3230,0))="","",INDEX('ST Enroll Export'!$A$2:$A$3230,MATCH($E1431,'ST Enroll Export'!$B$2:$B$3230,0))),"Not Found"))</f>
        <v>3692174792</v>
      </c>
      <c r="R1431" s="1" t="str">
        <f aca="false">IFERROR(INDEX('ST Enroll Export'!$G$2:$G$3230,MATCH($D1431,'ST Enroll Export'!$A$2:$A$3230,0)),IFERROR(INDEX('ST Enroll Export'!$G$2:$G$3230,MATCH($E1431,'ST Enroll Export'!$B$2:$B$3230,0)),"Not Found"))</f>
        <v>Syracuse Academy of Science Middle St Charles</v>
      </c>
      <c r="S1431" s="1" t="str">
        <f aca="false">IFERROR(INDEX('ST Enroll Export'!$B$2:$B$3230,MATCH($D1431,'ST Enroll Export'!$A$2:$A$3230,0)),IFERROR(INDEX('ST Enroll Export'!$B$2:$B$3230,MATCH($E1431,'ST Enroll Export'!$B$2:$B$3230,0)),"Not Found"))</f>
        <v>200036386</v>
      </c>
      <c r="T1431" s="1" t="str">
        <f aca="false">IF(ISNUMBER(MATCH($D1431,'ST Enroll Export'!$A$2:$A$3230,0)),"NYSSIS Match",IF(ISNUMBER(MATCH($E1431,'ST Enroll Export'!$B$2:$B$3230,0)),"SID Match","No ST Match"))</f>
        <v>NYSSIS Match</v>
      </c>
      <c r="U1431" s="1" t="str">
        <f aca="false">IF(ISNUMBER(MATCH($D1431,Disability!$B$2:$B$5962,0)),"SPED","Gen Ed")</f>
        <v>SPED</v>
      </c>
    </row>
    <row r="1432" customFormat="false" ht="15" hidden="false" customHeight="true" outlineLevel="0" collapsed="false">
      <c r="A1432" s="1" t="s">
        <v>2515</v>
      </c>
      <c r="B1432" s="3" t="n">
        <v>46174</v>
      </c>
      <c r="C1432" s="1" t="s">
        <v>2516</v>
      </c>
      <c r="D1432" s="1" t="s">
        <v>5007</v>
      </c>
      <c r="E1432" s="8" t="s">
        <v>5008</v>
      </c>
      <c r="F1432" s="1" t="s">
        <v>5009</v>
      </c>
      <c r="G1432" s="1" t="s">
        <v>5010</v>
      </c>
      <c r="H1432" s="1" t="s">
        <v>128</v>
      </c>
      <c r="I1432" s="3" t="n">
        <v>41633</v>
      </c>
      <c r="J1432" s="1" t="s">
        <v>2530</v>
      </c>
      <c r="K1432" s="3" t="n">
        <v>45903</v>
      </c>
      <c r="L1432" s="3" t="n">
        <v>46198</v>
      </c>
      <c r="M1432" s="1" t="n">
        <v>1</v>
      </c>
      <c r="N1432" s="7" t="s">
        <v>230</v>
      </c>
      <c r="P1432" s="5" t="s">
        <v>26</v>
      </c>
      <c r="Q1432" s="1" t="str">
        <f aca="false">IFERROR(INDEX('ST Enroll Export'!$A$2:$A$3230,MATCH($D1432,'ST Enroll Export'!$A$2:$A$3230,0)),IFERROR(IF(INDEX('ST Enroll Export'!$A$2:$A$3230,MATCH($E1432,'ST Enroll Export'!$B$2:$B$3230,0))="","",INDEX('ST Enroll Export'!$A$2:$A$3230,MATCH($E1432,'ST Enroll Export'!$B$2:$B$3230,0))),"Not Found"))</f>
        <v>4280713573</v>
      </c>
      <c r="R1432" s="1" t="str">
        <f aca="false">IFERROR(INDEX('ST Enroll Export'!$G$2:$G$3230,MATCH($D1432,'ST Enroll Export'!$A$2:$A$3230,0)),IFERROR(INDEX('ST Enroll Export'!$G$2:$G$3230,MATCH($E1432,'ST Enroll Export'!$B$2:$B$3230,0)),"Not Found"))</f>
        <v>Syracuse Academy of Science Middle St Charles</v>
      </c>
      <c r="S1432" s="1" t="str">
        <f aca="false">IFERROR(INDEX('ST Enroll Export'!$B$2:$B$3230,MATCH($D1432,'ST Enroll Export'!$A$2:$A$3230,0)),IFERROR(INDEX('ST Enroll Export'!$B$2:$B$3230,MATCH($E1432,'ST Enroll Export'!$B$2:$B$3230,0)),"Not Found"))</f>
        <v>210012355</v>
      </c>
      <c r="T1432" s="1" t="str">
        <f aca="false">IF(ISNUMBER(MATCH($D1432,'ST Enroll Export'!$A$2:$A$3230,0)),"NYSSIS Match",IF(ISNUMBER(MATCH($E1432,'ST Enroll Export'!$B$2:$B$3230,0)),"SID Match","No ST Match"))</f>
        <v>NYSSIS Match</v>
      </c>
      <c r="U1432" s="1" t="str">
        <f aca="false">IF(ISNUMBER(MATCH($D1432,Disability!$B$2:$B$5962,0)),"SPED","Gen Ed")</f>
        <v>Gen Ed</v>
      </c>
    </row>
    <row r="1433" customFormat="false" ht="15" hidden="false" customHeight="true" outlineLevel="0" collapsed="false">
      <c r="A1433" s="1" t="s">
        <v>2515</v>
      </c>
      <c r="B1433" s="3" t="n">
        <v>46174</v>
      </c>
      <c r="C1433" s="1" t="s">
        <v>2516</v>
      </c>
      <c r="D1433" s="1" t="s">
        <v>5011</v>
      </c>
      <c r="E1433" s="8" t="s">
        <v>5012</v>
      </c>
      <c r="F1433" s="1" t="s">
        <v>1685</v>
      </c>
      <c r="G1433" s="1" t="s">
        <v>5013</v>
      </c>
      <c r="H1433" s="1" t="s">
        <v>84</v>
      </c>
      <c r="I1433" s="3" t="n">
        <v>42822</v>
      </c>
      <c r="J1433" s="1" t="s">
        <v>2521</v>
      </c>
      <c r="K1433" s="3" t="n">
        <v>45903</v>
      </c>
      <c r="L1433" s="3" t="n">
        <v>46198</v>
      </c>
      <c r="M1433" s="1" t="n">
        <v>1</v>
      </c>
      <c r="N1433" s="7" t="s">
        <v>230</v>
      </c>
      <c r="P1433" s="5" t="s">
        <v>26</v>
      </c>
      <c r="Q1433" s="1" t="str">
        <f aca="false">IFERROR(INDEX('ST Enroll Export'!$A$2:$A$3230,MATCH($D1433,'ST Enroll Export'!$A$2:$A$3230,0)),IFERROR(IF(INDEX('ST Enroll Export'!$A$2:$A$3230,MATCH($E1433,'ST Enroll Export'!$B$2:$B$3230,0))="","",INDEX('ST Enroll Export'!$A$2:$A$3230,MATCH($E1433,'ST Enroll Export'!$B$2:$B$3230,0))),"Not Found"))</f>
        <v>6259238380</v>
      </c>
      <c r="R1433" s="1" t="str">
        <f aca="false">IFERROR(INDEX('ST Enroll Export'!$G$2:$G$3230,MATCH($D1433,'ST Enroll Export'!$A$2:$A$3230,0)),IFERROR(INDEX('ST Enroll Export'!$G$2:$G$3230,MATCH($E1433,'ST Enroll Export'!$B$2:$B$3230,0)),"Not Found"))</f>
        <v>Syracuse Academy of Science Elementary at St James</v>
      </c>
      <c r="S1433" s="1" t="str">
        <f aca="false">IFERROR(INDEX('ST Enroll Export'!$B$2:$B$3230,MATCH($D1433,'ST Enroll Export'!$A$2:$A$3230,0)),IFERROR(INDEX('ST Enroll Export'!$B$2:$B$3230,MATCH($E1433,'ST Enroll Export'!$B$2:$B$3230,0)),"Not Found"))</f>
        <v>210004118</v>
      </c>
      <c r="T1433" s="1" t="str">
        <f aca="false">IF(ISNUMBER(MATCH($D1433,'ST Enroll Export'!$A$2:$A$3230,0)),"NYSSIS Match",IF(ISNUMBER(MATCH($E1433,'ST Enroll Export'!$B$2:$B$3230,0)),"SID Match","No ST Match"))</f>
        <v>NYSSIS Match</v>
      </c>
      <c r="U1433" s="1" t="str">
        <f aca="false">IF(ISNUMBER(MATCH($D1433,Disability!$B$2:$B$5962,0)),"SPED","Gen Ed")</f>
        <v>Gen Ed</v>
      </c>
    </row>
    <row r="1434" customFormat="false" ht="15" hidden="false" customHeight="true" outlineLevel="0" collapsed="false">
      <c r="A1434" s="1" t="s">
        <v>2515</v>
      </c>
      <c r="B1434" s="3" t="n">
        <v>46174</v>
      </c>
      <c r="C1434" s="1" t="s">
        <v>2516</v>
      </c>
      <c r="D1434" s="1" t="s">
        <v>5014</v>
      </c>
      <c r="E1434" s="8" t="s">
        <v>5015</v>
      </c>
      <c r="F1434" s="1" t="s">
        <v>35</v>
      </c>
      <c r="G1434" s="1" t="s">
        <v>5016</v>
      </c>
      <c r="H1434" s="1" t="s">
        <v>44</v>
      </c>
      <c r="I1434" s="3" t="n">
        <v>41089</v>
      </c>
      <c r="J1434" s="1" t="s">
        <v>2526</v>
      </c>
      <c r="K1434" s="3" t="n">
        <v>45903</v>
      </c>
      <c r="L1434" s="3" t="n">
        <v>46198</v>
      </c>
      <c r="M1434" s="1" t="n">
        <v>1</v>
      </c>
      <c r="N1434" s="7" t="s">
        <v>230</v>
      </c>
      <c r="P1434" s="5" t="s">
        <v>26</v>
      </c>
      <c r="Q1434" s="1" t="str">
        <f aca="false">IFERROR(INDEX('ST Enroll Export'!$A$2:$A$3230,MATCH($D1434,'ST Enroll Export'!$A$2:$A$3230,0)),IFERROR(IF(INDEX('ST Enroll Export'!$A$2:$A$3230,MATCH($E1434,'ST Enroll Export'!$B$2:$B$3230,0))="","",INDEX('ST Enroll Export'!$A$2:$A$3230,MATCH($E1434,'ST Enroll Export'!$B$2:$B$3230,0))),"Not Found"))</f>
        <v>6898379254</v>
      </c>
      <c r="R1434" s="1" t="str">
        <f aca="false">IFERROR(INDEX('ST Enroll Export'!$G$2:$G$3230,MATCH($D1434,'ST Enroll Export'!$A$2:$A$3230,0)),IFERROR(INDEX('ST Enroll Export'!$G$2:$G$3230,MATCH($E1434,'ST Enroll Export'!$B$2:$B$3230,0)),"Not Found"))</f>
        <v>Syracuse Academy of Science High School</v>
      </c>
      <c r="S1434" s="1" t="str">
        <f aca="false">IFERROR(INDEX('ST Enroll Export'!$B$2:$B$3230,MATCH($D1434,'ST Enroll Export'!$A$2:$A$3230,0)),IFERROR(INDEX('ST Enroll Export'!$B$2:$B$3230,MATCH($E1434,'ST Enroll Export'!$B$2:$B$3230,0)),"Not Found"))</f>
        <v>200024751</v>
      </c>
      <c r="T1434" s="1" t="str">
        <f aca="false">IF(ISNUMBER(MATCH($D1434,'ST Enroll Export'!$A$2:$A$3230,0)),"NYSSIS Match",IF(ISNUMBER(MATCH($E1434,'ST Enroll Export'!$B$2:$B$3230,0)),"SID Match","No ST Match"))</f>
        <v>NYSSIS Match</v>
      </c>
      <c r="U1434" s="1" t="str">
        <f aca="false">IF(ISNUMBER(MATCH($D1434,Disability!$B$2:$B$5962,0)),"SPED","Gen Ed")</f>
        <v>Gen Ed</v>
      </c>
    </row>
    <row r="1435" customFormat="false" ht="15" hidden="false" customHeight="true" outlineLevel="0" collapsed="false">
      <c r="A1435" s="1" t="s">
        <v>2515</v>
      </c>
      <c r="B1435" s="3" t="n">
        <v>46174</v>
      </c>
      <c r="C1435" s="1" t="s">
        <v>2516</v>
      </c>
      <c r="D1435" s="1" t="s">
        <v>5017</v>
      </c>
      <c r="E1435" s="8" t="s">
        <v>5018</v>
      </c>
      <c r="F1435" s="1" t="s">
        <v>4719</v>
      </c>
      <c r="G1435" s="1" t="s">
        <v>5019</v>
      </c>
      <c r="H1435" s="1" t="s">
        <v>59</v>
      </c>
      <c r="I1435" s="3" t="n">
        <v>43482</v>
      </c>
      <c r="J1435" s="1" t="s">
        <v>2521</v>
      </c>
      <c r="K1435" s="3" t="n">
        <v>45903</v>
      </c>
      <c r="L1435" s="3" t="n">
        <v>46198</v>
      </c>
      <c r="M1435" s="1" t="n">
        <v>1</v>
      </c>
      <c r="N1435" s="7" t="s">
        <v>230</v>
      </c>
      <c r="P1435" s="5" t="s">
        <v>26</v>
      </c>
      <c r="Q1435" s="1" t="str">
        <f aca="false">IFERROR(INDEX('ST Enroll Export'!$A$2:$A$3230,MATCH($D1435,'ST Enroll Export'!$A$2:$A$3230,0)),IFERROR(IF(INDEX('ST Enroll Export'!$A$2:$A$3230,MATCH($E1435,'ST Enroll Export'!$B$2:$B$3230,0))="","",INDEX('ST Enroll Export'!$A$2:$A$3230,MATCH($E1435,'ST Enroll Export'!$B$2:$B$3230,0))),"Not Found"))</f>
        <v>6241940670</v>
      </c>
      <c r="R1435" s="1" t="str">
        <f aca="false">IFERROR(INDEX('ST Enroll Export'!$G$2:$G$3230,MATCH($D1435,'ST Enroll Export'!$A$2:$A$3230,0)),IFERROR(INDEX('ST Enroll Export'!$G$2:$G$3230,MATCH($E1435,'ST Enroll Export'!$B$2:$B$3230,0)),"Not Found"))</f>
        <v>Syracuse Academy of Science Elementary at St James</v>
      </c>
      <c r="S1435" s="1" t="str">
        <f aca="false">IFERROR(INDEX('ST Enroll Export'!$B$2:$B$3230,MATCH($D1435,'ST Enroll Export'!$A$2:$A$3230,0)),IFERROR(INDEX('ST Enroll Export'!$B$2:$B$3230,MATCH($E1435,'ST Enroll Export'!$B$2:$B$3230,0)),"Not Found"))</f>
        <v>210014456</v>
      </c>
      <c r="T1435" s="1" t="str">
        <f aca="false">IF(ISNUMBER(MATCH($D1435,'ST Enroll Export'!$A$2:$A$3230,0)),"NYSSIS Match",IF(ISNUMBER(MATCH($E1435,'ST Enroll Export'!$B$2:$B$3230,0)),"SID Match","No ST Match"))</f>
        <v>NYSSIS Match</v>
      </c>
      <c r="U1435" s="1" t="str">
        <f aca="false">IF(ISNUMBER(MATCH($D1435,Disability!$B$2:$B$5962,0)),"SPED","Gen Ed")</f>
        <v>Gen Ed</v>
      </c>
    </row>
    <row r="1436" customFormat="false" ht="15" hidden="false" customHeight="true" outlineLevel="0" collapsed="false">
      <c r="A1436" s="1" t="s">
        <v>2515</v>
      </c>
      <c r="B1436" s="3" t="n">
        <v>46174</v>
      </c>
      <c r="C1436" s="1" t="s">
        <v>2516</v>
      </c>
      <c r="D1436" s="1" t="s">
        <v>5020</v>
      </c>
      <c r="E1436" s="8" t="s">
        <v>5021</v>
      </c>
      <c r="F1436" s="1" t="s">
        <v>5022</v>
      </c>
      <c r="G1436" s="1" t="s">
        <v>5023</v>
      </c>
      <c r="H1436" s="1" t="s">
        <v>22</v>
      </c>
      <c r="I1436" s="3" t="n">
        <v>43162</v>
      </c>
      <c r="J1436" s="1" t="s">
        <v>2521</v>
      </c>
      <c r="K1436" s="3" t="n">
        <v>45903</v>
      </c>
      <c r="L1436" s="3" t="n">
        <v>46198</v>
      </c>
      <c r="M1436" s="1" t="n">
        <v>1</v>
      </c>
      <c r="N1436" s="7" t="s">
        <v>230</v>
      </c>
      <c r="P1436" s="5" t="s">
        <v>26</v>
      </c>
      <c r="Q1436" s="1" t="str">
        <f aca="false">IFERROR(INDEX('ST Enroll Export'!$A$2:$A$3230,MATCH($D1436,'ST Enroll Export'!$A$2:$A$3230,0)),IFERROR(IF(INDEX('ST Enroll Export'!$A$2:$A$3230,MATCH($E1436,'ST Enroll Export'!$B$2:$B$3230,0))="","",INDEX('ST Enroll Export'!$A$2:$A$3230,MATCH($E1436,'ST Enroll Export'!$B$2:$B$3230,0))),"Not Found"))</f>
        <v>2086116294</v>
      </c>
      <c r="R1436" s="1" t="str">
        <f aca="false">IFERROR(INDEX('ST Enroll Export'!$G$2:$G$3230,MATCH($D1436,'ST Enroll Export'!$A$2:$A$3230,0)),IFERROR(INDEX('ST Enroll Export'!$G$2:$G$3230,MATCH($E1436,'ST Enroll Export'!$B$2:$B$3230,0)),"Not Found"))</f>
        <v>Syracuse Academy of Science Elementary at St James</v>
      </c>
      <c r="S1436" s="1" t="str">
        <f aca="false">IFERROR(INDEX('ST Enroll Export'!$B$2:$B$3230,MATCH($D1436,'ST Enroll Export'!$A$2:$A$3230,0)),IFERROR(INDEX('ST Enroll Export'!$B$2:$B$3230,MATCH($E1436,'ST Enroll Export'!$B$2:$B$3230,0)),"Not Found"))</f>
        <v>210010196</v>
      </c>
      <c r="T1436" s="1" t="str">
        <f aca="false">IF(ISNUMBER(MATCH($D1436,'ST Enroll Export'!$A$2:$A$3230,0)),"NYSSIS Match",IF(ISNUMBER(MATCH($E1436,'ST Enroll Export'!$B$2:$B$3230,0)),"SID Match","No ST Match"))</f>
        <v>NYSSIS Match</v>
      </c>
      <c r="U1436" s="1" t="str">
        <f aca="false">IF(ISNUMBER(MATCH($D1436,Disability!$B$2:$B$5962,0)),"SPED","Gen Ed")</f>
        <v>Gen Ed</v>
      </c>
    </row>
    <row r="1437" customFormat="false" ht="15" hidden="false" customHeight="true" outlineLevel="0" collapsed="false">
      <c r="A1437" s="1" t="s">
        <v>2515</v>
      </c>
      <c r="B1437" s="3" t="n">
        <v>46174</v>
      </c>
      <c r="C1437" s="1" t="s">
        <v>2516</v>
      </c>
      <c r="D1437" s="1" t="s">
        <v>5024</v>
      </c>
      <c r="E1437" s="8" t="s">
        <v>5025</v>
      </c>
      <c r="F1437" s="1" t="s">
        <v>20</v>
      </c>
      <c r="G1437" s="1" t="s">
        <v>5026</v>
      </c>
      <c r="H1437" s="1" t="s">
        <v>31</v>
      </c>
      <c r="I1437" s="3" t="n">
        <v>43887</v>
      </c>
      <c r="J1437" s="1" t="s">
        <v>2521</v>
      </c>
      <c r="K1437" s="3" t="n">
        <v>45903</v>
      </c>
      <c r="L1437" s="3" t="n">
        <v>46198</v>
      </c>
      <c r="M1437" s="1" t="n">
        <v>1</v>
      </c>
      <c r="N1437" s="7" t="s">
        <v>230</v>
      </c>
      <c r="P1437" s="5" t="s">
        <v>26</v>
      </c>
      <c r="Q1437" s="1" t="str">
        <f aca="false">IFERROR(INDEX('ST Enroll Export'!$A$2:$A$3230,MATCH($D1437,'ST Enroll Export'!$A$2:$A$3230,0)),IFERROR(IF(INDEX('ST Enroll Export'!$A$2:$A$3230,MATCH($E1437,'ST Enroll Export'!$B$2:$B$3230,0))="","",INDEX('ST Enroll Export'!$A$2:$A$3230,MATCH($E1437,'ST Enroll Export'!$B$2:$B$3230,0))),"Not Found"))</f>
        <v/>
      </c>
      <c r="R1437" s="1" t="str">
        <f aca="false">IFERROR(INDEX('ST Enroll Export'!$G$2:$G$3230,MATCH($D1437,'ST Enroll Export'!$A$2:$A$3230,0)),IFERROR(INDEX('ST Enroll Export'!$G$2:$G$3230,MATCH($E1437,'ST Enroll Export'!$B$2:$B$3230,0)),"Not Found"))</f>
        <v>Syracuse Academy of Science Elementary at St James</v>
      </c>
      <c r="S1437" s="1" t="str">
        <f aca="false">IFERROR(INDEX('ST Enroll Export'!$B$2:$B$3230,MATCH($D1437,'ST Enroll Export'!$A$2:$A$3230,0)),IFERROR(INDEX('ST Enroll Export'!$B$2:$B$3230,MATCH($E1437,'ST Enroll Export'!$B$2:$B$3230,0)),"Not Found"))</f>
        <v>210020932</v>
      </c>
      <c r="T1437" s="1" t="str">
        <f aca="false">IF(ISNUMBER(MATCH($D1437,'ST Enroll Export'!$A$2:$A$3230,0)),"NYSSIS Match",IF(ISNUMBER(MATCH($E1437,'ST Enroll Export'!$B$2:$B$3230,0)),"SID Match","No ST Match"))</f>
        <v>SID Match</v>
      </c>
      <c r="U1437" s="1" t="str">
        <f aca="false">IF(ISNUMBER(MATCH($D1437,Disability!$B$2:$B$5962,0)),"SPED","Gen Ed")</f>
        <v>Gen Ed</v>
      </c>
    </row>
    <row r="1438" customFormat="false" ht="15" hidden="false" customHeight="true" outlineLevel="0" collapsed="false">
      <c r="A1438" s="1" t="s">
        <v>2515</v>
      </c>
      <c r="B1438" s="3" t="n">
        <v>46174</v>
      </c>
      <c r="C1438" s="1" t="s">
        <v>2516</v>
      </c>
      <c r="D1438" s="1" t="s">
        <v>5027</v>
      </c>
      <c r="E1438" s="8" t="s">
        <v>5028</v>
      </c>
      <c r="F1438" s="1" t="s">
        <v>5029</v>
      </c>
      <c r="G1438" s="1" t="s">
        <v>5030</v>
      </c>
      <c r="H1438" s="1" t="s">
        <v>37</v>
      </c>
      <c r="I1438" s="3" t="n">
        <v>42448</v>
      </c>
      <c r="J1438" s="1" t="s">
        <v>2521</v>
      </c>
      <c r="K1438" s="3" t="n">
        <v>45903</v>
      </c>
      <c r="L1438" s="3" t="n">
        <v>46198</v>
      </c>
      <c r="M1438" s="1" t="n">
        <v>1</v>
      </c>
      <c r="N1438" s="7" t="s">
        <v>230</v>
      </c>
      <c r="P1438" s="5" t="s">
        <v>26</v>
      </c>
      <c r="Q1438" s="1" t="str">
        <f aca="false">IFERROR(INDEX('ST Enroll Export'!$A$2:$A$3230,MATCH($D1438,'ST Enroll Export'!$A$2:$A$3230,0)),IFERROR(IF(INDEX('ST Enroll Export'!$A$2:$A$3230,MATCH($E1438,'ST Enroll Export'!$B$2:$B$3230,0))="","",INDEX('ST Enroll Export'!$A$2:$A$3230,MATCH($E1438,'ST Enroll Export'!$B$2:$B$3230,0))),"Not Found"))</f>
        <v>7801146680</v>
      </c>
      <c r="R1438" s="1" t="str">
        <f aca="false">IFERROR(INDEX('ST Enroll Export'!$G$2:$G$3230,MATCH($D1438,'ST Enroll Export'!$A$2:$A$3230,0)),IFERROR(INDEX('ST Enroll Export'!$G$2:$G$3230,MATCH($E1438,'ST Enroll Export'!$B$2:$B$3230,0)),"Not Found"))</f>
        <v>Syracuse Academy of Science Elementary at St James</v>
      </c>
      <c r="S1438" s="1" t="str">
        <f aca="false">IFERROR(INDEX('ST Enroll Export'!$B$2:$B$3230,MATCH($D1438,'ST Enroll Export'!$A$2:$A$3230,0)),IFERROR(INDEX('ST Enroll Export'!$B$2:$B$3230,MATCH($E1438,'ST Enroll Export'!$B$2:$B$3230,0)),"Not Found"))</f>
        <v>210000832</v>
      </c>
      <c r="T1438" s="1" t="str">
        <f aca="false">IF(ISNUMBER(MATCH($D1438,'ST Enroll Export'!$A$2:$A$3230,0)),"NYSSIS Match",IF(ISNUMBER(MATCH($E1438,'ST Enroll Export'!$B$2:$B$3230,0)),"SID Match","No ST Match"))</f>
        <v>NYSSIS Match</v>
      </c>
      <c r="U1438" s="1" t="str">
        <f aca="false">IF(ISNUMBER(MATCH($D1438,Disability!$B$2:$B$5962,0)),"SPED","Gen Ed")</f>
        <v>Gen Ed</v>
      </c>
    </row>
    <row r="1439" customFormat="false" ht="15" hidden="false" customHeight="true" outlineLevel="0" collapsed="false">
      <c r="A1439" s="1" t="s">
        <v>2515</v>
      </c>
      <c r="B1439" s="3" t="n">
        <v>46174</v>
      </c>
      <c r="C1439" s="1" t="s">
        <v>2516</v>
      </c>
      <c r="D1439" s="1" t="s">
        <v>5031</v>
      </c>
      <c r="E1439" s="8" t="s">
        <v>5032</v>
      </c>
      <c r="F1439" s="1" t="s">
        <v>35</v>
      </c>
      <c r="G1439" s="1" t="s">
        <v>5033</v>
      </c>
      <c r="H1439" s="1" t="s">
        <v>185</v>
      </c>
      <c r="I1439" s="3" t="n">
        <v>41771</v>
      </c>
      <c r="J1439" s="1" t="s">
        <v>2530</v>
      </c>
      <c r="K1439" s="3" t="n">
        <v>45903</v>
      </c>
      <c r="L1439" s="3" t="n">
        <v>46198</v>
      </c>
      <c r="M1439" s="1" t="n">
        <v>1</v>
      </c>
      <c r="N1439" s="7" t="s">
        <v>230</v>
      </c>
      <c r="P1439" s="5" t="s">
        <v>26</v>
      </c>
      <c r="Q1439" s="1" t="str">
        <f aca="false">IFERROR(INDEX('ST Enroll Export'!$A$2:$A$3230,MATCH($D1439,'ST Enroll Export'!$A$2:$A$3230,0)),IFERROR(IF(INDEX('ST Enroll Export'!$A$2:$A$3230,MATCH($E1439,'ST Enroll Export'!$B$2:$B$3230,0))="","",INDEX('ST Enroll Export'!$A$2:$A$3230,MATCH($E1439,'ST Enroll Export'!$B$2:$B$3230,0))),"Not Found"))</f>
        <v>6263040243</v>
      </c>
      <c r="R1439" s="1" t="str">
        <f aca="false">IFERROR(INDEX('ST Enroll Export'!$G$2:$G$3230,MATCH($D1439,'ST Enroll Export'!$A$2:$A$3230,0)),IFERROR(INDEX('ST Enroll Export'!$G$2:$G$3230,MATCH($E1439,'ST Enroll Export'!$B$2:$B$3230,0)),"Not Found"))</f>
        <v>Syracuse Academy of Science Middle St Charles</v>
      </c>
      <c r="S1439" s="1" t="str">
        <f aca="false">IFERROR(INDEX('ST Enroll Export'!$B$2:$B$3230,MATCH($D1439,'ST Enroll Export'!$A$2:$A$3230,0)),IFERROR(INDEX('ST Enroll Export'!$B$2:$B$3230,MATCH($E1439,'ST Enroll Export'!$B$2:$B$3230,0)),"Not Found"))</f>
        <v>200037443</v>
      </c>
      <c r="T1439" s="1" t="str">
        <f aca="false">IF(ISNUMBER(MATCH($D1439,'ST Enroll Export'!$A$2:$A$3230,0)),"NYSSIS Match",IF(ISNUMBER(MATCH($E1439,'ST Enroll Export'!$B$2:$B$3230,0)),"SID Match","No ST Match"))</f>
        <v>NYSSIS Match</v>
      </c>
      <c r="U1439" s="1" t="str">
        <f aca="false">IF(ISNUMBER(MATCH($D1439,Disability!$B$2:$B$5962,0)),"SPED","Gen Ed")</f>
        <v>Gen Ed</v>
      </c>
    </row>
    <row r="1440" customFormat="false" ht="15" hidden="false" customHeight="true" outlineLevel="0" collapsed="false">
      <c r="A1440" s="1" t="s">
        <v>2515</v>
      </c>
      <c r="B1440" s="3" t="n">
        <v>46174</v>
      </c>
      <c r="C1440" s="1" t="s">
        <v>2516</v>
      </c>
      <c r="D1440" s="1" t="s">
        <v>5034</v>
      </c>
      <c r="E1440" s="8" t="s">
        <v>5035</v>
      </c>
      <c r="F1440" s="1" t="s">
        <v>4113</v>
      </c>
      <c r="G1440" s="1" t="s">
        <v>4447</v>
      </c>
      <c r="H1440" s="1" t="s">
        <v>84</v>
      </c>
      <c r="I1440" s="3" t="n">
        <v>42768</v>
      </c>
      <c r="J1440" s="1" t="s">
        <v>2521</v>
      </c>
      <c r="K1440" s="3" t="n">
        <v>45903</v>
      </c>
      <c r="L1440" s="3" t="n">
        <v>46198</v>
      </c>
      <c r="M1440" s="1" t="n">
        <v>1</v>
      </c>
      <c r="N1440" s="7" t="s">
        <v>230</v>
      </c>
      <c r="P1440" s="5" t="s">
        <v>26</v>
      </c>
      <c r="Q1440" s="1" t="str">
        <f aca="false">IFERROR(INDEX('ST Enroll Export'!$A$2:$A$3230,MATCH($D1440,'ST Enroll Export'!$A$2:$A$3230,0)),IFERROR(IF(INDEX('ST Enroll Export'!$A$2:$A$3230,MATCH($E1440,'ST Enroll Export'!$B$2:$B$3230,0))="","",INDEX('ST Enroll Export'!$A$2:$A$3230,MATCH($E1440,'ST Enroll Export'!$B$2:$B$3230,0))),"Not Found"))</f>
        <v>6735471456</v>
      </c>
      <c r="R1440" s="1" t="str">
        <f aca="false">IFERROR(INDEX('ST Enroll Export'!$G$2:$G$3230,MATCH($D1440,'ST Enroll Export'!$A$2:$A$3230,0)),IFERROR(INDEX('ST Enroll Export'!$G$2:$G$3230,MATCH($E1440,'ST Enroll Export'!$B$2:$B$3230,0)),"Not Found"))</f>
        <v>Syracuse Academy of Science Elementary at St James</v>
      </c>
      <c r="S1440" s="1" t="str">
        <f aca="false">IFERROR(INDEX('ST Enroll Export'!$B$2:$B$3230,MATCH($D1440,'ST Enroll Export'!$A$2:$A$3230,0)),IFERROR(INDEX('ST Enroll Export'!$B$2:$B$3230,MATCH($E1440,'ST Enroll Export'!$B$2:$B$3230,0)),"Not Found"))</f>
        <v>210003905</v>
      </c>
      <c r="T1440" s="1" t="str">
        <f aca="false">IF(ISNUMBER(MATCH($D1440,'ST Enroll Export'!$A$2:$A$3230,0)),"NYSSIS Match",IF(ISNUMBER(MATCH($E1440,'ST Enroll Export'!$B$2:$B$3230,0)),"SID Match","No ST Match"))</f>
        <v>NYSSIS Match</v>
      </c>
      <c r="U1440" s="1" t="str">
        <f aca="false">IF(ISNUMBER(MATCH($D1440,Disability!$B$2:$B$5962,0)),"SPED","Gen Ed")</f>
        <v>Gen Ed</v>
      </c>
    </row>
    <row r="1441" customFormat="false" ht="15" hidden="false" customHeight="true" outlineLevel="0" collapsed="false">
      <c r="A1441" s="1" t="s">
        <v>2515</v>
      </c>
      <c r="B1441" s="3" t="n">
        <v>46174</v>
      </c>
      <c r="C1441" s="1" t="s">
        <v>2516</v>
      </c>
      <c r="D1441" s="1" t="s">
        <v>5036</v>
      </c>
      <c r="E1441" s="8" t="s">
        <v>5037</v>
      </c>
      <c r="F1441" s="1" t="s">
        <v>4913</v>
      </c>
      <c r="G1441" s="1" t="s">
        <v>5038</v>
      </c>
      <c r="H1441" s="1" t="s">
        <v>44</v>
      </c>
      <c r="I1441" s="3" t="n">
        <v>41230</v>
      </c>
      <c r="J1441" s="1" t="s">
        <v>2526</v>
      </c>
      <c r="K1441" s="3" t="n">
        <v>45903</v>
      </c>
      <c r="L1441" s="3" t="n">
        <v>46198</v>
      </c>
      <c r="M1441" s="1" t="n">
        <v>1</v>
      </c>
      <c r="N1441" s="7" t="s">
        <v>230</v>
      </c>
      <c r="P1441" s="5" t="s">
        <v>26</v>
      </c>
      <c r="Q1441" s="1" t="str">
        <f aca="false">IFERROR(INDEX('ST Enroll Export'!$A$2:$A$3230,MATCH($D1441,'ST Enroll Export'!$A$2:$A$3230,0)),IFERROR(IF(INDEX('ST Enroll Export'!$A$2:$A$3230,MATCH($E1441,'ST Enroll Export'!$B$2:$B$3230,0))="","",INDEX('ST Enroll Export'!$A$2:$A$3230,MATCH($E1441,'ST Enroll Export'!$B$2:$B$3230,0))),"Not Found"))</f>
        <v>7278661120</v>
      </c>
      <c r="R1441" s="1" t="str">
        <f aca="false">IFERROR(INDEX('ST Enroll Export'!$G$2:$G$3230,MATCH($D1441,'ST Enroll Export'!$A$2:$A$3230,0)),IFERROR(INDEX('ST Enroll Export'!$G$2:$G$3230,MATCH($E1441,'ST Enroll Export'!$B$2:$B$3230,0)),"Not Found"))</f>
        <v>Syracuse Academy of Science High School</v>
      </c>
      <c r="S1441" s="1" t="str">
        <f aca="false">IFERROR(INDEX('ST Enroll Export'!$B$2:$B$3230,MATCH($D1441,'ST Enroll Export'!$A$2:$A$3230,0)),IFERROR(INDEX('ST Enroll Export'!$B$2:$B$3230,MATCH($E1441,'ST Enroll Export'!$B$2:$B$3230,0)),"Not Found"))</f>
        <v>200028155</v>
      </c>
      <c r="T1441" s="1" t="str">
        <f aca="false">IF(ISNUMBER(MATCH($D1441,'ST Enroll Export'!$A$2:$A$3230,0)),"NYSSIS Match",IF(ISNUMBER(MATCH($E1441,'ST Enroll Export'!$B$2:$B$3230,0)),"SID Match","No ST Match"))</f>
        <v>NYSSIS Match</v>
      </c>
      <c r="U1441" s="1" t="str">
        <f aca="false">IF(ISNUMBER(MATCH($D1441,Disability!$B$2:$B$5962,0)),"SPED","Gen Ed")</f>
        <v>Gen Ed</v>
      </c>
    </row>
    <row r="1442" customFormat="false" ht="15" hidden="false" customHeight="true" outlineLevel="0" collapsed="false">
      <c r="A1442" s="1" t="s">
        <v>2515</v>
      </c>
      <c r="B1442" s="3" t="n">
        <v>46174</v>
      </c>
      <c r="C1442" s="1" t="s">
        <v>2516</v>
      </c>
      <c r="D1442" s="1" t="s">
        <v>5039</v>
      </c>
      <c r="E1442" s="8" t="s">
        <v>5040</v>
      </c>
      <c r="F1442" s="1" t="s">
        <v>5041</v>
      </c>
      <c r="G1442" s="1" t="s">
        <v>5042</v>
      </c>
      <c r="H1442" s="1" t="s">
        <v>2555</v>
      </c>
      <c r="I1442" s="3" t="n">
        <v>39115</v>
      </c>
      <c r="J1442" s="1" t="s">
        <v>2526</v>
      </c>
      <c r="K1442" s="3" t="n">
        <v>45903</v>
      </c>
      <c r="L1442" s="3" t="n">
        <v>46198</v>
      </c>
      <c r="M1442" s="1" t="n">
        <v>1</v>
      </c>
      <c r="N1442" s="7" t="s">
        <v>230</v>
      </c>
      <c r="P1442" s="5" t="s">
        <v>26</v>
      </c>
      <c r="Q1442" s="1" t="str">
        <f aca="false">IFERROR(INDEX('ST Enroll Export'!$A$2:$A$3230,MATCH($D1442,'ST Enroll Export'!$A$2:$A$3230,0)),IFERROR(IF(INDEX('ST Enroll Export'!$A$2:$A$3230,MATCH($E1442,'ST Enroll Export'!$B$2:$B$3230,0))="","",INDEX('ST Enroll Export'!$A$2:$A$3230,MATCH($E1442,'ST Enroll Export'!$B$2:$B$3230,0))),"Not Found"))</f>
        <v>6470213691</v>
      </c>
      <c r="R1442" s="1" t="str">
        <f aca="false">IFERROR(INDEX('ST Enroll Export'!$G$2:$G$3230,MATCH($D1442,'ST Enroll Export'!$A$2:$A$3230,0)),IFERROR(INDEX('ST Enroll Export'!$G$2:$G$3230,MATCH($E1442,'ST Enroll Export'!$B$2:$B$3230,0)),"Not Found"))</f>
        <v>Syracuse Academy of Science High School</v>
      </c>
      <c r="S1442" s="1" t="str">
        <f aca="false">IFERROR(INDEX('ST Enroll Export'!$B$2:$B$3230,MATCH($D1442,'ST Enroll Export'!$A$2:$A$3230,0)),IFERROR(INDEX('ST Enroll Export'!$B$2:$B$3230,MATCH($E1442,'ST Enroll Export'!$B$2:$B$3230,0)),"Not Found"))</f>
        <v>200029356</v>
      </c>
      <c r="T1442" s="1" t="str">
        <f aca="false">IF(ISNUMBER(MATCH($D1442,'ST Enroll Export'!$A$2:$A$3230,0)),"NYSSIS Match",IF(ISNUMBER(MATCH($E1442,'ST Enroll Export'!$B$2:$B$3230,0)),"SID Match","No ST Match"))</f>
        <v>NYSSIS Match</v>
      </c>
      <c r="U1442" s="1" t="str">
        <f aca="false">IF(ISNUMBER(MATCH($D1442,Disability!$B$2:$B$5962,0)),"SPED","Gen Ed")</f>
        <v>Gen Ed</v>
      </c>
    </row>
    <row r="1443" customFormat="false" ht="15" hidden="false" customHeight="true" outlineLevel="0" collapsed="false">
      <c r="A1443" s="1" t="s">
        <v>2515</v>
      </c>
      <c r="B1443" s="3" t="n">
        <v>46174</v>
      </c>
      <c r="C1443" s="1" t="s">
        <v>2516</v>
      </c>
      <c r="D1443" s="1" t="s">
        <v>5043</v>
      </c>
      <c r="E1443" s="8" t="s">
        <v>5044</v>
      </c>
      <c r="F1443" s="1" t="s">
        <v>5045</v>
      </c>
      <c r="G1443" s="1" t="s">
        <v>5046</v>
      </c>
      <c r="H1443" s="1" t="s">
        <v>2525</v>
      </c>
      <c r="I1443" s="3" t="n">
        <v>39860</v>
      </c>
      <c r="J1443" s="1" t="s">
        <v>2526</v>
      </c>
      <c r="K1443" s="3" t="n">
        <v>45903</v>
      </c>
      <c r="L1443" s="3" t="n">
        <v>46198</v>
      </c>
      <c r="M1443" s="1" t="n">
        <v>1</v>
      </c>
      <c r="N1443" s="7" t="s">
        <v>230</v>
      </c>
      <c r="P1443" s="6" t="s">
        <v>39</v>
      </c>
      <c r="Q1443" s="1" t="str">
        <f aca="false">IFERROR(INDEX('ST Enroll Export'!$A$2:$A$3230,MATCH($D1443,'ST Enroll Export'!$A$2:$A$3230,0)),IFERROR(IF(INDEX('ST Enroll Export'!$A$2:$A$3230,MATCH($E1443,'ST Enroll Export'!$B$2:$B$3230,0))="","",INDEX('ST Enroll Export'!$A$2:$A$3230,MATCH($E1443,'ST Enroll Export'!$B$2:$B$3230,0))),"Not Found"))</f>
        <v>8281473670</v>
      </c>
      <c r="R1443" s="1" t="str">
        <f aca="false">IFERROR(INDEX('ST Enroll Export'!$G$2:$G$3230,MATCH($D1443,'ST Enroll Export'!$A$2:$A$3230,0)),IFERROR(INDEX('ST Enroll Export'!$G$2:$G$3230,MATCH($E1443,'ST Enroll Export'!$B$2:$B$3230,0)),"Not Found"))</f>
        <v>Syracuse Academy of Science High School</v>
      </c>
      <c r="S1443" s="1" t="str">
        <f aca="false">IFERROR(INDEX('ST Enroll Export'!$B$2:$B$3230,MATCH($D1443,'ST Enroll Export'!$A$2:$A$3230,0)),IFERROR(INDEX('ST Enroll Export'!$B$2:$B$3230,MATCH($E1443,'ST Enroll Export'!$B$2:$B$3230,0)),"Not Found"))</f>
        <v>200018472</v>
      </c>
      <c r="T1443" s="1" t="str">
        <f aca="false">IF(ISNUMBER(MATCH($D1443,'ST Enroll Export'!$A$2:$A$3230,0)),"NYSSIS Match",IF(ISNUMBER(MATCH($E1443,'ST Enroll Export'!$B$2:$B$3230,0)),"SID Match","No ST Match"))</f>
        <v>NYSSIS Match</v>
      </c>
      <c r="U1443" s="1" t="str">
        <f aca="false">IF(ISNUMBER(MATCH($D1443,Disability!$B$2:$B$5962,0)),"SPED","Gen Ed")</f>
        <v>SPED</v>
      </c>
    </row>
    <row r="1444" customFormat="false" ht="15" hidden="false" customHeight="true" outlineLevel="0" collapsed="false">
      <c r="A1444" s="1" t="s">
        <v>2515</v>
      </c>
      <c r="B1444" s="3" t="n">
        <v>46174</v>
      </c>
      <c r="C1444" s="1" t="s">
        <v>2516</v>
      </c>
      <c r="D1444" s="1" t="s">
        <v>5047</v>
      </c>
      <c r="E1444" s="8" t="s">
        <v>5048</v>
      </c>
      <c r="F1444" s="1" t="s">
        <v>5049</v>
      </c>
      <c r="G1444" s="1" t="s">
        <v>5050</v>
      </c>
      <c r="H1444" s="1" t="s">
        <v>128</v>
      </c>
      <c r="I1444" s="3" t="n">
        <v>41594</v>
      </c>
      <c r="J1444" s="1" t="s">
        <v>2530</v>
      </c>
      <c r="K1444" s="3" t="n">
        <v>45903</v>
      </c>
      <c r="L1444" s="3" t="n">
        <v>46198</v>
      </c>
      <c r="M1444" s="1" t="n">
        <v>1</v>
      </c>
      <c r="N1444" s="7" t="s">
        <v>230</v>
      </c>
      <c r="P1444" s="5" t="s">
        <v>26</v>
      </c>
      <c r="Q1444" s="1" t="str">
        <f aca="false">IFERROR(INDEX('ST Enroll Export'!$A$2:$A$3230,MATCH($D1444,'ST Enroll Export'!$A$2:$A$3230,0)),IFERROR(IF(INDEX('ST Enroll Export'!$A$2:$A$3230,MATCH($E1444,'ST Enroll Export'!$B$2:$B$3230,0))="","",INDEX('ST Enroll Export'!$A$2:$A$3230,MATCH($E1444,'ST Enroll Export'!$B$2:$B$3230,0))),"Not Found"))</f>
        <v>3342960182</v>
      </c>
      <c r="R1444" s="1" t="str">
        <f aca="false">IFERROR(INDEX('ST Enroll Export'!$G$2:$G$3230,MATCH($D1444,'ST Enroll Export'!$A$2:$A$3230,0)),IFERROR(INDEX('ST Enroll Export'!$G$2:$G$3230,MATCH($E1444,'ST Enroll Export'!$B$2:$B$3230,0)),"Not Found"))</f>
        <v>Southside Academy Charter School</v>
      </c>
      <c r="S1444" s="1" t="str">
        <f aca="false">IFERROR(INDEX('ST Enroll Export'!$B$2:$B$3230,MATCH($D1444,'ST Enroll Export'!$A$2:$A$3230,0)),IFERROR(INDEX('ST Enroll Export'!$B$2:$B$3230,MATCH($E1444,'ST Enroll Export'!$B$2:$B$3230,0)),"Not Found"))</f>
        <v>200031856</v>
      </c>
      <c r="T1444" s="1" t="str">
        <f aca="false">IF(ISNUMBER(MATCH($D1444,'ST Enroll Export'!$A$2:$A$3230,0)),"NYSSIS Match",IF(ISNUMBER(MATCH($E1444,'ST Enroll Export'!$B$2:$B$3230,0)),"SID Match","No ST Match"))</f>
        <v>NYSSIS Match</v>
      </c>
      <c r="U1444" s="1" t="str">
        <f aca="false">IF(ISNUMBER(MATCH($D1444,Disability!$B$2:$B$5962,0)),"SPED","Gen Ed")</f>
        <v>Gen Ed</v>
      </c>
    </row>
    <row r="1445" customFormat="false" ht="15" hidden="false" customHeight="true" outlineLevel="0" collapsed="false">
      <c r="A1445" s="1" t="s">
        <v>2515</v>
      </c>
      <c r="B1445" s="3" t="n">
        <v>46174</v>
      </c>
      <c r="C1445" s="1" t="s">
        <v>2516</v>
      </c>
      <c r="D1445" s="1" t="s">
        <v>5051</v>
      </c>
      <c r="E1445" s="8" t="s">
        <v>5052</v>
      </c>
      <c r="F1445" s="1" t="s">
        <v>5053</v>
      </c>
      <c r="G1445" s="1" t="s">
        <v>83</v>
      </c>
      <c r="H1445" s="1" t="s">
        <v>2555</v>
      </c>
      <c r="I1445" s="3" t="n">
        <v>39491</v>
      </c>
      <c r="J1445" s="1" t="s">
        <v>2526</v>
      </c>
      <c r="K1445" s="3" t="n">
        <v>45903</v>
      </c>
      <c r="L1445" s="3" t="n">
        <v>46198</v>
      </c>
      <c r="M1445" s="1" t="n">
        <v>1</v>
      </c>
      <c r="N1445" s="7" t="s">
        <v>230</v>
      </c>
      <c r="P1445" s="5" t="s">
        <v>26</v>
      </c>
      <c r="Q1445" s="1" t="str">
        <f aca="false">IFERROR(INDEX('ST Enroll Export'!$A$2:$A$3230,MATCH($D1445,'ST Enroll Export'!$A$2:$A$3230,0)),IFERROR(IF(INDEX('ST Enroll Export'!$A$2:$A$3230,MATCH($E1445,'ST Enroll Export'!$B$2:$B$3230,0))="","",INDEX('ST Enroll Export'!$A$2:$A$3230,MATCH($E1445,'ST Enroll Export'!$B$2:$B$3230,0))),"Not Found"))</f>
        <v>3082941940</v>
      </c>
      <c r="R1445" s="1" t="str">
        <f aca="false">IFERROR(INDEX('ST Enroll Export'!$G$2:$G$3230,MATCH($D1445,'ST Enroll Export'!$A$2:$A$3230,0)),IFERROR(INDEX('ST Enroll Export'!$G$2:$G$3230,MATCH($E1445,'ST Enroll Export'!$B$2:$B$3230,0)),"Not Found"))</f>
        <v>Syracuse Academy of Science High School</v>
      </c>
      <c r="S1445" s="1" t="str">
        <f aca="false">IFERROR(INDEX('ST Enroll Export'!$B$2:$B$3230,MATCH($D1445,'ST Enroll Export'!$A$2:$A$3230,0)),IFERROR(INDEX('ST Enroll Export'!$B$2:$B$3230,MATCH($E1445,'ST Enroll Export'!$B$2:$B$3230,0)),"Not Found"))</f>
        <v>200022885</v>
      </c>
      <c r="T1445" s="1" t="str">
        <f aca="false">IF(ISNUMBER(MATCH($D1445,'ST Enroll Export'!$A$2:$A$3230,0)),"NYSSIS Match",IF(ISNUMBER(MATCH($E1445,'ST Enroll Export'!$B$2:$B$3230,0)),"SID Match","No ST Match"))</f>
        <v>NYSSIS Match</v>
      </c>
      <c r="U1445" s="1" t="str">
        <f aca="false">IF(ISNUMBER(MATCH($D1445,Disability!$B$2:$B$5962,0)),"SPED","Gen Ed")</f>
        <v>Gen Ed</v>
      </c>
    </row>
    <row r="1446" customFormat="false" ht="15" hidden="false" customHeight="true" outlineLevel="0" collapsed="false">
      <c r="A1446" s="1" t="s">
        <v>2515</v>
      </c>
      <c r="B1446" s="3" t="n">
        <v>46174</v>
      </c>
      <c r="C1446" s="1" t="s">
        <v>2516</v>
      </c>
      <c r="D1446" s="1" t="s">
        <v>80</v>
      </c>
      <c r="E1446" s="8" t="s">
        <v>81</v>
      </c>
      <c r="F1446" s="1" t="s">
        <v>77</v>
      </c>
      <c r="G1446" s="1" t="s">
        <v>83</v>
      </c>
      <c r="H1446" s="1" t="s">
        <v>84</v>
      </c>
      <c r="I1446" s="3" t="n">
        <v>42876</v>
      </c>
      <c r="J1446" s="1" t="s">
        <v>2521</v>
      </c>
      <c r="K1446" s="3" t="n">
        <v>45922</v>
      </c>
      <c r="L1446" s="3" t="n">
        <v>46198</v>
      </c>
      <c r="M1446" s="1" t="n">
        <v>0.925</v>
      </c>
      <c r="N1446" s="7" t="s">
        <v>230</v>
      </c>
      <c r="P1446" s="5" t="s">
        <v>26</v>
      </c>
      <c r="Q1446" s="1" t="str">
        <f aca="false">IFERROR(INDEX('ST Enroll Export'!$A$2:$A$3230,MATCH($D1446,'ST Enroll Export'!$A$2:$A$3230,0)),IFERROR(IF(INDEX('ST Enroll Export'!$A$2:$A$3230,MATCH($E1446,'ST Enroll Export'!$B$2:$B$3230,0))="","",INDEX('ST Enroll Export'!$A$2:$A$3230,MATCH($E1446,'ST Enroll Export'!$B$2:$B$3230,0))),"Not Found"))</f>
        <v>5531469482</v>
      </c>
      <c r="R1446" s="1" t="str">
        <f aca="false">IFERROR(INDEX('ST Enroll Export'!$G$2:$G$3230,MATCH($D1446,'ST Enroll Export'!$A$2:$A$3230,0)),IFERROR(INDEX('ST Enroll Export'!$G$2:$G$3230,MATCH($E1446,'ST Enroll Export'!$B$2:$B$3230,0)),"Not Found"))</f>
        <v>Southside Academy Charter School</v>
      </c>
      <c r="S1446" s="1" t="str">
        <f aca="false">IFERROR(INDEX('ST Enroll Export'!$B$2:$B$3230,MATCH($D1446,'ST Enroll Export'!$A$2:$A$3230,0)),IFERROR(INDEX('ST Enroll Export'!$B$2:$B$3230,MATCH($E1446,'ST Enroll Export'!$B$2:$B$3230,0)),"Not Found"))</f>
        <v>210003314</v>
      </c>
      <c r="T1446" s="1" t="str">
        <f aca="false">IF(ISNUMBER(MATCH($D1446,'ST Enroll Export'!$A$2:$A$3230,0)),"NYSSIS Match",IF(ISNUMBER(MATCH($E1446,'ST Enroll Export'!$B$2:$B$3230,0)),"SID Match","No ST Match"))</f>
        <v>NYSSIS Match</v>
      </c>
      <c r="U1446" s="1" t="str">
        <f aca="false">IF(ISNUMBER(MATCH($D1446,Disability!$B$2:$B$5962,0)),"SPED","Gen Ed")</f>
        <v>Gen Ed</v>
      </c>
    </row>
    <row r="1447" customFormat="false" ht="15" hidden="false" customHeight="true" outlineLevel="0" collapsed="false">
      <c r="A1447" s="1" t="s">
        <v>2515</v>
      </c>
      <c r="B1447" s="3" t="n">
        <v>46174</v>
      </c>
      <c r="C1447" s="1" t="s">
        <v>2516</v>
      </c>
      <c r="D1447" s="1" t="s">
        <v>5054</v>
      </c>
      <c r="E1447" s="8" t="s">
        <v>5055</v>
      </c>
      <c r="F1447" s="1" t="s">
        <v>3747</v>
      </c>
      <c r="G1447" s="1" t="s">
        <v>5056</v>
      </c>
      <c r="H1447" s="1" t="s">
        <v>2525</v>
      </c>
      <c r="I1447" s="3" t="n">
        <v>39900</v>
      </c>
      <c r="J1447" s="1" t="s">
        <v>2526</v>
      </c>
      <c r="K1447" s="3" t="n">
        <v>45903</v>
      </c>
      <c r="L1447" s="3" t="n">
        <v>46198</v>
      </c>
      <c r="M1447" s="1" t="n">
        <v>1</v>
      </c>
      <c r="N1447" s="7" t="s">
        <v>230</v>
      </c>
      <c r="P1447" s="5" t="s">
        <v>26</v>
      </c>
      <c r="Q1447" s="1" t="str">
        <f aca="false">IFERROR(INDEX('ST Enroll Export'!$A$2:$A$3230,MATCH($D1447,'ST Enroll Export'!$A$2:$A$3230,0)),IFERROR(IF(INDEX('ST Enroll Export'!$A$2:$A$3230,MATCH($E1447,'ST Enroll Export'!$B$2:$B$3230,0))="","",INDEX('ST Enroll Export'!$A$2:$A$3230,MATCH($E1447,'ST Enroll Export'!$B$2:$B$3230,0))),"Not Found"))</f>
        <v>3657440711</v>
      </c>
      <c r="R1447" s="1" t="str">
        <f aca="false">IFERROR(INDEX('ST Enroll Export'!$G$2:$G$3230,MATCH($D1447,'ST Enroll Export'!$A$2:$A$3230,0)),IFERROR(INDEX('ST Enroll Export'!$G$2:$G$3230,MATCH($E1447,'ST Enroll Export'!$B$2:$B$3230,0)),"Not Found"))</f>
        <v>Syracuse Academy of Science High School</v>
      </c>
      <c r="S1447" s="1" t="str">
        <f aca="false">IFERROR(INDEX('ST Enroll Export'!$B$2:$B$3230,MATCH($D1447,'ST Enroll Export'!$A$2:$A$3230,0)),IFERROR(INDEX('ST Enroll Export'!$B$2:$B$3230,MATCH($E1447,'ST Enroll Export'!$B$2:$B$3230,0)),"Not Found"))</f>
        <v>200018875</v>
      </c>
      <c r="T1447" s="1" t="str">
        <f aca="false">IF(ISNUMBER(MATCH($D1447,'ST Enroll Export'!$A$2:$A$3230,0)),"NYSSIS Match",IF(ISNUMBER(MATCH($E1447,'ST Enroll Export'!$B$2:$B$3230,0)),"SID Match","No ST Match"))</f>
        <v>NYSSIS Match</v>
      </c>
      <c r="U1447" s="1" t="str">
        <f aca="false">IF(ISNUMBER(MATCH($D1447,Disability!$B$2:$B$5962,0)),"SPED","Gen Ed")</f>
        <v>Gen Ed</v>
      </c>
    </row>
    <row r="1448" customFormat="false" ht="15" hidden="false" customHeight="true" outlineLevel="0" collapsed="false">
      <c r="A1448" s="1" t="s">
        <v>2515</v>
      </c>
      <c r="B1448" s="3" t="n">
        <v>46174</v>
      </c>
      <c r="C1448" s="1" t="s">
        <v>2516</v>
      </c>
      <c r="D1448" s="1" t="s">
        <v>5057</v>
      </c>
      <c r="E1448" s="8" t="s">
        <v>5058</v>
      </c>
      <c r="F1448" s="1" t="s">
        <v>364</v>
      </c>
      <c r="G1448" s="1" t="s">
        <v>595</v>
      </c>
      <c r="H1448" s="1" t="s">
        <v>59</v>
      </c>
      <c r="I1448" s="3" t="n">
        <v>43561</v>
      </c>
      <c r="J1448" s="1" t="s">
        <v>2521</v>
      </c>
      <c r="K1448" s="3" t="n">
        <v>45903</v>
      </c>
      <c r="L1448" s="3" t="n">
        <v>46198</v>
      </c>
      <c r="M1448" s="1" t="n">
        <v>1</v>
      </c>
      <c r="N1448" s="7" t="s">
        <v>230</v>
      </c>
      <c r="P1448" s="6" t="s">
        <v>39</v>
      </c>
      <c r="Q1448" s="1" t="str">
        <f aca="false">IFERROR(INDEX('ST Enroll Export'!$A$2:$A$3230,MATCH($D1448,'ST Enroll Export'!$A$2:$A$3230,0)),IFERROR(IF(INDEX('ST Enroll Export'!$A$2:$A$3230,MATCH($E1448,'ST Enroll Export'!$B$2:$B$3230,0))="","",INDEX('ST Enroll Export'!$A$2:$A$3230,MATCH($E1448,'ST Enroll Export'!$B$2:$B$3230,0))),"Not Found"))</f>
        <v>2816830692</v>
      </c>
      <c r="R1448" s="1" t="str">
        <f aca="false">IFERROR(INDEX('ST Enroll Export'!$G$2:$G$3230,MATCH($D1448,'ST Enroll Export'!$A$2:$A$3230,0)),IFERROR(INDEX('ST Enroll Export'!$G$2:$G$3230,MATCH($E1448,'ST Enroll Export'!$B$2:$B$3230,0)),"Not Found"))</f>
        <v>Syracuse Academy of Science Elementary at St James</v>
      </c>
      <c r="S1448" s="1" t="str">
        <f aca="false">IFERROR(INDEX('ST Enroll Export'!$B$2:$B$3230,MATCH($D1448,'ST Enroll Export'!$A$2:$A$3230,0)),IFERROR(INDEX('ST Enroll Export'!$B$2:$B$3230,MATCH($E1448,'ST Enroll Export'!$B$2:$B$3230,0)),"Not Found"))</f>
        <v>210011586</v>
      </c>
      <c r="T1448" s="1" t="str">
        <f aca="false">IF(ISNUMBER(MATCH($D1448,'ST Enroll Export'!$A$2:$A$3230,0)),"NYSSIS Match",IF(ISNUMBER(MATCH($E1448,'ST Enroll Export'!$B$2:$B$3230,0)),"SID Match","No ST Match"))</f>
        <v>NYSSIS Match</v>
      </c>
      <c r="U1448" s="1" t="str">
        <f aca="false">IF(ISNUMBER(MATCH($D1448,Disability!$B$2:$B$5962,0)),"SPED","Gen Ed")</f>
        <v>SPED</v>
      </c>
    </row>
    <row r="1449" customFormat="false" ht="15" hidden="false" customHeight="true" outlineLevel="0" collapsed="false">
      <c r="A1449" s="1" t="s">
        <v>2515</v>
      </c>
      <c r="B1449" s="3" t="n">
        <v>46174</v>
      </c>
      <c r="C1449" s="1" t="s">
        <v>2516</v>
      </c>
      <c r="D1449" s="1" t="s">
        <v>5059</v>
      </c>
      <c r="E1449" s="8" t="s">
        <v>5060</v>
      </c>
      <c r="F1449" s="1" t="s">
        <v>4795</v>
      </c>
      <c r="G1449" s="1" t="s">
        <v>5061</v>
      </c>
      <c r="H1449" s="1" t="s">
        <v>22</v>
      </c>
      <c r="I1449" s="3" t="n">
        <v>43093</v>
      </c>
      <c r="J1449" s="1" t="s">
        <v>2521</v>
      </c>
      <c r="K1449" s="3" t="n">
        <v>45903</v>
      </c>
      <c r="L1449" s="3" t="n">
        <v>46198</v>
      </c>
      <c r="M1449" s="1" t="n">
        <v>1</v>
      </c>
      <c r="N1449" s="7" t="s">
        <v>230</v>
      </c>
      <c r="P1449" s="5" t="s">
        <v>26</v>
      </c>
      <c r="Q1449" s="1" t="str">
        <f aca="false">IFERROR(INDEX('ST Enroll Export'!$A$2:$A$3230,MATCH($D1449,'ST Enroll Export'!$A$2:$A$3230,0)),IFERROR(IF(INDEX('ST Enroll Export'!$A$2:$A$3230,MATCH($E1449,'ST Enroll Export'!$B$2:$B$3230,0))="","",INDEX('ST Enroll Export'!$A$2:$A$3230,MATCH($E1449,'ST Enroll Export'!$B$2:$B$3230,0))),"Not Found"))</f>
        <v>5398982112</v>
      </c>
      <c r="R1449" s="1" t="str">
        <f aca="false">IFERROR(INDEX('ST Enroll Export'!$G$2:$G$3230,MATCH($D1449,'ST Enroll Export'!$A$2:$A$3230,0)),IFERROR(INDEX('ST Enroll Export'!$G$2:$G$3230,MATCH($E1449,'ST Enroll Export'!$B$2:$B$3230,0)),"Not Found"))</f>
        <v>Syracuse Academy of Science Elementary at St James</v>
      </c>
      <c r="S1449" s="1" t="str">
        <f aca="false">IFERROR(INDEX('ST Enroll Export'!$B$2:$B$3230,MATCH($D1449,'ST Enroll Export'!$A$2:$A$3230,0)),IFERROR(INDEX('ST Enroll Export'!$B$2:$B$3230,MATCH($E1449,'ST Enroll Export'!$B$2:$B$3230,0)),"Not Found"))</f>
        <v>210006398</v>
      </c>
      <c r="T1449" s="1" t="str">
        <f aca="false">IF(ISNUMBER(MATCH($D1449,'ST Enroll Export'!$A$2:$A$3230,0)),"NYSSIS Match",IF(ISNUMBER(MATCH($E1449,'ST Enroll Export'!$B$2:$B$3230,0)),"SID Match","No ST Match"))</f>
        <v>NYSSIS Match</v>
      </c>
      <c r="U1449" s="1" t="str">
        <f aca="false">IF(ISNUMBER(MATCH($D1449,Disability!$B$2:$B$5962,0)),"SPED","Gen Ed")</f>
        <v>Gen Ed</v>
      </c>
    </row>
    <row r="1450" customFormat="false" ht="15" hidden="false" customHeight="true" outlineLevel="0" collapsed="false">
      <c r="A1450" s="1" t="s">
        <v>2515</v>
      </c>
      <c r="B1450" s="3" t="n">
        <v>46174</v>
      </c>
      <c r="C1450" s="1" t="s">
        <v>2516</v>
      </c>
      <c r="D1450" s="1" t="s">
        <v>5062</v>
      </c>
      <c r="E1450" s="8" t="s">
        <v>5063</v>
      </c>
      <c r="F1450" s="1" t="s">
        <v>3379</v>
      </c>
      <c r="G1450" s="1" t="s">
        <v>5064</v>
      </c>
      <c r="H1450" s="1" t="s">
        <v>44</v>
      </c>
      <c r="I1450" s="3" t="n">
        <v>40883</v>
      </c>
      <c r="J1450" s="1" t="s">
        <v>2526</v>
      </c>
      <c r="K1450" s="3" t="n">
        <v>45903</v>
      </c>
      <c r="L1450" s="3" t="n">
        <v>46198</v>
      </c>
      <c r="M1450" s="1" t="n">
        <v>1</v>
      </c>
      <c r="N1450" s="7" t="s">
        <v>230</v>
      </c>
      <c r="P1450" s="5" t="s">
        <v>26</v>
      </c>
      <c r="Q1450" s="1" t="str">
        <f aca="false">IFERROR(INDEX('ST Enroll Export'!$A$2:$A$3230,MATCH($D1450,'ST Enroll Export'!$A$2:$A$3230,0)),IFERROR(IF(INDEX('ST Enroll Export'!$A$2:$A$3230,MATCH($E1450,'ST Enroll Export'!$B$2:$B$3230,0))="","",INDEX('ST Enroll Export'!$A$2:$A$3230,MATCH($E1450,'ST Enroll Export'!$B$2:$B$3230,0))),"Not Found"))</f>
        <v>7927813085</v>
      </c>
      <c r="R1450" s="1" t="str">
        <f aca="false">IFERROR(INDEX('ST Enroll Export'!$G$2:$G$3230,MATCH($D1450,'ST Enroll Export'!$A$2:$A$3230,0)),IFERROR(INDEX('ST Enroll Export'!$G$2:$G$3230,MATCH($E1450,'ST Enroll Export'!$B$2:$B$3230,0)),"Not Found"))</f>
        <v>Syracuse Academy of Science High School</v>
      </c>
      <c r="S1450" s="1" t="str">
        <f aca="false">IFERROR(INDEX('ST Enroll Export'!$B$2:$B$3230,MATCH($D1450,'ST Enroll Export'!$A$2:$A$3230,0)),IFERROR(INDEX('ST Enroll Export'!$B$2:$B$3230,MATCH($E1450,'ST Enroll Export'!$B$2:$B$3230,0)),"Not Found"))</f>
        <v>200031008</v>
      </c>
      <c r="T1450" s="1" t="str">
        <f aca="false">IF(ISNUMBER(MATCH($D1450,'ST Enroll Export'!$A$2:$A$3230,0)),"NYSSIS Match",IF(ISNUMBER(MATCH($E1450,'ST Enroll Export'!$B$2:$B$3230,0)),"SID Match","No ST Match"))</f>
        <v>NYSSIS Match</v>
      </c>
      <c r="U1450" s="1" t="str">
        <f aca="false">IF(ISNUMBER(MATCH($D1450,Disability!$B$2:$B$5962,0)),"SPED","Gen Ed")</f>
        <v>Gen Ed</v>
      </c>
    </row>
    <row r="1451" customFormat="false" ht="15" hidden="false" customHeight="true" outlineLevel="0" collapsed="false">
      <c r="A1451" s="1" t="s">
        <v>2515</v>
      </c>
      <c r="B1451" s="3" t="n">
        <v>46174</v>
      </c>
      <c r="C1451" s="1" t="s">
        <v>2516</v>
      </c>
      <c r="D1451" s="1" t="s">
        <v>5065</v>
      </c>
      <c r="E1451" s="8" t="s">
        <v>5066</v>
      </c>
      <c r="F1451" s="1" t="s">
        <v>4190</v>
      </c>
      <c r="G1451" s="1" t="s">
        <v>5067</v>
      </c>
      <c r="H1451" s="1" t="s">
        <v>2571</v>
      </c>
      <c r="I1451" s="3" t="n">
        <v>40296</v>
      </c>
      <c r="J1451" s="1" t="s">
        <v>2526</v>
      </c>
      <c r="K1451" s="3" t="n">
        <v>45903</v>
      </c>
      <c r="L1451" s="3" t="n">
        <v>46198</v>
      </c>
      <c r="M1451" s="1" t="n">
        <v>1</v>
      </c>
      <c r="N1451" s="7" t="s">
        <v>230</v>
      </c>
      <c r="P1451" s="5" t="s">
        <v>26</v>
      </c>
      <c r="Q1451" s="1" t="str">
        <f aca="false">IFERROR(INDEX('ST Enroll Export'!$A$2:$A$3230,MATCH($D1451,'ST Enroll Export'!$A$2:$A$3230,0)),IFERROR(IF(INDEX('ST Enroll Export'!$A$2:$A$3230,MATCH($E1451,'ST Enroll Export'!$B$2:$B$3230,0))="","",INDEX('ST Enroll Export'!$A$2:$A$3230,MATCH($E1451,'ST Enroll Export'!$B$2:$B$3230,0))),"Not Found"))</f>
        <v>4785499815</v>
      </c>
      <c r="R1451" s="1" t="str">
        <f aca="false">IFERROR(INDEX('ST Enroll Export'!$G$2:$G$3230,MATCH($D1451,'ST Enroll Export'!$A$2:$A$3230,0)),IFERROR(INDEX('ST Enroll Export'!$G$2:$G$3230,MATCH($E1451,'ST Enroll Export'!$B$2:$B$3230,0)),"Not Found"))</f>
        <v>Syracuse Academy of Science High School</v>
      </c>
      <c r="S1451" s="1" t="str">
        <f aca="false">IFERROR(INDEX('ST Enroll Export'!$B$2:$B$3230,MATCH($D1451,'ST Enroll Export'!$A$2:$A$3230,0)),IFERROR(INDEX('ST Enroll Export'!$B$2:$B$3230,MATCH($E1451,'ST Enroll Export'!$B$2:$B$3230,0)),"Not Found"))</f>
        <v>210003261</v>
      </c>
      <c r="T1451" s="1" t="str">
        <f aca="false">IF(ISNUMBER(MATCH($D1451,'ST Enroll Export'!$A$2:$A$3230,0)),"NYSSIS Match",IF(ISNUMBER(MATCH($E1451,'ST Enroll Export'!$B$2:$B$3230,0)),"SID Match","No ST Match"))</f>
        <v>NYSSIS Match</v>
      </c>
      <c r="U1451" s="1" t="str">
        <f aca="false">IF(ISNUMBER(MATCH($D1451,Disability!$B$2:$B$5962,0)),"SPED","Gen Ed")</f>
        <v>Gen Ed</v>
      </c>
    </row>
    <row r="1452" customFormat="false" ht="15" hidden="false" customHeight="true" outlineLevel="0" collapsed="false">
      <c r="A1452" s="1" t="s">
        <v>2515</v>
      </c>
      <c r="B1452" s="3" t="n">
        <v>46174</v>
      </c>
      <c r="C1452" s="1" t="s">
        <v>2516</v>
      </c>
      <c r="D1452" s="1" t="s">
        <v>5068</v>
      </c>
      <c r="E1452" s="8" t="s">
        <v>5069</v>
      </c>
      <c r="F1452" s="1" t="s">
        <v>5070</v>
      </c>
      <c r="G1452" s="1" t="s">
        <v>5071</v>
      </c>
      <c r="H1452" s="1" t="s">
        <v>2555</v>
      </c>
      <c r="I1452" s="3" t="n">
        <v>39769</v>
      </c>
      <c r="J1452" s="1" t="s">
        <v>2526</v>
      </c>
      <c r="K1452" s="3" t="n">
        <v>45903</v>
      </c>
      <c r="L1452" s="3" t="n">
        <v>46056</v>
      </c>
      <c r="M1452" s="1" t="n">
        <v>0.5</v>
      </c>
      <c r="N1452" s="7" t="s">
        <v>230</v>
      </c>
      <c r="P1452" s="5" t="s">
        <v>26</v>
      </c>
      <c r="Q1452" s="1" t="str">
        <f aca="false">IFERROR(INDEX('ST Enroll Export'!$A$2:$A$3230,MATCH($D1452,'ST Enroll Export'!$A$2:$A$3230,0)),IFERROR(IF(INDEX('ST Enroll Export'!$A$2:$A$3230,MATCH($E1452,'ST Enroll Export'!$B$2:$B$3230,0))="","",INDEX('ST Enroll Export'!$A$2:$A$3230,MATCH($E1452,'ST Enroll Export'!$B$2:$B$3230,0))),"Not Found"))</f>
        <v>4735986261</v>
      </c>
      <c r="R1452" s="1" t="str">
        <f aca="false">IFERROR(INDEX('ST Enroll Export'!$G$2:$G$3230,MATCH($D1452,'ST Enroll Export'!$A$2:$A$3230,0)),IFERROR(INDEX('ST Enroll Export'!$G$2:$G$3230,MATCH($E1452,'ST Enroll Export'!$B$2:$B$3230,0)),"Not Found"))</f>
        <v>Syracuse Academy of Science High School</v>
      </c>
      <c r="S1452" s="1" t="str">
        <f aca="false">IFERROR(INDEX('ST Enroll Export'!$B$2:$B$3230,MATCH($D1452,'ST Enroll Export'!$A$2:$A$3230,0)),IFERROR(INDEX('ST Enroll Export'!$B$2:$B$3230,MATCH($E1452,'ST Enroll Export'!$B$2:$B$3230,0)),"Not Found"))</f>
        <v>200016698</v>
      </c>
      <c r="T1452" s="1" t="str">
        <f aca="false">IF(ISNUMBER(MATCH($D1452,'ST Enroll Export'!$A$2:$A$3230,0)),"NYSSIS Match",IF(ISNUMBER(MATCH($E1452,'ST Enroll Export'!$B$2:$B$3230,0)),"SID Match","No ST Match"))</f>
        <v>NYSSIS Match</v>
      </c>
      <c r="U1452" s="1" t="str">
        <f aca="false">IF(ISNUMBER(MATCH($D1452,Disability!$B$2:$B$5962,0)),"SPED","Gen Ed")</f>
        <v>Gen Ed</v>
      </c>
    </row>
    <row r="1453" customFormat="false" ht="15" hidden="false" customHeight="true" outlineLevel="0" collapsed="false">
      <c r="A1453" s="1" t="s">
        <v>2515</v>
      </c>
      <c r="B1453" s="3" t="n">
        <v>46174</v>
      </c>
      <c r="C1453" s="1" t="s">
        <v>2516</v>
      </c>
      <c r="D1453" s="1" t="s">
        <v>5072</v>
      </c>
      <c r="E1453" s="8" t="s">
        <v>5073</v>
      </c>
      <c r="F1453" s="1" t="s">
        <v>3036</v>
      </c>
      <c r="G1453" s="1" t="s">
        <v>5074</v>
      </c>
      <c r="H1453" s="1" t="s">
        <v>2571</v>
      </c>
      <c r="I1453" s="3" t="n">
        <v>40317</v>
      </c>
      <c r="J1453" s="1" t="s">
        <v>2526</v>
      </c>
      <c r="K1453" s="3" t="n">
        <v>45903</v>
      </c>
      <c r="L1453" s="3" t="n">
        <v>46198</v>
      </c>
      <c r="M1453" s="1" t="n">
        <v>1</v>
      </c>
      <c r="N1453" s="7" t="s">
        <v>230</v>
      </c>
      <c r="P1453" s="5" t="s">
        <v>26</v>
      </c>
      <c r="Q1453" s="1" t="str">
        <f aca="false">IFERROR(INDEX('ST Enroll Export'!$A$2:$A$3230,MATCH($D1453,'ST Enroll Export'!$A$2:$A$3230,0)),IFERROR(IF(INDEX('ST Enroll Export'!$A$2:$A$3230,MATCH($E1453,'ST Enroll Export'!$B$2:$B$3230,0))="","",INDEX('ST Enroll Export'!$A$2:$A$3230,MATCH($E1453,'ST Enroll Export'!$B$2:$B$3230,0))),"Not Found"))</f>
        <v>6941789050</v>
      </c>
      <c r="R1453" s="1" t="str">
        <f aca="false">IFERROR(INDEX('ST Enroll Export'!$G$2:$G$3230,MATCH($D1453,'ST Enroll Export'!$A$2:$A$3230,0)),IFERROR(INDEX('ST Enroll Export'!$G$2:$G$3230,MATCH($E1453,'ST Enroll Export'!$B$2:$B$3230,0)),"Not Found"))</f>
        <v>Syracuse Academy of Science High School</v>
      </c>
      <c r="S1453" s="1" t="str">
        <f aca="false">IFERROR(INDEX('ST Enroll Export'!$B$2:$B$3230,MATCH($D1453,'ST Enroll Export'!$A$2:$A$3230,0)),IFERROR(INDEX('ST Enroll Export'!$B$2:$B$3230,MATCH($E1453,'ST Enroll Export'!$B$2:$B$3230,0)),"Not Found"))</f>
        <v>200038943</v>
      </c>
      <c r="T1453" s="1" t="str">
        <f aca="false">IF(ISNUMBER(MATCH($D1453,'ST Enroll Export'!$A$2:$A$3230,0)),"NYSSIS Match",IF(ISNUMBER(MATCH($E1453,'ST Enroll Export'!$B$2:$B$3230,0)),"SID Match","No ST Match"))</f>
        <v>NYSSIS Match</v>
      </c>
      <c r="U1453" s="1" t="str">
        <f aca="false">IF(ISNUMBER(MATCH($D1453,Disability!$B$2:$B$5962,0)),"SPED","Gen Ed")</f>
        <v>Gen Ed</v>
      </c>
    </row>
    <row r="1454" customFormat="false" ht="15" hidden="false" customHeight="true" outlineLevel="0" collapsed="false">
      <c r="A1454" s="1" t="s">
        <v>2515</v>
      </c>
      <c r="B1454" s="3" t="n">
        <v>46174</v>
      </c>
      <c r="C1454" s="1" t="s">
        <v>2516</v>
      </c>
      <c r="D1454" s="1" t="s">
        <v>5075</v>
      </c>
      <c r="E1454" s="8" t="s">
        <v>5076</v>
      </c>
      <c r="F1454" s="1" t="s">
        <v>5077</v>
      </c>
      <c r="G1454" s="1" t="s">
        <v>5078</v>
      </c>
      <c r="H1454" s="1" t="s">
        <v>44</v>
      </c>
      <c r="I1454" s="3" t="n">
        <v>41111</v>
      </c>
      <c r="J1454" s="1" t="s">
        <v>2526</v>
      </c>
      <c r="K1454" s="3" t="n">
        <v>45903</v>
      </c>
      <c r="L1454" s="3" t="n">
        <v>46198</v>
      </c>
      <c r="M1454" s="1" t="n">
        <v>1</v>
      </c>
      <c r="N1454" s="7" t="s">
        <v>230</v>
      </c>
      <c r="P1454" s="5" t="s">
        <v>26</v>
      </c>
      <c r="Q1454" s="1" t="str">
        <f aca="false">IFERROR(INDEX('ST Enroll Export'!$A$2:$A$3230,MATCH($D1454,'ST Enroll Export'!$A$2:$A$3230,0)),IFERROR(IF(INDEX('ST Enroll Export'!$A$2:$A$3230,MATCH($E1454,'ST Enroll Export'!$B$2:$B$3230,0))="","",INDEX('ST Enroll Export'!$A$2:$A$3230,MATCH($E1454,'ST Enroll Export'!$B$2:$B$3230,0))),"Not Found"))</f>
        <v>9678718344</v>
      </c>
      <c r="R1454" s="1" t="str">
        <f aca="false">IFERROR(INDEX('ST Enroll Export'!$G$2:$G$3230,MATCH($D1454,'ST Enroll Export'!$A$2:$A$3230,0)),IFERROR(INDEX('ST Enroll Export'!$G$2:$G$3230,MATCH($E1454,'ST Enroll Export'!$B$2:$B$3230,0)),"Not Found"))</f>
        <v>Syracuse Academy of Science High School</v>
      </c>
      <c r="S1454" s="1" t="str">
        <f aca="false">IFERROR(INDEX('ST Enroll Export'!$B$2:$B$3230,MATCH($D1454,'ST Enroll Export'!$A$2:$A$3230,0)),IFERROR(INDEX('ST Enroll Export'!$B$2:$B$3230,MATCH($E1454,'ST Enroll Export'!$B$2:$B$3230,0)),"Not Found"))</f>
        <v>200030803</v>
      </c>
      <c r="T1454" s="1" t="str">
        <f aca="false">IF(ISNUMBER(MATCH($D1454,'ST Enroll Export'!$A$2:$A$3230,0)),"NYSSIS Match",IF(ISNUMBER(MATCH($E1454,'ST Enroll Export'!$B$2:$B$3230,0)),"SID Match","No ST Match"))</f>
        <v>NYSSIS Match</v>
      </c>
      <c r="U1454" s="1" t="str">
        <f aca="false">IF(ISNUMBER(MATCH($D1454,Disability!$B$2:$B$5962,0)),"SPED","Gen Ed")</f>
        <v>Gen Ed</v>
      </c>
    </row>
    <row r="1455" customFormat="false" ht="15" hidden="false" customHeight="true" outlineLevel="0" collapsed="false">
      <c r="A1455" s="1" t="s">
        <v>2515</v>
      </c>
      <c r="B1455" s="3" t="n">
        <v>46174</v>
      </c>
      <c r="C1455" s="1" t="s">
        <v>2516</v>
      </c>
      <c r="D1455" s="1" t="s">
        <v>5079</v>
      </c>
      <c r="E1455" s="8" t="s">
        <v>5080</v>
      </c>
      <c r="F1455" s="1" t="s">
        <v>5081</v>
      </c>
      <c r="G1455" s="1" t="s">
        <v>5082</v>
      </c>
      <c r="H1455" s="1" t="s">
        <v>31</v>
      </c>
      <c r="I1455" s="3" t="n">
        <v>44062</v>
      </c>
      <c r="J1455" s="1" t="s">
        <v>2521</v>
      </c>
      <c r="K1455" s="3" t="n">
        <v>45903</v>
      </c>
      <c r="L1455" s="3" t="n">
        <v>46198</v>
      </c>
      <c r="M1455" s="1" t="n">
        <v>1</v>
      </c>
      <c r="N1455" s="7" t="s">
        <v>230</v>
      </c>
      <c r="P1455" s="5" t="s">
        <v>26</v>
      </c>
      <c r="Q1455" s="1" t="str">
        <f aca="false">IFERROR(INDEX('ST Enroll Export'!$A$2:$A$3230,MATCH($D1455,'ST Enroll Export'!$A$2:$A$3230,0)),IFERROR(IF(INDEX('ST Enroll Export'!$A$2:$A$3230,MATCH($E1455,'ST Enroll Export'!$B$2:$B$3230,0))="","",INDEX('ST Enroll Export'!$A$2:$A$3230,MATCH($E1455,'ST Enroll Export'!$B$2:$B$3230,0))),"Not Found"))</f>
        <v>7530564921</v>
      </c>
      <c r="R1455" s="1" t="str">
        <f aca="false">IFERROR(INDEX('ST Enroll Export'!$G$2:$G$3230,MATCH($D1455,'ST Enroll Export'!$A$2:$A$3230,0)),IFERROR(INDEX('ST Enroll Export'!$G$2:$G$3230,MATCH($E1455,'ST Enroll Export'!$B$2:$B$3230,0)),"Not Found"))</f>
        <v>Syracuse Academy of Science Elementary at St James</v>
      </c>
      <c r="S1455" s="1" t="str">
        <f aca="false">IFERROR(INDEX('ST Enroll Export'!$B$2:$B$3230,MATCH($D1455,'ST Enroll Export'!$A$2:$A$3230,0)),IFERROR(INDEX('ST Enroll Export'!$B$2:$B$3230,MATCH($E1455,'ST Enroll Export'!$B$2:$B$3230,0)),"Not Found"))</f>
        <v>210016301</v>
      </c>
      <c r="T1455" s="1" t="str">
        <f aca="false">IF(ISNUMBER(MATCH($D1455,'ST Enroll Export'!$A$2:$A$3230,0)),"NYSSIS Match",IF(ISNUMBER(MATCH($E1455,'ST Enroll Export'!$B$2:$B$3230,0)),"SID Match","No ST Match"))</f>
        <v>NYSSIS Match</v>
      </c>
      <c r="U1455" s="1" t="str">
        <f aca="false">IF(ISNUMBER(MATCH($D1455,Disability!$B$2:$B$5962,0)),"SPED","Gen Ed")</f>
        <v>Gen Ed</v>
      </c>
    </row>
    <row r="1456" customFormat="false" ht="15" hidden="false" customHeight="true" outlineLevel="0" collapsed="false">
      <c r="A1456" s="1" t="s">
        <v>2515</v>
      </c>
      <c r="B1456" s="3" t="n">
        <v>46174</v>
      </c>
      <c r="C1456" s="1" t="s">
        <v>2516</v>
      </c>
      <c r="D1456" s="1" t="s">
        <v>5083</v>
      </c>
      <c r="E1456" s="8" t="s">
        <v>5084</v>
      </c>
      <c r="F1456" s="1" t="s">
        <v>2384</v>
      </c>
      <c r="G1456" s="1" t="s">
        <v>5085</v>
      </c>
      <c r="H1456" s="1" t="s">
        <v>31</v>
      </c>
      <c r="I1456" s="3" t="n">
        <v>43808</v>
      </c>
      <c r="J1456" s="1" t="s">
        <v>2521</v>
      </c>
      <c r="K1456" s="3" t="n">
        <v>45903</v>
      </c>
      <c r="L1456" s="3" t="n">
        <v>46198</v>
      </c>
      <c r="M1456" s="1" t="n">
        <v>1</v>
      </c>
      <c r="N1456" s="7" t="s">
        <v>230</v>
      </c>
      <c r="P1456" s="5" t="s">
        <v>26</v>
      </c>
      <c r="Q1456" s="1" t="str">
        <f aca="false">IFERROR(INDEX('ST Enroll Export'!$A$2:$A$3230,MATCH($D1456,'ST Enroll Export'!$A$2:$A$3230,0)),IFERROR(IF(INDEX('ST Enroll Export'!$A$2:$A$3230,MATCH($E1456,'ST Enroll Export'!$B$2:$B$3230,0))="","",INDEX('ST Enroll Export'!$A$2:$A$3230,MATCH($E1456,'ST Enroll Export'!$B$2:$B$3230,0))),"Not Found"))</f>
        <v>3049177684</v>
      </c>
      <c r="R1456" s="1" t="str">
        <f aca="false">IFERROR(INDEX('ST Enroll Export'!$G$2:$G$3230,MATCH($D1456,'ST Enroll Export'!$A$2:$A$3230,0)),IFERROR(INDEX('ST Enroll Export'!$G$2:$G$3230,MATCH($E1456,'ST Enroll Export'!$B$2:$B$3230,0)),"Not Found"))</f>
        <v>Syracuse Academy of Science Elementary at St James</v>
      </c>
      <c r="S1456" s="1" t="str">
        <f aca="false">IFERROR(INDEX('ST Enroll Export'!$B$2:$B$3230,MATCH($D1456,'ST Enroll Export'!$A$2:$A$3230,0)),IFERROR(INDEX('ST Enroll Export'!$B$2:$B$3230,MATCH($E1456,'ST Enroll Export'!$B$2:$B$3230,0)),"Not Found"))</f>
        <v>210015173</v>
      </c>
      <c r="T1456" s="1" t="str">
        <f aca="false">IF(ISNUMBER(MATCH($D1456,'ST Enroll Export'!$A$2:$A$3230,0)),"NYSSIS Match",IF(ISNUMBER(MATCH($E1456,'ST Enroll Export'!$B$2:$B$3230,0)),"SID Match","No ST Match"))</f>
        <v>NYSSIS Match</v>
      </c>
      <c r="U1456" s="1" t="str">
        <f aca="false">IF(ISNUMBER(MATCH($D1456,Disability!$B$2:$B$5962,0)),"SPED","Gen Ed")</f>
        <v>Gen Ed</v>
      </c>
    </row>
    <row r="1457" customFormat="false" ht="15" hidden="false" customHeight="true" outlineLevel="0" collapsed="false">
      <c r="A1457" s="1" t="s">
        <v>2515</v>
      </c>
      <c r="B1457" s="3" t="n">
        <v>46174</v>
      </c>
      <c r="C1457" s="1" t="s">
        <v>2516</v>
      </c>
      <c r="D1457" s="1" t="s">
        <v>5086</v>
      </c>
      <c r="E1457" s="8" t="s">
        <v>5087</v>
      </c>
      <c r="F1457" s="1" t="s">
        <v>5088</v>
      </c>
      <c r="G1457" s="1" t="s">
        <v>5089</v>
      </c>
      <c r="H1457" s="1" t="s">
        <v>2539</v>
      </c>
      <c r="I1457" s="3" t="n">
        <v>40844</v>
      </c>
      <c r="J1457" s="1" t="s">
        <v>2526</v>
      </c>
      <c r="K1457" s="3" t="n">
        <v>45903</v>
      </c>
      <c r="L1457" s="3" t="n">
        <v>46027</v>
      </c>
      <c r="M1457" s="1" t="n">
        <v>0.4</v>
      </c>
      <c r="N1457" s="7" t="s">
        <v>230</v>
      </c>
      <c r="P1457" s="5" t="s">
        <v>26</v>
      </c>
      <c r="Q1457" s="1" t="str">
        <f aca="false">IFERROR(INDEX('ST Enroll Export'!$A$2:$A$3230,MATCH($D1457,'ST Enroll Export'!$A$2:$A$3230,0)),IFERROR(IF(INDEX('ST Enroll Export'!$A$2:$A$3230,MATCH($E1457,'ST Enroll Export'!$B$2:$B$3230,0))="","",INDEX('ST Enroll Export'!$A$2:$A$3230,MATCH($E1457,'ST Enroll Export'!$B$2:$B$3230,0))),"Not Found"))</f>
        <v>6991521642</v>
      </c>
      <c r="R1457" s="1" t="str">
        <f aca="false">IFERROR(INDEX('ST Enroll Export'!$G$2:$G$3230,MATCH($D1457,'ST Enroll Export'!$A$2:$A$3230,0)),IFERROR(INDEX('ST Enroll Export'!$G$2:$G$3230,MATCH($E1457,'ST Enroll Export'!$B$2:$B$3230,0)),"Not Found"))</f>
        <v>Syracuse Academy of Science High School</v>
      </c>
      <c r="S1457" s="1" t="str">
        <f aca="false">IFERROR(INDEX('ST Enroll Export'!$B$2:$B$3230,MATCH($D1457,'ST Enroll Export'!$A$2:$A$3230,0)),IFERROR(INDEX('ST Enroll Export'!$B$2:$B$3230,MATCH($E1457,'ST Enroll Export'!$B$2:$B$3230,0)),"Not Found"))</f>
        <v>200027250</v>
      </c>
      <c r="T1457" s="1" t="str">
        <f aca="false">IF(ISNUMBER(MATCH($D1457,'ST Enroll Export'!$A$2:$A$3230,0)),"NYSSIS Match",IF(ISNUMBER(MATCH($E1457,'ST Enroll Export'!$B$2:$B$3230,0)),"SID Match","No ST Match"))</f>
        <v>NYSSIS Match</v>
      </c>
      <c r="U1457" s="1" t="str">
        <f aca="false">IF(ISNUMBER(MATCH($D1457,Disability!$B$2:$B$5962,0)),"SPED","Gen Ed")</f>
        <v>Gen Ed</v>
      </c>
    </row>
    <row r="1458" customFormat="false" ht="15" hidden="false" customHeight="true" outlineLevel="0" collapsed="false">
      <c r="A1458" s="1" t="s">
        <v>2515</v>
      </c>
      <c r="B1458" s="3" t="n">
        <v>46174</v>
      </c>
      <c r="C1458" s="1" t="s">
        <v>2516</v>
      </c>
      <c r="D1458" s="1" t="s">
        <v>5090</v>
      </c>
      <c r="E1458" s="8" t="s">
        <v>5091</v>
      </c>
      <c r="F1458" s="1" t="s">
        <v>35</v>
      </c>
      <c r="G1458" s="1" t="s">
        <v>5092</v>
      </c>
      <c r="H1458" s="1" t="s">
        <v>37</v>
      </c>
      <c r="I1458" s="3" t="n">
        <v>42655</v>
      </c>
      <c r="J1458" s="1" t="s">
        <v>2521</v>
      </c>
      <c r="K1458" s="3" t="n">
        <v>45903</v>
      </c>
      <c r="L1458" s="3" t="n">
        <v>46198</v>
      </c>
      <c r="M1458" s="1" t="n">
        <v>1</v>
      </c>
      <c r="N1458" s="7" t="s">
        <v>230</v>
      </c>
      <c r="P1458" s="5" t="s">
        <v>26</v>
      </c>
      <c r="Q1458" s="1" t="str">
        <f aca="false">IFERROR(INDEX('ST Enroll Export'!$A$2:$A$3230,MATCH($D1458,'ST Enroll Export'!$A$2:$A$3230,0)),IFERROR(IF(INDEX('ST Enroll Export'!$A$2:$A$3230,MATCH($E1458,'ST Enroll Export'!$B$2:$B$3230,0))="","",INDEX('ST Enroll Export'!$A$2:$A$3230,MATCH($E1458,'ST Enroll Export'!$B$2:$B$3230,0))),"Not Found"))</f>
        <v>8665702803</v>
      </c>
      <c r="R1458" s="1" t="str">
        <f aca="false">IFERROR(INDEX('ST Enroll Export'!$G$2:$G$3230,MATCH($D1458,'ST Enroll Export'!$A$2:$A$3230,0)),IFERROR(INDEX('ST Enroll Export'!$G$2:$G$3230,MATCH($E1458,'ST Enroll Export'!$B$2:$B$3230,0)),"Not Found"))</f>
        <v>Syracuse Academy of Science Elementary at St James</v>
      </c>
      <c r="S1458" s="1" t="str">
        <f aca="false">IFERROR(INDEX('ST Enroll Export'!$B$2:$B$3230,MATCH($D1458,'ST Enroll Export'!$A$2:$A$3230,0)),IFERROR(INDEX('ST Enroll Export'!$B$2:$B$3230,MATCH($E1458,'ST Enroll Export'!$B$2:$B$3230,0)),"Not Found"))</f>
        <v>210004117</v>
      </c>
      <c r="T1458" s="1" t="str">
        <f aca="false">IF(ISNUMBER(MATCH($D1458,'ST Enroll Export'!$A$2:$A$3230,0)),"NYSSIS Match",IF(ISNUMBER(MATCH($E1458,'ST Enroll Export'!$B$2:$B$3230,0)),"SID Match","No ST Match"))</f>
        <v>NYSSIS Match</v>
      </c>
      <c r="U1458" s="1" t="str">
        <f aca="false">IF(ISNUMBER(MATCH($D1458,Disability!$B$2:$B$5962,0)),"SPED","Gen Ed")</f>
        <v>Gen Ed</v>
      </c>
    </row>
    <row r="1459" customFormat="false" ht="15" hidden="false" customHeight="true" outlineLevel="0" collapsed="false">
      <c r="A1459" s="1" t="s">
        <v>2515</v>
      </c>
      <c r="B1459" s="3" t="n">
        <v>46174</v>
      </c>
      <c r="C1459" s="1" t="s">
        <v>2516</v>
      </c>
      <c r="D1459" s="1" t="s">
        <v>5093</v>
      </c>
      <c r="E1459" s="8" t="s">
        <v>5094</v>
      </c>
      <c r="F1459" s="1" t="s">
        <v>5095</v>
      </c>
      <c r="G1459" s="1" t="s">
        <v>5096</v>
      </c>
      <c r="H1459" s="1" t="s">
        <v>44</v>
      </c>
      <c r="I1459" s="3" t="n">
        <v>41163</v>
      </c>
      <c r="J1459" s="1" t="s">
        <v>2526</v>
      </c>
      <c r="K1459" s="3" t="n">
        <v>45903</v>
      </c>
      <c r="L1459" s="3" t="n">
        <v>46198</v>
      </c>
      <c r="M1459" s="1" t="n">
        <v>1</v>
      </c>
      <c r="N1459" s="7" t="s">
        <v>230</v>
      </c>
      <c r="P1459" s="5" t="s">
        <v>26</v>
      </c>
      <c r="Q1459" s="1" t="str">
        <f aca="false">IFERROR(INDEX('ST Enroll Export'!$A$2:$A$3230,MATCH($D1459,'ST Enroll Export'!$A$2:$A$3230,0)),IFERROR(IF(INDEX('ST Enroll Export'!$A$2:$A$3230,MATCH($E1459,'ST Enroll Export'!$B$2:$B$3230,0))="","",INDEX('ST Enroll Export'!$A$2:$A$3230,MATCH($E1459,'ST Enroll Export'!$B$2:$B$3230,0))),"Not Found"))</f>
        <v>9103376150</v>
      </c>
      <c r="R1459" s="1" t="str">
        <f aca="false">IFERROR(INDEX('ST Enroll Export'!$G$2:$G$3230,MATCH($D1459,'ST Enroll Export'!$A$2:$A$3230,0)),IFERROR(INDEX('ST Enroll Export'!$G$2:$G$3230,MATCH($E1459,'ST Enroll Export'!$B$2:$B$3230,0)),"Not Found"))</f>
        <v>Syracuse Academy of Science High School</v>
      </c>
      <c r="S1459" s="1" t="str">
        <f aca="false">IFERROR(INDEX('ST Enroll Export'!$B$2:$B$3230,MATCH($D1459,'ST Enroll Export'!$A$2:$A$3230,0)),IFERROR(INDEX('ST Enroll Export'!$B$2:$B$3230,MATCH($E1459,'ST Enroll Export'!$B$2:$B$3230,0)),"Not Found"))</f>
        <v>200030855</v>
      </c>
      <c r="T1459" s="1" t="str">
        <f aca="false">IF(ISNUMBER(MATCH($D1459,'ST Enroll Export'!$A$2:$A$3230,0)),"NYSSIS Match",IF(ISNUMBER(MATCH($E1459,'ST Enroll Export'!$B$2:$B$3230,0)),"SID Match","No ST Match"))</f>
        <v>NYSSIS Match</v>
      </c>
      <c r="U1459" s="1" t="str">
        <f aca="false">IF(ISNUMBER(MATCH($D1459,Disability!$B$2:$B$5962,0)),"SPED","Gen Ed")</f>
        <v>Gen Ed</v>
      </c>
    </row>
    <row r="1460" customFormat="false" ht="15" hidden="false" customHeight="true" outlineLevel="0" collapsed="false">
      <c r="A1460" s="1" t="s">
        <v>2515</v>
      </c>
      <c r="B1460" s="3" t="n">
        <v>46174</v>
      </c>
      <c r="C1460" s="1" t="s">
        <v>2516</v>
      </c>
      <c r="D1460" s="1" t="s">
        <v>5097</v>
      </c>
      <c r="E1460" s="8" t="s">
        <v>5098</v>
      </c>
      <c r="F1460" s="1" t="s">
        <v>5099</v>
      </c>
      <c r="G1460" s="1" t="s">
        <v>5100</v>
      </c>
      <c r="H1460" s="1" t="s">
        <v>59</v>
      </c>
      <c r="I1460" s="3" t="n">
        <v>43565</v>
      </c>
      <c r="J1460" s="1" t="s">
        <v>2521</v>
      </c>
      <c r="K1460" s="3" t="n">
        <v>45903</v>
      </c>
      <c r="L1460" s="3" t="n">
        <v>46198</v>
      </c>
      <c r="M1460" s="1" t="n">
        <v>1</v>
      </c>
      <c r="N1460" s="7" t="s">
        <v>230</v>
      </c>
      <c r="P1460" s="5" t="s">
        <v>26</v>
      </c>
      <c r="Q1460" s="1" t="str">
        <f aca="false">IFERROR(INDEX('ST Enroll Export'!$A$2:$A$3230,MATCH($D1460,'ST Enroll Export'!$A$2:$A$3230,0)),IFERROR(IF(INDEX('ST Enroll Export'!$A$2:$A$3230,MATCH($E1460,'ST Enroll Export'!$B$2:$B$3230,0))="","",INDEX('ST Enroll Export'!$A$2:$A$3230,MATCH($E1460,'ST Enroll Export'!$B$2:$B$3230,0))),"Not Found"))</f>
        <v>2825584093</v>
      </c>
      <c r="R1460" s="1" t="str">
        <f aca="false">IFERROR(INDEX('ST Enroll Export'!$G$2:$G$3230,MATCH($D1460,'ST Enroll Export'!$A$2:$A$3230,0)),IFERROR(INDEX('ST Enroll Export'!$G$2:$G$3230,MATCH($E1460,'ST Enroll Export'!$B$2:$B$3230,0)),"Not Found"))</f>
        <v>Syracuse Academy of Science Elementary at St James</v>
      </c>
      <c r="S1460" s="1" t="str">
        <f aca="false">IFERROR(INDEX('ST Enroll Export'!$B$2:$B$3230,MATCH($D1460,'ST Enroll Export'!$A$2:$A$3230,0)),IFERROR(INDEX('ST Enroll Export'!$B$2:$B$3230,MATCH($E1460,'ST Enroll Export'!$B$2:$B$3230,0)),"Not Found"))</f>
        <v>210017911</v>
      </c>
      <c r="T1460" s="1" t="str">
        <f aca="false">IF(ISNUMBER(MATCH($D1460,'ST Enroll Export'!$A$2:$A$3230,0)),"NYSSIS Match",IF(ISNUMBER(MATCH($E1460,'ST Enroll Export'!$B$2:$B$3230,0)),"SID Match","No ST Match"))</f>
        <v>NYSSIS Match</v>
      </c>
      <c r="U1460" s="1" t="str">
        <f aca="false">IF(ISNUMBER(MATCH($D1460,Disability!$B$2:$B$5962,0)),"SPED","Gen Ed")</f>
        <v>Gen Ed</v>
      </c>
    </row>
    <row r="1461" customFormat="false" ht="15" hidden="false" customHeight="true" outlineLevel="0" collapsed="false">
      <c r="A1461" s="1" t="s">
        <v>2515</v>
      </c>
      <c r="B1461" s="3" t="n">
        <v>46174</v>
      </c>
      <c r="C1461" s="1" t="s">
        <v>2516</v>
      </c>
      <c r="D1461" s="1" t="s">
        <v>5101</v>
      </c>
      <c r="E1461" s="8" t="s">
        <v>5102</v>
      </c>
      <c r="F1461" s="1" t="s">
        <v>223</v>
      </c>
      <c r="G1461" s="1" t="s">
        <v>5103</v>
      </c>
      <c r="H1461" s="1" t="s">
        <v>84</v>
      </c>
      <c r="I1461" s="3" t="n">
        <v>42787</v>
      </c>
      <c r="J1461" s="1" t="s">
        <v>2521</v>
      </c>
      <c r="K1461" s="3" t="n">
        <v>45903</v>
      </c>
      <c r="L1461" s="3" t="n">
        <v>46198</v>
      </c>
      <c r="M1461" s="1" t="n">
        <v>1</v>
      </c>
      <c r="N1461" s="7" t="s">
        <v>230</v>
      </c>
      <c r="P1461" s="5" t="s">
        <v>26</v>
      </c>
      <c r="Q1461" s="1" t="str">
        <f aca="false">IFERROR(INDEX('ST Enroll Export'!$A$2:$A$3230,MATCH($D1461,'ST Enroll Export'!$A$2:$A$3230,0)),IFERROR(IF(INDEX('ST Enroll Export'!$A$2:$A$3230,MATCH($E1461,'ST Enroll Export'!$B$2:$B$3230,0))="","",INDEX('ST Enroll Export'!$A$2:$A$3230,MATCH($E1461,'ST Enroll Export'!$B$2:$B$3230,0))),"Not Found"))</f>
        <v>7495246102</v>
      </c>
      <c r="R1461" s="1" t="str">
        <f aca="false">IFERROR(INDEX('ST Enroll Export'!$G$2:$G$3230,MATCH($D1461,'ST Enroll Export'!$A$2:$A$3230,0)),IFERROR(INDEX('ST Enroll Export'!$G$2:$G$3230,MATCH($E1461,'ST Enroll Export'!$B$2:$B$3230,0)),"Not Found"))</f>
        <v>Syracuse Academy of Science Elementary at St James</v>
      </c>
      <c r="S1461" s="1" t="str">
        <f aca="false">IFERROR(INDEX('ST Enroll Export'!$B$2:$B$3230,MATCH($D1461,'ST Enroll Export'!$A$2:$A$3230,0)),IFERROR(INDEX('ST Enroll Export'!$B$2:$B$3230,MATCH($E1461,'ST Enroll Export'!$B$2:$B$3230,0)),"Not Found"))</f>
        <v>210004721</v>
      </c>
      <c r="T1461" s="1" t="str">
        <f aca="false">IF(ISNUMBER(MATCH($D1461,'ST Enroll Export'!$A$2:$A$3230,0)),"NYSSIS Match",IF(ISNUMBER(MATCH($E1461,'ST Enroll Export'!$B$2:$B$3230,0)),"SID Match","No ST Match"))</f>
        <v>NYSSIS Match</v>
      </c>
      <c r="U1461" s="1" t="str">
        <f aca="false">IF(ISNUMBER(MATCH($D1461,Disability!$B$2:$B$5962,0)),"SPED","Gen Ed")</f>
        <v>Gen Ed</v>
      </c>
    </row>
    <row r="1462" customFormat="false" ht="15" hidden="false" customHeight="true" outlineLevel="0" collapsed="false">
      <c r="A1462" s="1" t="s">
        <v>2515</v>
      </c>
      <c r="B1462" s="3" t="n">
        <v>46174</v>
      </c>
      <c r="C1462" s="1" t="s">
        <v>2516</v>
      </c>
      <c r="D1462" s="1" t="s">
        <v>75</v>
      </c>
      <c r="E1462" s="8" t="s">
        <v>76</v>
      </c>
      <c r="F1462" s="1" t="s">
        <v>77</v>
      </c>
      <c r="G1462" s="1" t="s">
        <v>78</v>
      </c>
      <c r="H1462" s="1" t="s">
        <v>59</v>
      </c>
      <c r="I1462" s="3" t="n">
        <v>43543</v>
      </c>
      <c r="J1462" s="1" t="s">
        <v>2521</v>
      </c>
      <c r="K1462" s="3" t="n">
        <v>45922</v>
      </c>
      <c r="L1462" s="3" t="n">
        <v>46198</v>
      </c>
      <c r="M1462" s="1" t="n">
        <v>0.925</v>
      </c>
      <c r="N1462" s="7" t="s">
        <v>230</v>
      </c>
      <c r="P1462" s="5" t="s">
        <v>26</v>
      </c>
      <c r="Q1462" s="1" t="str">
        <f aca="false">IFERROR(INDEX('ST Enroll Export'!$A$2:$A$3230,MATCH($D1462,'ST Enroll Export'!$A$2:$A$3230,0)),IFERROR(IF(INDEX('ST Enroll Export'!$A$2:$A$3230,MATCH($E1462,'ST Enroll Export'!$B$2:$B$3230,0))="","",INDEX('ST Enroll Export'!$A$2:$A$3230,MATCH($E1462,'ST Enroll Export'!$B$2:$B$3230,0))),"Not Found"))</f>
        <v>8993227873</v>
      </c>
      <c r="R1462" s="1" t="str">
        <f aca="false">IFERROR(INDEX('ST Enroll Export'!$G$2:$G$3230,MATCH($D1462,'ST Enroll Export'!$A$2:$A$3230,0)),IFERROR(INDEX('ST Enroll Export'!$G$2:$G$3230,MATCH($E1462,'ST Enroll Export'!$B$2:$B$3230,0)),"Not Found"))</f>
        <v>Southside Academy Charter School</v>
      </c>
      <c r="S1462" s="1" t="str">
        <f aca="false">IFERROR(INDEX('ST Enroll Export'!$B$2:$B$3230,MATCH($D1462,'ST Enroll Export'!$A$2:$A$3230,0)),IFERROR(INDEX('ST Enroll Export'!$B$2:$B$3230,MATCH($E1462,'ST Enroll Export'!$B$2:$B$3230,0)),"Not Found"))</f>
        <v>210019759</v>
      </c>
      <c r="T1462" s="1" t="str">
        <f aca="false">IF(ISNUMBER(MATCH($D1462,'ST Enroll Export'!$A$2:$A$3230,0)),"NYSSIS Match",IF(ISNUMBER(MATCH($E1462,'ST Enroll Export'!$B$2:$B$3230,0)),"SID Match","No ST Match"))</f>
        <v>NYSSIS Match</v>
      </c>
      <c r="U1462" s="1" t="str">
        <f aca="false">IF(ISNUMBER(MATCH($D1462,Disability!$B$2:$B$5962,0)),"SPED","Gen Ed")</f>
        <v>Gen Ed</v>
      </c>
    </row>
    <row r="1463" customFormat="false" ht="15" hidden="false" customHeight="true" outlineLevel="0" collapsed="false">
      <c r="A1463" s="1" t="s">
        <v>2515</v>
      </c>
      <c r="B1463" s="3" t="n">
        <v>46174</v>
      </c>
      <c r="C1463" s="1" t="s">
        <v>2516</v>
      </c>
      <c r="D1463" s="1" t="s">
        <v>5104</v>
      </c>
      <c r="E1463" s="8" t="s">
        <v>5105</v>
      </c>
      <c r="F1463" s="1" t="s">
        <v>711</v>
      </c>
      <c r="G1463" s="1" t="s">
        <v>5106</v>
      </c>
      <c r="H1463" s="1" t="s">
        <v>2555</v>
      </c>
      <c r="I1463" s="3" t="n">
        <v>39486</v>
      </c>
      <c r="J1463" s="1" t="s">
        <v>2526</v>
      </c>
      <c r="K1463" s="3" t="n">
        <v>45903</v>
      </c>
      <c r="L1463" s="3" t="n">
        <v>46198</v>
      </c>
      <c r="M1463" s="1" t="n">
        <v>1</v>
      </c>
      <c r="N1463" s="7" t="s">
        <v>230</v>
      </c>
      <c r="P1463" s="5" t="s">
        <v>26</v>
      </c>
      <c r="Q1463" s="1" t="str">
        <f aca="false">IFERROR(INDEX('ST Enroll Export'!$A$2:$A$3230,MATCH($D1463,'ST Enroll Export'!$A$2:$A$3230,0)),IFERROR(IF(INDEX('ST Enroll Export'!$A$2:$A$3230,MATCH($E1463,'ST Enroll Export'!$B$2:$B$3230,0))="","",INDEX('ST Enroll Export'!$A$2:$A$3230,MATCH($E1463,'ST Enroll Export'!$B$2:$B$3230,0))),"Not Found"))</f>
        <v>5107466943</v>
      </c>
      <c r="R1463" s="1" t="str">
        <f aca="false">IFERROR(INDEX('ST Enroll Export'!$G$2:$G$3230,MATCH($D1463,'ST Enroll Export'!$A$2:$A$3230,0)),IFERROR(INDEX('ST Enroll Export'!$G$2:$G$3230,MATCH($E1463,'ST Enroll Export'!$B$2:$B$3230,0)),"Not Found"))</f>
        <v>Syracuse Academy of Science High School</v>
      </c>
      <c r="S1463" s="1" t="str">
        <f aca="false">IFERROR(INDEX('ST Enroll Export'!$B$2:$B$3230,MATCH($D1463,'ST Enroll Export'!$A$2:$A$3230,0)),IFERROR(INDEX('ST Enroll Export'!$B$2:$B$3230,MATCH($E1463,'ST Enroll Export'!$B$2:$B$3230,0)),"Not Found"))</f>
        <v>200019196</v>
      </c>
      <c r="T1463" s="1" t="str">
        <f aca="false">IF(ISNUMBER(MATCH($D1463,'ST Enroll Export'!$A$2:$A$3230,0)),"NYSSIS Match",IF(ISNUMBER(MATCH($E1463,'ST Enroll Export'!$B$2:$B$3230,0)),"SID Match","No ST Match"))</f>
        <v>NYSSIS Match</v>
      </c>
      <c r="U1463" s="1" t="str">
        <f aca="false">IF(ISNUMBER(MATCH($D1463,Disability!$B$2:$B$5962,0)),"SPED","Gen Ed")</f>
        <v>Gen Ed</v>
      </c>
    </row>
    <row r="1464" customFormat="false" ht="15" hidden="false" customHeight="true" outlineLevel="0" collapsed="false">
      <c r="A1464" s="1" t="s">
        <v>2515</v>
      </c>
      <c r="B1464" s="3" t="n">
        <v>46174</v>
      </c>
      <c r="C1464" s="1" t="s">
        <v>2516</v>
      </c>
      <c r="D1464" s="1" t="s">
        <v>5107</v>
      </c>
      <c r="E1464" s="8" t="s">
        <v>5108</v>
      </c>
      <c r="F1464" s="1" t="s">
        <v>5109</v>
      </c>
      <c r="G1464" s="1" t="s">
        <v>5110</v>
      </c>
      <c r="H1464" s="1" t="s">
        <v>59</v>
      </c>
      <c r="I1464" s="3" t="n">
        <v>43512</v>
      </c>
      <c r="J1464" s="1" t="s">
        <v>2521</v>
      </c>
      <c r="K1464" s="3" t="n">
        <v>45903</v>
      </c>
      <c r="L1464" s="3" t="n">
        <v>46198</v>
      </c>
      <c r="M1464" s="1" t="n">
        <v>1</v>
      </c>
      <c r="N1464" s="7" t="s">
        <v>230</v>
      </c>
      <c r="P1464" s="5" t="s">
        <v>26</v>
      </c>
      <c r="Q1464" s="1" t="str">
        <f aca="false">IFERROR(INDEX('ST Enroll Export'!$A$2:$A$3230,MATCH($D1464,'ST Enroll Export'!$A$2:$A$3230,0)),IFERROR(IF(INDEX('ST Enroll Export'!$A$2:$A$3230,MATCH($E1464,'ST Enroll Export'!$B$2:$B$3230,0))="","",INDEX('ST Enroll Export'!$A$2:$A$3230,MATCH($E1464,'ST Enroll Export'!$B$2:$B$3230,0))),"Not Found"))</f>
        <v>1090635244</v>
      </c>
      <c r="R1464" s="1" t="str">
        <f aca="false">IFERROR(INDEX('ST Enroll Export'!$G$2:$G$3230,MATCH($D1464,'ST Enroll Export'!$A$2:$A$3230,0)),IFERROR(INDEX('ST Enroll Export'!$G$2:$G$3230,MATCH($E1464,'ST Enroll Export'!$B$2:$B$3230,0)),"Not Found"))</f>
        <v>Syracuse Academy of Science Elementary at St James</v>
      </c>
      <c r="S1464" s="1" t="str">
        <f aca="false">IFERROR(INDEX('ST Enroll Export'!$B$2:$B$3230,MATCH($D1464,'ST Enroll Export'!$A$2:$A$3230,0)),IFERROR(INDEX('ST Enroll Export'!$B$2:$B$3230,MATCH($E1464,'ST Enroll Export'!$B$2:$B$3230,0)),"Not Found"))</f>
        <v>210017210</v>
      </c>
      <c r="T1464" s="1" t="str">
        <f aca="false">IF(ISNUMBER(MATCH($D1464,'ST Enroll Export'!$A$2:$A$3230,0)),"NYSSIS Match",IF(ISNUMBER(MATCH($E1464,'ST Enroll Export'!$B$2:$B$3230,0)),"SID Match","No ST Match"))</f>
        <v>NYSSIS Match</v>
      </c>
      <c r="U1464" s="1" t="str">
        <f aca="false">IF(ISNUMBER(MATCH($D1464,Disability!$B$2:$B$5962,0)),"SPED","Gen Ed")</f>
        <v>Gen Ed</v>
      </c>
    </row>
    <row r="1465" customFormat="false" ht="15" hidden="false" customHeight="true" outlineLevel="0" collapsed="false">
      <c r="A1465" s="1" t="s">
        <v>2515</v>
      </c>
      <c r="B1465" s="3" t="n">
        <v>46174</v>
      </c>
      <c r="C1465" s="1" t="s">
        <v>2516</v>
      </c>
      <c r="D1465" s="1" t="s">
        <v>5111</v>
      </c>
      <c r="E1465" s="8" t="s">
        <v>5112</v>
      </c>
      <c r="F1465" s="1" t="s">
        <v>2426</v>
      </c>
      <c r="G1465" s="1" t="s">
        <v>5113</v>
      </c>
      <c r="H1465" s="1" t="s">
        <v>59</v>
      </c>
      <c r="I1465" s="3" t="n">
        <v>43724</v>
      </c>
      <c r="J1465" s="1" t="s">
        <v>2521</v>
      </c>
      <c r="K1465" s="3" t="n">
        <v>45903</v>
      </c>
      <c r="L1465" s="3" t="n">
        <v>46198</v>
      </c>
      <c r="M1465" s="1" t="n">
        <v>1</v>
      </c>
      <c r="N1465" s="7" t="s">
        <v>230</v>
      </c>
      <c r="P1465" s="5" t="s">
        <v>26</v>
      </c>
      <c r="Q1465" s="1" t="str">
        <f aca="false">IFERROR(INDEX('ST Enroll Export'!$A$2:$A$3230,MATCH($D1465,'ST Enroll Export'!$A$2:$A$3230,0)),IFERROR(IF(INDEX('ST Enroll Export'!$A$2:$A$3230,MATCH($E1465,'ST Enroll Export'!$B$2:$B$3230,0))="","",INDEX('ST Enroll Export'!$A$2:$A$3230,MATCH($E1465,'ST Enroll Export'!$B$2:$B$3230,0))),"Not Found"))</f>
        <v>8776051902</v>
      </c>
      <c r="R1465" s="1" t="str">
        <f aca="false">IFERROR(INDEX('ST Enroll Export'!$G$2:$G$3230,MATCH($D1465,'ST Enroll Export'!$A$2:$A$3230,0)),IFERROR(INDEX('ST Enroll Export'!$G$2:$G$3230,MATCH($E1465,'ST Enroll Export'!$B$2:$B$3230,0)),"Not Found"))</f>
        <v>Syracuse Academy of Science Elementary at St James</v>
      </c>
      <c r="S1465" s="1" t="str">
        <f aca="false">IFERROR(INDEX('ST Enroll Export'!$B$2:$B$3230,MATCH($D1465,'ST Enroll Export'!$A$2:$A$3230,0)),IFERROR(INDEX('ST Enroll Export'!$B$2:$B$3230,MATCH($E1465,'ST Enroll Export'!$B$2:$B$3230,0)),"Not Found"))</f>
        <v>210012980</v>
      </c>
      <c r="T1465" s="1" t="str">
        <f aca="false">IF(ISNUMBER(MATCH($D1465,'ST Enroll Export'!$A$2:$A$3230,0)),"NYSSIS Match",IF(ISNUMBER(MATCH($E1465,'ST Enroll Export'!$B$2:$B$3230,0)),"SID Match","No ST Match"))</f>
        <v>NYSSIS Match</v>
      </c>
      <c r="U1465" s="1" t="str">
        <f aca="false">IF(ISNUMBER(MATCH($D1465,Disability!$B$2:$B$5962,0)),"SPED","Gen Ed")</f>
        <v>Gen Ed</v>
      </c>
    </row>
    <row r="1466" customFormat="false" ht="15" hidden="false" customHeight="true" outlineLevel="0" collapsed="false">
      <c r="A1466" s="1" t="s">
        <v>2515</v>
      </c>
      <c r="B1466" s="3" t="n">
        <v>46174</v>
      </c>
      <c r="C1466" s="1" t="s">
        <v>2516</v>
      </c>
      <c r="D1466" s="1" t="s">
        <v>5114</v>
      </c>
      <c r="E1466" s="8" t="s">
        <v>5115</v>
      </c>
      <c r="F1466" s="1" t="s">
        <v>5116</v>
      </c>
      <c r="G1466" s="1" t="s">
        <v>5117</v>
      </c>
      <c r="H1466" s="1" t="s">
        <v>128</v>
      </c>
      <c r="I1466" s="3" t="n">
        <v>41481</v>
      </c>
      <c r="J1466" s="1" t="s">
        <v>2530</v>
      </c>
      <c r="K1466" s="3" t="n">
        <v>45903</v>
      </c>
      <c r="L1466" s="3" t="n">
        <v>46198</v>
      </c>
      <c r="M1466" s="1" t="n">
        <v>1</v>
      </c>
      <c r="N1466" s="7" t="s">
        <v>230</v>
      </c>
      <c r="P1466" s="5" t="s">
        <v>26</v>
      </c>
      <c r="Q1466" s="1" t="str">
        <f aca="false">IFERROR(INDEX('ST Enroll Export'!$A$2:$A$3230,MATCH($D1466,'ST Enroll Export'!$A$2:$A$3230,0)),IFERROR(IF(INDEX('ST Enroll Export'!$A$2:$A$3230,MATCH($E1466,'ST Enroll Export'!$B$2:$B$3230,0))="","",INDEX('ST Enroll Export'!$A$2:$A$3230,MATCH($E1466,'ST Enroll Export'!$B$2:$B$3230,0))),"Not Found"))</f>
        <v>2097025811</v>
      </c>
      <c r="R1466" s="1" t="str">
        <f aca="false">IFERROR(INDEX('ST Enroll Export'!$G$2:$G$3230,MATCH($D1466,'ST Enroll Export'!$A$2:$A$3230,0)),IFERROR(INDEX('ST Enroll Export'!$G$2:$G$3230,MATCH($E1466,'ST Enroll Export'!$B$2:$B$3230,0)),"Not Found"))</f>
        <v>Syracuse Academy of Science Middle St Charles</v>
      </c>
      <c r="S1466" s="1" t="str">
        <f aca="false">IFERROR(INDEX('ST Enroll Export'!$B$2:$B$3230,MATCH($D1466,'ST Enroll Export'!$A$2:$A$3230,0)),IFERROR(INDEX('ST Enroll Export'!$B$2:$B$3230,MATCH($E1466,'ST Enroll Export'!$B$2:$B$3230,0)),"Not Found"))</f>
        <v>200031924</v>
      </c>
      <c r="T1466" s="1" t="str">
        <f aca="false">IF(ISNUMBER(MATCH($D1466,'ST Enroll Export'!$A$2:$A$3230,0)),"NYSSIS Match",IF(ISNUMBER(MATCH($E1466,'ST Enroll Export'!$B$2:$B$3230,0)),"SID Match","No ST Match"))</f>
        <v>NYSSIS Match</v>
      </c>
      <c r="U1466" s="1" t="str">
        <f aca="false">IF(ISNUMBER(MATCH($D1466,Disability!$B$2:$B$5962,0)),"SPED","Gen Ed")</f>
        <v>Gen Ed</v>
      </c>
    </row>
    <row r="1467" customFormat="false" ht="15" hidden="false" customHeight="true" outlineLevel="0" collapsed="false">
      <c r="A1467" s="1" t="s">
        <v>2515</v>
      </c>
      <c r="B1467" s="3" t="n">
        <v>46174</v>
      </c>
      <c r="C1467" s="1" t="s">
        <v>2516</v>
      </c>
      <c r="D1467" s="1" t="s">
        <v>5118</v>
      </c>
      <c r="E1467" s="8" t="s">
        <v>5119</v>
      </c>
      <c r="F1467" s="1" t="s">
        <v>442</v>
      </c>
      <c r="G1467" s="1" t="s">
        <v>5120</v>
      </c>
      <c r="H1467" s="1" t="s">
        <v>44</v>
      </c>
      <c r="I1467" s="3" t="n">
        <v>40631</v>
      </c>
      <c r="J1467" s="1" t="s">
        <v>2526</v>
      </c>
      <c r="K1467" s="3" t="n">
        <v>45903</v>
      </c>
      <c r="L1467" s="3" t="n">
        <v>46198</v>
      </c>
      <c r="M1467" s="1" t="n">
        <v>1</v>
      </c>
      <c r="N1467" s="7" t="s">
        <v>230</v>
      </c>
      <c r="P1467" s="6" t="s">
        <v>39</v>
      </c>
      <c r="Q1467" s="1" t="str">
        <f aca="false">IFERROR(INDEX('ST Enroll Export'!$A$2:$A$3230,MATCH($D1467,'ST Enroll Export'!$A$2:$A$3230,0)),IFERROR(IF(INDEX('ST Enroll Export'!$A$2:$A$3230,MATCH($E1467,'ST Enroll Export'!$B$2:$B$3230,0))="","",INDEX('ST Enroll Export'!$A$2:$A$3230,MATCH($E1467,'ST Enroll Export'!$B$2:$B$3230,0))),"Not Found"))</f>
        <v>7435520486</v>
      </c>
      <c r="R1467" s="1" t="str">
        <f aca="false">IFERROR(INDEX('ST Enroll Export'!$G$2:$G$3230,MATCH($D1467,'ST Enroll Export'!$A$2:$A$3230,0)),IFERROR(INDEX('ST Enroll Export'!$G$2:$G$3230,MATCH($E1467,'ST Enroll Export'!$B$2:$B$3230,0)),"Not Found"))</f>
        <v>Syracuse Academy of Science High School</v>
      </c>
      <c r="S1467" s="1" t="str">
        <f aca="false">IFERROR(INDEX('ST Enroll Export'!$B$2:$B$3230,MATCH($D1467,'ST Enroll Export'!$A$2:$A$3230,0)),IFERROR(INDEX('ST Enroll Export'!$B$2:$B$3230,MATCH($E1467,'ST Enroll Export'!$B$2:$B$3230,0)),"Not Found"))</f>
        <v>200023839</v>
      </c>
      <c r="T1467" s="1" t="str">
        <f aca="false">IF(ISNUMBER(MATCH($D1467,'ST Enroll Export'!$A$2:$A$3230,0)),"NYSSIS Match",IF(ISNUMBER(MATCH($E1467,'ST Enroll Export'!$B$2:$B$3230,0)),"SID Match","No ST Match"))</f>
        <v>NYSSIS Match</v>
      </c>
      <c r="U1467" s="1" t="str">
        <f aca="false">IF(ISNUMBER(MATCH($D1467,Disability!$B$2:$B$5962,0)),"SPED","Gen Ed")</f>
        <v>SPED</v>
      </c>
    </row>
    <row r="1468" customFormat="false" ht="15" hidden="false" customHeight="true" outlineLevel="0" collapsed="false">
      <c r="A1468" s="1" t="s">
        <v>2515</v>
      </c>
      <c r="B1468" s="3" t="n">
        <v>46174</v>
      </c>
      <c r="C1468" s="1" t="s">
        <v>2516</v>
      </c>
      <c r="D1468" s="1" t="s">
        <v>5121</v>
      </c>
      <c r="E1468" s="8" t="s">
        <v>5122</v>
      </c>
      <c r="F1468" s="1" t="s">
        <v>930</v>
      </c>
      <c r="G1468" s="1" t="s">
        <v>5123</v>
      </c>
      <c r="H1468" s="1" t="s">
        <v>185</v>
      </c>
      <c r="I1468" s="3" t="n">
        <v>41757</v>
      </c>
      <c r="J1468" s="1" t="s">
        <v>2530</v>
      </c>
      <c r="K1468" s="3" t="n">
        <v>45903</v>
      </c>
      <c r="L1468" s="3" t="n">
        <v>46198</v>
      </c>
      <c r="M1468" s="1" t="n">
        <v>1</v>
      </c>
      <c r="N1468" s="7" t="s">
        <v>230</v>
      </c>
      <c r="P1468" s="5" t="s">
        <v>26</v>
      </c>
      <c r="Q1468" s="1" t="str">
        <f aca="false">IFERROR(INDEX('ST Enroll Export'!$A$2:$A$3230,MATCH($D1468,'ST Enroll Export'!$A$2:$A$3230,0)),IFERROR(IF(INDEX('ST Enroll Export'!$A$2:$A$3230,MATCH($E1468,'ST Enroll Export'!$B$2:$B$3230,0))="","",INDEX('ST Enroll Export'!$A$2:$A$3230,MATCH($E1468,'ST Enroll Export'!$B$2:$B$3230,0))),"Not Found"))</f>
        <v>9109658024</v>
      </c>
      <c r="R1468" s="1" t="str">
        <f aca="false">IFERROR(INDEX('ST Enroll Export'!$G$2:$G$3230,MATCH($D1468,'ST Enroll Export'!$A$2:$A$3230,0)),IFERROR(INDEX('ST Enroll Export'!$G$2:$G$3230,MATCH($E1468,'ST Enroll Export'!$B$2:$B$3230,0)),"Not Found"))</f>
        <v>Syracuse Academy of Science Middle St Charles</v>
      </c>
      <c r="S1468" s="1" t="str">
        <f aca="false">IFERROR(INDEX('ST Enroll Export'!$B$2:$B$3230,MATCH($D1468,'ST Enroll Export'!$A$2:$A$3230,0)),IFERROR(INDEX('ST Enroll Export'!$B$2:$B$3230,MATCH($E1468,'ST Enroll Export'!$B$2:$B$3230,0)),"Not Found"))</f>
        <v>200034997</v>
      </c>
      <c r="T1468" s="1" t="str">
        <f aca="false">IF(ISNUMBER(MATCH($D1468,'ST Enroll Export'!$A$2:$A$3230,0)),"NYSSIS Match",IF(ISNUMBER(MATCH($E1468,'ST Enroll Export'!$B$2:$B$3230,0)),"SID Match","No ST Match"))</f>
        <v>NYSSIS Match</v>
      </c>
      <c r="U1468" s="1" t="str">
        <f aca="false">IF(ISNUMBER(MATCH($D1468,Disability!$B$2:$B$5962,0)),"SPED","Gen Ed")</f>
        <v>Gen Ed</v>
      </c>
    </row>
    <row r="1469" customFormat="false" ht="15" hidden="false" customHeight="true" outlineLevel="0" collapsed="false">
      <c r="A1469" s="1" t="s">
        <v>2515</v>
      </c>
      <c r="B1469" s="3" t="n">
        <v>46174</v>
      </c>
      <c r="C1469" s="1" t="s">
        <v>2516</v>
      </c>
      <c r="D1469" s="1" t="s">
        <v>5124</v>
      </c>
      <c r="E1469" s="8" t="s">
        <v>5125</v>
      </c>
      <c r="F1469" s="1" t="s">
        <v>4224</v>
      </c>
      <c r="G1469" s="1" t="s">
        <v>5126</v>
      </c>
      <c r="H1469" s="1" t="s">
        <v>185</v>
      </c>
      <c r="I1469" s="3" t="n">
        <v>41959</v>
      </c>
      <c r="J1469" s="1" t="s">
        <v>2530</v>
      </c>
      <c r="K1469" s="3" t="n">
        <v>45903</v>
      </c>
      <c r="L1469" s="3" t="n">
        <v>46198</v>
      </c>
      <c r="M1469" s="1" t="n">
        <v>1</v>
      </c>
      <c r="N1469" s="7" t="s">
        <v>230</v>
      </c>
      <c r="P1469" s="5" t="s">
        <v>26</v>
      </c>
      <c r="Q1469" s="1" t="str">
        <f aca="false">IFERROR(INDEX('ST Enroll Export'!$A$2:$A$3230,MATCH($D1469,'ST Enroll Export'!$A$2:$A$3230,0)),IFERROR(IF(INDEX('ST Enroll Export'!$A$2:$A$3230,MATCH($E1469,'ST Enroll Export'!$B$2:$B$3230,0))="","",INDEX('ST Enroll Export'!$A$2:$A$3230,MATCH($E1469,'ST Enroll Export'!$B$2:$B$3230,0))),"Not Found"))</f>
        <v>4797960312</v>
      </c>
      <c r="R1469" s="1" t="str">
        <f aca="false">IFERROR(INDEX('ST Enroll Export'!$G$2:$G$3230,MATCH($D1469,'ST Enroll Export'!$A$2:$A$3230,0)),IFERROR(INDEX('ST Enroll Export'!$G$2:$G$3230,MATCH($E1469,'ST Enroll Export'!$B$2:$B$3230,0)),"Not Found"))</f>
        <v>Syracuse Academy of Science Middle St Charles</v>
      </c>
      <c r="S1469" s="1" t="str">
        <f aca="false">IFERROR(INDEX('ST Enroll Export'!$B$2:$B$3230,MATCH($D1469,'ST Enroll Export'!$A$2:$A$3230,0)),IFERROR(INDEX('ST Enroll Export'!$B$2:$B$3230,MATCH($E1469,'ST Enroll Export'!$B$2:$B$3230,0)),"Not Found"))</f>
        <v>200032919</v>
      </c>
      <c r="T1469" s="1" t="str">
        <f aca="false">IF(ISNUMBER(MATCH($D1469,'ST Enroll Export'!$A$2:$A$3230,0)),"NYSSIS Match",IF(ISNUMBER(MATCH($E1469,'ST Enroll Export'!$B$2:$B$3230,0)),"SID Match","No ST Match"))</f>
        <v>NYSSIS Match</v>
      </c>
      <c r="U1469" s="1" t="str">
        <f aca="false">IF(ISNUMBER(MATCH($D1469,Disability!$B$2:$B$5962,0)),"SPED","Gen Ed")</f>
        <v>Gen Ed</v>
      </c>
    </row>
    <row r="1470" customFormat="false" ht="15" hidden="false" customHeight="true" outlineLevel="0" collapsed="false">
      <c r="A1470" s="1" t="s">
        <v>2515</v>
      </c>
      <c r="B1470" s="3" t="n">
        <v>46174</v>
      </c>
      <c r="C1470" s="1" t="s">
        <v>2516</v>
      </c>
      <c r="D1470" s="1" t="s">
        <v>5127</v>
      </c>
      <c r="E1470" s="8" t="s">
        <v>5128</v>
      </c>
      <c r="F1470" s="1" t="s">
        <v>5129</v>
      </c>
      <c r="G1470" s="1" t="s">
        <v>5130</v>
      </c>
      <c r="H1470" s="1" t="s">
        <v>185</v>
      </c>
      <c r="I1470" s="3" t="n">
        <v>41716</v>
      </c>
      <c r="J1470" s="1" t="s">
        <v>2530</v>
      </c>
      <c r="K1470" s="3" t="n">
        <v>45903</v>
      </c>
      <c r="L1470" s="3" t="n">
        <v>46198</v>
      </c>
      <c r="M1470" s="1" t="n">
        <v>1</v>
      </c>
      <c r="N1470" s="7" t="s">
        <v>230</v>
      </c>
      <c r="P1470" s="6" t="s">
        <v>39</v>
      </c>
      <c r="Q1470" s="1" t="str">
        <f aca="false">IFERROR(INDEX('ST Enroll Export'!$A$2:$A$3230,MATCH($D1470,'ST Enroll Export'!$A$2:$A$3230,0)),IFERROR(IF(INDEX('ST Enroll Export'!$A$2:$A$3230,MATCH($E1470,'ST Enroll Export'!$B$2:$B$3230,0))="","",INDEX('ST Enroll Export'!$A$2:$A$3230,MATCH($E1470,'ST Enroll Export'!$B$2:$B$3230,0))),"Not Found"))</f>
        <v>9706314503</v>
      </c>
      <c r="R1470" s="1" t="str">
        <f aca="false">IFERROR(INDEX('ST Enroll Export'!$G$2:$G$3230,MATCH($D1470,'ST Enroll Export'!$A$2:$A$3230,0)),IFERROR(INDEX('ST Enroll Export'!$G$2:$G$3230,MATCH($E1470,'ST Enroll Export'!$B$2:$B$3230,0)),"Not Found"))</f>
        <v>Syracuse Academy of Science Middle St Charles</v>
      </c>
      <c r="S1470" s="1" t="str">
        <f aca="false">IFERROR(INDEX('ST Enroll Export'!$B$2:$B$3230,MATCH($D1470,'ST Enroll Export'!$A$2:$A$3230,0)),IFERROR(INDEX('ST Enroll Export'!$B$2:$B$3230,MATCH($E1470,'ST Enroll Export'!$B$2:$B$3230,0)),"Not Found"))</f>
        <v>200033157</v>
      </c>
      <c r="T1470" s="1" t="str">
        <f aca="false">IF(ISNUMBER(MATCH($D1470,'ST Enroll Export'!$A$2:$A$3230,0)),"NYSSIS Match",IF(ISNUMBER(MATCH($E1470,'ST Enroll Export'!$B$2:$B$3230,0)),"SID Match","No ST Match"))</f>
        <v>NYSSIS Match</v>
      </c>
      <c r="U1470" s="1" t="str">
        <f aca="false">IF(ISNUMBER(MATCH($D1470,Disability!$B$2:$B$5962,0)),"SPED","Gen Ed")</f>
        <v>SPED</v>
      </c>
    </row>
    <row r="1471" customFormat="false" ht="15" hidden="false" customHeight="true" outlineLevel="0" collapsed="false">
      <c r="A1471" s="1" t="s">
        <v>2515</v>
      </c>
      <c r="B1471" s="3" t="n">
        <v>46174</v>
      </c>
      <c r="C1471" s="1" t="s">
        <v>2516</v>
      </c>
      <c r="D1471" s="1" t="s">
        <v>5131</v>
      </c>
      <c r="E1471" s="8" t="s">
        <v>5132</v>
      </c>
      <c r="F1471" s="1" t="s">
        <v>1463</v>
      </c>
      <c r="G1471" s="1" t="s">
        <v>553</v>
      </c>
      <c r="H1471" s="1" t="s">
        <v>84</v>
      </c>
      <c r="I1471" s="3" t="n">
        <v>42903</v>
      </c>
      <c r="J1471" s="1" t="s">
        <v>2521</v>
      </c>
      <c r="K1471" s="3" t="n">
        <v>45903</v>
      </c>
      <c r="L1471" s="3" t="n">
        <v>46198</v>
      </c>
      <c r="M1471" s="1" t="n">
        <v>1</v>
      </c>
      <c r="N1471" s="7" t="s">
        <v>230</v>
      </c>
      <c r="P1471" s="5" t="s">
        <v>26</v>
      </c>
      <c r="Q1471" s="1" t="str">
        <f aca="false">IFERROR(INDEX('ST Enroll Export'!$A$2:$A$3230,MATCH($D1471,'ST Enroll Export'!$A$2:$A$3230,0)),IFERROR(IF(INDEX('ST Enroll Export'!$A$2:$A$3230,MATCH($E1471,'ST Enroll Export'!$B$2:$B$3230,0))="","",INDEX('ST Enroll Export'!$A$2:$A$3230,MATCH($E1471,'ST Enroll Export'!$B$2:$B$3230,0))),"Not Found"))</f>
        <v>3047479693</v>
      </c>
      <c r="R1471" s="1" t="str">
        <f aca="false">IFERROR(INDEX('ST Enroll Export'!$G$2:$G$3230,MATCH($D1471,'ST Enroll Export'!$A$2:$A$3230,0)),IFERROR(INDEX('ST Enroll Export'!$G$2:$G$3230,MATCH($E1471,'ST Enroll Export'!$B$2:$B$3230,0)),"Not Found"))</f>
        <v>Syracuse Academy of Science Elementary at St James</v>
      </c>
      <c r="S1471" s="1" t="str">
        <f aca="false">IFERROR(INDEX('ST Enroll Export'!$B$2:$B$3230,MATCH($D1471,'ST Enroll Export'!$A$2:$A$3230,0)),IFERROR(INDEX('ST Enroll Export'!$B$2:$B$3230,MATCH($E1471,'ST Enroll Export'!$B$2:$B$3230,0)),"Not Found"))</f>
        <v>210005293</v>
      </c>
      <c r="T1471" s="1" t="str">
        <f aca="false">IF(ISNUMBER(MATCH($D1471,'ST Enroll Export'!$A$2:$A$3230,0)),"NYSSIS Match",IF(ISNUMBER(MATCH($E1471,'ST Enroll Export'!$B$2:$B$3230,0)),"SID Match","No ST Match"))</f>
        <v>NYSSIS Match</v>
      </c>
      <c r="U1471" s="1" t="str">
        <f aca="false">IF(ISNUMBER(MATCH($D1471,Disability!$B$2:$B$5962,0)),"SPED","Gen Ed")</f>
        <v>Gen Ed</v>
      </c>
    </row>
    <row r="1472" customFormat="false" ht="15" hidden="false" customHeight="true" outlineLevel="0" collapsed="false">
      <c r="A1472" s="1" t="s">
        <v>2515</v>
      </c>
      <c r="B1472" s="3" t="n">
        <v>46174</v>
      </c>
      <c r="C1472" s="1" t="s">
        <v>2516</v>
      </c>
      <c r="D1472" s="1" t="s">
        <v>5133</v>
      </c>
      <c r="E1472" s="8" t="s">
        <v>5134</v>
      </c>
      <c r="F1472" s="1" t="s">
        <v>3224</v>
      </c>
      <c r="G1472" s="1" t="s">
        <v>553</v>
      </c>
      <c r="H1472" s="1" t="s">
        <v>37</v>
      </c>
      <c r="I1472" s="3" t="n">
        <v>42586</v>
      </c>
      <c r="J1472" s="1" t="s">
        <v>2521</v>
      </c>
      <c r="K1472" s="3" t="n">
        <v>45903</v>
      </c>
      <c r="L1472" s="3" t="n">
        <v>46198</v>
      </c>
      <c r="M1472" s="1" t="n">
        <v>1</v>
      </c>
      <c r="N1472" s="7" t="s">
        <v>230</v>
      </c>
      <c r="P1472" s="6" t="s">
        <v>39</v>
      </c>
      <c r="Q1472" s="1" t="str">
        <f aca="false">IFERROR(INDEX('ST Enroll Export'!$A$2:$A$3230,MATCH($D1472,'ST Enroll Export'!$A$2:$A$3230,0)),IFERROR(IF(INDEX('ST Enroll Export'!$A$2:$A$3230,MATCH($E1472,'ST Enroll Export'!$B$2:$B$3230,0))="","",INDEX('ST Enroll Export'!$A$2:$A$3230,MATCH($E1472,'ST Enroll Export'!$B$2:$B$3230,0))),"Not Found"))</f>
        <v>6434622875</v>
      </c>
      <c r="R1472" s="1" t="str">
        <f aca="false">IFERROR(INDEX('ST Enroll Export'!$G$2:$G$3230,MATCH($D1472,'ST Enroll Export'!$A$2:$A$3230,0)),IFERROR(INDEX('ST Enroll Export'!$G$2:$G$3230,MATCH($E1472,'ST Enroll Export'!$B$2:$B$3230,0)),"Not Found"))</f>
        <v>Syracuse Academy of Science Elementary at St James</v>
      </c>
      <c r="S1472" s="1" t="str">
        <f aca="false">IFERROR(INDEX('ST Enroll Export'!$B$2:$B$3230,MATCH($D1472,'ST Enroll Export'!$A$2:$A$3230,0)),IFERROR(INDEX('ST Enroll Export'!$B$2:$B$3230,MATCH($E1472,'ST Enroll Export'!$B$2:$B$3230,0)),"Not Found"))</f>
        <v>200039308</v>
      </c>
      <c r="T1472" s="1" t="str">
        <f aca="false">IF(ISNUMBER(MATCH($D1472,'ST Enroll Export'!$A$2:$A$3230,0)),"NYSSIS Match",IF(ISNUMBER(MATCH($E1472,'ST Enroll Export'!$B$2:$B$3230,0)),"SID Match","No ST Match"))</f>
        <v>NYSSIS Match</v>
      </c>
      <c r="U1472" s="1" t="str">
        <f aca="false">IF(ISNUMBER(MATCH($D1472,Disability!$B$2:$B$5962,0)),"SPED","Gen Ed")</f>
        <v>SPED</v>
      </c>
    </row>
    <row r="1473" customFormat="false" ht="15" hidden="false" customHeight="true" outlineLevel="0" collapsed="false">
      <c r="A1473" s="1" t="s">
        <v>2515</v>
      </c>
      <c r="B1473" s="3" t="n">
        <v>46174</v>
      </c>
      <c r="C1473" s="1" t="s">
        <v>2516</v>
      </c>
      <c r="D1473" s="1" t="s">
        <v>5135</v>
      </c>
      <c r="E1473" s="8" t="s">
        <v>5136</v>
      </c>
      <c r="F1473" s="1" t="s">
        <v>1877</v>
      </c>
      <c r="G1473" s="1" t="s">
        <v>5137</v>
      </c>
      <c r="H1473" s="1" t="s">
        <v>59</v>
      </c>
      <c r="I1473" s="3" t="n">
        <v>43597</v>
      </c>
      <c r="J1473" s="1" t="s">
        <v>2521</v>
      </c>
      <c r="K1473" s="3" t="n">
        <v>45903</v>
      </c>
      <c r="L1473" s="3" t="n">
        <v>46198</v>
      </c>
      <c r="M1473" s="1" t="n">
        <v>1</v>
      </c>
      <c r="N1473" s="7" t="s">
        <v>230</v>
      </c>
      <c r="P1473" s="5" t="s">
        <v>26</v>
      </c>
      <c r="Q1473" s="1" t="str">
        <f aca="false">IFERROR(INDEX('ST Enroll Export'!$A$2:$A$3230,MATCH($D1473,'ST Enroll Export'!$A$2:$A$3230,0)),IFERROR(IF(INDEX('ST Enroll Export'!$A$2:$A$3230,MATCH($E1473,'ST Enroll Export'!$B$2:$B$3230,0))="","",INDEX('ST Enroll Export'!$A$2:$A$3230,MATCH($E1473,'ST Enroll Export'!$B$2:$B$3230,0))),"Not Found"))</f>
        <v>4861016793</v>
      </c>
      <c r="R1473" s="1" t="str">
        <f aca="false">IFERROR(INDEX('ST Enroll Export'!$G$2:$G$3230,MATCH($D1473,'ST Enroll Export'!$A$2:$A$3230,0)),IFERROR(INDEX('ST Enroll Export'!$G$2:$G$3230,MATCH($E1473,'ST Enroll Export'!$B$2:$B$3230,0)),"Not Found"))</f>
        <v>Syracuse Academy of Science Elementary at St James</v>
      </c>
      <c r="S1473" s="1" t="str">
        <f aca="false">IFERROR(INDEX('ST Enroll Export'!$B$2:$B$3230,MATCH($D1473,'ST Enroll Export'!$A$2:$A$3230,0)),IFERROR(INDEX('ST Enroll Export'!$B$2:$B$3230,MATCH($E1473,'ST Enroll Export'!$B$2:$B$3230,0)),"Not Found"))</f>
        <v>210011983</v>
      </c>
      <c r="T1473" s="1" t="str">
        <f aca="false">IF(ISNUMBER(MATCH($D1473,'ST Enroll Export'!$A$2:$A$3230,0)),"NYSSIS Match",IF(ISNUMBER(MATCH($E1473,'ST Enroll Export'!$B$2:$B$3230,0)),"SID Match","No ST Match"))</f>
        <v>NYSSIS Match</v>
      </c>
      <c r="U1473" s="1" t="str">
        <f aca="false">IF(ISNUMBER(MATCH($D1473,Disability!$B$2:$B$5962,0)),"SPED","Gen Ed")</f>
        <v>Gen Ed</v>
      </c>
    </row>
    <row r="1474" customFormat="false" ht="15" hidden="false" customHeight="true" outlineLevel="0" collapsed="false">
      <c r="A1474" s="1" t="s">
        <v>2515</v>
      </c>
      <c r="B1474" s="3" t="n">
        <v>46174</v>
      </c>
      <c r="C1474" s="1" t="s">
        <v>2516</v>
      </c>
      <c r="D1474" s="1" t="s">
        <v>5138</v>
      </c>
      <c r="E1474" s="8" t="s">
        <v>5139</v>
      </c>
      <c r="F1474" s="1" t="s">
        <v>295</v>
      </c>
      <c r="G1474" s="1" t="s">
        <v>5140</v>
      </c>
      <c r="H1474" s="1" t="s">
        <v>59</v>
      </c>
      <c r="I1474" s="3" t="n">
        <v>43767</v>
      </c>
      <c r="J1474" s="1" t="s">
        <v>2521</v>
      </c>
      <c r="K1474" s="3" t="n">
        <v>45903</v>
      </c>
      <c r="L1474" s="3" t="n">
        <v>46198</v>
      </c>
      <c r="M1474" s="1" t="n">
        <v>1</v>
      </c>
      <c r="N1474" s="7" t="s">
        <v>230</v>
      </c>
      <c r="P1474" s="5" t="s">
        <v>26</v>
      </c>
      <c r="Q1474" s="1" t="str">
        <f aca="false">IFERROR(INDEX('ST Enroll Export'!$A$2:$A$3230,MATCH($D1474,'ST Enroll Export'!$A$2:$A$3230,0)),IFERROR(IF(INDEX('ST Enroll Export'!$A$2:$A$3230,MATCH($E1474,'ST Enroll Export'!$B$2:$B$3230,0))="","",INDEX('ST Enroll Export'!$A$2:$A$3230,MATCH($E1474,'ST Enroll Export'!$B$2:$B$3230,0))),"Not Found"))</f>
        <v>5734916596</v>
      </c>
      <c r="R1474" s="1" t="str">
        <f aca="false">IFERROR(INDEX('ST Enroll Export'!$G$2:$G$3230,MATCH($D1474,'ST Enroll Export'!$A$2:$A$3230,0)),IFERROR(INDEX('ST Enroll Export'!$G$2:$G$3230,MATCH($E1474,'ST Enroll Export'!$B$2:$B$3230,0)),"Not Found"))</f>
        <v>Syracuse Academy of Science Elementary at St James</v>
      </c>
      <c r="S1474" s="1" t="str">
        <f aca="false">IFERROR(INDEX('ST Enroll Export'!$B$2:$B$3230,MATCH($D1474,'ST Enroll Export'!$A$2:$A$3230,0)),IFERROR(INDEX('ST Enroll Export'!$B$2:$B$3230,MATCH($E1474,'ST Enroll Export'!$B$2:$B$3230,0)),"Not Found"))</f>
        <v>210009518</v>
      </c>
      <c r="T1474" s="1" t="str">
        <f aca="false">IF(ISNUMBER(MATCH($D1474,'ST Enroll Export'!$A$2:$A$3230,0)),"NYSSIS Match",IF(ISNUMBER(MATCH($E1474,'ST Enroll Export'!$B$2:$B$3230,0)),"SID Match","No ST Match"))</f>
        <v>NYSSIS Match</v>
      </c>
      <c r="U1474" s="1" t="str">
        <f aca="false">IF(ISNUMBER(MATCH($D1474,Disability!$B$2:$B$5962,0)),"SPED","Gen Ed")</f>
        <v>Gen Ed</v>
      </c>
    </row>
    <row r="1475" customFormat="false" ht="15" hidden="false" customHeight="true" outlineLevel="0" collapsed="false">
      <c r="A1475" s="1" t="s">
        <v>2515</v>
      </c>
      <c r="B1475" s="3" t="n">
        <v>46174</v>
      </c>
      <c r="C1475" s="1" t="s">
        <v>2516</v>
      </c>
      <c r="D1475" s="1" t="s">
        <v>5141</v>
      </c>
      <c r="E1475" s="8" t="s">
        <v>5142</v>
      </c>
      <c r="F1475" s="1" t="s">
        <v>2726</v>
      </c>
      <c r="G1475" s="1" t="s">
        <v>5143</v>
      </c>
      <c r="H1475" s="1" t="s">
        <v>2539</v>
      </c>
      <c r="I1475" s="3" t="n">
        <v>40872</v>
      </c>
      <c r="J1475" s="1" t="s">
        <v>2526</v>
      </c>
      <c r="K1475" s="3" t="n">
        <v>45903</v>
      </c>
      <c r="L1475" s="3" t="n">
        <v>46198</v>
      </c>
      <c r="M1475" s="1" t="n">
        <v>1</v>
      </c>
      <c r="N1475" s="7" t="s">
        <v>230</v>
      </c>
      <c r="P1475" s="5" t="s">
        <v>26</v>
      </c>
      <c r="Q1475" s="1" t="str">
        <f aca="false">IFERROR(INDEX('ST Enroll Export'!$A$2:$A$3230,MATCH($D1475,'ST Enroll Export'!$A$2:$A$3230,0)),IFERROR(IF(INDEX('ST Enroll Export'!$A$2:$A$3230,MATCH($E1475,'ST Enroll Export'!$B$2:$B$3230,0))="","",INDEX('ST Enroll Export'!$A$2:$A$3230,MATCH($E1475,'ST Enroll Export'!$B$2:$B$3230,0))),"Not Found"))</f>
        <v>2413730840</v>
      </c>
      <c r="R1475" s="1" t="str">
        <f aca="false">IFERROR(INDEX('ST Enroll Export'!$G$2:$G$3230,MATCH($D1475,'ST Enroll Export'!$A$2:$A$3230,0)),IFERROR(INDEX('ST Enroll Export'!$G$2:$G$3230,MATCH($E1475,'ST Enroll Export'!$B$2:$B$3230,0)),"Not Found"))</f>
        <v>Syracuse Academy of Science High School</v>
      </c>
      <c r="S1475" s="1" t="str">
        <f aca="false">IFERROR(INDEX('ST Enroll Export'!$B$2:$B$3230,MATCH($D1475,'ST Enroll Export'!$A$2:$A$3230,0)),IFERROR(INDEX('ST Enroll Export'!$B$2:$B$3230,MATCH($E1475,'ST Enroll Export'!$B$2:$B$3230,0)),"Not Found"))</f>
        <v>200025724</v>
      </c>
      <c r="T1475" s="1" t="str">
        <f aca="false">IF(ISNUMBER(MATCH($D1475,'ST Enroll Export'!$A$2:$A$3230,0)),"NYSSIS Match",IF(ISNUMBER(MATCH($E1475,'ST Enroll Export'!$B$2:$B$3230,0)),"SID Match","No ST Match"))</f>
        <v>NYSSIS Match</v>
      </c>
      <c r="U1475" s="1" t="str">
        <f aca="false">IF(ISNUMBER(MATCH($D1475,Disability!$B$2:$B$5962,0)),"SPED","Gen Ed")</f>
        <v>Gen Ed</v>
      </c>
    </row>
    <row r="1476" customFormat="false" ht="15" hidden="false" customHeight="true" outlineLevel="0" collapsed="false">
      <c r="A1476" s="1" t="s">
        <v>2515</v>
      </c>
      <c r="B1476" s="3" t="n">
        <v>46174</v>
      </c>
      <c r="C1476" s="1" t="s">
        <v>2516</v>
      </c>
      <c r="D1476" s="1" t="s">
        <v>5144</v>
      </c>
      <c r="E1476" s="8" t="s">
        <v>5145</v>
      </c>
      <c r="F1476" s="1" t="s">
        <v>3181</v>
      </c>
      <c r="G1476" s="1" t="s">
        <v>5146</v>
      </c>
      <c r="H1476" s="1" t="s">
        <v>31</v>
      </c>
      <c r="I1476" s="3" t="n">
        <v>44050</v>
      </c>
      <c r="J1476" s="1" t="s">
        <v>2521</v>
      </c>
      <c r="K1476" s="3" t="n">
        <v>45903</v>
      </c>
      <c r="L1476" s="3" t="n">
        <v>46198</v>
      </c>
      <c r="M1476" s="1" t="n">
        <v>1</v>
      </c>
      <c r="N1476" s="7" t="s">
        <v>230</v>
      </c>
      <c r="P1476" s="5" t="s">
        <v>26</v>
      </c>
      <c r="Q1476" s="1" t="str">
        <f aca="false">IFERROR(INDEX('ST Enroll Export'!$A$2:$A$3230,MATCH($D1476,'ST Enroll Export'!$A$2:$A$3230,0)),IFERROR(IF(INDEX('ST Enroll Export'!$A$2:$A$3230,MATCH($E1476,'ST Enroll Export'!$B$2:$B$3230,0))="","",INDEX('ST Enroll Export'!$A$2:$A$3230,MATCH($E1476,'ST Enroll Export'!$B$2:$B$3230,0))),"Not Found"))</f>
        <v>7810930215</v>
      </c>
      <c r="R1476" s="1" t="str">
        <f aca="false">IFERROR(INDEX('ST Enroll Export'!$G$2:$G$3230,MATCH($D1476,'ST Enroll Export'!$A$2:$A$3230,0)),IFERROR(INDEX('ST Enroll Export'!$G$2:$G$3230,MATCH($E1476,'ST Enroll Export'!$B$2:$B$3230,0)),"Not Found"))</f>
        <v>Syracuse Academy of Science Elementary at St James</v>
      </c>
      <c r="S1476" s="1" t="str">
        <f aca="false">IFERROR(INDEX('ST Enroll Export'!$B$2:$B$3230,MATCH($D1476,'ST Enroll Export'!$A$2:$A$3230,0)),IFERROR(INDEX('ST Enroll Export'!$B$2:$B$3230,MATCH($E1476,'ST Enroll Export'!$B$2:$B$3230,0)),"Not Found"))</f>
        <v>210014836</v>
      </c>
      <c r="T1476" s="1" t="str">
        <f aca="false">IF(ISNUMBER(MATCH($D1476,'ST Enroll Export'!$A$2:$A$3230,0)),"NYSSIS Match",IF(ISNUMBER(MATCH($E1476,'ST Enroll Export'!$B$2:$B$3230,0)),"SID Match","No ST Match"))</f>
        <v>NYSSIS Match</v>
      </c>
      <c r="U1476" s="1" t="str">
        <f aca="false">IF(ISNUMBER(MATCH($D1476,Disability!$B$2:$B$5962,0)),"SPED","Gen Ed")</f>
        <v>Gen Ed</v>
      </c>
    </row>
    <row r="1477" customFormat="false" ht="15" hidden="false" customHeight="true" outlineLevel="0" collapsed="false">
      <c r="A1477" s="1" t="s">
        <v>2515</v>
      </c>
      <c r="B1477" s="3" t="n">
        <v>46174</v>
      </c>
      <c r="C1477" s="1" t="s">
        <v>2516</v>
      </c>
      <c r="D1477" s="1" t="s">
        <v>5147</v>
      </c>
      <c r="E1477" s="8" t="s">
        <v>5148</v>
      </c>
      <c r="F1477" s="1" t="s">
        <v>2384</v>
      </c>
      <c r="G1477" s="1" t="s">
        <v>5149</v>
      </c>
      <c r="H1477" s="1" t="s">
        <v>185</v>
      </c>
      <c r="I1477" s="3" t="n">
        <v>41732</v>
      </c>
      <c r="J1477" s="1" t="s">
        <v>2530</v>
      </c>
      <c r="K1477" s="3" t="n">
        <v>45903</v>
      </c>
      <c r="L1477" s="3" t="n">
        <v>46198</v>
      </c>
      <c r="M1477" s="1" t="n">
        <v>1</v>
      </c>
      <c r="N1477" s="7" t="s">
        <v>230</v>
      </c>
      <c r="P1477" s="5" t="s">
        <v>26</v>
      </c>
      <c r="Q1477" s="1" t="str">
        <f aca="false">IFERROR(INDEX('ST Enroll Export'!$A$2:$A$3230,MATCH($D1477,'ST Enroll Export'!$A$2:$A$3230,0)),IFERROR(IF(INDEX('ST Enroll Export'!$A$2:$A$3230,MATCH($E1477,'ST Enroll Export'!$B$2:$B$3230,0))="","",INDEX('ST Enroll Export'!$A$2:$A$3230,MATCH($E1477,'ST Enroll Export'!$B$2:$B$3230,0))),"Not Found"))</f>
        <v>6404817962</v>
      </c>
      <c r="R1477" s="1" t="str">
        <f aca="false">IFERROR(INDEX('ST Enroll Export'!$G$2:$G$3230,MATCH($D1477,'ST Enroll Export'!$A$2:$A$3230,0)),IFERROR(INDEX('ST Enroll Export'!$G$2:$G$3230,MATCH($E1477,'ST Enroll Export'!$B$2:$B$3230,0)),"Not Found"))</f>
        <v>Syracuse Academy of Science Middle St Charles</v>
      </c>
      <c r="S1477" s="1" t="str">
        <f aca="false">IFERROR(INDEX('ST Enroll Export'!$B$2:$B$3230,MATCH($D1477,'ST Enroll Export'!$A$2:$A$3230,0)),IFERROR(INDEX('ST Enroll Export'!$B$2:$B$3230,MATCH($E1477,'ST Enroll Export'!$B$2:$B$3230,0)),"Not Found"))</f>
        <v>200034905</v>
      </c>
      <c r="T1477" s="1" t="str">
        <f aca="false">IF(ISNUMBER(MATCH($D1477,'ST Enroll Export'!$A$2:$A$3230,0)),"NYSSIS Match",IF(ISNUMBER(MATCH($E1477,'ST Enroll Export'!$B$2:$B$3230,0)),"SID Match","No ST Match"))</f>
        <v>NYSSIS Match</v>
      </c>
      <c r="U1477" s="1" t="str">
        <f aca="false">IF(ISNUMBER(MATCH($D1477,Disability!$B$2:$B$5962,0)),"SPED","Gen Ed")</f>
        <v>Gen Ed</v>
      </c>
    </row>
    <row r="1478" customFormat="false" ht="15" hidden="false" customHeight="true" outlineLevel="0" collapsed="false">
      <c r="A1478" s="1" t="s">
        <v>2515</v>
      </c>
      <c r="B1478" s="3" t="n">
        <v>46174</v>
      </c>
      <c r="C1478" s="1" t="s">
        <v>2516</v>
      </c>
      <c r="D1478" s="1" t="s">
        <v>5150</v>
      </c>
      <c r="E1478" s="8" t="s">
        <v>5151</v>
      </c>
      <c r="F1478" s="1" t="s">
        <v>5152</v>
      </c>
      <c r="G1478" s="1" t="s">
        <v>5153</v>
      </c>
      <c r="H1478" s="1" t="s">
        <v>2525</v>
      </c>
      <c r="I1478" s="3" t="n">
        <v>39981</v>
      </c>
      <c r="J1478" s="1" t="s">
        <v>2526</v>
      </c>
      <c r="K1478" s="3" t="n">
        <v>45903</v>
      </c>
      <c r="L1478" s="3" t="n">
        <v>46198</v>
      </c>
      <c r="M1478" s="1" t="n">
        <v>1</v>
      </c>
      <c r="N1478" s="7" t="s">
        <v>230</v>
      </c>
      <c r="P1478" s="5" t="s">
        <v>26</v>
      </c>
      <c r="Q1478" s="1" t="str">
        <f aca="false">IFERROR(INDEX('ST Enroll Export'!$A$2:$A$3230,MATCH($D1478,'ST Enroll Export'!$A$2:$A$3230,0)),IFERROR(IF(INDEX('ST Enroll Export'!$A$2:$A$3230,MATCH($E1478,'ST Enroll Export'!$B$2:$B$3230,0))="","",INDEX('ST Enroll Export'!$A$2:$A$3230,MATCH($E1478,'ST Enroll Export'!$B$2:$B$3230,0))),"Not Found"))</f>
        <v>1270428864</v>
      </c>
      <c r="R1478" s="1" t="str">
        <f aca="false">IFERROR(INDEX('ST Enroll Export'!$G$2:$G$3230,MATCH($D1478,'ST Enroll Export'!$A$2:$A$3230,0)),IFERROR(INDEX('ST Enroll Export'!$G$2:$G$3230,MATCH($E1478,'ST Enroll Export'!$B$2:$B$3230,0)),"Not Found"))</f>
        <v>Syracuse Academy of Science High School</v>
      </c>
      <c r="S1478" s="1" t="str">
        <f aca="false">IFERROR(INDEX('ST Enroll Export'!$B$2:$B$3230,MATCH($D1478,'ST Enroll Export'!$A$2:$A$3230,0)),IFERROR(INDEX('ST Enroll Export'!$B$2:$B$3230,MATCH($E1478,'ST Enroll Export'!$B$2:$B$3230,0)),"Not Found"))</f>
        <v>200017051</v>
      </c>
      <c r="T1478" s="1" t="str">
        <f aca="false">IF(ISNUMBER(MATCH($D1478,'ST Enroll Export'!$A$2:$A$3230,0)),"NYSSIS Match",IF(ISNUMBER(MATCH($E1478,'ST Enroll Export'!$B$2:$B$3230,0)),"SID Match","No ST Match"))</f>
        <v>NYSSIS Match</v>
      </c>
      <c r="U1478" s="1" t="str">
        <f aca="false">IF(ISNUMBER(MATCH($D1478,Disability!$B$2:$B$5962,0)),"SPED","Gen Ed")</f>
        <v>Gen Ed</v>
      </c>
    </row>
    <row r="1479" customFormat="false" ht="15" hidden="false" customHeight="true" outlineLevel="0" collapsed="false">
      <c r="A1479" s="1" t="s">
        <v>2515</v>
      </c>
      <c r="B1479" s="3" t="n">
        <v>46174</v>
      </c>
      <c r="C1479" s="1" t="s">
        <v>2516</v>
      </c>
      <c r="D1479" s="1" t="s">
        <v>5154</v>
      </c>
      <c r="E1479" s="8" t="s">
        <v>5155</v>
      </c>
      <c r="F1479" s="1" t="s">
        <v>3008</v>
      </c>
      <c r="G1479" s="1" t="s">
        <v>5156</v>
      </c>
      <c r="H1479" s="1" t="s">
        <v>140</v>
      </c>
      <c r="I1479" s="3" t="n">
        <v>42266</v>
      </c>
      <c r="J1479" s="1" t="s">
        <v>2530</v>
      </c>
      <c r="K1479" s="3" t="n">
        <v>45903</v>
      </c>
      <c r="L1479" s="3" t="n">
        <v>46198</v>
      </c>
      <c r="M1479" s="1" t="n">
        <v>1</v>
      </c>
      <c r="N1479" s="7" t="s">
        <v>230</v>
      </c>
      <c r="P1479" s="5" t="s">
        <v>26</v>
      </c>
      <c r="Q1479" s="1" t="str">
        <f aca="false">IFERROR(INDEX('ST Enroll Export'!$A$2:$A$3230,MATCH($D1479,'ST Enroll Export'!$A$2:$A$3230,0)),IFERROR(IF(INDEX('ST Enroll Export'!$A$2:$A$3230,MATCH($E1479,'ST Enroll Export'!$B$2:$B$3230,0))="","",INDEX('ST Enroll Export'!$A$2:$A$3230,MATCH($E1479,'ST Enroll Export'!$B$2:$B$3230,0))),"Not Found"))</f>
        <v>9218367791</v>
      </c>
      <c r="R1479" s="1" t="str">
        <f aca="false">IFERROR(INDEX('ST Enroll Export'!$G$2:$G$3230,MATCH($D1479,'ST Enroll Export'!$A$2:$A$3230,0)),IFERROR(INDEX('ST Enroll Export'!$G$2:$G$3230,MATCH($E1479,'ST Enroll Export'!$B$2:$B$3230,0)),"Not Found"))</f>
        <v>Syracuse Academy of Science Middle St Charles</v>
      </c>
      <c r="S1479" s="1" t="str">
        <f aca="false">IFERROR(INDEX('ST Enroll Export'!$B$2:$B$3230,MATCH($D1479,'ST Enroll Export'!$A$2:$A$3230,0)),IFERROR(INDEX('ST Enroll Export'!$B$2:$B$3230,MATCH($E1479,'ST Enroll Export'!$B$2:$B$3230,0)),"Not Found"))</f>
        <v>210014617</v>
      </c>
      <c r="T1479" s="1" t="str">
        <f aca="false">IF(ISNUMBER(MATCH($D1479,'ST Enroll Export'!$A$2:$A$3230,0)),"NYSSIS Match",IF(ISNUMBER(MATCH($E1479,'ST Enroll Export'!$B$2:$B$3230,0)),"SID Match","No ST Match"))</f>
        <v>NYSSIS Match</v>
      </c>
      <c r="U1479" s="1" t="str">
        <f aca="false">IF(ISNUMBER(MATCH($D1479,Disability!$B$2:$B$5962,0)),"SPED","Gen Ed")</f>
        <v>Gen Ed</v>
      </c>
    </row>
    <row r="1480" customFormat="false" ht="15" hidden="false" customHeight="true" outlineLevel="0" collapsed="false">
      <c r="A1480" s="1" t="s">
        <v>2515</v>
      </c>
      <c r="B1480" s="3" t="n">
        <v>46174</v>
      </c>
      <c r="C1480" s="1" t="s">
        <v>2516</v>
      </c>
      <c r="D1480" s="1" t="s">
        <v>5157</v>
      </c>
      <c r="E1480" s="8" t="s">
        <v>5158</v>
      </c>
      <c r="F1480" s="1" t="s">
        <v>5159</v>
      </c>
      <c r="G1480" s="1" t="s">
        <v>5160</v>
      </c>
      <c r="H1480" s="1" t="s">
        <v>31</v>
      </c>
      <c r="I1480" s="3" t="n">
        <v>43973</v>
      </c>
      <c r="J1480" s="1" t="s">
        <v>2521</v>
      </c>
      <c r="K1480" s="3" t="n">
        <v>45903</v>
      </c>
      <c r="L1480" s="3" t="n">
        <v>46198</v>
      </c>
      <c r="M1480" s="1" t="n">
        <v>1</v>
      </c>
      <c r="N1480" s="7" t="s">
        <v>230</v>
      </c>
      <c r="P1480" s="5" t="s">
        <v>26</v>
      </c>
      <c r="Q1480" s="1" t="str">
        <f aca="false">IFERROR(INDEX('ST Enroll Export'!$A$2:$A$3230,MATCH($D1480,'ST Enroll Export'!$A$2:$A$3230,0)),IFERROR(IF(INDEX('ST Enroll Export'!$A$2:$A$3230,MATCH($E1480,'ST Enroll Export'!$B$2:$B$3230,0))="","",INDEX('ST Enroll Export'!$A$2:$A$3230,MATCH($E1480,'ST Enroll Export'!$B$2:$B$3230,0))),"Not Found"))</f>
        <v>4455176280</v>
      </c>
      <c r="R1480" s="1" t="str">
        <f aca="false">IFERROR(INDEX('ST Enroll Export'!$G$2:$G$3230,MATCH($D1480,'ST Enroll Export'!$A$2:$A$3230,0)),IFERROR(INDEX('ST Enroll Export'!$G$2:$G$3230,MATCH($E1480,'ST Enroll Export'!$B$2:$B$3230,0)),"Not Found"))</f>
        <v>Syracuse Academy of Science Elementary at St James</v>
      </c>
      <c r="S1480" s="1" t="str">
        <f aca="false">IFERROR(INDEX('ST Enroll Export'!$B$2:$B$3230,MATCH($D1480,'ST Enroll Export'!$A$2:$A$3230,0)),IFERROR(INDEX('ST Enroll Export'!$B$2:$B$3230,MATCH($E1480,'ST Enroll Export'!$B$2:$B$3230,0)),"Not Found"))</f>
        <v>210014355</v>
      </c>
      <c r="T1480" s="1" t="str">
        <f aca="false">IF(ISNUMBER(MATCH($D1480,'ST Enroll Export'!$A$2:$A$3230,0)),"NYSSIS Match",IF(ISNUMBER(MATCH($E1480,'ST Enroll Export'!$B$2:$B$3230,0)),"SID Match","No ST Match"))</f>
        <v>NYSSIS Match</v>
      </c>
      <c r="U1480" s="1" t="str">
        <f aca="false">IF(ISNUMBER(MATCH($D1480,Disability!$B$2:$B$5962,0)),"SPED","Gen Ed")</f>
        <v>Gen Ed</v>
      </c>
    </row>
    <row r="1481" customFormat="false" ht="15" hidden="false" customHeight="true" outlineLevel="0" collapsed="false">
      <c r="A1481" s="1" t="s">
        <v>2515</v>
      </c>
      <c r="B1481" s="3" t="n">
        <v>46174</v>
      </c>
      <c r="C1481" s="1" t="s">
        <v>2516</v>
      </c>
      <c r="D1481" s="1" t="s">
        <v>5161</v>
      </c>
      <c r="E1481" s="8" t="s">
        <v>5162</v>
      </c>
      <c r="F1481" s="1" t="s">
        <v>4564</v>
      </c>
      <c r="G1481" s="1" t="s">
        <v>1668</v>
      </c>
      <c r="H1481" s="1" t="s">
        <v>37</v>
      </c>
      <c r="I1481" s="3" t="n">
        <v>42489</v>
      </c>
      <c r="J1481" s="1" t="s">
        <v>2521</v>
      </c>
      <c r="K1481" s="3" t="n">
        <v>45903</v>
      </c>
      <c r="L1481" s="3" t="n">
        <v>46198</v>
      </c>
      <c r="M1481" s="1" t="n">
        <v>1</v>
      </c>
      <c r="N1481" s="7" t="s">
        <v>230</v>
      </c>
      <c r="P1481" s="5" t="s">
        <v>26</v>
      </c>
      <c r="Q1481" s="1" t="str">
        <f aca="false">IFERROR(INDEX('ST Enroll Export'!$A$2:$A$3230,MATCH($D1481,'ST Enroll Export'!$A$2:$A$3230,0)),IFERROR(IF(INDEX('ST Enroll Export'!$A$2:$A$3230,MATCH($E1481,'ST Enroll Export'!$B$2:$B$3230,0))="","",INDEX('ST Enroll Export'!$A$2:$A$3230,MATCH($E1481,'ST Enroll Export'!$B$2:$B$3230,0))),"Not Found"))</f>
        <v>8790806313</v>
      </c>
      <c r="R1481" s="1" t="str">
        <f aca="false">IFERROR(INDEX('ST Enroll Export'!$G$2:$G$3230,MATCH($D1481,'ST Enroll Export'!$A$2:$A$3230,0)),IFERROR(INDEX('ST Enroll Export'!$G$2:$G$3230,MATCH($E1481,'ST Enroll Export'!$B$2:$B$3230,0)),"Not Found"))</f>
        <v>Syracuse Academy of Science Elementary at St James</v>
      </c>
      <c r="S1481" s="1" t="str">
        <f aca="false">IFERROR(INDEX('ST Enroll Export'!$B$2:$B$3230,MATCH($D1481,'ST Enroll Export'!$A$2:$A$3230,0)),IFERROR(INDEX('ST Enroll Export'!$B$2:$B$3230,MATCH($E1481,'ST Enroll Export'!$B$2:$B$3230,0)),"Not Found"))</f>
        <v>200039252</v>
      </c>
      <c r="T1481" s="1" t="str">
        <f aca="false">IF(ISNUMBER(MATCH($D1481,'ST Enroll Export'!$A$2:$A$3230,0)),"NYSSIS Match",IF(ISNUMBER(MATCH($E1481,'ST Enroll Export'!$B$2:$B$3230,0)),"SID Match","No ST Match"))</f>
        <v>NYSSIS Match</v>
      </c>
      <c r="U1481" s="1" t="str">
        <f aca="false">IF(ISNUMBER(MATCH($D1481,Disability!$B$2:$B$5962,0)),"SPED","Gen Ed")</f>
        <v>Gen Ed</v>
      </c>
    </row>
    <row r="1482" customFormat="false" ht="15" hidden="false" customHeight="true" outlineLevel="0" collapsed="false">
      <c r="A1482" s="1" t="s">
        <v>2515</v>
      </c>
      <c r="B1482" s="3" t="n">
        <v>46174</v>
      </c>
      <c r="C1482" s="1" t="s">
        <v>2516</v>
      </c>
      <c r="D1482" s="1" t="s">
        <v>5163</v>
      </c>
      <c r="E1482" s="8" t="s">
        <v>5164</v>
      </c>
      <c r="F1482" s="1" t="s">
        <v>1877</v>
      </c>
      <c r="G1482" s="1" t="s">
        <v>5165</v>
      </c>
      <c r="H1482" s="1" t="s">
        <v>22</v>
      </c>
      <c r="I1482" s="3" t="n">
        <v>43236</v>
      </c>
      <c r="J1482" s="1" t="s">
        <v>2521</v>
      </c>
      <c r="K1482" s="3" t="n">
        <v>45903</v>
      </c>
      <c r="L1482" s="3" t="n">
        <v>46198</v>
      </c>
      <c r="M1482" s="1" t="n">
        <v>1</v>
      </c>
      <c r="N1482" s="7" t="s">
        <v>230</v>
      </c>
      <c r="P1482" s="6" t="s">
        <v>39</v>
      </c>
      <c r="Q1482" s="1" t="str">
        <f aca="false">IFERROR(INDEX('ST Enroll Export'!$A$2:$A$3230,MATCH($D1482,'ST Enroll Export'!$A$2:$A$3230,0)),IFERROR(IF(INDEX('ST Enroll Export'!$A$2:$A$3230,MATCH($E1482,'ST Enroll Export'!$B$2:$B$3230,0))="","",INDEX('ST Enroll Export'!$A$2:$A$3230,MATCH($E1482,'ST Enroll Export'!$B$2:$B$3230,0))),"Not Found"))</f>
        <v>4294610975</v>
      </c>
      <c r="R1482" s="1" t="str">
        <f aca="false">IFERROR(INDEX('ST Enroll Export'!$G$2:$G$3230,MATCH($D1482,'ST Enroll Export'!$A$2:$A$3230,0)),IFERROR(INDEX('ST Enroll Export'!$G$2:$G$3230,MATCH($E1482,'ST Enroll Export'!$B$2:$B$3230,0)),"Not Found"))</f>
        <v>Syracuse Academy of Science Elementary at St James</v>
      </c>
      <c r="S1482" s="1" t="str">
        <f aca="false">IFERROR(INDEX('ST Enroll Export'!$B$2:$B$3230,MATCH($D1482,'ST Enroll Export'!$A$2:$A$3230,0)),IFERROR(INDEX('ST Enroll Export'!$B$2:$B$3230,MATCH($E1482,'ST Enroll Export'!$B$2:$B$3230,0)),"Not Found"))</f>
        <v>210011853</v>
      </c>
      <c r="T1482" s="1" t="str">
        <f aca="false">IF(ISNUMBER(MATCH($D1482,'ST Enroll Export'!$A$2:$A$3230,0)),"NYSSIS Match",IF(ISNUMBER(MATCH($E1482,'ST Enroll Export'!$B$2:$B$3230,0)),"SID Match","No ST Match"))</f>
        <v>NYSSIS Match</v>
      </c>
      <c r="U1482" s="1" t="str">
        <f aca="false">IF(ISNUMBER(MATCH($D1482,Disability!$B$2:$B$5962,0)),"SPED","Gen Ed")</f>
        <v>SPED</v>
      </c>
    </row>
    <row r="1483" customFormat="false" ht="15" hidden="false" customHeight="true" outlineLevel="0" collapsed="false">
      <c r="A1483" s="1" t="s">
        <v>2515</v>
      </c>
      <c r="B1483" s="3" t="n">
        <v>46174</v>
      </c>
      <c r="C1483" s="1" t="s">
        <v>2516</v>
      </c>
      <c r="D1483" s="1" t="s">
        <v>5166</v>
      </c>
      <c r="E1483" s="8" t="s">
        <v>5167</v>
      </c>
      <c r="F1483" s="1" t="s">
        <v>351</v>
      </c>
      <c r="G1483" s="1" t="s">
        <v>5168</v>
      </c>
      <c r="H1483" s="1" t="s">
        <v>37</v>
      </c>
      <c r="I1483" s="3" t="n">
        <v>42237</v>
      </c>
      <c r="J1483" s="1" t="s">
        <v>2521</v>
      </c>
      <c r="K1483" s="3" t="n">
        <v>45903</v>
      </c>
      <c r="L1483" s="3" t="n">
        <v>46198</v>
      </c>
      <c r="M1483" s="1" t="n">
        <v>1</v>
      </c>
      <c r="N1483" s="7" t="s">
        <v>230</v>
      </c>
      <c r="P1483" s="5" t="s">
        <v>26</v>
      </c>
      <c r="Q1483" s="1" t="str">
        <f aca="false">IFERROR(INDEX('ST Enroll Export'!$A$2:$A$3230,MATCH($D1483,'ST Enroll Export'!$A$2:$A$3230,0)),IFERROR(IF(INDEX('ST Enroll Export'!$A$2:$A$3230,MATCH($E1483,'ST Enroll Export'!$B$2:$B$3230,0))="","",INDEX('ST Enroll Export'!$A$2:$A$3230,MATCH($E1483,'ST Enroll Export'!$B$2:$B$3230,0))),"Not Found"))</f>
        <v>9745612795</v>
      </c>
      <c r="R1483" s="1" t="str">
        <f aca="false">IFERROR(INDEX('ST Enroll Export'!$G$2:$G$3230,MATCH($D1483,'ST Enroll Export'!$A$2:$A$3230,0)),IFERROR(INDEX('ST Enroll Export'!$G$2:$G$3230,MATCH($E1483,'ST Enroll Export'!$B$2:$B$3230,0)),"Not Found"))</f>
        <v>Syracuse Academy of Science Elementary at St James</v>
      </c>
      <c r="S1483" s="1" t="str">
        <f aca="false">IFERROR(INDEX('ST Enroll Export'!$B$2:$B$3230,MATCH($D1483,'ST Enroll Export'!$A$2:$A$3230,0)),IFERROR(INDEX('ST Enroll Export'!$B$2:$B$3230,MATCH($E1483,'ST Enroll Export'!$B$2:$B$3230,0)),"Not Found"))</f>
        <v>210012551</v>
      </c>
      <c r="T1483" s="1" t="str">
        <f aca="false">IF(ISNUMBER(MATCH($D1483,'ST Enroll Export'!$A$2:$A$3230,0)),"NYSSIS Match",IF(ISNUMBER(MATCH($E1483,'ST Enroll Export'!$B$2:$B$3230,0)),"SID Match","No ST Match"))</f>
        <v>NYSSIS Match</v>
      </c>
      <c r="U1483" s="1" t="str">
        <f aca="false">IF(ISNUMBER(MATCH($D1483,Disability!$B$2:$B$5962,0)),"SPED","Gen Ed")</f>
        <v>Gen Ed</v>
      </c>
    </row>
    <row r="1484" customFormat="false" ht="15" hidden="false" customHeight="true" outlineLevel="0" collapsed="false">
      <c r="A1484" s="1" t="s">
        <v>2515</v>
      </c>
      <c r="B1484" s="3" t="n">
        <v>46174</v>
      </c>
      <c r="C1484" s="1" t="s">
        <v>2516</v>
      </c>
      <c r="D1484" s="1" t="s">
        <v>5169</v>
      </c>
      <c r="E1484" s="8" t="s">
        <v>5170</v>
      </c>
      <c r="F1484" s="1" t="s">
        <v>351</v>
      </c>
      <c r="G1484" s="1" t="s">
        <v>5171</v>
      </c>
      <c r="H1484" s="1" t="s">
        <v>128</v>
      </c>
      <c r="I1484" s="3" t="n">
        <v>41488</v>
      </c>
      <c r="J1484" s="1" t="s">
        <v>2530</v>
      </c>
      <c r="K1484" s="3" t="n">
        <v>45903</v>
      </c>
      <c r="L1484" s="3" t="n">
        <v>46198</v>
      </c>
      <c r="M1484" s="1" t="n">
        <v>1</v>
      </c>
      <c r="N1484" s="7" t="s">
        <v>230</v>
      </c>
      <c r="P1484" s="5" t="s">
        <v>26</v>
      </c>
      <c r="Q1484" s="1" t="str">
        <f aca="false">IFERROR(INDEX('ST Enroll Export'!$A$2:$A$3230,MATCH($D1484,'ST Enroll Export'!$A$2:$A$3230,0)),IFERROR(IF(INDEX('ST Enroll Export'!$A$2:$A$3230,MATCH($E1484,'ST Enroll Export'!$B$2:$B$3230,0))="","",INDEX('ST Enroll Export'!$A$2:$A$3230,MATCH($E1484,'ST Enroll Export'!$B$2:$B$3230,0))),"Not Found"))</f>
        <v>2515938361</v>
      </c>
      <c r="R1484" s="1" t="str">
        <f aca="false">IFERROR(INDEX('ST Enroll Export'!$G$2:$G$3230,MATCH($D1484,'ST Enroll Export'!$A$2:$A$3230,0)),IFERROR(INDEX('ST Enroll Export'!$G$2:$G$3230,MATCH($E1484,'ST Enroll Export'!$B$2:$B$3230,0)),"Not Found"))</f>
        <v>Syracuse Academy of Science Middle St Charles</v>
      </c>
      <c r="S1484" s="1" t="str">
        <f aca="false">IFERROR(INDEX('ST Enroll Export'!$B$2:$B$3230,MATCH($D1484,'ST Enroll Export'!$A$2:$A$3230,0)),IFERROR(INDEX('ST Enroll Export'!$B$2:$B$3230,MATCH($E1484,'ST Enroll Export'!$B$2:$B$3230,0)),"Not Found"))</f>
        <v>210003654</v>
      </c>
      <c r="T1484" s="1" t="str">
        <f aca="false">IF(ISNUMBER(MATCH($D1484,'ST Enroll Export'!$A$2:$A$3230,0)),"NYSSIS Match",IF(ISNUMBER(MATCH($E1484,'ST Enroll Export'!$B$2:$B$3230,0)),"SID Match","No ST Match"))</f>
        <v>NYSSIS Match</v>
      </c>
      <c r="U1484" s="1" t="str">
        <f aca="false">IF(ISNUMBER(MATCH($D1484,Disability!$B$2:$B$5962,0)),"SPED","Gen Ed")</f>
        <v>Gen Ed</v>
      </c>
    </row>
    <row r="1485" customFormat="false" ht="15" hidden="false" customHeight="true" outlineLevel="0" collapsed="false">
      <c r="A1485" s="1" t="s">
        <v>2515</v>
      </c>
      <c r="B1485" s="3" t="n">
        <v>46174</v>
      </c>
      <c r="C1485" s="1" t="s">
        <v>2516</v>
      </c>
      <c r="D1485" s="1" t="s">
        <v>5172</v>
      </c>
      <c r="E1485" s="8" t="s">
        <v>5173</v>
      </c>
      <c r="F1485" s="1" t="s">
        <v>5174</v>
      </c>
      <c r="G1485" s="1" t="s">
        <v>5175</v>
      </c>
      <c r="H1485" s="1" t="s">
        <v>59</v>
      </c>
      <c r="I1485" s="3" t="n">
        <v>43590</v>
      </c>
      <c r="J1485" s="1" t="s">
        <v>2521</v>
      </c>
      <c r="K1485" s="3" t="n">
        <v>45903</v>
      </c>
      <c r="L1485" s="3" t="n">
        <v>46198</v>
      </c>
      <c r="M1485" s="1" t="n">
        <v>1</v>
      </c>
      <c r="N1485" s="7" t="s">
        <v>230</v>
      </c>
      <c r="P1485" s="6" t="s">
        <v>39</v>
      </c>
      <c r="Q1485" s="1" t="str">
        <f aca="false">IFERROR(INDEX('ST Enroll Export'!$A$2:$A$3230,MATCH($D1485,'ST Enroll Export'!$A$2:$A$3230,0)),IFERROR(IF(INDEX('ST Enroll Export'!$A$2:$A$3230,MATCH($E1485,'ST Enroll Export'!$B$2:$B$3230,0))="","",INDEX('ST Enroll Export'!$A$2:$A$3230,MATCH($E1485,'ST Enroll Export'!$B$2:$B$3230,0))),"Not Found"))</f>
        <v>4589062284</v>
      </c>
      <c r="R1485" s="1" t="str">
        <f aca="false">IFERROR(INDEX('ST Enroll Export'!$G$2:$G$3230,MATCH($D1485,'ST Enroll Export'!$A$2:$A$3230,0)),IFERROR(INDEX('ST Enroll Export'!$G$2:$G$3230,MATCH($E1485,'ST Enroll Export'!$B$2:$B$3230,0)),"Not Found"))</f>
        <v>Syracuse Academy of Science Elementary at St James</v>
      </c>
      <c r="S1485" s="1" t="str">
        <f aca="false">IFERROR(INDEX('ST Enroll Export'!$B$2:$B$3230,MATCH($D1485,'ST Enroll Export'!$A$2:$A$3230,0)),IFERROR(INDEX('ST Enroll Export'!$B$2:$B$3230,MATCH($E1485,'ST Enroll Export'!$B$2:$B$3230,0)),"Not Found"))</f>
        <v>210016028</v>
      </c>
      <c r="T1485" s="1" t="str">
        <f aca="false">IF(ISNUMBER(MATCH($D1485,'ST Enroll Export'!$A$2:$A$3230,0)),"NYSSIS Match",IF(ISNUMBER(MATCH($E1485,'ST Enroll Export'!$B$2:$B$3230,0)),"SID Match","No ST Match"))</f>
        <v>NYSSIS Match</v>
      </c>
      <c r="U1485" s="1" t="str">
        <f aca="false">IF(ISNUMBER(MATCH($D1485,Disability!$B$2:$B$5962,0)),"SPED","Gen Ed")</f>
        <v>SPED</v>
      </c>
    </row>
    <row r="1486" customFormat="false" ht="15" hidden="false" customHeight="true" outlineLevel="0" collapsed="false">
      <c r="A1486" s="1" t="s">
        <v>2515</v>
      </c>
      <c r="B1486" s="3" t="n">
        <v>46174</v>
      </c>
      <c r="C1486" s="1" t="s">
        <v>2516</v>
      </c>
      <c r="D1486" s="1" t="s">
        <v>5176</v>
      </c>
      <c r="E1486" s="8" t="s">
        <v>5177</v>
      </c>
      <c r="F1486" s="1" t="s">
        <v>2869</v>
      </c>
      <c r="G1486" s="1" t="s">
        <v>5178</v>
      </c>
      <c r="H1486" s="1" t="s">
        <v>140</v>
      </c>
      <c r="I1486" s="3" t="n">
        <v>42195</v>
      </c>
      <c r="J1486" s="1" t="s">
        <v>2530</v>
      </c>
      <c r="K1486" s="3" t="n">
        <v>45903</v>
      </c>
      <c r="L1486" s="3" t="n">
        <v>46198</v>
      </c>
      <c r="M1486" s="1" t="n">
        <v>1</v>
      </c>
      <c r="N1486" s="7" t="s">
        <v>230</v>
      </c>
      <c r="P1486" s="5" t="s">
        <v>26</v>
      </c>
      <c r="Q1486" s="1" t="str">
        <f aca="false">IFERROR(INDEX('ST Enroll Export'!$A$2:$A$3230,MATCH($D1486,'ST Enroll Export'!$A$2:$A$3230,0)),IFERROR(IF(INDEX('ST Enroll Export'!$A$2:$A$3230,MATCH($E1486,'ST Enroll Export'!$B$2:$B$3230,0))="","",INDEX('ST Enroll Export'!$A$2:$A$3230,MATCH($E1486,'ST Enroll Export'!$B$2:$B$3230,0))),"Not Found"))</f>
        <v>1217036984</v>
      </c>
      <c r="R1486" s="1" t="str">
        <f aca="false">IFERROR(INDEX('ST Enroll Export'!$G$2:$G$3230,MATCH($D1486,'ST Enroll Export'!$A$2:$A$3230,0)),IFERROR(INDEX('ST Enroll Export'!$G$2:$G$3230,MATCH($E1486,'ST Enroll Export'!$B$2:$B$3230,0)),"Not Found"))</f>
        <v>Syracuse Academy of Science Middle St Charles</v>
      </c>
      <c r="S1486" s="1" t="str">
        <f aca="false">IFERROR(INDEX('ST Enroll Export'!$B$2:$B$3230,MATCH($D1486,'ST Enroll Export'!$A$2:$A$3230,0)),IFERROR(INDEX('ST Enroll Export'!$B$2:$B$3230,MATCH($E1486,'ST Enroll Export'!$B$2:$B$3230,0)),"Not Found"))</f>
        <v>200038037</v>
      </c>
      <c r="T1486" s="1" t="str">
        <f aca="false">IF(ISNUMBER(MATCH($D1486,'ST Enroll Export'!$A$2:$A$3230,0)),"NYSSIS Match",IF(ISNUMBER(MATCH($E1486,'ST Enroll Export'!$B$2:$B$3230,0)),"SID Match","No ST Match"))</f>
        <v>NYSSIS Match</v>
      </c>
      <c r="U1486" s="1" t="str">
        <f aca="false">IF(ISNUMBER(MATCH($D1486,Disability!$B$2:$B$5962,0)),"SPED","Gen Ed")</f>
        <v>Gen Ed</v>
      </c>
    </row>
    <row r="1487" customFormat="false" ht="15" hidden="false" customHeight="true" outlineLevel="0" collapsed="false">
      <c r="A1487" s="1" t="s">
        <v>2515</v>
      </c>
      <c r="B1487" s="3" t="n">
        <v>46174</v>
      </c>
      <c r="C1487" s="1" t="s">
        <v>2516</v>
      </c>
      <c r="D1487" s="1" t="s">
        <v>5179</v>
      </c>
      <c r="E1487" s="8" t="s">
        <v>5180</v>
      </c>
      <c r="F1487" s="1" t="s">
        <v>5181</v>
      </c>
      <c r="G1487" s="1" t="s">
        <v>5182</v>
      </c>
      <c r="H1487" s="1" t="s">
        <v>37</v>
      </c>
      <c r="I1487" s="3" t="n">
        <v>42314</v>
      </c>
      <c r="J1487" s="1" t="s">
        <v>2521</v>
      </c>
      <c r="K1487" s="3" t="n">
        <v>45903</v>
      </c>
      <c r="L1487" s="3" t="n">
        <v>46198</v>
      </c>
      <c r="M1487" s="1" t="n">
        <v>1</v>
      </c>
      <c r="N1487" s="7" t="s">
        <v>230</v>
      </c>
      <c r="P1487" s="6" t="s">
        <v>39</v>
      </c>
      <c r="Q1487" s="1" t="str">
        <f aca="false">IFERROR(INDEX('ST Enroll Export'!$A$2:$A$3230,MATCH($D1487,'ST Enroll Export'!$A$2:$A$3230,0)),IFERROR(IF(INDEX('ST Enroll Export'!$A$2:$A$3230,MATCH($E1487,'ST Enroll Export'!$B$2:$B$3230,0))="","",INDEX('ST Enroll Export'!$A$2:$A$3230,MATCH($E1487,'ST Enroll Export'!$B$2:$B$3230,0))),"Not Found"))</f>
        <v>7306860512</v>
      </c>
      <c r="R1487" s="1" t="str">
        <f aca="false">IFERROR(INDEX('ST Enroll Export'!$G$2:$G$3230,MATCH($D1487,'ST Enroll Export'!$A$2:$A$3230,0)),IFERROR(INDEX('ST Enroll Export'!$G$2:$G$3230,MATCH($E1487,'ST Enroll Export'!$B$2:$B$3230,0)),"Not Found"))</f>
        <v>Syracuse Academy of Science Elementary at St James</v>
      </c>
      <c r="S1487" s="1" t="str">
        <f aca="false">IFERROR(INDEX('ST Enroll Export'!$B$2:$B$3230,MATCH($D1487,'ST Enroll Export'!$A$2:$A$3230,0)),IFERROR(INDEX('ST Enroll Export'!$B$2:$B$3230,MATCH($E1487,'ST Enroll Export'!$B$2:$B$3230,0)),"Not Found"))</f>
        <v>210001723</v>
      </c>
      <c r="T1487" s="1" t="str">
        <f aca="false">IF(ISNUMBER(MATCH($D1487,'ST Enroll Export'!$A$2:$A$3230,0)),"NYSSIS Match",IF(ISNUMBER(MATCH($E1487,'ST Enroll Export'!$B$2:$B$3230,0)),"SID Match","No ST Match"))</f>
        <v>NYSSIS Match</v>
      </c>
      <c r="U1487" s="1" t="str">
        <f aca="false">IF(ISNUMBER(MATCH($D1487,Disability!$B$2:$B$5962,0)),"SPED","Gen Ed")</f>
        <v>SPED</v>
      </c>
    </row>
    <row r="1488" customFormat="false" ht="15" hidden="false" customHeight="true" outlineLevel="0" collapsed="false">
      <c r="A1488" s="1" t="s">
        <v>2515</v>
      </c>
      <c r="B1488" s="3" t="n">
        <v>46174</v>
      </c>
      <c r="C1488" s="1" t="s">
        <v>2516</v>
      </c>
      <c r="D1488" s="1" t="s">
        <v>5183</v>
      </c>
      <c r="E1488" s="8" t="s">
        <v>5184</v>
      </c>
      <c r="F1488" s="1" t="s">
        <v>772</v>
      </c>
      <c r="G1488" s="1" t="s">
        <v>5185</v>
      </c>
      <c r="H1488" s="1" t="s">
        <v>2539</v>
      </c>
      <c r="I1488" s="3" t="n">
        <v>40552</v>
      </c>
      <c r="J1488" s="1" t="s">
        <v>2526</v>
      </c>
      <c r="K1488" s="3" t="n">
        <v>45903</v>
      </c>
      <c r="L1488" s="3" t="n">
        <v>46198</v>
      </c>
      <c r="M1488" s="1" t="n">
        <v>1</v>
      </c>
      <c r="N1488" s="7" t="s">
        <v>230</v>
      </c>
      <c r="P1488" s="5" t="s">
        <v>26</v>
      </c>
      <c r="Q1488" s="1" t="str">
        <f aca="false">IFERROR(INDEX('ST Enroll Export'!$A$2:$A$3230,MATCH($D1488,'ST Enroll Export'!$A$2:$A$3230,0)),IFERROR(IF(INDEX('ST Enroll Export'!$A$2:$A$3230,MATCH($E1488,'ST Enroll Export'!$B$2:$B$3230,0))="","",INDEX('ST Enroll Export'!$A$2:$A$3230,MATCH($E1488,'ST Enroll Export'!$B$2:$B$3230,0))),"Not Found"))</f>
        <v>3037961461</v>
      </c>
      <c r="R1488" s="1" t="str">
        <f aca="false">IFERROR(INDEX('ST Enroll Export'!$G$2:$G$3230,MATCH($D1488,'ST Enroll Export'!$A$2:$A$3230,0)),IFERROR(INDEX('ST Enroll Export'!$G$2:$G$3230,MATCH($E1488,'ST Enroll Export'!$B$2:$B$3230,0)),"Not Found"))</f>
        <v>Syracuse Academy of Science High School</v>
      </c>
      <c r="S1488" s="1" t="str">
        <f aca="false">IFERROR(INDEX('ST Enroll Export'!$B$2:$B$3230,MATCH($D1488,'ST Enroll Export'!$A$2:$A$3230,0)),IFERROR(INDEX('ST Enroll Export'!$B$2:$B$3230,MATCH($E1488,'ST Enroll Export'!$B$2:$B$3230,0)),"Not Found"))</f>
        <v>200024862</v>
      </c>
      <c r="T1488" s="1" t="str">
        <f aca="false">IF(ISNUMBER(MATCH($D1488,'ST Enroll Export'!$A$2:$A$3230,0)),"NYSSIS Match",IF(ISNUMBER(MATCH($E1488,'ST Enroll Export'!$B$2:$B$3230,0)),"SID Match","No ST Match"))</f>
        <v>NYSSIS Match</v>
      </c>
      <c r="U1488" s="1" t="str">
        <f aca="false">IF(ISNUMBER(MATCH($D1488,Disability!$B$2:$B$5962,0)),"SPED","Gen Ed")</f>
        <v>Gen Ed</v>
      </c>
    </row>
    <row r="1489" customFormat="false" ht="15" hidden="false" customHeight="true" outlineLevel="0" collapsed="false">
      <c r="A1489" s="1" t="s">
        <v>2515</v>
      </c>
      <c r="B1489" s="3" t="n">
        <v>46174</v>
      </c>
      <c r="C1489" s="1" t="s">
        <v>2516</v>
      </c>
      <c r="D1489" s="1" t="s">
        <v>5186</v>
      </c>
      <c r="E1489" s="8" t="s">
        <v>5187</v>
      </c>
      <c r="F1489" s="1" t="s">
        <v>5188</v>
      </c>
      <c r="G1489" s="1" t="s">
        <v>5189</v>
      </c>
      <c r="H1489" s="1" t="s">
        <v>37</v>
      </c>
      <c r="I1489" s="3" t="n">
        <v>42431</v>
      </c>
      <c r="J1489" s="1" t="s">
        <v>2521</v>
      </c>
      <c r="K1489" s="3" t="n">
        <v>45903</v>
      </c>
      <c r="L1489" s="3" t="n">
        <v>46198</v>
      </c>
      <c r="M1489" s="1" t="n">
        <v>1</v>
      </c>
      <c r="N1489" s="7" t="s">
        <v>230</v>
      </c>
      <c r="P1489" s="5" t="s">
        <v>26</v>
      </c>
      <c r="Q1489" s="1" t="str">
        <f aca="false">IFERROR(INDEX('ST Enroll Export'!$A$2:$A$3230,MATCH($D1489,'ST Enroll Export'!$A$2:$A$3230,0)),IFERROR(IF(INDEX('ST Enroll Export'!$A$2:$A$3230,MATCH($E1489,'ST Enroll Export'!$B$2:$B$3230,0))="","",INDEX('ST Enroll Export'!$A$2:$A$3230,MATCH($E1489,'ST Enroll Export'!$B$2:$B$3230,0))),"Not Found"))</f>
        <v>1084212603</v>
      </c>
      <c r="R1489" s="1" t="str">
        <f aca="false">IFERROR(INDEX('ST Enroll Export'!$G$2:$G$3230,MATCH($D1489,'ST Enroll Export'!$A$2:$A$3230,0)),IFERROR(INDEX('ST Enroll Export'!$G$2:$G$3230,MATCH($E1489,'ST Enroll Export'!$B$2:$B$3230,0)),"Not Found"))</f>
        <v>Syracuse Academy of Science Elementary at St James</v>
      </c>
      <c r="S1489" s="1" t="str">
        <f aca="false">IFERROR(INDEX('ST Enroll Export'!$B$2:$B$3230,MATCH($D1489,'ST Enroll Export'!$A$2:$A$3230,0)),IFERROR(INDEX('ST Enroll Export'!$B$2:$B$3230,MATCH($E1489,'ST Enroll Export'!$B$2:$B$3230,0)),"Not Found"))</f>
        <v>210000216</v>
      </c>
      <c r="T1489" s="1" t="str">
        <f aca="false">IF(ISNUMBER(MATCH($D1489,'ST Enroll Export'!$A$2:$A$3230,0)),"NYSSIS Match",IF(ISNUMBER(MATCH($E1489,'ST Enroll Export'!$B$2:$B$3230,0)),"SID Match","No ST Match"))</f>
        <v>NYSSIS Match</v>
      </c>
      <c r="U1489" s="1" t="str">
        <f aca="false">IF(ISNUMBER(MATCH($D1489,Disability!$B$2:$B$5962,0)),"SPED","Gen Ed")</f>
        <v>Gen Ed</v>
      </c>
    </row>
    <row r="1490" customFormat="false" ht="15" hidden="false" customHeight="true" outlineLevel="0" collapsed="false">
      <c r="A1490" s="1" t="s">
        <v>2515</v>
      </c>
      <c r="B1490" s="3" t="n">
        <v>46174</v>
      </c>
      <c r="C1490" s="1" t="s">
        <v>2516</v>
      </c>
      <c r="D1490" s="1" t="s">
        <v>5190</v>
      </c>
      <c r="E1490" s="8" t="s">
        <v>5191</v>
      </c>
      <c r="F1490" s="1" t="s">
        <v>5192</v>
      </c>
      <c r="G1490" s="1" t="s">
        <v>5193</v>
      </c>
      <c r="H1490" s="1" t="s">
        <v>44</v>
      </c>
      <c r="I1490" s="3" t="n">
        <v>41150</v>
      </c>
      <c r="J1490" s="1" t="s">
        <v>2530</v>
      </c>
      <c r="K1490" s="3" t="n">
        <v>45903</v>
      </c>
      <c r="L1490" s="3" t="n">
        <v>46198</v>
      </c>
      <c r="M1490" s="1" t="n">
        <v>1</v>
      </c>
      <c r="N1490" s="7" t="s">
        <v>230</v>
      </c>
      <c r="P1490" s="5" t="s">
        <v>26</v>
      </c>
      <c r="Q1490" s="1" t="str">
        <f aca="false">IFERROR(INDEX('ST Enroll Export'!$A$2:$A$3230,MATCH($D1490,'ST Enroll Export'!$A$2:$A$3230,0)),IFERROR(IF(INDEX('ST Enroll Export'!$A$2:$A$3230,MATCH($E1490,'ST Enroll Export'!$B$2:$B$3230,0))="","",INDEX('ST Enroll Export'!$A$2:$A$3230,MATCH($E1490,'ST Enroll Export'!$B$2:$B$3230,0))),"Not Found"))</f>
        <v>2930127185</v>
      </c>
      <c r="R1490" s="1" t="str">
        <f aca="false">IFERROR(INDEX('ST Enroll Export'!$G$2:$G$3230,MATCH($D1490,'ST Enroll Export'!$A$2:$A$3230,0)),IFERROR(INDEX('ST Enroll Export'!$G$2:$G$3230,MATCH($E1490,'ST Enroll Export'!$B$2:$B$3230,0)),"Not Found"))</f>
        <v>Syracuse Academy of Science Middle St Charles</v>
      </c>
      <c r="S1490" s="1" t="str">
        <f aca="false">IFERROR(INDEX('ST Enroll Export'!$B$2:$B$3230,MATCH($D1490,'ST Enroll Export'!$A$2:$A$3230,0)),IFERROR(INDEX('ST Enroll Export'!$B$2:$B$3230,MATCH($E1490,'ST Enroll Export'!$B$2:$B$3230,0)),"Not Found"))</f>
        <v>200030309</v>
      </c>
      <c r="T1490" s="1" t="str">
        <f aca="false">IF(ISNUMBER(MATCH($D1490,'ST Enroll Export'!$A$2:$A$3230,0)),"NYSSIS Match",IF(ISNUMBER(MATCH($E1490,'ST Enroll Export'!$B$2:$B$3230,0)),"SID Match","No ST Match"))</f>
        <v>NYSSIS Match</v>
      </c>
      <c r="U1490" s="1" t="str">
        <f aca="false">IF(ISNUMBER(MATCH($D1490,Disability!$B$2:$B$5962,0)),"SPED","Gen Ed")</f>
        <v>Gen Ed</v>
      </c>
    </row>
    <row r="1491" customFormat="false" ht="15" hidden="false" customHeight="true" outlineLevel="0" collapsed="false">
      <c r="A1491" s="1" t="s">
        <v>2515</v>
      </c>
      <c r="B1491" s="3" t="n">
        <v>46174</v>
      </c>
      <c r="C1491" s="1" t="s">
        <v>2516</v>
      </c>
      <c r="D1491" s="1" t="s">
        <v>5194</v>
      </c>
      <c r="E1491" s="8" t="s">
        <v>5195</v>
      </c>
      <c r="F1491" s="1" t="s">
        <v>5196</v>
      </c>
      <c r="G1491" s="1" t="s">
        <v>5197</v>
      </c>
      <c r="H1491" s="1" t="s">
        <v>59</v>
      </c>
      <c r="I1491" s="3" t="n">
        <v>43606</v>
      </c>
      <c r="J1491" s="1" t="s">
        <v>2521</v>
      </c>
      <c r="K1491" s="3" t="n">
        <v>45903</v>
      </c>
      <c r="L1491" s="3" t="n">
        <v>46198</v>
      </c>
      <c r="M1491" s="1" t="n">
        <v>1</v>
      </c>
      <c r="N1491" s="7" t="s">
        <v>230</v>
      </c>
      <c r="P1491" s="5" t="s">
        <v>26</v>
      </c>
      <c r="Q1491" s="1" t="str">
        <f aca="false">IFERROR(INDEX('ST Enroll Export'!$A$2:$A$3230,MATCH($D1491,'ST Enroll Export'!$A$2:$A$3230,0)),IFERROR(IF(INDEX('ST Enroll Export'!$A$2:$A$3230,MATCH($E1491,'ST Enroll Export'!$B$2:$B$3230,0))="","",INDEX('ST Enroll Export'!$A$2:$A$3230,MATCH($E1491,'ST Enroll Export'!$B$2:$B$3230,0))),"Not Found"))</f>
        <v>4179360780</v>
      </c>
      <c r="R1491" s="1" t="str">
        <f aca="false">IFERROR(INDEX('ST Enroll Export'!$G$2:$G$3230,MATCH($D1491,'ST Enroll Export'!$A$2:$A$3230,0)),IFERROR(INDEX('ST Enroll Export'!$G$2:$G$3230,MATCH($E1491,'ST Enroll Export'!$B$2:$B$3230,0)),"Not Found"))</f>
        <v>Syracuse Academy of Science Elementary at St James</v>
      </c>
      <c r="S1491" s="1" t="str">
        <f aca="false">IFERROR(INDEX('ST Enroll Export'!$B$2:$B$3230,MATCH($D1491,'ST Enroll Export'!$A$2:$A$3230,0)),IFERROR(INDEX('ST Enroll Export'!$B$2:$B$3230,MATCH($E1491,'ST Enroll Export'!$B$2:$B$3230,0)),"Not Found"))</f>
        <v>210009696</v>
      </c>
      <c r="T1491" s="1" t="str">
        <f aca="false">IF(ISNUMBER(MATCH($D1491,'ST Enroll Export'!$A$2:$A$3230,0)),"NYSSIS Match",IF(ISNUMBER(MATCH($E1491,'ST Enroll Export'!$B$2:$B$3230,0)),"SID Match","No ST Match"))</f>
        <v>NYSSIS Match</v>
      </c>
      <c r="U1491" s="1" t="str">
        <f aca="false">IF(ISNUMBER(MATCH($D1491,Disability!$B$2:$B$5962,0)),"SPED","Gen Ed")</f>
        <v>Gen Ed</v>
      </c>
    </row>
    <row r="1492" customFormat="false" ht="15" hidden="false" customHeight="true" outlineLevel="0" collapsed="false">
      <c r="A1492" s="1" t="s">
        <v>2515</v>
      </c>
      <c r="B1492" s="3" t="n">
        <v>46174</v>
      </c>
      <c r="C1492" s="1" t="s">
        <v>2516</v>
      </c>
      <c r="D1492" s="1" t="s">
        <v>5198</v>
      </c>
      <c r="E1492" s="8" t="s">
        <v>5199</v>
      </c>
      <c r="F1492" s="1" t="s">
        <v>5200</v>
      </c>
      <c r="G1492" s="1" t="s">
        <v>5201</v>
      </c>
      <c r="H1492" s="1" t="s">
        <v>140</v>
      </c>
      <c r="I1492" s="3" t="n">
        <v>42235</v>
      </c>
      <c r="J1492" s="1" t="s">
        <v>2530</v>
      </c>
      <c r="K1492" s="3" t="n">
        <v>45903</v>
      </c>
      <c r="L1492" s="3" t="n">
        <v>46198</v>
      </c>
      <c r="M1492" s="1" t="n">
        <v>1</v>
      </c>
      <c r="N1492" s="7" t="s">
        <v>230</v>
      </c>
      <c r="P1492" s="5" t="s">
        <v>26</v>
      </c>
      <c r="Q1492" s="1" t="str">
        <f aca="false">IFERROR(INDEX('ST Enroll Export'!$A$2:$A$3230,MATCH($D1492,'ST Enroll Export'!$A$2:$A$3230,0)),IFERROR(IF(INDEX('ST Enroll Export'!$A$2:$A$3230,MATCH($E1492,'ST Enroll Export'!$B$2:$B$3230,0))="","",INDEX('ST Enroll Export'!$A$2:$A$3230,MATCH($E1492,'ST Enroll Export'!$B$2:$B$3230,0))),"Not Found"))</f>
        <v>1478232641</v>
      </c>
      <c r="R1492" s="1" t="str">
        <f aca="false">IFERROR(INDEX('ST Enroll Export'!$G$2:$G$3230,MATCH($D1492,'ST Enroll Export'!$A$2:$A$3230,0)),IFERROR(INDEX('ST Enroll Export'!$G$2:$G$3230,MATCH($E1492,'ST Enroll Export'!$B$2:$B$3230,0)),"Not Found"))</f>
        <v>Syracuse Academy of Science Middle St Charles</v>
      </c>
      <c r="S1492" s="1" t="str">
        <f aca="false">IFERROR(INDEX('ST Enroll Export'!$B$2:$B$3230,MATCH($D1492,'ST Enroll Export'!$A$2:$A$3230,0)),IFERROR(INDEX('ST Enroll Export'!$B$2:$B$3230,MATCH($E1492,'ST Enroll Export'!$B$2:$B$3230,0)),"Not Found"))</f>
        <v>210000477</v>
      </c>
      <c r="T1492" s="1" t="str">
        <f aca="false">IF(ISNUMBER(MATCH($D1492,'ST Enroll Export'!$A$2:$A$3230,0)),"NYSSIS Match",IF(ISNUMBER(MATCH($E1492,'ST Enroll Export'!$B$2:$B$3230,0)),"SID Match","No ST Match"))</f>
        <v>NYSSIS Match</v>
      </c>
      <c r="U1492" s="1" t="str">
        <f aca="false">IF(ISNUMBER(MATCH($D1492,Disability!$B$2:$B$5962,0)),"SPED","Gen Ed")</f>
        <v>Gen Ed</v>
      </c>
    </row>
    <row r="1493" customFormat="false" ht="15" hidden="false" customHeight="true" outlineLevel="0" collapsed="false">
      <c r="A1493" s="1" t="s">
        <v>2515</v>
      </c>
      <c r="B1493" s="3" t="n">
        <v>46174</v>
      </c>
      <c r="C1493" s="1" t="s">
        <v>2516</v>
      </c>
      <c r="D1493" s="1" t="s">
        <v>5202</v>
      </c>
      <c r="E1493" s="8" t="s">
        <v>5203</v>
      </c>
      <c r="F1493" s="1" t="s">
        <v>5204</v>
      </c>
      <c r="G1493" s="1" t="s">
        <v>5053</v>
      </c>
      <c r="H1493" s="1" t="s">
        <v>31</v>
      </c>
      <c r="I1493" s="3" t="n">
        <v>43674</v>
      </c>
      <c r="J1493" s="1" t="s">
        <v>2521</v>
      </c>
      <c r="K1493" s="3" t="n">
        <v>45903</v>
      </c>
      <c r="L1493" s="3" t="n">
        <v>46198</v>
      </c>
      <c r="M1493" s="1" t="n">
        <v>1</v>
      </c>
      <c r="N1493" s="7" t="s">
        <v>230</v>
      </c>
      <c r="P1493" s="5" t="s">
        <v>26</v>
      </c>
      <c r="Q1493" s="1" t="str">
        <f aca="false">IFERROR(INDEX('ST Enroll Export'!$A$2:$A$3230,MATCH($D1493,'ST Enroll Export'!$A$2:$A$3230,0)),IFERROR(IF(INDEX('ST Enroll Export'!$A$2:$A$3230,MATCH($E1493,'ST Enroll Export'!$B$2:$B$3230,0))="","",INDEX('ST Enroll Export'!$A$2:$A$3230,MATCH($E1493,'ST Enroll Export'!$B$2:$B$3230,0))),"Not Found"))</f>
        <v/>
      </c>
      <c r="R1493" s="1" t="str">
        <f aca="false">IFERROR(INDEX('ST Enroll Export'!$G$2:$G$3230,MATCH($D1493,'ST Enroll Export'!$A$2:$A$3230,0)),IFERROR(INDEX('ST Enroll Export'!$G$2:$G$3230,MATCH($E1493,'ST Enroll Export'!$B$2:$B$3230,0)),"Not Found"))</f>
        <v>Syracuse Academy of Science Elementary at St James</v>
      </c>
      <c r="S1493" s="1" t="str">
        <f aca="false">IFERROR(INDEX('ST Enroll Export'!$B$2:$B$3230,MATCH($D1493,'ST Enroll Export'!$A$2:$A$3230,0)),IFERROR(INDEX('ST Enroll Export'!$B$2:$B$3230,MATCH($E1493,'ST Enroll Export'!$B$2:$B$3230,0)),"Not Found"))</f>
        <v>210021469</v>
      </c>
      <c r="T1493" s="1" t="str">
        <f aca="false">IF(ISNUMBER(MATCH($D1493,'ST Enroll Export'!$A$2:$A$3230,0)),"NYSSIS Match",IF(ISNUMBER(MATCH($E1493,'ST Enroll Export'!$B$2:$B$3230,0)),"SID Match","No ST Match"))</f>
        <v>SID Match</v>
      </c>
      <c r="U1493" s="1" t="str">
        <f aca="false">IF(ISNUMBER(MATCH($D1493,Disability!$B$2:$B$5962,0)),"SPED","Gen Ed")</f>
        <v>Gen Ed</v>
      </c>
    </row>
    <row r="1494" customFormat="false" ht="15" hidden="false" customHeight="true" outlineLevel="0" collapsed="false">
      <c r="A1494" s="1" t="s">
        <v>2515</v>
      </c>
      <c r="B1494" s="3" t="n">
        <v>46174</v>
      </c>
      <c r="C1494" s="1" t="s">
        <v>2516</v>
      </c>
      <c r="D1494" s="1" t="s">
        <v>5205</v>
      </c>
      <c r="E1494" s="8" t="s">
        <v>5206</v>
      </c>
      <c r="F1494" s="1" t="s">
        <v>2825</v>
      </c>
      <c r="G1494" s="1" t="s">
        <v>5207</v>
      </c>
      <c r="H1494" s="1" t="s">
        <v>44</v>
      </c>
      <c r="I1494" s="3" t="n">
        <v>41017</v>
      </c>
      <c r="J1494" s="1" t="s">
        <v>2526</v>
      </c>
      <c r="K1494" s="3" t="n">
        <v>45903</v>
      </c>
      <c r="L1494" s="3" t="n">
        <v>46198</v>
      </c>
      <c r="M1494" s="1" t="n">
        <v>1</v>
      </c>
      <c r="N1494" s="7" t="s">
        <v>230</v>
      </c>
      <c r="P1494" s="5" t="s">
        <v>26</v>
      </c>
      <c r="Q1494" s="1" t="str">
        <f aca="false">IFERROR(INDEX('ST Enroll Export'!$A$2:$A$3230,MATCH($D1494,'ST Enroll Export'!$A$2:$A$3230,0)),IFERROR(IF(INDEX('ST Enroll Export'!$A$2:$A$3230,MATCH($E1494,'ST Enroll Export'!$B$2:$B$3230,0))="","",INDEX('ST Enroll Export'!$A$2:$A$3230,MATCH($E1494,'ST Enroll Export'!$B$2:$B$3230,0))),"Not Found"))</f>
        <v>4786196845</v>
      </c>
      <c r="R1494" s="1" t="str">
        <f aca="false">IFERROR(INDEX('ST Enroll Export'!$G$2:$G$3230,MATCH($D1494,'ST Enroll Export'!$A$2:$A$3230,0)),IFERROR(INDEX('ST Enroll Export'!$G$2:$G$3230,MATCH($E1494,'ST Enroll Export'!$B$2:$B$3230,0)),"Not Found"))</f>
        <v>Syracuse Academy of Sci &amp; Cit Middle School</v>
      </c>
      <c r="S1494" s="1" t="str">
        <f aca="false">IFERROR(INDEX('ST Enroll Export'!$B$2:$B$3230,MATCH($D1494,'ST Enroll Export'!$A$2:$A$3230,0)),IFERROR(INDEX('ST Enroll Export'!$B$2:$B$3230,MATCH($E1494,'ST Enroll Export'!$B$2:$B$3230,0)),"Not Found"))</f>
        <v>200032883</v>
      </c>
      <c r="T1494" s="1" t="str">
        <f aca="false">IF(ISNUMBER(MATCH($D1494,'ST Enroll Export'!$A$2:$A$3230,0)),"NYSSIS Match",IF(ISNUMBER(MATCH($E1494,'ST Enroll Export'!$B$2:$B$3230,0)),"SID Match","No ST Match"))</f>
        <v>NYSSIS Match</v>
      </c>
      <c r="U1494" s="1" t="str">
        <f aca="false">IF(ISNUMBER(MATCH($D1494,Disability!$B$2:$B$5962,0)),"SPED","Gen Ed")</f>
        <v>Gen Ed</v>
      </c>
    </row>
    <row r="1495" customFormat="false" ht="15" hidden="false" customHeight="true" outlineLevel="0" collapsed="false">
      <c r="A1495" s="1" t="s">
        <v>2515</v>
      </c>
      <c r="B1495" s="3" t="n">
        <v>46174</v>
      </c>
      <c r="C1495" s="1" t="s">
        <v>2516</v>
      </c>
      <c r="D1495" s="1" t="s">
        <v>5208</v>
      </c>
      <c r="E1495" s="8" t="s">
        <v>5209</v>
      </c>
      <c r="F1495" s="1" t="s">
        <v>3913</v>
      </c>
      <c r="G1495" s="1" t="s">
        <v>5210</v>
      </c>
      <c r="H1495" s="1" t="s">
        <v>44</v>
      </c>
      <c r="I1495" s="3" t="n">
        <v>40960</v>
      </c>
      <c r="J1495" s="1" t="s">
        <v>2526</v>
      </c>
      <c r="K1495" s="3" t="n">
        <v>45903</v>
      </c>
      <c r="L1495" s="3" t="n">
        <v>46198</v>
      </c>
      <c r="M1495" s="1" t="n">
        <v>1</v>
      </c>
      <c r="N1495" s="7" t="s">
        <v>230</v>
      </c>
      <c r="P1495" s="5" t="s">
        <v>26</v>
      </c>
      <c r="Q1495" s="1" t="str">
        <f aca="false">IFERROR(INDEX('ST Enroll Export'!$A$2:$A$3230,MATCH($D1495,'ST Enroll Export'!$A$2:$A$3230,0)),IFERROR(IF(INDEX('ST Enroll Export'!$A$2:$A$3230,MATCH($E1495,'ST Enroll Export'!$B$2:$B$3230,0))="","",INDEX('ST Enroll Export'!$A$2:$A$3230,MATCH($E1495,'ST Enroll Export'!$B$2:$B$3230,0))),"Not Found"))</f>
        <v>2159233881</v>
      </c>
      <c r="R1495" s="1" t="str">
        <f aca="false">IFERROR(INDEX('ST Enroll Export'!$G$2:$G$3230,MATCH($D1495,'ST Enroll Export'!$A$2:$A$3230,0)),IFERROR(INDEX('ST Enroll Export'!$G$2:$G$3230,MATCH($E1495,'ST Enroll Export'!$B$2:$B$3230,0)),"Not Found"))</f>
        <v>Syracuse Academy of Science High School</v>
      </c>
      <c r="S1495" s="1" t="str">
        <f aca="false">IFERROR(INDEX('ST Enroll Export'!$B$2:$B$3230,MATCH($D1495,'ST Enroll Export'!$A$2:$A$3230,0)),IFERROR(INDEX('ST Enroll Export'!$B$2:$B$3230,MATCH($E1495,'ST Enroll Export'!$B$2:$B$3230,0)),"Not Found"))</f>
        <v>200031062</v>
      </c>
      <c r="T1495" s="1" t="str">
        <f aca="false">IF(ISNUMBER(MATCH($D1495,'ST Enroll Export'!$A$2:$A$3230,0)),"NYSSIS Match",IF(ISNUMBER(MATCH($E1495,'ST Enroll Export'!$B$2:$B$3230,0)),"SID Match","No ST Match"))</f>
        <v>NYSSIS Match</v>
      </c>
      <c r="U1495" s="1" t="str">
        <f aca="false">IF(ISNUMBER(MATCH($D1495,Disability!$B$2:$B$5962,0)),"SPED","Gen Ed")</f>
        <v>Gen Ed</v>
      </c>
    </row>
    <row r="1496" customFormat="false" ht="15" hidden="false" customHeight="true" outlineLevel="0" collapsed="false">
      <c r="A1496" s="1" t="s">
        <v>2515</v>
      </c>
      <c r="B1496" s="3" t="n">
        <v>46174</v>
      </c>
      <c r="C1496" s="1" t="s">
        <v>2516</v>
      </c>
      <c r="D1496" s="1" t="s">
        <v>5211</v>
      </c>
      <c r="E1496" s="8" t="s">
        <v>5212</v>
      </c>
      <c r="F1496" s="1" t="s">
        <v>5213</v>
      </c>
      <c r="G1496" s="1" t="s">
        <v>5214</v>
      </c>
      <c r="H1496" s="1" t="s">
        <v>2571</v>
      </c>
      <c r="I1496" s="3" t="n">
        <v>40305</v>
      </c>
      <c r="J1496" s="1" t="s">
        <v>2526</v>
      </c>
      <c r="K1496" s="3" t="n">
        <v>45903</v>
      </c>
      <c r="L1496" s="3" t="n">
        <v>46198</v>
      </c>
      <c r="M1496" s="1" t="n">
        <v>1</v>
      </c>
      <c r="N1496" s="7" t="s">
        <v>230</v>
      </c>
      <c r="P1496" s="5" t="s">
        <v>26</v>
      </c>
      <c r="Q1496" s="1" t="str">
        <f aca="false">IFERROR(INDEX('ST Enroll Export'!$A$2:$A$3230,MATCH($D1496,'ST Enroll Export'!$A$2:$A$3230,0)),IFERROR(IF(INDEX('ST Enroll Export'!$A$2:$A$3230,MATCH($E1496,'ST Enroll Export'!$B$2:$B$3230,0))="","",INDEX('ST Enroll Export'!$A$2:$A$3230,MATCH($E1496,'ST Enroll Export'!$B$2:$B$3230,0))),"Not Found"))</f>
        <v>4314265193</v>
      </c>
      <c r="R1496" s="1" t="str">
        <f aca="false">IFERROR(INDEX('ST Enroll Export'!$G$2:$G$3230,MATCH($D1496,'ST Enroll Export'!$A$2:$A$3230,0)),IFERROR(INDEX('ST Enroll Export'!$G$2:$G$3230,MATCH($E1496,'ST Enroll Export'!$B$2:$B$3230,0)),"Not Found"))</f>
        <v>Syracuse Academy of Science High School</v>
      </c>
      <c r="S1496" s="1" t="str">
        <f aca="false">IFERROR(INDEX('ST Enroll Export'!$B$2:$B$3230,MATCH($D1496,'ST Enroll Export'!$A$2:$A$3230,0)),IFERROR(INDEX('ST Enroll Export'!$B$2:$B$3230,MATCH($E1496,'ST Enroll Export'!$B$2:$B$3230,0)),"Not Found"))</f>
        <v>210019786</v>
      </c>
      <c r="T1496" s="1" t="str">
        <f aca="false">IF(ISNUMBER(MATCH($D1496,'ST Enroll Export'!$A$2:$A$3230,0)),"NYSSIS Match",IF(ISNUMBER(MATCH($E1496,'ST Enroll Export'!$B$2:$B$3230,0)),"SID Match","No ST Match"))</f>
        <v>NYSSIS Match</v>
      </c>
      <c r="U1496" s="1" t="str">
        <f aca="false">IF(ISNUMBER(MATCH($D1496,Disability!$B$2:$B$5962,0)),"SPED","Gen Ed")</f>
        <v>Gen Ed</v>
      </c>
    </row>
    <row r="1497" customFormat="false" ht="15" hidden="false" customHeight="true" outlineLevel="0" collapsed="false">
      <c r="A1497" s="1" t="s">
        <v>2515</v>
      </c>
      <c r="B1497" s="3" t="n">
        <v>46174</v>
      </c>
      <c r="C1497" s="1" t="s">
        <v>2516</v>
      </c>
      <c r="D1497" s="1" t="s">
        <v>5215</v>
      </c>
      <c r="E1497" s="8" t="s">
        <v>5216</v>
      </c>
      <c r="F1497" s="1" t="s">
        <v>5217</v>
      </c>
      <c r="G1497" s="1" t="s">
        <v>5218</v>
      </c>
      <c r="H1497" s="1" t="s">
        <v>185</v>
      </c>
      <c r="I1497" s="3" t="n">
        <v>41969</v>
      </c>
      <c r="J1497" s="1" t="s">
        <v>2530</v>
      </c>
      <c r="K1497" s="3" t="n">
        <v>45903</v>
      </c>
      <c r="L1497" s="3" t="n">
        <v>46198</v>
      </c>
      <c r="M1497" s="1" t="n">
        <v>1</v>
      </c>
      <c r="N1497" s="7" t="s">
        <v>230</v>
      </c>
      <c r="P1497" s="5" t="s">
        <v>26</v>
      </c>
      <c r="Q1497" s="1" t="str">
        <f aca="false">IFERROR(INDEX('ST Enroll Export'!$A$2:$A$3230,MATCH($D1497,'ST Enroll Export'!$A$2:$A$3230,0)),IFERROR(IF(INDEX('ST Enroll Export'!$A$2:$A$3230,MATCH($E1497,'ST Enroll Export'!$B$2:$B$3230,0))="","",INDEX('ST Enroll Export'!$A$2:$A$3230,MATCH($E1497,'ST Enroll Export'!$B$2:$B$3230,0))),"Not Found"))</f>
        <v>8536112265</v>
      </c>
      <c r="R1497" s="1" t="str">
        <f aca="false">IFERROR(INDEX('ST Enroll Export'!$G$2:$G$3230,MATCH($D1497,'ST Enroll Export'!$A$2:$A$3230,0)),IFERROR(INDEX('ST Enroll Export'!$G$2:$G$3230,MATCH($E1497,'ST Enroll Export'!$B$2:$B$3230,0)),"Not Found"))</f>
        <v>Syracuse Academy of Science Middle St Charles</v>
      </c>
      <c r="S1497" s="1" t="str">
        <f aca="false">IFERROR(INDEX('ST Enroll Export'!$B$2:$B$3230,MATCH($D1497,'ST Enroll Export'!$A$2:$A$3230,0)),IFERROR(INDEX('ST Enroll Export'!$B$2:$B$3230,MATCH($E1497,'ST Enroll Export'!$B$2:$B$3230,0)),"Not Found"))</f>
        <v>200036852</v>
      </c>
      <c r="T1497" s="1" t="str">
        <f aca="false">IF(ISNUMBER(MATCH($D1497,'ST Enroll Export'!$A$2:$A$3230,0)),"NYSSIS Match",IF(ISNUMBER(MATCH($E1497,'ST Enroll Export'!$B$2:$B$3230,0)),"SID Match","No ST Match"))</f>
        <v>NYSSIS Match</v>
      </c>
      <c r="U1497" s="1" t="str">
        <f aca="false">IF(ISNUMBER(MATCH($D1497,Disability!$B$2:$B$5962,0)),"SPED","Gen Ed")</f>
        <v>Gen Ed</v>
      </c>
    </row>
    <row r="1498" customFormat="false" ht="15" hidden="false" customHeight="true" outlineLevel="0" collapsed="false">
      <c r="A1498" s="1" t="s">
        <v>2515</v>
      </c>
      <c r="B1498" s="3" t="n">
        <v>46174</v>
      </c>
      <c r="C1498" s="1" t="s">
        <v>2516</v>
      </c>
      <c r="D1498" s="1" t="s">
        <v>5219</v>
      </c>
      <c r="E1498" s="8" t="s">
        <v>5220</v>
      </c>
      <c r="F1498" s="1" t="s">
        <v>691</v>
      </c>
      <c r="G1498" s="1" t="s">
        <v>5221</v>
      </c>
      <c r="H1498" s="1" t="s">
        <v>37</v>
      </c>
      <c r="I1498" s="3" t="n">
        <v>42501</v>
      </c>
      <c r="J1498" s="1" t="s">
        <v>2521</v>
      </c>
      <c r="K1498" s="3" t="n">
        <v>45903</v>
      </c>
      <c r="L1498" s="3" t="n">
        <v>46198</v>
      </c>
      <c r="M1498" s="1" t="n">
        <v>1</v>
      </c>
      <c r="N1498" s="7" t="s">
        <v>230</v>
      </c>
      <c r="P1498" s="6" t="s">
        <v>39</v>
      </c>
      <c r="Q1498" s="1" t="str">
        <f aca="false">IFERROR(INDEX('ST Enroll Export'!$A$2:$A$3230,MATCH($D1498,'ST Enroll Export'!$A$2:$A$3230,0)),IFERROR(IF(INDEX('ST Enroll Export'!$A$2:$A$3230,MATCH($E1498,'ST Enroll Export'!$B$2:$B$3230,0))="","",INDEX('ST Enroll Export'!$A$2:$A$3230,MATCH($E1498,'ST Enroll Export'!$B$2:$B$3230,0))),"Not Found"))</f>
        <v>1125934654</v>
      </c>
      <c r="R1498" s="1" t="str">
        <f aca="false">IFERROR(INDEX('ST Enroll Export'!$G$2:$G$3230,MATCH($D1498,'ST Enroll Export'!$A$2:$A$3230,0)),IFERROR(INDEX('ST Enroll Export'!$G$2:$G$3230,MATCH($E1498,'ST Enroll Export'!$B$2:$B$3230,0)),"Not Found"))</f>
        <v>Syracuse Academy of Science Elementary at St James</v>
      </c>
      <c r="S1498" s="1" t="str">
        <f aca="false">IFERROR(INDEX('ST Enroll Export'!$B$2:$B$3230,MATCH($D1498,'ST Enroll Export'!$A$2:$A$3230,0)),IFERROR(INDEX('ST Enroll Export'!$B$2:$B$3230,MATCH($E1498,'ST Enroll Export'!$B$2:$B$3230,0)),"Not Found"))</f>
        <v>200038723</v>
      </c>
      <c r="T1498" s="1" t="str">
        <f aca="false">IF(ISNUMBER(MATCH($D1498,'ST Enroll Export'!$A$2:$A$3230,0)),"NYSSIS Match",IF(ISNUMBER(MATCH($E1498,'ST Enroll Export'!$B$2:$B$3230,0)),"SID Match","No ST Match"))</f>
        <v>NYSSIS Match</v>
      </c>
      <c r="U1498" s="1" t="str">
        <f aca="false">IF(ISNUMBER(MATCH($D1498,Disability!$B$2:$B$5962,0)),"SPED","Gen Ed")</f>
        <v>SPED</v>
      </c>
    </row>
    <row r="1499" customFormat="false" ht="15" hidden="false" customHeight="true" outlineLevel="0" collapsed="false">
      <c r="A1499" s="1" t="s">
        <v>2515</v>
      </c>
      <c r="B1499" s="3" t="n">
        <v>46174</v>
      </c>
      <c r="C1499" s="1" t="s">
        <v>2516</v>
      </c>
      <c r="D1499" s="1" t="s">
        <v>5222</v>
      </c>
      <c r="E1499" s="8" t="s">
        <v>5223</v>
      </c>
      <c r="F1499" s="1" t="s">
        <v>3024</v>
      </c>
      <c r="G1499" s="1" t="s">
        <v>5224</v>
      </c>
      <c r="H1499" s="1" t="s">
        <v>59</v>
      </c>
      <c r="I1499" s="3" t="n">
        <v>43486</v>
      </c>
      <c r="J1499" s="1" t="s">
        <v>2521</v>
      </c>
      <c r="K1499" s="3" t="n">
        <v>45903</v>
      </c>
      <c r="L1499" s="3" t="n">
        <v>46198</v>
      </c>
      <c r="M1499" s="1" t="n">
        <v>1</v>
      </c>
      <c r="N1499" s="7" t="s">
        <v>230</v>
      </c>
      <c r="P1499" s="5" t="s">
        <v>26</v>
      </c>
      <c r="Q1499" s="1" t="str">
        <f aca="false">IFERROR(INDEX('ST Enroll Export'!$A$2:$A$3230,MATCH($D1499,'ST Enroll Export'!$A$2:$A$3230,0)),IFERROR(IF(INDEX('ST Enroll Export'!$A$2:$A$3230,MATCH($E1499,'ST Enroll Export'!$B$2:$B$3230,0))="","",INDEX('ST Enroll Export'!$A$2:$A$3230,MATCH($E1499,'ST Enroll Export'!$B$2:$B$3230,0))),"Not Found"))</f>
        <v>9531570786</v>
      </c>
      <c r="R1499" s="1" t="str">
        <f aca="false">IFERROR(INDEX('ST Enroll Export'!$G$2:$G$3230,MATCH($D1499,'ST Enroll Export'!$A$2:$A$3230,0)),IFERROR(INDEX('ST Enroll Export'!$G$2:$G$3230,MATCH($E1499,'ST Enroll Export'!$B$2:$B$3230,0)),"Not Found"))</f>
        <v>Syracuse Academy of Science Elementary at St James</v>
      </c>
      <c r="S1499" s="1" t="str">
        <f aca="false">IFERROR(INDEX('ST Enroll Export'!$B$2:$B$3230,MATCH($D1499,'ST Enroll Export'!$A$2:$A$3230,0)),IFERROR(INDEX('ST Enroll Export'!$B$2:$B$3230,MATCH($E1499,'ST Enroll Export'!$B$2:$B$3230,0)),"Not Found"))</f>
        <v>210012397</v>
      </c>
      <c r="T1499" s="1" t="str">
        <f aca="false">IF(ISNUMBER(MATCH($D1499,'ST Enroll Export'!$A$2:$A$3230,0)),"NYSSIS Match",IF(ISNUMBER(MATCH($E1499,'ST Enroll Export'!$B$2:$B$3230,0)),"SID Match","No ST Match"))</f>
        <v>NYSSIS Match</v>
      </c>
      <c r="U1499" s="1" t="str">
        <f aca="false">IF(ISNUMBER(MATCH($D1499,Disability!$B$2:$B$5962,0)),"SPED","Gen Ed")</f>
        <v>Gen Ed</v>
      </c>
    </row>
    <row r="1500" customFormat="false" ht="15" hidden="false" customHeight="true" outlineLevel="0" collapsed="false">
      <c r="A1500" s="1" t="s">
        <v>2515</v>
      </c>
      <c r="B1500" s="3" t="n">
        <v>46174</v>
      </c>
      <c r="C1500" s="1" t="s">
        <v>2516</v>
      </c>
      <c r="D1500" s="1" t="s">
        <v>5225</v>
      </c>
      <c r="E1500" s="8" t="s">
        <v>5226</v>
      </c>
      <c r="F1500" s="1" t="s">
        <v>124</v>
      </c>
      <c r="G1500" s="1" t="s">
        <v>5227</v>
      </c>
      <c r="H1500" s="1" t="s">
        <v>140</v>
      </c>
      <c r="I1500" s="3" t="n">
        <v>41979</v>
      </c>
      <c r="J1500" s="1" t="s">
        <v>2530</v>
      </c>
      <c r="K1500" s="3" t="n">
        <v>45903</v>
      </c>
      <c r="L1500" s="3" t="n">
        <v>46198</v>
      </c>
      <c r="M1500" s="1" t="n">
        <v>1</v>
      </c>
      <c r="N1500" s="7" t="s">
        <v>230</v>
      </c>
      <c r="P1500" s="5" t="s">
        <v>26</v>
      </c>
      <c r="Q1500" s="1" t="str">
        <f aca="false">IFERROR(INDEX('ST Enroll Export'!$A$2:$A$3230,MATCH($D1500,'ST Enroll Export'!$A$2:$A$3230,0)),IFERROR(IF(INDEX('ST Enroll Export'!$A$2:$A$3230,MATCH($E1500,'ST Enroll Export'!$B$2:$B$3230,0))="","",INDEX('ST Enroll Export'!$A$2:$A$3230,MATCH($E1500,'ST Enroll Export'!$B$2:$B$3230,0))),"Not Found"))</f>
        <v>7069241705</v>
      </c>
      <c r="R1500" s="1" t="str">
        <f aca="false">IFERROR(INDEX('ST Enroll Export'!$G$2:$G$3230,MATCH($D1500,'ST Enroll Export'!$A$2:$A$3230,0)),IFERROR(INDEX('ST Enroll Export'!$G$2:$G$3230,MATCH($E1500,'ST Enroll Export'!$B$2:$B$3230,0)),"Not Found"))</f>
        <v>Syracuse Academy of Science Middle St Charles</v>
      </c>
      <c r="S1500" s="1" t="str">
        <f aca="false">IFERROR(INDEX('ST Enroll Export'!$B$2:$B$3230,MATCH($D1500,'ST Enroll Export'!$A$2:$A$3230,0)),IFERROR(INDEX('ST Enroll Export'!$B$2:$B$3230,MATCH($E1500,'ST Enroll Export'!$B$2:$B$3230,0)),"Not Found"))</f>
        <v>210000975</v>
      </c>
      <c r="T1500" s="1" t="str">
        <f aca="false">IF(ISNUMBER(MATCH($D1500,'ST Enroll Export'!$A$2:$A$3230,0)),"NYSSIS Match",IF(ISNUMBER(MATCH($E1500,'ST Enroll Export'!$B$2:$B$3230,0)),"SID Match","No ST Match"))</f>
        <v>NYSSIS Match</v>
      </c>
      <c r="U1500" s="1" t="str">
        <f aca="false">IF(ISNUMBER(MATCH($D1500,Disability!$B$2:$B$5962,0)),"SPED","Gen Ed")</f>
        <v>Gen Ed</v>
      </c>
    </row>
    <row r="1501" customFormat="false" ht="15" hidden="false" customHeight="true" outlineLevel="0" collapsed="false">
      <c r="A1501" s="1" t="s">
        <v>2515</v>
      </c>
      <c r="B1501" s="3" t="n">
        <v>46174</v>
      </c>
      <c r="C1501" s="1" t="s">
        <v>2516</v>
      </c>
      <c r="D1501" s="1" t="s">
        <v>5228</v>
      </c>
      <c r="E1501" s="8" t="s">
        <v>5229</v>
      </c>
      <c r="F1501" s="1" t="s">
        <v>5230</v>
      </c>
      <c r="G1501" s="1" t="s">
        <v>5231</v>
      </c>
      <c r="H1501" s="1" t="s">
        <v>37</v>
      </c>
      <c r="I1501" s="3" t="n">
        <v>42590</v>
      </c>
      <c r="J1501" s="1" t="s">
        <v>2521</v>
      </c>
      <c r="K1501" s="3" t="n">
        <v>45903</v>
      </c>
      <c r="L1501" s="3" t="n">
        <v>46198</v>
      </c>
      <c r="M1501" s="1" t="n">
        <v>1</v>
      </c>
      <c r="N1501" s="7" t="s">
        <v>230</v>
      </c>
      <c r="P1501" s="5" t="s">
        <v>26</v>
      </c>
      <c r="Q1501" s="1" t="str">
        <f aca="false">IFERROR(INDEX('ST Enroll Export'!$A$2:$A$3230,MATCH($D1501,'ST Enroll Export'!$A$2:$A$3230,0)),IFERROR(IF(INDEX('ST Enroll Export'!$A$2:$A$3230,MATCH($E1501,'ST Enroll Export'!$B$2:$B$3230,0))="","",INDEX('ST Enroll Export'!$A$2:$A$3230,MATCH($E1501,'ST Enroll Export'!$B$2:$B$3230,0))),"Not Found"))</f>
        <v>7859191622</v>
      </c>
      <c r="R1501" s="1" t="str">
        <f aca="false">IFERROR(INDEX('ST Enroll Export'!$G$2:$G$3230,MATCH($D1501,'ST Enroll Export'!$A$2:$A$3230,0)),IFERROR(INDEX('ST Enroll Export'!$G$2:$G$3230,MATCH($E1501,'ST Enroll Export'!$B$2:$B$3230,0)),"Not Found"))</f>
        <v>Syracuse Academy of Science Elementary at St James</v>
      </c>
      <c r="S1501" s="1" t="str">
        <f aca="false">IFERROR(INDEX('ST Enroll Export'!$B$2:$B$3230,MATCH($D1501,'ST Enroll Export'!$A$2:$A$3230,0)),IFERROR(INDEX('ST Enroll Export'!$B$2:$B$3230,MATCH($E1501,'ST Enroll Export'!$B$2:$B$3230,0)),"Not Found"))</f>
        <v>210002930</v>
      </c>
      <c r="T1501" s="1" t="str">
        <f aca="false">IF(ISNUMBER(MATCH($D1501,'ST Enroll Export'!$A$2:$A$3230,0)),"NYSSIS Match",IF(ISNUMBER(MATCH($E1501,'ST Enroll Export'!$B$2:$B$3230,0)),"SID Match","No ST Match"))</f>
        <v>NYSSIS Match</v>
      </c>
      <c r="U1501" s="1" t="str">
        <f aca="false">IF(ISNUMBER(MATCH($D1501,Disability!$B$2:$B$5962,0)),"SPED","Gen Ed")</f>
        <v>Gen Ed</v>
      </c>
    </row>
    <row r="1502" customFormat="false" ht="15" hidden="false" customHeight="true" outlineLevel="0" collapsed="false">
      <c r="A1502" s="1" t="s">
        <v>2515</v>
      </c>
      <c r="B1502" s="3" t="n">
        <v>46174</v>
      </c>
      <c r="C1502" s="1" t="s">
        <v>2516</v>
      </c>
      <c r="D1502" s="1" t="s">
        <v>5232</v>
      </c>
      <c r="E1502" s="8" t="s">
        <v>5233</v>
      </c>
      <c r="F1502" s="1" t="s">
        <v>5234</v>
      </c>
      <c r="G1502" s="1" t="s">
        <v>5235</v>
      </c>
      <c r="H1502" s="1" t="s">
        <v>140</v>
      </c>
      <c r="I1502" s="3" t="n">
        <v>42334</v>
      </c>
      <c r="J1502" s="1" t="s">
        <v>2530</v>
      </c>
      <c r="K1502" s="3" t="n">
        <v>45903</v>
      </c>
      <c r="L1502" s="3" t="n">
        <v>46198</v>
      </c>
      <c r="M1502" s="1" t="n">
        <v>1</v>
      </c>
      <c r="N1502" s="7" t="s">
        <v>230</v>
      </c>
      <c r="P1502" s="5" t="s">
        <v>26</v>
      </c>
      <c r="Q1502" s="1" t="str">
        <f aca="false">IFERROR(INDEX('ST Enroll Export'!$A$2:$A$3230,MATCH($D1502,'ST Enroll Export'!$A$2:$A$3230,0)),IFERROR(IF(INDEX('ST Enroll Export'!$A$2:$A$3230,MATCH($E1502,'ST Enroll Export'!$B$2:$B$3230,0))="","",INDEX('ST Enroll Export'!$A$2:$A$3230,MATCH($E1502,'ST Enroll Export'!$B$2:$B$3230,0))),"Not Found"))</f>
        <v>3465590782</v>
      </c>
      <c r="R1502" s="1" t="str">
        <f aca="false">IFERROR(INDEX('ST Enroll Export'!$G$2:$G$3230,MATCH($D1502,'ST Enroll Export'!$A$2:$A$3230,0)),IFERROR(INDEX('ST Enroll Export'!$G$2:$G$3230,MATCH($E1502,'ST Enroll Export'!$B$2:$B$3230,0)),"Not Found"))</f>
        <v>Syracuse Academy of Science Middle St Charles</v>
      </c>
      <c r="S1502" s="1" t="str">
        <f aca="false">IFERROR(INDEX('ST Enroll Export'!$B$2:$B$3230,MATCH($D1502,'ST Enroll Export'!$A$2:$A$3230,0)),IFERROR(INDEX('ST Enroll Export'!$B$2:$B$3230,MATCH($E1502,'ST Enroll Export'!$B$2:$B$3230,0)),"Not Found"))</f>
        <v>210004407</v>
      </c>
      <c r="T1502" s="1" t="str">
        <f aca="false">IF(ISNUMBER(MATCH($D1502,'ST Enroll Export'!$A$2:$A$3230,0)),"NYSSIS Match",IF(ISNUMBER(MATCH($E1502,'ST Enroll Export'!$B$2:$B$3230,0)),"SID Match","No ST Match"))</f>
        <v>NYSSIS Match</v>
      </c>
      <c r="U1502" s="1" t="str">
        <f aca="false">IF(ISNUMBER(MATCH($D1502,Disability!$B$2:$B$5962,0)),"SPED","Gen Ed")</f>
        <v>Gen Ed</v>
      </c>
    </row>
    <row r="1503" customFormat="false" ht="15" hidden="false" customHeight="true" outlineLevel="0" collapsed="false">
      <c r="A1503" s="1" t="s">
        <v>2515</v>
      </c>
      <c r="B1503" s="3" t="n">
        <v>46174</v>
      </c>
      <c r="C1503" s="1" t="s">
        <v>2516</v>
      </c>
      <c r="D1503" s="1" t="s">
        <v>5236</v>
      </c>
      <c r="E1503" s="8" t="s">
        <v>5237</v>
      </c>
      <c r="F1503" s="1" t="s">
        <v>475</v>
      </c>
      <c r="G1503" s="1" t="s">
        <v>5238</v>
      </c>
      <c r="H1503" s="1" t="s">
        <v>37</v>
      </c>
      <c r="I1503" s="3" t="n">
        <v>42422</v>
      </c>
      <c r="J1503" s="1" t="s">
        <v>2521</v>
      </c>
      <c r="K1503" s="3" t="n">
        <v>45903</v>
      </c>
      <c r="L1503" s="3" t="n">
        <v>46198</v>
      </c>
      <c r="M1503" s="1" t="n">
        <v>1</v>
      </c>
      <c r="N1503" s="7" t="s">
        <v>230</v>
      </c>
      <c r="P1503" s="5" t="s">
        <v>26</v>
      </c>
      <c r="Q1503" s="1" t="str">
        <f aca="false">IFERROR(INDEX('ST Enroll Export'!$A$2:$A$3230,MATCH($D1503,'ST Enroll Export'!$A$2:$A$3230,0)),IFERROR(IF(INDEX('ST Enroll Export'!$A$2:$A$3230,MATCH($E1503,'ST Enroll Export'!$B$2:$B$3230,0))="","",INDEX('ST Enroll Export'!$A$2:$A$3230,MATCH($E1503,'ST Enroll Export'!$B$2:$B$3230,0))),"Not Found"))</f>
        <v>6371414075</v>
      </c>
      <c r="R1503" s="1" t="str">
        <f aca="false">IFERROR(INDEX('ST Enroll Export'!$G$2:$G$3230,MATCH($D1503,'ST Enroll Export'!$A$2:$A$3230,0)),IFERROR(INDEX('ST Enroll Export'!$G$2:$G$3230,MATCH($E1503,'ST Enroll Export'!$B$2:$B$3230,0)),"Not Found"))</f>
        <v>Syracuse Academy of Science Elementary at St James</v>
      </c>
      <c r="S1503" s="1" t="str">
        <f aca="false">IFERROR(INDEX('ST Enroll Export'!$B$2:$B$3230,MATCH($D1503,'ST Enroll Export'!$A$2:$A$3230,0)),IFERROR(INDEX('ST Enroll Export'!$B$2:$B$3230,MATCH($E1503,'ST Enroll Export'!$B$2:$B$3230,0)),"Not Found"))</f>
        <v>210001459</v>
      </c>
      <c r="T1503" s="1" t="str">
        <f aca="false">IF(ISNUMBER(MATCH($D1503,'ST Enroll Export'!$A$2:$A$3230,0)),"NYSSIS Match",IF(ISNUMBER(MATCH($E1503,'ST Enroll Export'!$B$2:$B$3230,0)),"SID Match","No ST Match"))</f>
        <v>NYSSIS Match</v>
      </c>
      <c r="U1503" s="1" t="str">
        <f aca="false">IF(ISNUMBER(MATCH($D1503,Disability!$B$2:$B$5962,0)),"SPED","Gen Ed")</f>
        <v>Gen Ed</v>
      </c>
    </row>
    <row r="1504" customFormat="false" ht="15" hidden="false" customHeight="true" outlineLevel="0" collapsed="false">
      <c r="A1504" s="1" t="s">
        <v>2515</v>
      </c>
      <c r="B1504" s="3" t="n">
        <v>46174</v>
      </c>
      <c r="C1504" s="1" t="s">
        <v>2516</v>
      </c>
      <c r="D1504" s="1" t="s">
        <v>5239</v>
      </c>
      <c r="E1504" s="8" t="s">
        <v>5240</v>
      </c>
      <c r="F1504" s="1" t="s">
        <v>1504</v>
      </c>
      <c r="G1504" s="1" t="s">
        <v>5241</v>
      </c>
      <c r="H1504" s="1" t="s">
        <v>2571</v>
      </c>
      <c r="I1504" s="3" t="n">
        <v>40269</v>
      </c>
      <c r="J1504" s="1" t="s">
        <v>2526</v>
      </c>
      <c r="K1504" s="3" t="n">
        <v>45903</v>
      </c>
      <c r="L1504" s="3" t="n">
        <v>46198</v>
      </c>
      <c r="M1504" s="1" t="n">
        <v>1</v>
      </c>
      <c r="N1504" s="7" t="s">
        <v>230</v>
      </c>
      <c r="P1504" s="6" t="s">
        <v>39</v>
      </c>
      <c r="Q1504" s="1" t="str">
        <f aca="false">IFERROR(INDEX('ST Enroll Export'!$A$2:$A$3230,MATCH($D1504,'ST Enroll Export'!$A$2:$A$3230,0)),IFERROR(IF(INDEX('ST Enroll Export'!$A$2:$A$3230,MATCH($E1504,'ST Enroll Export'!$B$2:$B$3230,0))="","",INDEX('ST Enroll Export'!$A$2:$A$3230,MATCH($E1504,'ST Enroll Export'!$B$2:$B$3230,0))),"Not Found"))</f>
        <v>4729439563</v>
      </c>
      <c r="R1504" s="1" t="str">
        <f aca="false">IFERROR(INDEX('ST Enroll Export'!$G$2:$G$3230,MATCH($D1504,'ST Enroll Export'!$A$2:$A$3230,0)),IFERROR(INDEX('ST Enroll Export'!$G$2:$G$3230,MATCH($E1504,'ST Enroll Export'!$B$2:$B$3230,0)),"Not Found"))</f>
        <v>Syracuse Academy of Science High School</v>
      </c>
      <c r="S1504" s="1" t="str">
        <f aca="false">IFERROR(INDEX('ST Enroll Export'!$B$2:$B$3230,MATCH($D1504,'ST Enroll Export'!$A$2:$A$3230,0)),IFERROR(INDEX('ST Enroll Export'!$B$2:$B$3230,MATCH($E1504,'ST Enroll Export'!$B$2:$B$3230,0)),"Not Found"))</f>
        <v>200021245</v>
      </c>
      <c r="T1504" s="1" t="str">
        <f aca="false">IF(ISNUMBER(MATCH($D1504,'ST Enroll Export'!$A$2:$A$3230,0)),"NYSSIS Match",IF(ISNUMBER(MATCH($E1504,'ST Enroll Export'!$B$2:$B$3230,0)),"SID Match","No ST Match"))</f>
        <v>NYSSIS Match</v>
      </c>
      <c r="U1504" s="1" t="str">
        <f aca="false">IF(ISNUMBER(MATCH($D1504,Disability!$B$2:$B$5962,0)),"SPED","Gen Ed")</f>
        <v>SPED</v>
      </c>
    </row>
    <row r="1505" customFormat="false" ht="15" hidden="false" customHeight="true" outlineLevel="0" collapsed="false">
      <c r="A1505" s="1" t="s">
        <v>2515</v>
      </c>
      <c r="B1505" s="3" t="n">
        <v>46174</v>
      </c>
      <c r="C1505" s="1" t="s">
        <v>2516</v>
      </c>
      <c r="D1505" s="1" t="s">
        <v>5242</v>
      </c>
      <c r="E1505" s="8" t="s">
        <v>5243</v>
      </c>
      <c r="F1505" s="1" t="s">
        <v>5244</v>
      </c>
      <c r="G1505" s="1" t="s">
        <v>5245</v>
      </c>
      <c r="H1505" s="1" t="s">
        <v>31</v>
      </c>
      <c r="I1505" s="3" t="n">
        <v>43939</v>
      </c>
      <c r="J1505" s="1" t="s">
        <v>2521</v>
      </c>
      <c r="K1505" s="3" t="n">
        <v>45903</v>
      </c>
      <c r="L1505" s="3" t="n">
        <v>46198</v>
      </c>
      <c r="M1505" s="1" t="n">
        <v>1</v>
      </c>
      <c r="N1505" s="7" t="s">
        <v>230</v>
      </c>
      <c r="P1505" s="5" t="s">
        <v>26</v>
      </c>
      <c r="Q1505" s="1" t="str">
        <f aca="false">IFERROR(INDEX('ST Enroll Export'!$A$2:$A$3230,MATCH($D1505,'ST Enroll Export'!$A$2:$A$3230,0)),IFERROR(IF(INDEX('ST Enroll Export'!$A$2:$A$3230,MATCH($E1505,'ST Enroll Export'!$B$2:$B$3230,0))="","",INDEX('ST Enroll Export'!$A$2:$A$3230,MATCH($E1505,'ST Enroll Export'!$B$2:$B$3230,0))),"Not Found"))</f>
        <v>9478970113</v>
      </c>
      <c r="R1505" s="1" t="str">
        <f aca="false">IFERROR(INDEX('ST Enroll Export'!$G$2:$G$3230,MATCH($D1505,'ST Enroll Export'!$A$2:$A$3230,0)),IFERROR(INDEX('ST Enroll Export'!$G$2:$G$3230,MATCH($E1505,'ST Enroll Export'!$B$2:$B$3230,0)),"Not Found"))</f>
        <v>Syracuse Academy of Science Elementary at St James</v>
      </c>
      <c r="S1505" s="1" t="str">
        <f aca="false">IFERROR(INDEX('ST Enroll Export'!$B$2:$B$3230,MATCH($D1505,'ST Enroll Export'!$A$2:$A$3230,0)),IFERROR(INDEX('ST Enroll Export'!$B$2:$B$3230,MATCH($E1505,'ST Enroll Export'!$B$2:$B$3230,0)),"Not Found"))</f>
        <v>210013685</v>
      </c>
      <c r="T1505" s="1" t="str">
        <f aca="false">IF(ISNUMBER(MATCH($D1505,'ST Enroll Export'!$A$2:$A$3230,0)),"NYSSIS Match",IF(ISNUMBER(MATCH($E1505,'ST Enroll Export'!$B$2:$B$3230,0)),"SID Match","No ST Match"))</f>
        <v>NYSSIS Match</v>
      </c>
      <c r="U1505" s="1" t="str">
        <f aca="false">IF(ISNUMBER(MATCH($D1505,Disability!$B$2:$B$5962,0)),"SPED","Gen Ed")</f>
        <v>Gen Ed</v>
      </c>
    </row>
    <row r="1506" customFormat="false" ht="15" hidden="false" customHeight="true" outlineLevel="0" collapsed="false">
      <c r="A1506" s="1" t="s">
        <v>2515</v>
      </c>
      <c r="B1506" s="3" t="n">
        <v>46174</v>
      </c>
      <c r="C1506" s="1" t="s">
        <v>2516</v>
      </c>
      <c r="D1506" s="1" t="s">
        <v>5246</v>
      </c>
      <c r="E1506" s="8" t="s">
        <v>5247</v>
      </c>
      <c r="F1506" s="1" t="s">
        <v>943</v>
      </c>
      <c r="G1506" s="1" t="s">
        <v>5248</v>
      </c>
      <c r="H1506" s="1" t="s">
        <v>22</v>
      </c>
      <c r="I1506" s="3" t="n">
        <v>43323</v>
      </c>
      <c r="J1506" s="1" t="s">
        <v>2521</v>
      </c>
      <c r="K1506" s="3" t="n">
        <v>45903</v>
      </c>
      <c r="L1506" s="3" t="n">
        <v>46198</v>
      </c>
      <c r="M1506" s="1" t="n">
        <v>1</v>
      </c>
      <c r="N1506" s="7" t="s">
        <v>230</v>
      </c>
      <c r="P1506" s="5" t="s">
        <v>26</v>
      </c>
      <c r="Q1506" s="1" t="str">
        <f aca="false">IFERROR(INDEX('ST Enroll Export'!$A$2:$A$3230,MATCH($D1506,'ST Enroll Export'!$A$2:$A$3230,0)),IFERROR(IF(INDEX('ST Enroll Export'!$A$2:$A$3230,MATCH($E1506,'ST Enroll Export'!$B$2:$B$3230,0))="","",INDEX('ST Enroll Export'!$A$2:$A$3230,MATCH($E1506,'ST Enroll Export'!$B$2:$B$3230,0))),"Not Found"))</f>
        <v>7730616202</v>
      </c>
      <c r="R1506" s="1" t="str">
        <f aca="false">IFERROR(INDEX('ST Enroll Export'!$G$2:$G$3230,MATCH($D1506,'ST Enroll Export'!$A$2:$A$3230,0)),IFERROR(INDEX('ST Enroll Export'!$G$2:$G$3230,MATCH($E1506,'ST Enroll Export'!$B$2:$B$3230,0)),"Not Found"))</f>
        <v>Syracuse Academy of Science Elementary at St James</v>
      </c>
      <c r="S1506" s="1" t="str">
        <f aca="false">IFERROR(INDEX('ST Enroll Export'!$B$2:$B$3230,MATCH($D1506,'ST Enroll Export'!$A$2:$A$3230,0)),IFERROR(INDEX('ST Enroll Export'!$B$2:$B$3230,MATCH($E1506,'ST Enroll Export'!$B$2:$B$3230,0)),"Not Found"))</f>
        <v>210006789</v>
      </c>
      <c r="T1506" s="1" t="str">
        <f aca="false">IF(ISNUMBER(MATCH($D1506,'ST Enroll Export'!$A$2:$A$3230,0)),"NYSSIS Match",IF(ISNUMBER(MATCH($E1506,'ST Enroll Export'!$B$2:$B$3230,0)),"SID Match","No ST Match"))</f>
        <v>NYSSIS Match</v>
      </c>
      <c r="U1506" s="1" t="str">
        <f aca="false">IF(ISNUMBER(MATCH($D1506,Disability!$B$2:$B$5962,0)),"SPED","Gen Ed")</f>
        <v>Gen Ed</v>
      </c>
    </row>
    <row r="1507" customFormat="false" ht="15" hidden="false" customHeight="true" outlineLevel="0" collapsed="false">
      <c r="A1507" s="1" t="s">
        <v>2515</v>
      </c>
      <c r="B1507" s="3" t="n">
        <v>46174</v>
      </c>
      <c r="C1507" s="1" t="s">
        <v>2516</v>
      </c>
      <c r="D1507" s="1" t="s">
        <v>5249</v>
      </c>
      <c r="E1507" s="8" t="s">
        <v>5250</v>
      </c>
      <c r="F1507" s="1" t="s">
        <v>20</v>
      </c>
      <c r="G1507" s="1" t="s">
        <v>5251</v>
      </c>
      <c r="H1507" s="1" t="s">
        <v>140</v>
      </c>
      <c r="I1507" s="3" t="n">
        <v>42216</v>
      </c>
      <c r="J1507" s="1" t="s">
        <v>2530</v>
      </c>
      <c r="K1507" s="3" t="n">
        <v>45903</v>
      </c>
      <c r="L1507" s="3" t="n">
        <v>46198</v>
      </c>
      <c r="M1507" s="1" t="n">
        <v>1</v>
      </c>
      <c r="N1507" s="7" t="s">
        <v>230</v>
      </c>
      <c r="P1507" s="5" t="s">
        <v>26</v>
      </c>
      <c r="Q1507" s="1" t="str">
        <f aca="false">IFERROR(INDEX('ST Enroll Export'!$A$2:$A$3230,MATCH($D1507,'ST Enroll Export'!$A$2:$A$3230,0)),IFERROR(IF(INDEX('ST Enroll Export'!$A$2:$A$3230,MATCH($E1507,'ST Enroll Export'!$B$2:$B$3230,0))="","",INDEX('ST Enroll Export'!$A$2:$A$3230,MATCH($E1507,'ST Enroll Export'!$B$2:$B$3230,0))),"Not Found"))</f>
        <v>5733696594</v>
      </c>
      <c r="R1507" s="1" t="str">
        <f aca="false">IFERROR(INDEX('ST Enroll Export'!$G$2:$G$3230,MATCH($D1507,'ST Enroll Export'!$A$2:$A$3230,0)),IFERROR(INDEX('ST Enroll Export'!$G$2:$G$3230,MATCH($E1507,'ST Enroll Export'!$B$2:$B$3230,0)),"Not Found"))</f>
        <v>Syracuse Academy of Science Middle St Charles</v>
      </c>
      <c r="S1507" s="1" t="str">
        <f aca="false">IFERROR(INDEX('ST Enroll Export'!$B$2:$B$3230,MATCH($D1507,'ST Enroll Export'!$A$2:$A$3230,0)),IFERROR(INDEX('ST Enroll Export'!$B$2:$B$3230,MATCH($E1507,'ST Enroll Export'!$B$2:$B$3230,0)),"Not Found"))</f>
        <v>200038299</v>
      </c>
      <c r="T1507" s="1" t="str">
        <f aca="false">IF(ISNUMBER(MATCH($D1507,'ST Enroll Export'!$A$2:$A$3230,0)),"NYSSIS Match",IF(ISNUMBER(MATCH($E1507,'ST Enroll Export'!$B$2:$B$3230,0)),"SID Match","No ST Match"))</f>
        <v>NYSSIS Match</v>
      </c>
      <c r="U1507" s="1" t="str">
        <f aca="false">IF(ISNUMBER(MATCH($D1507,Disability!$B$2:$B$5962,0)),"SPED","Gen Ed")</f>
        <v>Gen Ed</v>
      </c>
    </row>
    <row r="1508" customFormat="false" ht="15" hidden="false" customHeight="true" outlineLevel="0" collapsed="false">
      <c r="A1508" s="1" t="s">
        <v>2515</v>
      </c>
      <c r="B1508" s="3" t="n">
        <v>46174</v>
      </c>
      <c r="C1508" s="1" t="s">
        <v>2516</v>
      </c>
      <c r="D1508" s="1" t="s">
        <v>5252</v>
      </c>
      <c r="E1508" s="8" t="s">
        <v>5253</v>
      </c>
      <c r="F1508" s="1" t="s">
        <v>5192</v>
      </c>
      <c r="G1508" s="1" t="s">
        <v>5254</v>
      </c>
      <c r="H1508" s="1" t="s">
        <v>2571</v>
      </c>
      <c r="I1508" s="3" t="n">
        <v>40248</v>
      </c>
      <c r="J1508" s="1" t="s">
        <v>2526</v>
      </c>
      <c r="K1508" s="3" t="n">
        <v>45903</v>
      </c>
      <c r="L1508" s="3" t="n">
        <v>46198</v>
      </c>
      <c r="M1508" s="1" t="n">
        <v>1</v>
      </c>
      <c r="N1508" s="7" t="s">
        <v>230</v>
      </c>
      <c r="P1508" s="5" t="s">
        <v>26</v>
      </c>
      <c r="Q1508" s="1" t="str">
        <f aca="false">IFERROR(INDEX('ST Enroll Export'!$A$2:$A$3230,MATCH($D1508,'ST Enroll Export'!$A$2:$A$3230,0)),IFERROR(IF(INDEX('ST Enroll Export'!$A$2:$A$3230,MATCH($E1508,'ST Enroll Export'!$B$2:$B$3230,0))="","",INDEX('ST Enroll Export'!$A$2:$A$3230,MATCH($E1508,'ST Enroll Export'!$B$2:$B$3230,0))),"Not Found"))</f>
        <v>9951160254</v>
      </c>
      <c r="R1508" s="1" t="str">
        <f aca="false">IFERROR(INDEX('ST Enroll Export'!$G$2:$G$3230,MATCH($D1508,'ST Enroll Export'!$A$2:$A$3230,0)),IFERROR(INDEX('ST Enroll Export'!$G$2:$G$3230,MATCH($E1508,'ST Enroll Export'!$B$2:$B$3230,0)),"Not Found"))</f>
        <v>Syracuse Academy of Science High School</v>
      </c>
      <c r="S1508" s="1" t="str">
        <f aca="false">IFERROR(INDEX('ST Enroll Export'!$B$2:$B$3230,MATCH($D1508,'ST Enroll Export'!$A$2:$A$3230,0)),IFERROR(INDEX('ST Enroll Export'!$B$2:$B$3230,MATCH($E1508,'ST Enroll Export'!$B$2:$B$3230,0)),"Not Found"))</f>
        <v>200023487</v>
      </c>
      <c r="T1508" s="1" t="str">
        <f aca="false">IF(ISNUMBER(MATCH($D1508,'ST Enroll Export'!$A$2:$A$3230,0)),"NYSSIS Match",IF(ISNUMBER(MATCH($E1508,'ST Enroll Export'!$B$2:$B$3230,0)),"SID Match","No ST Match"))</f>
        <v>NYSSIS Match</v>
      </c>
      <c r="U1508" s="1" t="str">
        <f aca="false">IF(ISNUMBER(MATCH($D1508,Disability!$B$2:$B$5962,0)),"SPED","Gen Ed")</f>
        <v>Gen Ed</v>
      </c>
    </row>
    <row r="1509" customFormat="false" ht="15" hidden="false" customHeight="true" outlineLevel="0" collapsed="false">
      <c r="A1509" s="1" t="s">
        <v>2515</v>
      </c>
      <c r="B1509" s="3" t="n">
        <v>46174</v>
      </c>
      <c r="C1509" s="1" t="s">
        <v>2516</v>
      </c>
      <c r="D1509" s="1" t="s">
        <v>5255</v>
      </c>
      <c r="E1509" s="8" t="s">
        <v>5256</v>
      </c>
      <c r="F1509" s="1" t="s">
        <v>5257</v>
      </c>
      <c r="G1509" s="1" t="s">
        <v>5258</v>
      </c>
      <c r="H1509" s="1" t="s">
        <v>128</v>
      </c>
      <c r="I1509" s="3" t="n">
        <v>41303</v>
      </c>
      <c r="J1509" s="1" t="s">
        <v>2530</v>
      </c>
      <c r="K1509" s="3" t="n">
        <v>45903</v>
      </c>
      <c r="L1509" s="3" t="n">
        <v>46198</v>
      </c>
      <c r="M1509" s="1" t="n">
        <v>1</v>
      </c>
      <c r="N1509" s="7" t="s">
        <v>230</v>
      </c>
      <c r="P1509" s="5" t="s">
        <v>26</v>
      </c>
      <c r="Q1509" s="1" t="str">
        <f aca="false">IFERROR(INDEX('ST Enroll Export'!$A$2:$A$3230,MATCH($D1509,'ST Enroll Export'!$A$2:$A$3230,0)),IFERROR(IF(INDEX('ST Enroll Export'!$A$2:$A$3230,MATCH($E1509,'ST Enroll Export'!$B$2:$B$3230,0))="","",INDEX('ST Enroll Export'!$A$2:$A$3230,MATCH($E1509,'ST Enroll Export'!$B$2:$B$3230,0))),"Not Found"))</f>
        <v>1245786356</v>
      </c>
      <c r="R1509" s="1" t="str">
        <f aca="false">IFERROR(INDEX('ST Enroll Export'!$G$2:$G$3230,MATCH($D1509,'ST Enroll Export'!$A$2:$A$3230,0)),IFERROR(INDEX('ST Enroll Export'!$G$2:$G$3230,MATCH($E1509,'ST Enroll Export'!$B$2:$B$3230,0)),"Not Found"))</f>
        <v>Syracuse Academy of Science Middle St Charles</v>
      </c>
      <c r="S1509" s="1" t="str">
        <f aca="false">IFERROR(INDEX('ST Enroll Export'!$B$2:$B$3230,MATCH($D1509,'ST Enroll Export'!$A$2:$A$3230,0)),IFERROR(INDEX('ST Enroll Export'!$B$2:$B$3230,MATCH($E1509,'ST Enroll Export'!$B$2:$B$3230,0)),"Not Found"))</f>
        <v>200034138</v>
      </c>
      <c r="T1509" s="1" t="str">
        <f aca="false">IF(ISNUMBER(MATCH($D1509,'ST Enroll Export'!$A$2:$A$3230,0)),"NYSSIS Match",IF(ISNUMBER(MATCH($E1509,'ST Enroll Export'!$B$2:$B$3230,0)),"SID Match","No ST Match"))</f>
        <v>NYSSIS Match</v>
      </c>
      <c r="U1509" s="1" t="str">
        <f aca="false">IF(ISNUMBER(MATCH($D1509,Disability!$B$2:$B$5962,0)),"SPED","Gen Ed")</f>
        <v>Gen Ed</v>
      </c>
    </row>
    <row r="1510" customFormat="false" ht="15" hidden="false" customHeight="true" outlineLevel="0" collapsed="false">
      <c r="A1510" s="1" t="s">
        <v>2515</v>
      </c>
      <c r="B1510" s="3" t="n">
        <v>46174</v>
      </c>
      <c r="C1510" s="1" t="s">
        <v>2516</v>
      </c>
      <c r="D1510" s="1" t="s">
        <v>5259</v>
      </c>
      <c r="E1510" s="8" t="s">
        <v>5260</v>
      </c>
      <c r="F1510" s="1" t="s">
        <v>351</v>
      </c>
      <c r="G1510" s="1" t="s">
        <v>5261</v>
      </c>
      <c r="H1510" s="1" t="s">
        <v>59</v>
      </c>
      <c r="I1510" s="3" t="n">
        <v>43609</v>
      </c>
      <c r="J1510" s="1" t="s">
        <v>2521</v>
      </c>
      <c r="K1510" s="3" t="n">
        <v>45903</v>
      </c>
      <c r="L1510" s="3" t="n">
        <v>46198</v>
      </c>
      <c r="M1510" s="1" t="n">
        <v>1</v>
      </c>
      <c r="N1510" s="7" t="s">
        <v>230</v>
      </c>
      <c r="P1510" s="6" t="s">
        <v>39</v>
      </c>
      <c r="Q1510" s="1" t="str">
        <f aca="false">IFERROR(INDEX('ST Enroll Export'!$A$2:$A$3230,MATCH($D1510,'ST Enroll Export'!$A$2:$A$3230,0)),IFERROR(IF(INDEX('ST Enroll Export'!$A$2:$A$3230,MATCH($E1510,'ST Enroll Export'!$B$2:$B$3230,0))="","",INDEX('ST Enroll Export'!$A$2:$A$3230,MATCH($E1510,'ST Enroll Export'!$B$2:$B$3230,0))),"Not Found"))</f>
        <v>1982687123</v>
      </c>
      <c r="R1510" s="1" t="str">
        <f aca="false">IFERROR(INDEX('ST Enroll Export'!$G$2:$G$3230,MATCH($D1510,'ST Enroll Export'!$A$2:$A$3230,0)),IFERROR(INDEX('ST Enroll Export'!$G$2:$G$3230,MATCH($E1510,'ST Enroll Export'!$B$2:$B$3230,0)),"Not Found"))</f>
        <v>Syracuse Academy of Science Elementary at St James</v>
      </c>
      <c r="S1510" s="1" t="str">
        <f aca="false">IFERROR(INDEX('ST Enroll Export'!$B$2:$B$3230,MATCH($D1510,'ST Enroll Export'!$A$2:$A$3230,0)),IFERROR(INDEX('ST Enroll Export'!$B$2:$B$3230,MATCH($E1510,'ST Enroll Export'!$B$2:$B$3230,0)),"Not Found"))</f>
        <v>210012057</v>
      </c>
      <c r="T1510" s="1" t="str">
        <f aca="false">IF(ISNUMBER(MATCH($D1510,'ST Enroll Export'!$A$2:$A$3230,0)),"NYSSIS Match",IF(ISNUMBER(MATCH($E1510,'ST Enroll Export'!$B$2:$B$3230,0)),"SID Match","No ST Match"))</f>
        <v>NYSSIS Match</v>
      </c>
      <c r="U1510" s="1" t="str">
        <f aca="false">IF(ISNUMBER(MATCH($D1510,Disability!$B$2:$B$5962,0)),"SPED","Gen Ed")</f>
        <v>SPED</v>
      </c>
    </row>
    <row r="1511" customFormat="false" ht="15" hidden="false" customHeight="true" outlineLevel="0" collapsed="false">
      <c r="A1511" s="1" t="s">
        <v>2515</v>
      </c>
      <c r="B1511" s="3" t="n">
        <v>46174</v>
      </c>
      <c r="C1511" s="1" t="s">
        <v>2516</v>
      </c>
      <c r="D1511" s="1" t="s">
        <v>2575</v>
      </c>
      <c r="E1511" s="8" t="s">
        <v>2576</v>
      </c>
      <c r="F1511" s="1" t="s">
        <v>2577</v>
      </c>
      <c r="G1511" s="1" t="s">
        <v>2578</v>
      </c>
      <c r="H1511" s="1" t="s">
        <v>84</v>
      </c>
      <c r="I1511" s="3" t="n">
        <v>43061</v>
      </c>
      <c r="J1511" s="1" t="s">
        <v>2521</v>
      </c>
      <c r="K1511" s="3" t="n">
        <v>46010</v>
      </c>
      <c r="L1511" s="3" t="n">
        <v>46198</v>
      </c>
      <c r="M1511" s="1" t="n">
        <v>0.65</v>
      </c>
      <c r="N1511" s="7" t="s">
        <v>230</v>
      </c>
      <c r="P1511" s="5" t="s">
        <v>26</v>
      </c>
      <c r="Q1511" s="1" t="str">
        <f aca="false">IFERROR(INDEX('ST Enroll Export'!$A$2:$A$3230,MATCH($D1511,'ST Enroll Export'!$A$2:$A$3230,0)),IFERROR(IF(INDEX('ST Enroll Export'!$A$2:$A$3230,MATCH($E1511,'ST Enroll Export'!$B$2:$B$3230,0))="","",INDEX('ST Enroll Export'!$A$2:$A$3230,MATCH($E1511,'ST Enroll Export'!$B$2:$B$3230,0))),"Not Found"))</f>
        <v>9377085201</v>
      </c>
      <c r="R1511" s="1" t="str">
        <f aca="false">IFERROR(INDEX('ST Enroll Export'!$G$2:$G$3230,MATCH($D1511,'ST Enroll Export'!$A$2:$A$3230,0)),IFERROR(INDEX('ST Enroll Export'!$G$2:$G$3230,MATCH($E1511,'ST Enroll Export'!$B$2:$B$3230,0)),"Not Found"))</f>
        <v>Syracuse Academy of Science Elementary at St James</v>
      </c>
      <c r="S1511" s="1" t="str">
        <f aca="false">IFERROR(INDEX('ST Enroll Export'!$B$2:$B$3230,MATCH($D1511,'ST Enroll Export'!$A$2:$A$3230,0)),IFERROR(INDEX('ST Enroll Export'!$B$2:$B$3230,MATCH($E1511,'ST Enroll Export'!$B$2:$B$3230,0)),"Not Found"))</f>
        <v>210010667</v>
      </c>
      <c r="T1511" s="1" t="str">
        <f aca="false">IF(ISNUMBER(MATCH($D1511,'ST Enroll Export'!$A$2:$A$3230,0)),"NYSSIS Match",IF(ISNUMBER(MATCH($E1511,'ST Enroll Export'!$B$2:$B$3230,0)),"SID Match","No ST Match"))</f>
        <v>NYSSIS Match</v>
      </c>
      <c r="U1511" s="1" t="str">
        <f aca="false">IF(ISNUMBER(MATCH($D1511,Disability!$B$2:$B$5962,0)),"SPED","Gen Ed")</f>
        <v>Gen Ed</v>
      </c>
    </row>
    <row r="1512" customFormat="false" ht="15" hidden="false" customHeight="true" outlineLevel="0" collapsed="false">
      <c r="A1512" s="1" t="s">
        <v>2515</v>
      </c>
      <c r="B1512" s="3" t="n">
        <v>46174</v>
      </c>
      <c r="C1512" s="1" t="s">
        <v>2516</v>
      </c>
      <c r="D1512" s="1" t="s">
        <v>5262</v>
      </c>
      <c r="E1512" s="8" t="s">
        <v>5263</v>
      </c>
      <c r="F1512" s="1" t="s">
        <v>765</v>
      </c>
      <c r="G1512" s="1" t="s">
        <v>5264</v>
      </c>
      <c r="H1512" s="1" t="s">
        <v>22</v>
      </c>
      <c r="I1512" s="3" t="n">
        <v>43271</v>
      </c>
      <c r="J1512" s="1" t="s">
        <v>2521</v>
      </c>
      <c r="K1512" s="3" t="n">
        <v>45903</v>
      </c>
      <c r="L1512" s="3" t="n">
        <v>46198</v>
      </c>
      <c r="M1512" s="1" t="n">
        <v>1</v>
      </c>
      <c r="N1512" s="7" t="s">
        <v>230</v>
      </c>
      <c r="P1512" s="5" t="s">
        <v>26</v>
      </c>
      <c r="Q1512" s="1" t="str">
        <f aca="false">IFERROR(INDEX('ST Enroll Export'!$A$2:$A$3230,MATCH($D1512,'ST Enroll Export'!$A$2:$A$3230,0)),IFERROR(IF(INDEX('ST Enroll Export'!$A$2:$A$3230,MATCH($E1512,'ST Enroll Export'!$B$2:$B$3230,0))="","",INDEX('ST Enroll Export'!$A$2:$A$3230,MATCH($E1512,'ST Enroll Export'!$B$2:$B$3230,0))),"Not Found"))</f>
        <v>5737992103</v>
      </c>
      <c r="R1512" s="1" t="str">
        <f aca="false">IFERROR(INDEX('ST Enroll Export'!$G$2:$G$3230,MATCH($D1512,'ST Enroll Export'!$A$2:$A$3230,0)),IFERROR(INDEX('ST Enroll Export'!$G$2:$G$3230,MATCH($E1512,'ST Enroll Export'!$B$2:$B$3230,0)),"Not Found"))</f>
        <v>Syracuse Academy of Science Elementary at St James</v>
      </c>
      <c r="S1512" s="1" t="str">
        <f aca="false">IFERROR(INDEX('ST Enroll Export'!$B$2:$B$3230,MATCH($D1512,'ST Enroll Export'!$A$2:$A$3230,0)),IFERROR(INDEX('ST Enroll Export'!$B$2:$B$3230,MATCH($E1512,'ST Enroll Export'!$B$2:$B$3230,0)),"Not Found"))</f>
        <v>210017880</v>
      </c>
      <c r="T1512" s="1" t="str">
        <f aca="false">IF(ISNUMBER(MATCH($D1512,'ST Enroll Export'!$A$2:$A$3230,0)),"NYSSIS Match",IF(ISNUMBER(MATCH($E1512,'ST Enroll Export'!$B$2:$B$3230,0)),"SID Match","No ST Match"))</f>
        <v>NYSSIS Match</v>
      </c>
      <c r="U1512" s="1" t="str">
        <f aca="false">IF(ISNUMBER(MATCH($D1512,Disability!$B$2:$B$5962,0)),"SPED","Gen Ed")</f>
        <v>Gen Ed</v>
      </c>
    </row>
    <row r="1513" customFormat="false" ht="15" hidden="false" customHeight="true" outlineLevel="0" collapsed="false">
      <c r="A1513" s="1" t="s">
        <v>2515</v>
      </c>
      <c r="B1513" s="3" t="n">
        <v>46174</v>
      </c>
      <c r="C1513" s="1" t="s">
        <v>2516</v>
      </c>
      <c r="D1513" s="1" t="s">
        <v>5265</v>
      </c>
      <c r="E1513" s="8" t="s">
        <v>5266</v>
      </c>
      <c r="F1513" s="1" t="s">
        <v>5267</v>
      </c>
      <c r="G1513" s="1" t="s">
        <v>5268</v>
      </c>
      <c r="H1513" s="1" t="s">
        <v>37</v>
      </c>
      <c r="I1513" s="3" t="n">
        <v>42546</v>
      </c>
      <c r="J1513" s="1" t="s">
        <v>2521</v>
      </c>
      <c r="K1513" s="3" t="n">
        <v>45903</v>
      </c>
      <c r="L1513" s="3" t="n">
        <v>46198</v>
      </c>
      <c r="M1513" s="1" t="n">
        <v>1</v>
      </c>
      <c r="N1513" s="7" t="s">
        <v>230</v>
      </c>
      <c r="P1513" s="5" t="s">
        <v>26</v>
      </c>
      <c r="Q1513" s="1" t="str">
        <f aca="false">IFERROR(INDEX('ST Enroll Export'!$A$2:$A$3230,MATCH($D1513,'ST Enroll Export'!$A$2:$A$3230,0)),IFERROR(IF(INDEX('ST Enroll Export'!$A$2:$A$3230,MATCH($E1513,'ST Enroll Export'!$B$2:$B$3230,0))="","",INDEX('ST Enroll Export'!$A$2:$A$3230,MATCH($E1513,'ST Enroll Export'!$B$2:$B$3230,0))),"Not Found"))</f>
        <v>9223586916</v>
      </c>
      <c r="R1513" s="1" t="str">
        <f aca="false">IFERROR(INDEX('ST Enroll Export'!$G$2:$G$3230,MATCH($D1513,'ST Enroll Export'!$A$2:$A$3230,0)),IFERROR(INDEX('ST Enroll Export'!$G$2:$G$3230,MATCH($E1513,'ST Enroll Export'!$B$2:$B$3230,0)),"Not Found"))</f>
        <v>Syracuse Academy of Science Elementary at St James</v>
      </c>
      <c r="S1513" s="1" t="str">
        <f aca="false">IFERROR(INDEX('ST Enroll Export'!$B$2:$B$3230,MATCH($D1513,'ST Enroll Export'!$A$2:$A$3230,0)),IFERROR(INDEX('ST Enroll Export'!$B$2:$B$3230,MATCH($E1513,'ST Enroll Export'!$B$2:$B$3230,0)),"Not Found"))</f>
        <v>210005808</v>
      </c>
      <c r="T1513" s="1" t="str">
        <f aca="false">IF(ISNUMBER(MATCH($D1513,'ST Enroll Export'!$A$2:$A$3230,0)),"NYSSIS Match",IF(ISNUMBER(MATCH($E1513,'ST Enroll Export'!$B$2:$B$3230,0)),"SID Match","No ST Match"))</f>
        <v>NYSSIS Match</v>
      </c>
      <c r="U1513" s="1" t="str">
        <f aca="false">IF(ISNUMBER(MATCH($D1513,Disability!$B$2:$B$5962,0)),"SPED","Gen Ed")</f>
        <v>Gen Ed</v>
      </c>
    </row>
    <row r="1514" customFormat="false" ht="15" hidden="false" customHeight="true" outlineLevel="0" collapsed="false">
      <c r="A1514" s="1" t="s">
        <v>2515</v>
      </c>
      <c r="B1514" s="3" t="n">
        <v>46174</v>
      </c>
      <c r="C1514" s="1" t="s">
        <v>2516</v>
      </c>
      <c r="D1514" s="1" t="s">
        <v>5269</v>
      </c>
      <c r="E1514" s="8" t="s">
        <v>5270</v>
      </c>
      <c r="F1514" s="1" t="s">
        <v>2722</v>
      </c>
      <c r="G1514" s="1" t="s">
        <v>5268</v>
      </c>
      <c r="H1514" s="1" t="s">
        <v>37</v>
      </c>
      <c r="I1514" s="3" t="n">
        <v>42566</v>
      </c>
      <c r="J1514" s="1" t="s">
        <v>2521</v>
      </c>
      <c r="K1514" s="3" t="n">
        <v>45903</v>
      </c>
      <c r="L1514" s="3" t="n">
        <v>46198</v>
      </c>
      <c r="M1514" s="1" t="n">
        <v>1</v>
      </c>
      <c r="N1514" s="7" t="s">
        <v>230</v>
      </c>
      <c r="P1514" s="5" t="s">
        <v>26</v>
      </c>
      <c r="Q1514" s="1" t="str">
        <f aca="false">IFERROR(INDEX('ST Enroll Export'!$A$2:$A$3230,MATCH($D1514,'ST Enroll Export'!$A$2:$A$3230,0)),IFERROR(IF(INDEX('ST Enroll Export'!$A$2:$A$3230,MATCH($E1514,'ST Enroll Export'!$B$2:$B$3230,0))="","",INDEX('ST Enroll Export'!$A$2:$A$3230,MATCH($E1514,'ST Enroll Export'!$B$2:$B$3230,0))),"Not Found"))</f>
        <v>8431691304</v>
      </c>
      <c r="R1514" s="1" t="str">
        <f aca="false">IFERROR(INDEX('ST Enroll Export'!$G$2:$G$3230,MATCH($D1514,'ST Enroll Export'!$A$2:$A$3230,0)),IFERROR(INDEX('ST Enroll Export'!$G$2:$G$3230,MATCH($E1514,'ST Enroll Export'!$B$2:$B$3230,0)),"Not Found"))</f>
        <v>Syracuse Academy of Science Elementary at St James</v>
      </c>
      <c r="S1514" s="1" t="str">
        <f aca="false">IFERROR(INDEX('ST Enroll Export'!$B$2:$B$3230,MATCH($D1514,'ST Enroll Export'!$A$2:$A$3230,0)),IFERROR(INDEX('ST Enroll Export'!$B$2:$B$3230,MATCH($E1514,'ST Enroll Export'!$B$2:$B$3230,0)),"Not Found"))</f>
        <v>210006984</v>
      </c>
      <c r="T1514" s="1" t="str">
        <f aca="false">IF(ISNUMBER(MATCH($D1514,'ST Enroll Export'!$A$2:$A$3230,0)),"NYSSIS Match",IF(ISNUMBER(MATCH($E1514,'ST Enroll Export'!$B$2:$B$3230,0)),"SID Match","No ST Match"))</f>
        <v>NYSSIS Match</v>
      </c>
      <c r="U1514" s="1" t="str">
        <f aca="false">IF(ISNUMBER(MATCH($D1514,Disability!$B$2:$B$5962,0)),"SPED","Gen Ed")</f>
        <v>Gen Ed</v>
      </c>
    </row>
    <row r="1515" customFormat="false" ht="15" hidden="false" customHeight="true" outlineLevel="0" collapsed="false">
      <c r="A1515" s="1" t="s">
        <v>2515</v>
      </c>
      <c r="B1515" s="3" t="n">
        <v>46174</v>
      </c>
      <c r="C1515" s="1" t="s">
        <v>2516</v>
      </c>
      <c r="D1515" s="1" t="s">
        <v>5271</v>
      </c>
      <c r="E1515" s="8" t="s">
        <v>5272</v>
      </c>
      <c r="F1515" s="1" t="s">
        <v>5273</v>
      </c>
      <c r="G1515" s="1" t="s">
        <v>5268</v>
      </c>
      <c r="H1515" s="1" t="s">
        <v>22</v>
      </c>
      <c r="I1515" s="3" t="n">
        <v>43320</v>
      </c>
      <c r="J1515" s="1" t="s">
        <v>2521</v>
      </c>
      <c r="K1515" s="3" t="n">
        <v>45903</v>
      </c>
      <c r="L1515" s="3" t="n">
        <v>46198</v>
      </c>
      <c r="M1515" s="1" t="n">
        <v>1</v>
      </c>
      <c r="N1515" s="7" t="s">
        <v>230</v>
      </c>
      <c r="P1515" s="5" t="s">
        <v>26</v>
      </c>
      <c r="Q1515" s="1" t="str">
        <f aca="false">IFERROR(INDEX('ST Enroll Export'!$A$2:$A$3230,MATCH($D1515,'ST Enroll Export'!$A$2:$A$3230,0)),IFERROR(IF(INDEX('ST Enroll Export'!$A$2:$A$3230,MATCH($E1515,'ST Enroll Export'!$B$2:$B$3230,0))="","",INDEX('ST Enroll Export'!$A$2:$A$3230,MATCH($E1515,'ST Enroll Export'!$B$2:$B$3230,0))),"Not Found"))</f>
        <v>5649849356</v>
      </c>
      <c r="R1515" s="1" t="str">
        <f aca="false">IFERROR(INDEX('ST Enroll Export'!$G$2:$G$3230,MATCH($D1515,'ST Enroll Export'!$A$2:$A$3230,0)),IFERROR(INDEX('ST Enroll Export'!$G$2:$G$3230,MATCH($E1515,'ST Enroll Export'!$B$2:$B$3230,0)),"Not Found"))</f>
        <v>Syracuse Academy of Science Elementary at St James</v>
      </c>
      <c r="S1515" s="1" t="str">
        <f aca="false">IFERROR(INDEX('ST Enroll Export'!$B$2:$B$3230,MATCH($D1515,'ST Enroll Export'!$A$2:$A$3230,0)),IFERROR(INDEX('ST Enroll Export'!$B$2:$B$3230,MATCH($E1515,'ST Enroll Export'!$B$2:$B$3230,0)),"Not Found"))</f>
        <v>210013726</v>
      </c>
      <c r="T1515" s="1" t="str">
        <f aca="false">IF(ISNUMBER(MATCH($D1515,'ST Enroll Export'!$A$2:$A$3230,0)),"NYSSIS Match",IF(ISNUMBER(MATCH($E1515,'ST Enroll Export'!$B$2:$B$3230,0)),"SID Match","No ST Match"))</f>
        <v>NYSSIS Match</v>
      </c>
      <c r="U1515" s="1" t="str">
        <f aca="false">IF(ISNUMBER(MATCH($D1515,Disability!$B$2:$B$5962,0)),"SPED","Gen Ed")</f>
        <v>Gen Ed</v>
      </c>
    </row>
    <row r="1516" customFormat="false" ht="15" hidden="false" customHeight="true" outlineLevel="0" collapsed="false">
      <c r="A1516" s="1" t="s">
        <v>2515</v>
      </c>
      <c r="B1516" s="3" t="n">
        <v>46174</v>
      </c>
      <c r="C1516" s="1" t="s">
        <v>2516</v>
      </c>
      <c r="D1516" s="1" t="s">
        <v>5274</v>
      </c>
      <c r="E1516" s="8" t="s">
        <v>5275</v>
      </c>
      <c r="F1516" s="1" t="s">
        <v>3740</v>
      </c>
      <c r="G1516" s="1" t="s">
        <v>5276</v>
      </c>
      <c r="H1516" s="1" t="s">
        <v>128</v>
      </c>
      <c r="I1516" s="3" t="n">
        <v>41379</v>
      </c>
      <c r="J1516" s="1" t="s">
        <v>2530</v>
      </c>
      <c r="K1516" s="3" t="n">
        <v>45903</v>
      </c>
      <c r="L1516" s="3" t="n">
        <v>46198</v>
      </c>
      <c r="M1516" s="1" t="n">
        <v>1</v>
      </c>
      <c r="N1516" s="7" t="s">
        <v>230</v>
      </c>
      <c r="P1516" s="5" t="s">
        <v>26</v>
      </c>
      <c r="Q1516" s="1" t="str">
        <f aca="false">IFERROR(INDEX('ST Enroll Export'!$A$2:$A$3230,MATCH($D1516,'ST Enroll Export'!$A$2:$A$3230,0)),IFERROR(IF(INDEX('ST Enroll Export'!$A$2:$A$3230,MATCH($E1516,'ST Enroll Export'!$B$2:$B$3230,0))="","",INDEX('ST Enroll Export'!$A$2:$A$3230,MATCH($E1516,'ST Enroll Export'!$B$2:$B$3230,0))),"Not Found"))</f>
        <v>7219366530</v>
      </c>
      <c r="R1516" s="1" t="str">
        <f aca="false">IFERROR(INDEX('ST Enroll Export'!$G$2:$G$3230,MATCH($D1516,'ST Enroll Export'!$A$2:$A$3230,0)),IFERROR(INDEX('ST Enroll Export'!$G$2:$G$3230,MATCH($E1516,'ST Enroll Export'!$B$2:$B$3230,0)),"Not Found"))</f>
        <v>Syracuse Academy of Science Middle St Charles</v>
      </c>
      <c r="S1516" s="1" t="str">
        <f aca="false">IFERROR(INDEX('ST Enroll Export'!$B$2:$B$3230,MATCH($D1516,'ST Enroll Export'!$A$2:$A$3230,0)),IFERROR(INDEX('ST Enroll Export'!$B$2:$B$3230,MATCH($E1516,'ST Enroll Export'!$B$2:$B$3230,0)),"Not Found"))</f>
        <v>200029221</v>
      </c>
      <c r="T1516" s="1" t="str">
        <f aca="false">IF(ISNUMBER(MATCH($D1516,'ST Enroll Export'!$A$2:$A$3230,0)),"NYSSIS Match",IF(ISNUMBER(MATCH($E1516,'ST Enroll Export'!$B$2:$B$3230,0)),"SID Match","No ST Match"))</f>
        <v>NYSSIS Match</v>
      </c>
      <c r="U1516" s="1" t="str">
        <f aca="false">IF(ISNUMBER(MATCH($D1516,Disability!$B$2:$B$5962,0)),"SPED","Gen Ed")</f>
        <v>Gen Ed</v>
      </c>
    </row>
    <row r="1517" customFormat="false" ht="15" hidden="false" customHeight="true" outlineLevel="0" collapsed="false">
      <c r="A1517" s="1" t="s">
        <v>2515</v>
      </c>
      <c r="B1517" s="3" t="n">
        <v>46174</v>
      </c>
      <c r="C1517" s="1" t="s">
        <v>2516</v>
      </c>
      <c r="D1517" s="1" t="s">
        <v>5277</v>
      </c>
      <c r="E1517" s="8" t="s">
        <v>5278</v>
      </c>
      <c r="F1517" s="1" t="s">
        <v>5257</v>
      </c>
      <c r="G1517" s="1" t="s">
        <v>5279</v>
      </c>
      <c r="H1517" s="1" t="s">
        <v>2555</v>
      </c>
      <c r="I1517" s="3" t="n">
        <v>39770</v>
      </c>
      <c r="J1517" s="1" t="s">
        <v>2526</v>
      </c>
      <c r="K1517" s="3" t="n">
        <v>45903</v>
      </c>
      <c r="L1517" s="3" t="n">
        <v>46198</v>
      </c>
      <c r="M1517" s="1" t="n">
        <v>1</v>
      </c>
      <c r="N1517" s="7" t="s">
        <v>230</v>
      </c>
      <c r="P1517" s="5" t="s">
        <v>26</v>
      </c>
      <c r="Q1517" s="1" t="str">
        <f aca="false">IFERROR(INDEX('ST Enroll Export'!$A$2:$A$3230,MATCH($D1517,'ST Enroll Export'!$A$2:$A$3230,0)),IFERROR(IF(INDEX('ST Enroll Export'!$A$2:$A$3230,MATCH($E1517,'ST Enroll Export'!$B$2:$B$3230,0))="","",INDEX('ST Enroll Export'!$A$2:$A$3230,MATCH($E1517,'ST Enroll Export'!$B$2:$B$3230,0))),"Not Found"))</f>
        <v>2979760324</v>
      </c>
      <c r="R1517" s="1" t="str">
        <f aca="false">IFERROR(INDEX('ST Enroll Export'!$G$2:$G$3230,MATCH($D1517,'ST Enroll Export'!$A$2:$A$3230,0)),IFERROR(INDEX('ST Enroll Export'!$G$2:$G$3230,MATCH($E1517,'ST Enroll Export'!$B$2:$B$3230,0)),"Not Found"))</f>
        <v>Syracuse Academy of Science High School</v>
      </c>
      <c r="S1517" s="1" t="str">
        <f aca="false">IFERROR(INDEX('ST Enroll Export'!$B$2:$B$3230,MATCH($D1517,'ST Enroll Export'!$A$2:$A$3230,0)),IFERROR(INDEX('ST Enroll Export'!$B$2:$B$3230,MATCH($E1517,'ST Enroll Export'!$B$2:$B$3230,0)),"Not Found"))</f>
        <v>200015753</v>
      </c>
      <c r="T1517" s="1" t="str">
        <f aca="false">IF(ISNUMBER(MATCH($D1517,'ST Enroll Export'!$A$2:$A$3230,0)),"NYSSIS Match",IF(ISNUMBER(MATCH($E1517,'ST Enroll Export'!$B$2:$B$3230,0)),"SID Match","No ST Match"))</f>
        <v>NYSSIS Match</v>
      </c>
      <c r="U1517" s="1" t="str">
        <f aca="false">IF(ISNUMBER(MATCH($D1517,Disability!$B$2:$B$5962,0)),"SPED","Gen Ed")</f>
        <v>Gen Ed</v>
      </c>
    </row>
    <row r="1518" customFormat="false" ht="15" hidden="false" customHeight="true" outlineLevel="0" collapsed="false">
      <c r="A1518" s="1" t="s">
        <v>2515</v>
      </c>
      <c r="B1518" s="3" t="n">
        <v>46174</v>
      </c>
      <c r="C1518" s="1" t="s">
        <v>2516</v>
      </c>
      <c r="D1518" s="1" t="s">
        <v>5280</v>
      </c>
      <c r="E1518" s="8" t="s">
        <v>5281</v>
      </c>
      <c r="F1518" s="1" t="s">
        <v>5282</v>
      </c>
      <c r="G1518" s="1" t="s">
        <v>5283</v>
      </c>
      <c r="H1518" s="1" t="s">
        <v>2555</v>
      </c>
      <c r="I1518" s="3" t="n">
        <v>39535</v>
      </c>
      <c r="J1518" s="1" t="s">
        <v>2526</v>
      </c>
      <c r="K1518" s="3" t="n">
        <v>45903</v>
      </c>
      <c r="L1518" s="3" t="n">
        <v>46198</v>
      </c>
      <c r="M1518" s="1" t="n">
        <v>1</v>
      </c>
      <c r="N1518" s="7" t="s">
        <v>230</v>
      </c>
      <c r="P1518" s="5" t="s">
        <v>26</v>
      </c>
      <c r="Q1518" s="1" t="str">
        <f aca="false">IFERROR(INDEX('ST Enroll Export'!$A$2:$A$3230,MATCH($D1518,'ST Enroll Export'!$A$2:$A$3230,0)),IFERROR(IF(INDEX('ST Enroll Export'!$A$2:$A$3230,MATCH($E1518,'ST Enroll Export'!$B$2:$B$3230,0))="","",INDEX('ST Enroll Export'!$A$2:$A$3230,MATCH($E1518,'ST Enroll Export'!$B$2:$B$3230,0))),"Not Found"))</f>
        <v>8538772205</v>
      </c>
      <c r="R1518" s="1" t="str">
        <f aca="false">IFERROR(INDEX('ST Enroll Export'!$G$2:$G$3230,MATCH($D1518,'ST Enroll Export'!$A$2:$A$3230,0)),IFERROR(INDEX('ST Enroll Export'!$G$2:$G$3230,MATCH($E1518,'ST Enroll Export'!$B$2:$B$3230,0)),"Not Found"))</f>
        <v>Syracuse Academy of Science High School</v>
      </c>
      <c r="S1518" s="1" t="str">
        <f aca="false">IFERROR(INDEX('ST Enroll Export'!$B$2:$B$3230,MATCH($D1518,'ST Enroll Export'!$A$2:$A$3230,0)),IFERROR(INDEX('ST Enroll Export'!$B$2:$B$3230,MATCH($E1518,'ST Enroll Export'!$B$2:$B$3230,0)),"Not Found"))</f>
        <v>200015369</v>
      </c>
      <c r="T1518" s="1" t="str">
        <f aca="false">IF(ISNUMBER(MATCH($D1518,'ST Enroll Export'!$A$2:$A$3230,0)),"NYSSIS Match",IF(ISNUMBER(MATCH($E1518,'ST Enroll Export'!$B$2:$B$3230,0)),"SID Match","No ST Match"))</f>
        <v>NYSSIS Match</v>
      </c>
      <c r="U1518" s="1" t="str">
        <f aca="false">IF(ISNUMBER(MATCH($D1518,Disability!$B$2:$B$5962,0)),"SPED","Gen Ed")</f>
        <v>Gen Ed</v>
      </c>
    </row>
    <row r="1519" customFormat="false" ht="15" hidden="false" customHeight="true" outlineLevel="0" collapsed="false">
      <c r="A1519" s="1" t="s">
        <v>2515</v>
      </c>
      <c r="B1519" s="3" t="n">
        <v>46174</v>
      </c>
      <c r="C1519" s="1" t="s">
        <v>2516</v>
      </c>
      <c r="D1519" s="1" t="s">
        <v>5284</v>
      </c>
      <c r="E1519" s="8" t="s">
        <v>5285</v>
      </c>
      <c r="F1519" s="1" t="s">
        <v>748</v>
      </c>
      <c r="G1519" s="1" t="s">
        <v>5286</v>
      </c>
      <c r="H1519" s="1" t="s">
        <v>2539</v>
      </c>
      <c r="I1519" s="3" t="n">
        <v>40828</v>
      </c>
      <c r="J1519" s="1" t="s">
        <v>2526</v>
      </c>
      <c r="K1519" s="3" t="n">
        <v>45903</v>
      </c>
      <c r="L1519" s="3" t="n">
        <v>45944</v>
      </c>
      <c r="M1519" s="1" t="n">
        <v>0.15</v>
      </c>
      <c r="N1519" s="7" t="s">
        <v>230</v>
      </c>
      <c r="P1519" s="5" t="s">
        <v>26</v>
      </c>
      <c r="Q1519" s="1" t="str">
        <f aca="false">IFERROR(INDEX('ST Enroll Export'!$A$2:$A$3230,MATCH($D1519,'ST Enroll Export'!$A$2:$A$3230,0)),IFERROR(IF(INDEX('ST Enroll Export'!$A$2:$A$3230,MATCH($E1519,'ST Enroll Export'!$B$2:$B$3230,0))="","",INDEX('ST Enroll Export'!$A$2:$A$3230,MATCH($E1519,'ST Enroll Export'!$B$2:$B$3230,0))),"Not Found"))</f>
        <v>1056492154</v>
      </c>
      <c r="R1519" s="1" t="str">
        <f aca="false">IFERROR(INDEX('ST Enroll Export'!$G$2:$G$3230,MATCH($D1519,'ST Enroll Export'!$A$2:$A$3230,0)),IFERROR(INDEX('ST Enroll Export'!$G$2:$G$3230,MATCH($E1519,'ST Enroll Export'!$B$2:$B$3230,0)),"Not Found"))</f>
        <v>ONTECH Charter HS</v>
      </c>
      <c r="S1519" s="1" t="str">
        <f aca="false">IFERROR(INDEX('ST Enroll Export'!$B$2:$B$3230,MATCH($D1519,'ST Enroll Export'!$A$2:$A$3230,0)),IFERROR(INDEX('ST Enroll Export'!$B$2:$B$3230,MATCH($E1519,'ST Enroll Export'!$B$2:$B$3230,0)),"Not Found"))</f>
        <v>200025612</v>
      </c>
      <c r="T1519" s="1" t="str">
        <f aca="false">IF(ISNUMBER(MATCH($D1519,'ST Enroll Export'!$A$2:$A$3230,0)),"NYSSIS Match",IF(ISNUMBER(MATCH($E1519,'ST Enroll Export'!$B$2:$B$3230,0)),"SID Match","No ST Match"))</f>
        <v>NYSSIS Match</v>
      </c>
      <c r="U1519" s="1" t="str">
        <f aca="false">IF(ISNUMBER(MATCH($D1519,Disability!$B$2:$B$5962,0)),"SPED","Gen Ed")</f>
        <v>Gen Ed</v>
      </c>
    </row>
    <row r="1520" customFormat="false" ht="15" hidden="false" customHeight="true" outlineLevel="0" collapsed="false">
      <c r="A1520" s="1" t="s">
        <v>2515</v>
      </c>
      <c r="B1520" s="3" t="n">
        <v>46174</v>
      </c>
      <c r="C1520" s="1" t="s">
        <v>2516</v>
      </c>
      <c r="D1520" s="1" t="s">
        <v>5287</v>
      </c>
      <c r="E1520" s="8" t="s">
        <v>5288</v>
      </c>
      <c r="F1520" s="1" t="s">
        <v>5289</v>
      </c>
      <c r="G1520" s="1" t="s">
        <v>5290</v>
      </c>
      <c r="H1520" s="1" t="s">
        <v>31</v>
      </c>
      <c r="I1520" s="3" t="n">
        <v>44012</v>
      </c>
      <c r="J1520" s="1" t="s">
        <v>2521</v>
      </c>
      <c r="K1520" s="3" t="n">
        <v>45903</v>
      </c>
      <c r="L1520" s="3" t="n">
        <v>46198</v>
      </c>
      <c r="M1520" s="1" t="n">
        <v>1</v>
      </c>
      <c r="N1520" s="7" t="s">
        <v>230</v>
      </c>
      <c r="P1520" s="5" t="s">
        <v>26</v>
      </c>
      <c r="Q1520" s="1" t="str">
        <f aca="false">IFERROR(INDEX('ST Enroll Export'!$A$2:$A$3230,MATCH($D1520,'ST Enroll Export'!$A$2:$A$3230,0)),IFERROR(IF(INDEX('ST Enroll Export'!$A$2:$A$3230,MATCH($E1520,'ST Enroll Export'!$B$2:$B$3230,0))="","",INDEX('ST Enroll Export'!$A$2:$A$3230,MATCH($E1520,'ST Enroll Export'!$B$2:$B$3230,0))),"Not Found"))</f>
        <v>4385304075</v>
      </c>
      <c r="R1520" s="1" t="str">
        <f aca="false">IFERROR(INDEX('ST Enroll Export'!$G$2:$G$3230,MATCH($D1520,'ST Enroll Export'!$A$2:$A$3230,0)),IFERROR(INDEX('ST Enroll Export'!$G$2:$G$3230,MATCH($E1520,'ST Enroll Export'!$B$2:$B$3230,0)),"Not Found"))</f>
        <v>Syracuse Academy of Science Elementary at St James</v>
      </c>
      <c r="S1520" s="1" t="str">
        <f aca="false">IFERROR(INDEX('ST Enroll Export'!$B$2:$B$3230,MATCH($D1520,'ST Enroll Export'!$A$2:$A$3230,0)),IFERROR(INDEX('ST Enroll Export'!$B$2:$B$3230,MATCH($E1520,'ST Enroll Export'!$B$2:$B$3230,0)),"Not Found"))</f>
        <v>210014009</v>
      </c>
      <c r="T1520" s="1" t="str">
        <f aca="false">IF(ISNUMBER(MATCH($D1520,'ST Enroll Export'!$A$2:$A$3230,0)),"NYSSIS Match",IF(ISNUMBER(MATCH($E1520,'ST Enroll Export'!$B$2:$B$3230,0)),"SID Match","No ST Match"))</f>
        <v>NYSSIS Match</v>
      </c>
      <c r="U1520" s="1" t="str">
        <f aca="false">IF(ISNUMBER(MATCH($D1520,Disability!$B$2:$B$5962,0)),"SPED","Gen Ed")</f>
        <v>Gen Ed</v>
      </c>
    </row>
    <row r="1521" customFormat="false" ht="15" hidden="false" customHeight="true" outlineLevel="0" collapsed="false">
      <c r="A1521" s="1" t="s">
        <v>2515</v>
      </c>
      <c r="B1521" s="3" t="n">
        <v>46174</v>
      </c>
      <c r="C1521" s="1" t="s">
        <v>2516</v>
      </c>
      <c r="D1521" s="1" t="s">
        <v>5291</v>
      </c>
      <c r="E1521" s="8" t="s">
        <v>5292</v>
      </c>
      <c r="F1521" s="1" t="s">
        <v>1921</v>
      </c>
      <c r="G1521" s="1" t="s">
        <v>5293</v>
      </c>
      <c r="H1521" s="1" t="s">
        <v>84</v>
      </c>
      <c r="I1521" s="3" t="n">
        <v>43001</v>
      </c>
      <c r="J1521" s="1" t="s">
        <v>2521</v>
      </c>
      <c r="K1521" s="3" t="n">
        <v>45903</v>
      </c>
      <c r="L1521" s="3" t="n">
        <v>46198</v>
      </c>
      <c r="M1521" s="1" t="n">
        <v>1</v>
      </c>
      <c r="N1521" s="7" t="s">
        <v>230</v>
      </c>
      <c r="P1521" s="5" t="s">
        <v>26</v>
      </c>
      <c r="Q1521" s="1" t="str">
        <f aca="false">IFERROR(INDEX('ST Enroll Export'!$A$2:$A$3230,MATCH($D1521,'ST Enroll Export'!$A$2:$A$3230,0)),IFERROR(IF(INDEX('ST Enroll Export'!$A$2:$A$3230,MATCH($E1521,'ST Enroll Export'!$B$2:$B$3230,0))="","",INDEX('ST Enroll Export'!$A$2:$A$3230,MATCH($E1521,'ST Enroll Export'!$B$2:$B$3230,0))),"Not Found"))</f>
        <v>6254117536</v>
      </c>
      <c r="R1521" s="1" t="str">
        <f aca="false">IFERROR(INDEX('ST Enroll Export'!$G$2:$G$3230,MATCH($D1521,'ST Enroll Export'!$A$2:$A$3230,0)),IFERROR(INDEX('ST Enroll Export'!$G$2:$G$3230,MATCH($E1521,'ST Enroll Export'!$B$2:$B$3230,0)),"Not Found"))</f>
        <v>Syracuse Academy of Science Elementary at St James</v>
      </c>
      <c r="S1521" s="1" t="str">
        <f aca="false">IFERROR(INDEX('ST Enroll Export'!$B$2:$B$3230,MATCH($D1521,'ST Enroll Export'!$A$2:$A$3230,0)),IFERROR(INDEX('ST Enroll Export'!$B$2:$B$3230,MATCH($E1521,'ST Enroll Export'!$B$2:$B$3230,0)),"Not Found"))</f>
        <v>210019562</v>
      </c>
      <c r="T1521" s="1" t="str">
        <f aca="false">IF(ISNUMBER(MATCH($D1521,'ST Enroll Export'!$A$2:$A$3230,0)),"NYSSIS Match",IF(ISNUMBER(MATCH($E1521,'ST Enroll Export'!$B$2:$B$3230,0)),"SID Match","No ST Match"))</f>
        <v>NYSSIS Match</v>
      </c>
      <c r="U1521" s="1" t="str">
        <f aca="false">IF(ISNUMBER(MATCH($D1521,Disability!$B$2:$B$5962,0)),"SPED","Gen Ed")</f>
        <v>Gen Ed</v>
      </c>
    </row>
    <row r="1522" customFormat="false" ht="15" hidden="false" customHeight="true" outlineLevel="0" collapsed="false">
      <c r="A1522" s="1" t="s">
        <v>2515</v>
      </c>
      <c r="B1522" s="3" t="n">
        <v>46174</v>
      </c>
      <c r="C1522" s="1" t="s">
        <v>2516</v>
      </c>
      <c r="D1522" s="1" t="s">
        <v>5294</v>
      </c>
      <c r="E1522" s="8" t="s">
        <v>5295</v>
      </c>
      <c r="F1522" s="1" t="s">
        <v>5296</v>
      </c>
      <c r="G1522" s="1" t="s">
        <v>5297</v>
      </c>
      <c r="H1522" s="1" t="s">
        <v>140</v>
      </c>
      <c r="I1522" s="3" t="n">
        <v>42177</v>
      </c>
      <c r="J1522" s="1" t="s">
        <v>2530</v>
      </c>
      <c r="K1522" s="3" t="n">
        <v>45903</v>
      </c>
      <c r="L1522" s="3" t="n">
        <v>46198</v>
      </c>
      <c r="M1522" s="1" t="n">
        <v>1</v>
      </c>
      <c r="N1522" s="7" t="s">
        <v>230</v>
      </c>
      <c r="P1522" s="5" t="s">
        <v>26</v>
      </c>
      <c r="Q1522" s="1" t="str">
        <f aca="false">IFERROR(INDEX('ST Enroll Export'!$A$2:$A$3230,MATCH($D1522,'ST Enroll Export'!$A$2:$A$3230,0)),IFERROR(IF(INDEX('ST Enroll Export'!$A$2:$A$3230,MATCH($E1522,'ST Enroll Export'!$B$2:$B$3230,0))="","",INDEX('ST Enroll Export'!$A$2:$A$3230,MATCH($E1522,'ST Enroll Export'!$B$2:$B$3230,0))),"Not Found"))</f>
        <v>1076304622</v>
      </c>
      <c r="R1522" s="1" t="str">
        <f aca="false">IFERROR(INDEX('ST Enroll Export'!$G$2:$G$3230,MATCH($D1522,'ST Enroll Export'!$A$2:$A$3230,0)),IFERROR(INDEX('ST Enroll Export'!$G$2:$G$3230,MATCH($E1522,'ST Enroll Export'!$B$2:$B$3230,0)),"Not Found"))</f>
        <v>Syracuse Academy of Science Middle St Charles</v>
      </c>
      <c r="S1522" s="1" t="str">
        <f aca="false">IFERROR(INDEX('ST Enroll Export'!$B$2:$B$3230,MATCH($D1522,'ST Enroll Export'!$A$2:$A$3230,0)),IFERROR(INDEX('ST Enroll Export'!$B$2:$B$3230,MATCH($E1522,'ST Enroll Export'!$B$2:$B$3230,0)),"Not Found"))</f>
        <v>200037517</v>
      </c>
      <c r="T1522" s="1" t="str">
        <f aca="false">IF(ISNUMBER(MATCH($D1522,'ST Enroll Export'!$A$2:$A$3230,0)),"NYSSIS Match",IF(ISNUMBER(MATCH($E1522,'ST Enroll Export'!$B$2:$B$3230,0)),"SID Match","No ST Match"))</f>
        <v>NYSSIS Match</v>
      </c>
      <c r="U1522" s="1" t="str">
        <f aca="false">IF(ISNUMBER(MATCH($D1522,Disability!$B$2:$B$5962,0)),"SPED","Gen Ed")</f>
        <v>Gen Ed</v>
      </c>
    </row>
    <row r="1523" customFormat="false" ht="15" hidden="false" customHeight="true" outlineLevel="0" collapsed="false">
      <c r="A1523" s="1" t="s">
        <v>2515</v>
      </c>
      <c r="B1523" s="3" t="n">
        <v>46174</v>
      </c>
      <c r="C1523" s="1" t="s">
        <v>2516</v>
      </c>
      <c r="D1523" s="1" t="s">
        <v>5298</v>
      </c>
      <c r="E1523" s="8" t="s">
        <v>5299</v>
      </c>
      <c r="F1523" s="1" t="s">
        <v>533</v>
      </c>
      <c r="G1523" s="1" t="s">
        <v>5300</v>
      </c>
      <c r="H1523" s="1" t="s">
        <v>2555</v>
      </c>
      <c r="I1523" s="3" t="n">
        <v>39520</v>
      </c>
      <c r="J1523" s="1" t="s">
        <v>2526</v>
      </c>
      <c r="K1523" s="3" t="n">
        <v>45903</v>
      </c>
      <c r="L1523" s="3" t="n">
        <v>46198</v>
      </c>
      <c r="M1523" s="1" t="n">
        <v>1</v>
      </c>
      <c r="N1523" s="7" t="s">
        <v>230</v>
      </c>
      <c r="P1523" s="5" t="s">
        <v>26</v>
      </c>
      <c r="Q1523" s="1" t="str">
        <f aca="false">IFERROR(INDEX('ST Enroll Export'!$A$2:$A$3230,MATCH($D1523,'ST Enroll Export'!$A$2:$A$3230,0)),IFERROR(IF(INDEX('ST Enroll Export'!$A$2:$A$3230,MATCH($E1523,'ST Enroll Export'!$B$2:$B$3230,0))="","",INDEX('ST Enroll Export'!$A$2:$A$3230,MATCH($E1523,'ST Enroll Export'!$B$2:$B$3230,0))),"Not Found"))</f>
        <v>4657167340</v>
      </c>
      <c r="R1523" s="1" t="str">
        <f aca="false">IFERROR(INDEX('ST Enroll Export'!$G$2:$G$3230,MATCH($D1523,'ST Enroll Export'!$A$2:$A$3230,0)),IFERROR(INDEX('ST Enroll Export'!$G$2:$G$3230,MATCH($E1523,'ST Enroll Export'!$B$2:$B$3230,0)),"Not Found"))</f>
        <v>Syracuse Academy of Science High School</v>
      </c>
      <c r="S1523" s="1" t="str">
        <f aca="false">IFERROR(INDEX('ST Enroll Export'!$B$2:$B$3230,MATCH($D1523,'ST Enroll Export'!$A$2:$A$3230,0)),IFERROR(INDEX('ST Enroll Export'!$B$2:$B$3230,MATCH($E1523,'ST Enroll Export'!$B$2:$B$3230,0)),"Not Found"))</f>
        <v>200010913</v>
      </c>
      <c r="T1523" s="1" t="str">
        <f aca="false">IF(ISNUMBER(MATCH($D1523,'ST Enroll Export'!$A$2:$A$3230,0)),"NYSSIS Match",IF(ISNUMBER(MATCH($E1523,'ST Enroll Export'!$B$2:$B$3230,0)),"SID Match","No ST Match"))</f>
        <v>NYSSIS Match</v>
      </c>
      <c r="U1523" s="1" t="str">
        <f aca="false">IF(ISNUMBER(MATCH($D1523,Disability!$B$2:$B$5962,0)),"SPED","Gen Ed")</f>
        <v>Gen Ed</v>
      </c>
    </row>
    <row r="1524" customFormat="false" ht="15" hidden="false" customHeight="true" outlineLevel="0" collapsed="false">
      <c r="A1524" s="1" t="s">
        <v>2515</v>
      </c>
      <c r="B1524" s="3" t="n">
        <v>46174</v>
      </c>
      <c r="C1524" s="1" t="s">
        <v>2516</v>
      </c>
      <c r="D1524" s="1" t="s">
        <v>5301</v>
      </c>
      <c r="E1524" s="8" t="s">
        <v>5302</v>
      </c>
      <c r="F1524" s="1" t="s">
        <v>4791</v>
      </c>
      <c r="G1524" s="1" t="s">
        <v>5303</v>
      </c>
      <c r="H1524" s="1" t="s">
        <v>2525</v>
      </c>
      <c r="I1524" s="3" t="n">
        <v>40099</v>
      </c>
      <c r="J1524" s="1" t="s">
        <v>2526</v>
      </c>
      <c r="K1524" s="3" t="n">
        <v>45903</v>
      </c>
      <c r="L1524" s="3" t="n">
        <v>46198</v>
      </c>
      <c r="M1524" s="1" t="n">
        <v>1</v>
      </c>
      <c r="N1524" s="7" t="s">
        <v>230</v>
      </c>
      <c r="P1524" s="5" t="s">
        <v>26</v>
      </c>
      <c r="Q1524" s="1" t="str">
        <f aca="false">IFERROR(INDEX('ST Enroll Export'!$A$2:$A$3230,MATCH($D1524,'ST Enroll Export'!$A$2:$A$3230,0)),IFERROR(IF(INDEX('ST Enroll Export'!$A$2:$A$3230,MATCH($E1524,'ST Enroll Export'!$B$2:$B$3230,0))="","",INDEX('ST Enroll Export'!$A$2:$A$3230,MATCH($E1524,'ST Enroll Export'!$B$2:$B$3230,0))),"Not Found"))</f>
        <v>8944873290</v>
      </c>
      <c r="R1524" s="1" t="str">
        <f aca="false">IFERROR(INDEX('ST Enroll Export'!$G$2:$G$3230,MATCH($D1524,'ST Enroll Export'!$A$2:$A$3230,0)),IFERROR(INDEX('ST Enroll Export'!$G$2:$G$3230,MATCH($E1524,'ST Enroll Export'!$B$2:$B$3230,0)),"Not Found"))</f>
        <v>Syracuse Academy of Science High School</v>
      </c>
      <c r="S1524" s="1" t="str">
        <f aca="false">IFERROR(INDEX('ST Enroll Export'!$B$2:$B$3230,MATCH($D1524,'ST Enroll Export'!$A$2:$A$3230,0)),IFERROR(INDEX('ST Enroll Export'!$B$2:$B$3230,MATCH($E1524,'ST Enroll Export'!$B$2:$B$3230,0)),"Not Found"))</f>
        <v>200018034</v>
      </c>
      <c r="T1524" s="1" t="str">
        <f aca="false">IF(ISNUMBER(MATCH($D1524,'ST Enroll Export'!$A$2:$A$3230,0)),"NYSSIS Match",IF(ISNUMBER(MATCH($E1524,'ST Enroll Export'!$B$2:$B$3230,0)),"SID Match","No ST Match"))</f>
        <v>NYSSIS Match</v>
      </c>
      <c r="U1524" s="1" t="str">
        <f aca="false">IF(ISNUMBER(MATCH($D1524,Disability!$B$2:$B$5962,0)),"SPED","Gen Ed")</f>
        <v>Gen Ed</v>
      </c>
    </row>
    <row r="1525" customFormat="false" ht="15" hidden="false" customHeight="true" outlineLevel="0" collapsed="false">
      <c r="A1525" s="1" t="s">
        <v>2515</v>
      </c>
      <c r="B1525" s="3" t="n">
        <v>46174</v>
      </c>
      <c r="C1525" s="1" t="s">
        <v>2516</v>
      </c>
      <c r="D1525" s="1" t="s">
        <v>5304</v>
      </c>
      <c r="E1525" s="8" t="s">
        <v>5305</v>
      </c>
      <c r="F1525" s="1" t="s">
        <v>2761</v>
      </c>
      <c r="G1525" s="1" t="s">
        <v>5306</v>
      </c>
      <c r="H1525" s="1" t="s">
        <v>2539</v>
      </c>
      <c r="I1525" s="3" t="n">
        <v>40558</v>
      </c>
      <c r="J1525" s="1" t="s">
        <v>2526</v>
      </c>
      <c r="K1525" s="3" t="n">
        <v>45903</v>
      </c>
      <c r="L1525" s="3" t="n">
        <v>46198</v>
      </c>
      <c r="M1525" s="1" t="n">
        <v>1</v>
      </c>
      <c r="N1525" s="7" t="s">
        <v>230</v>
      </c>
      <c r="P1525" s="5" t="s">
        <v>26</v>
      </c>
      <c r="Q1525" s="1" t="str">
        <f aca="false">IFERROR(INDEX('ST Enroll Export'!$A$2:$A$3230,MATCH($D1525,'ST Enroll Export'!$A$2:$A$3230,0)),IFERROR(IF(INDEX('ST Enroll Export'!$A$2:$A$3230,MATCH($E1525,'ST Enroll Export'!$B$2:$B$3230,0))="","",INDEX('ST Enroll Export'!$A$2:$A$3230,MATCH($E1525,'ST Enroll Export'!$B$2:$B$3230,0))),"Not Found"))</f>
        <v>7204436306</v>
      </c>
      <c r="R1525" s="1" t="str">
        <f aca="false">IFERROR(INDEX('ST Enroll Export'!$G$2:$G$3230,MATCH($D1525,'ST Enroll Export'!$A$2:$A$3230,0)),IFERROR(INDEX('ST Enroll Export'!$G$2:$G$3230,MATCH($E1525,'ST Enroll Export'!$B$2:$B$3230,0)),"Not Found"))</f>
        <v>Syracuse Academy of Science High School</v>
      </c>
      <c r="S1525" s="1" t="str">
        <f aca="false">IFERROR(INDEX('ST Enroll Export'!$B$2:$B$3230,MATCH($D1525,'ST Enroll Export'!$A$2:$A$3230,0)),IFERROR(INDEX('ST Enroll Export'!$B$2:$B$3230,MATCH($E1525,'ST Enroll Export'!$B$2:$B$3230,0)),"Not Found"))</f>
        <v>200024122</v>
      </c>
      <c r="T1525" s="1" t="str">
        <f aca="false">IF(ISNUMBER(MATCH($D1525,'ST Enroll Export'!$A$2:$A$3230,0)),"NYSSIS Match",IF(ISNUMBER(MATCH($E1525,'ST Enroll Export'!$B$2:$B$3230,0)),"SID Match","No ST Match"))</f>
        <v>NYSSIS Match</v>
      </c>
      <c r="U1525" s="1" t="str">
        <f aca="false">IF(ISNUMBER(MATCH($D1525,Disability!$B$2:$B$5962,0)),"SPED","Gen Ed")</f>
        <v>Gen Ed</v>
      </c>
    </row>
    <row r="1526" customFormat="false" ht="15" hidden="false" customHeight="true" outlineLevel="0" collapsed="false">
      <c r="A1526" s="1" t="s">
        <v>2515</v>
      </c>
      <c r="B1526" s="3" t="n">
        <v>46174</v>
      </c>
      <c r="C1526" s="1" t="s">
        <v>2516</v>
      </c>
      <c r="D1526" s="1" t="s">
        <v>5307</v>
      </c>
      <c r="E1526" s="8" t="s">
        <v>5308</v>
      </c>
      <c r="F1526" s="1" t="s">
        <v>930</v>
      </c>
      <c r="G1526" s="1" t="s">
        <v>5309</v>
      </c>
      <c r="H1526" s="1" t="s">
        <v>2571</v>
      </c>
      <c r="I1526" s="3" t="n">
        <v>39969</v>
      </c>
      <c r="J1526" s="1" t="s">
        <v>2526</v>
      </c>
      <c r="K1526" s="3" t="n">
        <v>45903</v>
      </c>
      <c r="L1526" s="3" t="n">
        <v>46198</v>
      </c>
      <c r="M1526" s="1" t="n">
        <v>1</v>
      </c>
      <c r="N1526" s="7" t="s">
        <v>230</v>
      </c>
      <c r="P1526" s="5" t="s">
        <v>26</v>
      </c>
      <c r="Q1526" s="1" t="str">
        <f aca="false">IFERROR(INDEX('ST Enroll Export'!$A$2:$A$3230,MATCH($D1526,'ST Enroll Export'!$A$2:$A$3230,0)),IFERROR(IF(INDEX('ST Enroll Export'!$A$2:$A$3230,MATCH($E1526,'ST Enroll Export'!$B$2:$B$3230,0))="","",INDEX('ST Enroll Export'!$A$2:$A$3230,MATCH($E1526,'ST Enroll Export'!$B$2:$B$3230,0))),"Not Found"))</f>
        <v>5241652476</v>
      </c>
      <c r="R1526" s="1" t="str">
        <f aca="false">IFERROR(INDEX('ST Enroll Export'!$G$2:$G$3230,MATCH($D1526,'ST Enroll Export'!$A$2:$A$3230,0)),IFERROR(INDEX('ST Enroll Export'!$G$2:$G$3230,MATCH($E1526,'ST Enroll Export'!$B$2:$B$3230,0)),"Not Found"))</f>
        <v>Syracuse Academy of Science High School</v>
      </c>
      <c r="S1526" s="1" t="str">
        <f aca="false">IFERROR(INDEX('ST Enroll Export'!$B$2:$B$3230,MATCH($D1526,'ST Enroll Export'!$A$2:$A$3230,0)),IFERROR(INDEX('ST Enroll Export'!$B$2:$B$3230,MATCH($E1526,'ST Enroll Export'!$B$2:$B$3230,0)),"Not Found"))</f>
        <v>200019313</v>
      </c>
      <c r="T1526" s="1" t="str">
        <f aca="false">IF(ISNUMBER(MATCH($D1526,'ST Enroll Export'!$A$2:$A$3230,0)),"NYSSIS Match",IF(ISNUMBER(MATCH($E1526,'ST Enroll Export'!$B$2:$B$3230,0)),"SID Match","No ST Match"))</f>
        <v>NYSSIS Match</v>
      </c>
      <c r="U1526" s="1" t="str">
        <f aca="false">IF(ISNUMBER(MATCH($D1526,Disability!$B$2:$B$5962,0)),"SPED","Gen Ed")</f>
        <v>Gen Ed</v>
      </c>
    </row>
    <row r="1527" customFormat="false" ht="15" hidden="false" customHeight="true" outlineLevel="0" collapsed="false">
      <c r="A1527" s="1" t="s">
        <v>2515</v>
      </c>
      <c r="B1527" s="3" t="n">
        <v>46174</v>
      </c>
      <c r="C1527" s="1" t="s">
        <v>2516</v>
      </c>
      <c r="D1527" s="1" t="s">
        <v>5310</v>
      </c>
      <c r="E1527" s="8" t="s">
        <v>5311</v>
      </c>
      <c r="F1527" s="1" t="s">
        <v>5312</v>
      </c>
      <c r="G1527" s="1" t="s">
        <v>405</v>
      </c>
      <c r="H1527" s="1" t="s">
        <v>2539</v>
      </c>
      <c r="I1527" s="3" t="n">
        <v>40591</v>
      </c>
      <c r="J1527" s="1" t="s">
        <v>2526</v>
      </c>
      <c r="K1527" s="3" t="n">
        <v>45903</v>
      </c>
      <c r="L1527" s="3" t="n">
        <v>46085</v>
      </c>
      <c r="M1527" s="1" t="n">
        <v>0.625</v>
      </c>
      <c r="N1527" s="7" t="s">
        <v>230</v>
      </c>
      <c r="P1527" s="5" t="s">
        <v>26</v>
      </c>
      <c r="Q1527" s="1" t="str">
        <f aca="false">IFERROR(INDEX('ST Enroll Export'!$A$2:$A$3230,MATCH($D1527,'ST Enroll Export'!$A$2:$A$3230,0)),IFERROR(IF(INDEX('ST Enroll Export'!$A$2:$A$3230,MATCH($E1527,'ST Enroll Export'!$B$2:$B$3230,0))="","",INDEX('ST Enroll Export'!$A$2:$A$3230,MATCH($E1527,'ST Enroll Export'!$B$2:$B$3230,0))),"Not Found"))</f>
        <v>5718179292</v>
      </c>
      <c r="R1527" s="1" t="str">
        <f aca="false">IFERROR(INDEX('ST Enroll Export'!$G$2:$G$3230,MATCH($D1527,'ST Enroll Export'!$A$2:$A$3230,0)),IFERROR(INDEX('ST Enroll Export'!$G$2:$G$3230,MATCH($E1527,'ST Enroll Export'!$B$2:$B$3230,0)),"Not Found"))</f>
        <v>Syracuse Academy of Science High School</v>
      </c>
      <c r="S1527" s="1" t="str">
        <f aca="false">IFERROR(INDEX('ST Enroll Export'!$B$2:$B$3230,MATCH($D1527,'ST Enroll Export'!$A$2:$A$3230,0)),IFERROR(INDEX('ST Enroll Export'!$B$2:$B$3230,MATCH($E1527,'ST Enroll Export'!$B$2:$B$3230,0)),"Not Found"))</f>
        <v>210016602</v>
      </c>
      <c r="T1527" s="1" t="str">
        <f aca="false">IF(ISNUMBER(MATCH($D1527,'ST Enroll Export'!$A$2:$A$3230,0)),"NYSSIS Match",IF(ISNUMBER(MATCH($E1527,'ST Enroll Export'!$B$2:$B$3230,0)),"SID Match","No ST Match"))</f>
        <v>NYSSIS Match</v>
      </c>
      <c r="U1527" s="1" t="str">
        <f aca="false">IF(ISNUMBER(MATCH($D1527,Disability!$B$2:$B$5962,0)),"SPED","Gen Ed")</f>
        <v>Gen Ed</v>
      </c>
    </row>
    <row r="1528" customFormat="false" ht="15" hidden="false" customHeight="true" outlineLevel="0" collapsed="false">
      <c r="A1528" s="1" t="s">
        <v>2515</v>
      </c>
      <c r="B1528" s="3" t="n">
        <v>46174</v>
      </c>
      <c r="C1528" s="1" t="s">
        <v>2516</v>
      </c>
      <c r="D1528" s="1" t="s">
        <v>5313</v>
      </c>
      <c r="E1528" s="8" t="s">
        <v>5314</v>
      </c>
      <c r="F1528" s="1" t="s">
        <v>2426</v>
      </c>
      <c r="G1528" s="1" t="s">
        <v>5315</v>
      </c>
      <c r="H1528" s="1" t="s">
        <v>22</v>
      </c>
      <c r="I1528" s="3" t="n">
        <v>43407</v>
      </c>
      <c r="J1528" s="1" t="s">
        <v>2521</v>
      </c>
      <c r="K1528" s="3" t="n">
        <v>45903</v>
      </c>
      <c r="L1528" s="3" t="n">
        <v>46198</v>
      </c>
      <c r="M1528" s="1" t="n">
        <v>1</v>
      </c>
      <c r="N1528" s="7" t="s">
        <v>230</v>
      </c>
      <c r="P1528" s="5" t="s">
        <v>26</v>
      </c>
      <c r="Q1528" s="1" t="str">
        <f aca="false">IFERROR(INDEX('ST Enroll Export'!$A$2:$A$3230,MATCH($D1528,'ST Enroll Export'!$A$2:$A$3230,0)),IFERROR(IF(INDEX('ST Enroll Export'!$A$2:$A$3230,MATCH($E1528,'ST Enroll Export'!$B$2:$B$3230,0))="","",INDEX('ST Enroll Export'!$A$2:$A$3230,MATCH($E1528,'ST Enroll Export'!$B$2:$B$3230,0))),"Not Found"))</f>
        <v>4030157183</v>
      </c>
      <c r="R1528" s="1" t="str">
        <f aca="false">IFERROR(INDEX('ST Enroll Export'!$G$2:$G$3230,MATCH($D1528,'ST Enroll Export'!$A$2:$A$3230,0)),IFERROR(INDEX('ST Enroll Export'!$G$2:$G$3230,MATCH($E1528,'ST Enroll Export'!$B$2:$B$3230,0)),"Not Found"))</f>
        <v>Syracuse Academy of Science Elementary at St James</v>
      </c>
      <c r="S1528" s="1" t="str">
        <f aca="false">IFERROR(INDEX('ST Enroll Export'!$B$2:$B$3230,MATCH($D1528,'ST Enroll Export'!$A$2:$A$3230,0)),IFERROR(INDEX('ST Enroll Export'!$B$2:$B$3230,MATCH($E1528,'ST Enroll Export'!$B$2:$B$3230,0)),"Not Found"))</f>
        <v>210012138</v>
      </c>
      <c r="T1528" s="1" t="str">
        <f aca="false">IF(ISNUMBER(MATCH($D1528,'ST Enroll Export'!$A$2:$A$3230,0)),"NYSSIS Match",IF(ISNUMBER(MATCH($E1528,'ST Enroll Export'!$B$2:$B$3230,0)),"SID Match","No ST Match"))</f>
        <v>NYSSIS Match</v>
      </c>
      <c r="U1528" s="1" t="str">
        <f aca="false">IF(ISNUMBER(MATCH($D1528,Disability!$B$2:$B$5962,0)),"SPED","Gen Ed")</f>
        <v>Gen Ed</v>
      </c>
    </row>
    <row r="1529" customFormat="false" ht="15" hidden="false" customHeight="true" outlineLevel="0" collapsed="false">
      <c r="A1529" s="1" t="s">
        <v>2515</v>
      </c>
      <c r="B1529" s="3" t="n">
        <v>46174</v>
      </c>
      <c r="C1529" s="1" t="s">
        <v>2516</v>
      </c>
      <c r="D1529" s="1" t="s">
        <v>5316</v>
      </c>
      <c r="E1529" s="8" t="s">
        <v>5317</v>
      </c>
      <c r="F1529" s="1" t="s">
        <v>4089</v>
      </c>
      <c r="G1529" s="1" t="s">
        <v>5318</v>
      </c>
      <c r="H1529" s="1" t="s">
        <v>22</v>
      </c>
      <c r="I1529" s="3" t="n">
        <v>43367</v>
      </c>
      <c r="J1529" s="1" t="s">
        <v>2521</v>
      </c>
      <c r="K1529" s="3" t="n">
        <v>45903</v>
      </c>
      <c r="L1529" s="3" t="n">
        <v>46198</v>
      </c>
      <c r="M1529" s="1" t="n">
        <v>1</v>
      </c>
      <c r="N1529" s="7" t="s">
        <v>230</v>
      </c>
      <c r="P1529" s="5" t="s">
        <v>26</v>
      </c>
      <c r="Q1529" s="1" t="str">
        <f aca="false">IFERROR(INDEX('ST Enroll Export'!$A$2:$A$3230,MATCH($D1529,'ST Enroll Export'!$A$2:$A$3230,0)),IFERROR(IF(INDEX('ST Enroll Export'!$A$2:$A$3230,MATCH($E1529,'ST Enroll Export'!$B$2:$B$3230,0))="","",INDEX('ST Enroll Export'!$A$2:$A$3230,MATCH($E1529,'ST Enroll Export'!$B$2:$B$3230,0))),"Not Found"))</f>
        <v>5886324012</v>
      </c>
      <c r="R1529" s="1" t="str">
        <f aca="false">IFERROR(INDEX('ST Enroll Export'!$G$2:$G$3230,MATCH($D1529,'ST Enroll Export'!$A$2:$A$3230,0)),IFERROR(INDEX('ST Enroll Export'!$G$2:$G$3230,MATCH($E1529,'ST Enroll Export'!$B$2:$B$3230,0)),"Not Found"))</f>
        <v>Syracuse Academy of Science Elementary at St James</v>
      </c>
      <c r="S1529" s="1" t="str">
        <f aca="false">IFERROR(INDEX('ST Enroll Export'!$B$2:$B$3230,MATCH($D1529,'ST Enroll Export'!$A$2:$A$3230,0)),IFERROR(INDEX('ST Enroll Export'!$B$2:$B$3230,MATCH($E1529,'ST Enroll Export'!$B$2:$B$3230,0)),"Not Found"))</f>
        <v>210010671</v>
      </c>
      <c r="T1529" s="1" t="str">
        <f aca="false">IF(ISNUMBER(MATCH($D1529,'ST Enroll Export'!$A$2:$A$3230,0)),"NYSSIS Match",IF(ISNUMBER(MATCH($E1529,'ST Enroll Export'!$B$2:$B$3230,0)),"SID Match","No ST Match"))</f>
        <v>NYSSIS Match</v>
      </c>
      <c r="U1529" s="1" t="str">
        <f aca="false">IF(ISNUMBER(MATCH($D1529,Disability!$B$2:$B$5962,0)),"SPED","Gen Ed")</f>
        <v>Gen Ed</v>
      </c>
    </row>
    <row r="1530" customFormat="false" ht="15" hidden="false" customHeight="true" outlineLevel="0" collapsed="false">
      <c r="A1530" s="1" t="s">
        <v>2515</v>
      </c>
      <c r="B1530" s="3" t="n">
        <v>46174</v>
      </c>
      <c r="C1530" s="1" t="s">
        <v>2516</v>
      </c>
      <c r="D1530" s="1" t="s">
        <v>5319</v>
      </c>
      <c r="E1530" s="8" t="s">
        <v>5320</v>
      </c>
      <c r="F1530" s="1" t="s">
        <v>5321</v>
      </c>
      <c r="G1530" s="1" t="s">
        <v>5322</v>
      </c>
      <c r="H1530" s="1" t="s">
        <v>140</v>
      </c>
      <c r="I1530" s="3" t="n">
        <v>41981</v>
      </c>
      <c r="J1530" s="1" t="s">
        <v>2530</v>
      </c>
      <c r="K1530" s="3" t="n">
        <v>45903</v>
      </c>
      <c r="L1530" s="3" t="n">
        <v>46198</v>
      </c>
      <c r="M1530" s="1" t="n">
        <v>1</v>
      </c>
      <c r="N1530" s="7" t="s">
        <v>230</v>
      </c>
      <c r="P1530" s="5" t="s">
        <v>26</v>
      </c>
      <c r="Q1530" s="1" t="str">
        <f aca="false">IFERROR(INDEX('ST Enroll Export'!$A$2:$A$3230,MATCH($D1530,'ST Enroll Export'!$A$2:$A$3230,0)),IFERROR(IF(INDEX('ST Enroll Export'!$A$2:$A$3230,MATCH($E1530,'ST Enroll Export'!$B$2:$B$3230,0))="","",INDEX('ST Enroll Export'!$A$2:$A$3230,MATCH($E1530,'ST Enroll Export'!$B$2:$B$3230,0))),"Not Found"))</f>
        <v>8530866394</v>
      </c>
      <c r="R1530" s="1" t="str">
        <f aca="false">IFERROR(INDEX('ST Enroll Export'!$G$2:$G$3230,MATCH($D1530,'ST Enroll Export'!$A$2:$A$3230,0)),IFERROR(INDEX('ST Enroll Export'!$G$2:$G$3230,MATCH($E1530,'ST Enroll Export'!$B$2:$B$3230,0)),"Not Found"))</f>
        <v>Syracuse Academy of Science Middle St Charles</v>
      </c>
      <c r="S1530" s="1" t="str">
        <f aca="false">IFERROR(INDEX('ST Enroll Export'!$B$2:$B$3230,MATCH($D1530,'ST Enroll Export'!$A$2:$A$3230,0)),IFERROR(INDEX('ST Enroll Export'!$B$2:$B$3230,MATCH($E1530,'ST Enroll Export'!$B$2:$B$3230,0)),"Not Found"))</f>
        <v>210002096</v>
      </c>
      <c r="T1530" s="1" t="str">
        <f aca="false">IF(ISNUMBER(MATCH($D1530,'ST Enroll Export'!$A$2:$A$3230,0)),"NYSSIS Match",IF(ISNUMBER(MATCH($E1530,'ST Enroll Export'!$B$2:$B$3230,0)),"SID Match","No ST Match"))</f>
        <v>NYSSIS Match</v>
      </c>
      <c r="U1530" s="1" t="str">
        <f aca="false">IF(ISNUMBER(MATCH($D1530,Disability!$B$2:$B$5962,0)),"SPED","Gen Ed")</f>
        <v>Gen Ed</v>
      </c>
    </row>
    <row r="1531" customFormat="false" ht="15" hidden="false" customHeight="true" outlineLevel="0" collapsed="false">
      <c r="A1531" s="1" t="s">
        <v>2515</v>
      </c>
      <c r="B1531" s="3" t="n">
        <v>46174</v>
      </c>
      <c r="C1531" s="1" t="s">
        <v>2516</v>
      </c>
      <c r="D1531" s="1" t="s">
        <v>5323</v>
      </c>
      <c r="E1531" s="8" t="s">
        <v>5324</v>
      </c>
      <c r="F1531" s="1" t="s">
        <v>475</v>
      </c>
      <c r="G1531" s="1" t="s">
        <v>5325</v>
      </c>
      <c r="H1531" s="1" t="s">
        <v>37</v>
      </c>
      <c r="I1531" s="3" t="n">
        <v>42542</v>
      </c>
      <c r="J1531" s="1" t="s">
        <v>2521</v>
      </c>
      <c r="K1531" s="3" t="n">
        <v>45903</v>
      </c>
      <c r="L1531" s="3" t="n">
        <v>46198</v>
      </c>
      <c r="M1531" s="1" t="n">
        <v>1</v>
      </c>
      <c r="N1531" s="7" t="s">
        <v>230</v>
      </c>
      <c r="P1531" s="5" t="s">
        <v>26</v>
      </c>
      <c r="Q1531" s="1" t="str">
        <f aca="false">IFERROR(INDEX('ST Enroll Export'!$A$2:$A$3230,MATCH($D1531,'ST Enroll Export'!$A$2:$A$3230,0)),IFERROR(IF(INDEX('ST Enroll Export'!$A$2:$A$3230,MATCH($E1531,'ST Enroll Export'!$B$2:$B$3230,0))="","",INDEX('ST Enroll Export'!$A$2:$A$3230,MATCH($E1531,'ST Enroll Export'!$B$2:$B$3230,0))),"Not Found"))</f>
        <v>8664871103</v>
      </c>
      <c r="R1531" s="1" t="str">
        <f aca="false">IFERROR(INDEX('ST Enroll Export'!$G$2:$G$3230,MATCH($D1531,'ST Enroll Export'!$A$2:$A$3230,0)),IFERROR(INDEX('ST Enroll Export'!$G$2:$G$3230,MATCH($E1531,'ST Enroll Export'!$B$2:$B$3230,0)),"Not Found"))</f>
        <v>Syracuse Academy of Science Elementary at St James</v>
      </c>
      <c r="S1531" s="1" t="str">
        <f aca="false">IFERROR(INDEX('ST Enroll Export'!$B$2:$B$3230,MATCH($D1531,'ST Enroll Export'!$A$2:$A$3230,0)),IFERROR(INDEX('ST Enroll Export'!$B$2:$B$3230,MATCH($E1531,'ST Enroll Export'!$B$2:$B$3230,0)),"Not Found"))</f>
        <v>210001450</v>
      </c>
      <c r="T1531" s="1" t="str">
        <f aca="false">IF(ISNUMBER(MATCH($D1531,'ST Enroll Export'!$A$2:$A$3230,0)),"NYSSIS Match",IF(ISNUMBER(MATCH($E1531,'ST Enroll Export'!$B$2:$B$3230,0)),"SID Match","No ST Match"))</f>
        <v>NYSSIS Match</v>
      </c>
      <c r="U1531" s="1" t="str">
        <f aca="false">IF(ISNUMBER(MATCH($D1531,Disability!$B$2:$B$5962,0)),"SPED","Gen Ed")</f>
        <v>Gen Ed</v>
      </c>
    </row>
    <row r="1532" customFormat="false" ht="15" hidden="false" customHeight="true" outlineLevel="0" collapsed="false">
      <c r="A1532" s="1" t="s">
        <v>2515</v>
      </c>
      <c r="B1532" s="3" t="n">
        <v>46174</v>
      </c>
      <c r="C1532" s="1" t="s">
        <v>2516</v>
      </c>
      <c r="D1532" s="1" t="s">
        <v>5326</v>
      </c>
      <c r="E1532" s="8" t="s">
        <v>5327</v>
      </c>
      <c r="F1532" s="1" t="s">
        <v>5328</v>
      </c>
      <c r="G1532" s="1" t="s">
        <v>5329</v>
      </c>
      <c r="H1532" s="1" t="s">
        <v>22</v>
      </c>
      <c r="I1532" s="3" t="n">
        <v>43119</v>
      </c>
      <c r="J1532" s="1" t="s">
        <v>2521</v>
      </c>
      <c r="K1532" s="3" t="n">
        <v>45903</v>
      </c>
      <c r="L1532" s="3" t="n">
        <v>46198</v>
      </c>
      <c r="M1532" s="1" t="n">
        <v>1</v>
      </c>
      <c r="N1532" s="7" t="s">
        <v>230</v>
      </c>
      <c r="P1532" s="5" t="s">
        <v>26</v>
      </c>
      <c r="Q1532" s="1" t="str">
        <f aca="false">IFERROR(INDEX('ST Enroll Export'!$A$2:$A$3230,MATCH($D1532,'ST Enroll Export'!$A$2:$A$3230,0)),IFERROR(IF(INDEX('ST Enroll Export'!$A$2:$A$3230,MATCH($E1532,'ST Enroll Export'!$B$2:$B$3230,0))="","",INDEX('ST Enroll Export'!$A$2:$A$3230,MATCH($E1532,'ST Enroll Export'!$B$2:$B$3230,0))),"Not Found"))</f>
        <v>3450976312</v>
      </c>
      <c r="R1532" s="1" t="str">
        <f aca="false">IFERROR(INDEX('ST Enroll Export'!$G$2:$G$3230,MATCH($D1532,'ST Enroll Export'!$A$2:$A$3230,0)),IFERROR(INDEX('ST Enroll Export'!$G$2:$G$3230,MATCH($E1532,'ST Enroll Export'!$B$2:$B$3230,0)),"Not Found"))</f>
        <v>Syracuse Academy of Science Elementary at St James</v>
      </c>
      <c r="S1532" s="1" t="str">
        <f aca="false">IFERROR(INDEX('ST Enroll Export'!$B$2:$B$3230,MATCH($D1532,'ST Enroll Export'!$A$2:$A$3230,0)),IFERROR(INDEX('ST Enroll Export'!$B$2:$B$3230,MATCH($E1532,'ST Enroll Export'!$B$2:$B$3230,0)),"Not Found"))</f>
        <v>210005933</v>
      </c>
      <c r="T1532" s="1" t="str">
        <f aca="false">IF(ISNUMBER(MATCH($D1532,'ST Enroll Export'!$A$2:$A$3230,0)),"NYSSIS Match",IF(ISNUMBER(MATCH($E1532,'ST Enroll Export'!$B$2:$B$3230,0)),"SID Match","No ST Match"))</f>
        <v>NYSSIS Match</v>
      </c>
      <c r="U1532" s="1" t="str">
        <f aca="false">IF(ISNUMBER(MATCH($D1532,Disability!$B$2:$B$5962,0)),"SPED","Gen Ed")</f>
        <v>Gen Ed</v>
      </c>
    </row>
    <row r="1533" customFormat="false" ht="15" hidden="false" customHeight="true" outlineLevel="0" collapsed="false">
      <c r="A1533" s="1" t="s">
        <v>2515</v>
      </c>
      <c r="B1533" s="3" t="n">
        <v>46174</v>
      </c>
      <c r="C1533" s="1" t="s">
        <v>2516</v>
      </c>
      <c r="D1533" s="1" t="s">
        <v>5330</v>
      </c>
      <c r="E1533" s="8" t="s">
        <v>5331</v>
      </c>
      <c r="F1533" s="1" t="s">
        <v>5332</v>
      </c>
      <c r="G1533" s="1" t="s">
        <v>5333</v>
      </c>
      <c r="H1533" s="1" t="s">
        <v>2539</v>
      </c>
      <c r="I1533" s="3" t="n">
        <v>40873</v>
      </c>
      <c r="J1533" s="1" t="s">
        <v>2526</v>
      </c>
      <c r="K1533" s="3" t="n">
        <v>45903</v>
      </c>
      <c r="L1533" s="3" t="n">
        <v>46198</v>
      </c>
      <c r="M1533" s="1" t="n">
        <v>1</v>
      </c>
      <c r="N1533" s="7" t="s">
        <v>230</v>
      </c>
      <c r="P1533" s="5" t="s">
        <v>26</v>
      </c>
      <c r="Q1533" s="1" t="str">
        <f aca="false">IFERROR(INDEX('ST Enroll Export'!$A$2:$A$3230,MATCH($D1533,'ST Enroll Export'!$A$2:$A$3230,0)),IFERROR(IF(INDEX('ST Enroll Export'!$A$2:$A$3230,MATCH($E1533,'ST Enroll Export'!$B$2:$B$3230,0))="","",INDEX('ST Enroll Export'!$A$2:$A$3230,MATCH($E1533,'ST Enroll Export'!$B$2:$B$3230,0))),"Not Found"))</f>
        <v>5949128630</v>
      </c>
      <c r="R1533" s="1" t="str">
        <f aca="false">IFERROR(INDEX('ST Enroll Export'!$G$2:$G$3230,MATCH($D1533,'ST Enroll Export'!$A$2:$A$3230,0)),IFERROR(INDEX('ST Enroll Export'!$G$2:$G$3230,MATCH($E1533,'ST Enroll Export'!$B$2:$B$3230,0)),"Not Found"))</f>
        <v>Syracuse Academy of Science High School</v>
      </c>
      <c r="S1533" s="1" t="str">
        <f aca="false">IFERROR(INDEX('ST Enroll Export'!$B$2:$B$3230,MATCH($D1533,'ST Enroll Export'!$A$2:$A$3230,0)),IFERROR(INDEX('ST Enroll Export'!$B$2:$B$3230,MATCH($E1533,'ST Enroll Export'!$B$2:$B$3230,0)),"Not Found"))</f>
        <v>200027123</v>
      </c>
      <c r="T1533" s="1" t="str">
        <f aca="false">IF(ISNUMBER(MATCH($D1533,'ST Enroll Export'!$A$2:$A$3230,0)),"NYSSIS Match",IF(ISNUMBER(MATCH($E1533,'ST Enroll Export'!$B$2:$B$3230,0)),"SID Match","No ST Match"))</f>
        <v>NYSSIS Match</v>
      </c>
      <c r="U1533" s="1" t="str">
        <f aca="false">IF(ISNUMBER(MATCH($D1533,Disability!$B$2:$B$5962,0)),"SPED","Gen Ed")</f>
        <v>Gen Ed</v>
      </c>
    </row>
    <row r="1534" customFormat="false" ht="15" hidden="false" customHeight="true" outlineLevel="0" collapsed="false">
      <c r="A1534" s="1" t="s">
        <v>2515</v>
      </c>
      <c r="B1534" s="3" t="n">
        <v>46174</v>
      </c>
      <c r="C1534" s="1" t="s">
        <v>2516</v>
      </c>
      <c r="D1534" s="1" t="s">
        <v>5334</v>
      </c>
      <c r="E1534" s="8" t="s">
        <v>5335</v>
      </c>
      <c r="F1534" s="1" t="s">
        <v>5336</v>
      </c>
      <c r="G1534" s="1" t="s">
        <v>393</v>
      </c>
      <c r="H1534" s="1" t="s">
        <v>44</v>
      </c>
      <c r="I1534" s="3" t="n">
        <v>41055</v>
      </c>
      <c r="J1534" s="1" t="s">
        <v>2526</v>
      </c>
      <c r="K1534" s="3" t="n">
        <v>45903</v>
      </c>
      <c r="L1534" s="3" t="n">
        <v>46198</v>
      </c>
      <c r="M1534" s="1" t="n">
        <v>1</v>
      </c>
      <c r="N1534" s="7" t="s">
        <v>230</v>
      </c>
      <c r="P1534" s="5" t="s">
        <v>26</v>
      </c>
      <c r="Q1534" s="1" t="str">
        <f aca="false">IFERROR(INDEX('ST Enroll Export'!$A$2:$A$3230,MATCH($D1534,'ST Enroll Export'!$A$2:$A$3230,0)),IFERROR(IF(INDEX('ST Enroll Export'!$A$2:$A$3230,MATCH($E1534,'ST Enroll Export'!$B$2:$B$3230,0))="","",INDEX('ST Enroll Export'!$A$2:$A$3230,MATCH($E1534,'ST Enroll Export'!$B$2:$B$3230,0))),"Not Found"))</f>
        <v>1701635935</v>
      </c>
      <c r="R1534" s="1" t="str">
        <f aca="false">IFERROR(INDEX('ST Enroll Export'!$G$2:$G$3230,MATCH($D1534,'ST Enroll Export'!$A$2:$A$3230,0)),IFERROR(INDEX('ST Enroll Export'!$G$2:$G$3230,MATCH($E1534,'ST Enroll Export'!$B$2:$B$3230,0)),"Not Found"))</f>
        <v>Syracuse Academy of Science High School</v>
      </c>
      <c r="S1534" s="1" t="str">
        <f aca="false">IFERROR(INDEX('ST Enroll Export'!$B$2:$B$3230,MATCH($D1534,'ST Enroll Export'!$A$2:$A$3230,0)),IFERROR(INDEX('ST Enroll Export'!$B$2:$B$3230,MATCH($E1534,'ST Enroll Export'!$B$2:$B$3230,0)),"Not Found"))</f>
        <v>200028360</v>
      </c>
      <c r="T1534" s="1" t="str">
        <f aca="false">IF(ISNUMBER(MATCH($D1534,'ST Enroll Export'!$A$2:$A$3230,0)),"NYSSIS Match",IF(ISNUMBER(MATCH($E1534,'ST Enroll Export'!$B$2:$B$3230,0)),"SID Match","No ST Match"))</f>
        <v>NYSSIS Match</v>
      </c>
      <c r="U1534" s="1" t="str">
        <f aca="false">IF(ISNUMBER(MATCH($D1534,Disability!$B$2:$B$5962,0)),"SPED","Gen Ed")</f>
        <v>Gen Ed</v>
      </c>
    </row>
    <row r="1535" customFormat="false" ht="15" hidden="false" customHeight="true" outlineLevel="0" collapsed="false">
      <c r="A1535" s="1" t="s">
        <v>2515</v>
      </c>
      <c r="B1535" s="3" t="n">
        <v>46174</v>
      </c>
      <c r="C1535" s="1" t="s">
        <v>2516</v>
      </c>
      <c r="D1535" s="1" t="s">
        <v>5337</v>
      </c>
      <c r="E1535" s="8" t="s">
        <v>5338</v>
      </c>
      <c r="F1535" s="1" t="s">
        <v>4101</v>
      </c>
      <c r="G1535" s="1" t="s">
        <v>5339</v>
      </c>
      <c r="H1535" s="1" t="s">
        <v>2555</v>
      </c>
      <c r="I1535" s="3" t="n">
        <v>39443</v>
      </c>
      <c r="J1535" s="1" t="s">
        <v>2526</v>
      </c>
      <c r="K1535" s="3" t="n">
        <v>45903</v>
      </c>
      <c r="L1535" s="3" t="n">
        <v>46198</v>
      </c>
      <c r="M1535" s="1" t="n">
        <v>1</v>
      </c>
      <c r="N1535" s="7" t="s">
        <v>230</v>
      </c>
      <c r="P1535" s="5" t="s">
        <v>26</v>
      </c>
      <c r="Q1535" s="1" t="str">
        <f aca="false">IFERROR(INDEX('ST Enroll Export'!$A$2:$A$3230,MATCH($D1535,'ST Enroll Export'!$A$2:$A$3230,0)),IFERROR(IF(INDEX('ST Enroll Export'!$A$2:$A$3230,MATCH($E1535,'ST Enroll Export'!$B$2:$B$3230,0))="","",INDEX('ST Enroll Export'!$A$2:$A$3230,MATCH($E1535,'ST Enroll Export'!$B$2:$B$3230,0))),"Not Found"))</f>
        <v>4919747185</v>
      </c>
      <c r="R1535" s="1" t="str">
        <f aca="false">IFERROR(INDEX('ST Enroll Export'!$G$2:$G$3230,MATCH($D1535,'ST Enroll Export'!$A$2:$A$3230,0)),IFERROR(INDEX('ST Enroll Export'!$G$2:$G$3230,MATCH($E1535,'ST Enroll Export'!$B$2:$B$3230,0)),"Not Found"))</f>
        <v>Syracuse Academy of Science High School</v>
      </c>
      <c r="S1535" s="1" t="str">
        <f aca="false">IFERROR(INDEX('ST Enroll Export'!$B$2:$B$3230,MATCH($D1535,'ST Enroll Export'!$A$2:$A$3230,0)),IFERROR(INDEX('ST Enroll Export'!$B$2:$B$3230,MATCH($E1535,'ST Enroll Export'!$B$2:$B$3230,0)),"Not Found"))</f>
        <v>200012987</v>
      </c>
      <c r="T1535" s="1" t="str">
        <f aca="false">IF(ISNUMBER(MATCH($D1535,'ST Enroll Export'!$A$2:$A$3230,0)),"NYSSIS Match",IF(ISNUMBER(MATCH($E1535,'ST Enroll Export'!$B$2:$B$3230,0)),"SID Match","No ST Match"))</f>
        <v>NYSSIS Match</v>
      </c>
      <c r="U1535" s="1" t="str">
        <f aca="false">IF(ISNUMBER(MATCH($D1535,Disability!$B$2:$B$5962,0)),"SPED","Gen Ed")</f>
        <v>Gen Ed</v>
      </c>
    </row>
    <row r="1536" customFormat="false" ht="15" hidden="false" customHeight="true" outlineLevel="0" collapsed="false">
      <c r="A1536" s="1" t="s">
        <v>2515</v>
      </c>
      <c r="B1536" s="3" t="n">
        <v>46174</v>
      </c>
      <c r="C1536" s="1" t="s">
        <v>2516</v>
      </c>
      <c r="D1536" s="1" t="s">
        <v>5340</v>
      </c>
      <c r="E1536" s="8" t="s">
        <v>5341</v>
      </c>
      <c r="F1536" s="1" t="s">
        <v>5342</v>
      </c>
      <c r="G1536" s="1" t="s">
        <v>5343</v>
      </c>
      <c r="H1536" s="1" t="s">
        <v>2539</v>
      </c>
      <c r="I1536" s="3" t="n">
        <v>40706</v>
      </c>
      <c r="J1536" s="1" t="s">
        <v>2526</v>
      </c>
      <c r="K1536" s="3" t="n">
        <v>45903</v>
      </c>
      <c r="L1536" s="3" t="n">
        <v>46198</v>
      </c>
      <c r="M1536" s="1" t="n">
        <v>1</v>
      </c>
      <c r="N1536" s="7" t="s">
        <v>230</v>
      </c>
      <c r="P1536" s="5" t="s">
        <v>26</v>
      </c>
      <c r="Q1536" s="1" t="str">
        <f aca="false">IFERROR(INDEX('ST Enroll Export'!$A$2:$A$3230,MATCH($D1536,'ST Enroll Export'!$A$2:$A$3230,0)),IFERROR(IF(INDEX('ST Enroll Export'!$A$2:$A$3230,MATCH($E1536,'ST Enroll Export'!$B$2:$B$3230,0))="","",INDEX('ST Enroll Export'!$A$2:$A$3230,MATCH($E1536,'ST Enroll Export'!$B$2:$B$3230,0))),"Not Found"))</f>
        <v>2787456633</v>
      </c>
      <c r="R1536" s="1" t="str">
        <f aca="false">IFERROR(INDEX('ST Enroll Export'!$G$2:$G$3230,MATCH($D1536,'ST Enroll Export'!$A$2:$A$3230,0)),IFERROR(INDEX('ST Enroll Export'!$G$2:$G$3230,MATCH($E1536,'ST Enroll Export'!$B$2:$B$3230,0)),"Not Found"))</f>
        <v>Syracuse Academy of Science High School</v>
      </c>
      <c r="S1536" s="1" t="str">
        <f aca="false">IFERROR(INDEX('ST Enroll Export'!$B$2:$B$3230,MATCH($D1536,'ST Enroll Export'!$A$2:$A$3230,0)),IFERROR(INDEX('ST Enroll Export'!$B$2:$B$3230,MATCH($E1536,'ST Enroll Export'!$B$2:$B$3230,0)),"Not Found"))</f>
        <v>200027403</v>
      </c>
      <c r="T1536" s="1" t="str">
        <f aca="false">IF(ISNUMBER(MATCH($D1536,'ST Enroll Export'!$A$2:$A$3230,0)),"NYSSIS Match",IF(ISNUMBER(MATCH($E1536,'ST Enroll Export'!$B$2:$B$3230,0)),"SID Match","No ST Match"))</f>
        <v>NYSSIS Match</v>
      </c>
      <c r="U1536" s="1" t="str">
        <f aca="false">IF(ISNUMBER(MATCH($D1536,Disability!$B$2:$B$5962,0)),"SPED","Gen Ed")</f>
        <v>Gen Ed</v>
      </c>
    </row>
    <row r="1537" customFormat="false" ht="15" hidden="false" customHeight="true" outlineLevel="0" collapsed="false">
      <c r="A1537" s="1" t="s">
        <v>2515</v>
      </c>
      <c r="B1537" s="3" t="n">
        <v>46174</v>
      </c>
      <c r="C1537" s="1" t="s">
        <v>2516</v>
      </c>
      <c r="D1537" s="1" t="s">
        <v>5344</v>
      </c>
      <c r="E1537" s="8" t="s">
        <v>5345</v>
      </c>
      <c r="F1537" s="1" t="s">
        <v>5346</v>
      </c>
      <c r="G1537" s="1" t="s">
        <v>5347</v>
      </c>
      <c r="H1537" s="1" t="s">
        <v>140</v>
      </c>
      <c r="I1537" s="3" t="n">
        <v>42075</v>
      </c>
      <c r="J1537" s="1" t="s">
        <v>2530</v>
      </c>
      <c r="K1537" s="3" t="n">
        <v>45903</v>
      </c>
      <c r="L1537" s="3" t="n">
        <v>46198</v>
      </c>
      <c r="M1537" s="1" t="n">
        <v>1</v>
      </c>
      <c r="N1537" s="7" t="s">
        <v>230</v>
      </c>
      <c r="P1537" s="5" t="s">
        <v>26</v>
      </c>
      <c r="Q1537" s="1" t="str">
        <f aca="false">IFERROR(INDEX('ST Enroll Export'!$A$2:$A$3230,MATCH($D1537,'ST Enroll Export'!$A$2:$A$3230,0)),IFERROR(IF(INDEX('ST Enroll Export'!$A$2:$A$3230,MATCH($E1537,'ST Enroll Export'!$B$2:$B$3230,0))="","",INDEX('ST Enroll Export'!$A$2:$A$3230,MATCH($E1537,'ST Enroll Export'!$B$2:$B$3230,0))),"Not Found"))</f>
        <v>6250485042</v>
      </c>
      <c r="R1537" s="1" t="str">
        <f aca="false">IFERROR(INDEX('ST Enroll Export'!$G$2:$G$3230,MATCH($D1537,'ST Enroll Export'!$A$2:$A$3230,0)),IFERROR(INDEX('ST Enroll Export'!$G$2:$G$3230,MATCH($E1537,'ST Enroll Export'!$B$2:$B$3230,0)),"Not Found"))</f>
        <v>Syracuse Academy of Science Middle St Charles</v>
      </c>
      <c r="S1537" s="1" t="str">
        <f aca="false">IFERROR(INDEX('ST Enroll Export'!$B$2:$B$3230,MATCH($D1537,'ST Enroll Export'!$A$2:$A$3230,0)),IFERROR(INDEX('ST Enroll Export'!$B$2:$B$3230,MATCH($E1537,'ST Enroll Export'!$B$2:$B$3230,0)),"Not Found"))</f>
        <v>200037509</v>
      </c>
      <c r="T1537" s="1" t="str">
        <f aca="false">IF(ISNUMBER(MATCH($D1537,'ST Enroll Export'!$A$2:$A$3230,0)),"NYSSIS Match",IF(ISNUMBER(MATCH($E1537,'ST Enroll Export'!$B$2:$B$3230,0)),"SID Match","No ST Match"))</f>
        <v>NYSSIS Match</v>
      </c>
      <c r="U1537" s="1" t="str">
        <f aca="false">IF(ISNUMBER(MATCH($D1537,Disability!$B$2:$B$5962,0)),"SPED","Gen Ed")</f>
        <v>Gen Ed</v>
      </c>
    </row>
    <row r="1538" customFormat="false" ht="15" hidden="false" customHeight="true" outlineLevel="0" collapsed="false">
      <c r="A1538" s="1" t="s">
        <v>2515</v>
      </c>
      <c r="B1538" s="3" t="n">
        <v>46174</v>
      </c>
      <c r="C1538" s="1" t="s">
        <v>2516</v>
      </c>
      <c r="D1538" s="1" t="s">
        <v>5348</v>
      </c>
      <c r="E1538" s="8" t="s">
        <v>5349</v>
      </c>
      <c r="F1538" s="1" t="s">
        <v>5350</v>
      </c>
      <c r="G1538" s="1" t="s">
        <v>5351</v>
      </c>
      <c r="H1538" s="1" t="s">
        <v>2555</v>
      </c>
      <c r="I1538" s="3" t="n">
        <v>39476</v>
      </c>
      <c r="J1538" s="1" t="s">
        <v>2526</v>
      </c>
      <c r="K1538" s="3" t="n">
        <v>45903</v>
      </c>
      <c r="L1538" s="3" t="n">
        <v>46198</v>
      </c>
      <c r="M1538" s="1" t="n">
        <v>1</v>
      </c>
      <c r="N1538" s="7" t="s">
        <v>230</v>
      </c>
      <c r="P1538" s="5" t="s">
        <v>26</v>
      </c>
      <c r="Q1538" s="1" t="str">
        <f aca="false">IFERROR(INDEX('ST Enroll Export'!$A$2:$A$3230,MATCH($D1538,'ST Enroll Export'!$A$2:$A$3230,0)),IFERROR(IF(INDEX('ST Enroll Export'!$A$2:$A$3230,MATCH($E1538,'ST Enroll Export'!$B$2:$B$3230,0))="","",INDEX('ST Enroll Export'!$A$2:$A$3230,MATCH($E1538,'ST Enroll Export'!$B$2:$B$3230,0))),"Not Found"))</f>
        <v>8707922384</v>
      </c>
      <c r="R1538" s="1" t="str">
        <f aca="false">IFERROR(INDEX('ST Enroll Export'!$G$2:$G$3230,MATCH($D1538,'ST Enroll Export'!$A$2:$A$3230,0)),IFERROR(INDEX('ST Enroll Export'!$G$2:$G$3230,MATCH($E1538,'ST Enroll Export'!$B$2:$B$3230,0)),"Not Found"))</f>
        <v>Syracuse Academy of Science High School</v>
      </c>
      <c r="S1538" s="1" t="str">
        <f aca="false">IFERROR(INDEX('ST Enroll Export'!$B$2:$B$3230,MATCH($D1538,'ST Enroll Export'!$A$2:$A$3230,0)),IFERROR(INDEX('ST Enroll Export'!$B$2:$B$3230,MATCH($E1538,'ST Enroll Export'!$B$2:$B$3230,0)),"Not Found"))</f>
        <v>200014847</v>
      </c>
      <c r="T1538" s="1" t="str">
        <f aca="false">IF(ISNUMBER(MATCH($D1538,'ST Enroll Export'!$A$2:$A$3230,0)),"NYSSIS Match",IF(ISNUMBER(MATCH($E1538,'ST Enroll Export'!$B$2:$B$3230,0)),"SID Match","No ST Match"))</f>
        <v>NYSSIS Match</v>
      </c>
      <c r="U1538" s="1" t="str">
        <f aca="false">IF(ISNUMBER(MATCH($D1538,Disability!$B$2:$B$5962,0)),"SPED","Gen Ed")</f>
        <v>Gen Ed</v>
      </c>
    </row>
    <row r="1539" customFormat="false" ht="15" hidden="false" customHeight="true" outlineLevel="0" collapsed="false">
      <c r="A1539" s="1" t="s">
        <v>2515</v>
      </c>
      <c r="B1539" s="3" t="n">
        <v>46174</v>
      </c>
      <c r="C1539" s="1" t="s">
        <v>2516</v>
      </c>
      <c r="D1539" s="1" t="s">
        <v>5352</v>
      </c>
      <c r="E1539" s="8" t="s">
        <v>5353</v>
      </c>
      <c r="F1539" s="1" t="s">
        <v>5354</v>
      </c>
      <c r="G1539" s="1" t="s">
        <v>5355</v>
      </c>
      <c r="H1539" s="1" t="s">
        <v>2539</v>
      </c>
      <c r="I1539" s="3" t="n">
        <v>40547</v>
      </c>
      <c r="J1539" s="1" t="s">
        <v>2526</v>
      </c>
      <c r="K1539" s="3" t="n">
        <v>45903</v>
      </c>
      <c r="L1539" s="3" t="n">
        <v>46198</v>
      </c>
      <c r="M1539" s="1" t="n">
        <v>1</v>
      </c>
      <c r="N1539" s="7" t="s">
        <v>230</v>
      </c>
      <c r="P1539" s="5" t="s">
        <v>26</v>
      </c>
      <c r="Q1539" s="1" t="str">
        <f aca="false">IFERROR(INDEX('ST Enroll Export'!$A$2:$A$3230,MATCH($D1539,'ST Enroll Export'!$A$2:$A$3230,0)),IFERROR(IF(INDEX('ST Enroll Export'!$A$2:$A$3230,MATCH($E1539,'ST Enroll Export'!$B$2:$B$3230,0))="","",INDEX('ST Enroll Export'!$A$2:$A$3230,MATCH($E1539,'ST Enroll Export'!$B$2:$B$3230,0))),"Not Found"))</f>
        <v>2011025895</v>
      </c>
      <c r="R1539" s="1" t="str">
        <f aca="false">IFERROR(INDEX('ST Enroll Export'!$G$2:$G$3230,MATCH($D1539,'ST Enroll Export'!$A$2:$A$3230,0)),IFERROR(INDEX('ST Enroll Export'!$G$2:$G$3230,MATCH($E1539,'ST Enroll Export'!$B$2:$B$3230,0)),"Not Found"))</f>
        <v>Syracuse Academy of Science High School</v>
      </c>
      <c r="S1539" s="1" t="str">
        <f aca="false">IFERROR(INDEX('ST Enroll Export'!$B$2:$B$3230,MATCH($D1539,'ST Enroll Export'!$A$2:$A$3230,0)),IFERROR(INDEX('ST Enroll Export'!$B$2:$B$3230,MATCH($E1539,'ST Enroll Export'!$B$2:$B$3230,0)),"Not Found"))</f>
        <v>200029456</v>
      </c>
      <c r="T1539" s="1" t="str">
        <f aca="false">IF(ISNUMBER(MATCH($D1539,'ST Enroll Export'!$A$2:$A$3230,0)),"NYSSIS Match",IF(ISNUMBER(MATCH($E1539,'ST Enroll Export'!$B$2:$B$3230,0)),"SID Match","No ST Match"))</f>
        <v>NYSSIS Match</v>
      </c>
      <c r="U1539" s="1" t="str">
        <f aca="false">IF(ISNUMBER(MATCH($D1539,Disability!$B$2:$B$5962,0)),"SPED","Gen Ed")</f>
        <v>Gen Ed</v>
      </c>
    </row>
    <row r="1540" customFormat="false" ht="15" hidden="false" customHeight="true" outlineLevel="0" collapsed="false">
      <c r="A1540" s="1" t="s">
        <v>2515</v>
      </c>
      <c r="B1540" s="3" t="n">
        <v>46174</v>
      </c>
      <c r="C1540" s="1" t="s">
        <v>2516</v>
      </c>
      <c r="D1540" s="1" t="s">
        <v>5356</v>
      </c>
      <c r="E1540" s="8" t="s">
        <v>5357</v>
      </c>
      <c r="F1540" s="1" t="s">
        <v>20</v>
      </c>
      <c r="G1540" s="1" t="s">
        <v>5358</v>
      </c>
      <c r="H1540" s="1" t="s">
        <v>2555</v>
      </c>
      <c r="I1540" s="3" t="n">
        <v>39622</v>
      </c>
      <c r="J1540" s="1" t="s">
        <v>2526</v>
      </c>
      <c r="K1540" s="3" t="n">
        <v>45903</v>
      </c>
      <c r="L1540" s="3" t="n">
        <v>46198</v>
      </c>
      <c r="M1540" s="1" t="n">
        <v>1</v>
      </c>
      <c r="N1540" s="7" t="s">
        <v>230</v>
      </c>
      <c r="P1540" s="5" t="s">
        <v>26</v>
      </c>
      <c r="Q1540" s="1" t="str">
        <f aca="false">IFERROR(INDEX('ST Enroll Export'!$A$2:$A$3230,MATCH($D1540,'ST Enroll Export'!$A$2:$A$3230,0)),IFERROR(IF(INDEX('ST Enroll Export'!$A$2:$A$3230,MATCH($E1540,'ST Enroll Export'!$B$2:$B$3230,0))="","",INDEX('ST Enroll Export'!$A$2:$A$3230,MATCH($E1540,'ST Enroll Export'!$B$2:$B$3230,0))),"Not Found"))</f>
        <v>8205839031</v>
      </c>
      <c r="R1540" s="1" t="str">
        <f aca="false">IFERROR(INDEX('ST Enroll Export'!$G$2:$G$3230,MATCH($D1540,'ST Enroll Export'!$A$2:$A$3230,0)),IFERROR(INDEX('ST Enroll Export'!$G$2:$G$3230,MATCH($E1540,'ST Enroll Export'!$B$2:$B$3230,0)),"Not Found"))</f>
        <v>Syracuse Academy of Science High School</v>
      </c>
      <c r="S1540" s="1" t="str">
        <f aca="false">IFERROR(INDEX('ST Enroll Export'!$B$2:$B$3230,MATCH($D1540,'ST Enroll Export'!$A$2:$A$3230,0)),IFERROR(INDEX('ST Enroll Export'!$B$2:$B$3230,MATCH($E1540,'ST Enroll Export'!$B$2:$B$3230,0)),"Not Found"))</f>
        <v>200016541</v>
      </c>
      <c r="T1540" s="1" t="str">
        <f aca="false">IF(ISNUMBER(MATCH($D1540,'ST Enroll Export'!$A$2:$A$3230,0)),"NYSSIS Match",IF(ISNUMBER(MATCH($E1540,'ST Enroll Export'!$B$2:$B$3230,0)),"SID Match","No ST Match"))</f>
        <v>NYSSIS Match</v>
      </c>
      <c r="U1540" s="1" t="str">
        <f aca="false">IF(ISNUMBER(MATCH($D1540,Disability!$B$2:$B$5962,0)),"SPED","Gen Ed")</f>
        <v>Gen Ed</v>
      </c>
    </row>
    <row r="1541" customFormat="false" ht="15" hidden="false" customHeight="true" outlineLevel="0" collapsed="false">
      <c r="A1541" s="1" t="s">
        <v>2515</v>
      </c>
      <c r="B1541" s="3" t="n">
        <v>46174</v>
      </c>
      <c r="C1541" s="1" t="s">
        <v>2516</v>
      </c>
      <c r="D1541" s="1" t="s">
        <v>5359</v>
      </c>
      <c r="E1541" s="8" t="s">
        <v>5360</v>
      </c>
      <c r="F1541" s="1" t="s">
        <v>242</v>
      </c>
      <c r="G1541" s="1" t="s">
        <v>5361</v>
      </c>
      <c r="H1541" s="1" t="s">
        <v>44</v>
      </c>
      <c r="I1541" s="3" t="n">
        <v>41112</v>
      </c>
      <c r="J1541" s="1" t="s">
        <v>2526</v>
      </c>
      <c r="K1541" s="3" t="n">
        <v>45903</v>
      </c>
      <c r="L1541" s="3" t="n">
        <v>46198</v>
      </c>
      <c r="M1541" s="1" t="n">
        <v>1</v>
      </c>
      <c r="N1541" s="7" t="s">
        <v>230</v>
      </c>
      <c r="P1541" s="5" t="s">
        <v>26</v>
      </c>
      <c r="Q1541" s="1" t="str">
        <f aca="false">IFERROR(INDEX('ST Enroll Export'!$A$2:$A$3230,MATCH($D1541,'ST Enroll Export'!$A$2:$A$3230,0)),IFERROR(IF(INDEX('ST Enroll Export'!$A$2:$A$3230,MATCH($E1541,'ST Enroll Export'!$B$2:$B$3230,0))="","",INDEX('ST Enroll Export'!$A$2:$A$3230,MATCH($E1541,'ST Enroll Export'!$B$2:$B$3230,0))),"Not Found"))</f>
        <v>9056315274</v>
      </c>
      <c r="R1541" s="1" t="str">
        <f aca="false">IFERROR(INDEX('ST Enroll Export'!$G$2:$G$3230,MATCH($D1541,'ST Enroll Export'!$A$2:$A$3230,0)),IFERROR(INDEX('ST Enroll Export'!$G$2:$G$3230,MATCH($E1541,'ST Enroll Export'!$B$2:$B$3230,0)),"Not Found"))</f>
        <v>Syracuse Academy of Science High School</v>
      </c>
      <c r="S1541" s="1" t="str">
        <f aca="false">IFERROR(INDEX('ST Enroll Export'!$B$2:$B$3230,MATCH($D1541,'ST Enroll Export'!$A$2:$A$3230,0)),IFERROR(INDEX('ST Enroll Export'!$B$2:$B$3230,MATCH($E1541,'ST Enroll Export'!$B$2:$B$3230,0)),"Not Found"))</f>
        <v>200030009</v>
      </c>
      <c r="T1541" s="1" t="str">
        <f aca="false">IF(ISNUMBER(MATCH($D1541,'ST Enroll Export'!$A$2:$A$3230,0)),"NYSSIS Match",IF(ISNUMBER(MATCH($E1541,'ST Enroll Export'!$B$2:$B$3230,0)),"SID Match","No ST Match"))</f>
        <v>NYSSIS Match</v>
      </c>
      <c r="U1541" s="1" t="str">
        <f aca="false">IF(ISNUMBER(MATCH($D1541,Disability!$B$2:$B$5962,0)),"SPED","Gen Ed")</f>
        <v>Gen Ed</v>
      </c>
    </row>
    <row r="1542" customFormat="false" ht="15" hidden="false" customHeight="true" outlineLevel="0" collapsed="false">
      <c r="A1542" s="1" t="s">
        <v>2515</v>
      </c>
      <c r="B1542" s="3" t="n">
        <v>46174</v>
      </c>
      <c r="C1542" s="1" t="s">
        <v>2516</v>
      </c>
      <c r="D1542" s="1" t="s">
        <v>5362</v>
      </c>
      <c r="E1542" s="8" t="s">
        <v>5363</v>
      </c>
      <c r="F1542" s="1" t="s">
        <v>1395</v>
      </c>
      <c r="G1542" s="1" t="s">
        <v>5364</v>
      </c>
      <c r="H1542" s="1" t="s">
        <v>140</v>
      </c>
      <c r="I1542" s="3" t="n">
        <v>42014</v>
      </c>
      <c r="J1542" s="1" t="s">
        <v>2530</v>
      </c>
      <c r="K1542" s="3" t="n">
        <v>45903</v>
      </c>
      <c r="L1542" s="3" t="n">
        <v>46198</v>
      </c>
      <c r="M1542" s="1" t="n">
        <v>1</v>
      </c>
      <c r="N1542" s="7" t="s">
        <v>230</v>
      </c>
      <c r="P1542" s="5" t="s">
        <v>26</v>
      </c>
      <c r="Q1542" s="1" t="str">
        <f aca="false">IFERROR(INDEX('ST Enroll Export'!$A$2:$A$3230,MATCH($D1542,'ST Enroll Export'!$A$2:$A$3230,0)),IFERROR(IF(INDEX('ST Enroll Export'!$A$2:$A$3230,MATCH($E1542,'ST Enroll Export'!$B$2:$B$3230,0))="","",INDEX('ST Enroll Export'!$A$2:$A$3230,MATCH($E1542,'ST Enroll Export'!$B$2:$B$3230,0))),"Not Found"))</f>
        <v>8431984221</v>
      </c>
      <c r="R1542" s="1" t="str">
        <f aca="false">IFERROR(INDEX('ST Enroll Export'!$G$2:$G$3230,MATCH($D1542,'ST Enroll Export'!$A$2:$A$3230,0)),IFERROR(INDEX('ST Enroll Export'!$G$2:$G$3230,MATCH($E1542,'ST Enroll Export'!$B$2:$B$3230,0)),"Not Found"))</f>
        <v>Syracuse Academy of Science Middle St Charles</v>
      </c>
      <c r="S1542" s="1" t="str">
        <f aca="false">IFERROR(INDEX('ST Enroll Export'!$B$2:$B$3230,MATCH($D1542,'ST Enroll Export'!$A$2:$A$3230,0)),IFERROR(INDEX('ST Enroll Export'!$B$2:$B$3230,MATCH($E1542,'ST Enroll Export'!$B$2:$B$3230,0)),"Not Found"))</f>
        <v>200038080</v>
      </c>
      <c r="T1542" s="1" t="str">
        <f aca="false">IF(ISNUMBER(MATCH($D1542,'ST Enroll Export'!$A$2:$A$3230,0)),"NYSSIS Match",IF(ISNUMBER(MATCH($E1542,'ST Enroll Export'!$B$2:$B$3230,0)),"SID Match","No ST Match"))</f>
        <v>NYSSIS Match</v>
      </c>
      <c r="U1542" s="1" t="str">
        <f aca="false">IF(ISNUMBER(MATCH($D1542,Disability!$B$2:$B$5962,0)),"SPED","Gen Ed")</f>
        <v>Gen Ed</v>
      </c>
    </row>
    <row r="1543" customFormat="false" ht="15" hidden="false" customHeight="true" outlineLevel="0" collapsed="false">
      <c r="A1543" s="1" t="s">
        <v>2515</v>
      </c>
      <c r="B1543" s="3" t="n">
        <v>46174</v>
      </c>
      <c r="C1543" s="1" t="s">
        <v>2516</v>
      </c>
      <c r="D1543" s="1" t="s">
        <v>5365</v>
      </c>
      <c r="E1543" s="8" t="s">
        <v>5366</v>
      </c>
      <c r="F1543" s="1" t="s">
        <v>1654</v>
      </c>
      <c r="G1543" s="1" t="s">
        <v>5367</v>
      </c>
      <c r="H1543" s="1" t="s">
        <v>128</v>
      </c>
      <c r="I1543" s="3" t="n">
        <v>41580</v>
      </c>
      <c r="J1543" s="1" t="s">
        <v>2530</v>
      </c>
      <c r="K1543" s="3" t="n">
        <v>45903</v>
      </c>
      <c r="L1543" s="3" t="n">
        <v>46198</v>
      </c>
      <c r="M1543" s="1" t="n">
        <v>1</v>
      </c>
      <c r="N1543" s="7" t="s">
        <v>230</v>
      </c>
      <c r="P1543" s="5" t="s">
        <v>26</v>
      </c>
      <c r="Q1543" s="1" t="str">
        <f aca="false">IFERROR(INDEX('ST Enroll Export'!$A$2:$A$3230,MATCH($D1543,'ST Enroll Export'!$A$2:$A$3230,0)),IFERROR(IF(INDEX('ST Enroll Export'!$A$2:$A$3230,MATCH($E1543,'ST Enroll Export'!$B$2:$B$3230,0))="","",INDEX('ST Enroll Export'!$A$2:$A$3230,MATCH($E1543,'ST Enroll Export'!$B$2:$B$3230,0))),"Not Found"))</f>
        <v>9067798612</v>
      </c>
      <c r="R1543" s="1" t="str">
        <f aca="false">IFERROR(INDEX('ST Enroll Export'!$G$2:$G$3230,MATCH($D1543,'ST Enroll Export'!$A$2:$A$3230,0)),IFERROR(INDEX('ST Enroll Export'!$G$2:$G$3230,MATCH($E1543,'ST Enroll Export'!$B$2:$B$3230,0)),"Not Found"))</f>
        <v>Syracuse Academy of Science Middle St Charles</v>
      </c>
      <c r="S1543" s="1" t="str">
        <f aca="false">IFERROR(INDEX('ST Enroll Export'!$B$2:$B$3230,MATCH($D1543,'ST Enroll Export'!$A$2:$A$3230,0)),IFERROR(INDEX('ST Enroll Export'!$B$2:$B$3230,MATCH($E1543,'ST Enroll Export'!$B$2:$B$3230,0)),"Not Found"))</f>
        <v>200034590</v>
      </c>
      <c r="T1543" s="1" t="str">
        <f aca="false">IF(ISNUMBER(MATCH($D1543,'ST Enroll Export'!$A$2:$A$3230,0)),"NYSSIS Match",IF(ISNUMBER(MATCH($E1543,'ST Enroll Export'!$B$2:$B$3230,0)),"SID Match","No ST Match"))</f>
        <v>NYSSIS Match</v>
      </c>
      <c r="U1543" s="1" t="str">
        <f aca="false">IF(ISNUMBER(MATCH($D1543,Disability!$B$2:$B$5962,0)),"SPED","Gen Ed")</f>
        <v>Gen Ed</v>
      </c>
    </row>
    <row r="1544" customFormat="false" ht="15" hidden="false" customHeight="true" outlineLevel="0" collapsed="false">
      <c r="A1544" s="1" t="s">
        <v>2515</v>
      </c>
      <c r="B1544" s="3" t="n">
        <v>46174</v>
      </c>
      <c r="C1544" s="1" t="s">
        <v>2516</v>
      </c>
      <c r="D1544" s="1" t="s">
        <v>5368</v>
      </c>
      <c r="E1544" s="8" t="s">
        <v>5369</v>
      </c>
      <c r="F1544" s="1" t="s">
        <v>471</v>
      </c>
      <c r="G1544" s="1" t="s">
        <v>5370</v>
      </c>
      <c r="H1544" s="1" t="s">
        <v>2555</v>
      </c>
      <c r="I1544" s="3" t="n">
        <v>39599</v>
      </c>
      <c r="J1544" s="1" t="s">
        <v>2526</v>
      </c>
      <c r="K1544" s="3" t="n">
        <v>45903</v>
      </c>
      <c r="L1544" s="3" t="n">
        <v>46198</v>
      </c>
      <c r="M1544" s="1" t="n">
        <v>1</v>
      </c>
      <c r="N1544" s="7" t="s">
        <v>230</v>
      </c>
      <c r="P1544" s="5" t="s">
        <v>26</v>
      </c>
      <c r="Q1544" s="1" t="str">
        <f aca="false">IFERROR(INDEX('ST Enroll Export'!$A$2:$A$3230,MATCH($D1544,'ST Enroll Export'!$A$2:$A$3230,0)),IFERROR(IF(INDEX('ST Enroll Export'!$A$2:$A$3230,MATCH($E1544,'ST Enroll Export'!$B$2:$B$3230,0))="","",INDEX('ST Enroll Export'!$A$2:$A$3230,MATCH($E1544,'ST Enroll Export'!$B$2:$B$3230,0))),"Not Found"))</f>
        <v>5643201473</v>
      </c>
      <c r="R1544" s="1" t="str">
        <f aca="false">IFERROR(INDEX('ST Enroll Export'!$G$2:$G$3230,MATCH($D1544,'ST Enroll Export'!$A$2:$A$3230,0)),IFERROR(INDEX('ST Enroll Export'!$G$2:$G$3230,MATCH($E1544,'ST Enroll Export'!$B$2:$B$3230,0)),"Not Found"))</f>
        <v>Syracuse Academy of Science High School</v>
      </c>
      <c r="S1544" s="1" t="str">
        <f aca="false">IFERROR(INDEX('ST Enroll Export'!$B$2:$B$3230,MATCH($D1544,'ST Enroll Export'!$A$2:$A$3230,0)),IFERROR(INDEX('ST Enroll Export'!$B$2:$B$3230,MATCH($E1544,'ST Enroll Export'!$B$2:$B$3230,0)),"Not Found"))</f>
        <v>200015922</v>
      </c>
      <c r="T1544" s="1" t="str">
        <f aca="false">IF(ISNUMBER(MATCH($D1544,'ST Enroll Export'!$A$2:$A$3230,0)),"NYSSIS Match",IF(ISNUMBER(MATCH($E1544,'ST Enroll Export'!$B$2:$B$3230,0)),"SID Match","No ST Match"))</f>
        <v>NYSSIS Match</v>
      </c>
      <c r="U1544" s="1" t="str">
        <f aca="false">IF(ISNUMBER(MATCH($D1544,Disability!$B$2:$B$5962,0)),"SPED","Gen Ed")</f>
        <v>Gen Ed</v>
      </c>
    </row>
    <row r="1545" customFormat="false" ht="15" hidden="false" customHeight="true" outlineLevel="0" collapsed="false">
      <c r="A1545" s="1" t="s">
        <v>2515</v>
      </c>
      <c r="B1545" s="3" t="n">
        <v>46174</v>
      </c>
      <c r="C1545" s="1" t="s">
        <v>2516</v>
      </c>
      <c r="D1545" s="1" t="s">
        <v>5371</v>
      </c>
      <c r="E1545" s="8" t="s">
        <v>5372</v>
      </c>
      <c r="F1545" s="1" t="s">
        <v>1132</v>
      </c>
      <c r="G1545" s="1" t="s">
        <v>5373</v>
      </c>
      <c r="H1545" s="1" t="s">
        <v>2539</v>
      </c>
      <c r="I1545" s="3" t="n">
        <v>40633</v>
      </c>
      <c r="J1545" s="1" t="s">
        <v>2526</v>
      </c>
      <c r="K1545" s="3" t="n">
        <v>45903</v>
      </c>
      <c r="L1545" s="3" t="n">
        <v>46198</v>
      </c>
      <c r="M1545" s="1" t="n">
        <v>1</v>
      </c>
      <c r="N1545" s="7" t="s">
        <v>230</v>
      </c>
      <c r="P1545" s="5" t="s">
        <v>26</v>
      </c>
      <c r="Q1545" s="1" t="str">
        <f aca="false">IFERROR(INDEX('ST Enroll Export'!$A$2:$A$3230,MATCH($D1545,'ST Enroll Export'!$A$2:$A$3230,0)),IFERROR(IF(INDEX('ST Enroll Export'!$A$2:$A$3230,MATCH($E1545,'ST Enroll Export'!$B$2:$B$3230,0))="","",INDEX('ST Enroll Export'!$A$2:$A$3230,MATCH($E1545,'ST Enroll Export'!$B$2:$B$3230,0))),"Not Found"))</f>
        <v>8494003213</v>
      </c>
      <c r="R1545" s="1" t="str">
        <f aca="false">IFERROR(INDEX('ST Enroll Export'!$G$2:$G$3230,MATCH($D1545,'ST Enroll Export'!$A$2:$A$3230,0)),IFERROR(INDEX('ST Enroll Export'!$G$2:$G$3230,MATCH($E1545,'ST Enroll Export'!$B$2:$B$3230,0)),"Not Found"))</f>
        <v>Syracuse Academy of Science High School</v>
      </c>
      <c r="S1545" s="1" t="str">
        <f aca="false">IFERROR(INDEX('ST Enroll Export'!$B$2:$B$3230,MATCH($D1545,'ST Enroll Export'!$A$2:$A$3230,0)),IFERROR(INDEX('ST Enroll Export'!$B$2:$B$3230,MATCH($E1545,'ST Enroll Export'!$B$2:$B$3230,0)),"Not Found"))</f>
        <v>200027150</v>
      </c>
      <c r="T1545" s="1" t="str">
        <f aca="false">IF(ISNUMBER(MATCH($D1545,'ST Enroll Export'!$A$2:$A$3230,0)),"NYSSIS Match",IF(ISNUMBER(MATCH($E1545,'ST Enroll Export'!$B$2:$B$3230,0)),"SID Match","No ST Match"))</f>
        <v>NYSSIS Match</v>
      </c>
      <c r="U1545" s="1" t="str">
        <f aca="false">IF(ISNUMBER(MATCH($D1545,Disability!$B$2:$B$5962,0)),"SPED","Gen Ed")</f>
        <v>Gen Ed</v>
      </c>
    </row>
    <row r="1546" customFormat="false" ht="15" hidden="false" customHeight="true" outlineLevel="0" collapsed="false">
      <c r="A1546" s="1" t="s">
        <v>2515</v>
      </c>
      <c r="B1546" s="3" t="n">
        <v>46174</v>
      </c>
      <c r="C1546" s="1" t="s">
        <v>2516</v>
      </c>
      <c r="D1546" s="1" t="s">
        <v>5374</v>
      </c>
      <c r="E1546" s="8" t="s">
        <v>5375</v>
      </c>
      <c r="F1546" s="1" t="s">
        <v>5376</v>
      </c>
      <c r="G1546" s="1" t="s">
        <v>5377</v>
      </c>
      <c r="H1546" s="1" t="s">
        <v>185</v>
      </c>
      <c r="I1546" s="3" t="n">
        <v>41629</v>
      </c>
      <c r="J1546" s="1" t="s">
        <v>2530</v>
      </c>
      <c r="K1546" s="3" t="n">
        <v>45903</v>
      </c>
      <c r="L1546" s="3" t="n">
        <v>46198</v>
      </c>
      <c r="M1546" s="1" t="n">
        <v>1</v>
      </c>
      <c r="N1546" s="7" t="s">
        <v>230</v>
      </c>
      <c r="P1546" s="5" t="s">
        <v>26</v>
      </c>
      <c r="Q1546" s="1" t="str">
        <f aca="false">IFERROR(INDEX('ST Enroll Export'!$A$2:$A$3230,MATCH($D1546,'ST Enroll Export'!$A$2:$A$3230,0)),IFERROR(IF(INDEX('ST Enroll Export'!$A$2:$A$3230,MATCH($E1546,'ST Enroll Export'!$B$2:$B$3230,0))="","",INDEX('ST Enroll Export'!$A$2:$A$3230,MATCH($E1546,'ST Enroll Export'!$B$2:$B$3230,0))),"Not Found"))</f>
        <v>6359897765</v>
      </c>
      <c r="R1546" s="1" t="str">
        <f aca="false">IFERROR(INDEX('ST Enroll Export'!$G$2:$G$3230,MATCH($D1546,'ST Enroll Export'!$A$2:$A$3230,0)),IFERROR(INDEX('ST Enroll Export'!$G$2:$G$3230,MATCH($E1546,'ST Enroll Export'!$B$2:$B$3230,0)),"Not Found"))</f>
        <v>Syracuse Academy of Science Middle St Charles</v>
      </c>
      <c r="S1546" s="1" t="str">
        <f aca="false">IFERROR(INDEX('ST Enroll Export'!$B$2:$B$3230,MATCH($D1546,'ST Enroll Export'!$A$2:$A$3230,0)),IFERROR(INDEX('ST Enroll Export'!$B$2:$B$3230,MATCH($E1546,'ST Enroll Export'!$B$2:$B$3230,0)),"Not Found"))</f>
        <v>200035837</v>
      </c>
      <c r="T1546" s="1" t="str">
        <f aca="false">IF(ISNUMBER(MATCH($D1546,'ST Enroll Export'!$A$2:$A$3230,0)),"NYSSIS Match",IF(ISNUMBER(MATCH($E1546,'ST Enroll Export'!$B$2:$B$3230,0)),"SID Match","No ST Match"))</f>
        <v>NYSSIS Match</v>
      </c>
      <c r="U1546" s="1" t="str">
        <f aca="false">IF(ISNUMBER(MATCH($D1546,Disability!$B$2:$B$5962,0)),"SPED","Gen Ed")</f>
        <v>Gen Ed</v>
      </c>
    </row>
    <row r="1547" customFormat="false" ht="15" hidden="false" customHeight="true" outlineLevel="0" collapsed="false">
      <c r="A1547" s="1" t="s">
        <v>2515</v>
      </c>
      <c r="B1547" s="3" t="n">
        <v>46174</v>
      </c>
      <c r="C1547" s="1" t="s">
        <v>2516</v>
      </c>
      <c r="D1547" s="1" t="s">
        <v>5378</v>
      </c>
      <c r="E1547" s="8" t="s">
        <v>5379</v>
      </c>
      <c r="F1547" s="1" t="s">
        <v>5192</v>
      </c>
      <c r="G1547" s="1" t="s">
        <v>5380</v>
      </c>
      <c r="H1547" s="1" t="s">
        <v>22</v>
      </c>
      <c r="I1547" s="3" t="n">
        <v>43435</v>
      </c>
      <c r="J1547" s="1" t="s">
        <v>2521</v>
      </c>
      <c r="K1547" s="3" t="n">
        <v>45903</v>
      </c>
      <c r="L1547" s="3" t="n">
        <v>46198</v>
      </c>
      <c r="M1547" s="1" t="n">
        <v>1</v>
      </c>
      <c r="N1547" s="7" t="s">
        <v>230</v>
      </c>
      <c r="P1547" s="5" t="s">
        <v>26</v>
      </c>
      <c r="Q1547" s="1" t="str">
        <f aca="false">IFERROR(INDEX('ST Enroll Export'!$A$2:$A$3230,MATCH($D1547,'ST Enroll Export'!$A$2:$A$3230,0)),IFERROR(IF(INDEX('ST Enroll Export'!$A$2:$A$3230,MATCH($E1547,'ST Enroll Export'!$B$2:$B$3230,0))="","",INDEX('ST Enroll Export'!$A$2:$A$3230,MATCH($E1547,'ST Enroll Export'!$B$2:$B$3230,0))),"Not Found"))</f>
        <v>1858931326</v>
      </c>
      <c r="R1547" s="1" t="str">
        <f aca="false">IFERROR(INDEX('ST Enroll Export'!$G$2:$G$3230,MATCH($D1547,'ST Enroll Export'!$A$2:$A$3230,0)),IFERROR(INDEX('ST Enroll Export'!$G$2:$G$3230,MATCH($E1547,'ST Enroll Export'!$B$2:$B$3230,0)),"Not Found"))</f>
        <v>Syracuse Academy of Science Elementary at St James</v>
      </c>
      <c r="S1547" s="1" t="str">
        <f aca="false">IFERROR(INDEX('ST Enroll Export'!$B$2:$B$3230,MATCH($D1547,'ST Enroll Export'!$A$2:$A$3230,0)),IFERROR(INDEX('ST Enroll Export'!$B$2:$B$3230,MATCH($E1547,'ST Enroll Export'!$B$2:$B$3230,0)),"Not Found"))</f>
        <v>210008309</v>
      </c>
      <c r="T1547" s="1" t="str">
        <f aca="false">IF(ISNUMBER(MATCH($D1547,'ST Enroll Export'!$A$2:$A$3230,0)),"NYSSIS Match",IF(ISNUMBER(MATCH($E1547,'ST Enroll Export'!$B$2:$B$3230,0)),"SID Match","No ST Match"))</f>
        <v>NYSSIS Match</v>
      </c>
      <c r="U1547" s="1" t="str">
        <f aca="false">IF(ISNUMBER(MATCH($D1547,Disability!$B$2:$B$5962,0)),"SPED","Gen Ed")</f>
        <v>Gen Ed</v>
      </c>
    </row>
    <row r="1548" customFormat="false" ht="15" hidden="false" customHeight="true" outlineLevel="0" collapsed="false">
      <c r="A1548" s="1" t="s">
        <v>2515</v>
      </c>
      <c r="B1548" s="3" t="n">
        <v>46174</v>
      </c>
      <c r="C1548" s="1" t="s">
        <v>2516</v>
      </c>
      <c r="D1548" s="1" t="s">
        <v>5381</v>
      </c>
      <c r="E1548" s="8" t="s">
        <v>5382</v>
      </c>
      <c r="F1548" s="1" t="s">
        <v>5383</v>
      </c>
      <c r="G1548" s="1" t="s">
        <v>5384</v>
      </c>
      <c r="H1548" s="1" t="s">
        <v>185</v>
      </c>
      <c r="I1548" s="3" t="n">
        <v>41886</v>
      </c>
      <c r="J1548" s="1" t="s">
        <v>2530</v>
      </c>
      <c r="K1548" s="3" t="n">
        <v>45903</v>
      </c>
      <c r="L1548" s="3" t="n">
        <v>46198</v>
      </c>
      <c r="M1548" s="1" t="n">
        <v>1</v>
      </c>
      <c r="N1548" s="7" t="s">
        <v>230</v>
      </c>
      <c r="P1548" s="5" t="s">
        <v>26</v>
      </c>
      <c r="Q1548" s="1" t="str">
        <f aca="false">IFERROR(INDEX('ST Enroll Export'!$A$2:$A$3230,MATCH($D1548,'ST Enroll Export'!$A$2:$A$3230,0)),IFERROR(IF(INDEX('ST Enroll Export'!$A$2:$A$3230,MATCH($E1548,'ST Enroll Export'!$B$2:$B$3230,0))="","",INDEX('ST Enroll Export'!$A$2:$A$3230,MATCH($E1548,'ST Enroll Export'!$B$2:$B$3230,0))),"Not Found"))</f>
        <v>4438589025</v>
      </c>
      <c r="R1548" s="1" t="str">
        <f aca="false">IFERROR(INDEX('ST Enroll Export'!$G$2:$G$3230,MATCH($D1548,'ST Enroll Export'!$A$2:$A$3230,0)),IFERROR(INDEX('ST Enroll Export'!$G$2:$G$3230,MATCH($E1548,'ST Enroll Export'!$B$2:$B$3230,0)),"Not Found"))</f>
        <v>Syracuse Academy of Science Middle St Charles</v>
      </c>
      <c r="S1548" s="1" t="str">
        <f aca="false">IFERROR(INDEX('ST Enroll Export'!$B$2:$B$3230,MATCH($D1548,'ST Enroll Export'!$A$2:$A$3230,0)),IFERROR(INDEX('ST Enroll Export'!$B$2:$B$3230,MATCH($E1548,'ST Enroll Export'!$B$2:$B$3230,0)),"Not Found"))</f>
        <v>210019670</v>
      </c>
      <c r="T1548" s="1" t="str">
        <f aca="false">IF(ISNUMBER(MATCH($D1548,'ST Enroll Export'!$A$2:$A$3230,0)),"NYSSIS Match",IF(ISNUMBER(MATCH($E1548,'ST Enroll Export'!$B$2:$B$3230,0)),"SID Match","No ST Match"))</f>
        <v>NYSSIS Match</v>
      </c>
      <c r="U1548" s="1" t="str">
        <f aca="false">IF(ISNUMBER(MATCH($D1548,Disability!$B$2:$B$5962,0)),"SPED","Gen Ed")</f>
        <v>Gen Ed</v>
      </c>
    </row>
    <row r="1549" customFormat="false" ht="15" hidden="false" customHeight="true" outlineLevel="0" collapsed="false">
      <c r="A1549" s="1" t="s">
        <v>2515</v>
      </c>
      <c r="B1549" s="3" t="n">
        <v>46174</v>
      </c>
      <c r="C1549" s="1" t="s">
        <v>2516</v>
      </c>
      <c r="D1549" s="1" t="s">
        <v>5385</v>
      </c>
      <c r="E1549" s="8" t="s">
        <v>5386</v>
      </c>
      <c r="F1549" s="1" t="s">
        <v>1233</v>
      </c>
      <c r="G1549" s="1" t="s">
        <v>5387</v>
      </c>
      <c r="H1549" s="1" t="s">
        <v>31</v>
      </c>
      <c r="I1549" s="3" t="n">
        <v>43917</v>
      </c>
      <c r="J1549" s="1" t="s">
        <v>2521</v>
      </c>
      <c r="K1549" s="3" t="n">
        <v>45903</v>
      </c>
      <c r="L1549" s="3" t="n">
        <v>46198</v>
      </c>
      <c r="M1549" s="1" t="n">
        <v>1</v>
      </c>
      <c r="N1549" s="7" t="s">
        <v>230</v>
      </c>
      <c r="P1549" s="5" t="s">
        <v>26</v>
      </c>
      <c r="Q1549" s="1" t="str">
        <f aca="false">IFERROR(INDEX('ST Enroll Export'!$A$2:$A$3230,MATCH($D1549,'ST Enroll Export'!$A$2:$A$3230,0)),IFERROR(IF(INDEX('ST Enroll Export'!$A$2:$A$3230,MATCH($E1549,'ST Enroll Export'!$B$2:$B$3230,0))="","",INDEX('ST Enroll Export'!$A$2:$A$3230,MATCH($E1549,'ST Enroll Export'!$B$2:$B$3230,0))),"Not Found"))</f>
        <v>9131802634</v>
      </c>
      <c r="R1549" s="1" t="str">
        <f aca="false">IFERROR(INDEX('ST Enroll Export'!$G$2:$G$3230,MATCH($D1549,'ST Enroll Export'!$A$2:$A$3230,0)),IFERROR(INDEX('ST Enroll Export'!$G$2:$G$3230,MATCH($E1549,'ST Enroll Export'!$B$2:$B$3230,0)),"Not Found"))</f>
        <v>Syracuse Academy of Science Elementary at St James</v>
      </c>
      <c r="S1549" s="1" t="str">
        <f aca="false">IFERROR(INDEX('ST Enroll Export'!$B$2:$B$3230,MATCH($D1549,'ST Enroll Export'!$A$2:$A$3230,0)),IFERROR(INDEX('ST Enroll Export'!$B$2:$B$3230,MATCH($E1549,'ST Enroll Export'!$B$2:$B$3230,0)),"Not Found"))</f>
        <v>210012304</v>
      </c>
      <c r="T1549" s="1" t="str">
        <f aca="false">IF(ISNUMBER(MATCH($D1549,'ST Enroll Export'!$A$2:$A$3230,0)),"NYSSIS Match",IF(ISNUMBER(MATCH($E1549,'ST Enroll Export'!$B$2:$B$3230,0)),"SID Match","No ST Match"))</f>
        <v>NYSSIS Match</v>
      </c>
      <c r="U1549" s="1" t="str">
        <f aca="false">IF(ISNUMBER(MATCH($D1549,Disability!$B$2:$B$5962,0)),"SPED","Gen Ed")</f>
        <v>Gen Ed</v>
      </c>
    </row>
    <row r="1550" customFormat="false" ht="15" hidden="false" customHeight="true" outlineLevel="0" collapsed="false">
      <c r="A1550" s="1" t="s">
        <v>2515</v>
      </c>
      <c r="B1550" s="3" t="n">
        <v>46174</v>
      </c>
      <c r="C1550" s="1" t="s">
        <v>2516</v>
      </c>
      <c r="D1550" s="1" t="s">
        <v>5388</v>
      </c>
      <c r="E1550" s="8" t="s">
        <v>5389</v>
      </c>
      <c r="F1550" s="1" t="s">
        <v>5390</v>
      </c>
      <c r="G1550" s="1" t="s">
        <v>5391</v>
      </c>
      <c r="H1550" s="1" t="s">
        <v>185</v>
      </c>
      <c r="I1550" s="3" t="n">
        <v>41624</v>
      </c>
      <c r="J1550" s="1" t="s">
        <v>2530</v>
      </c>
      <c r="K1550" s="3" t="n">
        <v>45903</v>
      </c>
      <c r="L1550" s="3" t="n">
        <v>46010</v>
      </c>
      <c r="M1550" s="1" t="n">
        <v>0.375</v>
      </c>
      <c r="N1550" s="7" t="s">
        <v>230</v>
      </c>
      <c r="P1550" s="5" t="s">
        <v>26</v>
      </c>
      <c r="Q1550" s="1" t="str">
        <f aca="false">IFERROR(INDEX('ST Enroll Export'!$A$2:$A$3230,MATCH($D1550,'ST Enroll Export'!$A$2:$A$3230,0)),IFERROR(IF(INDEX('ST Enroll Export'!$A$2:$A$3230,MATCH($E1550,'ST Enroll Export'!$B$2:$B$3230,0))="","",INDEX('ST Enroll Export'!$A$2:$A$3230,MATCH($E1550,'ST Enroll Export'!$B$2:$B$3230,0))),"Not Found"))</f>
        <v>5303922706</v>
      </c>
      <c r="R1550" s="1" t="str">
        <f aca="false">IFERROR(INDEX('ST Enroll Export'!$G$2:$G$3230,MATCH($D1550,'ST Enroll Export'!$A$2:$A$3230,0)),IFERROR(INDEX('ST Enroll Export'!$G$2:$G$3230,MATCH($E1550,'ST Enroll Export'!$B$2:$B$3230,0)),"Not Found"))</f>
        <v>Syracuse Academy of Sci &amp; Cit Middle School</v>
      </c>
      <c r="S1550" s="1" t="str">
        <f aca="false">IFERROR(INDEX('ST Enroll Export'!$B$2:$B$3230,MATCH($D1550,'ST Enroll Export'!$A$2:$A$3230,0)),IFERROR(INDEX('ST Enroll Export'!$B$2:$B$3230,MATCH($E1550,'ST Enroll Export'!$B$2:$B$3230,0)),"Not Found"))</f>
        <v>200032855</v>
      </c>
      <c r="T1550" s="1" t="str">
        <f aca="false">IF(ISNUMBER(MATCH($D1550,'ST Enroll Export'!$A$2:$A$3230,0)),"NYSSIS Match",IF(ISNUMBER(MATCH($E1550,'ST Enroll Export'!$B$2:$B$3230,0)),"SID Match","No ST Match"))</f>
        <v>NYSSIS Match</v>
      </c>
      <c r="U1550" s="1" t="str">
        <f aca="false">IF(ISNUMBER(MATCH($D1550,Disability!$B$2:$B$5962,0)),"SPED","Gen Ed")</f>
        <v>Gen Ed</v>
      </c>
    </row>
    <row r="1551" customFormat="false" ht="15" hidden="false" customHeight="true" outlineLevel="0" collapsed="false">
      <c r="A1551" s="1" t="s">
        <v>2515</v>
      </c>
      <c r="B1551" s="3" t="n">
        <v>46174</v>
      </c>
      <c r="C1551" s="1" t="s">
        <v>2516</v>
      </c>
      <c r="D1551" s="1" t="s">
        <v>5392</v>
      </c>
      <c r="E1551" s="8" t="s">
        <v>5393</v>
      </c>
      <c r="F1551" s="1" t="s">
        <v>5394</v>
      </c>
      <c r="G1551" s="1" t="s">
        <v>54</v>
      </c>
      <c r="H1551" s="1" t="s">
        <v>59</v>
      </c>
      <c r="I1551" s="3" t="n">
        <v>43613</v>
      </c>
      <c r="J1551" s="1" t="s">
        <v>2521</v>
      </c>
      <c r="K1551" s="3" t="n">
        <v>45903</v>
      </c>
      <c r="L1551" s="3" t="n">
        <v>46198</v>
      </c>
      <c r="M1551" s="1" t="n">
        <v>1</v>
      </c>
      <c r="N1551" s="7" t="s">
        <v>230</v>
      </c>
      <c r="P1551" s="5" t="s">
        <v>26</v>
      </c>
      <c r="Q1551" s="1" t="str">
        <f aca="false">IFERROR(INDEX('ST Enroll Export'!$A$2:$A$3230,MATCH($D1551,'ST Enroll Export'!$A$2:$A$3230,0)),IFERROR(IF(INDEX('ST Enroll Export'!$A$2:$A$3230,MATCH($E1551,'ST Enroll Export'!$B$2:$B$3230,0))="","",INDEX('ST Enroll Export'!$A$2:$A$3230,MATCH($E1551,'ST Enroll Export'!$B$2:$B$3230,0))),"Not Found"))</f>
        <v>5361504221</v>
      </c>
      <c r="R1551" s="1" t="str">
        <f aca="false">IFERROR(INDEX('ST Enroll Export'!$G$2:$G$3230,MATCH($D1551,'ST Enroll Export'!$A$2:$A$3230,0)),IFERROR(INDEX('ST Enroll Export'!$G$2:$G$3230,MATCH($E1551,'ST Enroll Export'!$B$2:$B$3230,0)),"Not Found"))</f>
        <v>Syracuse Academy of Science Elementary at St James</v>
      </c>
      <c r="S1551" s="1" t="str">
        <f aca="false">IFERROR(INDEX('ST Enroll Export'!$B$2:$B$3230,MATCH($D1551,'ST Enroll Export'!$A$2:$A$3230,0)),IFERROR(INDEX('ST Enroll Export'!$B$2:$B$3230,MATCH($E1551,'ST Enroll Export'!$B$2:$B$3230,0)),"Not Found"))</f>
        <v>210009285</v>
      </c>
      <c r="T1551" s="1" t="str">
        <f aca="false">IF(ISNUMBER(MATCH($D1551,'ST Enroll Export'!$A$2:$A$3230,0)),"NYSSIS Match",IF(ISNUMBER(MATCH($E1551,'ST Enroll Export'!$B$2:$B$3230,0)),"SID Match","No ST Match"))</f>
        <v>NYSSIS Match</v>
      </c>
      <c r="U1551" s="1" t="str">
        <f aca="false">IF(ISNUMBER(MATCH($D1551,Disability!$B$2:$B$5962,0)),"SPED","Gen Ed")</f>
        <v>Gen Ed</v>
      </c>
    </row>
    <row r="1552" customFormat="false" ht="15" hidden="false" customHeight="true" outlineLevel="0" collapsed="false">
      <c r="A1552" s="1" t="s">
        <v>2515</v>
      </c>
      <c r="B1552" s="3" t="n">
        <v>46174</v>
      </c>
      <c r="C1552" s="1" t="s">
        <v>2516</v>
      </c>
      <c r="D1552" s="1" t="s">
        <v>5395</v>
      </c>
      <c r="E1552" s="8" t="s">
        <v>5396</v>
      </c>
      <c r="F1552" s="1" t="s">
        <v>3024</v>
      </c>
      <c r="G1552" s="1" t="s">
        <v>5397</v>
      </c>
      <c r="H1552" s="1" t="s">
        <v>84</v>
      </c>
      <c r="I1552" s="3" t="n">
        <v>42987</v>
      </c>
      <c r="J1552" s="1" t="s">
        <v>2521</v>
      </c>
      <c r="K1552" s="3" t="n">
        <v>45903</v>
      </c>
      <c r="L1552" s="3" t="n">
        <v>46198</v>
      </c>
      <c r="M1552" s="1" t="n">
        <v>1</v>
      </c>
      <c r="N1552" s="7" t="s">
        <v>230</v>
      </c>
      <c r="P1552" s="5" t="s">
        <v>26</v>
      </c>
      <c r="Q1552" s="1" t="str">
        <f aca="false">IFERROR(INDEX('ST Enroll Export'!$A$2:$A$3230,MATCH($D1552,'ST Enroll Export'!$A$2:$A$3230,0)),IFERROR(IF(INDEX('ST Enroll Export'!$A$2:$A$3230,MATCH($E1552,'ST Enroll Export'!$B$2:$B$3230,0))="","",INDEX('ST Enroll Export'!$A$2:$A$3230,MATCH($E1552,'ST Enroll Export'!$B$2:$B$3230,0))),"Not Found"))</f>
        <v>9846489250</v>
      </c>
      <c r="R1552" s="1" t="str">
        <f aca="false">IFERROR(INDEX('ST Enroll Export'!$G$2:$G$3230,MATCH($D1552,'ST Enroll Export'!$A$2:$A$3230,0)),IFERROR(INDEX('ST Enroll Export'!$G$2:$G$3230,MATCH($E1552,'ST Enroll Export'!$B$2:$B$3230,0)),"Not Found"))</f>
        <v>Syracuse Academy of Science Elementary at St James</v>
      </c>
      <c r="S1552" s="1" t="str">
        <f aca="false">IFERROR(INDEX('ST Enroll Export'!$B$2:$B$3230,MATCH($D1552,'ST Enroll Export'!$A$2:$A$3230,0)),IFERROR(INDEX('ST Enroll Export'!$B$2:$B$3230,MATCH($E1552,'ST Enroll Export'!$B$2:$B$3230,0)),"Not Found"))</f>
        <v>210005712</v>
      </c>
      <c r="T1552" s="1" t="str">
        <f aca="false">IF(ISNUMBER(MATCH($D1552,'ST Enroll Export'!$A$2:$A$3230,0)),"NYSSIS Match",IF(ISNUMBER(MATCH($E1552,'ST Enroll Export'!$B$2:$B$3230,0)),"SID Match","No ST Match"))</f>
        <v>NYSSIS Match</v>
      </c>
      <c r="U1552" s="1" t="str">
        <f aca="false">IF(ISNUMBER(MATCH($D1552,Disability!$B$2:$B$5962,0)),"SPED","Gen Ed")</f>
        <v>Gen Ed</v>
      </c>
    </row>
    <row r="1553" customFormat="false" ht="15" hidden="false" customHeight="true" outlineLevel="0" collapsed="false">
      <c r="A1553" s="1" t="s">
        <v>2515</v>
      </c>
      <c r="B1553" s="3" t="n">
        <v>46174</v>
      </c>
      <c r="C1553" s="1" t="s">
        <v>2516</v>
      </c>
      <c r="D1553" s="1" t="s">
        <v>5398</v>
      </c>
      <c r="E1553" s="8" t="s">
        <v>5399</v>
      </c>
      <c r="F1553" s="1" t="s">
        <v>5400</v>
      </c>
      <c r="G1553" s="1" t="s">
        <v>5401</v>
      </c>
      <c r="H1553" s="1" t="s">
        <v>59</v>
      </c>
      <c r="I1553" s="3" t="n">
        <v>43794</v>
      </c>
      <c r="J1553" s="1" t="s">
        <v>2521</v>
      </c>
      <c r="K1553" s="3" t="n">
        <v>45903</v>
      </c>
      <c r="L1553" s="3" t="n">
        <v>46198</v>
      </c>
      <c r="M1553" s="1" t="n">
        <v>1</v>
      </c>
      <c r="N1553" s="7" t="s">
        <v>230</v>
      </c>
      <c r="P1553" s="6" t="s">
        <v>39</v>
      </c>
      <c r="Q1553" s="1" t="str">
        <f aca="false">IFERROR(INDEX('ST Enroll Export'!$A$2:$A$3230,MATCH($D1553,'ST Enroll Export'!$A$2:$A$3230,0)),IFERROR(IF(INDEX('ST Enroll Export'!$A$2:$A$3230,MATCH($E1553,'ST Enroll Export'!$B$2:$B$3230,0))="","",INDEX('ST Enroll Export'!$A$2:$A$3230,MATCH($E1553,'ST Enroll Export'!$B$2:$B$3230,0))),"Not Found"))</f>
        <v>7883509635</v>
      </c>
      <c r="R1553" s="1" t="str">
        <f aca="false">IFERROR(INDEX('ST Enroll Export'!$G$2:$G$3230,MATCH($D1553,'ST Enroll Export'!$A$2:$A$3230,0)),IFERROR(INDEX('ST Enroll Export'!$G$2:$G$3230,MATCH($E1553,'ST Enroll Export'!$B$2:$B$3230,0)),"Not Found"))</f>
        <v>Syracuse Academy of Science Elementary at St James</v>
      </c>
      <c r="S1553" s="1" t="str">
        <f aca="false">IFERROR(INDEX('ST Enroll Export'!$B$2:$B$3230,MATCH($D1553,'ST Enroll Export'!$A$2:$A$3230,0)),IFERROR(INDEX('ST Enroll Export'!$B$2:$B$3230,MATCH($E1553,'ST Enroll Export'!$B$2:$B$3230,0)),"Not Found"))</f>
        <v>210011605</v>
      </c>
      <c r="T1553" s="1" t="str">
        <f aca="false">IF(ISNUMBER(MATCH($D1553,'ST Enroll Export'!$A$2:$A$3230,0)),"NYSSIS Match",IF(ISNUMBER(MATCH($E1553,'ST Enroll Export'!$B$2:$B$3230,0)),"SID Match","No ST Match"))</f>
        <v>NYSSIS Match</v>
      </c>
      <c r="U1553" s="1" t="str">
        <f aca="false">IF(ISNUMBER(MATCH($D1553,Disability!$B$2:$B$5962,0)),"SPED","Gen Ed")</f>
        <v>SPED</v>
      </c>
    </row>
    <row r="1554" customFormat="false" ht="15" hidden="false" customHeight="true" outlineLevel="0" collapsed="false">
      <c r="A1554" s="1" t="s">
        <v>2515</v>
      </c>
      <c r="B1554" s="3" t="n">
        <v>46174</v>
      </c>
      <c r="C1554" s="1" t="s">
        <v>2516</v>
      </c>
      <c r="D1554" s="1" t="s">
        <v>5402</v>
      </c>
      <c r="E1554" s="8" t="s">
        <v>5403</v>
      </c>
      <c r="F1554" s="1" t="s">
        <v>911</v>
      </c>
      <c r="G1554" s="1" t="s">
        <v>5404</v>
      </c>
      <c r="H1554" s="1" t="s">
        <v>44</v>
      </c>
      <c r="I1554" s="3" t="n">
        <v>41225</v>
      </c>
      <c r="J1554" s="1" t="s">
        <v>2526</v>
      </c>
      <c r="K1554" s="3" t="n">
        <v>45903</v>
      </c>
      <c r="L1554" s="3" t="n">
        <v>46198</v>
      </c>
      <c r="M1554" s="1" t="n">
        <v>1</v>
      </c>
      <c r="N1554" s="7" t="s">
        <v>230</v>
      </c>
      <c r="P1554" s="5" t="s">
        <v>26</v>
      </c>
      <c r="Q1554" s="1" t="str">
        <f aca="false">IFERROR(INDEX('ST Enroll Export'!$A$2:$A$3230,MATCH($D1554,'ST Enroll Export'!$A$2:$A$3230,0)),IFERROR(IF(INDEX('ST Enroll Export'!$A$2:$A$3230,MATCH($E1554,'ST Enroll Export'!$B$2:$B$3230,0))="","",INDEX('ST Enroll Export'!$A$2:$A$3230,MATCH($E1554,'ST Enroll Export'!$B$2:$B$3230,0))),"Not Found"))</f>
        <v>3917148492</v>
      </c>
      <c r="R1554" s="1" t="str">
        <f aca="false">IFERROR(INDEX('ST Enroll Export'!$G$2:$G$3230,MATCH($D1554,'ST Enroll Export'!$A$2:$A$3230,0)),IFERROR(INDEX('ST Enroll Export'!$G$2:$G$3230,MATCH($E1554,'ST Enroll Export'!$B$2:$B$3230,0)),"Not Found"))</f>
        <v>Syracuse Academy of Science High School</v>
      </c>
      <c r="S1554" s="1" t="str">
        <f aca="false">IFERROR(INDEX('ST Enroll Export'!$B$2:$B$3230,MATCH($D1554,'ST Enroll Export'!$A$2:$A$3230,0)),IFERROR(INDEX('ST Enroll Export'!$B$2:$B$3230,MATCH($E1554,'ST Enroll Export'!$B$2:$B$3230,0)),"Not Found"))</f>
        <v>200027388</v>
      </c>
      <c r="T1554" s="1" t="str">
        <f aca="false">IF(ISNUMBER(MATCH($D1554,'ST Enroll Export'!$A$2:$A$3230,0)),"NYSSIS Match",IF(ISNUMBER(MATCH($E1554,'ST Enroll Export'!$B$2:$B$3230,0)),"SID Match","No ST Match"))</f>
        <v>NYSSIS Match</v>
      </c>
      <c r="U1554" s="1" t="str">
        <f aca="false">IF(ISNUMBER(MATCH($D1554,Disability!$B$2:$B$5962,0)),"SPED","Gen Ed")</f>
        <v>Gen Ed</v>
      </c>
    </row>
    <row r="1555" customFormat="false" ht="15" hidden="false" customHeight="true" outlineLevel="0" collapsed="false">
      <c r="A1555" s="1" t="s">
        <v>2515</v>
      </c>
      <c r="B1555" s="3" t="n">
        <v>46174</v>
      </c>
      <c r="C1555" s="1" t="s">
        <v>2516</v>
      </c>
      <c r="D1555" s="1" t="s">
        <v>5405</v>
      </c>
      <c r="E1555" s="8" t="s">
        <v>5406</v>
      </c>
      <c r="F1555" s="1" t="s">
        <v>475</v>
      </c>
      <c r="G1555" s="1" t="s">
        <v>5407</v>
      </c>
      <c r="H1555" s="1" t="s">
        <v>185</v>
      </c>
      <c r="I1555" s="3" t="n">
        <v>41644</v>
      </c>
      <c r="J1555" s="1" t="s">
        <v>2530</v>
      </c>
      <c r="K1555" s="3" t="n">
        <v>45903</v>
      </c>
      <c r="L1555" s="3" t="n">
        <v>46198</v>
      </c>
      <c r="M1555" s="1" t="n">
        <v>1</v>
      </c>
      <c r="N1555" s="7" t="s">
        <v>230</v>
      </c>
      <c r="P1555" s="5" t="s">
        <v>26</v>
      </c>
      <c r="Q1555" s="1" t="str">
        <f aca="false">IFERROR(INDEX('ST Enroll Export'!$A$2:$A$3230,MATCH($D1555,'ST Enroll Export'!$A$2:$A$3230,0)),IFERROR(IF(INDEX('ST Enroll Export'!$A$2:$A$3230,MATCH($E1555,'ST Enroll Export'!$B$2:$B$3230,0))="","",INDEX('ST Enroll Export'!$A$2:$A$3230,MATCH($E1555,'ST Enroll Export'!$B$2:$B$3230,0))),"Not Found"))</f>
        <v>5629801106</v>
      </c>
      <c r="R1555" s="1" t="str">
        <f aca="false">IFERROR(INDEX('ST Enroll Export'!$G$2:$G$3230,MATCH($D1555,'ST Enroll Export'!$A$2:$A$3230,0)),IFERROR(INDEX('ST Enroll Export'!$G$2:$G$3230,MATCH($E1555,'ST Enroll Export'!$B$2:$B$3230,0)),"Not Found"))</f>
        <v>Syracuse Academy of Science Middle St Charles</v>
      </c>
      <c r="S1555" s="1" t="str">
        <f aca="false">IFERROR(INDEX('ST Enroll Export'!$B$2:$B$3230,MATCH($D1555,'ST Enroll Export'!$A$2:$A$3230,0)),IFERROR(INDEX('ST Enroll Export'!$B$2:$B$3230,MATCH($E1555,'ST Enroll Export'!$B$2:$B$3230,0)),"Not Found"))</f>
        <v>200030553</v>
      </c>
      <c r="T1555" s="1" t="str">
        <f aca="false">IF(ISNUMBER(MATCH($D1555,'ST Enroll Export'!$A$2:$A$3230,0)),"NYSSIS Match",IF(ISNUMBER(MATCH($E1555,'ST Enroll Export'!$B$2:$B$3230,0)),"SID Match","No ST Match"))</f>
        <v>NYSSIS Match</v>
      </c>
      <c r="U1555" s="1" t="str">
        <f aca="false">IF(ISNUMBER(MATCH($D1555,Disability!$B$2:$B$5962,0)),"SPED","Gen Ed")</f>
        <v>Gen Ed</v>
      </c>
    </row>
    <row r="1556" customFormat="false" ht="15" hidden="false" customHeight="true" outlineLevel="0" collapsed="false">
      <c r="A1556" s="1" t="s">
        <v>2515</v>
      </c>
      <c r="B1556" s="3" t="n">
        <v>46174</v>
      </c>
      <c r="C1556" s="1" t="s">
        <v>2516</v>
      </c>
      <c r="D1556" s="1" t="s">
        <v>5408</v>
      </c>
      <c r="E1556" s="8" t="s">
        <v>5409</v>
      </c>
      <c r="F1556" s="1" t="s">
        <v>1395</v>
      </c>
      <c r="G1556" s="1" t="s">
        <v>333</v>
      </c>
      <c r="H1556" s="1" t="s">
        <v>185</v>
      </c>
      <c r="I1556" s="3" t="n">
        <v>41740</v>
      </c>
      <c r="J1556" s="1" t="s">
        <v>2530</v>
      </c>
      <c r="K1556" s="3" t="n">
        <v>45903</v>
      </c>
      <c r="L1556" s="3" t="n">
        <v>46198</v>
      </c>
      <c r="M1556" s="1" t="n">
        <v>1</v>
      </c>
      <c r="N1556" s="7" t="s">
        <v>230</v>
      </c>
      <c r="P1556" s="6" t="s">
        <v>39</v>
      </c>
      <c r="Q1556" s="1" t="str">
        <f aca="false">IFERROR(INDEX('ST Enroll Export'!$A$2:$A$3230,MATCH($D1556,'ST Enroll Export'!$A$2:$A$3230,0)),IFERROR(IF(INDEX('ST Enroll Export'!$A$2:$A$3230,MATCH($E1556,'ST Enroll Export'!$B$2:$B$3230,0))="","",INDEX('ST Enroll Export'!$A$2:$A$3230,MATCH($E1556,'ST Enroll Export'!$B$2:$B$3230,0))),"Not Found"))</f>
        <v>8792983516</v>
      </c>
      <c r="R1556" s="1" t="str">
        <f aca="false">IFERROR(INDEX('ST Enroll Export'!$G$2:$G$3230,MATCH($D1556,'ST Enroll Export'!$A$2:$A$3230,0)),IFERROR(INDEX('ST Enroll Export'!$G$2:$G$3230,MATCH($E1556,'ST Enroll Export'!$B$2:$B$3230,0)),"Not Found"))</f>
        <v>Syracuse Academy of Science Middle St Charles</v>
      </c>
      <c r="S1556" s="1" t="str">
        <f aca="false">IFERROR(INDEX('ST Enroll Export'!$B$2:$B$3230,MATCH($D1556,'ST Enroll Export'!$A$2:$A$3230,0)),IFERROR(INDEX('ST Enroll Export'!$B$2:$B$3230,MATCH($E1556,'ST Enroll Export'!$B$2:$B$3230,0)),"Not Found"))</f>
        <v>200037553</v>
      </c>
      <c r="T1556" s="1" t="str">
        <f aca="false">IF(ISNUMBER(MATCH($D1556,'ST Enroll Export'!$A$2:$A$3230,0)),"NYSSIS Match",IF(ISNUMBER(MATCH($E1556,'ST Enroll Export'!$B$2:$B$3230,0)),"SID Match","No ST Match"))</f>
        <v>NYSSIS Match</v>
      </c>
      <c r="U1556" s="1" t="str">
        <f aca="false">IF(ISNUMBER(MATCH($D1556,Disability!$B$2:$B$5962,0)),"SPED","Gen Ed")</f>
        <v>SPED</v>
      </c>
    </row>
    <row r="1557" customFormat="false" ht="15" hidden="false" customHeight="true" outlineLevel="0" collapsed="false">
      <c r="A1557" s="1" t="s">
        <v>2515</v>
      </c>
      <c r="B1557" s="3" t="n">
        <v>46174</v>
      </c>
      <c r="C1557" s="1" t="s">
        <v>2516</v>
      </c>
      <c r="D1557" s="1" t="s">
        <v>5410</v>
      </c>
      <c r="E1557" s="8" t="s">
        <v>5411</v>
      </c>
      <c r="F1557" s="1" t="s">
        <v>2959</v>
      </c>
      <c r="G1557" s="1" t="s">
        <v>5412</v>
      </c>
      <c r="H1557" s="1" t="s">
        <v>59</v>
      </c>
      <c r="I1557" s="3" t="n">
        <v>43790</v>
      </c>
      <c r="J1557" s="1" t="s">
        <v>2521</v>
      </c>
      <c r="K1557" s="3" t="n">
        <v>45903</v>
      </c>
      <c r="L1557" s="3" t="n">
        <v>46198</v>
      </c>
      <c r="M1557" s="1" t="n">
        <v>1</v>
      </c>
      <c r="N1557" s="7" t="s">
        <v>230</v>
      </c>
      <c r="P1557" s="5" t="s">
        <v>26</v>
      </c>
      <c r="Q1557" s="1" t="str">
        <f aca="false">IFERROR(INDEX('ST Enroll Export'!$A$2:$A$3230,MATCH($D1557,'ST Enroll Export'!$A$2:$A$3230,0)),IFERROR(IF(INDEX('ST Enroll Export'!$A$2:$A$3230,MATCH($E1557,'ST Enroll Export'!$B$2:$B$3230,0))="","",INDEX('ST Enroll Export'!$A$2:$A$3230,MATCH($E1557,'ST Enroll Export'!$B$2:$B$3230,0))),"Not Found"))</f>
        <v>4820819254</v>
      </c>
      <c r="R1557" s="1" t="str">
        <f aca="false">IFERROR(INDEX('ST Enroll Export'!$G$2:$G$3230,MATCH($D1557,'ST Enroll Export'!$A$2:$A$3230,0)),IFERROR(INDEX('ST Enroll Export'!$G$2:$G$3230,MATCH($E1557,'ST Enroll Export'!$B$2:$B$3230,0)),"Not Found"))</f>
        <v>Syracuse Academy of Science Elementary at St James</v>
      </c>
      <c r="S1557" s="1" t="str">
        <f aca="false">IFERROR(INDEX('ST Enroll Export'!$B$2:$B$3230,MATCH($D1557,'ST Enroll Export'!$A$2:$A$3230,0)),IFERROR(INDEX('ST Enroll Export'!$B$2:$B$3230,MATCH($E1557,'ST Enroll Export'!$B$2:$B$3230,0)),"Not Found"))</f>
        <v>210013126</v>
      </c>
      <c r="T1557" s="1" t="str">
        <f aca="false">IF(ISNUMBER(MATCH($D1557,'ST Enroll Export'!$A$2:$A$3230,0)),"NYSSIS Match",IF(ISNUMBER(MATCH($E1557,'ST Enroll Export'!$B$2:$B$3230,0)),"SID Match","No ST Match"))</f>
        <v>NYSSIS Match</v>
      </c>
      <c r="U1557" s="1" t="str">
        <f aca="false">IF(ISNUMBER(MATCH($D1557,Disability!$B$2:$B$5962,0)),"SPED","Gen Ed")</f>
        <v>Gen Ed</v>
      </c>
    </row>
    <row r="1558" customFormat="false" ht="15" hidden="false" customHeight="true" outlineLevel="0" collapsed="false">
      <c r="A1558" s="1" t="s">
        <v>2515</v>
      </c>
      <c r="B1558" s="3" t="n">
        <v>46174</v>
      </c>
      <c r="C1558" s="1" t="s">
        <v>2516</v>
      </c>
      <c r="D1558" s="1" t="s">
        <v>5413</v>
      </c>
      <c r="E1558" s="8" t="s">
        <v>5414</v>
      </c>
      <c r="F1558" s="1" t="s">
        <v>5415</v>
      </c>
      <c r="G1558" s="1" t="s">
        <v>5416</v>
      </c>
      <c r="H1558" s="1" t="s">
        <v>31</v>
      </c>
      <c r="I1558" s="3" t="n">
        <v>43862</v>
      </c>
      <c r="J1558" s="1" t="s">
        <v>2521</v>
      </c>
      <c r="K1558" s="3" t="n">
        <v>45903</v>
      </c>
      <c r="L1558" s="3" t="n">
        <v>46198</v>
      </c>
      <c r="M1558" s="1" t="n">
        <v>1</v>
      </c>
      <c r="N1558" s="7" t="s">
        <v>230</v>
      </c>
      <c r="P1558" s="5" t="s">
        <v>26</v>
      </c>
      <c r="Q1558" s="1" t="str">
        <f aca="false">IFERROR(INDEX('ST Enroll Export'!$A$2:$A$3230,MATCH($D1558,'ST Enroll Export'!$A$2:$A$3230,0)),IFERROR(IF(INDEX('ST Enroll Export'!$A$2:$A$3230,MATCH($E1558,'ST Enroll Export'!$B$2:$B$3230,0))="","",INDEX('ST Enroll Export'!$A$2:$A$3230,MATCH($E1558,'ST Enroll Export'!$B$2:$B$3230,0))),"Not Found"))</f>
        <v>7448527656</v>
      </c>
      <c r="R1558" s="1" t="str">
        <f aca="false">IFERROR(INDEX('ST Enroll Export'!$G$2:$G$3230,MATCH($D1558,'ST Enroll Export'!$A$2:$A$3230,0)),IFERROR(INDEX('ST Enroll Export'!$G$2:$G$3230,MATCH($E1558,'ST Enroll Export'!$B$2:$B$3230,0)),"Not Found"))</f>
        <v>Syracuse Academy of Science Elementary at St James</v>
      </c>
      <c r="S1558" s="1" t="str">
        <f aca="false">IFERROR(INDEX('ST Enroll Export'!$B$2:$B$3230,MATCH($D1558,'ST Enroll Export'!$A$2:$A$3230,0)),IFERROR(INDEX('ST Enroll Export'!$B$2:$B$3230,MATCH($E1558,'ST Enroll Export'!$B$2:$B$3230,0)),"Not Found"))</f>
        <v>210014132</v>
      </c>
      <c r="T1558" s="1" t="str">
        <f aca="false">IF(ISNUMBER(MATCH($D1558,'ST Enroll Export'!$A$2:$A$3230,0)),"NYSSIS Match",IF(ISNUMBER(MATCH($E1558,'ST Enroll Export'!$B$2:$B$3230,0)),"SID Match","No ST Match"))</f>
        <v>NYSSIS Match</v>
      </c>
      <c r="U1558" s="1" t="str">
        <f aca="false">IF(ISNUMBER(MATCH($D1558,Disability!$B$2:$B$5962,0)),"SPED","Gen Ed")</f>
        <v>Gen Ed</v>
      </c>
    </row>
    <row r="1559" customFormat="false" ht="15" hidden="false" customHeight="true" outlineLevel="0" collapsed="false">
      <c r="A1559" s="1" t="s">
        <v>2515</v>
      </c>
      <c r="B1559" s="3" t="n">
        <v>46174</v>
      </c>
      <c r="C1559" s="1" t="s">
        <v>2516</v>
      </c>
      <c r="D1559" s="1" t="s">
        <v>5417</v>
      </c>
      <c r="E1559" s="8" t="s">
        <v>5418</v>
      </c>
      <c r="F1559" s="1" t="s">
        <v>449</v>
      </c>
      <c r="G1559" s="1" t="s">
        <v>325</v>
      </c>
      <c r="H1559" s="1" t="s">
        <v>59</v>
      </c>
      <c r="I1559" s="3" t="n">
        <v>43684</v>
      </c>
      <c r="J1559" s="1" t="s">
        <v>2521</v>
      </c>
      <c r="K1559" s="3" t="n">
        <v>45903</v>
      </c>
      <c r="L1559" s="3" t="n">
        <v>46198</v>
      </c>
      <c r="M1559" s="1" t="n">
        <v>1</v>
      </c>
      <c r="N1559" s="7" t="s">
        <v>230</v>
      </c>
      <c r="P1559" s="5" t="s">
        <v>26</v>
      </c>
      <c r="Q1559" s="1" t="str">
        <f aca="false">IFERROR(INDEX('ST Enroll Export'!$A$2:$A$3230,MATCH($D1559,'ST Enroll Export'!$A$2:$A$3230,0)),IFERROR(IF(INDEX('ST Enroll Export'!$A$2:$A$3230,MATCH($E1559,'ST Enroll Export'!$B$2:$B$3230,0))="","",INDEX('ST Enroll Export'!$A$2:$A$3230,MATCH($E1559,'ST Enroll Export'!$B$2:$B$3230,0))),"Not Found"))</f>
        <v>9925684203</v>
      </c>
      <c r="R1559" s="1" t="str">
        <f aca="false">IFERROR(INDEX('ST Enroll Export'!$G$2:$G$3230,MATCH($D1559,'ST Enroll Export'!$A$2:$A$3230,0)),IFERROR(INDEX('ST Enroll Export'!$G$2:$G$3230,MATCH($E1559,'ST Enroll Export'!$B$2:$B$3230,0)),"Not Found"))</f>
        <v>Syracuse Academy of Science Elementary at St James</v>
      </c>
      <c r="S1559" s="1" t="str">
        <f aca="false">IFERROR(INDEX('ST Enroll Export'!$B$2:$B$3230,MATCH($D1559,'ST Enroll Export'!$A$2:$A$3230,0)),IFERROR(INDEX('ST Enroll Export'!$B$2:$B$3230,MATCH($E1559,'ST Enroll Export'!$B$2:$B$3230,0)),"Not Found"))</f>
        <v>210014578</v>
      </c>
      <c r="T1559" s="1" t="str">
        <f aca="false">IF(ISNUMBER(MATCH($D1559,'ST Enroll Export'!$A$2:$A$3230,0)),"NYSSIS Match",IF(ISNUMBER(MATCH($E1559,'ST Enroll Export'!$B$2:$B$3230,0)),"SID Match","No ST Match"))</f>
        <v>NYSSIS Match</v>
      </c>
      <c r="U1559" s="1" t="str">
        <f aca="false">IF(ISNUMBER(MATCH($D1559,Disability!$B$2:$B$5962,0)),"SPED","Gen Ed")</f>
        <v>Gen Ed</v>
      </c>
    </row>
    <row r="1560" customFormat="false" ht="15" hidden="false" customHeight="true" outlineLevel="0" collapsed="false">
      <c r="A1560" s="1" t="s">
        <v>2515</v>
      </c>
      <c r="B1560" s="3" t="n">
        <v>46174</v>
      </c>
      <c r="C1560" s="1" t="s">
        <v>2516</v>
      </c>
      <c r="D1560" s="1" t="s">
        <v>5419</v>
      </c>
      <c r="E1560" s="8" t="s">
        <v>5420</v>
      </c>
      <c r="F1560" s="1" t="s">
        <v>1517</v>
      </c>
      <c r="G1560" s="1" t="s">
        <v>5421</v>
      </c>
      <c r="H1560" s="1" t="s">
        <v>84</v>
      </c>
      <c r="I1560" s="3" t="n">
        <v>42786</v>
      </c>
      <c r="J1560" s="1" t="s">
        <v>2521</v>
      </c>
      <c r="K1560" s="3" t="n">
        <v>45903</v>
      </c>
      <c r="L1560" s="3" t="n">
        <v>46198</v>
      </c>
      <c r="M1560" s="1" t="n">
        <v>1</v>
      </c>
      <c r="N1560" s="7" t="s">
        <v>230</v>
      </c>
      <c r="P1560" s="5" t="s">
        <v>26</v>
      </c>
      <c r="Q1560" s="1" t="str">
        <f aca="false">IFERROR(INDEX('ST Enroll Export'!$A$2:$A$3230,MATCH($D1560,'ST Enroll Export'!$A$2:$A$3230,0)),IFERROR(IF(INDEX('ST Enroll Export'!$A$2:$A$3230,MATCH($E1560,'ST Enroll Export'!$B$2:$B$3230,0))="","",INDEX('ST Enroll Export'!$A$2:$A$3230,MATCH($E1560,'ST Enroll Export'!$B$2:$B$3230,0))),"Not Found"))</f>
        <v>4953925283</v>
      </c>
      <c r="R1560" s="1" t="str">
        <f aca="false">IFERROR(INDEX('ST Enroll Export'!$G$2:$G$3230,MATCH($D1560,'ST Enroll Export'!$A$2:$A$3230,0)),IFERROR(INDEX('ST Enroll Export'!$G$2:$G$3230,MATCH($E1560,'ST Enroll Export'!$B$2:$B$3230,0)),"Not Found"))</f>
        <v>Syracuse Academy of Science Elementary at St James</v>
      </c>
      <c r="S1560" s="1" t="str">
        <f aca="false">IFERROR(INDEX('ST Enroll Export'!$B$2:$B$3230,MATCH($D1560,'ST Enroll Export'!$A$2:$A$3230,0)),IFERROR(INDEX('ST Enroll Export'!$B$2:$B$3230,MATCH($E1560,'ST Enroll Export'!$B$2:$B$3230,0)),"Not Found"))</f>
        <v>210014644</v>
      </c>
      <c r="T1560" s="1" t="str">
        <f aca="false">IF(ISNUMBER(MATCH($D1560,'ST Enroll Export'!$A$2:$A$3230,0)),"NYSSIS Match",IF(ISNUMBER(MATCH($E1560,'ST Enroll Export'!$B$2:$B$3230,0)),"SID Match","No ST Match"))</f>
        <v>NYSSIS Match</v>
      </c>
      <c r="U1560" s="1" t="str">
        <f aca="false">IF(ISNUMBER(MATCH($D1560,Disability!$B$2:$B$5962,0)),"SPED","Gen Ed")</f>
        <v>Gen Ed</v>
      </c>
    </row>
    <row r="1561" customFormat="false" ht="15" hidden="false" customHeight="true" outlineLevel="0" collapsed="false">
      <c r="A1561" s="1" t="s">
        <v>2515</v>
      </c>
      <c r="B1561" s="3" t="n">
        <v>46174</v>
      </c>
      <c r="C1561" s="1" t="s">
        <v>2516</v>
      </c>
      <c r="D1561" s="1" t="s">
        <v>5422</v>
      </c>
      <c r="E1561" s="8" t="s">
        <v>5423</v>
      </c>
      <c r="F1561" s="1" t="s">
        <v>5424</v>
      </c>
      <c r="G1561" s="1" t="s">
        <v>5425</v>
      </c>
      <c r="H1561" s="1" t="s">
        <v>31</v>
      </c>
      <c r="I1561" s="3" t="n">
        <v>44098</v>
      </c>
      <c r="J1561" s="1" t="s">
        <v>2521</v>
      </c>
      <c r="K1561" s="3" t="n">
        <v>45903</v>
      </c>
      <c r="L1561" s="3" t="n">
        <v>46028</v>
      </c>
      <c r="M1561" s="1" t="n">
        <v>0.4</v>
      </c>
      <c r="N1561" s="7" t="s">
        <v>230</v>
      </c>
      <c r="P1561" s="6" t="s">
        <v>39</v>
      </c>
      <c r="Q1561" s="1" t="str">
        <f aca="false">IFERROR(INDEX('ST Enroll Export'!$A$2:$A$3230,MATCH($D1561,'ST Enroll Export'!$A$2:$A$3230,0)),IFERROR(IF(INDEX('ST Enroll Export'!$A$2:$A$3230,MATCH($E1561,'ST Enroll Export'!$B$2:$B$3230,0))="","",INDEX('ST Enroll Export'!$A$2:$A$3230,MATCH($E1561,'ST Enroll Export'!$B$2:$B$3230,0))),"Not Found"))</f>
        <v>7599478365</v>
      </c>
      <c r="R1561" s="1" t="str">
        <f aca="false">IFERROR(INDEX('ST Enroll Export'!$G$2:$G$3230,MATCH($D1561,'ST Enroll Export'!$A$2:$A$3230,0)),IFERROR(INDEX('ST Enroll Export'!$G$2:$G$3230,MATCH($E1561,'ST Enroll Export'!$B$2:$B$3230,0)),"Not Found"))</f>
        <v>Syracuse Academy of Science Elementary at St James</v>
      </c>
      <c r="S1561" s="1" t="str">
        <f aca="false">IFERROR(INDEX('ST Enroll Export'!$B$2:$B$3230,MATCH($D1561,'ST Enroll Export'!$A$2:$A$3230,0)),IFERROR(INDEX('ST Enroll Export'!$B$2:$B$3230,MATCH($E1561,'ST Enroll Export'!$B$2:$B$3230,0)),"Not Found"))</f>
        <v>210013147</v>
      </c>
      <c r="T1561" s="1" t="str">
        <f aca="false">IF(ISNUMBER(MATCH($D1561,'ST Enroll Export'!$A$2:$A$3230,0)),"NYSSIS Match",IF(ISNUMBER(MATCH($E1561,'ST Enroll Export'!$B$2:$B$3230,0)),"SID Match","No ST Match"))</f>
        <v>NYSSIS Match</v>
      </c>
      <c r="U1561" s="1" t="str">
        <f aca="false">IF(ISNUMBER(MATCH($D1561,Disability!$B$2:$B$5962,0)),"SPED","Gen Ed")</f>
        <v>SPED</v>
      </c>
    </row>
    <row r="1562" customFormat="false" ht="15" hidden="false" customHeight="true" outlineLevel="0" collapsed="false">
      <c r="A1562" s="1" t="s">
        <v>2515</v>
      </c>
      <c r="B1562" s="3" t="n">
        <v>46174</v>
      </c>
      <c r="C1562" s="1" t="s">
        <v>2516</v>
      </c>
      <c r="D1562" s="1" t="s">
        <v>5426</v>
      </c>
      <c r="E1562" s="8" t="s">
        <v>5427</v>
      </c>
      <c r="F1562" s="1" t="s">
        <v>1132</v>
      </c>
      <c r="G1562" s="1" t="s">
        <v>5428</v>
      </c>
      <c r="H1562" s="1" t="s">
        <v>44</v>
      </c>
      <c r="I1562" s="3" t="n">
        <v>41179</v>
      </c>
      <c r="J1562" s="1" t="s">
        <v>2526</v>
      </c>
      <c r="K1562" s="3" t="n">
        <v>45903</v>
      </c>
      <c r="L1562" s="3" t="n">
        <v>46198</v>
      </c>
      <c r="M1562" s="1" t="n">
        <v>1</v>
      </c>
      <c r="N1562" s="7" t="s">
        <v>230</v>
      </c>
      <c r="P1562" s="5" t="s">
        <v>26</v>
      </c>
      <c r="Q1562" s="1" t="str">
        <f aca="false">IFERROR(INDEX('ST Enroll Export'!$A$2:$A$3230,MATCH($D1562,'ST Enroll Export'!$A$2:$A$3230,0)),IFERROR(IF(INDEX('ST Enroll Export'!$A$2:$A$3230,MATCH($E1562,'ST Enroll Export'!$B$2:$B$3230,0))="","",INDEX('ST Enroll Export'!$A$2:$A$3230,MATCH($E1562,'ST Enroll Export'!$B$2:$B$3230,0))),"Not Found"))</f>
        <v>8827670395</v>
      </c>
      <c r="R1562" s="1" t="str">
        <f aca="false">IFERROR(INDEX('ST Enroll Export'!$G$2:$G$3230,MATCH($D1562,'ST Enroll Export'!$A$2:$A$3230,0)),IFERROR(INDEX('ST Enroll Export'!$G$2:$G$3230,MATCH($E1562,'ST Enroll Export'!$B$2:$B$3230,0)),"Not Found"))</f>
        <v>Syracuse Academy of Science High School</v>
      </c>
      <c r="S1562" s="1" t="str">
        <f aca="false">IFERROR(INDEX('ST Enroll Export'!$B$2:$B$3230,MATCH($D1562,'ST Enroll Export'!$A$2:$A$3230,0)),IFERROR(INDEX('ST Enroll Export'!$B$2:$B$3230,MATCH($E1562,'ST Enroll Export'!$B$2:$B$3230,0)),"Not Found"))</f>
        <v>200029309</v>
      </c>
      <c r="T1562" s="1" t="str">
        <f aca="false">IF(ISNUMBER(MATCH($D1562,'ST Enroll Export'!$A$2:$A$3230,0)),"NYSSIS Match",IF(ISNUMBER(MATCH($E1562,'ST Enroll Export'!$B$2:$B$3230,0)),"SID Match","No ST Match"))</f>
        <v>NYSSIS Match</v>
      </c>
      <c r="U1562" s="1" t="str">
        <f aca="false">IF(ISNUMBER(MATCH($D1562,Disability!$B$2:$B$5962,0)),"SPED","Gen Ed")</f>
        <v>Gen Ed</v>
      </c>
    </row>
    <row r="1563" customFormat="false" ht="15" hidden="false" customHeight="true" outlineLevel="0" collapsed="false">
      <c r="A1563" s="1" t="s">
        <v>2515</v>
      </c>
      <c r="B1563" s="3" t="n">
        <v>46174</v>
      </c>
      <c r="C1563" s="1" t="s">
        <v>2516</v>
      </c>
      <c r="D1563" s="1" t="s">
        <v>5429</v>
      </c>
      <c r="E1563" s="8" t="s">
        <v>5430</v>
      </c>
      <c r="F1563" s="1" t="s">
        <v>357</v>
      </c>
      <c r="G1563" s="1" t="s">
        <v>5431</v>
      </c>
      <c r="H1563" s="1" t="s">
        <v>140</v>
      </c>
      <c r="I1563" s="3" t="n">
        <v>42213</v>
      </c>
      <c r="J1563" s="1" t="s">
        <v>2530</v>
      </c>
      <c r="K1563" s="3" t="n">
        <v>45903</v>
      </c>
      <c r="L1563" s="3" t="n">
        <v>46198</v>
      </c>
      <c r="M1563" s="1" t="n">
        <v>1</v>
      </c>
      <c r="N1563" s="7" t="s">
        <v>230</v>
      </c>
      <c r="P1563" s="5" t="s">
        <v>26</v>
      </c>
      <c r="Q1563" s="1" t="str">
        <f aca="false">IFERROR(INDEX('ST Enroll Export'!$A$2:$A$3230,MATCH($D1563,'ST Enroll Export'!$A$2:$A$3230,0)),IFERROR(IF(INDEX('ST Enroll Export'!$A$2:$A$3230,MATCH($E1563,'ST Enroll Export'!$B$2:$B$3230,0))="","",INDEX('ST Enroll Export'!$A$2:$A$3230,MATCH($E1563,'ST Enroll Export'!$B$2:$B$3230,0))),"Not Found"))</f>
        <v>1535647986</v>
      </c>
      <c r="R1563" s="1" t="str">
        <f aca="false">IFERROR(INDEX('ST Enroll Export'!$G$2:$G$3230,MATCH($D1563,'ST Enroll Export'!$A$2:$A$3230,0)),IFERROR(INDEX('ST Enroll Export'!$G$2:$G$3230,MATCH($E1563,'ST Enroll Export'!$B$2:$B$3230,0)),"Not Found"))</f>
        <v>Syracuse Academy of Science Middle St Charles</v>
      </c>
      <c r="S1563" s="1" t="str">
        <f aca="false">IFERROR(INDEX('ST Enroll Export'!$B$2:$B$3230,MATCH($D1563,'ST Enroll Export'!$A$2:$A$3230,0)),IFERROR(INDEX('ST Enroll Export'!$B$2:$B$3230,MATCH($E1563,'ST Enroll Export'!$B$2:$B$3230,0)),"Not Found"))</f>
        <v>200037991</v>
      </c>
      <c r="T1563" s="1" t="str">
        <f aca="false">IF(ISNUMBER(MATCH($D1563,'ST Enroll Export'!$A$2:$A$3230,0)),"NYSSIS Match",IF(ISNUMBER(MATCH($E1563,'ST Enroll Export'!$B$2:$B$3230,0)),"SID Match","No ST Match"))</f>
        <v>NYSSIS Match</v>
      </c>
      <c r="U1563" s="1" t="str">
        <f aca="false">IF(ISNUMBER(MATCH($D1563,Disability!$B$2:$B$5962,0)),"SPED","Gen Ed")</f>
        <v>Gen Ed</v>
      </c>
    </row>
    <row r="1564" customFormat="false" ht="15" hidden="false" customHeight="true" outlineLevel="0" collapsed="false">
      <c r="A1564" s="1" t="s">
        <v>2515</v>
      </c>
      <c r="B1564" s="3" t="n">
        <v>46174</v>
      </c>
      <c r="C1564" s="1" t="s">
        <v>2516</v>
      </c>
      <c r="D1564" s="1" t="s">
        <v>5432</v>
      </c>
      <c r="E1564" s="8" t="s">
        <v>5433</v>
      </c>
      <c r="F1564" s="1" t="s">
        <v>5434</v>
      </c>
      <c r="G1564" s="1" t="s">
        <v>5435</v>
      </c>
      <c r="H1564" s="1" t="s">
        <v>22</v>
      </c>
      <c r="I1564" s="3" t="n">
        <v>43370</v>
      </c>
      <c r="J1564" s="1" t="s">
        <v>2521</v>
      </c>
      <c r="K1564" s="3" t="n">
        <v>45903</v>
      </c>
      <c r="L1564" s="3" t="n">
        <v>46198</v>
      </c>
      <c r="M1564" s="1" t="n">
        <v>1</v>
      </c>
      <c r="N1564" s="7" t="s">
        <v>230</v>
      </c>
      <c r="P1564" s="5" t="s">
        <v>26</v>
      </c>
      <c r="Q1564" s="1" t="str">
        <f aca="false">IFERROR(INDEX('ST Enroll Export'!$A$2:$A$3230,MATCH($D1564,'ST Enroll Export'!$A$2:$A$3230,0)),IFERROR(IF(INDEX('ST Enroll Export'!$A$2:$A$3230,MATCH($E1564,'ST Enroll Export'!$B$2:$B$3230,0))="","",INDEX('ST Enroll Export'!$A$2:$A$3230,MATCH($E1564,'ST Enroll Export'!$B$2:$B$3230,0))),"Not Found"))</f>
        <v>6484391570</v>
      </c>
      <c r="R1564" s="1" t="str">
        <f aca="false">IFERROR(INDEX('ST Enroll Export'!$G$2:$G$3230,MATCH($D1564,'ST Enroll Export'!$A$2:$A$3230,0)),IFERROR(INDEX('ST Enroll Export'!$G$2:$G$3230,MATCH($E1564,'ST Enroll Export'!$B$2:$B$3230,0)),"Not Found"))</f>
        <v>Syracuse Academy of Science Elementary at St James</v>
      </c>
      <c r="S1564" s="1" t="str">
        <f aca="false">IFERROR(INDEX('ST Enroll Export'!$B$2:$B$3230,MATCH($D1564,'ST Enroll Export'!$A$2:$A$3230,0)),IFERROR(INDEX('ST Enroll Export'!$B$2:$B$3230,MATCH($E1564,'ST Enroll Export'!$B$2:$B$3230,0)),"Not Found"))</f>
        <v>210009204</v>
      </c>
      <c r="T1564" s="1" t="str">
        <f aca="false">IF(ISNUMBER(MATCH($D1564,'ST Enroll Export'!$A$2:$A$3230,0)),"NYSSIS Match",IF(ISNUMBER(MATCH($E1564,'ST Enroll Export'!$B$2:$B$3230,0)),"SID Match","No ST Match"))</f>
        <v>NYSSIS Match</v>
      </c>
      <c r="U1564" s="1" t="str">
        <f aca="false">IF(ISNUMBER(MATCH($D1564,Disability!$B$2:$B$5962,0)),"SPED","Gen Ed")</f>
        <v>Gen Ed</v>
      </c>
    </row>
    <row r="1565" customFormat="false" ht="15" hidden="false" customHeight="true" outlineLevel="0" collapsed="false">
      <c r="A1565" s="1" t="s">
        <v>2515</v>
      </c>
      <c r="B1565" s="3" t="n">
        <v>46174</v>
      </c>
      <c r="C1565" s="1" t="s">
        <v>2516</v>
      </c>
      <c r="D1565" s="1" t="s">
        <v>5436</v>
      </c>
      <c r="E1565" s="8" t="s">
        <v>5437</v>
      </c>
      <c r="F1565" s="1" t="s">
        <v>5332</v>
      </c>
      <c r="G1565" s="1" t="s">
        <v>5438</v>
      </c>
      <c r="H1565" s="1" t="s">
        <v>2539</v>
      </c>
      <c r="I1565" s="3" t="n">
        <v>40873</v>
      </c>
      <c r="J1565" s="1" t="s">
        <v>2526</v>
      </c>
      <c r="K1565" s="3" t="n">
        <v>45903</v>
      </c>
      <c r="L1565" s="3" t="n">
        <v>46198</v>
      </c>
      <c r="M1565" s="1" t="n">
        <v>1</v>
      </c>
      <c r="N1565" s="7" t="s">
        <v>230</v>
      </c>
      <c r="P1565" s="6" t="s">
        <v>39</v>
      </c>
      <c r="Q1565" s="1" t="str">
        <f aca="false">IFERROR(INDEX('ST Enroll Export'!$A$2:$A$3230,MATCH($D1565,'ST Enroll Export'!$A$2:$A$3230,0)),IFERROR(IF(INDEX('ST Enroll Export'!$A$2:$A$3230,MATCH($E1565,'ST Enroll Export'!$B$2:$B$3230,0))="","",INDEX('ST Enroll Export'!$A$2:$A$3230,MATCH($E1565,'ST Enroll Export'!$B$2:$B$3230,0))),"Not Found"))</f>
        <v>7332475411</v>
      </c>
      <c r="R1565" s="1" t="str">
        <f aca="false">IFERROR(INDEX('ST Enroll Export'!$G$2:$G$3230,MATCH($D1565,'ST Enroll Export'!$A$2:$A$3230,0)),IFERROR(INDEX('ST Enroll Export'!$G$2:$G$3230,MATCH($E1565,'ST Enroll Export'!$B$2:$B$3230,0)),"Not Found"))</f>
        <v>Syracuse Academy of Science High School</v>
      </c>
      <c r="S1565" s="1" t="str">
        <f aca="false">IFERROR(INDEX('ST Enroll Export'!$B$2:$B$3230,MATCH($D1565,'ST Enroll Export'!$A$2:$A$3230,0)),IFERROR(INDEX('ST Enroll Export'!$B$2:$B$3230,MATCH($E1565,'ST Enroll Export'!$B$2:$B$3230,0)),"Not Found"))</f>
        <v>200024472</v>
      </c>
      <c r="T1565" s="1" t="str">
        <f aca="false">IF(ISNUMBER(MATCH($D1565,'ST Enroll Export'!$A$2:$A$3230,0)),"NYSSIS Match",IF(ISNUMBER(MATCH($E1565,'ST Enroll Export'!$B$2:$B$3230,0)),"SID Match","No ST Match"))</f>
        <v>NYSSIS Match</v>
      </c>
      <c r="U1565" s="1" t="str">
        <f aca="false">IF(ISNUMBER(MATCH($D1565,Disability!$B$2:$B$5962,0)),"SPED","Gen Ed")</f>
        <v>SPED</v>
      </c>
    </row>
    <row r="1566" customFormat="false" ht="15" hidden="false" customHeight="true" outlineLevel="0" collapsed="false">
      <c r="A1566" s="1" t="s">
        <v>2515</v>
      </c>
      <c r="B1566" s="3" t="n">
        <v>46174</v>
      </c>
      <c r="C1566" s="1" t="s">
        <v>2516</v>
      </c>
      <c r="D1566" s="1" t="s">
        <v>5439</v>
      </c>
      <c r="E1566" s="8" t="s">
        <v>5440</v>
      </c>
      <c r="F1566" s="1" t="s">
        <v>846</v>
      </c>
      <c r="G1566" s="1" t="s">
        <v>5441</v>
      </c>
      <c r="H1566" s="1" t="s">
        <v>31</v>
      </c>
      <c r="I1566" s="3" t="n">
        <v>44161</v>
      </c>
      <c r="J1566" s="1" t="s">
        <v>2521</v>
      </c>
      <c r="K1566" s="3" t="n">
        <v>45903</v>
      </c>
      <c r="L1566" s="3" t="n">
        <v>46198</v>
      </c>
      <c r="M1566" s="1" t="n">
        <v>1</v>
      </c>
      <c r="N1566" s="7" t="s">
        <v>230</v>
      </c>
      <c r="P1566" s="5" t="s">
        <v>26</v>
      </c>
      <c r="Q1566" s="1" t="str">
        <f aca="false">IFERROR(INDEX('ST Enroll Export'!$A$2:$A$3230,MATCH($D1566,'ST Enroll Export'!$A$2:$A$3230,0)),IFERROR(IF(INDEX('ST Enroll Export'!$A$2:$A$3230,MATCH($E1566,'ST Enroll Export'!$B$2:$B$3230,0))="","",INDEX('ST Enroll Export'!$A$2:$A$3230,MATCH($E1566,'ST Enroll Export'!$B$2:$B$3230,0))),"Not Found"))</f>
        <v/>
      </c>
      <c r="R1566" s="1" t="str">
        <f aca="false">IFERROR(INDEX('ST Enroll Export'!$G$2:$G$3230,MATCH($D1566,'ST Enroll Export'!$A$2:$A$3230,0)),IFERROR(INDEX('ST Enroll Export'!$G$2:$G$3230,MATCH($E1566,'ST Enroll Export'!$B$2:$B$3230,0)),"Not Found"))</f>
        <v>Syracuse Academy of Science Elementary at St James</v>
      </c>
      <c r="S1566" s="1" t="str">
        <f aca="false">IFERROR(INDEX('ST Enroll Export'!$B$2:$B$3230,MATCH($D1566,'ST Enroll Export'!$A$2:$A$3230,0)),IFERROR(INDEX('ST Enroll Export'!$B$2:$B$3230,MATCH($E1566,'ST Enroll Export'!$B$2:$B$3230,0)),"Not Found"))</f>
        <v>210022289</v>
      </c>
      <c r="T1566" s="1" t="str">
        <f aca="false">IF(ISNUMBER(MATCH($D1566,'ST Enroll Export'!$A$2:$A$3230,0)),"NYSSIS Match",IF(ISNUMBER(MATCH($E1566,'ST Enroll Export'!$B$2:$B$3230,0)),"SID Match","No ST Match"))</f>
        <v>SID Match</v>
      </c>
      <c r="U1566" s="1" t="str">
        <f aca="false">IF(ISNUMBER(MATCH($D1566,Disability!$B$2:$B$5962,0)),"SPED","Gen Ed")</f>
        <v>Gen Ed</v>
      </c>
    </row>
    <row r="1567" customFormat="false" ht="15" hidden="false" customHeight="true" outlineLevel="0" collapsed="false">
      <c r="A1567" s="1" t="s">
        <v>2515</v>
      </c>
      <c r="B1567" s="3" t="n">
        <v>46174</v>
      </c>
      <c r="C1567" s="1" t="s">
        <v>2516</v>
      </c>
      <c r="D1567" s="1" t="s">
        <v>5442</v>
      </c>
      <c r="E1567" s="8" t="s">
        <v>5443</v>
      </c>
      <c r="F1567" s="1" t="s">
        <v>5444</v>
      </c>
      <c r="G1567" s="1" t="s">
        <v>5445</v>
      </c>
      <c r="H1567" s="1" t="s">
        <v>84</v>
      </c>
      <c r="I1567" s="3" t="n">
        <v>42717</v>
      </c>
      <c r="J1567" s="1" t="s">
        <v>2521</v>
      </c>
      <c r="K1567" s="3" t="n">
        <v>45903</v>
      </c>
      <c r="L1567" s="3" t="n">
        <v>46198</v>
      </c>
      <c r="M1567" s="1" t="n">
        <v>1</v>
      </c>
      <c r="N1567" s="7" t="s">
        <v>230</v>
      </c>
      <c r="P1567" s="5" t="s">
        <v>26</v>
      </c>
      <c r="Q1567" s="1" t="str">
        <f aca="false">IFERROR(INDEX('ST Enroll Export'!$A$2:$A$3230,MATCH($D1567,'ST Enroll Export'!$A$2:$A$3230,0)),IFERROR(IF(INDEX('ST Enroll Export'!$A$2:$A$3230,MATCH($E1567,'ST Enroll Export'!$B$2:$B$3230,0))="","",INDEX('ST Enroll Export'!$A$2:$A$3230,MATCH($E1567,'ST Enroll Export'!$B$2:$B$3230,0))),"Not Found"))</f>
        <v>8124852394</v>
      </c>
      <c r="R1567" s="1" t="str">
        <f aca="false">IFERROR(INDEX('ST Enroll Export'!$G$2:$G$3230,MATCH($D1567,'ST Enroll Export'!$A$2:$A$3230,0)),IFERROR(INDEX('ST Enroll Export'!$G$2:$G$3230,MATCH($E1567,'ST Enroll Export'!$B$2:$B$3230,0)),"Not Found"))</f>
        <v>Syracuse Academy of Science Elementary at St James</v>
      </c>
      <c r="S1567" s="1" t="str">
        <f aca="false">IFERROR(INDEX('ST Enroll Export'!$B$2:$B$3230,MATCH($D1567,'ST Enroll Export'!$A$2:$A$3230,0)),IFERROR(INDEX('ST Enroll Export'!$B$2:$B$3230,MATCH($E1567,'ST Enroll Export'!$B$2:$B$3230,0)),"Not Found"))</f>
        <v>210004447</v>
      </c>
      <c r="T1567" s="1" t="str">
        <f aca="false">IF(ISNUMBER(MATCH($D1567,'ST Enroll Export'!$A$2:$A$3230,0)),"NYSSIS Match",IF(ISNUMBER(MATCH($E1567,'ST Enroll Export'!$B$2:$B$3230,0)),"SID Match","No ST Match"))</f>
        <v>NYSSIS Match</v>
      </c>
      <c r="U1567" s="1" t="str">
        <f aca="false">IF(ISNUMBER(MATCH($D1567,Disability!$B$2:$B$5962,0)),"SPED","Gen Ed")</f>
        <v>Gen Ed</v>
      </c>
    </row>
    <row r="1568" customFormat="false" ht="15" hidden="false" customHeight="true" outlineLevel="0" collapsed="false">
      <c r="A1568" s="1" t="s">
        <v>2515</v>
      </c>
      <c r="B1568" s="3" t="n">
        <v>46174</v>
      </c>
      <c r="C1568" s="1" t="s">
        <v>2516</v>
      </c>
      <c r="D1568" s="1" t="s">
        <v>5446</v>
      </c>
      <c r="E1568" s="8" t="s">
        <v>5447</v>
      </c>
      <c r="F1568" s="1" t="s">
        <v>2959</v>
      </c>
      <c r="G1568" s="1" t="s">
        <v>5448</v>
      </c>
      <c r="H1568" s="1" t="s">
        <v>44</v>
      </c>
      <c r="I1568" s="3" t="n">
        <v>41003</v>
      </c>
      <c r="J1568" s="1" t="s">
        <v>2526</v>
      </c>
      <c r="K1568" s="3" t="n">
        <v>45903</v>
      </c>
      <c r="L1568" s="3" t="n">
        <v>46198</v>
      </c>
      <c r="M1568" s="1" t="n">
        <v>1</v>
      </c>
      <c r="N1568" s="7" t="s">
        <v>230</v>
      </c>
      <c r="P1568" s="5" t="s">
        <v>26</v>
      </c>
      <c r="Q1568" s="1" t="str">
        <f aca="false">IFERROR(INDEX('ST Enroll Export'!$A$2:$A$3230,MATCH($D1568,'ST Enroll Export'!$A$2:$A$3230,0)),IFERROR(IF(INDEX('ST Enroll Export'!$A$2:$A$3230,MATCH($E1568,'ST Enroll Export'!$B$2:$B$3230,0))="","",INDEX('ST Enroll Export'!$A$2:$A$3230,MATCH($E1568,'ST Enroll Export'!$B$2:$B$3230,0))),"Not Found"))</f>
        <v>9723412341</v>
      </c>
      <c r="R1568" s="1" t="str">
        <f aca="false">IFERROR(INDEX('ST Enroll Export'!$G$2:$G$3230,MATCH($D1568,'ST Enroll Export'!$A$2:$A$3230,0)),IFERROR(INDEX('ST Enroll Export'!$G$2:$G$3230,MATCH($E1568,'ST Enroll Export'!$B$2:$B$3230,0)),"Not Found"))</f>
        <v>Syracuse Academy of Science High School</v>
      </c>
      <c r="S1568" s="1" t="str">
        <f aca="false">IFERROR(INDEX('ST Enroll Export'!$B$2:$B$3230,MATCH($D1568,'ST Enroll Export'!$A$2:$A$3230,0)),IFERROR(INDEX('ST Enroll Export'!$B$2:$B$3230,MATCH($E1568,'ST Enroll Export'!$B$2:$B$3230,0)),"Not Found"))</f>
        <v>200026460</v>
      </c>
      <c r="T1568" s="1" t="str">
        <f aca="false">IF(ISNUMBER(MATCH($D1568,'ST Enroll Export'!$A$2:$A$3230,0)),"NYSSIS Match",IF(ISNUMBER(MATCH($E1568,'ST Enroll Export'!$B$2:$B$3230,0)),"SID Match","No ST Match"))</f>
        <v>NYSSIS Match</v>
      </c>
      <c r="U1568" s="1" t="str">
        <f aca="false">IF(ISNUMBER(MATCH($D1568,Disability!$B$2:$B$5962,0)),"SPED","Gen Ed")</f>
        <v>Gen Ed</v>
      </c>
    </row>
    <row r="1569" customFormat="false" ht="15" hidden="false" customHeight="true" outlineLevel="0" collapsed="false">
      <c r="A1569" s="1" t="s">
        <v>2515</v>
      </c>
      <c r="B1569" s="3" t="n">
        <v>46174</v>
      </c>
      <c r="C1569" s="1" t="s">
        <v>2516</v>
      </c>
      <c r="D1569" s="1" t="s">
        <v>5449</v>
      </c>
      <c r="E1569" s="8" t="s">
        <v>5450</v>
      </c>
      <c r="F1569" s="1" t="s">
        <v>5451</v>
      </c>
      <c r="G1569" s="1" t="s">
        <v>5452</v>
      </c>
      <c r="H1569" s="1" t="s">
        <v>2571</v>
      </c>
      <c r="I1569" s="3" t="n">
        <v>40293</v>
      </c>
      <c r="J1569" s="1" t="s">
        <v>2526</v>
      </c>
      <c r="K1569" s="3" t="n">
        <v>45903</v>
      </c>
      <c r="L1569" s="3" t="n">
        <v>46198</v>
      </c>
      <c r="M1569" s="1" t="n">
        <v>1</v>
      </c>
      <c r="N1569" s="7" t="s">
        <v>230</v>
      </c>
      <c r="P1569" s="5" t="s">
        <v>26</v>
      </c>
      <c r="Q1569" s="1" t="str">
        <f aca="false">IFERROR(INDEX('ST Enroll Export'!$A$2:$A$3230,MATCH($D1569,'ST Enroll Export'!$A$2:$A$3230,0)),IFERROR(IF(INDEX('ST Enroll Export'!$A$2:$A$3230,MATCH($E1569,'ST Enroll Export'!$B$2:$B$3230,0))="","",INDEX('ST Enroll Export'!$A$2:$A$3230,MATCH($E1569,'ST Enroll Export'!$B$2:$B$3230,0))),"Not Found"))</f>
        <v>7106349672</v>
      </c>
      <c r="R1569" s="1" t="str">
        <f aca="false">IFERROR(INDEX('ST Enroll Export'!$G$2:$G$3230,MATCH($D1569,'ST Enroll Export'!$A$2:$A$3230,0)),IFERROR(INDEX('ST Enroll Export'!$G$2:$G$3230,MATCH($E1569,'ST Enroll Export'!$B$2:$B$3230,0)),"Not Found"))</f>
        <v>Syracuse Academy of Science High School</v>
      </c>
      <c r="S1569" s="1" t="str">
        <f aca="false">IFERROR(INDEX('ST Enroll Export'!$B$2:$B$3230,MATCH($D1569,'ST Enroll Export'!$A$2:$A$3230,0)),IFERROR(INDEX('ST Enroll Export'!$B$2:$B$3230,MATCH($E1569,'ST Enroll Export'!$B$2:$B$3230,0)),"Not Found"))</f>
        <v>200034970</v>
      </c>
      <c r="T1569" s="1" t="str">
        <f aca="false">IF(ISNUMBER(MATCH($D1569,'ST Enroll Export'!$A$2:$A$3230,0)),"NYSSIS Match",IF(ISNUMBER(MATCH($E1569,'ST Enroll Export'!$B$2:$B$3230,0)),"SID Match","No ST Match"))</f>
        <v>NYSSIS Match</v>
      </c>
      <c r="U1569" s="1" t="str">
        <f aca="false">IF(ISNUMBER(MATCH($D1569,Disability!$B$2:$B$5962,0)),"SPED","Gen Ed")</f>
        <v>Gen Ed</v>
      </c>
    </row>
    <row r="1570" customFormat="false" ht="15" hidden="false" customHeight="true" outlineLevel="0" collapsed="false">
      <c r="A1570" s="1" t="s">
        <v>2515</v>
      </c>
      <c r="B1570" s="3" t="n">
        <v>46174</v>
      </c>
      <c r="C1570" s="1" t="s">
        <v>2516</v>
      </c>
      <c r="D1570" s="1" t="s">
        <v>5453</v>
      </c>
      <c r="E1570" s="8" t="s">
        <v>5454</v>
      </c>
      <c r="F1570" s="1" t="s">
        <v>35</v>
      </c>
      <c r="G1570" s="1" t="s">
        <v>5455</v>
      </c>
      <c r="H1570" s="1" t="s">
        <v>31</v>
      </c>
      <c r="I1570" s="3" t="n">
        <v>43823</v>
      </c>
      <c r="J1570" s="1" t="s">
        <v>2521</v>
      </c>
      <c r="K1570" s="3" t="n">
        <v>45903</v>
      </c>
      <c r="L1570" s="3" t="n">
        <v>46036</v>
      </c>
      <c r="M1570" s="1" t="n">
        <v>0.45</v>
      </c>
      <c r="N1570" s="7" t="s">
        <v>230</v>
      </c>
      <c r="P1570" s="5" t="s">
        <v>26</v>
      </c>
      <c r="Q1570" s="1" t="str">
        <f aca="false">IFERROR(INDEX('ST Enroll Export'!$A$2:$A$3230,MATCH($D1570,'ST Enroll Export'!$A$2:$A$3230,0)),IFERROR(IF(INDEX('ST Enroll Export'!$A$2:$A$3230,MATCH($E1570,'ST Enroll Export'!$B$2:$B$3230,0))="","",INDEX('ST Enroll Export'!$A$2:$A$3230,MATCH($E1570,'ST Enroll Export'!$B$2:$B$3230,0))),"Not Found"))</f>
        <v>2938740642</v>
      </c>
      <c r="R1570" s="1" t="str">
        <f aca="false">IFERROR(INDEX('ST Enroll Export'!$G$2:$G$3230,MATCH($D1570,'ST Enroll Export'!$A$2:$A$3230,0)),IFERROR(INDEX('ST Enroll Export'!$G$2:$G$3230,MATCH($E1570,'ST Enroll Export'!$B$2:$B$3230,0)),"Not Found"))</f>
        <v>Syracuse Academy of Science Elementary at St James</v>
      </c>
      <c r="S1570" s="1" t="str">
        <f aca="false">IFERROR(INDEX('ST Enroll Export'!$B$2:$B$3230,MATCH($D1570,'ST Enroll Export'!$A$2:$A$3230,0)),IFERROR(INDEX('ST Enroll Export'!$B$2:$B$3230,MATCH($E1570,'ST Enroll Export'!$B$2:$B$3230,0)),"Not Found"))</f>
        <v>210013686</v>
      </c>
      <c r="T1570" s="1" t="str">
        <f aca="false">IF(ISNUMBER(MATCH($D1570,'ST Enroll Export'!$A$2:$A$3230,0)),"NYSSIS Match",IF(ISNUMBER(MATCH($E1570,'ST Enroll Export'!$B$2:$B$3230,0)),"SID Match","No ST Match"))</f>
        <v>NYSSIS Match</v>
      </c>
      <c r="U1570" s="1" t="str">
        <f aca="false">IF(ISNUMBER(MATCH($D1570,Disability!$B$2:$B$5962,0)),"SPED","Gen Ed")</f>
        <v>Gen Ed</v>
      </c>
    </row>
    <row r="1571" customFormat="false" ht="15" hidden="false" customHeight="true" outlineLevel="0" collapsed="false">
      <c r="A1571" s="1" t="s">
        <v>2515</v>
      </c>
      <c r="B1571" s="3" t="n">
        <v>46174</v>
      </c>
      <c r="C1571" s="1" t="s">
        <v>2516</v>
      </c>
      <c r="D1571" s="1" t="s">
        <v>5456</v>
      </c>
      <c r="E1571" s="8" t="s">
        <v>5457</v>
      </c>
      <c r="F1571" s="1" t="s">
        <v>4447</v>
      </c>
      <c r="G1571" s="1" t="s">
        <v>5458</v>
      </c>
      <c r="H1571" s="1" t="s">
        <v>128</v>
      </c>
      <c r="I1571" s="3" t="n">
        <v>41576</v>
      </c>
      <c r="J1571" s="1" t="s">
        <v>2530</v>
      </c>
      <c r="K1571" s="3" t="n">
        <v>45903</v>
      </c>
      <c r="L1571" s="3" t="n">
        <v>46198</v>
      </c>
      <c r="M1571" s="1" t="n">
        <v>1</v>
      </c>
      <c r="N1571" s="7" t="s">
        <v>230</v>
      </c>
      <c r="P1571" s="5" t="s">
        <v>26</v>
      </c>
      <c r="Q1571" s="1" t="str">
        <f aca="false">IFERROR(INDEX('ST Enroll Export'!$A$2:$A$3230,MATCH($D1571,'ST Enroll Export'!$A$2:$A$3230,0)),IFERROR(IF(INDEX('ST Enroll Export'!$A$2:$A$3230,MATCH($E1571,'ST Enroll Export'!$B$2:$B$3230,0))="","",INDEX('ST Enroll Export'!$A$2:$A$3230,MATCH($E1571,'ST Enroll Export'!$B$2:$B$3230,0))),"Not Found"))</f>
        <v>5484811220</v>
      </c>
      <c r="R1571" s="1" t="str">
        <f aca="false">IFERROR(INDEX('ST Enroll Export'!$G$2:$G$3230,MATCH($D1571,'ST Enroll Export'!$A$2:$A$3230,0)),IFERROR(INDEX('ST Enroll Export'!$G$2:$G$3230,MATCH($E1571,'ST Enroll Export'!$B$2:$B$3230,0)),"Not Found"))</f>
        <v>Syracuse Academy of Science Middle St Charles</v>
      </c>
      <c r="S1571" s="1" t="str">
        <f aca="false">IFERROR(INDEX('ST Enroll Export'!$B$2:$B$3230,MATCH($D1571,'ST Enroll Export'!$A$2:$A$3230,0)),IFERROR(INDEX('ST Enroll Export'!$B$2:$B$3230,MATCH($E1571,'ST Enroll Export'!$B$2:$B$3230,0)),"Not Found"))</f>
        <v>200030606</v>
      </c>
      <c r="T1571" s="1" t="str">
        <f aca="false">IF(ISNUMBER(MATCH($D1571,'ST Enroll Export'!$A$2:$A$3230,0)),"NYSSIS Match",IF(ISNUMBER(MATCH($E1571,'ST Enroll Export'!$B$2:$B$3230,0)),"SID Match","No ST Match"))</f>
        <v>NYSSIS Match</v>
      </c>
      <c r="U1571" s="1" t="str">
        <f aca="false">IF(ISNUMBER(MATCH($D1571,Disability!$B$2:$B$5962,0)),"SPED","Gen Ed")</f>
        <v>Gen Ed</v>
      </c>
    </row>
    <row r="1572" customFormat="false" ht="15" hidden="false" customHeight="true" outlineLevel="0" collapsed="false">
      <c r="A1572" s="1" t="s">
        <v>2515</v>
      </c>
      <c r="B1572" s="3" t="n">
        <v>46174</v>
      </c>
      <c r="C1572" s="1" t="s">
        <v>2516</v>
      </c>
      <c r="D1572" s="1" t="s">
        <v>5459</v>
      </c>
      <c r="E1572" s="8" t="s">
        <v>5460</v>
      </c>
      <c r="F1572" s="1" t="s">
        <v>4447</v>
      </c>
      <c r="G1572" s="1" t="s">
        <v>5461</v>
      </c>
      <c r="H1572" s="1" t="s">
        <v>31</v>
      </c>
      <c r="I1572" s="3" t="n">
        <v>43932</v>
      </c>
      <c r="J1572" s="1" t="s">
        <v>2521</v>
      </c>
      <c r="K1572" s="3" t="n">
        <v>45903</v>
      </c>
      <c r="L1572" s="3" t="n">
        <v>46198</v>
      </c>
      <c r="M1572" s="1" t="n">
        <v>1</v>
      </c>
      <c r="N1572" s="7" t="s">
        <v>230</v>
      </c>
      <c r="P1572" s="6" t="s">
        <v>39</v>
      </c>
      <c r="Q1572" s="1" t="str">
        <f aca="false">IFERROR(INDEX('ST Enroll Export'!$A$2:$A$3230,MATCH($D1572,'ST Enroll Export'!$A$2:$A$3230,0)),IFERROR(IF(INDEX('ST Enroll Export'!$A$2:$A$3230,MATCH($E1572,'ST Enroll Export'!$B$2:$B$3230,0))="","",INDEX('ST Enroll Export'!$A$2:$A$3230,MATCH($E1572,'ST Enroll Export'!$B$2:$B$3230,0))),"Not Found"))</f>
        <v>7526133216</v>
      </c>
      <c r="R1572" s="1" t="str">
        <f aca="false">IFERROR(INDEX('ST Enroll Export'!$G$2:$G$3230,MATCH($D1572,'ST Enroll Export'!$A$2:$A$3230,0)),IFERROR(INDEX('ST Enroll Export'!$G$2:$G$3230,MATCH($E1572,'ST Enroll Export'!$B$2:$B$3230,0)),"Not Found"))</f>
        <v>Syracuse Academy of Science Elementary at St James</v>
      </c>
      <c r="S1572" s="1" t="str">
        <f aca="false">IFERROR(INDEX('ST Enroll Export'!$B$2:$B$3230,MATCH($D1572,'ST Enroll Export'!$A$2:$A$3230,0)),IFERROR(INDEX('ST Enroll Export'!$B$2:$B$3230,MATCH($E1572,'ST Enroll Export'!$B$2:$B$3230,0)),"Not Found"))</f>
        <v>210016159</v>
      </c>
      <c r="T1572" s="1" t="str">
        <f aca="false">IF(ISNUMBER(MATCH($D1572,'ST Enroll Export'!$A$2:$A$3230,0)),"NYSSIS Match",IF(ISNUMBER(MATCH($E1572,'ST Enroll Export'!$B$2:$B$3230,0)),"SID Match","No ST Match"))</f>
        <v>NYSSIS Match</v>
      </c>
      <c r="U1572" s="1" t="str">
        <f aca="false">IF(ISNUMBER(MATCH($D1572,Disability!$B$2:$B$5962,0)),"SPED","Gen Ed")</f>
        <v>SPED</v>
      </c>
    </row>
    <row r="1573" customFormat="false" ht="15" hidden="false" customHeight="true" outlineLevel="0" collapsed="false">
      <c r="A1573" s="1" t="s">
        <v>2515</v>
      </c>
      <c r="B1573" s="3" t="n">
        <v>46174</v>
      </c>
      <c r="C1573" s="1" t="s">
        <v>2516</v>
      </c>
      <c r="D1573" s="1" t="s">
        <v>5462</v>
      </c>
      <c r="E1573" s="8" t="s">
        <v>5463</v>
      </c>
      <c r="F1573" s="1" t="s">
        <v>5328</v>
      </c>
      <c r="G1573" s="1" t="s">
        <v>5464</v>
      </c>
      <c r="H1573" s="1" t="s">
        <v>22</v>
      </c>
      <c r="I1573" s="3" t="n">
        <v>43119</v>
      </c>
      <c r="J1573" s="1" t="s">
        <v>2521</v>
      </c>
      <c r="K1573" s="3" t="n">
        <v>45903</v>
      </c>
      <c r="L1573" s="3" t="n">
        <v>46198</v>
      </c>
      <c r="M1573" s="1" t="n">
        <v>1</v>
      </c>
      <c r="N1573" s="7" t="s">
        <v>230</v>
      </c>
      <c r="P1573" s="5" t="s">
        <v>26</v>
      </c>
      <c r="Q1573" s="1" t="str">
        <f aca="false">IFERROR(INDEX('ST Enroll Export'!$A$2:$A$3230,MATCH($D1573,'ST Enroll Export'!$A$2:$A$3230,0)),IFERROR(IF(INDEX('ST Enroll Export'!$A$2:$A$3230,MATCH($E1573,'ST Enroll Export'!$B$2:$B$3230,0))="","",INDEX('ST Enroll Export'!$A$2:$A$3230,MATCH($E1573,'ST Enroll Export'!$B$2:$B$3230,0))),"Not Found"))</f>
        <v>6840338720</v>
      </c>
      <c r="R1573" s="1" t="str">
        <f aca="false">IFERROR(INDEX('ST Enroll Export'!$G$2:$G$3230,MATCH($D1573,'ST Enroll Export'!$A$2:$A$3230,0)),IFERROR(INDEX('ST Enroll Export'!$G$2:$G$3230,MATCH($E1573,'ST Enroll Export'!$B$2:$B$3230,0)),"Not Found"))</f>
        <v>Syracuse Academy of Science Elementary at St James</v>
      </c>
      <c r="S1573" s="1" t="str">
        <f aca="false">IFERROR(INDEX('ST Enroll Export'!$B$2:$B$3230,MATCH($D1573,'ST Enroll Export'!$A$2:$A$3230,0)),IFERROR(INDEX('ST Enroll Export'!$B$2:$B$3230,MATCH($E1573,'ST Enroll Export'!$B$2:$B$3230,0)),"Not Found"))</f>
        <v>210005932</v>
      </c>
      <c r="T1573" s="1" t="str">
        <f aca="false">IF(ISNUMBER(MATCH($D1573,'ST Enroll Export'!$A$2:$A$3230,0)),"NYSSIS Match",IF(ISNUMBER(MATCH($E1573,'ST Enroll Export'!$B$2:$B$3230,0)),"SID Match","No ST Match"))</f>
        <v>NYSSIS Match</v>
      </c>
      <c r="U1573" s="1" t="str">
        <f aca="false">IF(ISNUMBER(MATCH($D1573,Disability!$B$2:$B$5962,0)),"SPED","Gen Ed")</f>
        <v>Gen Ed</v>
      </c>
    </row>
    <row r="1574" customFormat="false" ht="15" hidden="false" customHeight="true" outlineLevel="0" collapsed="false">
      <c r="A1574" s="1" t="s">
        <v>2515</v>
      </c>
      <c r="B1574" s="3" t="n">
        <v>46174</v>
      </c>
      <c r="C1574" s="1" t="s">
        <v>2516</v>
      </c>
      <c r="D1574" s="1" t="s">
        <v>5465</v>
      </c>
      <c r="E1574" s="8" t="s">
        <v>5466</v>
      </c>
      <c r="F1574" s="1" t="s">
        <v>5467</v>
      </c>
      <c r="G1574" s="1" t="s">
        <v>5468</v>
      </c>
      <c r="H1574" s="1" t="s">
        <v>2571</v>
      </c>
      <c r="I1574" s="3" t="n">
        <v>40283</v>
      </c>
      <c r="J1574" s="1" t="s">
        <v>2526</v>
      </c>
      <c r="K1574" s="3" t="n">
        <v>45903</v>
      </c>
      <c r="L1574" s="3" t="n">
        <v>46198</v>
      </c>
      <c r="M1574" s="1" t="n">
        <v>1</v>
      </c>
      <c r="N1574" s="7" t="s">
        <v>230</v>
      </c>
      <c r="P1574" s="5" t="s">
        <v>26</v>
      </c>
      <c r="Q1574" s="1" t="str">
        <f aca="false">IFERROR(INDEX('ST Enroll Export'!$A$2:$A$3230,MATCH($D1574,'ST Enroll Export'!$A$2:$A$3230,0)),IFERROR(IF(INDEX('ST Enroll Export'!$A$2:$A$3230,MATCH($E1574,'ST Enroll Export'!$B$2:$B$3230,0))="","",INDEX('ST Enroll Export'!$A$2:$A$3230,MATCH($E1574,'ST Enroll Export'!$B$2:$B$3230,0))),"Not Found"))</f>
        <v>5017249573</v>
      </c>
      <c r="R1574" s="1" t="str">
        <f aca="false">IFERROR(INDEX('ST Enroll Export'!$G$2:$G$3230,MATCH($D1574,'ST Enroll Export'!$A$2:$A$3230,0)),IFERROR(INDEX('ST Enroll Export'!$G$2:$G$3230,MATCH($E1574,'ST Enroll Export'!$B$2:$B$3230,0)),"Not Found"))</f>
        <v>Syracuse Academy of Science High School</v>
      </c>
      <c r="S1574" s="1" t="str">
        <f aca="false">IFERROR(INDEX('ST Enroll Export'!$B$2:$B$3230,MATCH($D1574,'ST Enroll Export'!$A$2:$A$3230,0)),IFERROR(INDEX('ST Enroll Export'!$B$2:$B$3230,MATCH($E1574,'ST Enroll Export'!$B$2:$B$3230,0)),"Not Found"))</f>
        <v>200023730</v>
      </c>
      <c r="T1574" s="1" t="str">
        <f aca="false">IF(ISNUMBER(MATCH($D1574,'ST Enroll Export'!$A$2:$A$3230,0)),"NYSSIS Match",IF(ISNUMBER(MATCH($E1574,'ST Enroll Export'!$B$2:$B$3230,0)),"SID Match","No ST Match"))</f>
        <v>NYSSIS Match</v>
      </c>
      <c r="U1574" s="1" t="str">
        <f aca="false">IF(ISNUMBER(MATCH($D1574,Disability!$B$2:$B$5962,0)),"SPED","Gen Ed")</f>
        <v>Gen Ed</v>
      </c>
    </row>
    <row r="1575" customFormat="false" ht="15" hidden="false" customHeight="true" outlineLevel="0" collapsed="false">
      <c r="A1575" s="1" t="s">
        <v>2515</v>
      </c>
      <c r="B1575" s="3" t="n">
        <v>46174</v>
      </c>
      <c r="C1575" s="1" t="s">
        <v>2516</v>
      </c>
      <c r="D1575" s="1" t="s">
        <v>5469</v>
      </c>
      <c r="E1575" s="8" t="s">
        <v>5470</v>
      </c>
      <c r="F1575" s="1" t="s">
        <v>4840</v>
      </c>
      <c r="G1575" s="1" t="s">
        <v>5471</v>
      </c>
      <c r="H1575" s="1" t="s">
        <v>2525</v>
      </c>
      <c r="I1575" s="3" t="n">
        <v>40092</v>
      </c>
      <c r="J1575" s="1" t="s">
        <v>2526</v>
      </c>
      <c r="K1575" s="3" t="n">
        <v>45903</v>
      </c>
      <c r="L1575" s="3" t="n">
        <v>46198</v>
      </c>
      <c r="M1575" s="1" t="n">
        <v>1</v>
      </c>
      <c r="N1575" s="7" t="s">
        <v>230</v>
      </c>
      <c r="P1575" s="5" t="s">
        <v>26</v>
      </c>
      <c r="Q1575" s="1" t="str">
        <f aca="false">IFERROR(INDEX('ST Enroll Export'!$A$2:$A$3230,MATCH($D1575,'ST Enroll Export'!$A$2:$A$3230,0)),IFERROR(IF(INDEX('ST Enroll Export'!$A$2:$A$3230,MATCH($E1575,'ST Enroll Export'!$B$2:$B$3230,0))="","",INDEX('ST Enroll Export'!$A$2:$A$3230,MATCH($E1575,'ST Enroll Export'!$B$2:$B$3230,0))),"Not Found"))</f>
        <v>3942958810</v>
      </c>
      <c r="R1575" s="1" t="str">
        <f aca="false">IFERROR(INDEX('ST Enroll Export'!$G$2:$G$3230,MATCH($D1575,'ST Enroll Export'!$A$2:$A$3230,0)),IFERROR(INDEX('ST Enroll Export'!$G$2:$G$3230,MATCH($E1575,'ST Enroll Export'!$B$2:$B$3230,0)),"Not Found"))</f>
        <v>Syracuse Academy of Science High School</v>
      </c>
      <c r="S1575" s="1" t="str">
        <f aca="false">IFERROR(INDEX('ST Enroll Export'!$B$2:$B$3230,MATCH($D1575,'ST Enroll Export'!$A$2:$A$3230,0)),IFERROR(INDEX('ST Enroll Export'!$B$2:$B$3230,MATCH($E1575,'ST Enroll Export'!$B$2:$B$3230,0)),"Not Found"))</f>
        <v>200019942</v>
      </c>
      <c r="T1575" s="1" t="str">
        <f aca="false">IF(ISNUMBER(MATCH($D1575,'ST Enroll Export'!$A$2:$A$3230,0)),"NYSSIS Match",IF(ISNUMBER(MATCH($E1575,'ST Enroll Export'!$B$2:$B$3230,0)),"SID Match","No ST Match"))</f>
        <v>NYSSIS Match</v>
      </c>
      <c r="U1575" s="1" t="str">
        <f aca="false">IF(ISNUMBER(MATCH($D1575,Disability!$B$2:$B$5962,0)),"SPED","Gen Ed")</f>
        <v>Gen Ed</v>
      </c>
    </row>
    <row r="1576" customFormat="false" ht="15" hidden="false" customHeight="true" outlineLevel="0" collapsed="false">
      <c r="A1576" s="1" t="s">
        <v>2515</v>
      </c>
      <c r="B1576" s="3" t="n">
        <v>46174</v>
      </c>
      <c r="C1576" s="1" t="s">
        <v>2516</v>
      </c>
      <c r="D1576" s="1" t="s">
        <v>5472</v>
      </c>
      <c r="E1576" s="8" t="s">
        <v>5473</v>
      </c>
      <c r="F1576" s="1" t="s">
        <v>3024</v>
      </c>
      <c r="G1576" s="1" t="s">
        <v>5474</v>
      </c>
      <c r="H1576" s="1" t="s">
        <v>2571</v>
      </c>
      <c r="I1576" s="3" t="n">
        <v>40427</v>
      </c>
      <c r="J1576" s="1" t="s">
        <v>2526</v>
      </c>
      <c r="K1576" s="3" t="n">
        <v>45903</v>
      </c>
      <c r="L1576" s="3" t="n">
        <v>46198</v>
      </c>
      <c r="M1576" s="1" t="n">
        <v>1</v>
      </c>
      <c r="N1576" s="7" t="s">
        <v>230</v>
      </c>
      <c r="P1576" s="5" t="s">
        <v>26</v>
      </c>
      <c r="Q1576" s="1" t="str">
        <f aca="false">IFERROR(INDEX('ST Enroll Export'!$A$2:$A$3230,MATCH($D1576,'ST Enroll Export'!$A$2:$A$3230,0)),IFERROR(IF(INDEX('ST Enroll Export'!$A$2:$A$3230,MATCH($E1576,'ST Enroll Export'!$B$2:$B$3230,0))="","",INDEX('ST Enroll Export'!$A$2:$A$3230,MATCH($E1576,'ST Enroll Export'!$B$2:$B$3230,0))),"Not Found"))</f>
        <v>5275092141</v>
      </c>
      <c r="R1576" s="1" t="str">
        <f aca="false">IFERROR(INDEX('ST Enroll Export'!$G$2:$G$3230,MATCH($D1576,'ST Enroll Export'!$A$2:$A$3230,0)),IFERROR(INDEX('ST Enroll Export'!$G$2:$G$3230,MATCH($E1576,'ST Enroll Export'!$B$2:$B$3230,0)),"Not Found"))</f>
        <v>Syracuse Academy of Science High School</v>
      </c>
      <c r="S1576" s="1" t="str">
        <f aca="false">IFERROR(INDEX('ST Enroll Export'!$B$2:$B$3230,MATCH($D1576,'ST Enroll Export'!$A$2:$A$3230,0)),IFERROR(INDEX('ST Enroll Export'!$B$2:$B$3230,MATCH($E1576,'ST Enroll Export'!$B$2:$B$3230,0)),"Not Found"))</f>
        <v>200021822</v>
      </c>
      <c r="T1576" s="1" t="str">
        <f aca="false">IF(ISNUMBER(MATCH($D1576,'ST Enroll Export'!$A$2:$A$3230,0)),"NYSSIS Match",IF(ISNUMBER(MATCH($E1576,'ST Enroll Export'!$B$2:$B$3230,0)),"SID Match","No ST Match"))</f>
        <v>NYSSIS Match</v>
      </c>
      <c r="U1576" s="1" t="str">
        <f aca="false">IF(ISNUMBER(MATCH($D1576,Disability!$B$2:$B$5962,0)),"SPED","Gen Ed")</f>
        <v>Gen Ed</v>
      </c>
    </row>
    <row r="1577" customFormat="false" ht="15" hidden="false" customHeight="true" outlineLevel="0" collapsed="false">
      <c r="A1577" s="1" t="s">
        <v>2515</v>
      </c>
      <c r="B1577" s="3" t="n">
        <v>46174</v>
      </c>
      <c r="C1577" s="1" t="s">
        <v>2516</v>
      </c>
      <c r="D1577" s="1" t="s">
        <v>5475</v>
      </c>
      <c r="E1577" s="8" t="s">
        <v>5476</v>
      </c>
      <c r="F1577" s="1" t="s">
        <v>3856</v>
      </c>
      <c r="G1577" s="1" t="s">
        <v>5477</v>
      </c>
      <c r="H1577" s="1" t="s">
        <v>59</v>
      </c>
      <c r="I1577" s="3" t="n">
        <v>43664</v>
      </c>
      <c r="J1577" s="1" t="s">
        <v>2521</v>
      </c>
      <c r="K1577" s="3" t="n">
        <v>45903</v>
      </c>
      <c r="L1577" s="3" t="n">
        <v>46198</v>
      </c>
      <c r="M1577" s="1" t="n">
        <v>1</v>
      </c>
      <c r="N1577" s="7" t="s">
        <v>230</v>
      </c>
      <c r="P1577" s="5" t="s">
        <v>26</v>
      </c>
      <c r="Q1577" s="1" t="str">
        <f aca="false">IFERROR(INDEX('ST Enroll Export'!$A$2:$A$3230,MATCH($D1577,'ST Enroll Export'!$A$2:$A$3230,0)),IFERROR(IF(INDEX('ST Enroll Export'!$A$2:$A$3230,MATCH($E1577,'ST Enroll Export'!$B$2:$B$3230,0))="","",INDEX('ST Enroll Export'!$A$2:$A$3230,MATCH($E1577,'ST Enroll Export'!$B$2:$B$3230,0))),"Not Found"))</f>
        <v>3296780701</v>
      </c>
      <c r="R1577" s="1" t="str">
        <f aca="false">IFERROR(INDEX('ST Enroll Export'!$G$2:$G$3230,MATCH($D1577,'ST Enroll Export'!$A$2:$A$3230,0)),IFERROR(INDEX('ST Enroll Export'!$G$2:$G$3230,MATCH($E1577,'ST Enroll Export'!$B$2:$B$3230,0)),"Not Found"))</f>
        <v>Syracuse Academy of Science Elementary at St James</v>
      </c>
      <c r="S1577" s="1" t="str">
        <f aca="false">IFERROR(INDEX('ST Enroll Export'!$B$2:$B$3230,MATCH($D1577,'ST Enroll Export'!$A$2:$A$3230,0)),IFERROR(INDEX('ST Enroll Export'!$B$2:$B$3230,MATCH($E1577,'ST Enroll Export'!$B$2:$B$3230,0)),"Not Found"))</f>
        <v>210018894</v>
      </c>
      <c r="T1577" s="1" t="str">
        <f aca="false">IF(ISNUMBER(MATCH($D1577,'ST Enroll Export'!$A$2:$A$3230,0)),"NYSSIS Match",IF(ISNUMBER(MATCH($E1577,'ST Enroll Export'!$B$2:$B$3230,0)),"SID Match","No ST Match"))</f>
        <v>NYSSIS Match</v>
      </c>
      <c r="U1577" s="1" t="str">
        <f aca="false">IF(ISNUMBER(MATCH($D1577,Disability!$B$2:$B$5962,0)),"SPED","Gen Ed")</f>
        <v>Gen Ed</v>
      </c>
    </row>
    <row r="1578" customFormat="false" ht="15" hidden="false" customHeight="true" outlineLevel="0" collapsed="false">
      <c r="A1578" s="1" t="s">
        <v>2515</v>
      </c>
      <c r="B1578" s="3" t="n">
        <v>46174</v>
      </c>
      <c r="C1578" s="1" t="s">
        <v>2516</v>
      </c>
      <c r="D1578" s="1" t="s">
        <v>5478</v>
      </c>
      <c r="E1578" s="8" t="s">
        <v>5479</v>
      </c>
      <c r="F1578" s="1" t="s">
        <v>4509</v>
      </c>
      <c r="G1578" s="1" t="s">
        <v>295</v>
      </c>
      <c r="H1578" s="1" t="s">
        <v>44</v>
      </c>
      <c r="I1578" s="3" t="n">
        <v>41167</v>
      </c>
      <c r="J1578" s="1" t="s">
        <v>2526</v>
      </c>
      <c r="K1578" s="3" t="n">
        <v>45903</v>
      </c>
      <c r="L1578" s="3" t="n">
        <v>45915</v>
      </c>
      <c r="M1578" s="1" t="n">
        <v>0.05</v>
      </c>
      <c r="N1578" s="7" t="s">
        <v>230</v>
      </c>
      <c r="P1578" s="5" t="s">
        <v>26</v>
      </c>
      <c r="Q1578" s="1" t="str">
        <f aca="false">IFERROR(INDEX('ST Enroll Export'!$A$2:$A$3230,MATCH($D1578,'ST Enroll Export'!$A$2:$A$3230,0)),IFERROR(IF(INDEX('ST Enroll Export'!$A$2:$A$3230,MATCH($E1578,'ST Enroll Export'!$B$2:$B$3230,0))="","",INDEX('ST Enroll Export'!$A$2:$A$3230,MATCH($E1578,'ST Enroll Export'!$B$2:$B$3230,0))),"Not Found"))</f>
        <v>9935170780</v>
      </c>
      <c r="R1578" s="1" t="str">
        <f aca="false">IFERROR(INDEX('ST Enroll Export'!$G$2:$G$3230,MATCH($D1578,'ST Enroll Export'!$A$2:$A$3230,0)),IFERROR(INDEX('ST Enroll Export'!$G$2:$G$3230,MATCH($E1578,'ST Enroll Export'!$B$2:$B$3230,0)),"Not Found"))</f>
        <v>Syracuse Academy of Science High School</v>
      </c>
      <c r="S1578" s="1" t="str">
        <f aca="false">IFERROR(INDEX('ST Enroll Export'!$B$2:$B$3230,MATCH($D1578,'ST Enroll Export'!$A$2:$A$3230,0)),IFERROR(INDEX('ST Enroll Export'!$B$2:$B$3230,MATCH($E1578,'ST Enroll Export'!$B$2:$B$3230,0)),"Not Found"))</f>
        <v>210006710</v>
      </c>
      <c r="T1578" s="1" t="str">
        <f aca="false">IF(ISNUMBER(MATCH($D1578,'ST Enroll Export'!$A$2:$A$3230,0)),"NYSSIS Match",IF(ISNUMBER(MATCH($E1578,'ST Enroll Export'!$B$2:$B$3230,0)),"SID Match","No ST Match"))</f>
        <v>NYSSIS Match</v>
      </c>
      <c r="U1578" s="1" t="str">
        <f aca="false">IF(ISNUMBER(MATCH($D1578,Disability!$B$2:$B$5962,0)),"SPED","Gen Ed")</f>
        <v>Gen Ed</v>
      </c>
    </row>
    <row r="1579" customFormat="false" ht="15" hidden="false" customHeight="true" outlineLevel="0" collapsed="false">
      <c r="A1579" s="1" t="s">
        <v>2515</v>
      </c>
      <c r="B1579" s="3" t="n">
        <v>46174</v>
      </c>
      <c r="C1579" s="1" t="s">
        <v>2516</v>
      </c>
      <c r="D1579" s="1" t="s">
        <v>5480</v>
      </c>
      <c r="E1579" s="8" t="s">
        <v>5481</v>
      </c>
      <c r="F1579" s="1" t="s">
        <v>5482</v>
      </c>
      <c r="G1579" s="1" t="s">
        <v>5483</v>
      </c>
      <c r="H1579" s="1" t="s">
        <v>22</v>
      </c>
      <c r="I1579" s="3" t="n">
        <v>43171</v>
      </c>
      <c r="J1579" s="1" t="s">
        <v>2521</v>
      </c>
      <c r="K1579" s="3" t="n">
        <v>45903</v>
      </c>
      <c r="L1579" s="3" t="n">
        <v>46198</v>
      </c>
      <c r="M1579" s="1" t="n">
        <v>1</v>
      </c>
      <c r="N1579" s="7" t="s">
        <v>230</v>
      </c>
      <c r="P1579" s="5" t="s">
        <v>26</v>
      </c>
      <c r="Q1579" s="1" t="str">
        <f aca="false">IFERROR(INDEX('ST Enroll Export'!$A$2:$A$3230,MATCH($D1579,'ST Enroll Export'!$A$2:$A$3230,0)),IFERROR(IF(INDEX('ST Enroll Export'!$A$2:$A$3230,MATCH($E1579,'ST Enroll Export'!$B$2:$B$3230,0))="","",INDEX('ST Enroll Export'!$A$2:$A$3230,MATCH($E1579,'ST Enroll Export'!$B$2:$B$3230,0))),"Not Found"))</f>
        <v>7566825200</v>
      </c>
      <c r="R1579" s="1" t="str">
        <f aca="false">IFERROR(INDEX('ST Enroll Export'!$G$2:$G$3230,MATCH($D1579,'ST Enroll Export'!$A$2:$A$3230,0)),IFERROR(INDEX('ST Enroll Export'!$G$2:$G$3230,MATCH($E1579,'ST Enroll Export'!$B$2:$B$3230,0)),"Not Found"))</f>
        <v>Syracuse Academy of Science Elementary at St James</v>
      </c>
      <c r="S1579" s="1" t="str">
        <f aca="false">IFERROR(INDEX('ST Enroll Export'!$B$2:$B$3230,MATCH($D1579,'ST Enroll Export'!$A$2:$A$3230,0)),IFERROR(INDEX('ST Enroll Export'!$B$2:$B$3230,MATCH($E1579,'ST Enroll Export'!$B$2:$B$3230,0)),"Not Found"))</f>
        <v>210005979</v>
      </c>
      <c r="T1579" s="1" t="str">
        <f aca="false">IF(ISNUMBER(MATCH($D1579,'ST Enroll Export'!$A$2:$A$3230,0)),"NYSSIS Match",IF(ISNUMBER(MATCH($E1579,'ST Enroll Export'!$B$2:$B$3230,0)),"SID Match","No ST Match"))</f>
        <v>NYSSIS Match</v>
      </c>
      <c r="U1579" s="1" t="str">
        <f aca="false">IF(ISNUMBER(MATCH($D1579,Disability!$B$2:$B$5962,0)),"SPED","Gen Ed")</f>
        <v>Gen Ed</v>
      </c>
    </row>
    <row r="1580" customFormat="false" ht="15" hidden="false" customHeight="true" outlineLevel="0" collapsed="false">
      <c r="A1580" s="1" t="s">
        <v>2515</v>
      </c>
      <c r="B1580" s="3" t="n">
        <v>46174</v>
      </c>
      <c r="C1580" s="1" t="s">
        <v>2516</v>
      </c>
      <c r="D1580" s="1" t="s">
        <v>5484</v>
      </c>
      <c r="E1580" s="8" t="s">
        <v>5485</v>
      </c>
      <c r="F1580" s="1" t="s">
        <v>5486</v>
      </c>
      <c r="G1580" s="1" t="s">
        <v>5483</v>
      </c>
      <c r="H1580" s="1" t="s">
        <v>44</v>
      </c>
      <c r="I1580" s="3" t="n">
        <v>41154</v>
      </c>
      <c r="J1580" s="1" t="s">
        <v>2526</v>
      </c>
      <c r="K1580" s="3" t="n">
        <v>45903</v>
      </c>
      <c r="L1580" s="3" t="n">
        <v>46198</v>
      </c>
      <c r="M1580" s="1" t="n">
        <v>1</v>
      </c>
      <c r="N1580" s="7" t="s">
        <v>230</v>
      </c>
      <c r="P1580" s="5" t="s">
        <v>26</v>
      </c>
      <c r="Q1580" s="1" t="str">
        <f aca="false">IFERROR(INDEX('ST Enroll Export'!$A$2:$A$3230,MATCH($D1580,'ST Enroll Export'!$A$2:$A$3230,0)),IFERROR(IF(INDEX('ST Enroll Export'!$A$2:$A$3230,MATCH($E1580,'ST Enroll Export'!$B$2:$B$3230,0))="","",INDEX('ST Enroll Export'!$A$2:$A$3230,MATCH($E1580,'ST Enroll Export'!$B$2:$B$3230,0))),"Not Found"))</f>
        <v>8173450250</v>
      </c>
      <c r="R1580" s="1" t="str">
        <f aca="false">IFERROR(INDEX('ST Enroll Export'!$G$2:$G$3230,MATCH($D1580,'ST Enroll Export'!$A$2:$A$3230,0)),IFERROR(INDEX('ST Enroll Export'!$G$2:$G$3230,MATCH($E1580,'ST Enroll Export'!$B$2:$B$3230,0)),"Not Found"))</f>
        <v>Syracuse Academy of Science High School</v>
      </c>
      <c r="S1580" s="1" t="str">
        <f aca="false">IFERROR(INDEX('ST Enroll Export'!$B$2:$B$3230,MATCH($D1580,'ST Enroll Export'!$A$2:$A$3230,0)),IFERROR(INDEX('ST Enroll Export'!$B$2:$B$3230,MATCH($E1580,'ST Enroll Export'!$B$2:$B$3230,0)),"Not Found"))</f>
        <v>200029831</v>
      </c>
      <c r="T1580" s="1" t="str">
        <f aca="false">IF(ISNUMBER(MATCH($D1580,'ST Enroll Export'!$A$2:$A$3230,0)),"NYSSIS Match",IF(ISNUMBER(MATCH($E1580,'ST Enroll Export'!$B$2:$B$3230,0)),"SID Match","No ST Match"))</f>
        <v>NYSSIS Match</v>
      </c>
      <c r="U1580" s="1" t="str">
        <f aca="false">IF(ISNUMBER(MATCH($D1580,Disability!$B$2:$B$5962,0)),"SPED","Gen Ed")</f>
        <v>Gen Ed</v>
      </c>
    </row>
    <row r="1581" customFormat="false" ht="15" hidden="false" customHeight="true" outlineLevel="0" collapsed="false">
      <c r="A1581" s="1" t="s">
        <v>2515</v>
      </c>
      <c r="B1581" s="3" t="n">
        <v>46174</v>
      </c>
      <c r="C1581" s="1" t="s">
        <v>2516</v>
      </c>
      <c r="D1581" s="1" t="s">
        <v>5487</v>
      </c>
      <c r="E1581" s="8" t="s">
        <v>5488</v>
      </c>
      <c r="F1581" s="1" t="s">
        <v>1435</v>
      </c>
      <c r="G1581" s="1" t="s">
        <v>5489</v>
      </c>
      <c r="H1581" s="1" t="s">
        <v>37</v>
      </c>
      <c r="I1581" s="3" t="n">
        <v>42499</v>
      </c>
      <c r="J1581" s="1" t="s">
        <v>2521</v>
      </c>
      <c r="K1581" s="3" t="n">
        <v>45903</v>
      </c>
      <c r="L1581" s="3" t="n">
        <v>46198</v>
      </c>
      <c r="M1581" s="1" t="n">
        <v>1</v>
      </c>
      <c r="N1581" s="7" t="s">
        <v>230</v>
      </c>
      <c r="P1581" s="6" t="s">
        <v>39</v>
      </c>
      <c r="Q1581" s="1" t="str">
        <f aca="false">IFERROR(INDEX('ST Enroll Export'!$A$2:$A$3230,MATCH($D1581,'ST Enroll Export'!$A$2:$A$3230,0)),IFERROR(IF(INDEX('ST Enroll Export'!$A$2:$A$3230,MATCH($E1581,'ST Enroll Export'!$B$2:$B$3230,0))="","",INDEX('ST Enroll Export'!$A$2:$A$3230,MATCH($E1581,'ST Enroll Export'!$B$2:$B$3230,0))),"Not Found"))</f>
        <v>5080857973</v>
      </c>
      <c r="R1581" s="1" t="str">
        <f aca="false">IFERROR(INDEX('ST Enroll Export'!$G$2:$G$3230,MATCH($D1581,'ST Enroll Export'!$A$2:$A$3230,0)),IFERROR(INDEX('ST Enroll Export'!$G$2:$G$3230,MATCH($E1581,'ST Enroll Export'!$B$2:$B$3230,0)),"Not Found"))</f>
        <v>Syracuse Academy of Science Elementary at St James</v>
      </c>
      <c r="S1581" s="1" t="str">
        <f aca="false">IFERROR(INDEX('ST Enroll Export'!$B$2:$B$3230,MATCH($D1581,'ST Enroll Export'!$A$2:$A$3230,0)),IFERROR(INDEX('ST Enroll Export'!$B$2:$B$3230,MATCH($E1581,'ST Enroll Export'!$B$2:$B$3230,0)),"Not Found"))</f>
        <v>210001416</v>
      </c>
      <c r="T1581" s="1" t="str">
        <f aca="false">IF(ISNUMBER(MATCH($D1581,'ST Enroll Export'!$A$2:$A$3230,0)),"NYSSIS Match",IF(ISNUMBER(MATCH($E1581,'ST Enroll Export'!$B$2:$B$3230,0)),"SID Match","No ST Match"))</f>
        <v>NYSSIS Match</v>
      </c>
      <c r="U1581" s="1" t="str">
        <f aca="false">IF(ISNUMBER(MATCH($D1581,Disability!$B$2:$B$5962,0)),"SPED","Gen Ed")</f>
        <v>SPED</v>
      </c>
    </row>
    <row r="1582" customFormat="false" ht="15" hidden="false" customHeight="true" outlineLevel="0" collapsed="false">
      <c r="A1582" s="1" t="s">
        <v>2515</v>
      </c>
      <c r="B1582" s="3" t="n">
        <v>46174</v>
      </c>
      <c r="C1582" s="1" t="s">
        <v>2516</v>
      </c>
      <c r="D1582" s="1" t="s">
        <v>5490</v>
      </c>
      <c r="E1582" s="8" t="s">
        <v>5491</v>
      </c>
      <c r="F1582" s="1" t="s">
        <v>5492</v>
      </c>
      <c r="G1582" s="1" t="s">
        <v>5493</v>
      </c>
      <c r="H1582" s="1" t="s">
        <v>59</v>
      </c>
      <c r="I1582" s="3" t="n">
        <v>43566</v>
      </c>
      <c r="J1582" s="1" t="s">
        <v>2521</v>
      </c>
      <c r="K1582" s="3" t="n">
        <v>45903</v>
      </c>
      <c r="L1582" s="3" t="n">
        <v>46198</v>
      </c>
      <c r="M1582" s="1" t="n">
        <v>1</v>
      </c>
      <c r="N1582" s="7" t="s">
        <v>230</v>
      </c>
      <c r="P1582" s="5" t="s">
        <v>26</v>
      </c>
      <c r="Q1582" s="1" t="str">
        <f aca="false">IFERROR(INDEX('ST Enroll Export'!$A$2:$A$3230,MATCH($D1582,'ST Enroll Export'!$A$2:$A$3230,0)),IFERROR(IF(INDEX('ST Enroll Export'!$A$2:$A$3230,MATCH($E1582,'ST Enroll Export'!$B$2:$B$3230,0))="","",INDEX('ST Enroll Export'!$A$2:$A$3230,MATCH($E1582,'ST Enroll Export'!$B$2:$B$3230,0))),"Not Found"))</f>
        <v>3207428651</v>
      </c>
      <c r="R1582" s="1" t="str">
        <f aca="false">IFERROR(INDEX('ST Enroll Export'!$G$2:$G$3230,MATCH($D1582,'ST Enroll Export'!$A$2:$A$3230,0)),IFERROR(INDEX('ST Enroll Export'!$G$2:$G$3230,MATCH($E1582,'ST Enroll Export'!$B$2:$B$3230,0)),"Not Found"))</f>
        <v>Syracuse Academy of Science Elementary at St James</v>
      </c>
      <c r="S1582" s="1" t="str">
        <f aca="false">IFERROR(INDEX('ST Enroll Export'!$B$2:$B$3230,MATCH($D1582,'ST Enroll Export'!$A$2:$A$3230,0)),IFERROR(INDEX('ST Enroll Export'!$B$2:$B$3230,MATCH($E1582,'ST Enroll Export'!$B$2:$B$3230,0)),"Not Found"))</f>
        <v>210017925</v>
      </c>
      <c r="T1582" s="1" t="str">
        <f aca="false">IF(ISNUMBER(MATCH($D1582,'ST Enroll Export'!$A$2:$A$3230,0)),"NYSSIS Match",IF(ISNUMBER(MATCH($E1582,'ST Enroll Export'!$B$2:$B$3230,0)),"SID Match","No ST Match"))</f>
        <v>NYSSIS Match</v>
      </c>
      <c r="U1582" s="1" t="str">
        <f aca="false">IF(ISNUMBER(MATCH($D1582,Disability!$B$2:$B$5962,0)),"SPED","Gen Ed")</f>
        <v>Gen Ed</v>
      </c>
    </row>
    <row r="1583" customFormat="false" ht="15" hidden="false" customHeight="true" outlineLevel="0" collapsed="false">
      <c r="A1583" s="1" t="s">
        <v>2515</v>
      </c>
      <c r="B1583" s="3" t="n">
        <v>46174</v>
      </c>
      <c r="C1583" s="1" t="s">
        <v>2516</v>
      </c>
      <c r="D1583" s="1" t="s">
        <v>5494</v>
      </c>
      <c r="E1583" s="8" t="s">
        <v>5495</v>
      </c>
      <c r="F1583" s="1" t="s">
        <v>5496</v>
      </c>
      <c r="G1583" s="1" t="s">
        <v>5497</v>
      </c>
      <c r="H1583" s="1" t="s">
        <v>44</v>
      </c>
      <c r="I1583" s="3" t="n">
        <v>41113</v>
      </c>
      <c r="J1583" s="1" t="s">
        <v>2526</v>
      </c>
      <c r="K1583" s="3" t="n">
        <v>45903</v>
      </c>
      <c r="L1583" s="3" t="n">
        <v>46198</v>
      </c>
      <c r="M1583" s="1" t="n">
        <v>1</v>
      </c>
      <c r="N1583" s="7" t="s">
        <v>230</v>
      </c>
      <c r="P1583" s="5" t="s">
        <v>26</v>
      </c>
      <c r="Q1583" s="1" t="str">
        <f aca="false">IFERROR(INDEX('ST Enroll Export'!$A$2:$A$3230,MATCH($D1583,'ST Enroll Export'!$A$2:$A$3230,0)),IFERROR(IF(INDEX('ST Enroll Export'!$A$2:$A$3230,MATCH($E1583,'ST Enroll Export'!$B$2:$B$3230,0))="","",INDEX('ST Enroll Export'!$A$2:$A$3230,MATCH($E1583,'ST Enroll Export'!$B$2:$B$3230,0))),"Not Found"))</f>
        <v>2627433141</v>
      </c>
      <c r="R1583" s="1" t="str">
        <f aca="false">IFERROR(INDEX('ST Enroll Export'!$G$2:$G$3230,MATCH($D1583,'ST Enroll Export'!$A$2:$A$3230,0)),IFERROR(INDEX('ST Enroll Export'!$G$2:$G$3230,MATCH($E1583,'ST Enroll Export'!$B$2:$B$3230,0)),"Not Found"))</f>
        <v>Syracuse Academy of Science High School</v>
      </c>
      <c r="S1583" s="1" t="str">
        <f aca="false">IFERROR(INDEX('ST Enroll Export'!$B$2:$B$3230,MATCH($D1583,'ST Enroll Export'!$A$2:$A$3230,0)),IFERROR(INDEX('ST Enroll Export'!$B$2:$B$3230,MATCH($E1583,'ST Enroll Export'!$B$2:$B$3230,0)),"Not Found"))</f>
        <v>200028007</v>
      </c>
      <c r="T1583" s="1" t="str">
        <f aca="false">IF(ISNUMBER(MATCH($D1583,'ST Enroll Export'!$A$2:$A$3230,0)),"NYSSIS Match",IF(ISNUMBER(MATCH($E1583,'ST Enroll Export'!$B$2:$B$3230,0)),"SID Match","No ST Match"))</f>
        <v>NYSSIS Match</v>
      </c>
      <c r="U1583" s="1" t="str">
        <f aca="false">IF(ISNUMBER(MATCH($D1583,Disability!$B$2:$B$5962,0)),"SPED","Gen Ed")</f>
        <v>Gen Ed</v>
      </c>
    </row>
    <row r="1584" customFormat="false" ht="15" hidden="false" customHeight="true" outlineLevel="0" collapsed="false">
      <c r="A1584" s="1" t="s">
        <v>2515</v>
      </c>
      <c r="B1584" s="3" t="n">
        <v>46174</v>
      </c>
      <c r="C1584" s="1" t="s">
        <v>2516</v>
      </c>
      <c r="D1584" s="1" t="s">
        <v>5498</v>
      </c>
      <c r="E1584" s="8" t="s">
        <v>5499</v>
      </c>
      <c r="F1584" s="1" t="s">
        <v>4224</v>
      </c>
      <c r="G1584" s="1" t="s">
        <v>5500</v>
      </c>
      <c r="H1584" s="1" t="s">
        <v>84</v>
      </c>
      <c r="I1584" s="3" t="n">
        <v>43052</v>
      </c>
      <c r="J1584" s="1" t="s">
        <v>2521</v>
      </c>
      <c r="K1584" s="3" t="n">
        <v>45903</v>
      </c>
      <c r="L1584" s="3" t="n">
        <v>46198</v>
      </c>
      <c r="M1584" s="1" t="n">
        <v>1</v>
      </c>
      <c r="N1584" s="7" t="s">
        <v>230</v>
      </c>
      <c r="P1584" s="5" t="s">
        <v>26</v>
      </c>
      <c r="Q1584" s="1" t="str">
        <f aca="false">IFERROR(INDEX('ST Enroll Export'!$A$2:$A$3230,MATCH($D1584,'ST Enroll Export'!$A$2:$A$3230,0)),IFERROR(IF(INDEX('ST Enroll Export'!$A$2:$A$3230,MATCH($E1584,'ST Enroll Export'!$B$2:$B$3230,0))="","",INDEX('ST Enroll Export'!$A$2:$A$3230,MATCH($E1584,'ST Enroll Export'!$B$2:$B$3230,0))),"Not Found"))</f>
        <v>9447250696</v>
      </c>
      <c r="R1584" s="1" t="str">
        <f aca="false">IFERROR(INDEX('ST Enroll Export'!$G$2:$G$3230,MATCH($D1584,'ST Enroll Export'!$A$2:$A$3230,0)),IFERROR(INDEX('ST Enroll Export'!$G$2:$G$3230,MATCH($E1584,'ST Enroll Export'!$B$2:$B$3230,0)),"Not Found"))</f>
        <v>Syracuse Academy of Science Elementary at St James</v>
      </c>
      <c r="S1584" s="1" t="str">
        <f aca="false">IFERROR(INDEX('ST Enroll Export'!$B$2:$B$3230,MATCH($D1584,'ST Enroll Export'!$A$2:$A$3230,0)),IFERROR(INDEX('ST Enroll Export'!$B$2:$B$3230,MATCH($E1584,'ST Enroll Export'!$B$2:$B$3230,0)),"Not Found"))</f>
        <v>210003933</v>
      </c>
      <c r="T1584" s="1" t="str">
        <f aca="false">IF(ISNUMBER(MATCH($D1584,'ST Enroll Export'!$A$2:$A$3230,0)),"NYSSIS Match",IF(ISNUMBER(MATCH($E1584,'ST Enroll Export'!$B$2:$B$3230,0)),"SID Match","No ST Match"))</f>
        <v>NYSSIS Match</v>
      </c>
      <c r="U1584" s="1" t="str">
        <f aca="false">IF(ISNUMBER(MATCH($D1584,Disability!$B$2:$B$5962,0)),"SPED","Gen Ed")</f>
        <v>Gen Ed</v>
      </c>
    </row>
    <row r="1585" customFormat="false" ht="15" hidden="false" customHeight="true" outlineLevel="0" collapsed="false">
      <c r="A1585" s="1" t="s">
        <v>2515</v>
      </c>
      <c r="B1585" s="3" t="n">
        <v>46174</v>
      </c>
      <c r="C1585" s="1" t="s">
        <v>2516</v>
      </c>
      <c r="D1585" s="1" t="s">
        <v>5501</v>
      </c>
      <c r="E1585" s="8" t="s">
        <v>5502</v>
      </c>
      <c r="F1585" s="1" t="s">
        <v>5503</v>
      </c>
      <c r="G1585" s="1" t="s">
        <v>5504</v>
      </c>
      <c r="H1585" s="1" t="s">
        <v>2539</v>
      </c>
      <c r="I1585" s="3" t="n">
        <v>40553</v>
      </c>
      <c r="J1585" s="1" t="s">
        <v>2526</v>
      </c>
      <c r="K1585" s="3" t="n">
        <v>45903</v>
      </c>
      <c r="L1585" s="3" t="n">
        <v>46198</v>
      </c>
      <c r="M1585" s="1" t="n">
        <v>1</v>
      </c>
      <c r="N1585" s="7" t="s">
        <v>230</v>
      </c>
      <c r="P1585" s="5" t="s">
        <v>26</v>
      </c>
      <c r="Q1585" s="1" t="str">
        <f aca="false">IFERROR(INDEX('ST Enroll Export'!$A$2:$A$3230,MATCH($D1585,'ST Enroll Export'!$A$2:$A$3230,0)),IFERROR(IF(INDEX('ST Enroll Export'!$A$2:$A$3230,MATCH($E1585,'ST Enroll Export'!$B$2:$B$3230,0))="","",INDEX('ST Enroll Export'!$A$2:$A$3230,MATCH($E1585,'ST Enroll Export'!$B$2:$B$3230,0))),"Not Found"))</f>
        <v>5869723701</v>
      </c>
      <c r="R1585" s="1" t="str">
        <f aca="false">IFERROR(INDEX('ST Enroll Export'!$G$2:$G$3230,MATCH($D1585,'ST Enroll Export'!$A$2:$A$3230,0)),IFERROR(INDEX('ST Enroll Export'!$G$2:$G$3230,MATCH($E1585,'ST Enroll Export'!$B$2:$B$3230,0)),"Not Found"))</f>
        <v>Syracuse Academy of Science High School</v>
      </c>
      <c r="S1585" s="1" t="str">
        <f aca="false">IFERROR(INDEX('ST Enroll Export'!$B$2:$B$3230,MATCH($D1585,'ST Enroll Export'!$A$2:$A$3230,0)),IFERROR(INDEX('ST Enroll Export'!$B$2:$B$3230,MATCH($E1585,'ST Enroll Export'!$B$2:$B$3230,0)),"Not Found"))</f>
        <v>200021677</v>
      </c>
      <c r="T1585" s="1" t="str">
        <f aca="false">IF(ISNUMBER(MATCH($D1585,'ST Enroll Export'!$A$2:$A$3230,0)),"NYSSIS Match",IF(ISNUMBER(MATCH($E1585,'ST Enroll Export'!$B$2:$B$3230,0)),"SID Match","No ST Match"))</f>
        <v>NYSSIS Match</v>
      </c>
      <c r="U1585" s="1" t="str">
        <f aca="false">IF(ISNUMBER(MATCH($D1585,Disability!$B$2:$B$5962,0)),"SPED","Gen Ed")</f>
        <v>Gen Ed</v>
      </c>
    </row>
    <row r="1586" customFormat="false" ht="15" hidden="false" customHeight="true" outlineLevel="0" collapsed="false">
      <c r="A1586" s="1" t="s">
        <v>2515</v>
      </c>
      <c r="B1586" s="3" t="n">
        <v>46174</v>
      </c>
      <c r="C1586" s="1" t="s">
        <v>2516</v>
      </c>
      <c r="D1586" s="1" t="s">
        <v>5505</v>
      </c>
      <c r="E1586" s="8" t="s">
        <v>5506</v>
      </c>
      <c r="F1586" s="1" t="s">
        <v>3599</v>
      </c>
      <c r="G1586" s="1" t="s">
        <v>5507</v>
      </c>
      <c r="H1586" s="1" t="s">
        <v>84</v>
      </c>
      <c r="I1586" s="3" t="n">
        <v>42865</v>
      </c>
      <c r="J1586" s="1" t="s">
        <v>2521</v>
      </c>
      <c r="K1586" s="3" t="n">
        <v>45903</v>
      </c>
      <c r="L1586" s="3" t="n">
        <v>46198</v>
      </c>
      <c r="M1586" s="1" t="n">
        <v>1</v>
      </c>
      <c r="N1586" s="7" t="s">
        <v>230</v>
      </c>
      <c r="P1586" s="5" t="s">
        <v>26</v>
      </c>
      <c r="Q1586" s="1" t="str">
        <f aca="false">IFERROR(INDEX('ST Enroll Export'!$A$2:$A$3230,MATCH($D1586,'ST Enroll Export'!$A$2:$A$3230,0)),IFERROR(IF(INDEX('ST Enroll Export'!$A$2:$A$3230,MATCH($E1586,'ST Enroll Export'!$B$2:$B$3230,0))="","",INDEX('ST Enroll Export'!$A$2:$A$3230,MATCH($E1586,'ST Enroll Export'!$B$2:$B$3230,0))),"Not Found"))</f>
        <v>2788043702</v>
      </c>
      <c r="R1586" s="1" t="str">
        <f aca="false">IFERROR(INDEX('ST Enroll Export'!$G$2:$G$3230,MATCH($D1586,'ST Enroll Export'!$A$2:$A$3230,0)),IFERROR(INDEX('ST Enroll Export'!$G$2:$G$3230,MATCH($E1586,'ST Enroll Export'!$B$2:$B$3230,0)),"Not Found"))</f>
        <v>Syracuse Academy of Science Elementary at St James</v>
      </c>
      <c r="S1586" s="1" t="str">
        <f aca="false">IFERROR(INDEX('ST Enroll Export'!$B$2:$B$3230,MATCH($D1586,'ST Enroll Export'!$A$2:$A$3230,0)),IFERROR(INDEX('ST Enroll Export'!$B$2:$B$3230,MATCH($E1586,'ST Enroll Export'!$B$2:$B$3230,0)),"Not Found"))</f>
        <v>210011408</v>
      </c>
      <c r="T1586" s="1" t="str">
        <f aca="false">IF(ISNUMBER(MATCH($D1586,'ST Enroll Export'!$A$2:$A$3230,0)),"NYSSIS Match",IF(ISNUMBER(MATCH($E1586,'ST Enroll Export'!$B$2:$B$3230,0)),"SID Match","No ST Match"))</f>
        <v>NYSSIS Match</v>
      </c>
      <c r="U1586" s="1" t="str">
        <f aca="false">IF(ISNUMBER(MATCH($D1586,Disability!$B$2:$B$5962,0)),"SPED","Gen Ed")</f>
        <v>Gen Ed</v>
      </c>
    </row>
    <row r="1587" customFormat="false" ht="15" hidden="false" customHeight="true" outlineLevel="0" collapsed="false">
      <c r="A1587" s="1" t="s">
        <v>2515</v>
      </c>
      <c r="B1587" s="3" t="n">
        <v>46174</v>
      </c>
      <c r="C1587" s="1" t="s">
        <v>2516</v>
      </c>
      <c r="D1587" s="1" t="s">
        <v>5508</v>
      </c>
      <c r="E1587" s="8" t="s">
        <v>5509</v>
      </c>
      <c r="F1587" s="1" t="s">
        <v>5510</v>
      </c>
      <c r="G1587" s="1" t="s">
        <v>5511</v>
      </c>
      <c r="H1587" s="1" t="s">
        <v>31</v>
      </c>
      <c r="I1587" s="3" t="n">
        <v>43939</v>
      </c>
      <c r="J1587" s="1" t="s">
        <v>2521</v>
      </c>
      <c r="K1587" s="3" t="n">
        <v>45903</v>
      </c>
      <c r="L1587" s="3" t="n">
        <v>46198</v>
      </c>
      <c r="M1587" s="1" t="n">
        <v>1</v>
      </c>
      <c r="N1587" s="7" t="s">
        <v>230</v>
      </c>
      <c r="P1587" s="5" t="s">
        <v>26</v>
      </c>
      <c r="Q1587" s="1" t="str">
        <f aca="false">IFERROR(INDEX('ST Enroll Export'!$A$2:$A$3230,MATCH($D1587,'ST Enroll Export'!$A$2:$A$3230,0)),IFERROR(IF(INDEX('ST Enroll Export'!$A$2:$A$3230,MATCH($E1587,'ST Enroll Export'!$B$2:$B$3230,0))="","",INDEX('ST Enroll Export'!$A$2:$A$3230,MATCH($E1587,'ST Enroll Export'!$B$2:$B$3230,0))),"Not Found"))</f>
        <v>8405851036</v>
      </c>
      <c r="R1587" s="1" t="str">
        <f aca="false">IFERROR(INDEX('ST Enroll Export'!$G$2:$G$3230,MATCH($D1587,'ST Enroll Export'!$A$2:$A$3230,0)),IFERROR(INDEX('ST Enroll Export'!$G$2:$G$3230,MATCH($E1587,'ST Enroll Export'!$B$2:$B$3230,0)),"Not Found"))</f>
        <v>Syracuse Academy of Science Elementary at St James</v>
      </c>
      <c r="S1587" s="1" t="str">
        <f aca="false">IFERROR(INDEX('ST Enroll Export'!$B$2:$B$3230,MATCH($D1587,'ST Enroll Export'!$A$2:$A$3230,0)),IFERROR(INDEX('ST Enroll Export'!$B$2:$B$3230,MATCH($E1587,'ST Enroll Export'!$B$2:$B$3230,0)),"Not Found"))</f>
        <v>210012806</v>
      </c>
      <c r="T1587" s="1" t="str">
        <f aca="false">IF(ISNUMBER(MATCH($D1587,'ST Enroll Export'!$A$2:$A$3230,0)),"NYSSIS Match",IF(ISNUMBER(MATCH($E1587,'ST Enroll Export'!$B$2:$B$3230,0)),"SID Match","No ST Match"))</f>
        <v>NYSSIS Match</v>
      </c>
      <c r="U1587" s="1" t="str">
        <f aca="false">IF(ISNUMBER(MATCH($D1587,Disability!$B$2:$B$5962,0)),"SPED","Gen Ed")</f>
        <v>Gen Ed</v>
      </c>
    </row>
    <row r="1588" customFormat="false" ht="15" hidden="false" customHeight="true" outlineLevel="0" collapsed="false">
      <c r="A1588" s="1" t="s">
        <v>2515</v>
      </c>
      <c r="B1588" s="3" t="n">
        <v>46174</v>
      </c>
      <c r="C1588" s="1" t="s">
        <v>2516</v>
      </c>
      <c r="D1588" s="1" t="s">
        <v>5512</v>
      </c>
      <c r="E1588" s="8" t="s">
        <v>5513</v>
      </c>
      <c r="F1588" s="1" t="s">
        <v>1766</v>
      </c>
      <c r="G1588" s="1" t="s">
        <v>287</v>
      </c>
      <c r="H1588" s="1" t="s">
        <v>2525</v>
      </c>
      <c r="I1588" s="3" t="n">
        <v>40122</v>
      </c>
      <c r="J1588" s="1" t="s">
        <v>2526</v>
      </c>
      <c r="K1588" s="3" t="n">
        <v>45903</v>
      </c>
      <c r="L1588" s="3" t="n">
        <v>46198</v>
      </c>
      <c r="M1588" s="1" t="n">
        <v>1</v>
      </c>
      <c r="N1588" s="7" t="s">
        <v>230</v>
      </c>
      <c r="P1588" s="5" t="s">
        <v>26</v>
      </c>
      <c r="Q1588" s="1" t="str">
        <f aca="false">IFERROR(INDEX('ST Enroll Export'!$A$2:$A$3230,MATCH($D1588,'ST Enroll Export'!$A$2:$A$3230,0)),IFERROR(IF(INDEX('ST Enroll Export'!$A$2:$A$3230,MATCH($E1588,'ST Enroll Export'!$B$2:$B$3230,0))="","",INDEX('ST Enroll Export'!$A$2:$A$3230,MATCH($E1588,'ST Enroll Export'!$B$2:$B$3230,0))),"Not Found"))</f>
        <v>9834670215</v>
      </c>
      <c r="R1588" s="1" t="str">
        <f aca="false">IFERROR(INDEX('ST Enroll Export'!$G$2:$G$3230,MATCH($D1588,'ST Enroll Export'!$A$2:$A$3230,0)),IFERROR(INDEX('ST Enroll Export'!$G$2:$G$3230,MATCH($E1588,'ST Enroll Export'!$B$2:$B$3230,0)),"Not Found"))</f>
        <v>Syracuse Academy of Science High School</v>
      </c>
      <c r="S1588" s="1" t="str">
        <f aca="false">IFERROR(INDEX('ST Enroll Export'!$B$2:$B$3230,MATCH($D1588,'ST Enroll Export'!$A$2:$A$3230,0)),IFERROR(INDEX('ST Enroll Export'!$B$2:$B$3230,MATCH($E1588,'ST Enroll Export'!$B$2:$B$3230,0)),"Not Found"))</f>
        <v>200019938</v>
      </c>
      <c r="T1588" s="1" t="str">
        <f aca="false">IF(ISNUMBER(MATCH($D1588,'ST Enroll Export'!$A$2:$A$3230,0)),"NYSSIS Match",IF(ISNUMBER(MATCH($E1588,'ST Enroll Export'!$B$2:$B$3230,0)),"SID Match","No ST Match"))</f>
        <v>NYSSIS Match</v>
      </c>
      <c r="U1588" s="1" t="str">
        <f aca="false">IF(ISNUMBER(MATCH($D1588,Disability!$B$2:$B$5962,0)),"SPED","Gen Ed")</f>
        <v>Gen Ed</v>
      </c>
    </row>
    <row r="1589" customFormat="false" ht="15" hidden="false" customHeight="true" outlineLevel="0" collapsed="false">
      <c r="A1589" s="1" t="s">
        <v>2515</v>
      </c>
      <c r="B1589" s="3" t="n">
        <v>46174</v>
      </c>
      <c r="C1589" s="1" t="s">
        <v>2516</v>
      </c>
      <c r="D1589" s="1" t="s">
        <v>5514</v>
      </c>
      <c r="E1589" s="8" t="s">
        <v>5515</v>
      </c>
      <c r="F1589" s="1" t="s">
        <v>3368</v>
      </c>
      <c r="G1589" s="1" t="s">
        <v>5516</v>
      </c>
      <c r="H1589" s="1" t="s">
        <v>2571</v>
      </c>
      <c r="I1589" s="3" t="n">
        <v>40292</v>
      </c>
      <c r="J1589" s="1" t="s">
        <v>2526</v>
      </c>
      <c r="K1589" s="3" t="n">
        <v>45903</v>
      </c>
      <c r="L1589" s="3" t="n">
        <v>46198</v>
      </c>
      <c r="M1589" s="1" t="n">
        <v>1</v>
      </c>
      <c r="N1589" s="7" t="s">
        <v>230</v>
      </c>
      <c r="P1589" s="5" t="s">
        <v>26</v>
      </c>
      <c r="Q1589" s="1" t="str">
        <f aca="false">IFERROR(INDEX('ST Enroll Export'!$A$2:$A$3230,MATCH($D1589,'ST Enroll Export'!$A$2:$A$3230,0)),IFERROR(IF(INDEX('ST Enroll Export'!$A$2:$A$3230,MATCH($E1589,'ST Enroll Export'!$B$2:$B$3230,0))="","",INDEX('ST Enroll Export'!$A$2:$A$3230,MATCH($E1589,'ST Enroll Export'!$B$2:$B$3230,0))),"Not Found"))</f>
        <v>3648917695</v>
      </c>
      <c r="R1589" s="1" t="str">
        <f aca="false">IFERROR(INDEX('ST Enroll Export'!$G$2:$G$3230,MATCH($D1589,'ST Enroll Export'!$A$2:$A$3230,0)),IFERROR(INDEX('ST Enroll Export'!$G$2:$G$3230,MATCH($E1589,'ST Enroll Export'!$B$2:$B$3230,0)),"Not Found"))</f>
        <v>Syracuse Academy of Science High School</v>
      </c>
      <c r="S1589" s="1" t="str">
        <f aca="false">IFERROR(INDEX('ST Enroll Export'!$B$2:$B$3230,MATCH($D1589,'ST Enroll Export'!$A$2:$A$3230,0)),IFERROR(INDEX('ST Enroll Export'!$B$2:$B$3230,MATCH($E1589,'ST Enroll Export'!$B$2:$B$3230,0)),"Not Found"))</f>
        <v>200022394</v>
      </c>
      <c r="T1589" s="1" t="str">
        <f aca="false">IF(ISNUMBER(MATCH($D1589,'ST Enroll Export'!$A$2:$A$3230,0)),"NYSSIS Match",IF(ISNUMBER(MATCH($E1589,'ST Enroll Export'!$B$2:$B$3230,0)),"SID Match","No ST Match"))</f>
        <v>NYSSIS Match</v>
      </c>
      <c r="U1589" s="1" t="str">
        <f aca="false">IF(ISNUMBER(MATCH($D1589,Disability!$B$2:$B$5962,0)),"SPED","Gen Ed")</f>
        <v>Gen Ed</v>
      </c>
    </row>
    <row r="1590" customFormat="false" ht="15" hidden="false" customHeight="true" outlineLevel="0" collapsed="false">
      <c r="A1590" s="1" t="s">
        <v>2515</v>
      </c>
      <c r="B1590" s="3" t="n">
        <v>46174</v>
      </c>
      <c r="C1590" s="1" t="s">
        <v>2516</v>
      </c>
      <c r="D1590" s="1" t="s">
        <v>5517</v>
      </c>
      <c r="E1590" s="8" t="s">
        <v>5518</v>
      </c>
      <c r="F1590" s="1" t="s">
        <v>223</v>
      </c>
      <c r="G1590" s="1" t="s">
        <v>5519</v>
      </c>
      <c r="H1590" s="1" t="s">
        <v>59</v>
      </c>
      <c r="I1590" s="3" t="n">
        <v>43714</v>
      </c>
      <c r="J1590" s="1" t="s">
        <v>2521</v>
      </c>
      <c r="K1590" s="3" t="n">
        <v>45903</v>
      </c>
      <c r="L1590" s="3" t="n">
        <v>46198</v>
      </c>
      <c r="M1590" s="1" t="n">
        <v>1</v>
      </c>
      <c r="N1590" s="7" t="s">
        <v>230</v>
      </c>
      <c r="P1590" s="5" t="s">
        <v>26</v>
      </c>
      <c r="Q1590" s="1" t="str">
        <f aca="false">IFERROR(INDEX('ST Enroll Export'!$A$2:$A$3230,MATCH($D1590,'ST Enroll Export'!$A$2:$A$3230,0)),IFERROR(IF(INDEX('ST Enroll Export'!$A$2:$A$3230,MATCH($E1590,'ST Enroll Export'!$B$2:$B$3230,0))="","",INDEX('ST Enroll Export'!$A$2:$A$3230,MATCH($E1590,'ST Enroll Export'!$B$2:$B$3230,0))),"Not Found"))</f>
        <v>3513088120</v>
      </c>
      <c r="R1590" s="1" t="str">
        <f aca="false">IFERROR(INDEX('ST Enroll Export'!$G$2:$G$3230,MATCH($D1590,'ST Enroll Export'!$A$2:$A$3230,0)),IFERROR(INDEX('ST Enroll Export'!$G$2:$G$3230,MATCH($E1590,'ST Enroll Export'!$B$2:$B$3230,0)),"Not Found"))</f>
        <v>Syracuse Academy of Science Elementary at St James</v>
      </c>
      <c r="S1590" s="1" t="str">
        <f aca="false">IFERROR(INDEX('ST Enroll Export'!$B$2:$B$3230,MATCH($D1590,'ST Enroll Export'!$A$2:$A$3230,0)),IFERROR(INDEX('ST Enroll Export'!$B$2:$B$3230,MATCH($E1590,'ST Enroll Export'!$B$2:$B$3230,0)),"Not Found"))</f>
        <v>210016457</v>
      </c>
      <c r="T1590" s="1" t="str">
        <f aca="false">IF(ISNUMBER(MATCH($D1590,'ST Enroll Export'!$A$2:$A$3230,0)),"NYSSIS Match",IF(ISNUMBER(MATCH($E1590,'ST Enroll Export'!$B$2:$B$3230,0)),"SID Match","No ST Match"))</f>
        <v>NYSSIS Match</v>
      </c>
      <c r="U1590" s="1" t="str">
        <f aca="false">IF(ISNUMBER(MATCH($D1590,Disability!$B$2:$B$5962,0)),"SPED","Gen Ed")</f>
        <v>Gen Ed</v>
      </c>
    </row>
    <row r="1591" customFormat="false" ht="15" hidden="false" customHeight="true" outlineLevel="0" collapsed="false">
      <c r="A1591" s="1" t="s">
        <v>2515</v>
      </c>
      <c r="B1591" s="3" t="n">
        <v>46174</v>
      </c>
      <c r="C1591" s="1" t="s">
        <v>2516</v>
      </c>
      <c r="D1591" s="1" t="s">
        <v>5520</v>
      </c>
      <c r="E1591" s="8" t="s">
        <v>5521</v>
      </c>
      <c r="F1591" s="1" t="s">
        <v>672</v>
      </c>
      <c r="G1591" s="1" t="s">
        <v>5522</v>
      </c>
      <c r="H1591" s="1" t="s">
        <v>31</v>
      </c>
      <c r="I1591" s="3" t="n">
        <v>43874</v>
      </c>
      <c r="J1591" s="1" t="s">
        <v>2521</v>
      </c>
      <c r="K1591" s="3" t="n">
        <v>45903</v>
      </c>
      <c r="L1591" s="3" t="n">
        <v>46198</v>
      </c>
      <c r="M1591" s="1" t="n">
        <v>1</v>
      </c>
      <c r="N1591" s="7" t="s">
        <v>230</v>
      </c>
      <c r="P1591" s="5" t="s">
        <v>26</v>
      </c>
      <c r="Q1591" s="1" t="str">
        <f aca="false">IFERROR(INDEX('ST Enroll Export'!$A$2:$A$3230,MATCH($D1591,'ST Enroll Export'!$A$2:$A$3230,0)),IFERROR(IF(INDEX('ST Enroll Export'!$A$2:$A$3230,MATCH($E1591,'ST Enroll Export'!$B$2:$B$3230,0))="","",INDEX('ST Enroll Export'!$A$2:$A$3230,MATCH($E1591,'ST Enroll Export'!$B$2:$B$3230,0))),"Not Found"))</f>
        <v>2704066893</v>
      </c>
      <c r="R1591" s="1" t="str">
        <f aca="false">IFERROR(INDEX('ST Enroll Export'!$G$2:$G$3230,MATCH($D1591,'ST Enroll Export'!$A$2:$A$3230,0)),IFERROR(INDEX('ST Enroll Export'!$G$2:$G$3230,MATCH($E1591,'ST Enroll Export'!$B$2:$B$3230,0)),"Not Found"))</f>
        <v>Syracuse Academy of Science Elementary at St James</v>
      </c>
      <c r="S1591" s="1" t="str">
        <f aca="false">IFERROR(INDEX('ST Enroll Export'!$B$2:$B$3230,MATCH($D1591,'ST Enroll Export'!$A$2:$A$3230,0)),IFERROR(INDEX('ST Enroll Export'!$B$2:$B$3230,MATCH($E1591,'ST Enroll Export'!$B$2:$B$3230,0)),"Not Found"))</f>
        <v>210013651</v>
      </c>
      <c r="T1591" s="1" t="str">
        <f aca="false">IF(ISNUMBER(MATCH($D1591,'ST Enroll Export'!$A$2:$A$3230,0)),"NYSSIS Match",IF(ISNUMBER(MATCH($E1591,'ST Enroll Export'!$B$2:$B$3230,0)),"SID Match","No ST Match"))</f>
        <v>NYSSIS Match</v>
      </c>
      <c r="U1591" s="1" t="str">
        <f aca="false">IF(ISNUMBER(MATCH($D1591,Disability!$B$2:$B$5962,0)),"SPED","Gen Ed")</f>
        <v>Gen Ed</v>
      </c>
    </row>
    <row r="1592" customFormat="false" ht="15" hidden="false" customHeight="true" outlineLevel="0" collapsed="false">
      <c r="A1592" s="1" t="s">
        <v>2515</v>
      </c>
      <c r="B1592" s="3" t="n">
        <v>46174</v>
      </c>
      <c r="C1592" s="1" t="s">
        <v>2516</v>
      </c>
      <c r="D1592" s="1" t="s">
        <v>5523</v>
      </c>
      <c r="E1592" s="8" t="s">
        <v>5524</v>
      </c>
      <c r="F1592" s="1" t="s">
        <v>3387</v>
      </c>
      <c r="G1592" s="1" t="s">
        <v>5525</v>
      </c>
      <c r="H1592" s="1" t="s">
        <v>31</v>
      </c>
      <c r="I1592" s="3" t="n">
        <v>43909</v>
      </c>
      <c r="J1592" s="1" t="s">
        <v>2521</v>
      </c>
      <c r="K1592" s="3" t="n">
        <v>45903</v>
      </c>
      <c r="L1592" s="3" t="n">
        <v>46198</v>
      </c>
      <c r="M1592" s="1" t="n">
        <v>1</v>
      </c>
      <c r="N1592" s="7" t="s">
        <v>230</v>
      </c>
      <c r="P1592" s="5" t="s">
        <v>26</v>
      </c>
      <c r="Q1592" s="1" t="str">
        <f aca="false">IFERROR(INDEX('ST Enroll Export'!$A$2:$A$3230,MATCH($D1592,'ST Enroll Export'!$A$2:$A$3230,0)),IFERROR(IF(INDEX('ST Enroll Export'!$A$2:$A$3230,MATCH($E1592,'ST Enroll Export'!$B$2:$B$3230,0))="","",INDEX('ST Enroll Export'!$A$2:$A$3230,MATCH($E1592,'ST Enroll Export'!$B$2:$B$3230,0))),"Not Found"))</f>
        <v>3764501456</v>
      </c>
      <c r="R1592" s="1" t="str">
        <f aca="false">IFERROR(INDEX('ST Enroll Export'!$G$2:$G$3230,MATCH($D1592,'ST Enroll Export'!$A$2:$A$3230,0)),IFERROR(INDEX('ST Enroll Export'!$G$2:$G$3230,MATCH($E1592,'ST Enroll Export'!$B$2:$B$3230,0)),"Not Found"))</f>
        <v>Syracuse Academy of Science Elementary at St James</v>
      </c>
      <c r="S1592" s="1" t="str">
        <f aca="false">IFERROR(INDEX('ST Enroll Export'!$B$2:$B$3230,MATCH($D1592,'ST Enroll Export'!$A$2:$A$3230,0)),IFERROR(INDEX('ST Enroll Export'!$B$2:$B$3230,MATCH($E1592,'ST Enroll Export'!$B$2:$B$3230,0)),"Not Found"))</f>
        <v>210018151</v>
      </c>
      <c r="T1592" s="1" t="str">
        <f aca="false">IF(ISNUMBER(MATCH($D1592,'ST Enroll Export'!$A$2:$A$3230,0)),"NYSSIS Match",IF(ISNUMBER(MATCH($E1592,'ST Enroll Export'!$B$2:$B$3230,0)),"SID Match","No ST Match"))</f>
        <v>NYSSIS Match</v>
      </c>
      <c r="U1592" s="1" t="str">
        <f aca="false">IF(ISNUMBER(MATCH($D1592,Disability!$B$2:$B$5962,0)),"SPED","Gen Ed")</f>
        <v>Gen Ed</v>
      </c>
    </row>
    <row r="1593" customFormat="false" ht="15" hidden="false" customHeight="true" outlineLevel="0" collapsed="false">
      <c r="A1593" s="1" t="s">
        <v>2515</v>
      </c>
      <c r="B1593" s="3" t="n">
        <v>46174</v>
      </c>
      <c r="C1593" s="1" t="s">
        <v>2516</v>
      </c>
      <c r="D1593" s="1" t="s">
        <v>5526</v>
      </c>
      <c r="E1593" s="8" t="s">
        <v>5527</v>
      </c>
      <c r="F1593" s="1" t="s">
        <v>5528</v>
      </c>
      <c r="G1593" s="1" t="s">
        <v>5529</v>
      </c>
      <c r="H1593" s="1" t="s">
        <v>2525</v>
      </c>
      <c r="I1593" s="3" t="n">
        <v>39505</v>
      </c>
      <c r="J1593" s="1" t="s">
        <v>2526</v>
      </c>
      <c r="K1593" s="3" t="n">
        <v>45903</v>
      </c>
      <c r="L1593" s="3" t="n">
        <v>46198</v>
      </c>
      <c r="M1593" s="1" t="n">
        <v>1</v>
      </c>
      <c r="N1593" s="7" t="s">
        <v>230</v>
      </c>
      <c r="P1593" s="6" t="s">
        <v>39</v>
      </c>
      <c r="Q1593" s="1" t="str">
        <f aca="false">IFERROR(INDEX('ST Enroll Export'!$A$2:$A$3230,MATCH($D1593,'ST Enroll Export'!$A$2:$A$3230,0)),IFERROR(IF(INDEX('ST Enroll Export'!$A$2:$A$3230,MATCH($E1593,'ST Enroll Export'!$B$2:$B$3230,0))="","",INDEX('ST Enroll Export'!$A$2:$A$3230,MATCH($E1593,'ST Enroll Export'!$B$2:$B$3230,0))),"Not Found"))</f>
        <v>9089786671</v>
      </c>
      <c r="R1593" s="1" t="str">
        <f aca="false">IFERROR(INDEX('ST Enroll Export'!$G$2:$G$3230,MATCH($D1593,'ST Enroll Export'!$A$2:$A$3230,0)),IFERROR(INDEX('ST Enroll Export'!$G$2:$G$3230,MATCH($E1593,'ST Enroll Export'!$B$2:$B$3230,0)),"Not Found"))</f>
        <v>Syracuse Academy of Science High School</v>
      </c>
      <c r="S1593" s="1" t="str">
        <f aca="false">IFERROR(INDEX('ST Enroll Export'!$B$2:$B$3230,MATCH($D1593,'ST Enroll Export'!$A$2:$A$3230,0)),IFERROR(INDEX('ST Enroll Export'!$B$2:$B$3230,MATCH($E1593,'ST Enroll Export'!$B$2:$B$3230,0)),"Not Found"))</f>
        <v>200021228</v>
      </c>
      <c r="T1593" s="1" t="str">
        <f aca="false">IF(ISNUMBER(MATCH($D1593,'ST Enroll Export'!$A$2:$A$3230,0)),"NYSSIS Match",IF(ISNUMBER(MATCH($E1593,'ST Enroll Export'!$B$2:$B$3230,0)),"SID Match","No ST Match"))</f>
        <v>NYSSIS Match</v>
      </c>
      <c r="U1593" s="1" t="str">
        <f aca="false">IF(ISNUMBER(MATCH($D1593,Disability!$B$2:$B$5962,0)),"SPED","Gen Ed")</f>
        <v>SPED</v>
      </c>
    </row>
    <row r="1594" customFormat="false" ht="15" hidden="false" customHeight="true" outlineLevel="0" collapsed="false">
      <c r="A1594" s="1" t="s">
        <v>2515</v>
      </c>
      <c r="B1594" s="3" t="n">
        <v>46174</v>
      </c>
      <c r="C1594" s="1" t="s">
        <v>2516</v>
      </c>
      <c r="D1594" s="1" t="s">
        <v>5530</v>
      </c>
      <c r="E1594" s="8" t="s">
        <v>5531</v>
      </c>
      <c r="F1594" s="1" t="s">
        <v>5532</v>
      </c>
      <c r="G1594" s="1" t="s">
        <v>5533</v>
      </c>
      <c r="H1594" s="1" t="s">
        <v>22</v>
      </c>
      <c r="I1594" s="3" t="n">
        <v>43219</v>
      </c>
      <c r="J1594" s="1" t="s">
        <v>2521</v>
      </c>
      <c r="K1594" s="3" t="n">
        <v>45903</v>
      </c>
      <c r="L1594" s="3" t="n">
        <v>46198</v>
      </c>
      <c r="M1594" s="1" t="n">
        <v>1</v>
      </c>
      <c r="N1594" s="7" t="s">
        <v>230</v>
      </c>
      <c r="P1594" s="5" t="s">
        <v>26</v>
      </c>
      <c r="Q1594" s="1" t="str">
        <f aca="false">IFERROR(INDEX('ST Enroll Export'!$A$2:$A$3230,MATCH($D1594,'ST Enroll Export'!$A$2:$A$3230,0)),IFERROR(IF(INDEX('ST Enroll Export'!$A$2:$A$3230,MATCH($E1594,'ST Enroll Export'!$B$2:$B$3230,0))="","",INDEX('ST Enroll Export'!$A$2:$A$3230,MATCH($E1594,'ST Enroll Export'!$B$2:$B$3230,0))),"Not Found"))</f>
        <v>3097158134</v>
      </c>
      <c r="R1594" s="1" t="str">
        <f aca="false">IFERROR(INDEX('ST Enroll Export'!$G$2:$G$3230,MATCH($D1594,'ST Enroll Export'!$A$2:$A$3230,0)),IFERROR(INDEX('ST Enroll Export'!$G$2:$G$3230,MATCH($E1594,'ST Enroll Export'!$B$2:$B$3230,0)),"Not Found"))</f>
        <v>Syracuse Academy of Science Elementary at St James</v>
      </c>
      <c r="S1594" s="1" t="str">
        <f aca="false">IFERROR(INDEX('ST Enroll Export'!$B$2:$B$3230,MATCH($D1594,'ST Enroll Export'!$A$2:$A$3230,0)),IFERROR(INDEX('ST Enroll Export'!$B$2:$B$3230,MATCH($E1594,'ST Enroll Export'!$B$2:$B$3230,0)),"Not Found"))</f>
        <v>210011439</v>
      </c>
      <c r="T1594" s="1" t="str">
        <f aca="false">IF(ISNUMBER(MATCH($D1594,'ST Enroll Export'!$A$2:$A$3230,0)),"NYSSIS Match",IF(ISNUMBER(MATCH($E1594,'ST Enroll Export'!$B$2:$B$3230,0)),"SID Match","No ST Match"))</f>
        <v>NYSSIS Match</v>
      </c>
      <c r="U1594" s="1" t="str">
        <f aca="false">IF(ISNUMBER(MATCH($D1594,Disability!$B$2:$B$5962,0)),"SPED","Gen Ed")</f>
        <v>Gen Ed</v>
      </c>
    </row>
    <row r="1595" customFormat="false" ht="15" hidden="false" customHeight="true" outlineLevel="0" collapsed="false">
      <c r="A1595" s="1" t="s">
        <v>2515</v>
      </c>
      <c r="B1595" s="3" t="n">
        <v>46174</v>
      </c>
      <c r="C1595" s="1" t="s">
        <v>2516</v>
      </c>
      <c r="D1595" s="1" t="s">
        <v>5534</v>
      </c>
      <c r="E1595" s="8" t="s">
        <v>5535</v>
      </c>
      <c r="F1595" s="1" t="s">
        <v>5536</v>
      </c>
      <c r="G1595" s="1" t="s">
        <v>5537</v>
      </c>
      <c r="H1595" s="1" t="s">
        <v>31</v>
      </c>
      <c r="I1595" s="3" t="n">
        <v>43804</v>
      </c>
      <c r="J1595" s="1" t="s">
        <v>2521</v>
      </c>
      <c r="K1595" s="3" t="n">
        <v>45903</v>
      </c>
      <c r="L1595" s="3" t="n">
        <v>46198</v>
      </c>
      <c r="M1595" s="1" t="n">
        <v>1</v>
      </c>
      <c r="N1595" s="7" t="s">
        <v>230</v>
      </c>
      <c r="P1595" s="5" t="s">
        <v>26</v>
      </c>
      <c r="Q1595" s="1" t="str">
        <f aca="false">IFERROR(INDEX('ST Enroll Export'!$A$2:$A$3230,MATCH($D1595,'ST Enroll Export'!$A$2:$A$3230,0)),IFERROR(IF(INDEX('ST Enroll Export'!$A$2:$A$3230,MATCH($E1595,'ST Enroll Export'!$B$2:$B$3230,0))="","",INDEX('ST Enroll Export'!$A$2:$A$3230,MATCH($E1595,'ST Enroll Export'!$B$2:$B$3230,0))),"Not Found"))</f>
        <v>3030165892</v>
      </c>
      <c r="R1595" s="1" t="str">
        <f aca="false">IFERROR(INDEX('ST Enroll Export'!$G$2:$G$3230,MATCH($D1595,'ST Enroll Export'!$A$2:$A$3230,0)),IFERROR(INDEX('ST Enroll Export'!$G$2:$G$3230,MATCH($E1595,'ST Enroll Export'!$B$2:$B$3230,0)),"Not Found"))</f>
        <v>Syracuse Academy of Science Elementary at St James</v>
      </c>
      <c r="S1595" s="1" t="str">
        <f aca="false">IFERROR(INDEX('ST Enroll Export'!$B$2:$B$3230,MATCH($D1595,'ST Enroll Export'!$A$2:$A$3230,0)),IFERROR(INDEX('ST Enroll Export'!$B$2:$B$3230,MATCH($E1595,'ST Enroll Export'!$B$2:$B$3230,0)),"Not Found"))</f>
        <v>210013546</v>
      </c>
      <c r="T1595" s="1" t="str">
        <f aca="false">IF(ISNUMBER(MATCH($D1595,'ST Enroll Export'!$A$2:$A$3230,0)),"NYSSIS Match",IF(ISNUMBER(MATCH($E1595,'ST Enroll Export'!$B$2:$B$3230,0)),"SID Match","No ST Match"))</f>
        <v>NYSSIS Match</v>
      </c>
      <c r="U1595" s="1" t="str">
        <f aca="false">IF(ISNUMBER(MATCH($D1595,Disability!$B$2:$B$5962,0)),"SPED","Gen Ed")</f>
        <v>Gen Ed</v>
      </c>
    </row>
    <row r="1596" customFormat="false" ht="15" hidden="false" customHeight="true" outlineLevel="0" collapsed="false">
      <c r="A1596" s="1" t="s">
        <v>2515</v>
      </c>
      <c r="B1596" s="3" t="n">
        <v>46174</v>
      </c>
      <c r="C1596" s="1" t="s">
        <v>2516</v>
      </c>
      <c r="D1596" s="1" t="s">
        <v>5538</v>
      </c>
      <c r="E1596" s="8" t="s">
        <v>5539</v>
      </c>
      <c r="F1596" s="1" t="s">
        <v>5540</v>
      </c>
      <c r="G1596" s="1" t="s">
        <v>5541</v>
      </c>
      <c r="H1596" s="1" t="s">
        <v>2571</v>
      </c>
      <c r="I1596" s="3" t="n">
        <v>40218</v>
      </c>
      <c r="J1596" s="1" t="s">
        <v>2526</v>
      </c>
      <c r="K1596" s="3" t="n">
        <v>45903</v>
      </c>
      <c r="L1596" s="3" t="n">
        <v>46198</v>
      </c>
      <c r="M1596" s="1" t="n">
        <v>1</v>
      </c>
      <c r="N1596" s="7" t="s">
        <v>230</v>
      </c>
      <c r="P1596" s="5" t="s">
        <v>26</v>
      </c>
      <c r="Q1596" s="1" t="str">
        <f aca="false">IFERROR(INDEX('ST Enroll Export'!$A$2:$A$3230,MATCH($D1596,'ST Enroll Export'!$A$2:$A$3230,0)),IFERROR(IF(INDEX('ST Enroll Export'!$A$2:$A$3230,MATCH($E1596,'ST Enroll Export'!$B$2:$B$3230,0))="","",INDEX('ST Enroll Export'!$A$2:$A$3230,MATCH($E1596,'ST Enroll Export'!$B$2:$B$3230,0))),"Not Found"))</f>
        <v>1932628615</v>
      </c>
      <c r="R1596" s="1" t="str">
        <f aca="false">IFERROR(INDEX('ST Enroll Export'!$G$2:$G$3230,MATCH($D1596,'ST Enroll Export'!$A$2:$A$3230,0)),IFERROR(INDEX('ST Enroll Export'!$G$2:$G$3230,MATCH($E1596,'ST Enroll Export'!$B$2:$B$3230,0)),"Not Found"))</f>
        <v>Syracuse Academy of Science High School</v>
      </c>
      <c r="S1596" s="1" t="str">
        <f aca="false">IFERROR(INDEX('ST Enroll Export'!$B$2:$B$3230,MATCH($D1596,'ST Enroll Export'!$A$2:$A$3230,0)),IFERROR(INDEX('ST Enroll Export'!$B$2:$B$3230,MATCH($E1596,'ST Enroll Export'!$B$2:$B$3230,0)),"Not Found"))</f>
        <v>200021808</v>
      </c>
      <c r="T1596" s="1" t="str">
        <f aca="false">IF(ISNUMBER(MATCH($D1596,'ST Enroll Export'!$A$2:$A$3230,0)),"NYSSIS Match",IF(ISNUMBER(MATCH($E1596,'ST Enroll Export'!$B$2:$B$3230,0)),"SID Match","No ST Match"))</f>
        <v>NYSSIS Match</v>
      </c>
      <c r="U1596" s="1" t="str">
        <f aca="false">IF(ISNUMBER(MATCH($D1596,Disability!$B$2:$B$5962,0)),"SPED","Gen Ed")</f>
        <v>Gen Ed</v>
      </c>
    </row>
    <row r="1597" customFormat="false" ht="15" hidden="false" customHeight="true" outlineLevel="0" collapsed="false">
      <c r="A1597" s="1" t="s">
        <v>2515</v>
      </c>
      <c r="B1597" s="3" t="n">
        <v>46174</v>
      </c>
      <c r="C1597" s="1" t="s">
        <v>2516</v>
      </c>
      <c r="D1597" s="1" t="s">
        <v>5542</v>
      </c>
      <c r="E1597" s="8" t="s">
        <v>5543</v>
      </c>
      <c r="F1597" s="1" t="s">
        <v>4234</v>
      </c>
      <c r="G1597" s="1" t="s">
        <v>5544</v>
      </c>
      <c r="H1597" s="1" t="s">
        <v>59</v>
      </c>
      <c r="I1597" s="3" t="n">
        <v>43490</v>
      </c>
      <c r="J1597" s="1" t="s">
        <v>2521</v>
      </c>
      <c r="K1597" s="3" t="n">
        <v>45903</v>
      </c>
      <c r="L1597" s="3" t="n">
        <v>46198</v>
      </c>
      <c r="M1597" s="1" t="n">
        <v>1</v>
      </c>
      <c r="N1597" s="7" t="s">
        <v>230</v>
      </c>
      <c r="P1597" s="5" t="s">
        <v>26</v>
      </c>
      <c r="Q1597" s="1" t="str">
        <f aca="false">IFERROR(INDEX('ST Enroll Export'!$A$2:$A$3230,MATCH($D1597,'ST Enroll Export'!$A$2:$A$3230,0)),IFERROR(IF(INDEX('ST Enroll Export'!$A$2:$A$3230,MATCH($E1597,'ST Enroll Export'!$B$2:$B$3230,0))="","",INDEX('ST Enroll Export'!$A$2:$A$3230,MATCH($E1597,'ST Enroll Export'!$B$2:$B$3230,0))),"Not Found"))</f>
        <v>9470496825</v>
      </c>
      <c r="R1597" s="1" t="str">
        <f aca="false">IFERROR(INDEX('ST Enroll Export'!$G$2:$G$3230,MATCH($D1597,'ST Enroll Export'!$A$2:$A$3230,0)),IFERROR(INDEX('ST Enroll Export'!$G$2:$G$3230,MATCH($E1597,'ST Enroll Export'!$B$2:$B$3230,0)),"Not Found"))</f>
        <v>Syracuse Academy of Science Elementary at St James</v>
      </c>
      <c r="S1597" s="1" t="str">
        <f aca="false">IFERROR(INDEX('ST Enroll Export'!$B$2:$B$3230,MATCH($D1597,'ST Enroll Export'!$A$2:$A$3230,0)),IFERROR(INDEX('ST Enroll Export'!$B$2:$B$3230,MATCH($E1597,'ST Enroll Export'!$B$2:$B$3230,0)),"Not Found"))</f>
        <v>210008380</v>
      </c>
      <c r="T1597" s="1" t="str">
        <f aca="false">IF(ISNUMBER(MATCH($D1597,'ST Enroll Export'!$A$2:$A$3230,0)),"NYSSIS Match",IF(ISNUMBER(MATCH($E1597,'ST Enroll Export'!$B$2:$B$3230,0)),"SID Match","No ST Match"))</f>
        <v>NYSSIS Match</v>
      </c>
      <c r="U1597" s="1" t="str">
        <f aca="false">IF(ISNUMBER(MATCH($D1597,Disability!$B$2:$B$5962,0)),"SPED","Gen Ed")</f>
        <v>Gen Ed</v>
      </c>
    </row>
    <row r="1598" customFormat="false" ht="15" hidden="false" customHeight="true" outlineLevel="0" collapsed="false">
      <c r="A1598" s="1" t="s">
        <v>2515</v>
      </c>
      <c r="B1598" s="3" t="n">
        <v>46174</v>
      </c>
      <c r="C1598" s="1" t="s">
        <v>2516</v>
      </c>
      <c r="D1598" s="1" t="s">
        <v>5545</v>
      </c>
      <c r="E1598" s="8" t="s">
        <v>5546</v>
      </c>
      <c r="F1598" s="1" t="s">
        <v>2384</v>
      </c>
      <c r="G1598" s="1" t="s">
        <v>5547</v>
      </c>
      <c r="H1598" s="1" t="s">
        <v>185</v>
      </c>
      <c r="I1598" s="3" t="n">
        <v>41920</v>
      </c>
      <c r="J1598" s="1" t="s">
        <v>2530</v>
      </c>
      <c r="K1598" s="3" t="n">
        <v>45903</v>
      </c>
      <c r="L1598" s="3" t="n">
        <v>46198</v>
      </c>
      <c r="M1598" s="1" t="n">
        <v>1</v>
      </c>
      <c r="N1598" s="7" t="s">
        <v>230</v>
      </c>
      <c r="P1598" s="5" t="s">
        <v>26</v>
      </c>
      <c r="Q1598" s="1" t="str">
        <f aca="false">IFERROR(INDEX('ST Enroll Export'!$A$2:$A$3230,MATCH($D1598,'ST Enroll Export'!$A$2:$A$3230,0)),IFERROR(IF(INDEX('ST Enroll Export'!$A$2:$A$3230,MATCH($E1598,'ST Enroll Export'!$B$2:$B$3230,0))="","",INDEX('ST Enroll Export'!$A$2:$A$3230,MATCH($E1598,'ST Enroll Export'!$B$2:$B$3230,0))),"Not Found"))</f>
        <v>7753143626</v>
      </c>
      <c r="R1598" s="1" t="str">
        <f aca="false">IFERROR(INDEX('ST Enroll Export'!$G$2:$G$3230,MATCH($D1598,'ST Enroll Export'!$A$2:$A$3230,0)),IFERROR(INDEX('ST Enroll Export'!$G$2:$G$3230,MATCH($E1598,'ST Enroll Export'!$B$2:$B$3230,0)),"Not Found"))</f>
        <v>Syracuse Academy of Science Middle St Charles</v>
      </c>
      <c r="S1598" s="1" t="str">
        <f aca="false">IFERROR(INDEX('ST Enroll Export'!$B$2:$B$3230,MATCH($D1598,'ST Enroll Export'!$A$2:$A$3230,0)),IFERROR(INDEX('ST Enroll Export'!$B$2:$B$3230,MATCH($E1598,'ST Enroll Export'!$B$2:$B$3230,0)),"Not Found"))</f>
        <v>210001473</v>
      </c>
      <c r="T1598" s="1" t="str">
        <f aca="false">IF(ISNUMBER(MATCH($D1598,'ST Enroll Export'!$A$2:$A$3230,0)),"NYSSIS Match",IF(ISNUMBER(MATCH($E1598,'ST Enroll Export'!$B$2:$B$3230,0)),"SID Match","No ST Match"))</f>
        <v>NYSSIS Match</v>
      </c>
      <c r="U1598" s="1" t="str">
        <f aca="false">IF(ISNUMBER(MATCH($D1598,Disability!$B$2:$B$5962,0)),"SPED","Gen Ed")</f>
        <v>Gen Ed</v>
      </c>
    </row>
    <row r="1599" customFormat="false" ht="15" hidden="false" customHeight="true" outlineLevel="0" collapsed="false">
      <c r="A1599" s="1" t="s">
        <v>2515</v>
      </c>
      <c r="B1599" s="3" t="n">
        <v>46174</v>
      </c>
      <c r="C1599" s="1" t="s">
        <v>2516</v>
      </c>
      <c r="D1599" s="1" t="s">
        <v>5548</v>
      </c>
      <c r="E1599" s="8" t="s">
        <v>5549</v>
      </c>
      <c r="F1599" s="1" t="s">
        <v>5550</v>
      </c>
      <c r="G1599" s="1" t="s">
        <v>43</v>
      </c>
      <c r="H1599" s="1" t="s">
        <v>31</v>
      </c>
      <c r="I1599" s="3" t="n">
        <v>43834</v>
      </c>
      <c r="J1599" s="1" t="s">
        <v>2521</v>
      </c>
      <c r="K1599" s="3" t="n">
        <v>45903</v>
      </c>
      <c r="L1599" s="3" t="n">
        <v>45936</v>
      </c>
      <c r="M1599" s="1" t="n">
        <v>0.125</v>
      </c>
      <c r="N1599" s="7" t="s">
        <v>230</v>
      </c>
      <c r="P1599" s="6" t="s">
        <v>39</v>
      </c>
      <c r="Q1599" s="1" t="str">
        <f aca="false">IFERROR(INDEX('ST Enroll Export'!$A$2:$A$3230,MATCH($D1599,'ST Enroll Export'!$A$2:$A$3230,0)),IFERROR(IF(INDEX('ST Enroll Export'!$A$2:$A$3230,MATCH($E1599,'ST Enroll Export'!$B$2:$B$3230,0))="","",INDEX('ST Enroll Export'!$A$2:$A$3230,MATCH($E1599,'ST Enroll Export'!$B$2:$B$3230,0))),"Not Found"))</f>
        <v>3696792205</v>
      </c>
      <c r="R1599" s="1" t="str">
        <f aca="false">IFERROR(INDEX('ST Enroll Export'!$G$2:$G$3230,MATCH($D1599,'ST Enroll Export'!$A$2:$A$3230,0)),IFERROR(INDEX('ST Enroll Export'!$G$2:$G$3230,MATCH($E1599,'ST Enroll Export'!$B$2:$B$3230,0)),"Not Found"))</f>
        <v>Syracuse Academy of Science Elementary at St James</v>
      </c>
      <c r="S1599" s="1" t="str">
        <f aca="false">IFERROR(INDEX('ST Enroll Export'!$B$2:$B$3230,MATCH($D1599,'ST Enroll Export'!$A$2:$A$3230,0)),IFERROR(INDEX('ST Enroll Export'!$B$2:$B$3230,MATCH($E1599,'ST Enroll Export'!$B$2:$B$3230,0)),"Not Found"))</f>
        <v>210018566</v>
      </c>
      <c r="T1599" s="1" t="str">
        <f aca="false">IF(ISNUMBER(MATCH($D1599,'ST Enroll Export'!$A$2:$A$3230,0)),"NYSSIS Match",IF(ISNUMBER(MATCH($E1599,'ST Enroll Export'!$B$2:$B$3230,0)),"SID Match","No ST Match"))</f>
        <v>NYSSIS Match</v>
      </c>
      <c r="U1599" s="1" t="str">
        <f aca="false">IF(ISNUMBER(MATCH($D1599,Disability!$B$2:$B$5962,0)),"SPED","Gen Ed")</f>
        <v>SPED</v>
      </c>
    </row>
    <row r="1600" customFormat="false" ht="15" hidden="false" customHeight="true" outlineLevel="0" collapsed="false">
      <c r="A1600" s="1" t="s">
        <v>2515</v>
      </c>
      <c r="B1600" s="3" t="n">
        <v>46174</v>
      </c>
      <c r="C1600" s="1" t="s">
        <v>2516</v>
      </c>
      <c r="D1600" s="1" t="s">
        <v>5548</v>
      </c>
      <c r="E1600" s="8" t="s">
        <v>5549</v>
      </c>
      <c r="F1600" s="1" t="s">
        <v>5550</v>
      </c>
      <c r="G1600" s="1" t="s">
        <v>43</v>
      </c>
      <c r="H1600" s="1" t="s">
        <v>31</v>
      </c>
      <c r="I1600" s="3" t="n">
        <v>43834</v>
      </c>
      <c r="J1600" s="1" t="s">
        <v>2521</v>
      </c>
      <c r="K1600" s="3" t="n">
        <v>46010</v>
      </c>
      <c r="L1600" s="3" t="n">
        <v>46198</v>
      </c>
      <c r="M1600" s="1" t="n">
        <v>0.65</v>
      </c>
      <c r="N1600" s="7" t="s">
        <v>230</v>
      </c>
      <c r="P1600" s="6" t="s">
        <v>39</v>
      </c>
      <c r="Q1600" s="1" t="str">
        <f aca="false">IFERROR(INDEX('ST Enroll Export'!$A$2:$A$3230,MATCH($D1600,'ST Enroll Export'!$A$2:$A$3230,0)),IFERROR(IF(INDEX('ST Enroll Export'!$A$2:$A$3230,MATCH($E1600,'ST Enroll Export'!$B$2:$B$3230,0))="","",INDEX('ST Enroll Export'!$A$2:$A$3230,MATCH($E1600,'ST Enroll Export'!$B$2:$B$3230,0))),"Not Found"))</f>
        <v>3696792205</v>
      </c>
      <c r="R1600" s="1" t="str">
        <f aca="false">IFERROR(INDEX('ST Enroll Export'!$G$2:$G$3230,MATCH($D1600,'ST Enroll Export'!$A$2:$A$3230,0)),IFERROR(INDEX('ST Enroll Export'!$G$2:$G$3230,MATCH($E1600,'ST Enroll Export'!$B$2:$B$3230,0)),"Not Found"))</f>
        <v>Syracuse Academy of Science Elementary at St James</v>
      </c>
      <c r="S1600" s="1" t="str">
        <f aca="false">IFERROR(INDEX('ST Enroll Export'!$B$2:$B$3230,MATCH($D1600,'ST Enroll Export'!$A$2:$A$3230,0)),IFERROR(INDEX('ST Enroll Export'!$B$2:$B$3230,MATCH($E1600,'ST Enroll Export'!$B$2:$B$3230,0)),"Not Found"))</f>
        <v>210018566</v>
      </c>
      <c r="T1600" s="1" t="str">
        <f aca="false">IF(ISNUMBER(MATCH($D1600,'ST Enroll Export'!$A$2:$A$3230,0)),"NYSSIS Match",IF(ISNUMBER(MATCH($E1600,'ST Enroll Export'!$B$2:$B$3230,0)),"SID Match","No ST Match"))</f>
        <v>NYSSIS Match</v>
      </c>
      <c r="U1600" s="1" t="str">
        <f aca="false">IF(ISNUMBER(MATCH($D1600,Disability!$B$2:$B$5962,0)),"SPED","Gen Ed")</f>
        <v>SPED</v>
      </c>
    </row>
    <row r="1601" customFormat="false" ht="15" hidden="false" customHeight="true" outlineLevel="0" collapsed="false">
      <c r="A1601" s="1" t="s">
        <v>2515</v>
      </c>
      <c r="B1601" s="3" t="n">
        <v>46174</v>
      </c>
      <c r="C1601" s="1" t="s">
        <v>2516</v>
      </c>
      <c r="D1601" s="1" t="s">
        <v>5551</v>
      </c>
      <c r="E1601" s="8" t="s">
        <v>5552</v>
      </c>
      <c r="F1601" s="1" t="s">
        <v>5553</v>
      </c>
      <c r="G1601" s="1" t="s">
        <v>5554</v>
      </c>
      <c r="H1601" s="1" t="s">
        <v>2525</v>
      </c>
      <c r="I1601" s="3" t="n">
        <v>40063</v>
      </c>
      <c r="J1601" s="1" t="s">
        <v>2526</v>
      </c>
      <c r="K1601" s="3" t="n">
        <v>45903</v>
      </c>
      <c r="L1601" s="3" t="n">
        <v>46198</v>
      </c>
      <c r="M1601" s="1" t="n">
        <v>1</v>
      </c>
      <c r="N1601" s="7" t="s">
        <v>230</v>
      </c>
      <c r="P1601" s="5" t="s">
        <v>26</v>
      </c>
      <c r="Q1601" s="1" t="str">
        <f aca="false">IFERROR(INDEX('ST Enroll Export'!$A$2:$A$3230,MATCH($D1601,'ST Enroll Export'!$A$2:$A$3230,0)),IFERROR(IF(INDEX('ST Enroll Export'!$A$2:$A$3230,MATCH($E1601,'ST Enroll Export'!$B$2:$B$3230,0))="","",INDEX('ST Enroll Export'!$A$2:$A$3230,MATCH($E1601,'ST Enroll Export'!$B$2:$B$3230,0))),"Not Found"))</f>
        <v>3218327144</v>
      </c>
      <c r="R1601" s="1" t="str">
        <f aca="false">IFERROR(INDEX('ST Enroll Export'!$G$2:$G$3230,MATCH($D1601,'ST Enroll Export'!$A$2:$A$3230,0)),IFERROR(INDEX('ST Enroll Export'!$G$2:$G$3230,MATCH($E1601,'ST Enroll Export'!$B$2:$B$3230,0)),"Not Found"))</f>
        <v>Syracuse Academy of Science High School</v>
      </c>
      <c r="S1601" s="1" t="str">
        <f aca="false">IFERROR(INDEX('ST Enroll Export'!$B$2:$B$3230,MATCH($D1601,'ST Enroll Export'!$A$2:$A$3230,0)),IFERROR(INDEX('ST Enroll Export'!$B$2:$B$3230,MATCH($E1601,'ST Enroll Export'!$B$2:$B$3230,0)),"Not Found"))</f>
        <v>200018544</v>
      </c>
      <c r="T1601" s="1" t="str">
        <f aca="false">IF(ISNUMBER(MATCH($D1601,'ST Enroll Export'!$A$2:$A$3230,0)),"NYSSIS Match",IF(ISNUMBER(MATCH($E1601,'ST Enroll Export'!$B$2:$B$3230,0)),"SID Match","No ST Match"))</f>
        <v>NYSSIS Match</v>
      </c>
      <c r="U1601" s="1" t="str">
        <f aca="false">IF(ISNUMBER(MATCH($D1601,Disability!$B$2:$B$5962,0)),"SPED","Gen Ed")</f>
        <v>Gen Ed</v>
      </c>
    </row>
    <row r="1602" customFormat="false" ht="15" hidden="false" customHeight="true" outlineLevel="0" collapsed="false">
      <c r="A1602" s="1" t="s">
        <v>2515</v>
      </c>
      <c r="B1602" s="3" t="n">
        <v>46174</v>
      </c>
      <c r="C1602" s="1" t="s">
        <v>2516</v>
      </c>
      <c r="D1602" s="1" t="s">
        <v>5555</v>
      </c>
      <c r="E1602" s="8" t="s">
        <v>5556</v>
      </c>
      <c r="F1602" s="1" t="s">
        <v>2811</v>
      </c>
      <c r="G1602" s="1" t="s">
        <v>5557</v>
      </c>
      <c r="H1602" s="1" t="s">
        <v>2525</v>
      </c>
      <c r="I1602" s="3" t="n">
        <v>40135</v>
      </c>
      <c r="J1602" s="1" t="s">
        <v>2526</v>
      </c>
      <c r="K1602" s="3" t="n">
        <v>45903</v>
      </c>
      <c r="L1602" s="3" t="n">
        <v>46198</v>
      </c>
      <c r="M1602" s="1" t="n">
        <v>1</v>
      </c>
      <c r="N1602" s="7" t="s">
        <v>230</v>
      </c>
      <c r="P1602" s="5" t="s">
        <v>26</v>
      </c>
      <c r="Q1602" s="1" t="str">
        <f aca="false">IFERROR(INDEX('ST Enroll Export'!$A$2:$A$3230,MATCH($D1602,'ST Enroll Export'!$A$2:$A$3230,0)),IFERROR(IF(INDEX('ST Enroll Export'!$A$2:$A$3230,MATCH($E1602,'ST Enroll Export'!$B$2:$B$3230,0))="","",INDEX('ST Enroll Export'!$A$2:$A$3230,MATCH($E1602,'ST Enroll Export'!$B$2:$B$3230,0))),"Not Found"))</f>
        <v>1586317305</v>
      </c>
      <c r="R1602" s="1" t="str">
        <f aca="false">IFERROR(INDEX('ST Enroll Export'!$G$2:$G$3230,MATCH($D1602,'ST Enroll Export'!$A$2:$A$3230,0)),IFERROR(INDEX('ST Enroll Export'!$G$2:$G$3230,MATCH($E1602,'ST Enroll Export'!$B$2:$B$3230,0)),"Not Found"))</f>
        <v>Syracuse Academy of Science High School</v>
      </c>
      <c r="S1602" s="1" t="str">
        <f aca="false">IFERROR(INDEX('ST Enroll Export'!$B$2:$B$3230,MATCH($D1602,'ST Enroll Export'!$A$2:$A$3230,0)),IFERROR(INDEX('ST Enroll Export'!$B$2:$B$3230,MATCH($E1602,'ST Enroll Export'!$B$2:$B$3230,0)),"Not Found"))</f>
        <v>200018539</v>
      </c>
      <c r="T1602" s="1" t="str">
        <f aca="false">IF(ISNUMBER(MATCH($D1602,'ST Enroll Export'!$A$2:$A$3230,0)),"NYSSIS Match",IF(ISNUMBER(MATCH($E1602,'ST Enroll Export'!$B$2:$B$3230,0)),"SID Match","No ST Match"))</f>
        <v>NYSSIS Match</v>
      </c>
      <c r="U1602" s="1" t="str">
        <f aca="false">IF(ISNUMBER(MATCH($D1602,Disability!$B$2:$B$5962,0)),"SPED","Gen Ed")</f>
        <v>Gen Ed</v>
      </c>
    </row>
    <row r="1603" customFormat="false" ht="15" hidden="false" customHeight="true" outlineLevel="0" collapsed="false">
      <c r="A1603" s="1" t="s">
        <v>2515</v>
      </c>
      <c r="B1603" s="3" t="n">
        <v>46174</v>
      </c>
      <c r="C1603" s="1" t="s">
        <v>2516</v>
      </c>
      <c r="D1603" s="1" t="s">
        <v>5558</v>
      </c>
      <c r="E1603" s="8" t="s">
        <v>5559</v>
      </c>
      <c r="F1603" s="1" t="s">
        <v>5560</v>
      </c>
      <c r="G1603" s="1" t="s">
        <v>5561</v>
      </c>
      <c r="H1603" s="1" t="s">
        <v>2555</v>
      </c>
      <c r="I1603" s="3" t="n">
        <v>39367</v>
      </c>
      <c r="J1603" s="1" t="s">
        <v>2526</v>
      </c>
      <c r="K1603" s="3" t="n">
        <v>45903</v>
      </c>
      <c r="L1603" s="3" t="n">
        <v>46198</v>
      </c>
      <c r="M1603" s="1" t="n">
        <v>1</v>
      </c>
      <c r="N1603" s="7" t="s">
        <v>230</v>
      </c>
      <c r="P1603" s="5" t="s">
        <v>26</v>
      </c>
      <c r="Q1603" s="1" t="str">
        <f aca="false">IFERROR(INDEX('ST Enroll Export'!$A$2:$A$3230,MATCH($D1603,'ST Enroll Export'!$A$2:$A$3230,0)),IFERROR(IF(INDEX('ST Enroll Export'!$A$2:$A$3230,MATCH($E1603,'ST Enroll Export'!$B$2:$B$3230,0))="","",INDEX('ST Enroll Export'!$A$2:$A$3230,MATCH($E1603,'ST Enroll Export'!$B$2:$B$3230,0))),"Not Found"))</f>
        <v>2690321751</v>
      </c>
      <c r="R1603" s="1" t="str">
        <f aca="false">IFERROR(INDEX('ST Enroll Export'!$G$2:$G$3230,MATCH($D1603,'ST Enroll Export'!$A$2:$A$3230,0)),IFERROR(INDEX('ST Enroll Export'!$G$2:$G$3230,MATCH($E1603,'ST Enroll Export'!$B$2:$B$3230,0)),"Not Found"))</f>
        <v>Syracuse Academy of Science High School</v>
      </c>
      <c r="S1603" s="1" t="str">
        <f aca="false">IFERROR(INDEX('ST Enroll Export'!$B$2:$B$3230,MATCH($D1603,'ST Enroll Export'!$A$2:$A$3230,0)),IFERROR(INDEX('ST Enroll Export'!$B$2:$B$3230,MATCH($E1603,'ST Enroll Export'!$B$2:$B$3230,0)),"Not Found"))</f>
        <v>200019690</v>
      </c>
      <c r="T1603" s="1" t="str">
        <f aca="false">IF(ISNUMBER(MATCH($D1603,'ST Enroll Export'!$A$2:$A$3230,0)),"NYSSIS Match",IF(ISNUMBER(MATCH($E1603,'ST Enroll Export'!$B$2:$B$3230,0)),"SID Match","No ST Match"))</f>
        <v>NYSSIS Match</v>
      </c>
      <c r="U1603" s="1" t="str">
        <f aca="false">IF(ISNUMBER(MATCH($D1603,Disability!$B$2:$B$5962,0)),"SPED","Gen Ed")</f>
        <v>Gen Ed</v>
      </c>
    </row>
    <row r="1604" customFormat="false" ht="15" hidden="false" customHeight="true" outlineLevel="0" collapsed="false">
      <c r="A1604" s="1" t="s">
        <v>2515</v>
      </c>
      <c r="B1604" s="3" t="n">
        <v>46174</v>
      </c>
      <c r="C1604" s="1" t="s">
        <v>2516</v>
      </c>
      <c r="D1604" s="1" t="s">
        <v>5562</v>
      </c>
      <c r="E1604" s="8" t="s">
        <v>5563</v>
      </c>
      <c r="F1604" s="1" t="s">
        <v>5564</v>
      </c>
      <c r="G1604" s="1" t="s">
        <v>5565</v>
      </c>
      <c r="H1604" s="1" t="s">
        <v>31</v>
      </c>
      <c r="I1604" s="3" t="n">
        <v>43863</v>
      </c>
      <c r="J1604" s="1" t="s">
        <v>2521</v>
      </c>
      <c r="K1604" s="3" t="n">
        <v>45903</v>
      </c>
      <c r="L1604" s="3" t="n">
        <v>46198</v>
      </c>
      <c r="M1604" s="1" t="n">
        <v>1</v>
      </c>
      <c r="N1604" s="7" t="s">
        <v>230</v>
      </c>
      <c r="P1604" s="5" t="s">
        <v>26</v>
      </c>
      <c r="Q1604" s="1" t="str">
        <f aca="false">IFERROR(INDEX('ST Enroll Export'!$A$2:$A$3230,MATCH($D1604,'ST Enroll Export'!$A$2:$A$3230,0)),IFERROR(IF(INDEX('ST Enroll Export'!$A$2:$A$3230,MATCH($E1604,'ST Enroll Export'!$B$2:$B$3230,0))="","",INDEX('ST Enroll Export'!$A$2:$A$3230,MATCH($E1604,'ST Enroll Export'!$B$2:$B$3230,0))),"Not Found"))</f>
        <v>1071204632</v>
      </c>
      <c r="R1604" s="1" t="str">
        <f aca="false">IFERROR(INDEX('ST Enroll Export'!$G$2:$G$3230,MATCH($D1604,'ST Enroll Export'!$A$2:$A$3230,0)),IFERROR(INDEX('ST Enroll Export'!$G$2:$G$3230,MATCH($E1604,'ST Enroll Export'!$B$2:$B$3230,0)),"Not Found"))</f>
        <v>Syracuse Academy of Science Elementary at St James</v>
      </c>
      <c r="S1604" s="1" t="str">
        <f aca="false">IFERROR(INDEX('ST Enroll Export'!$B$2:$B$3230,MATCH($D1604,'ST Enroll Export'!$A$2:$A$3230,0)),IFERROR(INDEX('ST Enroll Export'!$B$2:$B$3230,MATCH($E1604,'ST Enroll Export'!$B$2:$B$3230,0)),"Not Found"))</f>
        <v>210021716</v>
      </c>
      <c r="T1604" s="1" t="str">
        <f aca="false">IF(ISNUMBER(MATCH($D1604,'ST Enroll Export'!$A$2:$A$3230,0)),"NYSSIS Match",IF(ISNUMBER(MATCH($E1604,'ST Enroll Export'!$B$2:$B$3230,0)),"SID Match","No ST Match"))</f>
        <v>NYSSIS Match</v>
      </c>
      <c r="U1604" s="1" t="str">
        <f aca="false">IF(ISNUMBER(MATCH($D1604,Disability!$B$2:$B$5962,0)),"SPED","Gen Ed")</f>
        <v>Gen Ed</v>
      </c>
    </row>
    <row r="1605" customFormat="false" ht="15" hidden="false" customHeight="true" outlineLevel="0" collapsed="false">
      <c r="A1605" s="1" t="s">
        <v>2515</v>
      </c>
      <c r="B1605" s="3" t="n">
        <v>46174</v>
      </c>
      <c r="C1605" s="1" t="s">
        <v>2516</v>
      </c>
      <c r="D1605" s="1" t="s">
        <v>5566</v>
      </c>
      <c r="E1605" s="8" t="s">
        <v>5567</v>
      </c>
      <c r="F1605" s="1" t="s">
        <v>2733</v>
      </c>
      <c r="G1605" s="1" t="s">
        <v>5568</v>
      </c>
      <c r="H1605" s="1" t="s">
        <v>140</v>
      </c>
      <c r="I1605" s="3" t="n">
        <v>42093</v>
      </c>
      <c r="J1605" s="1" t="s">
        <v>2530</v>
      </c>
      <c r="K1605" s="3" t="n">
        <v>45903</v>
      </c>
      <c r="L1605" s="3" t="n">
        <v>46198</v>
      </c>
      <c r="M1605" s="1" t="n">
        <v>1</v>
      </c>
      <c r="N1605" s="7" t="s">
        <v>230</v>
      </c>
      <c r="P1605" s="5" t="s">
        <v>26</v>
      </c>
      <c r="Q1605" s="1" t="str">
        <f aca="false">IFERROR(INDEX('ST Enroll Export'!$A$2:$A$3230,MATCH($D1605,'ST Enroll Export'!$A$2:$A$3230,0)),IFERROR(IF(INDEX('ST Enroll Export'!$A$2:$A$3230,MATCH($E1605,'ST Enroll Export'!$B$2:$B$3230,0))="","",INDEX('ST Enroll Export'!$A$2:$A$3230,MATCH($E1605,'ST Enroll Export'!$B$2:$B$3230,0))),"Not Found"))</f>
        <v>2051584026</v>
      </c>
      <c r="R1605" s="1" t="str">
        <f aca="false">IFERROR(INDEX('ST Enroll Export'!$G$2:$G$3230,MATCH($D1605,'ST Enroll Export'!$A$2:$A$3230,0)),IFERROR(INDEX('ST Enroll Export'!$G$2:$G$3230,MATCH($E1605,'ST Enroll Export'!$B$2:$B$3230,0)),"Not Found"))</f>
        <v>Syracuse Academy of Science Middle St Charles</v>
      </c>
      <c r="S1605" s="1" t="str">
        <f aca="false">IFERROR(INDEX('ST Enroll Export'!$B$2:$B$3230,MATCH($D1605,'ST Enroll Export'!$A$2:$A$3230,0)),IFERROR(INDEX('ST Enroll Export'!$B$2:$B$3230,MATCH($E1605,'ST Enroll Export'!$B$2:$B$3230,0)),"Not Found"))</f>
        <v>210001329</v>
      </c>
      <c r="T1605" s="1" t="str">
        <f aca="false">IF(ISNUMBER(MATCH($D1605,'ST Enroll Export'!$A$2:$A$3230,0)),"NYSSIS Match",IF(ISNUMBER(MATCH($E1605,'ST Enroll Export'!$B$2:$B$3230,0)),"SID Match","No ST Match"))</f>
        <v>NYSSIS Match</v>
      </c>
      <c r="U1605" s="1" t="str">
        <f aca="false">IF(ISNUMBER(MATCH($D1605,Disability!$B$2:$B$5962,0)),"SPED","Gen Ed")</f>
        <v>Gen Ed</v>
      </c>
    </row>
    <row r="1606" customFormat="false" ht="15" hidden="false" customHeight="true" outlineLevel="0" collapsed="false">
      <c r="A1606" s="1" t="s">
        <v>2515</v>
      </c>
      <c r="B1606" s="3" t="n">
        <v>46174</v>
      </c>
      <c r="C1606" s="1" t="s">
        <v>2516</v>
      </c>
      <c r="D1606" s="1" t="s">
        <v>5569</v>
      </c>
      <c r="E1606" s="8" t="s">
        <v>5570</v>
      </c>
      <c r="F1606" s="1" t="s">
        <v>2733</v>
      </c>
      <c r="G1606" s="1" t="s">
        <v>5571</v>
      </c>
      <c r="H1606" s="1" t="s">
        <v>37</v>
      </c>
      <c r="I1606" s="3" t="n">
        <v>42547</v>
      </c>
      <c r="J1606" s="1" t="s">
        <v>2521</v>
      </c>
      <c r="K1606" s="3" t="n">
        <v>45903</v>
      </c>
      <c r="L1606" s="3" t="n">
        <v>46198</v>
      </c>
      <c r="M1606" s="1" t="n">
        <v>1</v>
      </c>
      <c r="N1606" s="7" t="s">
        <v>230</v>
      </c>
      <c r="P1606" s="5" t="s">
        <v>26</v>
      </c>
      <c r="Q1606" s="1" t="str">
        <f aca="false">IFERROR(INDEX('ST Enroll Export'!$A$2:$A$3230,MATCH($D1606,'ST Enroll Export'!$A$2:$A$3230,0)),IFERROR(IF(INDEX('ST Enroll Export'!$A$2:$A$3230,MATCH($E1606,'ST Enroll Export'!$B$2:$B$3230,0))="","",INDEX('ST Enroll Export'!$A$2:$A$3230,MATCH($E1606,'ST Enroll Export'!$B$2:$B$3230,0))),"Not Found"))</f>
        <v>3085209821</v>
      </c>
      <c r="R1606" s="1" t="str">
        <f aca="false">IFERROR(INDEX('ST Enroll Export'!$G$2:$G$3230,MATCH($D1606,'ST Enroll Export'!$A$2:$A$3230,0)),IFERROR(INDEX('ST Enroll Export'!$G$2:$G$3230,MATCH($E1606,'ST Enroll Export'!$B$2:$B$3230,0)),"Not Found"))</f>
        <v>Syracuse Academy of Science Elementary at St James</v>
      </c>
      <c r="S1606" s="1" t="str">
        <f aca="false">IFERROR(INDEX('ST Enroll Export'!$B$2:$B$3230,MATCH($D1606,'ST Enroll Export'!$A$2:$A$3230,0)),IFERROR(INDEX('ST Enroll Export'!$B$2:$B$3230,MATCH($E1606,'ST Enroll Export'!$B$2:$B$3230,0)),"Not Found"))</f>
        <v>210001359</v>
      </c>
      <c r="T1606" s="1" t="str">
        <f aca="false">IF(ISNUMBER(MATCH($D1606,'ST Enroll Export'!$A$2:$A$3230,0)),"NYSSIS Match",IF(ISNUMBER(MATCH($E1606,'ST Enroll Export'!$B$2:$B$3230,0)),"SID Match","No ST Match"))</f>
        <v>NYSSIS Match</v>
      </c>
      <c r="U1606" s="1" t="str">
        <f aca="false">IF(ISNUMBER(MATCH($D1606,Disability!$B$2:$B$5962,0)),"SPED","Gen Ed")</f>
        <v>Gen Ed</v>
      </c>
    </row>
    <row r="1607" customFormat="false" ht="15" hidden="false" customHeight="true" outlineLevel="0" collapsed="false">
      <c r="A1607" s="1" t="s">
        <v>2515</v>
      </c>
      <c r="B1607" s="3" t="n">
        <v>46174</v>
      </c>
      <c r="C1607" s="1" t="s">
        <v>2516</v>
      </c>
      <c r="D1607" s="1" t="s">
        <v>5572</v>
      </c>
      <c r="E1607" s="8" t="s">
        <v>5573</v>
      </c>
      <c r="F1607" s="1" t="s">
        <v>5528</v>
      </c>
      <c r="G1607" s="1" t="s">
        <v>5574</v>
      </c>
      <c r="H1607" s="1" t="s">
        <v>2555</v>
      </c>
      <c r="I1607" s="3" t="n">
        <v>39541</v>
      </c>
      <c r="J1607" s="1" t="s">
        <v>2526</v>
      </c>
      <c r="K1607" s="3" t="n">
        <v>45903</v>
      </c>
      <c r="L1607" s="3" t="n">
        <v>46198</v>
      </c>
      <c r="M1607" s="1" t="n">
        <v>1</v>
      </c>
      <c r="N1607" s="7" t="s">
        <v>230</v>
      </c>
      <c r="P1607" s="5" t="s">
        <v>26</v>
      </c>
      <c r="Q1607" s="1" t="str">
        <f aca="false">IFERROR(INDEX('ST Enroll Export'!$A$2:$A$3230,MATCH($D1607,'ST Enroll Export'!$A$2:$A$3230,0)),IFERROR(IF(INDEX('ST Enroll Export'!$A$2:$A$3230,MATCH($E1607,'ST Enroll Export'!$B$2:$B$3230,0))="","",INDEX('ST Enroll Export'!$A$2:$A$3230,MATCH($E1607,'ST Enroll Export'!$B$2:$B$3230,0))),"Not Found"))</f>
        <v>3228044765</v>
      </c>
      <c r="R1607" s="1" t="str">
        <f aca="false">IFERROR(INDEX('ST Enroll Export'!$G$2:$G$3230,MATCH($D1607,'ST Enroll Export'!$A$2:$A$3230,0)),IFERROR(INDEX('ST Enroll Export'!$G$2:$G$3230,MATCH($E1607,'ST Enroll Export'!$B$2:$B$3230,0)),"Not Found"))</f>
        <v>Syracuse Academy of Science High School</v>
      </c>
      <c r="S1607" s="1" t="str">
        <f aca="false">IFERROR(INDEX('ST Enroll Export'!$B$2:$B$3230,MATCH($D1607,'ST Enroll Export'!$A$2:$A$3230,0)),IFERROR(INDEX('ST Enroll Export'!$B$2:$B$3230,MATCH($E1607,'ST Enroll Export'!$B$2:$B$3230,0)),"Not Found"))</f>
        <v>200016598</v>
      </c>
      <c r="T1607" s="1" t="str">
        <f aca="false">IF(ISNUMBER(MATCH($D1607,'ST Enroll Export'!$A$2:$A$3230,0)),"NYSSIS Match",IF(ISNUMBER(MATCH($E1607,'ST Enroll Export'!$B$2:$B$3230,0)),"SID Match","No ST Match"))</f>
        <v>NYSSIS Match</v>
      </c>
      <c r="U1607" s="1" t="str">
        <f aca="false">IF(ISNUMBER(MATCH($D1607,Disability!$B$2:$B$5962,0)),"SPED","Gen Ed")</f>
        <v>Gen Ed</v>
      </c>
    </row>
    <row r="1608" customFormat="false" ht="15" hidden="false" customHeight="true" outlineLevel="0" collapsed="false">
      <c r="A1608" s="1" t="s">
        <v>2515</v>
      </c>
      <c r="B1608" s="3" t="n">
        <v>46174</v>
      </c>
      <c r="C1608" s="1" t="s">
        <v>2516</v>
      </c>
      <c r="D1608" s="1" t="s">
        <v>5575</v>
      </c>
      <c r="E1608" s="8" t="s">
        <v>5576</v>
      </c>
      <c r="F1608" s="1" t="s">
        <v>5192</v>
      </c>
      <c r="G1608" s="1" t="s">
        <v>5577</v>
      </c>
      <c r="H1608" s="1" t="s">
        <v>185</v>
      </c>
      <c r="I1608" s="3" t="n">
        <v>41787</v>
      </c>
      <c r="J1608" s="1" t="s">
        <v>2530</v>
      </c>
      <c r="K1608" s="3" t="n">
        <v>45903</v>
      </c>
      <c r="L1608" s="3" t="n">
        <v>46198</v>
      </c>
      <c r="M1608" s="1" t="n">
        <v>1</v>
      </c>
      <c r="N1608" s="7" t="s">
        <v>230</v>
      </c>
      <c r="P1608" s="5" t="s">
        <v>26</v>
      </c>
      <c r="Q1608" s="1" t="str">
        <f aca="false">IFERROR(INDEX('ST Enroll Export'!$A$2:$A$3230,MATCH($D1608,'ST Enroll Export'!$A$2:$A$3230,0)),IFERROR(IF(INDEX('ST Enroll Export'!$A$2:$A$3230,MATCH($E1608,'ST Enroll Export'!$B$2:$B$3230,0))="","",INDEX('ST Enroll Export'!$A$2:$A$3230,MATCH($E1608,'ST Enroll Export'!$B$2:$B$3230,0))),"Not Found"))</f>
        <v>4705086914</v>
      </c>
      <c r="R1608" s="1" t="str">
        <f aca="false">IFERROR(INDEX('ST Enroll Export'!$G$2:$G$3230,MATCH($D1608,'ST Enroll Export'!$A$2:$A$3230,0)),IFERROR(INDEX('ST Enroll Export'!$G$2:$G$3230,MATCH($E1608,'ST Enroll Export'!$B$2:$B$3230,0)),"Not Found"))</f>
        <v>Syracuse Academy of Science Middle St Charles</v>
      </c>
      <c r="S1608" s="1" t="str">
        <f aca="false">IFERROR(INDEX('ST Enroll Export'!$B$2:$B$3230,MATCH($D1608,'ST Enroll Export'!$A$2:$A$3230,0)),IFERROR(INDEX('ST Enroll Export'!$B$2:$B$3230,MATCH($E1608,'ST Enroll Export'!$B$2:$B$3230,0)),"Not Found"))</f>
        <v>200037610</v>
      </c>
      <c r="T1608" s="1" t="str">
        <f aca="false">IF(ISNUMBER(MATCH($D1608,'ST Enroll Export'!$A$2:$A$3230,0)),"NYSSIS Match",IF(ISNUMBER(MATCH($E1608,'ST Enroll Export'!$B$2:$B$3230,0)),"SID Match","No ST Match"))</f>
        <v>NYSSIS Match</v>
      </c>
      <c r="U1608" s="1" t="str">
        <f aca="false">IF(ISNUMBER(MATCH($D1608,Disability!$B$2:$B$5962,0)),"SPED","Gen Ed")</f>
        <v>Gen Ed</v>
      </c>
    </row>
    <row r="1609" customFormat="false" ht="15" hidden="false" customHeight="true" outlineLevel="0" collapsed="false">
      <c r="A1609" s="1" t="s">
        <v>2515</v>
      </c>
      <c r="B1609" s="3" t="n">
        <v>46174</v>
      </c>
      <c r="C1609" s="1" t="s">
        <v>2516</v>
      </c>
      <c r="D1609" s="1" t="s">
        <v>5578</v>
      </c>
      <c r="E1609" s="8" t="s">
        <v>5579</v>
      </c>
      <c r="F1609" s="1" t="s">
        <v>4040</v>
      </c>
      <c r="G1609" s="1" t="s">
        <v>5580</v>
      </c>
      <c r="H1609" s="1" t="s">
        <v>22</v>
      </c>
      <c r="I1609" s="3" t="n">
        <v>43229</v>
      </c>
      <c r="J1609" s="1" t="s">
        <v>2521</v>
      </c>
      <c r="K1609" s="3" t="n">
        <v>45903</v>
      </c>
      <c r="L1609" s="3" t="n">
        <v>46198</v>
      </c>
      <c r="M1609" s="1" t="n">
        <v>1</v>
      </c>
      <c r="N1609" s="7" t="s">
        <v>230</v>
      </c>
      <c r="P1609" s="5" t="s">
        <v>26</v>
      </c>
      <c r="Q1609" s="1" t="str">
        <f aca="false">IFERROR(INDEX('ST Enroll Export'!$A$2:$A$3230,MATCH($D1609,'ST Enroll Export'!$A$2:$A$3230,0)),IFERROR(IF(INDEX('ST Enroll Export'!$A$2:$A$3230,MATCH($E1609,'ST Enroll Export'!$B$2:$B$3230,0))="","",INDEX('ST Enroll Export'!$A$2:$A$3230,MATCH($E1609,'ST Enroll Export'!$B$2:$B$3230,0))),"Not Found"))</f>
        <v>2366191570</v>
      </c>
      <c r="R1609" s="1" t="str">
        <f aca="false">IFERROR(INDEX('ST Enroll Export'!$G$2:$G$3230,MATCH($D1609,'ST Enroll Export'!$A$2:$A$3230,0)),IFERROR(INDEX('ST Enroll Export'!$G$2:$G$3230,MATCH($E1609,'ST Enroll Export'!$B$2:$B$3230,0)),"Not Found"))</f>
        <v>Syracuse Academy of Science Elementary at St James</v>
      </c>
      <c r="S1609" s="1" t="str">
        <f aca="false">IFERROR(INDEX('ST Enroll Export'!$B$2:$B$3230,MATCH($D1609,'ST Enroll Export'!$A$2:$A$3230,0)),IFERROR(INDEX('ST Enroll Export'!$B$2:$B$3230,MATCH($E1609,'ST Enroll Export'!$B$2:$B$3230,0)),"Not Found"))</f>
        <v>210006372</v>
      </c>
      <c r="T1609" s="1" t="str">
        <f aca="false">IF(ISNUMBER(MATCH($D1609,'ST Enroll Export'!$A$2:$A$3230,0)),"NYSSIS Match",IF(ISNUMBER(MATCH($E1609,'ST Enroll Export'!$B$2:$B$3230,0)),"SID Match","No ST Match"))</f>
        <v>NYSSIS Match</v>
      </c>
      <c r="U1609" s="1" t="str">
        <f aca="false">IF(ISNUMBER(MATCH($D1609,Disability!$B$2:$B$5962,0)),"SPED","Gen Ed")</f>
        <v>Gen Ed</v>
      </c>
    </row>
    <row r="1610" customFormat="false" ht="15" hidden="false" customHeight="true" outlineLevel="0" collapsed="false">
      <c r="A1610" s="1" t="s">
        <v>2515</v>
      </c>
      <c r="B1610" s="3" t="n">
        <v>46174</v>
      </c>
      <c r="C1610" s="1" t="s">
        <v>2516</v>
      </c>
      <c r="D1610" s="1" t="s">
        <v>5581</v>
      </c>
      <c r="E1610" s="8" t="s">
        <v>5582</v>
      </c>
      <c r="F1610" s="1" t="s">
        <v>5583</v>
      </c>
      <c r="G1610" s="1" t="s">
        <v>5584</v>
      </c>
      <c r="H1610" s="1" t="s">
        <v>2571</v>
      </c>
      <c r="I1610" s="3" t="n">
        <v>40189</v>
      </c>
      <c r="J1610" s="1" t="s">
        <v>2526</v>
      </c>
      <c r="K1610" s="3" t="n">
        <v>45903</v>
      </c>
      <c r="L1610" s="3" t="n">
        <v>46198</v>
      </c>
      <c r="M1610" s="1" t="n">
        <v>1</v>
      </c>
      <c r="N1610" s="7" t="s">
        <v>230</v>
      </c>
      <c r="P1610" s="5" t="s">
        <v>26</v>
      </c>
      <c r="Q1610" s="1" t="str">
        <f aca="false">IFERROR(INDEX('ST Enroll Export'!$A$2:$A$3230,MATCH($D1610,'ST Enroll Export'!$A$2:$A$3230,0)),IFERROR(IF(INDEX('ST Enroll Export'!$A$2:$A$3230,MATCH($E1610,'ST Enroll Export'!$B$2:$B$3230,0))="","",INDEX('ST Enroll Export'!$A$2:$A$3230,MATCH($E1610,'ST Enroll Export'!$B$2:$B$3230,0))),"Not Found"))</f>
        <v>4863079690</v>
      </c>
      <c r="R1610" s="1" t="str">
        <f aca="false">IFERROR(INDEX('ST Enroll Export'!$G$2:$G$3230,MATCH($D1610,'ST Enroll Export'!$A$2:$A$3230,0)),IFERROR(INDEX('ST Enroll Export'!$G$2:$G$3230,MATCH($E1610,'ST Enroll Export'!$B$2:$B$3230,0)),"Not Found"))</f>
        <v>Syracuse Academy of Science High School</v>
      </c>
      <c r="S1610" s="1" t="str">
        <f aca="false">IFERROR(INDEX('ST Enroll Export'!$B$2:$B$3230,MATCH($D1610,'ST Enroll Export'!$A$2:$A$3230,0)),IFERROR(INDEX('ST Enroll Export'!$B$2:$B$3230,MATCH($E1610,'ST Enroll Export'!$B$2:$B$3230,0)),"Not Found"))</f>
        <v>200022215</v>
      </c>
      <c r="T1610" s="1" t="str">
        <f aca="false">IF(ISNUMBER(MATCH($D1610,'ST Enroll Export'!$A$2:$A$3230,0)),"NYSSIS Match",IF(ISNUMBER(MATCH($E1610,'ST Enroll Export'!$B$2:$B$3230,0)),"SID Match","No ST Match"))</f>
        <v>NYSSIS Match</v>
      </c>
      <c r="U1610" s="1" t="str">
        <f aca="false">IF(ISNUMBER(MATCH($D1610,Disability!$B$2:$B$5962,0)),"SPED","Gen Ed")</f>
        <v>Gen Ed</v>
      </c>
    </row>
    <row r="1611" customFormat="false" ht="15" hidden="false" customHeight="true" outlineLevel="0" collapsed="false">
      <c r="A1611" s="1" t="s">
        <v>2515</v>
      </c>
      <c r="B1611" s="3" t="n">
        <v>46174</v>
      </c>
      <c r="C1611" s="1" t="s">
        <v>2516</v>
      </c>
      <c r="D1611" s="1" t="s">
        <v>5585</v>
      </c>
      <c r="E1611" s="8" t="s">
        <v>5586</v>
      </c>
      <c r="F1611" s="1" t="s">
        <v>5587</v>
      </c>
      <c r="G1611" s="1" t="s">
        <v>5588</v>
      </c>
      <c r="H1611" s="1" t="s">
        <v>2571</v>
      </c>
      <c r="I1611" s="3" t="n">
        <v>40238</v>
      </c>
      <c r="J1611" s="1" t="s">
        <v>2526</v>
      </c>
      <c r="K1611" s="3" t="n">
        <v>45903</v>
      </c>
      <c r="L1611" s="3" t="n">
        <v>46198</v>
      </c>
      <c r="M1611" s="1" t="n">
        <v>1</v>
      </c>
      <c r="N1611" s="7" t="s">
        <v>230</v>
      </c>
      <c r="P1611" s="5" t="s">
        <v>26</v>
      </c>
      <c r="Q1611" s="1" t="str">
        <f aca="false">IFERROR(INDEX('ST Enroll Export'!$A$2:$A$3230,MATCH($D1611,'ST Enroll Export'!$A$2:$A$3230,0)),IFERROR(IF(INDEX('ST Enroll Export'!$A$2:$A$3230,MATCH($E1611,'ST Enroll Export'!$B$2:$B$3230,0))="","",INDEX('ST Enroll Export'!$A$2:$A$3230,MATCH($E1611,'ST Enroll Export'!$B$2:$B$3230,0))),"Not Found"))</f>
        <v>9684252036</v>
      </c>
      <c r="R1611" s="1" t="str">
        <f aca="false">IFERROR(INDEX('ST Enroll Export'!$G$2:$G$3230,MATCH($D1611,'ST Enroll Export'!$A$2:$A$3230,0)),IFERROR(INDEX('ST Enroll Export'!$G$2:$G$3230,MATCH($E1611,'ST Enroll Export'!$B$2:$B$3230,0)),"Not Found"))</f>
        <v>Syracuse Academy of Science High School</v>
      </c>
      <c r="S1611" s="1" t="str">
        <f aca="false">IFERROR(INDEX('ST Enroll Export'!$B$2:$B$3230,MATCH($D1611,'ST Enroll Export'!$A$2:$A$3230,0)),IFERROR(INDEX('ST Enroll Export'!$B$2:$B$3230,MATCH($E1611,'ST Enroll Export'!$B$2:$B$3230,0)),"Not Found"))</f>
        <v>200023542</v>
      </c>
      <c r="T1611" s="1" t="str">
        <f aca="false">IF(ISNUMBER(MATCH($D1611,'ST Enroll Export'!$A$2:$A$3230,0)),"NYSSIS Match",IF(ISNUMBER(MATCH($E1611,'ST Enroll Export'!$B$2:$B$3230,0)),"SID Match","No ST Match"))</f>
        <v>NYSSIS Match</v>
      </c>
      <c r="U1611" s="1" t="str">
        <f aca="false">IF(ISNUMBER(MATCH($D1611,Disability!$B$2:$B$5962,0)),"SPED","Gen Ed")</f>
        <v>Gen Ed</v>
      </c>
    </row>
    <row r="1612" customFormat="false" ht="15" hidden="false" customHeight="true" outlineLevel="0" collapsed="false">
      <c r="A1612" s="1" t="s">
        <v>2515</v>
      </c>
      <c r="B1612" s="3" t="n">
        <v>46174</v>
      </c>
      <c r="C1612" s="1" t="s">
        <v>2516</v>
      </c>
      <c r="D1612" s="1" t="s">
        <v>5589</v>
      </c>
      <c r="E1612" s="8" t="s">
        <v>5590</v>
      </c>
      <c r="F1612" s="1" t="s">
        <v>5591</v>
      </c>
      <c r="G1612" s="1" t="s">
        <v>5592</v>
      </c>
      <c r="H1612" s="1" t="s">
        <v>37</v>
      </c>
      <c r="I1612" s="3" t="n">
        <v>42612</v>
      </c>
      <c r="J1612" s="1" t="s">
        <v>2521</v>
      </c>
      <c r="K1612" s="3" t="n">
        <v>45903</v>
      </c>
      <c r="L1612" s="3" t="n">
        <v>46198</v>
      </c>
      <c r="M1612" s="1" t="n">
        <v>1</v>
      </c>
      <c r="N1612" s="7" t="s">
        <v>230</v>
      </c>
      <c r="P1612" s="5" t="s">
        <v>26</v>
      </c>
      <c r="Q1612" s="1" t="str">
        <f aca="false">IFERROR(INDEX('ST Enroll Export'!$A$2:$A$3230,MATCH($D1612,'ST Enroll Export'!$A$2:$A$3230,0)),IFERROR(IF(INDEX('ST Enroll Export'!$A$2:$A$3230,MATCH($E1612,'ST Enroll Export'!$B$2:$B$3230,0))="","",INDEX('ST Enroll Export'!$A$2:$A$3230,MATCH($E1612,'ST Enroll Export'!$B$2:$B$3230,0))),"Not Found"))</f>
        <v>1837170460</v>
      </c>
      <c r="R1612" s="1" t="str">
        <f aca="false">IFERROR(INDEX('ST Enroll Export'!$G$2:$G$3230,MATCH($D1612,'ST Enroll Export'!$A$2:$A$3230,0)),IFERROR(INDEX('ST Enroll Export'!$G$2:$G$3230,MATCH($E1612,'ST Enroll Export'!$B$2:$B$3230,0)),"Not Found"))</f>
        <v>Syracuse Academy of Science Elementary at St James</v>
      </c>
      <c r="S1612" s="1" t="str">
        <f aca="false">IFERROR(INDEX('ST Enroll Export'!$B$2:$B$3230,MATCH($D1612,'ST Enroll Export'!$A$2:$A$3230,0)),IFERROR(INDEX('ST Enroll Export'!$B$2:$B$3230,MATCH($E1612,'ST Enroll Export'!$B$2:$B$3230,0)),"Not Found"))</f>
        <v>210004163</v>
      </c>
      <c r="T1612" s="1" t="str">
        <f aca="false">IF(ISNUMBER(MATCH($D1612,'ST Enroll Export'!$A$2:$A$3230,0)),"NYSSIS Match",IF(ISNUMBER(MATCH($E1612,'ST Enroll Export'!$B$2:$B$3230,0)),"SID Match","No ST Match"))</f>
        <v>NYSSIS Match</v>
      </c>
      <c r="U1612" s="1" t="str">
        <f aca="false">IF(ISNUMBER(MATCH($D1612,Disability!$B$2:$B$5962,0)),"SPED","Gen Ed")</f>
        <v>Gen Ed</v>
      </c>
    </row>
    <row r="1613" customFormat="false" ht="15" hidden="false" customHeight="true" outlineLevel="0" collapsed="false">
      <c r="A1613" s="1" t="s">
        <v>2515</v>
      </c>
      <c r="B1613" s="3" t="n">
        <v>46174</v>
      </c>
      <c r="C1613" s="1" t="s">
        <v>2516</v>
      </c>
      <c r="D1613" s="1" t="s">
        <v>5593</v>
      </c>
      <c r="E1613" s="8" t="s">
        <v>5594</v>
      </c>
      <c r="F1613" s="1" t="s">
        <v>5595</v>
      </c>
      <c r="G1613" s="1" t="s">
        <v>5596</v>
      </c>
      <c r="H1613" s="1" t="s">
        <v>2525</v>
      </c>
      <c r="I1613" s="3" t="n">
        <v>40109</v>
      </c>
      <c r="J1613" s="1" t="s">
        <v>2526</v>
      </c>
      <c r="K1613" s="3" t="n">
        <v>45903</v>
      </c>
      <c r="L1613" s="3" t="n">
        <v>46198</v>
      </c>
      <c r="M1613" s="1" t="n">
        <v>1</v>
      </c>
      <c r="N1613" s="7" t="s">
        <v>230</v>
      </c>
      <c r="P1613" s="5" t="s">
        <v>26</v>
      </c>
      <c r="Q1613" s="1" t="str">
        <f aca="false">IFERROR(INDEX('ST Enroll Export'!$A$2:$A$3230,MATCH($D1613,'ST Enroll Export'!$A$2:$A$3230,0)),IFERROR(IF(INDEX('ST Enroll Export'!$A$2:$A$3230,MATCH($E1613,'ST Enroll Export'!$B$2:$B$3230,0))="","",INDEX('ST Enroll Export'!$A$2:$A$3230,MATCH($E1613,'ST Enroll Export'!$B$2:$B$3230,0))),"Not Found"))</f>
        <v>3671872053</v>
      </c>
      <c r="R1613" s="1" t="str">
        <f aca="false">IFERROR(INDEX('ST Enroll Export'!$G$2:$G$3230,MATCH($D1613,'ST Enroll Export'!$A$2:$A$3230,0)),IFERROR(INDEX('ST Enroll Export'!$G$2:$G$3230,MATCH($E1613,'ST Enroll Export'!$B$2:$B$3230,0)),"Not Found"))</f>
        <v>Syracuse Academy of Science High School</v>
      </c>
      <c r="S1613" s="1" t="str">
        <f aca="false">IFERROR(INDEX('ST Enroll Export'!$B$2:$B$3230,MATCH($D1613,'ST Enroll Export'!$A$2:$A$3230,0)),IFERROR(INDEX('ST Enroll Export'!$B$2:$B$3230,MATCH($E1613,'ST Enroll Export'!$B$2:$B$3230,0)),"Not Found"))</f>
        <v>200022365</v>
      </c>
      <c r="T1613" s="1" t="str">
        <f aca="false">IF(ISNUMBER(MATCH($D1613,'ST Enroll Export'!$A$2:$A$3230,0)),"NYSSIS Match",IF(ISNUMBER(MATCH($E1613,'ST Enroll Export'!$B$2:$B$3230,0)),"SID Match","No ST Match"))</f>
        <v>NYSSIS Match</v>
      </c>
      <c r="U1613" s="1" t="str">
        <f aca="false">IF(ISNUMBER(MATCH($D1613,Disability!$B$2:$B$5962,0)),"SPED","Gen Ed")</f>
        <v>Gen Ed</v>
      </c>
    </row>
    <row r="1614" customFormat="false" ht="15" hidden="false" customHeight="true" outlineLevel="0" collapsed="false">
      <c r="A1614" s="1" t="s">
        <v>2515</v>
      </c>
      <c r="B1614" s="3" t="n">
        <v>46174</v>
      </c>
      <c r="C1614" s="1" t="s">
        <v>2516</v>
      </c>
      <c r="D1614" s="1" t="s">
        <v>5597</v>
      </c>
      <c r="E1614" s="8" t="s">
        <v>5598</v>
      </c>
      <c r="F1614" s="1" t="s">
        <v>5599</v>
      </c>
      <c r="G1614" s="1" t="s">
        <v>5600</v>
      </c>
      <c r="H1614" s="1" t="s">
        <v>128</v>
      </c>
      <c r="I1614" s="3" t="n">
        <v>41376</v>
      </c>
      <c r="J1614" s="1" t="s">
        <v>2530</v>
      </c>
      <c r="K1614" s="3" t="n">
        <v>45903</v>
      </c>
      <c r="L1614" s="3" t="n">
        <v>46198</v>
      </c>
      <c r="M1614" s="1" t="n">
        <v>1</v>
      </c>
      <c r="N1614" s="7" t="s">
        <v>230</v>
      </c>
      <c r="P1614" s="5" t="s">
        <v>26</v>
      </c>
      <c r="Q1614" s="1" t="str">
        <f aca="false">IFERROR(INDEX('ST Enroll Export'!$A$2:$A$3230,MATCH($D1614,'ST Enroll Export'!$A$2:$A$3230,0)),IFERROR(IF(INDEX('ST Enroll Export'!$A$2:$A$3230,MATCH($E1614,'ST Enroll Export'!$B$2:$B$3230,0))="","",INDEX('ST Enroll Export'!$A$2:$A$3230,MATCH($E1614,'ST Enroll Export'!$B$2:$B$3230,0))),"Not Found"))</f>
        <v>5612571003</v>
      </c>
      <c r="R1614" s="1" t="str">
        <f aca="false">IFERROR(INDEX('ST Enroll Export'!$G$2:$G$3230,MATCH($D1614,'ST Enroll Export'!$A$2:$A$3230,0)),IFERROR(INDEX('ST Enroll Export'!$G$2:$G$3230,MATCH($E1614,'ST Enroll Export'!$B$2:$B$3230,0)),"Not Found"))</f>
        <v>Syracuse Academy of Science Middle St Charles</v>
      </c>
      <c r="S1614" s="1" t="str">
        <f aca="false">IFERROR(INDEX('ST Enroll Export'!$B$2:$B$3230,MATCH($D1614,'ST Enroll Export'!$A$2:$A$3230,0)),IFERROR(INDEX('ST Enroll Export'!$B$2:$B$3230,MATCH($E1614,'ST Enroll Export'!$B$2:$B$3230,0)),"Not Found"))</f>
        <v>200032607</v>
      </c>
      <c r="T1614" s="1" t="str">
        <f aca="false">IF(ISNUMBER(MATCH($D1614,'ST Enroll Export'!$A$2:$A$3230,0)),"NYSSIS Match",IF(ISNUMBER(MATCH($E1614,'ST Enroll Export'!$B$2:$B$3230,0)),"SID Match","No ST Match"))</f>
        <v>NYSSIS Match</v>
      </c>
      <c r="U1614" s="1" t="str">
        <f aca="false">IF(ISNUMBER(MATCH($D1614,Disability!$B$2:$B$5962,0)),"SPED","Gen Ed")</f>
        <v>Gen Ed</v>
      </c>
    </row>
    <row r="1615" customFormat="false" ht="15" hidden="false" customHeight="true" outlineLevel="0" collapsed="false">
      <c r="A1615" s="1" t="s">
        <v>2515</v>
      </c>
      <c r="B1615" s="3" t="n">
        <v>46174</v>
      </c>
      <c r="C1615" s="1" t="s">
        <v>2516</v>
      </c>
      <c r="D1615" s="1" t="s">
        <v>5601</v>
      </c>
      <c r="E1615" s="8" t="s">
        <v>5602</v>
      </c>
      <c r="F1615" s="1" t="s">
        <v>5603</v>
      </c>
      <c r="G1615" s="1" t="s">
        <v>251</v>
      </c>
      <c r="H1615" s="1" t="s">
        <v>84</v>
      </c>
      <c r="I1615" s="3" t="n">
        <v>42397</v>
      </c>
      <c r="J1615" s="1" t="s">
        <v>2521</v>
      </c>
      <c r="K1615" s="3" t="n">
        <v>45903</v>
      </c>
      <c r="L1615" s="3" t="n">
        <v>46198</v>
      </c>
      <c r="M1615" s="1" t="n">
        <v>1</v>
      </c>
      <c r="N1615" s="7" t="s">
        <v>230</v>
      </c>
      <c r="P1615" s="5" t="s">
        <v>26</v>
      </c>
      <c r="Q1615" s="1" t="str">
        <f aca="false">IFERROR(INDEX('ST Enroll Export'!$A$2:$A$3230,MATCH($D1615,'ST Enroll Export'!$A$2:$A$3230,0)),IFERROR(IF(INDEX('ST Enroll Export'!$A$2:$A$3230,MATCH($E1615,'ST Enroll Export'!$B$2:$B$3230,0))="","",INDEX('ST Enroll Export'!$A$2:$A$3230,MATCH($E1615,'ST Enroll Export'!$B$2:$B$3230,0))),"Not Found"))</f>
        <v>4745302012</v>
      </c>
      <c r="R1615" s="1" t="str">
        <f aca="false">IFERROR(INDEX('ST Enroll Export'!$G$2:$G$3230,MATCH($D1615,'ST Enroll Export'!$A$2:$A$3230,0)),IFERROR(INDEX('ST Enroll Export'!$G$2:$G$3230,MATCH($E1615,'ST Enroll Export'!$B$2:$B$3230,0)),"Not Found"))</f>
        <v>Syracuse Academy of Science Elementary at St James</v>
      </c>
      <c r="S1615" s="1" t="str">
        <f aca="false">IFERROR(INDEX('ST Enroll Export'!$B$2:$B$3230,MATCH($D1615,'ST Enroll Export'!$A$2:$A$3230,0)),IFERROR(INDEX('ST Enroll Export'!$B$2:$B$3230,MATCH($E1615,'ST Enroll Export'!$B$2:$B$3230,0)),"Not Found"))</f>
        <v>210005619</v>
      </c>
      <c r="T1615" s="1" t="str">
        <f aca="false">IF(ISNUMBER(MATCH($D1615,'ST Enroll Export'!$A$2:$A$3230,0)),"NYSSIS Match",IF(ISNUMBER(MATCH($E1615,'ST Enroll Export'!$B$2:$B$3230,0)),"SID Match","No ST Match"))</f>
        <v>NYSSIS Match</v>
      </c>
      <c r="U1615" s="1" t="str">
        <f aca="false">IF(ISNUMBER(MATCH($D1615,Disability!$B$2:$B$5962,0)),"SPED","Gen Ed")</f>
        <v>Gen Ed</v>
      </c>
    </row>
    <row r="1616" customFormat="false" ht="15" hidden="false" customHeight="true" outlineLevel="0" collapsed="false">
      <c r="A1616" s="1" t="s">
        <v>2515</v>
      </c>
      <c r="B1616" s="3" t="n">
        <v>46174</v>
      </c>
      <c r="C1616" s="1" t="s">
        <v>2516</v>
      </c>
      <c r="D1616" s="1" t="s">
        <v>5604</v>
      </c>
      <c r="E1616" s="8" t="s">
        <v>5605</v>
      </c>
      <c r="F1616" s="1" t="s">
        <v>772</v>
      </c>
      <c r="G1616" s="1" t="s">
        <v>5606</v>
      </c>
      <c r="H1616" s="1" t="s">
        <v>140</v>
      </c>
      <c r="I1616" s="3" t="n">
        <v>42325</v>
      </c>
      <c r="J1616" s="1" t="s">
        <v>2530</v>
      </c>
      <c r="K1616" s="3" t="n">
        <v>45903</v>
      </c>
      <c r="L1616" s="3" t="n">
        <v>46010</v>
      </c>
      <c r="M1616" s="1" t="n">
        <v>0.375</v>
      </c>
      <c r="N1616" s="7" t="s">
        <v>230</v>
      </c>
      <c r="P1616" s="5" t="s">
        <v>26</v>
      </c>
      <c r="Q1616" s="1" t="str">
        <f aca="false">IFERROR(INDEX('ST Enroll Export'!$A$2:$A$3230,MATCH($D1616,'ST Enroll Export'!$A$2:$A$3230,0)),IFERROR(IF(INDEX('ST Enroll Export'!$A$2:$A$3230,MATCH($E1616,'ST Enroll Export'!$B$2:$B$3230,0))="","",INDEX('ST Enroll Export'!$A$2:$A$3230,MATCH($E1616,'ST Enroll Export'!$B$2:$B$3230,0))),"Not Found"))</f>
        <v>8876276354</v>
      </c>
      <c r="R1616" s="1" t="str">
        <f aca="false">IFERROR(INDEX('ST Enroll Export'!$G$2:$G$3230,MATCH($D1616,'ST Enroll Export'!$A$2:$A$3230,0)),IFERROR(INDEX('ST Enroll Export'!$G$2:$G$3230,MATCH($E1616,'ST Enroll Export'!$B$2:$B$3230,0)),"Not Found"))</f>
        <v>Southside Academy Charter School</v>
      </c>
      <c r="S1616" s="1" t="str">
        <f aca="false">IFERROR(INDEX('ST Enroll Export'!$B$2:$B$3230,MATCH($D1616,'ST Enroll Export'!$A$2:$A$3230,0)),IFERROR(INDEX('ST Enroll Export'!$B$2:$B$3230,MATCH($E1616,'ST Enroll Export'!$B$2:$B$3230,0)),"Not Found"))</f>
        <v>200037752</v>
      </c>
      <c r="T1616" s="1" t="str">
        <f aca="false">IF(ISNUMBER(MATCH($D1616,'ST Enroll Export'!$A$2:$A$3230,0)),"NYSSIS Match",IF(ISNUMBER(MATCH($E1616,'ST Enroll Export'!$B$2:$B$3230,0)),"SID Match","No ST Match"))</f>
        <v>NYSSIS Match</v>
      </c>
      <c r="U1616" s="1" t="str">
        <f aca="false">IF(ISNUMBER(MATCH($D1616,Disability!$B$2:$B$5962,0)),"SPED","Gen Ed")</f>
        <v>Gen Ed</v>
      </c>
    </row>
    <row r="1617" customFormat="false" ht="15" hidden="false" customHeight="true" outlineLevel="0" collapsed="false">
      <c r="A1617" s="1" t="s">
        <v>2515</v>
      </c>
      <c r="B1617" s="3" t="n">
        <v>46174</v>
      </c>
      <c r="C1617" s="1" t="s">
        <v>2516</v>
      </c>
      <c r="D1617" s="1" t="s">
        <v>5607</v>
      </c>
      <c r="E1617" s="8" t="s">
        <v>5608</v>
      </c>
      <c r="F1617" s="1" t="s">
        <v>4846</v>
      </c>
      <c r="G1617" s="1" t="s">
        <v>5609</v>
      </c>
      <c r="H1617" s="1" t="s">
        <v>44</v>
      </c>
      <c r="I1617" s="3" t="n">
        <v>41122</v>
      </c>
      <c r="J1617" s="1" t="s">
        <v>2526</v>
      </c>
      <c r="K1617" s="3" t="n">
        <v>45903</v>
      </c>
      <c r="L1617" s="3" t="n">
        <v>46198</v>
      </c>
      <c r="M1617" s="1" t="n">
        <v>1</v>
      </c>
      <c r="N1617" s="7" t="s">
        <v>230</v>
      </c>
      <c r="P1617" s="5" t="s">
        <v>26</v>
      </c>
      <c r="Q1617" s="1" t="str">
        <f aca="false">IFERROR(INDEX('ST Enroll Export'!$A$2:$A$3230,MATCH($D1617,'ST Enroll Export'!$A$2:$A$3230,0)),IFERROR(IF(INDEX('ST Enroll Export'!$A$2:$A$3230,MATCH($E1617,'ST Enroll Export'!$B$2:$B$3230,0))="","",INDEX('ST Enroll Export'!$A$2:$A$3230,MATCH($E1617,'ST Enroll Export'!$B$2:$B$3230,0))),"Not Found"))</f>
        <v>6714983893</v>
      </c>
      <c r="R1617" s="1" t="str">
        <f aca="false">IFERROR(INDEX('ST Enroll Export'!$G$2:$G$3230,MATCH($D1617,'ST Enroll Export'!$A$2:$A$3230,0)),IFERROR(INDEX('ST Enroll Export'!$G$2:$G$3230,MATCH($E1617,'ST Enroll Export'!$B$2:$B$3230,0)),"Not Found"))</f>
        <v>Syracuse Academy of Science High School</v>
      </c>
      <c r="S1617" s="1" t="str">
        <f aca="false">IFERROR(INDEX('ST Enroll Export'!$B$2:$B$3230,MATCH($D1617,'ST Enroll Export'!$A$2:$A$3230,0)),IFERROR(INDEX('ST Enroll Export'!$B$2:$B$3230,MATCH($E1617,'ST Enroll Export'!$B$2:$B$3230,0)),"Not Found"))</f>
        <v>200031322</v>
      </c>
      <c r="T1617" s="1" t="str">
        <f aca="false">IF(ISNUMBER(MATCH($D1617,'ST Enroll Export'!$A$2:$A$3230,0)),"NYSSIS Match",IF(ISNUMBER(MATCH($E1617,'ST Enroll Export'!$B$2:$B$3230,0)),"SID Match","No ST Match"))</f>
        <v>NYSSIS Match</v>
      </c>
      <c r="U1617" s="1" t="str">
        <f aca="false">IF(ISNUMBER(MATCH($D1617,Disability!$B$2:$B$5962,0)),"SPED","Gen Ed")</f>
        <v>Gen Ed</v>
      </c>
    </row>
    <row r="1618" customFormat="false" ht="15" hidden="false" customHeight="true" outlineLevel="0" collapsed="false">
      <c r="A1618" s="1" t="s">
        <v>2515</v>
      </c>
      <c r="B1618" s="3" t="n">
        <v>46174</v>
      </c>
      <c r="C1618" s="1" t="s">
        <v>2516</v>
      </c>
      <c r="D1618" s="1" t="s">
        <v>5610</v>
      </c>
      <c r="E1618" s="8" t="s">
        <v>5611</v>
      </c>
      <c r="F1618" s="1" t="s">
        <v>5612</v>
      </c>
      <c r="G1618" s="1" t="s">
        <v>3799</v>
      </c>
      <c r="H1618" s="1" t="s">
        <v>2539</v>
      </c>
      <c r="I1618" s="3" t="n">
        <v>40605</v>
      </c>
      <c r="J1618" s="1" t="s">
        <v>2526</v>
      </c>
      <c r="K1618" s="3" t="n">
        <v>45903</v>
      </c>
      <c r="L1618" s="3" t="n">
        <v>46198</v>
      </c>
      <c r="M1618" s="1" t="n">
        <v>1</v>
      </c>
      <c r="N1618" s="7" t="s">
        <v>230</v>
      </c>
      <c r="P1618" s="5" t="s">
        <v>26</v>
      </c>
      <c r="Q1618" s="1" t="str">
        <f aca="false">IFERROR(INDEX('ST Enroll Export'!$A$2:$A$3230,MATCH($D1618,'ST Enroll Export'!$A$2:$A$3230,0)),IFERROR(IF(INDEX('ST Enroll Export'!$A$2:$A$3230,MATCH($E1618,'ST Enroll Export'!$B$2:$B$3230,0))="","",INDEX('ST Enroll Export'!$A$2:$A$3230,MATCH($E1618,'ST Enroll Export'!$B$2:$B$3230,0))),"Not Found"))</f>
        <v>5141704576</v>
      </c>
      <c r="R1618" s="1" t="str">
        <f aca="false">IFERROR(INDEX('ST Enroll Export'!$G$2:$G$3230,MATCH($D1618,'ST Enroll Export'!$A$2:$A$3230,0)),IFERROR(INDEX('ST Enroll Export'!$G$2:$G$3230,MATCH($E1618,'ST Enroll Export'!$B$2:$B$3230,0)),"Not Found"))</f>
        <v>Syracuse Academy of Science High School</v>
      </c>
      <c r="S1618" s="1" t="str">
        <f aca="false">IFERROR(INDEX('ST Enroll Export'!$B$2:$B$3230,MATCH($D1618,'ST Enroll Export'!$A$2:$A$3230,0)),IFERROR(INDEX('ST Enroll Export'!$B$2:$B$3230,MATCH($E1618,'ST Enroll Export'!$B$2:$B$3230,0)),"Not Found"))</f>
        <v>200025184</v>
      </c>
      <c r="T1618" s="1" t="str">
        <f aca="false">IF(ISNUMBER(MATCH($D1618,'ST Enroll Export'!$A$2:$A$3230,0)),"NYSSIS Match",IF(ISNUMBER(MATCH($E1618,'ST Enroll Export'!$B$2:$B$3230,0)),"SID Match","No ST Match"))</f>
        <v>NYSSIS Match</v>
      </c>
      <c r="U1618" s="1" t="str">
        <f aca="false">IF(ISNUMBER(MATCH($D1618,Disability!$B$2:$B$5962,0)),"SPED","Gen Ed")</f>
        <v>Gen Ed</v>
      </c>
    </row>
    <row r="1619" customFormat="false" ht="15" hidden="false" customHeight="true" outlineLevel="0" collapsed="false">
      <c r="A1619" s="1" t="s">
        <v>2515</v>
      </c>
      <c r="B1619" s="3" t="n">
        <v>46174</v>
      </c>
      <c r="C1619" s="1" t="s">
        <v>2516</v>
      </c>
      <c r="D1619" s="1" t="s">
        <v>5613</v>
      </c>
      <c r="E1619" s="8" t="s">
        <v>5614</v>
      </c>
      <c r="F1619" s="1" t="s">
        <v>5022</v>
      </c>
      <c r="G1619" s="1" t="s">
        <v>5615</v>
      </c>
      <c r="H1619" s="1" t="s">
        <v>37</v>
      </c>
      <c r="I1619" s="3" t="n">
        <v>42449</v>
      </c>
      <c r="J1619" s="1" t="s">
        <v>2521</v>
      </c>
      <c r="K1619" s="3" t="n">
        <v>45903</v>
      </c>
      <c r="L1619" s="3" t="n">
        <v>46198</v>
      </c>
      <c r="M1619" s="1" t="n">
        <v>1</v>
      </c>
      <c r="N1619" s="7" t="s">
        <v>230</v>
      </c>
      <c r="P1619" s="5" t="s">
        <v>26</v>
      </c>
      <c r="Q1619" s="1" t="str">
        <f aca="false">IFERROR(INDEX('ST Enroll Export'!$A$2:$A$3230,MATCH($D1619,'ST Enroll Export'!$A$2:$A$3230,0)),IFERROR(IF(INDEX('ST Enroll Export'!$A$2:$A$3230,MATCH($E1619,'ST Enroll Export'!$B$2:$B$3230,0))="","",INDEX('ST Enroll Export'!$A$2:$A$3230,MATCH($E1619,'ST Enroll Export'!$B$2:$B$3230,0))),"Not Found"))</f>
        <v>4851713252</v>
      </c>
      <c r="R1619" s="1" t="str">
        <f aca="false">IFERROR(INDEX('ST Enroll Export'!$G$2:$G$3230,MATCH($D1619,'ST Enroll Export'!$A$2:$A$3230,0)),IFERROR(INDEX('ST Enroll Export'!$G$2:$G$3230,MATCH($E1619,'ST Enroll Export'!$B$2:$B$3230,0)),"Not Found"))</f>
        <v>Syracuse Academy of Science Elementary at St James</v>
      </c>
      <c r="S1619" s="1" t="str">
        <f aca="false">IFERROR(INDEX('ST Enroll Export'!$B$2:$B$3230,MATCH($D1619,'ST Enroll Export'!$A$2:$A$3230,0)),IFERROR(INDEX('ST Enroll Export'!$B$2:$B$3230,MATCH($E1619,'ST Enroll Export'!$B$2:$B$3230,0)),"Not Found"))</f>
        <v>210003951</v>
      </c>
      <c r="T1619" s="1" t="str">
        <f aca="false">IF(ISNUMBER(MATCH($D1619,'ST Enroll Export'!$A$2:$A$3230,0)),"NYSSIS Match",IF(ISNUMBER(MATCH($E1619,'ST Enroll Export'!$B$2:$B$3230,0)),"SID Match","No ST Match"))</f>
        <v>NYSSIS Match</v>
      </c>
      <c r="U1619" s="1" t="str">
        <f aca="false">IF(ISNUMBER(MATCH($D1619,Disability!$B$2:$B$5962,0)),"SPED","Gen Ed")</f>
        <v>Gen Ed</v>
      </c>
    </row>
    <row r="1620" customFormat="false" ht="15" hidden="false" customHeight="true" outlineLevel="0" collapsed="false">
      <c r="A1620" s="1" t="s">
        <v>2515</v>
      </c>
      <c r="B1620" s="3" t="n">
        <v>46174</v>
      </c>
      <c r="C1620" s="1" t="s">
        <v>2516</v>
      </c>
      <c r="D1620" s="1" t="s">
        <v>5616</v>
      </c>
      <c r="E1620" s="8" t="s">
        <v>5617</v>
      </c>
      <c r="F1620" s="1" t="s">
        <v>3660</v>
      </c>
      <c r="G1620" s="1" t="s">
        <v>5618</v>
      </c>
      <c r="H1620" s="1" t="s">
        <v>2539</v>
      </c>
      <c r="I1620" s="3" t="n">
        <v>40677</v>
      </c>
      <c r="J1620" s="1" t="s">
        <v>2526</v>
      </c>
      <c r="K1620" s="3" t="n">
        <v>45903</v>
      </c>
      <c r="L1620" s="3" t="n">
        <v>46198</v>
      </c>
      <c r="M1620" s="1" t="n">
        <v>1</v>
      </c>
      <c r="N1620" s="7" t="s">
        <v>230</v>
      </c>
      <c r="P1620" s="5" t="s">
        <v>26</v>
      </c>
      <c r="Q1620" s="1" t="str">
        <f aca="false">IFERROR(INDEX('ST Enroll Export'!$A$2:$A$3230,MATCH($D1620,'ST Enroll Export'!$A$2:$A$3230,0)),IFERROR(IF(INDEX('ST Enroll Export'!$A$2:$A$3230,MATCH($E1620,'ST Enroll Export'!$B$2:$B$3230,0))="","",INDEX('ST Enroll Export'!$A$2:$A$3230,MATCH($E1620,'ST Enroll Export'!$B$2:$B$3230,0))),"Not Found"))</f>
        <v>9668208275</v>
      </c>
      <c r="R1620" s="1" t="str">
        <f aca="false">IFERROR(INDEX('ST Enroll Export'!$G$2:$G$3230,MATCH($D1620,'ST Enroll Export'!$A$2:$A$3230,0)),IFERROR(INDEX('ST Enroll Export'!$G$2:$G$3230,MATCH($E1620,'ST Enroll Export'!$B$2:$B$3230,0)),"Not Found"))</f>
        <v>Syracuse Academy of Science High School</v>
      </c>
      <c r="S1620" s="1" t="str">
        <f aca="false">IFERROR(INDEX('ST Enroll Export'!$B$2:$B$3230,MATCH($D1620,'ST Enroll Export'!$A$2:$A$3230,0)),IFERROR(INDEX('ST Enroll Export'!$B$2:$B$3230,MATCH($E1620,'ST Enroll Export'!$B$2:$B$3230,0)),"Not Found"))</f>
        <v>200027080</v>
      </c>
      <c r="T1620" s="1" t="str">
        <f aca="false">IF(ISNUMBER(MATCH($D1620,'ST Enroll Export'!$A$2:$A$3230,0)),"NYSSIS Match",IF(ISNUMBER(MATCH($E1620,'ST Enroll Export'!$B$2:$B$3230,0)),"SID Match","No ST Match"))</f>
        <v>NYSSIS Match</v>
      </c>
      <c r="U1620" s="1" t="str">
        <f aca="false">IF(ISNUMBER(MATCH($D1620,Disability!$B$2:$B$5962,0)),"SPED","Gen Ed")</f>
        <v>Gen Ed</v>
      </c>
    </row>
    <row r="1621" customFormat="false" ht="15" hidden="false" customHeight="true" outlineLevel="0" collapsed="false">
      <c r="A1621" s="1" t="s">
        <v>2515</v>
      </c>
      <c r="B1621" s="3" t="n">
        <v>46174</v>
      </c>
      <c r="C1621" s="1" t="s">
        <v>2516</v>
      </c>
      <c r="D1621" s="1" t="s">
        <v>5619</v>
      </c>
      <c r="E1621" s="8" t="s">
        <v>5620</v>
      </c>
      <c r="F1621" s="1" t="s">
        <v>648</v>
      </c>
      <c r="G1621" s="1" t="s">
        <v>5621</v>
      </c>
      <c r="H1621" s="1" t="s">
        <v>2555</v>
      </c>
      <c r="I1621" s="3" t="n">
        <v>39426</v>
      </c>
      <c r="J1621" s="1" t="s">
        <v>2526</v>
      </c>
      <c r="K1621" s="3" t="n">
        <v>45903</v>
      </c>
      <c r="L1621" s="3" t="n">
        <v>46198</v>
      </c>
      <c r="M1621" s="1" t="n">
        <v>1</v>
      </c>
      <c r="N1621" s="7" t="s">
        <v>230</v>
      </c>
      <c r="P1621" s="5" t="s">
        <v>26</v>
      </c>
      <c r="Q1621" s="1" t="str">
        <f aca="false">IFERROR(INDEX('ST Enroll Export'!$A$2:$A$3230,MATCH($D1621,'ST Enroll Export'!$A$2:$A$3230,0)),IFERROR(IF(INDEX('ST Enroll Export'!$A$2:$A$3230,MATCH($E1621,'ST Enroll Export'!$B$2:$B$3230,0))="","",INDEX('ST Enroll Export'!$A$2:$A$3230,MATCH($E1621,'ST Enroll Export'!$B$2:$B$3230,0))),"Not Found"))</f>
        <v>9700463951</v>
      </c>
      <c r="R1621" s="1" t="str">
        <f aca="false">IFERROR(INDEX('ST Enroll Export'!$G$2:$G$3230,MATCH($D1621,'ST Enroll Export'!$A$2:$A$3230,0)),IFERROR(INDEX('ST Enroll Export'!$G$2:$G$3230,MATCH($E1621,'ST Enroll Export'!$B$2:$B$3230,0)),"Not Found"))</f>
        <v>Syracuse Academy of Science High School</v>
      </c>
      <c r="S1621" s="1" t="str">
        <f aca="false">IFERROR(INDEX('ST Enroll Export'!$B$2:$B$3230,MATCH($D1621,'ST Enroll Export'!$A$2:$A$3230,0)),IFERROR(INDEX('ST Enroll Export'!$B$2:$B$3230,MATCH($E1621,'ST Enroll Export'!$B$2:$B$3230,0)),"Not Found"))</f>
        <v>200016427</v>
      </c>
      <c r="T1621" s="1" t="str">
        <f aca="false">IF(ISNUMBER(MATCH($D1621,'ST Enroll Export'!$A$2:$A$3230,0)),"NYSSIS Match",IF(ISNUMBER(MATCH($E1621,'ST Enroll Export'!$B$2:$B$3230,0)),"SID Match","No ST Match"))</f>
        <v>NYSSIS Match</v>
      </c>
      <c r="U1621" s="1" t="str">
        <f aca="false">IF(ISNUMBER(MATCH($D1621,Disability!$B$2:$B$5962,0)),"SPED","Gen Ed")</f>
        <v>Gen Ed</v>
      </c>
    </row>
    <row r="1622" customFormat="false" ht="15" hidden="false" customHeight="true" outlineLevel="0" collapsed="false">
      <c r="A1622" s="1" t="s">
        <v>2515</v>
      </c>
      <c r="B1622" s="3" t="n">
        <v>46174</v>
      </c>
      <c r="C1622" s="1" t="s">
        <v>2516</v>
      </c>
      <c r="D1622" s="1" t="s">
        <v>5622</v>
      </c>
      <c r="E1622" s="8" t="s">
        <v>5623</v>
      </c>
      <c r="F1622" s="1" t="s">
        <v>2685</v>
      </c>
      <c r="G1622" s="1" t="s">
        <v>243</v>
      </c>
      <c r="H1622" s="1" t="s">
        <v>31</v>
      </c>
      <c r="I1622" s="3" t="n">
        <v>43908</v>
      </c>
      <c r="J1622" s="1" t="s">
        <v>2521</v>
      </c>
      <c r="K1622" s="3" t="n">
        <v>45903</v>
      </c>
      <c r="L1622" s="3" t="n">
        <v>46198</v>
      </c>
      <c r="M1622" s="1" t="n">
        <v>1</v>
      </c>
      <c r="N1622" s="7" t="s">
        <v>230</v>
      </c>
      <c r="P1622" s="5" t="s">
        <v>26</v>
      </c>
      <c r="Q1622" s="1" t="str">
        <f aca="false">IFERROR(INDEX('ST Enroll Export'!$A$2:$A$3230,MATCH($D1622,'ST Enroll Export'!$A$2:$A$3230,0)),IFERROR(IF(INDEX('ST Enroll Export'!$A$2:$A$3230,MATCH($E1622,'ST Enroll Export'!$B$2:$B$3230,0))="","",INDEX('ST Enroll Export'!$A$2:$A$3230,MATCH($E1622,'ST Enroll Export'!$B$2:$B$3230,0))),"Not Found"))</f>
        <v>2298607595</v>
      </c>
      <c r="R1622" s="1" t="str">
        <f aca="false">IFERROR(INDEX('ST Enroll Export'!$G$2:$G$3230,MATCH($D1622,'ST Enroll Export'!$A$2:$A$3230,0)),IFERROR(INDEX('ST Enroll Export'!$G$2:$G$3230,MATCH($E1622,'ST Enroll Export'!$B$2:$B$3230,0)),"Not Found"))</f>
        <v>Syracuse Academy of Science Elementary at St James</v>
      </c>
      <c r="S1622" s="1" t="str">
        <f aca="false">IFERROR(INDEX('ST Enroll Export'!$B$2:$B$3230,MATCH($D1622,'ST Enroll Export'!$A$2:$A$3230,0)),IFERROR(INDEX('ST Enroll Export'!$B$2:$B$3230,MATCH($E1622,'ST Enroll Export'!$B$2:$B$3230,0)),"Not Found"))</f>
        <v>210013945</v>
      </c>
      <c r="T1622" s="1" t="str">
        <f aca="false">IF(ISNUMBER(MATCH($D1622,'ST Enroll Export'!$A$2:$A$3230,0)),"NYSSIS Match",IF(ISNUMBER(MATCH($E1622,'ST Enroll Export'!$B$2:$B$3230,0)),"SID Match","No ST Match"))</f>
        <v>NYSSIS Match</v>
      </c>
      <c r="U1622" s="1" t="str">
        <f aca="false">IF(ISNUMBER(MATCH($D1622,Disability!$B$2:$B$5962,0)),"SPED","Gen Ed")</f>
        <v>Gen Ed</v>
      </c>
    </row>
    <row r="1623" customFormat="false" ht="15" hidden="false" customHeight="true" outlineLevel="0" collapsed="false">
      <c r="A1623" s="1" t="s">
        <v>2515</v>
      </c>
      <c r="B1623" s="3" t="n">
        <v>46174</v>
      </c>
      <c r="C1623" s="1" t="s">
        <v>2516</v>
      </c>
      <c r="D1623" s="1" t="s">
        <v>5624</v>
      </c>
      <c r="E1623" s="8" t="s">
        <v>5625</v>
      </c>
      <c r="F1623" s="1" t="s">
        <v>5192</v>
      </c>
      <c r="G1623" s="1" t="s">
        <v>5626</v>
      </c>
      <c r="H1623" s="1" t="s">
        <v>140</v>
      </c>
      <c r="I1623" s="3" t="n">
        <v>42279</v>
      </c>
      <c r="J1623" s="1" t="s">
        <v>2530</v>
      </c>
      <c r="K1623" s="3" t="n">
        <v>45903</v>
      </c>
      <c r="L1623" s="3" t="n">
        <v>46198</v>
      </c>
      <c r="M1623" s="1" t="n">
        <v>1</v>
      </c>
      <c r="N1623" s="7" t="s">
        <v>230</v>
      </c>
      <c r="P1623" s="5" t="s">
        <v>26</v>
      </c>
      <c r="Q1623" s="1" t="str">
        <f aca="false">IFERROR(INDEX('ST Enroll Export'!$A$2:$A$3230,MATCH($D1623,'ST Enroll Export'!$A$2:$A$3230,0)),IFERROR(IF(INDEX('ST Enroll Export'!$A$2:$A$3230,MATCH($E1623,'ST Enroll Export'!$B$2:$B$3230,0))="","",INDEX('ST Enroll Export'!$A$2:$A$3230,MATCH($E1623,'ST Enroll Export'!$B$2:$B$3230,0))),"Not Found"))</f>
        <v>6218690904</v>
      </c>
      <c r="R1623" s="1" t="str">
        <f aca="false">IFERROR(INDEX('ST Enroll Export'!$G$2:$G$3230,MATCH($D1623,'ST Enroll Export'!$A$2:$A$3230,0)),IFERROR(INDEX('ST Enroll Export'!$G$2:$G$3230,MATCH($E1623,'ST Enroll Export'!$B$2:$B$3230,0)),"Not Found"))</f>
        <v>Syracuse Academy of Science Middle St Charles</v>
      </c>
      <c r="S1623" s="1" t="str">
        <f aca="false">IFERROR(INDEX('ST Enroll Export'!$B$2:$B$3230,MATCH($D1623,'ST Enroll Export'!$A$2:$A$3230,0)),IFERROR(INDEX('ST Enroll Export'!$B$2:$B$3230,MATCH($E1623,'ST Enroll Export'!$B$2:$B$3230,0)),"Not Found"))</f>
        <v>200037780</v>
      </c>
      <c r="T1623" s="1" t="str">
        <f aca="false">IF(ISNUMBER(MATCH($D1623,'ST Enroll Export'!$A$2:$A$3230,0)),"NYSSIS Match",IF(ISNUMBER(MATCH($E1623,'ST Enroll Export'!$B$2:$B$3230,0)),"SID Match","No ST Match"))</f>
        <v>NYSSIS Match</v>
      </c>
      <c r="U1623" s="1" t="str">
        <f aca="false">IF(ISNUMBER(MATCH($D1623,Disability!$B$2:$B$5962,0)),"SPED","Gen Ed")</f>
        <v>Gen Ed</v>
      </c>
    </row>
    <row r="1624" customFormat="false" ht="15" hidden="false" customHeight="true" outlineLevel="0" collapsed="false">
      <c r="A1624" s="1" t="s">
        <v>2515</v>
      </c>
      <c r="B1624" s="3" t="n">
        <v>46174</v>
      </c>
      <c r="C1624" s="1" t="s">
        <v>2516</v>
      </c>
      <c r="D1624" s="1" t="s">
        <v>5627</v>
      </c>
      <c r="E1624" s="8" t="s">
        <v>5628</v>
      </c>
      <c r="F1624" s="1" t="s">
        <v>5528</v>
      </c>
      <c r="G1624" s="1" t="s">
        <v>5629</v>
      </c>
      <c r="H1624" s="1" t="s">
        <v>2571</v>
      </c>
      <c r="I1624" s="3" t="n">
        <v>40247</v>
      </c>
      <c r="J1624" s="1" t="s">
        <v>2526</v>
      </c>
      <c r="K1624" s="3" t="n">
        <v>45903</v>
      </c>
      <c r="L1624" s="3" t="n">
        <v>46198</v>
      </c>
      <c r="M1624" s="1" t="n">
        <v>1</v>
      </c>
      <c r="N1624" s="7" t="s">
        <v>230</v>
      </c>
      <c r="P1624" s="5" t="s">
        <v>26</v>
      </c>
      <c r="Q1624" s="1" t="str">
        <f aca="false">IFERROR(INDEX('ST Enroll Export'!$A$2:$A$3230,MATCH($D1624,'ST Enroll Export'!$A$2:$A$3230,0)),IFERROR(IF(INDEX('ST Enroll Export'!$A$2:$A$3230,MATCH($E1624,'ST Enroll Export'!$B$2:$B$3230,0))="","",INDEX('ST Enroll Export'!$A$2:$A$3230,MATCH($E1624,'ST Enroll Export'!$B$2:$B$3230,0))),"Not Found"))</f>
        <v>8793951531</v>
      </c>
      <c r="R1624" s="1" t="str">
        <f aca="false">IFERROR(INDEX('ST Enroll Export'!$G$2:$G$3230,MATCH($D1624,'ST Enroll Export'!$A$2:$A$3230,0)),IFERROR(INDEX('ST Enroll Export'!$G$2:$G$3230,MATCH($E1624,'ST Enroll Export'!$B$2:$B$3230,0)),"Not Found"))</f>
        <v>Syracuse Academy of Science High School</v>
      </c>
      <c r="S1624" s="1" t="str">
        <f aca="false">IFERROR(INDEX('ST Enroll Export'!$B$2:$B$3230,MATCH($D1624,'ST Enroll Export'!$A$2:$A$3230,0)),IFERROR(INDEX('ST Enroll Export'!$B$2:$B$3230,MATCH($E1624,'ST Enroll Export'!$B$2:$B$3230,0)),"Not Found"))</f>
        <v>200023650</v>
      </c>
      <c r="T1624" s="1" t="str">
        <f aca="false">IF(ISNUMBER(MATCH($D1624,'ST Enroll Export'!$A$2:$A$3230,0)),"NYSSIS Match",IF(ISNUMBER(MATCH($E1624,'ST Enroll Export'!$B$2:$B$3230,0)),"SID Match","No ST Match"))</f>
        <v>NYSSIS Match</v>
      </c>
      <c r="U1624" s="1" t="str">
        <f aca="false">IF(ISNUMBER(MATCH($D1624,Disability!$B$2:$B$5962,0)),"SPED","Gen Ed")</f>
        <v>Gen Ed</v>
      </c>
    </row>
    <row r="1625" customFormat="false" ht="15" hidden="false" customHeight="true" outlineLevel="0" collapsed="false">
      <c r="A1625" s="1" t="s">
        <v>2515</v>
      </c>
      <c r="B1625" s="3" t="n">
        <v>46174</v>
      </c>
      <c r="C1625" s="1" t="s">
        <v>2516</v>
      </c>
      <c r="D1625" s="1" t="s">
        <v>5630</v>
      </c>
      <c r="E1625" s="8" t="s">
        <v>5631</v>
      </c>
      <c r="F1625" s="1" t="s">
        <v>2811</v>
      </c>
      <c r="G1625" s="1" t="s">
        <v>5632</v>
      </c>
      <c r="H1625" s="1" t="s">
        <v>22</v>
      </c>
      <c r="I1625" s="3" t="n">
        <v>43307</v>
      </c>
      <c r="J1625" s="1" t="s">
        <v>2521</v>
      </c>
      <c r="K1625" s="3" t="n">
        <v>45903</v>
      </c>
      <c r="L1625" s="3" t="n">
        <v>46198</v>
      </c>
      <c r="M1625" s="1" t="n">
        <v>1</v>
      </c>
      <c r="N1625" s="7" t="s">
        <v>230</v>
      </c>
      <c r="P1625" s="6" t="s">
        <v>39</v>
      </c>
      <c r="Q1625" s="1" t="str">
        <f aca="false">IFERROR(INDEX('ST Enroll Export'!$A$2:$A$3230,MATCH($D1625,'ST Enroll Export'!$A$2:$A$3230,0)),IFERROR(IF(INDEX('ST Enroll Export'!$A$2:$A$3230,MATCH($E1625,'ST Enroll Export'!$B$2:$B$3230,0))="","",INDEX('ST Enroll Export'!$A$2:$A$3230,MATCH($E1625,'ST Enroll Export'!$B$2:$B$3230,0))),"Not Found"))</f>
        <v>1907272504</v>
      </c>
      <c r="R1625" s="1" t="str">
        <f aca="false">IFERROR(INDEX('ST Enroll Export'!$G$2:$G$3230,MATCH($D1625,'ST Enroll Export'!$A$2:$A$3230,0)),IFERROR(INDEX('ST Enroll Export'!$G$2:$G$3230,MATCH($E1625,'ST Enroll Export'!$B$2:$B$3230,0)),"Not Found"))</f>
        <v>Syracuse Academy of Science Elementary at St James</v>
      </c>
      <c r="S1625" s="1" t="str">
        <f aca="false">IFERROR(INDEX('ST Enroll Export'!$B$2:$B$3230,MATCH($D1625,'ST Enroll Export'!$A$2:$A$3230,0)),IFERROR(INDEX('ST Enroll Export'!$B$2:$B$3230,MATCH($E1625,'ST Enroll Export'!$B$2:$B$3230,0)),"Not Found"))</f>
        <v>210006067</v>
      </c>
      <c r="T1625" s="1" t="str">
        <f aca="false">IF(ISNUMBER(MATCH($D1625,'ST Enroll Export'!$A$2:$A$3230,0)),"NYSSIS Match",IF(ISNUMBER(MATCH($E1625,'ST Enroll Export'!$B$2:$B$3230,0)),"SID Match","No ST Match"))</f>
        <v>NYSSIS Match</v>
      </c>
      <c r="U1625" s="1" t="str">
        <f aca="false">IF(ISNUMBER(MATCH($D1625,Disability!$B$2:$B$5962,0)),"SPED","Gen Ed")</f>
        <v>SPED</v>
      </c>
    </row>
    <row r="1626" customFormat="false" ht="15" hidden="false" customHeight="true" outlineLevel="0" collapsed="false">
      <c r="A1626" s="1" t="s">
        <v>2515</v>
      </c>
      <c r="B1626" s="3" t="n">
        <v>46174</v>
      </c>
      <c r="C1626" s="1" t="s">
        <v>2516</v>
      </c>
      <c r="D1626" s="1" t="s">
        <v>5633</v>
      </c>
      <c r="E1626" s="8" t="s">
        <v>5634</v>
      </c>
      <c r="F1626" s="1" t="s">
        <v>5635</v>
      </c>
      <c r="G1626" s="1" t="s">
        <v>4256</v>
      </c>
      <c r="H1626" s="1" t="s">
        <v>140</v>
      </c>
      <c r="I1626" s="3" t="n">
        <v>42145</v>
      </c>
      <c r="J1626" s="1" t="s">
        <v>2530</v>
      </c>
      <c r="K1626" s="3" t="n">
        <v>45903</v>
      </c>
      <c r="L1626" s="3" t="n">
        <v>46198</v>
      </c>
      <c r="M1626" s="1" t="n">
        <v>1</v>
      </c>
      <c r="N1626" s="7" t="s">
        <v>230</v>
      </c>
      <c r="P1626" s="5" t="s">
        <v>26</v>
      </c>
      <c r="Q1626" s="1" t="str">
        <f aca="false">IFERROR(INDEX('ST Enroll Export'!$A$2:$A$3230,MATCH($D1626,'ST Enroll Export'!$A$2:$A$3230,0)),IFERROR(IF(INDEX('ST Enroll Export'!$A$2:$A$3230,MATCH($E1626,'ST Enroll Export'!$B$2:$B$3230,0))="","",INDEX('ST Enroll Export'!$A$2:$A$3230,MATCH($E1626,'ST Enroll Export'!$B$2:$B$3230,0))),"Not Found"))</f>
        <v>8628036551</v>
      </c>
      <c r="R1626" s="1" t="str">
        <f aca="false">IFERROR(INDEX('ST Enroll Export'!$G$2:$G$3230,MATCH($D1626,'ST Enroll Export'!$A$2:$A$3230,0)),IFERROR(INDEX('ST Enroll Export'!$G$2:$G$3230,MATCH($E1626,'ST Enroll Export'!$B$2:$B$3230,0)),"Not Found"))</f>
        <v>Syracuse Academy of Science Middle St Charles</v>
      </c>
      <c r="S1626" s="1" t="str">
        <f aca="false">IFERROR(INDEX('ST Enroll Export'!$B$2:$B$3230,MATCH($D1626,'ST Enroll Export'!$A$2:$A$3230,0)),IFERROR(INDEX('ST Enroll Export'!$B$2:$B$3230,MATCH($E1626,'ST Enroll Export'!$B$2:$B$3230,0)),"Not Found"))</f>
        <v>210000738</v>
      </c>
      <c r="T1626" s="1" t="str">
        <f aca="false">IF(ISNUMBER(MATCH($D1626,'ST Enroll Export'!$A$2:$A$3230,0)),"NYSSIS Match",IF(ISNUMBER(MATCH($E1626,'ST Enroll Export'!$B$2:$B$3230,0)),"SID Match","No ST Match"))</f>
        <v>NYSSIS Match</v>
      </c>
      <c r="U1626" s="1" t="str">
        <f aca="false">IF(ISNUMBER(MATCH($D1626,Disability!$B$2:$B$5962,0)),"SPED","Gen Ed")</f>
        <v>Gen Ed</v>
      </c>
    </row>
    <row r="1627" customFormat="false" ht="15" hidden="false" customHeight="true" outlineLevel="0" collapsed="false">
      <c r="A1627" s="1" t="s">
        <v>2515</v>
      </c>
      <c r="B1627" s="3" t="n">
        <v>46174</v>
      </c>
      <c r="C1627" s="1" t="s">
        <v>2516</v>
      </c>
      <c r="D1627" s="1" t="s">
        <v>5636</v>
      </c>
      <c r="E1627" s="8" t="s">
        <v>5637</v>
      </c>
      <c r="F1627" s="1" t="s">
        <v>3985</v>
      </c>
      <c r="G1627" s="1" t="s">
        <v>5638</v>
      </c>
      <c r="H1627" s="1" t="s">
        <v>140</v>
      </c>
      <c r="I1627" s="3" t="n">
        <v>42071</v>
      </c>
      <c r="J1627" s="1" t="s">
        <v>2530</v>
      </c>
      <c r="K1627" s="3" t="n">
        <v>45903</v>
      </c>
      <c r="L1627" s="3" t="n">
        <v>46198</v>
      </c>
      <c r="M1627" s="1" t="n">
        <v>1</v>
      </c>
      <c r="N1627" s="7" t="s">
        <v>230</v>
      </c>
      <c r="P1627" s="5" t="s">
        <v>26</v>
      </c>
      <c r="Q1627" s="1" t="str">
        <f aca="false">IFERROR(INDEX('ST Enroll Export'!$A$2:$A$3230,MATCH($D1627,'ST Enroll Export'!$A$2:$A$3230,0)),IFERROR(IF(INDEX('ST Enroll Export'!$A$2:$A$3230,MATCH($E1627,'ST Enroll Export'!$B$2:$B$3230,0))="","",INDEX('ST Enroll Export'!$A$2:$A$3230,MATCH($E1627,'ST Enroll Export'!$B$2:$B$3230,0))),"Not Found"))</f>
        <v>6807935914</v>
      </c>
      <c r="R1627" s="1" t="str">
        <f aca="false">IFERROR(INDEX('ST Enroll Export'!$G$2:$G$3230,MATCH($D1627,'ST Enroll Export'!$A$2:$A$3230,0)),IFERROR(INDEX('ST Enroll Export'!$G$2:$G$3230,MATCH($E1627,'ST Enroll Export'!$B$2:$B$3230,0)),"Not Found"))</f>
        <v>Syracuse Academy of Science Middle St Charles</v>
      </c>
      <c r="S1627" s="1" t="str">
        <f aca="false">IFERROR(INDEX('ST Enroll Export'!$B$2:$B$3230,MATCH($D1627,'ST Enroll Export'!$A$2:$A$3230,0)),IFERROR(INDEX('ST Enroll Export'!$B$2:$B$3230,MATCH($E1627,'ST Enroll Export'!$B$2:$B$3230,0)),"Not Found"))</f>
        <v>210004405</v>
      </c>
      <c r="T1627" s="1" t="str">
        <f aca="false">IF(ISNUMBER(MATCH($D1627,'ST Enroll Export'!$A$2:$A$3230,0)),"NYSSIS Match",IF(ISNUMBER(MATCH($E1627,'ST Enroll Export'!$B$2:$B$3230,0)),"SID Match","No ST Match"))</f>
        <v>NYSSIS Match</v>
      </c>
      <c r="U1627" s="1" t="str">
        <f aca="false">IF(ISNUMBER(MATCH($D1627,Disability!$B$2:$B$5962,0)),"SPED","Gen Ed")</f>
        <v>Gen Ed</v>
      </c>
    </row>
    <row r="1628" customFormat="false" ht="15" hidden="false" customHeight="true" outlineLevel="0" collapsed="false">
      <c r="A1628" s="1" t="s">
        <v>2515</v>
      </c>
      <c r="B1628" s="3" t="n">
        <v>46174</v>
      </c>
      <c r="C1628" s="1" t="s">
        <v>2516</v>
      </c>
      <c r="D1628" s="1" t="s">
        <v>5639</v>
      </c>
      <c r="E1628" s="8" t="s">
        <v>5640</v>
      </c>
      <c r="F1628" s="1" t="s">
        <v>4815</v>
      </c>
      <c r="G1628" s="1" t="s">
        <v>234</v>
      </c>
      <c r="H1628" s="1" t="s">
        <v>2571</v>
      </c>
      <c r="I1628" s="3" t="n">
        <v>40295</v>
      </c>
      <c r="J1628" s="1" t="s">
        <v>2526</v>
      </c>
      <c r="K1628" s="3" t="n">
        <v>45903</v>
      </c>
      <c r="L1628" s="3" t="n">
        <v>46198</v>
      </c>
      <c r="M1628" s="1" t="n">
        <v>1</v>
      </c>
      <c r="N1628" s="7" t="s">
        <v>230</v>
      </c>
      <c r="P1628" s="5" t="s">
        <v>26</v>
      </c>
      <c r="Q1628" s="1" t="str">
        <f aca="false">IFERROR(INDEX('ST Enroll Export'!$A$2:$A$3230,MATCH($D1628,'ST Enroll Export'!$A$2:$A$3230,0)),IFERROR(IF(INDEX('ST Enroll Export'!$A$2:$A$3230,MATCH($E1628,'ST Enroll Export'!$B$2:$B$3230,0))="","",INDEX('ST Enroll Export'!$A$2:$A$3230,MATCH($E1628,'ST Enroll Export'!$B$2:$B$3230,0))),"Not Found"))</f>
        <v>2041142730</v>
      </c>
      <c r="R1628" s="1" t="str">
        <f aca="false">IFERROR(INDEX('ST Enroll Export'!$G$2:$G$3230,MATCH($D1628,'ST Enroll Export'!$A$2:$A$3230,0)),IFERROR(INDEX('ST Enroll Export'!$G$2:$G$3230,MATCH($E1628,'ST Enroll Export'!$B$2:$B$3230,0)),"Not Found"))</f>
        <v>Syracuse Academy of Science High School</v>
      </c>
      <c r="S1628" s="1" t="str">
        <f aca="false">IFERROR(INDEX('ST Enroll Export'!$B$2:$B$3230,MATCH($D1628,'ST Enroll Export'!$A$2:$A$3230,0)),IFERROR(INDEX('ST Enroll Export'!$B$2:$B$3230,MATCH($E1628,'ST Enroll Export'!$B$2:$B$3230,0)),"Not Found"))</f>
        <v>200023641</v>
      </c>
      <c r="T1628" s="1" t="str">
        <f aca="false">IF(ISNUMBER(MATCH($D1628,'ST Enroll Export'!$A$2:$A$3230,0)),"NYSSIS Match",IF(ISNUMBER(MATCH($E1628,'ST Enroll Export'!$B$2:$B$3230,0)),"SID Match","No ST Match"))</f>
        <v>NYSSIS Match</v>
      </c>
      <c r="U1628" s="1" t="str">
        <f aca="false">IF(ISNUMBER(MATCH($D1628,Disability!$B$2:$B$5962,0)),"SPED","Gen Ed")</f>
        <v>Gen Ed</v>
      </c>
    </row>
    <row r="1629" customFormat="false" ht="15" hidden="false" customHeight="true" outlineLevel="0" collapsed="false">
      <c r="A1629" s="1" t="s">
        <v>2515</v>
      </c>
      <c r="B1629" s="3" t="n">
        <v>46174</v>
      </c>
      <c r="C1629" s="1" t="s">
        <v>2516</v>
      </c>
      <c r="D1629" s="1" t="s">
        <v>5641</v>
      </c>
      <c r="E1629" s="8" t="s">
        <v>5642</v>
      </c>
      <c r="F1629" s="1" t="s">
        <v>672</v>
      </c>
      <c r="G1629" s="1" t="s">
        <v>5643</v>
      </c>
      <c r="H1629" s="1" t="s">
        <v>37</v>
      </c>
      <c r="I1629" s="3" t="n">
        <v>42497</v>
      </c>
      <c r="J1629" s="1" t="s">
        <v>2521</v>
      </c>
      <c r="K1629" s="3" t="n">
        <v>45903</v>
      </c>
      <c r="L1629" s="3" t="n">
        <v>46198</v>
      </c>
      <c r="M1629" s="1" t="n">
        <v>1</v>
      </c>
      <c r="N1629" s="7" t="s">
        <v>230</v>
      </c>
      <c r="P1629" s="6" t="s">
        <v>39</v>
      </c>
      <c r="Q1629" s="1" t="str">
        <f aca="false">IFERROR(INDEX('ST Enroll Export'!$A$2:$A$3230,MATCH($D1629,'ST Enroll Export'!$A$2:$A$3230,0)),IFERROR(IF(INDEX('ST Enroll Export'!$A$2:$A$3230,MATCH($E1629,'ST Enroll Export'!$B$2:$B$3230,0))="","",INDEX('ST Enroll Export'!$A$2:$A$3230,MATCH($E1629,'ST Enroll Export'!$B$2:$B$3230,0))),"Not Found"))</f>
        <v>6100962313</v>
      </c>
      <c r="R1629" s="1" t="str">
        <f aca="false">IFERROR(INDEX('ST Enroll Export'!$G$2:$G$3230,MATCH($D1629,'ST Enroll Export'!$A$2:$A$3230,0)),IFERROR(INDEX('ST Enroll Export'!$G$2:$G$3230,MATCH($E1629,'ST Enroll Export'!$B$2:$B$3230,0)),"Not Found"))</f>
        <v>Syracuse Academy of Science Elementary at St James</v>
      </c>
      <c r="S1629" s="1" t="str">
        <f aca="false">IFERROR(INDEX('ST Enroll Export'!$B$2:$B$3230,MATCH($D1629,'ST Enroll Export'!$A$2:$A$3230,0)),IFERROR(INDEX('ST Enroll Export'!$B$2:$B$3230,MATCH($E1629,'ST Enroll Export'!$B$2:$B$3230,0)),"Not Found"))</f>
        <v>210002500</v>
      </c>
      <c r="T1629" s="1" t="str">
        <f aca="false">IF(ISNUMBER(MATCH($D1629,'ST Enroll Export'!$A$2:$A$3230,0)),"NYSSIS Match",IF(ISNUMBER(MATCH($E1629,'ST Enroll Export'!$B$2:$B$3230,0)),"SID Match","No ST Match"))</f>
        <v>NYSSIS Match</v>
      </c>
      <c r="U1629" s="1" t="str">
        <f aca="false">IF(ISNUMBER(MATCH($D1629,Disability!$B$2:$B$5962,0)),"SPED","Gen Ed")</f>
        <v>SPED</v>
      </c>
    </row>
    <row r="1630" customFormat="false" ht="15" hidden="false" customHeight="true" outlineLevel="0" collapsed="false">
      <c r="A1630" s="1" t="s">
        <v>2515</v>
      </c>
      <c r="B1630" s="3" t="n">
        <v>46174</v>
      </c>
      <c r="C1630" s="1" t="s">
        <v>2516</v>
      </c>
      <c r="D1630" s="1" t="s">
        <v>5644</v>
      </c>
      <c r="E1630" s="8" t="s">
        <v>5645</v>
      </c>
      <c r="F1630" s="1" t="s">
        <v>5646</v>
      </c>
      <c r="G1630" s="1" t="s">
        <v>5647</v>
      </c>
      <c r="H1630" s="1" t="s">
        <v>2525</v>
      </c>
      <c r="I1630" s="3" t="n">
        <v>39933</v>
      </c>
      <c r="J1630" s="1" t="s">
        <v>2526</v>
      </c>
      <c r="K1630" s="3" t="n">
        <v>45903</v>
      </c>
      <c r="L1630" s="3" t="n">
        <v>45981</v>
      </c>
      <c r="M1630" s="1" t="n">
        <v>0.275</v>
      </c>
      <c r="N1630" s="7" t="s">
        <v>230</v>
      </c>
      <c r="P1630" s="5" t="s">
        <v>26</v>
      </c>
      <c r="Q1630" s="1" t="str">
        <f aca="false">IFERROR(INDEX('ST Enroll Export'!$A$2:$A$3230,MATCH($D1630,'ST Enroll Export'!$A$2:$A$3230,0)),IFERROR(IF(INDEX('ST Enroll Export'!$A$2:$A$3230,MATCH($E1630,'ST Enroll Export'!$B$2:$B$3230,0))="","",INDEX('ST Enroll Export'!$A$2:$A$3230,MATCH($E1630,'ST Enroll Export'!$B$2:$B$3230,0))),"Not Found"))</f>
        <v>7991234643</v>
      </c>
      <c r="R1630" s="1" t="str">
        <f aca="false">IFERROR(INDEX('ST Enroll Export'!$G$2:$G$3230,MATCH($D1630,'ST Enroll Export'!$A$2:$A$3230,0)),IFERROR(INDEX('ST Enroll Export'!$G$2:$G$3230,MATCH($E1630,'ST Enroll Export'!$B$2:$B$3230,0)),"Not Found"))</f>
        <v>Syracuse Academy of Science High School</v>
      </c>
      <c r="S1630" s="1" t="str">
        <f aca="false">IFERROR(INDEX('ST Enroll Export'!$B$2:$B$3230,MATCH($D1630,'ST Enroll Export'!$A$2:$A$3230,0)),IFERROR(INDEX('ST Enroll Export'!$B$2:$B$3230,MATCH($E1630,'ST Enroll Export'!$B$2:$B$3230,0)),"Not Found"))</f>
        <v>200020053</v>
      </c>
      <c r="T1630" s="1" t="str">
        <f aca="false">IF(ISNUMBER(MATCH($D1630,'ST Enroll Export'!$A$2:$A$3230,0)),"NYSSIS Match",IF(ISNUMBER(MATCH($E1630,'ST Enroll Export'!$B$2:$B$3230,0)),"SID Match","No ST Match"))</f>
        <v>NYSSIS Match</v>
      </c>
      <c r="U1630" s="1" t="str">
        <f aca="false">IF(ISNUMBER(MATCH($D1630,Disability!$B$2:$B$5962,0)),"SPED","Gen Ed")</f>
        <v>Gen Ed</v>
      </c>
    </row>
    <row r="1631" customFormat="false" ht="15" hidden="false" customHeight="true" outlineLevel="0" collapsed="false">
      <c r="A1631" s="1" t="s">
        <v>2515</v>
      </c>
      <c r="B1631" s="3" t="n">
        <v>46174</v>
      </c>
      <c r="C1631" s="1" t="s">
        <v>2516</v>
      </c>
      <c r="D1631" s="1" t="s">
        <v>5648</v>
      </c>
      <c r="E1631" s="8" t="s">
        <v>5649</v>
      </c>
      <c r="F1631" s="1" t="s">
        <v>2669</v>
      </c>
      <c r="G1631" s="1" t="s">
        <v>5650</v>
      </c>
      <c r="H1631" s="1" t="s">
        <v>2525</v>
      </c>
      <c r="I1631" s="3" t="n">
        <v>40073</v>
      </c>
      <c r="J1631" s="1" t="s">
        <v>2526</v>
      </c>
      <c r="K1631" s="3" t="n">
        <v>45903</v>
      </c>
      <c r="L1631" s="3" t="n">
        <v>46198</v>
      </c>
      <c r="M1631" s="1" t="n">
        <v>1</v>
      </c>
      <c r="N1631" s="7" t="s">
        <v>230</v>
      </c>
      <c r="P1631" s="5" t="s">
        <v>26</v>
      </c>
      <c r="Q1631" s="1" t="str">
        <f aca="false">IFERROR(INDEX('ST Enroll Export'!$A$2:$A$3230,MATCH($D1631,'ST Enroll Export'!$A$2:$A$3230,0)),IFERROR(IF(INDEX('ST Enroll Export'!$A$2:$A$3230,MATCH($E1631,'ST Enroll Export'!$B$2:$B$3230,0))="","",INDEX('ST Enroll Export'!$A$2:$A$3230,MATCH($E1631,'ST Enroll Export'!$B$2:$B$3230,0))),"Not Found"))</f>
        <v>8750826260</v>
      </c>
      <c r="R1631" s="1" t="str">
        <f aca="false">IFERROR(INDEX('ST Enroll Export'!$G$2:$G$3230,MATCH($D1631,'ST Enroll Export'!$A$2:$A$3230,0)),IFERROR(INDEX('ST Enroll Export'!$G$2:$G$3230,MATCH($E1631,'ST Enroll Export'!$B$2:$B$3230,0)),"Not Found"))</f>
        <v>Syracuse Academy of Science High School</v>
      </c>
      <c r="S1631" s="1" t="str">
        <f aca="false">IFERROR(INDEX('ST Enroll Export'!$B$2:$B$3230,MATCH($D1631,'ST Enroll Export'!$A$2:$A$3230,0)),IFERROR(INDEX('ST Enroll Export'!$B$2:$B$3230,MATCH($E1631,'ST Enroll Export'!$B$2:$B$3230,0)),"Not Found"))</f>
        <v>200019775</v>
      </c>
      <c r="T1631" s="1" t="str">
        <f aca="false">IF(ISNUMBER(MATCH($D1631,'ST Enroll Export'!$A$2:$A$3230,0)),"NYSSIS Match",IF(ISNUMBER(MATCH($E1631,'ST Enroll Export'!$B$2:$B$3230,0)),"SID Match","No ST Match"))</f>
        <v>NYSSIS Match</v>
      </c>
      <c r="U1631" s="1" t="str">
        <f aca="false">IF(ISNUMBER(MATCH($D1631,Disability!$B$2:$B$5962,0)),"SPED","Gen Ed")</f>
        <v>Gen Ed</v>
      </c>
    </row>
    <row r="1632" customFormat="false" ht="15" hidden="false" customHeight="true" outlineLevel="0" collapsed="false">
      <c r="A1632" s="1" t="s">
        <v>2515</v>
      </c>
      <c r="B1632" s="3" t="n">
        <v>46174</v>
      </c>
      <c r="C1632" s="1" t="s">
        <v>2516</v>
      </c>
      <c r="D1632" s="1" t="s">
        <v>5651</v>
      </c>
      <c r="E1632" s="8" t="s">
        <v>5652</v>
      </c>
      <c r="F1632" s="1" t="s">
        <v>5653</v>
      </c>
      <c r="G1632" s="1" t="s">
        <v>5654</v>
      </c>
      <c r="H1632" s="1" t="s">
        <v>44</v>
      </c>
      <c r="I1632" s="3" t="n">
        <v>41059</v>
      </c>
      <c r="J1632" s="1" t="s">
        <v>2526</v>
      </c>
      <c r="K1632" s="3" t="n">
        <v>45903</v>
      </c>
      <c r="L1632" s="3" t="n">
        <v>46198</v>
      </c>
      <c r="M1632" s="1" t="n">
        <v>1</v>
      </c>
      <c r="N1632" s="7" t="s">
        <v>230</v>
      </c>
      <c r="P1632" s="5" t="s">
        <v>26</v>
      </c>
      <c r="Q1632" s="1" t="str">
        <f aca="false">IFERROR(INDEX('ST Enroll Export'!$A$2:$A$3230,MATCH($D1632,'ST Enroll Export'!$A$2:$A$3230,0)),IFERROR(IF(INDEX('ST Enroll Export'!$A$2:$A$3230,MATCH($E1632,'ST Enroll Export'!$B$2:$B$3230,0))="","",INDEX('ST Enroll Export'!$A$2:$A$3230,MATCH($E1632,'ST Enroll Export'!$B$2:$B$3230,0))),"Not Found"))</f>
        <v>6702584153</v>
      </c>
      <c r="R1632" s="1" t="str">
        <f aca="false">IFERROR(INDEX('ST Enroll Export'!$G$2:$G$3230,MATCH($D1632,'ST Enroll Export'!$A$2:$A$3230,0)),IFERROR(INDEX('ST Enroll Export'!$G$2:$G$3230,MATCH($E1632,'ST Enroll Export'!$B$2:$B$3230,0)),"Not Found"))</f>
        <v>Syracuse Academy of Science High School</v>
      </c>
      <c r="S1632" s="1" t="str">
        <f aca="false">IFERROR(INDEX('ST Enroll Export'!$B$2:$B$3230,MATCH($D1632,'ST Enroll Export'!$A$2:$A$3230,0)),IFERROR(INDEX('ST Enroll Export'!$B$2:$B$3230,MATCH($E1632,'ST Enroll Export'!$B$2:$B$3230,0)),"Not Found"))</f>
        <v>200029042</v>
      </c>
      <c r="T1632" s="1" t="str">
        <f aca="false">IF(ISNUMBER(MATCH($D1632,'ST Enroll Export'!$A$2:$A$3230,0)),"NYSSIS Match",IF(ISNUMBER(MATCH($E1632,'ST Enroll Export'!$B$2:$B$3230,0)),"SID Match","No ST Match"))</f>
        <v>NYSSIS Match</v>
      </c>
      <c r="U1632" s="1" t="str">
        <f aca="false">IF(ISNUMBER(MATCH($D1632,Disability!$B$2:$B$5962,0)),"SPED","Gen Ed")</f>
        <v>Gen Ed</v>
      </c>
    </row>
    <row r="1633" customFormat="false" ht="15" hidden="false" customHeight="true" outlineLevel="0" collapsed="false">
      <c r="A1633" s="1" t="s">
        <v>2515</v>
      </c>
      <c r="B1633" s="3" t="n">
        <v>46174</v>
      </c>
      <c r="C1633" s="1" t="s">
        <v>2516</v>
      </c>
      <c r="D1633" s="1" t="s">
        <v>5655</v>
      </c>
      <c r="E1633" s="8" t="s">
        <v>5656</v>
      </c>
      <c r="F1633" s="1" t="s">
        <v>3198</v>
      </c>
      <c r="G1633" s="1" t="s">
        <v>5654</v>
      </c>
      <c r="H1633" s="1" t="s">
        <v>84</v>
      </c>
      <c r="I1633" s="3" t="n">
        <v>42771</v>
      </c>
      <c r="J1633" s="1" t="s">
        <v>2521</v>
      </c>
      <c r="K1633" s="3" t="n">
        <v>45903</v>
      </c>
      <c r="L1633" s="3" t="n">
        <v>46198</v>
      </c>
      <c r="M1633" s="1" t="n">
        <v>1</v>
      </c>
      <c r="N1633" s="7" t="s">
        <v>230</v>
      </c>
      <c r="P1633" s="5" t="s">
        <v>26</v>
      </c>
      <c r="Q1633" s="1" t="str">
        <f aca="false">IFERROR(INDEX('ST Enroll Export'!$A$2:$A$3230,MATCH($D1633,'ST Enroll Export'!$A$2:$A$3230,0)),IFERROR(IF(INDEX('ST Enroll Export'!$A$2:$A$3230,MATCH($E1633,'ST Enroll Export'!$B$2:$B$3230,0))="","",INDEX('ST Enroll Export'!$A$2:$A$3230,MATCH($E1633,'ST Enroll Export'!$B$2:$B$3230,0))),"Not Found"))</f>
        <v>1042058752</v>
      </c>
      <c r="R1633" s="1" t="str">
        <f aca="false">IFERROR(INDEX('ST Enroll Export'!$G$2:$G$3230,MATCH($D1633,'ST Enroll Export'!$A$2:$A$3230,0)),IFERROR(INDEX('ST Enroll Export'!$G$2:$G$3230,MATCH($E1633,'ST Enroll Export'!$B$2:$B$3230,0)),"Not Found"))</f>
        <v>Syracuse Academy of Science Elementary at St James</v>
      </c>
      <c r="S1633" s="1" t="str">
        <f aca="false">IFERROR(INDEX('ST Enroll Export'!$B$2:$B$3230,MATCH($D1633,'ST Enroll Export'!$A$2:$A$3230,0)),IFERROR(INDEX('ST Enroll Export'!$B$2:$B$3230,MATCH($E1633,'ST Enroll Export'!$B$2:$B$3230,0)),"Not Found"))</f>
        <v>210008094</v>
      </c>
      <c r="T1633" s="1" t="str">
        <f aca="false">IF(ISNUMBER(MATCH($D1633,'ST Enroll Export'!$A$2:$A$3230,0)),"NYSSIS Match",IF(ISNUMBER(MATCH($E1633,'ST Enroll Export'!$B$2:$B$3230,0)),"SID Match","No ST Match"))</f>
        <v>NYSSIS Match</v>
      </c>
      <c r="U1633" s="1" t="str">
        <f aca="false">IF(ISNUMBER(MATCH($D1633,Disability!$B$2:$B$5962,0)),"SPED","Gen Ed")</f>
        <v>Gen Ed</v>
      </c>
    </row>
    <row r="1634" customFormat="false" ht="15" hidden="false" customHeight="true" outlineLevel="0" collapsed="false">
      <c r="A1634" s="1" t="s">
        <v>2515</v>
      </c>
      <c r="B1634" s="3" t="n">
        <v>46174</v>
      </c>
      <c r="C1634" s="1" t="s">
        <v>2516</v>
      </c>
      <c r="D1634" s="1" t="s">
        <v>5657</v>
      </c>
      <c r="E1634" s="8" t="s">
        <v>5658</v>
      </c>
      <c r="F1634" s="1" t="s">
        <v>5659</v>
      </c>
      <c r="G1634" s="1" t="s">
        <v>5654</v>
      </c>
      <c r="H1634" s="1" t="s">
        <v>128</v>
      </c>
      <c r="I1634" s="3" t="n">
        <v>41491</v>
      </c>
      <c r="J1634" s="1" t="s">
        <v>2530</v>
      </c>
      <c r="K1634" s="3" t="n">
        <v>45903</v>
      </c>
      <c r="L1634" s="3" t="n">
        <v>46198</v>
      </c>
      <c r="M1634" s="1" t="n">
        <v>1</v>
      </c>
      <c r="N1634" s="7" t="s">
        <v>230</v>
      </c>
      <c r="P1634" s="5" t="s">
        <v>26</v>
      </c>
      <c r="Q1634" s="1" t="str">
        <f aca="false">IFERROR(INDEX('ST Enroll Export'!$A$2:$A$3230,MATCH($D1634,'ST Enroll Export'!$A$2:$A$3230,0)),IFERROR(IF(INDEX('ST Enroll Export'!$A$2:$A$3230,MATCH($E1634,'ST Enroll Export'!$B$2:$B$3230,0))="","",INDEX('ST Enroll Export'!$A$2:$A$3230,MATCH($E1634,'ST Enroll Export'!$B$2:$B$3230,0))),"Not Found"))</f>
        <v>1534094252</v>
      </c>
      <c r="R1634" s="1" t="str">
        <f aca="false">IFERROR(INDEX('ST Enroll Export'!$G$2:$G$3230,MATCH($D1634,'ST Enroll Export'!$A$2:$A$3230,0)),IFERROR(INDEX('ST Enroll Export'!$G$2:$G$3230,MATCH($E1634,'ST Enroll Export'!$B$2:$B$3230,0)),"Not Found"))</f>
        <v>Syracuse Academy of Science Middle St Charles</v>
      </c>
      <c r="S1634" s="1" t="str">
        <f aca="false">IFERROR(INDEX('ST Enroll Export'!$B$2:$B$3230,MATCH($D1634,'ST Enroll Export'!$A$2:$A$3230,0)),IFERROR(INDEX('ST Enroll Export'!$B$2:$B$3230,MATCH($E1634,'ST Enroll Export'!$B$2:$B$3230,0)),"Not Found"))</f>
        <v>200031278</v>
      </c>
      <c r="T1634" s="1" t="str">
        <f aca="false">IF(ISNUMBER(MATCH($D1634,'ST Enroll Export'!$A$2:$A$3230,0)),"NYSSIS Match",IF(ISNUMBER(MATCH($E1634,'ST Enroll Export'!$B$2:$B$3230,0)),"SID Match","No ST Match"))</f>
        <v>NYSSIS Match</v>
      </c>
      <c r="U1634" s="1" t="str">
        <f aca="false">IF(ISNUMBER(MATCH($D1634,Disability!$B$2:$B$5962,0)),"SPED","Gen Ed")</f>
        <v>Gen Ed</v>
      </c>
    </row>
    <row r="1635" customFormat="false" ht="15" hidden="false" customHeight="true" outlineLevel="0" collapsed="false">
      <c r="A1635" s="1" t="s">
        <v>2515</v>
      </c>
      <c r="B1635" s="3" t="n">
        <v>46174</v>
      </c>
      <c r="C1635" s="1" t="s">
        <v>2516</v>
      </c>
      <c r="D1635" s="1" t="s">
        <v>5660</v>
      </c>
      <c r="E1635" s="8" t="s">
        <v>5661</v>
      </c>
      <c r="F1635" s="1" t="s">
        <v>5662</v>
      </c>
      <c r="G1635" s="1" t="s">
        <v>5663</v>
      </c>
      <c r="H1635" s="1" t="s">
        <v>59</v>
      </c>
      <c r="I1635" s="3" t="n">
        <v>43674</v>
      </c>
      <c r="J1635" s="1" t="s">
        <v>2521</v>
      </c>
      <c r="K1635" s="3" t="n">
        <v>45903</v>
      </c>
      <c r="L1635" s="3" t="n">
        <v>46198</v>
      </c>
      <c r="M1635" s="1" t="n">
        <v>1</v>
      </c>
      <c r="N1635" s="7" t="s">
        <v>230</v>
      </c>
      <c r="P1635" s="5" t="s">
        <v>26</v>
      </c>
      <c r="Q1635" s="1" t="str">
        <f aca="false">IFERROR(INDEX('ST Enroll Export'!$A$2:$A$3230,MATCH($D1635,'ST Enroll Export'!$A$2:$A$3230,0)),IFERROR(IF(INDEX('ST Enroll Export'!$A$2:$A$3230,MATCH($E1635,'ST Enroll Export'!$B$2:$B$3230,0))="","",INDEX('ST Enroll Export'!$A$2:$A$3230,MATCH($E1635,'ST Enroll Export'!$B$2:$B$3230,0))),"Not Found"))</f>
        <v>8129596060</v>
      </c>
      <c r="R1635" s="1" t="str">
        <f aca="false">IFERROR(INDEX('ST Enroll Export'!$G$2:$G$3230,MATCH($D1635,'ST Enroll Export'!$A$2:$A$3230,0)),IFERROR(INDEX('ST Enroll Export'!$G$2:$G$3230,MATCH($E1635,'ST Enroll Export'!$B$2:$B$3230,0)),"Not Found"))</f>
        <v>Syracuse Academy of Science Elementary at St James</v>
      </c>
      <c r="S1635" s="1" t="str">
        <f aca="false">IFERROR(INDEX('ST Enroll Export'!$B$2:$B$3230,MATCH($D1635,'ST Enroll Export'!$A$2:$A$3230,0)),IFERROR(INDEX('ST Enroll Export'!$B$2:$B$3230,MATCH($E1635,'ST Enroll Export'!$B$2:$B$3230,0)),"Not Found"))</f>
        <v>210014626</v>
      </c>
      <c r="T1635" s="1" t="str">
        <f aca="false">IF(ISNUMBER(MATCH($D1635,'ST Enroll Export'!$A$2:$A$3230,0)),"NYSSIS Match",IF(ISNUMBER(MATCH($E1635,'ST Enroll Export'!$B$2:$B$3230,0)),"SID Match","No ST Match"))</f>
        <v>NYSSIS Match</v>
      </c>
      <c r="U1635" s="1" t="str">
        <f aca="false">IF(ISNUMBER(MATCH($D1635,Disability!$B$2:$B$5962,0)),"SPED","Gen Ed")</f>
        <v>Gen Ed</v>
      </c>
    </row>
    <row r="1636" customFormat="false" ht="15" hidden="false" customHeight="true" outlineLevel="0" collapsed="false">
      <c r="A1636" s="1" t="s">
        <v>2515</v>
      </c>
      <c r="B1636" s="3" t="n">
        <v>46174</v>
      </c>
      <c r="C1636" s="1" t="s">
        <v>2516</v>
      </c>
      <c r="D1636" s="1" t="s">
        <v>5664</v>
      </c>
      <c r="E1636" s="8" t="s">
        <v>5665</v>
      </c>
      <c r="F1636" s="1" t="s">
        <v>5666</v>
      </c>
      <c r="G1636" s="1" t="s">
        <v>5667</v>
      </c>
      <c r="H1636" s="1" t="s">
        <v>31</v>
      </c>
      <c r="I1636" s="3" t="n">
        <v>44143</v>
      </c>
      <c r="J1636" s="1" t="s">
        <v>2521</v>
      </c>
      <c r="K1636" s="3" t="n">
        <v>45903</v>
      </c>
      <c r="L1636" s="3" t="n">
        <v>46198</v>
      </c>
      <c r="M1636" s="1" t="n">
        <v>1</v>
      </c>
      <c r="N1636" s="7" t="s">
        <v>230</v>
      </c>
      <c r="P1636" s="5" t="s">
        <v>26</v>
      </c>
      <c r="Q1636" s="1" t="str">
        <f aca="false">IFERROR(INDEX('ST Enroll Export'!$A$2:$A$3230,MATCH($D1636,'ST Enroll Export'!$A$2:$A$3230,0)),IFERROR(IF(INDEX('ST Enroll Export'!$A$2:$A$3230,MATCH($E1636,'ST Enroll Export'!$B$2:$B$3230,0))="","",INDEX('ST Enroll Export'!$A$2:$A$3230,MATCH($E1636,'ST Enroll Export'!$B$2:$B$3230,0))),"Not Found"))</f>
        <v>3244151273</v>
      </c>
      <c r="R1636" s="1" t="str">
        <f aca="false">IFERROR(INDEX('ST Enroll Export'!$G$2:$G$3230,MATCH($D1636,'ST Enroll Export'!$A$2:$A$3230,0)),IFERROR(INDEX('ST Enroll Export'!$G$2:$G$3230,MATCH($E1636,'ST Enroll Export'!$B$2:$B$3230,0)),"Not Found"))</f>
        <v>Syracuse Academy of Science Elementary at St James</v>
      </c>
      <c r="S1636" s="1" t="str">
        <f aca="false">IFERROR(INDEX('ST Enroll Export'!$B$2:$B$3230,MATCH($D1636,'ST Enroll Export'!$A$2:$A$3230,0)),IFERROR(INDEX('ST Enroll Export'!$B$2:$B$3230,MATCH($E1636,'ST Enroll Export'!$B$2:$B$3230,0)),"Not Found"))</f>
        <v>210013973</v>
      </c>
      <c r="T1636" s="1" t="str">
        <f aca="false">IF(ISNUMBER(MATCH($D1636,'ST Enroll Export'!$A$2:$A$3230,0)),"NYSSIS Match",IF(ISNUMBER(MATCH($E1636,'ST Enroll Export'!$B$2:$B$3230,0)),"SID Match","No ST Match"))</f>
        <v>SID Match</v>
      </c>
      <c r="U1636" s="1" t="str">
        <f aca="false">IF(ISNUMBER(MATCH($D1636,Disability!$B$2:$B$5962,0)),"SPED","Gen Ed")</f>
        <v>Gen Ed</v>
      </c>
    </row>
    <row r="1637" customFormat="false" ht="15" hidden="false" customHeight="true" outlineLevel="0" collapsed="false">
      <c r="A1637" s="1" t="s">
        <v>5668</v>
      </c>
      <c r="B1637" s="3" t="n">
        <v>46174</v>
      </c>
      <c r="C1637" s="1" t="s">
        <v>5669</v>
      </c>
      <c r="D1637" s="1" t="s">
        <v>5670</v>
      </c>
      <c r="E1637" s="1" t="s">
        <v>5671</v>
      </c>
      <c r="F1637" s="1" t="s">
        <v>5672</v>
      </c>
      <c r="G1637" s="1" t="s">
        <v>5673</v>
      </c>
      <c r="H1637" s="1" t="s">
        <v>2571</v>
      </c>
      <c r="I1637" s="3" t="n">
        <v>40157</v>
      </c>
      <c r="J1637" s="1" t="s">
        <v>1634</v>
      </c>
      <c r="K1637" s="3" t="n">
        <v>45957</v>
      </c>
      <c r="M1637" s="1" t="n">
        <v>0.825</v>
      </c>
      <c r="N1637" s="4" t="s">
        <v>24</v>
      </c>
      <c r="P1637" s="5" t="s">
        <v>26</v>
      </c>
      <c r="Q1637" s="1" t="str">
        <f aca="false">IFERROR(INDEX('ST Enroll Export'!$A$2:$A$3230,MATCH($D1637,'ST Enroll Export'!$A$2:$A$3230,0)),IFERROR(IF(INDEX('ST Enroll Export'!$A$2:$A$3230,MATCH($E1637,'ST Enroll Export'!$B$2:$B$3230,0))="","",INDEX('ST Enroll Export'!$A$2:$A$3230,MATCH($E1637,'ST Enroll Export'!$B$2:$B$3230,0))),"Not Found"))</f>
        <v>8861632072</v>
      </c>
      <c r="R1637" s="1" t="str">
        <f aca="false">IFERROR(INDEX('ST Enroll Export'!$G$2:$G$3230,MATCH($D1637,'ST Enroll Export'!$A$2:$A$3230,0)),IFERROR(INDEX('ST Enroll Export'!$G$2:$G$3230,MATCH($E1637,'ST Enroll Export'!$B$2:$B$3230,0)),"Not Found"))</f>
        <v>ONTECH Charter HS</v>
      </c>
      <c r="S1637" s="1" t="str">
        <f aca="false">IFERROR(INDEX('ST Enroll Export'!$B$2:$B$3230,MATCH($D1637,'ST Enroll Export'!$A$2:$A$3230,0)),IFERROR(INDEX('ST Enroll Export'!$B$2:$B$3230,MATCH($E1637,'ST Enroll Export'!$B$2:$B$3230,0)),"Not Found"))</f>
        <v>200023439</v>
      </c>
      <c r="T1637" s="1" t="str">
        <f aca="false">IF(ISNUMBER(MATCH($D1637,'ST Enroll Export'!$A$2:$A$3230,0)),"NYSSIS Match",IF(ISNUMBER(MATCH($E1637,'ST Enroll Export'!$B$2:$B$3230,0)),"SID Match","No ST Match"))</f>
        <v>NYSSIS Match</v>
      </c>
      <c r="U1637" s="1" t="str">
        <f aca="false">IF(ISNUMBER(MATCH($D1637,Disability!$B$2:$B$5962,0)),"SPED","Gen Ed")</f>
        <v>Gen Ed</v>
      </c>
    </row>
    <row r="1638" customFormat="false" ht="15" hidden="false" customHeight="true" outlineLevel="0" collapsed="false">
      <c r="A1638" s="1" t="s">
        <v>5668</v>
      </c>
      <c r="B1638" s="3" t="n">
        <v>46174</v>
      </c>
      <c r="C1638" s="1" t="s">
        <v>5669</v>
      </c>
      <c r="D1638" s="1" t="s">
        <v>5674</v>
      </c>
      <c r="E1638" s="1" t="s">
        <v>5675</v>
      </c>
      <c r="F1638" s="1" t="s">
        <v>471</v>
      </c>
      <c r="G1638" s="1" t="s">
        <v>5676</v>
      </c>
      <c r="H1638" s="1" t="s">
        <v>2571</v>
      </c>
      <c r="I1638" s="3" t="n">
        <v>40227</v>
      </c>
      <c r="J1638" s="1" t="s">
        <v>1634</v>
      </c>
      <c r="K1638" s="3" t="n">
        <v>46050</v>
      </c>
      <c r="M1638" s="1" t="n">
        <v>0.525</v>
      </c>
      <c r="N1638" s="4" t="s">
        <v>24</v>
      </c>
      <c r="P1638" s="5" t="s">
        <v>26</v>
      </c>
      <c r="Q1638" s="1" t="str">
        <f aca="false">IFERROR(INDEX('ST Enroll Export'!$A$2:$A$3230,MATCH($D1638,'ST Enroll Export'!$A$2:$A$3230,0)),IFERROR(IF(INDEX('ST Enroll Export'!$A$2:$A$3230,MATCH($E1638,'ST Enroll Export'!$B$2:$B$3230,0))="","",INDEX('ST Enroll Export'!$A$2:$A$3230,MATCH($E1638,'ST Enroll Export'!$B$2:$B$3230,0))),"Not Found"))</f>
        <v>1484831003</v>
      </c>
      <c r="R1638" s="1" t="str">
        <f aca="false">IFERROR(INDEX('ST Enroll Export'!$G$2:$G$3230,MATCH($D1638,'ST Enroll Export'!$A$2:$A$3230,0)),IFERROR(INDEX('ST Enroll Export'!$G$2:$G$3230,MATCH($E1638,'ST Enroll Export'!$B$2:$B$3230,0)),"Not Found"))</f>
        <v>Syracuse Academy of Sci &amp; Cit Middle School</v>
      </c>
      <c r="S1638" s="1" t="str">
        <f aca="false">IFERROR(INDEX('ST Enroll Export'!$B$2:$B$3230,MATCH($D1638,'ST Enroll Export'!$A$2:$A$3230,0)),IFERROR(INDEX('ST Enroll Export'!$B$2:$B$3230,MATCH($E1638,'ST Enroll Export'!$B$2:$B$3230,0)),"Not Found"))</f>
        <v>200022463</v>
      </c>
      <c r="T1638" s="1" t="str">
        <f aca="false">IF(ISNUMBER(MATCH($D1638,'ST Enroll Export'!$A$2:$A$3230,0)),"NYSSIS Match",IF(ISNUMBER(MATCH($E1638,'ST Enroll Export'!$B$2:$B$3230,0)),"SID Match","No ST Match"))</f>
        <v>NYSSIS Match</v>
      </c>
      <c r="U1638" s="1" t="str">
        <f aca="false">IF(ISNUMBER(MATCH($D1638,Disability!$B$2:$B$5962,0)),"SPED","Gen Ed")</f>
        <v>Gen Ed</v>
      </c>
    </row>
    <row r="1639" customFormat="false" ht="15" hidden="false" customHeight="true" outlineLevel="0" collapsed="false">
      <c r="A1639" s="1" t="s">
        <v>5668</v>
      </c>
      <c r="B1639" s="3" t="n">
        <v>46174</v>
      </c>
      <c r="C1639" s="1" t="s">
        <v>5669</v>
      </c>
      <c r="D1639" s="1" t="s">
        <v>5677</v>
      </c>
      <c r="E1639" s="1" t="s">
        <v>5678</v>
      </c>
      <c r="F1639" s="1" t="s">
        <v>5679</v>
      </c>
      <c r="G1639" s="1" t="s">
        <v>5680</v>
      </c>
      <c r="H1639" s="1" t="s">
        <v>59</v>
      </c>
      <c r="I1639" s="3" t="n">
        <v>43564</v>
      </c>
      <c r="J1639" s="1" t="s">
        <v>134</v>
      </c>
      <c r="K1639" s="3" t="n">
        <v>46034</v>
      </c>
      <c r="M1639" s="1" t="n">
        <v>0.575</v>
      </c>
      <c r="N1639" s="4" t="s">
        <v>24</v>
      </c>
      <c r="P1639" s="5" t="s">
        <v>26</v>
      </c>
      <c r="Q1639" s="1" t="str">
        <f aca="false">IFERROR(INDEX('ST Enroll Export'!$A$2:$A$3230,MATCH($D1639,'ST Enroll Export'!$A$2:$A$3230,0)),IFERROR(IF(INDEX('ST Enroll Export'!$A$2:$A$3230,MATCH($E1639,'ST Enroll Export'!$B$2:$B$3230,0))="","",INDEX('ST Enroll Export'!$A$2:$A$3230,MATCH($E1639,'ST Enroll Export'!$B$2:$B$3230,0))),"Not Found"))</f>
        <v>1981865700</v>
      </c>
      <c r="R1639" s="1" t="str">
        <f aca="false">IFERROR(INDEX('ST Enroll Export'!$G$2:$G$3230,MATCH($D1639,'ST Enroll Export'!$A$2:$A$3230,0)),IFERROR(INDEX('ST Enroll Export'!$G$2:$G$3230,MATCH($E1639,'ST Enroll Export'!$B$2:$B$3230,0)),"Not Found"))</f>
        <v>Citizenship &amp; Science Academy of Syracuse Charter</v>
      </c>
      <c r="S1639" s="1" t="str">
        <f aca="false">IFERROR(INDEX('ST Enroll Export'!$B$2:$B$3230,MATCH($D1639,'ST Enroll Export'!$A$2:$A$3230,0)),IFERROR(INDEX('ST Enroll Export'!$B$2:$B$3230,MATCH($E1639,'ST Enroll Export'!$B$2:$B$3230,0)),"Not Found"))</f>
        <v>210013740</v>
      </c>
      <c r="T1639" s="1" t="str">
        <f aca="false">IF(ISNUMBER(MATCH($D1639,'ST Enroll Export'!$A$2:$A$3230,0)),"NYSSIS Match",IF(ISNUMBER(MATCH($E1639,'ST Enroll Export'!$B$2:$B$3230,0)),"SID Match","No ST Match"))</f>
        <v>NYSSIS Match</v>
      </c>
      <c r="U1639" s="1" t="str">
        <f aca="false">IF(ISNUMBER(MATCH($D1639,Disability!$B$2:$B$5962,0)),"SPED","Gen Ed")</f>
        <v>Gen Ed</v>
      </c>
    </row>
    <row r="1640" customFormat="false" ht="15" hidden="false" customHeight="true" outlineLevel="0" collapsed="false">
      <c r="A1640" s="1" t="s">
        <v>5668</v>
      </c>
      <c r="B1640" s="3" t="n">
        <v>46174</v>
      </c>
      <c r="C1640" s="1" t="s">
        <v>5669</v>
      </c>
      <c r="D1640" s="1" t="s">
        <v>5681</v>
      </c>
      <c r="E1640" s="1" t="s">
        <v>5682</v>
      </c>
      <c r="F1640" s="1" t="s">
        <v>5683</v>
      </c>
      <c r="G1640" s="1" t="s">
        <v>5684</v>
      </c>
      <c r="H1640" s="1" t="s">
        <v>140</v>
      </c>
      <c r="I1640" s="3" t="n">
        <v>42332</v>
      </c>
      <c r="J1640" s="1" t="s">
        <v>134</v>
      </c>
      <c r="K1640" s="3" t="n">
        <v>45903</v>
      </c>
      <c r="M1640" s="1" t="n">
        <v>1</v>
      </c>
      <c r="N1640" s="4" t="s">
        <v>24</v>
      </c>
      <c r="P1640" s="5" t="s">
        <v>26</v>
      </c>
      <c r="Q1640" s="1" t="str">
        <f aca="false">IFERROR(INDEX('ST Enroll Export'!$A$2:$A$3230,MATCH($D1640,'ST Enroll Export'!$A$2:$A$3230,0)),IFERROR(IF(INDEX('ST Enroll Export'!$A$2:$A$3230,MATCH($E1640,'ST Enroll Export'!$B$2:$B$3230,0))="","",INDEX('ST Enroll Export'!$A$2:$A$3230,MATCH($E1640,'ST Enroll Export'!$B$2:$B$3230,0))),"Not Found"))</f>
        <v>8527169845</v>
      </c>
      <c r="R1640" s="1" t="str">
        <f aca="false">IFERROR(INDEX('ST Enroll Export'!$G$2:$G$3230,MATCH($D1640,'ST Enroll Export'!$A$2:$A$3230,0)),IFERROR(INDEX('ST Enroll Export'!$G$2:$G$3230,MATCH($E1640,'ST Enroll Export'!$B$2:$B$3230,0)),"Not Found"))</f>
        <v>Citizenship &amp; Science Academy of Syracuse Charter</v>
      </c>
      <c r="S1640" s="1" t="str">
        <f aca="false">IFERROR(INDEX('ST Enroll Export'!$B$2:$B$3230,MATCH($D1640,'ST Enroll Export'!$A$2:$A$3230,0)),IFERROR(INDEX('ST Enroll Export'!$B$2:$B$3230,MATCH($E1640,'ST Enroll Export'!$B$2:$B$3230,0)),"Not Found"))</f>
        <v>200036480</v>
      </c>
      <c r="T1640" s="1" t="str">
        <f aca="false">IF(ISNUMBER(MATCH($D1640,'ST Enroll Export'!$A$2:$A$3230,0)),"NYSSIS Match",IF(ISNUMBER(MATCH($E1640,'ST Enroll Export'!$B$2:$B$3230,0)),"SID Match","No ST Match"))</f>
        <v>NYSSIS Match</v>
      </c>
      <c r="U1640" s="1" t="str">
        <f aca="false">IF(ISNUMBER(MATCH($D1640,Disability!$B$2:$B$5962,0)),"SPED","Gen Ed")</f>
        <v>Gen Ed</v>
      </c>
    </row>
    <row r="1641" customFormat="false" ht="15" hidden="false" customHeight="true" outlineLevel="0" collapsed="false">
      <c r="A1641" s="1" t="s">
        <v>5668</v>
      </c>
      <c r="B1641" s="3" t="n">
        <v>46174</v>
      </c>
      <c r="C1641" s="1" t="s">
        <v>5669</v>
      </c>
      <c r="D1641" s="1" t="s">
        <v>5685</v>
      </c>
      <c r="E1641" s="1" t="s">
        <v>5686</v>
      </c>
      <c r="F1641" s="1" t="s">
        <v>5687</v>
      </c>
      <c r="G1641" s="1" t="s">
        <v>5688</v>
      </c>
      <c r="H1641" s="1" t="s">
        <v>84</v>
      </c>
      <c r="I1641" s="3" t="n">
        <v>42896</v>
      </c>
      <c r="J1641" s="1" t="s">
        <v>134</v>
      </c>
      <c r="K1641" s="3" t="n">
        <v>45903</v>
      </c>
      <c r="M1641" s="1" t="n">
        <v>1</v>
      </c>
      <c r="N1641" s="4" t="s">
        <v>24</v>
      </c>
      <c r="P1641" s="5" t="s">
        <v>26</v>
      </c>
      <c r="Q1641" s="1" t="str">
        <f aca="false">IFERROR(INDEX('ST Enroll Export'!$A$2:$A$3230,MATCH($D1641,'ST Enroll Export'!$A$2:$A$3230,0)),IFERROR(IF(INDEX('ST Enroll Export'!$A$2:$A$3230,MATCH($E1641,'ST Enroll Export'!$B$2:$B$3230,0))="","",INDEX('ST Enroll Export'!$A$2:$A$3230,MATCH($E1641,'ST Enroll Export'!$B$2:$B$3230,0))),"Not Found"))</f>
        <v>9963527441</v>
      </c>
      <c r="R1641" s="1" t="str">
        <f aca="false">IFERROR(INDEX('ST Enroll Export'!$G$2:$G$3230,MATCH($D1641,'ST Enroll Export'!$A$2:$A$3230,0)),IFERROR(INDEX('ST Enroll Export'!$G$2:$G$3230,MATCH($E1641,'ST Enroll Export'!$B$2:$B$3230,0)),"Not Found"))</f>
        <v>Citizenship &amp; Science Academy of Syracuse Charter</v>
      </c>
      <c r="S1641" s="1" t="str">
        <f aca="false">IFERROR(INDEX('ST Enroll Export'!$B$2:$B$3230,MATCH($D1641,'ST Enroll Export'!$A$2:$A$3230,0)),IFERROR(INDEX('ST Enroll Export'!$B$2:$B$3230,MATCH($E1641,'ST Enroll Export'!$B$2:$B$3230,0)),"Not Found"))</f>
        <v>210005207</v>
      </c>
      <c r="T1641" s="1" t="str">
        <f aca="false">IF(ISNUMBER(MATCH($D1641,'ST Enroll Export'!$A$2:$A$3230,0)),"NYSSIS Match",IF(ISNUMBER(MATCH($E1641,'ST Enroll Export'!$B$2:$B$3230,0)),"SID Match","No ST Match"))</f>
        <v>NYSSIS Match</v>
      </c>
      <c r="U1641" s="1" t="str">
        <f aca="false">IF(ISNUMBER(MATCH($D1641,Disability!$B$2:$B$5962,0)),"SPED","Gen Ed")</f>
        <v>Gen Ed</v>
      </c>
    </row>
    <row r="1642" customFormat="false" ht="15" hidden="false" customHeight="true" outlineLevel="0" collapsed="false">
      <c r="A1642" s="1" t="s">
        <v>5668</v>
      </c>
      <c r="B1642" s="3" t="n">
        <v>46174</v>
      </c>
      <c r="C1642" s="1" t="s">
        <v>5669</v>
      </c>
      <c r="D1642" s="1" t="s">
        <v>5689</v>
      </c>
      <c r="E1642" s="1" t="s">
        <v>5690</v>
      </c>
      <c r="F1642" s="1" t="s">
        <v>926</v>
      </c>
      <c r="G1642" s="1" t="s">
        <v>5691</v>
      </c>
      <c r="H1642" s="1" t="s">
        <v>84</v>
      </c>
      <c r="I1642" s="3" t="n">
        <v>42917</v>
      </c>
      <c r="J1642" s="1" t="s">
        <v>134</v>
      </c>
      <c r="K1642" s="3" t="n">
        <v>45903</v>
      </c>
      <c r="M1642" s="1" t="n">
        <v>1</v>
      </c>
      <c r="N1642" s="4" t="s">
        <v>24</v>
      </c>
      <c r="P1642" s="5" t="s">
        <v>26</v>
      </c>
      <c r="Q1642" s="1" t="str">
        <f aca="false">IFERROR(INDEX('ST Enroll Export'!$A$2:$A$3230,MATCH($D1642,'ST Enroll Export'!$A$2:$A$3230,0)),IFERROR(IF(INDEX('ST Enroll Export'!$A$2:$A$3230,MATCH($E1642,'ST Enroll Export'!$B$2:$B$3230,0))="","",INDEX('ST Enroll Export'!$A$2:$A$3230,MATCH($E1642,'ST Enroll Export'!$B$2:$B$3230,0))),"Not Found"))</f>
        <v>9400831231</v>
      </c>
      <c r="R1642" s="1" t="str">
        <f aca="false">IFERROR(INDEX('ST Enroll Export'!$G$2:$G$3230,MATCH($D1642,'ST Enroll Export'!$A$2:$A$3230,0)),IFERROR(INDEX('ST Enroll Export'!$G$2:$G$3230,MATCH($E1642,'ST Enroll Export'!$B$2:$B$3230,0)),"Not Found"))</f>
        <v>Citizenship &amp; Science Academy of Syracuse Charter</v>
      </c>
      <c r="S1642" s="1" t="str">
        <f aca="false">IFERROR(INDEX('ST Enroll Export'!$B$2:$B$3230,MATCH($D1642,'ST Enroll Export'!$A$2:$A$3230,0)),IFERROR(INDEX('ST Enroll Export'!$B$2:$B$3230,MATCH($E1642,'ST Enroll Export'!$B$2:$B$3230,0)),"Not Found"))</f>
        <v>210011142</v>
      </c>
      <c r="T1642" s="1" t="str">
        <f aca="false">IF(ISNUMBER(MATCH($D1642,'ST Enroll Export'!$A$2:$A$3230,0)),"NYSSIS Match",IF(ISNUMBER(MATCH($E1642,'ST Enroll Export'!$B$2:$B$3230,0)),"SID Match","No ST Match"))</f>
        <v>NYSSIS Match</v>
      </c>
      <c r="U1642" s="1" t="str">
        <f aca="false">IF(ISNUMBER(MATCH($D1642,Disability!$B$2:$B$5962,0)),"SPED","Gen Ed")</f>
        <v>Gen Ed</v>
      </c>
    </row>
    <row r="1643" customFormat="false" ht="15" hidden="false" customHeight="true" outlineLevel="0" collapsed="false">
      <c r="A1643" s="1" t="s">
        <v>5668</v>
      </c>
      <c r="B1643" s="3" t="n">
        <v>46174</v>
      </c>
      <c r="C1643" s="1" t="s">
        <v>5669</v>
      </c>
      <c r="D1643" s="1" t="s">
        <v>5692</v>
      </c>
      <c r="E1643" s="1" t="s">
        <v>5693</v>
      </c>
      <c r="F1643" s="1" t="s">
        <v>20</v>
      </c>
      <c r="G1643" s="1" t="s">
        <v>5694</v>
      </c>
      <c r="H1643" s="1" t="s">
        <v>31</v>
      </c>
      <c r="I1643" s="3" t="n">
        <v>44063</v>
      </c>
      <c r="J1643" s="1" t="s">
        <v>134</v>
      </c>
      <c r="K1643" s="3" t="n">
        <v>45903</v>
      </c>
      <c r="M1643" s="1" t="n">
        <v>1</v>
      </c>
      <c r="N1643" s="4" t="s">
        <v>24</v>
      </c>
      <c r="P1643" s="5" t="s">
        <v>26</v>
      </c>
      <c r="Q1643" s="1" t="str">
        <f aca="false">IFERROR(INDEX('ST Enroll Export'!$A$2:$A$3230,MATCH($D1643,'ST Enroll Export'!$A$2:$A$3230,0)),IFERROR(IF(INDEX('ST Enroll Export'!$A$2:$A$3230,MATCH($E1643,'ST Enroll Export'!$B$2:$B$3230,0))="","",INDEX('ST Enroll Export'!$A$2:$A$3230,MATCH($E1643,'ST Enroll Export'!$B$2:$B$3230,0))),"Not Found"))</f>
        <v>7518839322</v>
      </c>
      <c r="R1643" s="1" t="str">
        <f aca="false">IFERROR(INDEX('ST Enroll Export'!$G$2:$G$3230,MATCH($D1643,'ST Enroll Export'!$A$2:$A$3230,0)),IFERROR(INDEX('ST Enroll Export'!$G$2:$G$3230,MATCH($E1643,'ST Enroll Export'!$B$2:$B$3230,0)),"Not Found"))</f>
        <v>Citizenship &amp; Science Academy of Syracuse Charter</v>
      </c>
      <c r="S1643" s="1" t="str">
        <f aca="false">IFERROR(INDEX('ST Enroll Export'!$B$2:$B$3230,MATCH($D1643,'ST Enroll Export'!$A$2:$A$3230,0)),IFERROR(INDEX('ST Enroll Export'!$B$2:$B$3230,MATCH($E1643,'ST Enroll Export'!$B$2:$B$3230,0)),"Not Found"))</f>
        <v>210016025</v>
      </c>
      <c r="T1643" s="1" t="str">
        <f aca="false">IF(ISNUMBER(MATCH($D1643,'ST Enroll Export'!$A$2:$A$3230,0)),"NYSSIS Match",IF(ISNUMBER(MATCH($E1643,'ST Enroll Export'!$B$2:$B$3230,0)),"SID Match","No ST Match"))</f>
        <v>NYSSIS Match</v>
      </c>
      <c r="U1643" s="1" t="str">
        <f aca="false">IF(ISNUMBER(MATCH($D1643,Disability!$B$2:$B$5962,0)),"SPED","Gen Ed")</f>
        <v>Gen Ed</v>
      </c>
    </row>
    <row r="1644" customFormat="false" ht="15" hidden="false" customHeight="true" outlineLevel="0" collapsed="false">
      <c r="A1644" s="1" t="s">
        <v>5668</v>
      </c>
      <c r="B1644" s="3" t="n">
        <v>46174</v>
      </c>
      <c r="C1644" s="1" t="s">
        <v>5669</v>
      </c>
      <c r="D1644" s="1" t="s">
        <v>5695</v>
      </c>
      <c r="E1644" s="1" t="s">
        <v>5696</v>
      </c>
      <c r="F1644" s="1" t="s">
        <v>2402</v>
      </c>
      <c r="G1644" s="1" t="s">
        <v>54</v>
      </c>
      <c r="H1644" s="1" t="s">
        <v>31</v>
      </c>
      <c r="I1644" s="3" t="n">
        <v>43944</v>
      </c>
      <c r="J1644" s="1" t="s">
        <v>134</v>
      </c>
      <c r="K1644" s="3" t="n">
        <v>45903</v>
      </c>
      <c r="L1644" s="3" t="n">
        <v>45912</v>
      </c>
      <c r="M1644" s="1" t="n">
        <v>0.05</v>
      </c>
      <c r="N1644" s="7" t="s">
        <v>230</v>
      </c>
      <c r="P1644" s="5" t="s">
        <v>26</v>
      </c>
      <c r="Q1644" s="1" t="str">
        <f aca="false">IFERROR(INDEX('ST Enroll Export'!$A$2:$A$3230,MATCH($D1644,'ST Enroll Export'!$A$2:$A$3230,0)),IFERROR(IF(INDEX('ST Enroll Export'!$A$2:$A$3230,MATCH($E1644,'ST Enroll Export'!$B$2:$B$3230,0))="","",INDEX('ST Enroll Export'!$A$2:$A$3230,MATCH($E1644,'ST Enroll Export'!$B$2:$B$3230,0))),"Not Found"))</f>
        <v>9694580754</v>
      </c>
      <c r="R1644" s="1" t="str">
        <f aca="false">IFERROR(INDEX('ST Enroll Export'!$G$2:$G$3230,MATCH($D1644,'ST Enroll Export'!$A$2:$A$3230,0)),IFERROR(INDEX('ST Enroll Export'!$G$2:$G$3230,MATCH($E1644,'ST Enroll Export'!$B$2:$B$3230,0)),"Not Found"))</f>
        <v>Citizenship &amp; Science Academy of Syracuse Charter</v>
      </c>
      <c r="S1644" s="1" t="str">
        <f aca="false">IFERROR(INDEX('ST Enroll Export'!$B$2:$B$3230,MATCH($D1644,'ST Enroll Export'!$A$2:$A$3230,0)),IFERROR(INDEX('ST Enroll Export'!$B$2:$B$3230,MATCH($E1644,'ST Enroll Export'!$B$2:$B$3230,0)),"Not Found"))</f>
        <v>210021704</v>
      </c>
      <c r="T1644" s="1" t="str">
        <f aca="false">IF(ISNUMBER(MATCH($D1644,'ST Enroll Export'!$A$2:$A$3230,0)),"NYSSIS Match",IF(ISNUMBER(MATCH($E1644,'ST Enroll Export'!$B$2:$B$3230,0)),"SID Match","No ST Match"))</f>
        <v>NYSSIS Match</v>
      </c>
      <c r="U1644" s="1" t="str">
        <f aca="false">IF(ISNUMBER(MATCH($D1644,Disability!$B$2:$B$5962,0)),"SPED","Gen Ed")</f>
        <v>Gen Ed</v>
      </c>
    </row>
    <row r="1645" customFormat="false" ht="15" hidden="false" customHeight="true" outlineLevel="0" collapsed="false">
      <c r="A1645" s="1" t="s">
        <v>5668</v>
      </c>
      <c r="B1645" s="3" t="n">
        <v>46174</v>
      </c>
      <c r="C1645" s="1" t="s">
        <v>5669</v>
      </c>
      <c r="D1645" s="1" t="s">
        <v>5697</v>
      </c>
      <c r="E1645" s="1" t="s">
        <v>5698</v>
      </c>
      <c r="F1645" s="1" t="s">
        <v>5699</v>
      </c>
      <c r="G1645" s="1" t="s">
        <v>5700</v>
      </c>
      <c r="H1645" s="1" t="s">
        <v>84</v>
      </c>
      <c r="I1645" s="3" t="n">
        <v>42962</v>
      </c>
      <c r="J1645" s="1" t="s">
        <v>134</v>
      </c>
      <c r="K1645" s="3" t="n">
        <v>45903</v>
      </c>
      <c r="L1645" s="3" t="n">
        <v>45918</v>
      </c>
      <c r="M1645" s="1" t="n">
        <v>0.075</v>
      </c>
      <c r="N1645" s="7" t="s">
        <v>230</v>
      </c>
      <c r="P1645" s="6" t="s">
        <v>39</v>
      </c>
      <c r="Q1645" s="1" t="str">
        <f aca="false">IFERROR(INDEX('ST Enroll Export'!$A$2:$A$3230,MATCH($D1645,'ST Enroll Export'!$A$2:$A$3230,0)),IFERROR(IF(INDEX('ST Enroll Export'!$A$2:$A$3230,MATCH($E1645,'ST Enroll Export'!$B$2:$B$3230,0))="","",INDEX('ST Enroll Export'!$A$2:$A$3230,MATCH($E1645,'ST Enroll Export'!$B$2:$B$3230,0))),"Not Found"))</f>
        <v>6287484326</v>
      </c>
      <c r="R1645" s="1" t="str">
        <f aca="false">IFERROR(INDEX('ST Enroll Export'!$G$2:$G$3230,MATCH($D1645,'ST Enroll Export'!$A$2:$A$3230,0)),IFERROR(INDEX('ST Enroll Export'!$G$2:$G$3230,MATCH($E1645,'ST Enroll Export'!$B$2:$B$3230,0)),"Not Found"))</f>
        <v>Citizenship &amp; Science Academy of Syracuse Charter</v>
      </c>
      <c r="S1645" s="1" t="str">
        <f aca="false">IFERROR(INDEX('ST Enroll Export'!$B$2:$B$3230,MATCH($D1645,'ST Enroll Export'!$A$2:$A$3230,0)),IFERROR(INDEX('ST Enroll Export'!$B$2:$B$3230,MATCH($E1645,'ST Enroll Export'!$B$2:$B$3230,0)),"Not Found"))</f>
        <v>210006019</v>
      </c>
      <c r="T1645" s="1" t="str">
        <f aca="false">IF(ISNUMBER(MATCH($D1645,'ST Enroll Export'!$A$2:$A$3230,0)),"NYSSIS Match",IF(ISNUMBER(MATCH($E1645,'ST Enroll Export'!$B$2:$B$3230,0)),"SID Match","No ST Match"))</f>
        <v>NYSSIS Match</v>
      </c>
      <c r="U1645" s="1" t="str">
        <f aca="false">IF(ISNUMBER(MATCH($D1645,Disability!$B$2:$B$5962,0)),"SPED","Gen Ed")</f>
        <v>SPED</v>
      </c>
    </row>
    <row r="1646" customFormat="false" ht="15" hidden="false" customHeight="true" outlineLevel="0" collapsed="false">
      <c r="A1646" s="1" t="s">
        <v>5668</v>
      </c>
      <c r="B1646" s="3" t="n">
        <v>46174</v>
      </c>
      <c r="C1646" s="1" t="s">
        <v>5669</v>
      </c>
      <c r="D1646" s="1" t="s">
        <v>5701</v>
      </c>
      <c r="E1646" s="1" t="s">
        <v>5702</v>
      </c>
      <c r="F1646" s="1" t="s">
        <v>1547</v>
      </c>
      <c r="G1646" s="1" t="s">
        <v>125</v>
      </c>
      <c r="H1646" s="1" t="s">
        <v>2539</v>
      </c>
      <c r="I1646" s="3" t="n">
        <v>40700</v>
      </c>
      <c r="J1646" s="1" t="s">
        <v>134</v>
      </c>
      <c r="K1646" s="3" t="n">
        <v>45903</v>
      </c>
      <c r="L1646" s="3" t="n">
        <v>45918</v>
      </c>
      <c r="M1646" s="1" t="n">
        <v>0.075</v>
      </c>
      <c r="N1646" s="7" t="s">
        <v>230</v>
      </c>
      <c r="P1646" s="6" t="s">
        <v>39</v>
      </c>
      <c r="Q1646" s="1" t="str">
        <f aca="false">IFERROR(INDEX('ST Enroll Export'!$A$2:$A$3230,MATCH($D1646,'ST Enroll Export'!$A$2:$A$3230,0)),IFERROR(IF(INDEX('ST Enroll Export'!$A$2:$A$3230,MATCH($E1646,'ST Enroll Export'!$B$2:$B$3230,0))="","",INDEX('ST Enroll Export'!$A$2:$A$3230,MATCH($E1646,'ST Enroll Export'!$B$2:$B$3230,0))),"Not Found"))</f>
        <v>7322508034</v>
      </c>
      <c r="R1646" s="1" t="str">
        <f aca="false">IFERROR(INDEX('ST Enroll Export'!$G$2:$G$3230,MATCH($D1646,'ST Enroll Export'!$A$2:$A$3230,0)),IFERROR(INDEX('ST Enroll Export'!$G$2:$G$3230,MATCH($E1646,'ST Enroll Export'!$B$2:$B$3230,0)),"Not Found"))</f>
        <v>Citizenship &amp; Science Academy of Syracuse Charter</v>
      </c>
      <c r="S1646" s="1" t="str">
        <f aca="false">IFERROR(INDEX('ST Enroll Export'!$B$2:$B$3230,MATCH($D1646,'ST Enroll Export'!$A$2:$A$3230,0)),IFERROR(INDEX('ST Enroll Export'!$B$2:$B$3230,MATCH($E1646,'ST Enroll Export'!$B$2:$B$3230,0)),"Not Found"))</f>
        <v>210020350</v>
      </c>
      <c r="T1646" s="1" t="str">
        <f aca="false">IF(ISNUMBER(MATCH($D1646,'ST Enroll Export'!$A$2:$A$3230,0)),"NYSSIS Match",IF(ISNUMBER(MATCH($E1646,'ST Enroll Export'!$B$2:$B$3230,0)),"SID Match","No ST Match"))</f>
        <v>NYSSIS Match</v>
      </c>
      <c r="U1646" s="1" t="str">
        <f aca="false">IF(ISNUMBER(MATCH($D1646,Disability!$B$2:$B$5962,0)),"SPED","Gen Ed")</f>
        <v>SPED</v>
      </c>
    </row>
    <row r="1647" customFormat="false" ht="15" hidden="false" customHeight="true" outlineLevel="0" collapsed="false">
      <c r="A1647" s="1" t="s">
        <v>5668</v>
      </c>
      <c r="B1647" s="3" t="n">
        <v>46174</v>
      </c>
      <c r="C1647" s="1" t="s">
        <v>5669</v>
      </c>
      <c r="D1647" s="1" t="s">
        <v>5703</v>
      </c>
      <c r="E1647" s="1" t="s">
        <v>5704</v>
      </c>
      <c r="F1647" s="1" t="s">
        <v>3611</v>
      </c>
      <c r="G1647" s="1" t="s">
        <v>5705</v>
      </c>
      <c r="H1647" s="1" t="s">
        <v>128</v>
      </c>
      <c r="I1647" s="3" t="n">
        <v>41457</v>
      </c>
      <c r="J1647" s="1" t="s">
        <v>1634</v>
      </c>
      <c r="K1647" s="3" t="n">
        <v>45903</v>
      </c>
      <c r="L1647" s="3" t="n">
        <v>45923</v>
      </c>
      <c r="M1647" s="1" t="n">
        <v>0.075</v>
      </c>
      <c r="N1647" s="7" t="s">
        <v>230</v>
      </c>
      <c r="P1647" s="5" t="s">
        <v>26</v>
      </c>
      <c r="Q1647" s="1" t="str">
        <f aca="false">IFERROR(INDEX('ST Enroll Export'!$A$2:$A$3230,MATCH($D1647,'ST Enroll Export'!$A$2:$A$3230,0)),IFERROR(IF(INDEX('ST Enroll Export'!$A$2:$A$3230,MATCH($E1647,'ST Enroll Export'!$B$2:$B$3230,0))="","",INDEX('ST Enroll Export'!$A$2:$A$3230,MATCH($E1647,'ST Enroll Export'!$B$2:$B$3230,0))),"Not Found"))</f>
        <v>7980719406</v>
      </c>
      <c r="R1647" s="1" t="str">
        <f aca="false">IFERROR(INDEX('ST Enroll Export'!$G$2:$G$3230,MATCH($D1647,'ST Enroll Export'!$A$2:$A$3230,0)),IFERROR(INDEX('ST Enroll Export'!$G$2:$G$3230,MATCH($E1647,'ST Enroll Export'!$B$2:$B$3230,0)),"Not Found"))</f>
        <v>Syracuse Academy of Sci &amp; Cit Middle School</v>
      </c>
      <c r="S1647" s="1" t="str">
        <f aca="false">IFERROR(INDEX('ST Enroll Export'!$B$2:$B$3230,MATCH($D1647,'ST Enroll Export'!$A$2:$A$3230,0)),IFERROR(INDEX('ST Enroll Export'!$B$2:$B$3230,MATCH($E1647,'ST Enroll Export'!$B$2:$B$3230,0)),"Not Found"))</f>
        <v>200030649</v>
      </c>
      <c r="T1647" s="1" t="str">
        <f aca="false">IF(ISNUMBER(MATCH($D1647,'ST Enroll Export'!$A$2:$A$3230,0)),"NYSSIS Match",IF(ISNUMBER(MATCH($E1647,'ST Enroll Export'!$B$2:$B$3230,0)),"SID Match","No ST Match"))</f>
        <v>NYSSIS Match</v>
      </c>
      <c r="U1647" s="1" t="str">
        <f aca="false">IF(ISNUMBER(MATCH($D1647,Disability!$B$2:$B$5962,0)),"SPED","Gen Ed")</f>
        <v>Gen Ed</v>
      </c>
    </row>
    <row r="1648" customFormat="false" ht="15" hidden="false" customHeight="true" outlineLevel="0" collapsed="false">
      <c r="A1648" s="1" t="s">
        <v>5668</v>
      </c>
      <c r="B1648" s="3" t="n">
        <v>46174</v>
      </c>
      <c r="C1648" s="1" t="s">
        <v>5669</v>
      </c>
      <c r="D1648" s="1" t="s">
        <v>5706</v>
      </c>
      <c r="E1648" s="1" t="s">
        <v>5707</v>
      </c>
      <c r="F1648" s="1" t="s">
        <v>5708</v>
      </c>
      <c r="G1648" s="1" t="s">
        <v>5709</v>
      </c>
      <c r="H1648" s="1" t="s">
        <v>44</v>
      </c>
      <c r="I1648" s="3" t="n">
        <v>40912</v>
      </c>
      <c r="J1648" s="1" t="s">
        <v>1634</v>
      </c>
      <c r="K1648" s="3" t="n">
        <v>45903</v>
      </c>
      <c r="L1648" s="3" t="n">
        <v>45929</v>
      </c>
      <c r="M1648" s="1" t="n">
        <v>0.1</v>
      </c>
      <c r="N1648" s="7" t="s">
        <v>230</v>
      </c>
      <c r="P1648" s="5" t="s">
        <v>26</v>
      </c>
      <c r="Q1648" s="1" t="str">
        <f aca="false">IFERROR(INDEX('ST Enroll Export'!$A$2:$A$3230,MATCH($D1648,'ST Enroll Export'!$A$2:$A$3230,0)),IFERROR(IF(INDEX('ST Enroll Export'!$A$2:$A$3230,MATCH($E1648,'ST Enroll Export'!$B$2:$B$3230,0))="","",INDEX('ST Enroll Export'!$A$2:$A$3230,MATCH($E1648,'ST Enroll Export'!$B$2:$B$3230,0))),"Not Found"))</f>
        <v>9816149630</v>
      </c>
      <c r="R1648" s="1" t="str">
        <f aca="false">IFERROR(INDEX('ST Enroll Export'!$G$2:$G$3230,MATCH($D1648,'ST Enroll Export'!$A$2:$A$3230,0)),IFERROR(INDEX('ST Enroll Export'!$G$2:$G$3230,MATCH($E1648,'ST Enroll Export'!$B$2:$B$3230,0)),"Not Found"))</f>
        <v>Syracuse Academy of Sci &amp; Cit Middle School</v>
      </c>
      <c r="S1648" s="1" t="str">
        <f aca="false">IFERROR(INDEX('ST Enroll Export'!$B$2:$B$3230,MATCH($D1648,'ST Enroll Export'!$A$2:$A$3230,0)),IFERROR(INDEX('ST Enroll Export'!$B$2:$B$3230,MATCH($E1648,'ST Enroll Export'!$B$2:$B$3230,0)),"Not Found"))</f>
        <v>200032018</v>
      </c>
      <c r="T1648" s="1" t="str">
        <f aca="false">IF(ISNUMBER(MATCH($D1648,'ST Enroll Export'!$A$2:$A$3230,0)),"NYSSIS Match",IF(ISNUMBER(MATCH($E1648,'ST Enroll Export'!$B$2:$B$3230,0)),"SID Match","No ST Match"))</f>
        <v>NYSSIS Match</v>
      </c>
      <c r="U1648" s="1" t="str">
        <f aca="false">IF(ISNUMBER(MATCH($D1648,Disability!$B$2:$B$5962,0)),"SPED","Gen Ed")</f>
        <v>Gen Ed</v>
      </c>
    </row>
    <row r="1649" customFormat="false" ht="15" hidden="false" customHeight="true" outlineLevel="0" collapsed="false">
      <c r="A1649" s="1" t="s">
        <v>5668</v>
      </c>
      <c r="B1649" s="3" t="n">
        <v>46174</v>
      </c>
      <c r="C1649" s="1" t="s">
        <v>5669</v>
      </c>
      <c r="D1649" s="1" t="s">
        <v>5710</v>
      </c>
      <c r="E1649" s="1" t="s">
        <v>5711</v>
      </c>
      <c r="F1649" s="1" t="s">
        <v>1201</v>
      </c>
      <c r="G1649" s="1" t="s">
        <v>5712</v>
      </c>
      <c r="H1649" s="1" t="s">
        <v>2571</v>
      </c>
      <c r="I1649" s="3" t="n">
        <v>40406</v>
      </c>
      <c r="J1649" s="1" t="s">
        <v>1634</v>
      </c>
      <c r="K1649" s="3" t="n">
        <v>45903</v>
      </c>
      <c r="L1649" s="3" t="n">
        <v>45930</v>
      </c>
      <c r="M1649" s="1" t="n">
        <v>0.1</v>
      </c>
      <c r="N1649" s="7" t="s">
        <v>230</v>
      </c>
      <c r="P1649" s="5" t="s">
        <v>26</v>
      </c>
      <c r="Q1649" s="1" t="str">
        <f aca="false">IFERROR(INDEX('ST Enroll Export'!$A$2:$A$3230,MATCH($D1649,'ST Enroll Export'!$A$2:$A$3230,0)),IFERROR(IF(INDEX('ST Enroll Export'!$A$2:$A$3230,MATCH($E1649,'ST Enroll Export'!$B$2:$B$3230,0))="","",INDEX('ST Enroll Export'!$A$2:$A$3230,MATCH($E1649,'ST Enroll Export'!$B$2:$B$3230,0))),"Not Found"))</f>
        <v>3169407405</v>
      </c>
      <c r="R1649" s="1" t="str">
        <f aca="false">IFERROR(INDEX('ST Enroll Export'!$G$2:$G$3230,MATCH($D1649,'ST Enroll Export'!$A$2:$A$3230,0)),IFERROR(INDEX('ST Enroll Export'!$G$2:$G$3230,MATCH($E1649,'ST Enroll Export'!$B$2:$B$3230,0)),"Not Found"))</f>
        <v>ONTECH Charter HS</v>
      </c>
      <c r="S1649" s="1" t="str">
        <f aca="false">IFERROR(INDEX('ST Enroll Export'!$B$2:$B$3230,MATCH($D1649,'ST Enroll Export'!$A$2:$A$3230,0)),IFERROR(INDEX('ST Enroll Export'!$B$2:$B$3230,MATCH($E1649,'ST Enroll Export'!$B$2:$B$3230,0)),"Not Found"))</f>
        <v>200026611</v>
      </c>
      <c r="T1649" s="1" t="str">
        <f aca="false">IF(ISNUMBER(MATCH($D1649,'ST Enroll Export'!$A$2:$A$3230,0)),"NYSSIS Match",IF(ISNUMBER(MATCH($E1649,'ST Enroll Export'!$B$2:$B$3230,0)),"SID Match","No ST Match"))</f>
        <v>NYSSIS Match</v>
      </c>
      <c r="U1649" s="1" t="str">
        <f aca="false">IF(ISNUMBER(MATCH($D1649,Disability!$B$2:$B$5962,0)),"SPED","Gen Ed")</f>
        <v>Gen Ed</v>
      </c>
    </row>
    <row r="1650" customFormat="false" ht="15" hidden="false" customHeight="true" outlineLevel="0" collapsed="false">
      <c r="A1650" s="1" t="s">
        <v>5668</v>
      </c>
      <c r="B1650" s="3" t="n">
        <v>46174</v>
      </c>
      <c r="C1650" s="1" t="s">
        <v>5669</v>
      </c>
      <c r="D1650" s="1" t="s">
        <v>5713</v>
      </c>
      <c r="E1650" s="1" t="s">
        <v>5714</v>
      </c>
      <c r="F1650" s="1" t="s">
        <v>5715</v>
      </c>
      <c r="G1650" s="1" t="s">
        <v>5716</v>
      </c>
      <c r="H1650" s="1" t="s">
        <v>2571</v>
      </c>
      <c r="I1650" s="3" t="n">
        <v>40375</v>
      </c>
      <c r="J1650" s="1" t="s">
        <v>1634</v>
      </c>
      <c r="K1650" s="3" t="n">
        <v>45903</v>
      </c>
      <c r="L1650" s="3" t="n">
        <v>45930</v>
      </c>
      <c r="M1650" s="1" t="n">
        <v>0.1</v>
      </c>
      <c r="N1650" s="7" t="s">
        <v>230</v>
      </c>
      <c r="P1650" s="5" t="s">
        <v>26</v>
      </c>
      <c r="Q1650" s="1" t="str">
        <f aca="false">IFERROR(INDEX('ST Enroll Export'!$A$2:$A$3230,MATCH($D1650,'ST Enroll Export'!$A$2:$A$3230,0)),IFERROR(IF(INDEX('ST Enroll Export'!$A$2:$A$3230,MATCH($E1650,'ST Enroll Export'!$B$2:$B$3230,0))="","",INDEX('ST Enroll Export'!$A$2:$A$3230,MATCH($E1650,'ST Enroll Export'!$B$2:$B$3230,0))),"Not Found"))</f>
        <v>5382750966</v>
      </c>
      <c r="R1650" s="1" t="str">
        <f aca="false">IFERROR(INDEX('ST Enroll Export'!$G$2:$G$3230,MATCH($D1650,'ST Enroll Export'!$A$2:$A$3230,0)),IFERROR(INDEX('ST Enroll Export'!$G$2:$G$3230,MATCH($E1650,'ST Enroll Export'!$B$2:$B$3230,0)),"Not Found"))</f>
        <v>ONTECH Charter HS</v>
      </c>
      <c r="S1650" s="1" t="str">
        <f aca="false">IFERROR(INDEX('ST Enroll Export'!$B$2:$B$3230,MATCH($D1650,'ST Enroll Export'!$A$2:$A$3230,0)),IFERROR(INDEX('ST Enroll Export'!$B$2:$B$3230,MATCH($E1650,'ST Enroll Export'!$B$2:$B$3230,0)),"Not Found"))</f>
        <v>200023543</v>
      </c>
      <c r="T1650" s="1" t="str">
        <f aca="false">IF(ISNUMBER(MATCH($D1650,'ST Enroll Export'!$A$2:$A$3230,0)),"NYSSIS Match",IF(ISNUMBER(MATCH($E1650,'ST Enroll Export'!$B$2:$B$3230,0)),"SID Match","No ST Match"))</f>
        <v>NYSSIS Match</v>
      </c>
      <c r="U1650" s="1" t="str">
        <f aca="false">IF(ISNUMBER(MATCH($D1650,Disability!$B$2:$B$5962,0)),"SPED","Gen Ed")</f>
        <v>Gen Ed</v>
      </c>
    </row>
    <row r="1651" customFormat="false" ht="15" hidden="false" customHeight="true" outlineLevel="0" collapsed="false">
      <c r="A1651" s="1" t="s">
        <v>5668</v>
      </c>
      <c r="B1651" s="3" t="n">
        <v>46174</v>
      </c>
      <c r="C1651" s="1" t="s">
        <v>5669</v>
      </c>
      <c r="D1651" s="1" t="s">
        <v>5717</v>
      </c>
      <c r="E1651" s="1" t="s">
        <v>5718</v>
      </c>
      <c r="F1651" s="1" t="s">
        <v>438</v>
      </c>
      <c r="G1651" s="1" t="s">
        <v>5719</v>
      </c>
      <c r="H1651" s="1" t="s">
        <v>31</v>
      </c>
      <c r="I1651" s="3" t="n">
        <v>44011</v>
      </c>
      <c r="J1651" s="1" t="s">
        <v>134</v>
      </c>
      <c r="K1651" s="3" t="n">
        <v>45903</v>
      </c>
      <c r="L1651" s="3" t="n">
        <v>45938</v>
      </c>
      <c r="M1651" s="1" t="n">
        <v>0.175</v>
      </c>
      <c r="N1651" s="7" t="s">
        <v>230</v>
      </c>
      <c r="P1651" s="6" t="s">
        <v>39</v>
      </c>
      <c r="Q1651" s="1" t="str">
        <f aca="false">IFERROR(INDEX('ST Enroll Export'!$A$2:$A$3230,MATCH($D1651,'ST Enroll Export'!$A$2:$A$3230,0)),IFERROR(IF(INDEX('ST Enroll Export'!$A$2:$A$3230,MATCH($E1651,'ST Enroll Export'!$B$2:$B$3230,0))="","",INDEX('ST Enroll Export'!$A$2:$A$3230,MATCH($E1651,'ST Enroll Export'!$B$2:$B$3230,0))),"Not Found"))</f>
        <v>9859871053</v>
      </c>
      <c r="R1651" s="1" t="str">
        <f aca="false">IFERROR(INDEX('ST Enroll Export'!$G$2:$G$3230,MATCH($D1651,'ST Enroll Export'!$A$2:$A$3230,0)),IFERROR(INDEX('ST Enroll Export'!$G$2:$G$3230,MATCH($E1651,'ST Enroll Export'!$B$2:$B$3230,0)),"Not Found"))</f>
        <v>Citizenship &amp; Science Academy of Syracuse Charter</v>
      </c>
      <c r="S1651" s="1" t="str">
        <f aca="false">IFERROR(INDEX('ST Enroll Export'!$B$2:$B$3230,MATCH($D1651,'ST Enroll Export'!$A$2:$A$3230,0)),IFERROR(INDEX('ST Enroll Export'!$B$2:$B$3230,MATCH($E1651,'ST Enroll Export'!$B$2:$B$3230,0)),"Not Found"))</f>
        <v>210019220</v>
      </c>
      <c r="T1651" s="1" t="str">
        <f aca="false">IF(ISNUMBER(MATCH($D1651,'ST Enroll Export'!$A$2:$A$3230,0)),"NYSSIS Match",IF(ISNUMBER(MATCH($E1651,'ST Enroll Export'!$B$2:$B$3230,0)),"SID Match","No ST Match"))</f>
        <v>NYSSIS Match</v>
      </c>
      <c r="U1651" s="1" t="str">
        <f aca="false">IF(ISNUMBER(MATCH($D1651,Disability!$B$2:$B$5962,0)),"SPED","Gen Ed")</f>
        <v>SPED</v>
      </c>
    </row>
    <row r="1652" customFormat="false" ht="15" hidden="false" customHeight="true" outlineLevel="0" collapsed="false">
      <c r="A1652" s="1" t="s">
        <v>5668</v>
      </c>
      <c r="B1652" s="3" t="n">
        <v>46174</v>
      </c>
      <c r="C1652" s="1" t="s">
        <v>5669</v>
      </c>
      <c r="D1652" s="1" t="s">
        <v>5720</v>
      </c>
      <c r="E1652" s="1" t="s">
        <v>5721</v>
      </c>
      <c r="F1652" s="1" t="s">
        <v>5722</v>
      </c>
      <c r="G1652" s="1" t="s">
        <v>5723</v>
      </c>
      <c r="H1652" s="1" t="s">
        <v>59</v>
      </c>
      <c r="I1652" s="3" t="n">
        <v>43692</v>
      </c>
      <c r="J1652" s="1" t="s">
        <v>134</v>
      </c>
      <c r="K1652" s="3" t="n">
        <v>45903</v>
      </c>
      <c r="L1652" s="3" t="n">
        <v>45938</v>
      </c>
      <c r="M1652" s="1" t="n">
        <v>0.175</v>
      </c>
      <c r="N1652" s="7" t="s">
        <v>230</v>
      </c>
      <c r="P1652" s="5" t="s">
        <v>26</v>
      </c>
      <c r="Q1652" s="1" t="str">
        <f aca="false">IFERROR(INDEX('ST Enroll Export'!$A$2:$A$3230,MATCH($D1652,'ST Enroll Export'!$A$2:$A$3230,0)),IFERROR(IF(INDEX('ST Enroll Export'!$A$2:$A$3230,MATCH($E1652,'ST Enroll Export'!$B$2:$B$3230,0))="","",INDEX('ST Enroll Export'!$A$2:$A$3230,MATCH($E1652,'ST Enroll Export'!$B$2:$B$3230,0))),"Not Found"))</f>
        <v>3080429593</v>
      </c>
      <c r="R1652" s="1" t="str">
        <f aca="false">IFERROR(INDEX('ST Enroll Export'!$G$2:$G$3230,MATCH($D1652,'ST Enroll Export'!$A$2:$A$3230,0)),IFERROR(INDEX('ST Enroll Export'!$G$2:$G$3230,MATCH($E1652,'ST Enroll Export'!$B$2:$B$3230,0)),"Not Found"))</f>
        <v>Citizenship &amp; Science Academy of Syracuse Charter</v>
      </c>
      <c r="S1652" s="1" t="str">
        <f aca="false">IFERROR(INDEX('ST Enroll Export'!$B$2:$B$3230,MATCH($D1652,'ST Enroll Export'!$A$2:$A$3230,0)),IFERROR(INDEX('ST Enroll Export'!$B$2:$B$3230,MATCH($E1652,'ST Enroll Export'!$B$2:$B$3230,0)),"Not Found"))</f>
        <v>210009865</v>
      </c>
      <c r="T1652" s="1" t="str">
        <f aca="false">IF(ISNUMBER(MATCH($D1652,'ST Enroll Export'!$A$2:$A$3230,0)),"NYSSIS Match",IF(ISNUMBER(MATCH($E1652,'ST Enroll Export'!$B$2:$B$3230,0)),"SID Match","No ST Match"))</f>
        <v>NYSSIS Match</v>
      </c>
      <c r="U1652" s="1" t="str">
        <f aca="false">IF(ISNUMBER(MATCH($D1652,Disability!$B$2:$B$5962,0)),"SPED","Gen Ed")</f>
        <v>Gen Ed</v>
      </c>
    </row>
    <row r="1653" customFormat="false" ht="15" hidden="false" customHeight="true" outlineLevel="0" collapsed="false">
      <c r="A1653" s="1" t="s">
        <v>5668</v>
      </c>
      <c r="B1653" s="3" t="n">
        <v>46174</v>
      </c>
      <c r="C1653" s="1" t="s">
        <v>5669</v>
      </c>
      <c r="D1653" s="1" t="s">
        <v>5724</v>
      </c>
      <c r="E1653" s="1" t="s">
        <v>5725</v>
      </c>
      <c r="F1653" s="1" t="s">
        <v>4589</v>
      </c>
      <c r="G1653" s="1" t="s">
        <v>5726</v>
      </c>
      <c r="H1653" s="1" t="s">
        <v>128</v>
      </c>
      <c r="I1653" s="3" t="n">
        <v>41432</v>
      </c>
      <c r="J1653" s="1" t="s">
        <v>1634</v>
      </c>
      <c r="K1653" s="3" t="n">
        <v>45903</v>
      </c>
      <c r="L1653" s="3" t="n">
        <v>45947</v>
      </c>
      <c r="M1653" s="1" t="n">
        <v>0.175</v>
      </c>
      <c r="N1653" s="7" t="s">
        <v>230</v>
      </c>
      <c r="P1653" s="6" t="s">
        <v>39</v>
      </c>
      <c r="Q1653" s="1" t="str">
        <f aca="false">IFERROR(INDEX('ST Enroll Export'!$A$2:$A$3230,MATCH($D1653,'ST Enroll Export'!$A$2:$A$3230,0)),IFERROR(IF(INDEX('ST Enroll Export'!$A$2:$A$3230,MATCH($E1653,'ST Enroll Export'!$B$2:$B$3230,0))="","",INDEX('ST Enroll Export'!$A$2:$A$3230,MATCH($E1653,'ST Enroll Export'!$B$2:$B$3230,0))),"Not Found"))</f>
        <v>5064323845</v>
      </c>
      <c r="R1653" s="1" t="str">
        <f aca="false">IFERROR(INDEX('ST Enroll Export'!$G$2:$G$3230,MATCH($D1653,'ST Enroll Export'!$A$2:$A$3230,0)),IFERROR(INDEX('ST Enroll Export'!$G$2:$G$3230,MATCH($E1653,'ST Enroll Export'!$B$2:$B$3230,0)),"Not Found"))</f>
        <v>Syracuse Academy of Sci &amp; Cit Middle School</v>
      </c>
      <c r="S1653" s="1" t="str">
        <f aca="false">IFERROR(INDEX('ST Enroll Export'!$B$2:$B$3230,MATCH($D1653,'ST Enroll Export'!$A$2:$A$3230,0)),IFERROR(INDEX('ST Enroll Export'!$B$2:$B$3230,MATCH($E1653,'ST Enroll Export'!$B$2:$B$3230,0)),"Not Found"))</f>
        <v>200034599</v>
      </c>
      <c r="T1653" s="1" t="str">
        <f aca="false">IF(ISNUMBER(MATCH($D1653,'ST Enroll Export'!$A$2:$A$3230,0)),"NYSSIS Match",IF(ISNUMBER(MATCH($E1653,'ST Enroll Export'!$B$2:$B$3230,0)),"SID Match","No ST Match"))</f>
        <v>NYSSIS Match</v>
      </c>
      <c r="U1653" s="1" t="str">
        <f aca="false">IF(ISNUMBER(MATCH($D1653,Disability!$B$2:$B$5962,0)),"SPED","Gen Ed")</f>
        <v>SPED</v>
      </c>
    </row>
    <row r="1654" customFormat="false" ht="15" hidden="false" customHeight="true" outlineLevel="0" collapsed="false">
      <c r="A1654" s="1" t="s">
        <v>5668</v>
      </c>
      <c r="B1654" s="3" t="n">
        <v>46174</v>
      </c>
      <c r="C1654" s="1" t="s">
        <v>5669</v>
      </c>
      <c r="D1654" s="1" t="s">
        <v>5727</v>
      </c>
      <c r="E1654" s="1" t="s">
        <v>5728</v>
      </c>
      <c r="F1654" s="1" t="s">
        <v>351</v>
      </c>
      <c r="G1654" s="1" t="s">
        <v>5171</v>
      </c>
      <c r="H1654" s="1" t="s">
        <v>31</v>
      </c>
      <c r="I1654" s="3" t="n">
        <v>43990</v>
      </c>
      <c r="J1654" s="1" t="s">
        <v>134</v>
      </c>
      <c r="K1654" s="3" t="n">
        <v>45903</v>
      </c>
      <c r="L1654" s="3" t="n">
        <v>45954</v>
      </c>
      <c r="M1654" s="1" t="n">
        <v>0.2</v>
      </c>
      <c r="N1654" s="7" t="s">
        <v>230</v>
      </c>
      <c r="P1654" s="5" t="s">
        <v>26</v>
      </c>
      <c r="Q1654" s="1" t="str">
        <f aca="false">IFERROR(INDEX('ST Enroll Export'!$A$2:$A$3230,MATCH($D1654,'ST Enroll Export'!$A$2:$A$3230,0)),IFERROR(IF(INDEX('ST Enroll Export'!$A$2:$A$3230,MATCH($E1654,'ST Enroll Export'!$B$2:$B$3230,0))="","",INDEX('ST Enroll Export'!$A$2:$A$3230,MATCH($E1654,'ST Enroll Export'!$B$2:$B$3230,0))),"Not Found"))</f>
        <v>4645897760</v>
      </c>
      <c r="R1654" s="1" t="str">
        <f aca="false">IFERROR(INDEX('ST Enroll Export'!$G$2:$G$3230,MATCH($D1654,'ST Enroll Export'!$A$2:$A$3230,0)),IFERROR(INDEX('ST Enroll Export'!$G$2:$G$3230,MATCH($E1654,'ST Enroll Export'!$B$2:$B$3230,0)),"Not Found"))</f>
        <v>Citizenship &amp; Science Academy of Syracuse Charter</v>
      </c>
      <c r="S1654" s="1" t="str">
        <f aca="false">IFERROR(INDEX('ST Enroll Export'!$B$2:$B$3230,MATCH($D1654,'ST Enroll Export'!$A$2:$A$3230,0)),IFERROR(INDEX('ST Enroll Export'!$B$2:$B$3230,MATCH($E1654,'ST Enroll Export'!$B$2:$B$3230,0)),"Not Found"))</f>
        <v>210012800</v>
      </c>
      <c r="T1654" s="1" t="str">
        <f aca="false">IF(ISNUMBER(MATCH($D1654,'ST Enroll Export'!$A$2:$A$3230,0)),"NYSSIS Match",IF(ISNUMBER(MATCH($E1654,'ST Enroll Export'!$B$2:$B$3230,0)),"SID Match","No ST Match"))</f>
        <v>NYSSIS Match</v>
      </c>
      <c r="U1654" s="1" t="str">
        <f aca="false">IF(ISNUMBER(MATCH($D1654,Disability!$B$2:$B$5962,0)),"SPED","Gen Ed")</f>
        <v>Gen Ed</v>
      </c>
    </row>
    <row r="1655" customFormat="false" ht="15" hidden="false" customHeight="true" outlineLevel="0" collapsed="false">
      <c r="A1655" s="1" t="s">
        <v>5668</v>
      </c>
      <c r="B1655" s="3" t="n">
        <v>46174</v>
      </c>
      <c r="C1655" s="1" t="s">
        <v>5669</v>
      </c>
      <c r="D1655" s="1" t="s">
        <v>5729</v>
      </c>
      <c r="E1655" s="1" t="s">
        <v>5730</v>
      </c>
      <c r="F1655" s="1" t="s">
        <v>442</v>
      </c>
      <c r="G1655" s="1" t="s">
        <v>5731</v>
      </c>
      <c r="H1655" s="1" t="s">
        <v>59</v>
      </c>
      <c r="I1655" s="3" t="n">
        <v>43564</v>
      </c>
      <c r="J1655" s="1" t="s">
        <v>134</v>
      </c>
      <c r="K1655" s="3" t="n">
        <v>45937</v>
      </c>
      <c r="L1655" s="3" t="n">
        <v>45975</v>
      </c>
      <c r="M1655" s="1" t="n">
        <v>0.15</v>
      </c>
      <c r="N1655" s="7" t="s">
        <v>230</v>
      </c>
      <c r="P1655" s="5" t="s">
        <v>26</v>
      </c>
      <c r="Q1655" s="1" t="str">
        <f aca="false">IFERROR(INDEX('ST Enroll Export'!$A$2:$A$3230,MATCH($D1655,'ST Enroll Export'!$A$2:$A$3230,0)),IFERROR(IF(INDEX('ST Enroll Export'!$A$2:$A$3230,MATCH($E1655,'ST Enroll Export'!$B$2:$B$3230,0))="","",INDEX('ST Enroll Export'!$A$2:$A$3230,MATCH($E1655,'ST Enroll Export'!$B$2:$B$3230,0))),"Not Found"))</f>
        <v>4719552164</v>
      </c>
      <c r="R1655" s="1" t="str">
        <f aca="false">IFERROR(INDEX('ST Enroll Export'!$G$2:$G$3230,MATCH($D1655,'ST Enroll Export'!$A$2:$A$3230,0)),IFERROR(INDEX('ST Enroll Export'!$G$2:$G$3230,MATCH($E1655,'ST Enroll Export'!$B$2:$B$3230,0)),"Not Found"))</f>
        <v>Citizenship &amp; Science Academy of Syracuse Charter</v>
      </c>
      <c r="S1655" s="1" t="str">
        <f aca="false">IFERROR(INDEX('ST Enroll Export'!$B$2:$B$3230,MATCH($D1655,'ST Enroll Export'!$A$2:$A$3230,0)),IFERROR(INDEX('ST Enroll Export'!$B$2:$B$3230,MATCH($E1655,'ST Enroll Export'!$B$2:$B$3230,0)),"Not Found"))</f>
        <v>210015405</v>
      </c>
      <c r="T1655" s="1" t="str">
        <f aca="false">IF(ISNUMBER(MATCH($D1655,'ST Enroll Export'!$A$2:$A$3230,0)),"NYSSIS Match",IF(ISNUMBER(MATCH($E1655,'ST Enroll Export'!$B$2:$B$3230,0)),"SID Match","No ST Match"))</f>
        <v>NYSSIS Match</v>
      </c>
      <c r="U1655" s="1" t="str">
        <f aca="false">IF(ISNUMBER(MATCH($D1655,Disability!$B$2:$B$5962,0)),"SPED","Gen Ed")</f>
        <v>Gen Ed</v>
      </c>
    </row>
    <row r="1656" customFormat="false" ht="15" hidden="false" customHeight="true" outlineLevel="0" collapsed="false">
      <c r="A1656" s="1" t="s">
        <v>5668</v>
      </c>
      <c r="B1656" s="3" t="n">
        <v>46174</v>
      </c>
      <c r="C1656" s="1" t="s">
        <v>5669</v>
      </c>
      <c r="D1656" s="1" t="s">
        <v>5732</v>
      </c>
      <c r="E1656" s="1" t="s">
        <v>5733</v>
      </c>
      <c r="F1656" s="1" t="s">
        <v>442</v>
      </c>
      <c r="G1656" s="1" t="s">
        <v>5734</v>
      </c>
      <c r="H1656" s="1" t="s">
        <v>84</v>
      </c>
      <c r="I1656" s="3" t="n">
        <v>42720</v>
      </c>
      <c r="J1656" s="1" t="s">
        <v>134</v>
      </c>
      <c r="K1656" s="3" t="n">
        <v>45937</v>
      </c>
      <c r="L1656" s="3" t="n">
        <v>45975</v>
      </c>
      <c r="M1656" s="1" t="n">
        <v>0.15</v>
      </c>
      <c r="N1656" s="7" t="s">
        <v>230</v>
      </c>
      <c r="P1656" s="5" t="s">
        <v>26</v>
      </c>
      <c r="Q1656" s="1" t="str">
        <f aca="false">IFERROR(INDEX('ST Enroll Export'!$A$2:$A$3230,MATCH($D1656,'ST Enroll Export'!$A$2:$A$3230,0)),IFERROR(IF(INDEX('ST Enroll Export'!$A$2:$A$3230,MATCH($E1656,'ST Enroll Export'!$B$2:$B$3230,0))="","",INDEX('ST Enroll Export'!$A$2:$A$3230,MATCH($E1656,'ST Enroll Export'!$B$2:$B$3230,0))),"Not Found"))</f>
        <v>4980013471</v>
      </c>
      <c r="R1656" s="1" t="str">
        <f aca="false">IFERROR(INDEX('ST Enroll Export'!$G$2:$G$3230,MATCH($D1656,'ST Enroll Export'!$A$2:$A$3230,0)),IFERROR(INDEX('ST Enroll Export'!$G$2:$G$3230,MATCH($E1656,'ST Enroll Export'!$B$2:$B$3230,0)),"Not Found"))</f>
        <v>Citizenship &amp; Science Academy of Syracuse Charter</v>
      </c>
      <c r="S1656" s="1" t="str">
        <f aca="false">IFERROR(INDEX('ST Enroll Export'!$B$2:$B$3230,MATCH($D1656,'ST Enroll Export'!$A$2:$A$3230,0)),IFERROR(INDEX('ST Enroll Export'!$B$2:$B$3230,MATCH($E1656,'ST Enroll Export'!$B$2:$B$3230,0)),"Not Found"))</f>
        <v>210007085</v>
      </c>
      <c r="T1656" s="1" t="str">
        <f aca="false">IF(ISNUMBER(MATCH($D1656,'ST Enroll Export'!$A$2:$A$3230,0)),"NYSSIS Match",IF(ISNUMBER(MATCH($E1656,'ST Enroll Export'!$B$2:$B$3230,0)),"SID Match","No ST Match"))</f>
        <v>NYSSIS Match</v>
      </c>
      <c r="U1656" s="1" t="str">
        <f aca="false">IF(ISNUMBER(MATCH($D1656,Disability!$B$2:$B$5962,0)),"SPED","Gen Ed")</f>
        <v>Gen Ed</v>
      </c>
    </row>
    <row r="1657" customFormat="false" ht="15" hidden="false" customHeight="true" outlineLevel="0" collapsed="false">
      <c r="A1657" s="1" t="s">
        <v>5668</v>
      </c>
      <c r="B1657" s="3" t="n">
        <v>46174</v>
      </c>
      <c r="C1657" s="1" t="s">
        <v>5669</v>
      </c>
      <c r="D1657" s="1" t="s">
        <v>5735</v>
      </c>
      <c r="E1657" s="1" t="s">
        <v>5736</v>
      </c>
      <c r="F1657" s="1" t="s">
        <v>243</v>
      </c>
      <c r="G1657" s="1" t="s">
        <v>5737</v>
      </c>
      <c r="H1657" s="1" t="s">
        <v>31</v>
      </c>
      <c r="I1657" s="3" t="n">
        <v>44195</v>
      </c>
      <c r="J1657" s="1" t="s">
        <v>134</v>
      </c>
      <c r="K1657" s="3" t="n">
        <v>45915</v>
      </c>
      <c r="L1657" s="3" t="n">
        <v>45982</v>
      </c>
      <c r="M1657" s="1" t="n">
        <v>0.225</v>
      </c>
      <c r="N1657" s="7" t="s">
        <v>230</v>
      </c>
      <c r="P1657" s="5" t="s">
        <v>26</v>
      </c>
      <c r="Q1657" s="1" t="str">
        <f aca="false">IFERROR(INDEX('ST Enroll Export'!$A$2:$A$3230,MATCH($D1657,'ST Enroll Export'!$A$2:$A$3230,0)),IFERROR(IF(INDEX('ST Enroll Export'!$A$2:$A$3230,MATCH($E1657,'ST Enroll Export'!$B$2:$B$3230,0))="","",INDEX('ST Enroll Export'!$A$2:$A$3230,MATCH($E1657,'ST Enroll Export'!$B$2:$B$3230,0))),"Not Found"))</f>
        <v>9620960274</v>
      </c>
      <c r="R1657" s="1" t="str">
        <f aca="false">IFERROR(INDEX('ST Enroll Export'!$G$2:$G$3230,MATCH($D1657,'ST Enroll Export'!$A$2:$A$3230,0)),IFERROR(INDEX('ST Enroll Export'!$G$2:$G$3230,MATCH($E1657,'ST Enroll Export'!$B$2:$B$3230,0)),"Not Found"))</f>
        <v>Citizenship &amp; Science Academy of Syracuse Charter</v>
      </c>
      <c r="S1657" s="1" t="str">
        <f aca="false">IFERROR(INDEX('ST Enroll Export'!$B$2:$B$3230,MATCH($D1657,'ST Enroll Export'!$A$2:$A$3230,0)),IFERROR(INDEX('ST Enroll Export'!$B$2:$B$3230,MATCH($E1657,'ST Enroll Export'!$B$2:$B$3230,0)),"Not Found"))</f>
        <v>210018909</v>
      </c>
      <c r="T1657" s="1" t="str">
        <f aca="false">IF(ISNUMBER(MATCH($D1657,'ST Enroll Export'!$A$2:$A$3230,0)),"NYSSIS Match",IF(ISNUMBER(MATCH($E1657,'ST Enroll Export'!$B$2:$B$3230,0)),"SID Match","No ST Match"))</f>
        <v>NYSSIS Match</v>
      </c>
      <c r="U1657" s="1" t="str">
        <f aca="false">IF(ISNUMBER(MATCH($D1657,Disability!$B$2:$B$5962,0)),"SPED","Gen Ed")</f>
        <v>Gen Ed</v>
      </c>
    </row>
    <row r="1658" customFormat="false" ht="15" hidden="false" customHeight="true" outlineLevel="0" collapsed="false">
      <c r="A1658" s="1" t="s">
        <v>5668</v>
      </c>
      <c r="B1658" s="3" t="n">
        <v>46174</v>
      </c>
      <c r="C1658" s="1" t="s">
        <v>5669</v>
      </c>
      <c r="D1658" s="1" t="s">
        <v>5738</v>
      </c>
      <c r="E1658" s="1" t="s">
        <v>5739</v>
      </c>
      <c r="F1658" s="1" t="s">
        <v>2402</v>
      </c>
      <c r="G1658" s="1" t="s">
        <v>5740</v>
      </c>
      <c r="H1658" s="1" t="s">
        <v>140</v>
      </c>
      <c r="I1658" s="3" t="n">
        <v>42336</v>
      </c>
      <c r="J1658" s="1" t="s">
        <v>134</v>
      </c>
      <c r="K1658" s="3" t="n">
        <v>45903</v>
      </c>
      <c r="L1658" s="3" t="n">
        <v>45985</v>
      </c>
      <c r="M1658" s="1" t="n">
        <v>0.275</v>
      </c>
      <c r="N1658" s="7" t="s">
        <v>230</v>
      </c>
      <c r="P1658" s="5" t="s">
        <v>26</v>
      </c>
      <c r="Q1658" s="1" t="str">
        <f aca="false">IFERROR(INDEX('ST Enroll Export'!$A$2:$A$3230,MATCH($D1658,'ST Enroll Export'!$A$2:$A$3230,0)),IFERROR(IF(INDEX('ST Enroll Export'!$A$2:$A$3230,MATCH($E1658,'ST Enroll Export'!$B$2:$B$3230,0))="","",INDEX('ST Enroll Export'!$A$2:$A$3230,MATCH($E1658,'ST Enroll Export'!$B$2:$B$3230,0))),"Not Found"))</f>
        <v>1697245582</v>
      </c>
      <c r="R1658" s="1" t="str">
        <f aca="false">IFERROR(INDEX('ST Enroll Export'!$G$2:$G$3230,MATCH($D1658,'ST Enroll Export'!$A$2:$A$3230,0)),IFERROR(INDEX('ST Enroll Export'!$G$2:$G$3230,MATCH($E1658,'ST Enroll Export'!$B$2:$B$3230,0)),"Not Found"))</f>
        <v>Citizenship &amp; Science Academy of Syracuse Charter</v>
      </c>
      <c r="S1658" s="1" t="str">
        <f aca="false">IFERROR(INDEX('ST Enroll Export'!$B$2:$B$3230,MATCH($D1658,'ST Enroll Export'!$A$2:$A$3230,0)),IFERROR(INDEX('ST Enroll Export'!$B$2:$B$3230,MATCH($E1658,'ST Enroll Export'!$B$2:$B$3230,0)),"Not Found"))</f>
        <v>200038052</v>
      </c>
      <c r="T1658" s="1" t="str">
        <f aca="false">IF(ISNUMBER(MATCH($D1658,'ST Enroll Export'!$A$2:$A$3230,0)),"NYSSIS Match",IF(ISNUMBER(MATCH($E1658,'ST Enroll Export'!$B$2:$B$3230,0)),"SID Match","No ST Match"))</f>
        <v>NYSSIS Match</v>
      </c>
      <c r="U1658" s="1" t="str">
        <f aca="false">IF(ISNUMBER(MATCH($D1658,Disability!$B$2:$B$5962,0)),"SPED","Gen Ed")</f>
        <v>Gen Ed</v>
      </c>
    </row>
    <row r="1659" customFormat="false" ht="15" hidden="false" customHeight="true" outlineLevel="0" collapsed="false">
      <c r="A1659" s="1" t="s">
        <v>5668</v>
      </c>
      <c r="B1659" s="3" t="n">
        <v>46174</v>
      </c>
      <c r="C1659" s="1" t="s">
        <v>5669</v>
      </c>
      <c r="D1659" s="1" t="s">
        <v>5741</v>
      </c>
      <c r="E1659" s="1" t="s">
        <v>5742</v>
      </c>
      <c r="F1659" s="1" t="s">
        <v>2402</v>
      </c>
      <c r="G1659" s="1" t="s">
        <v>742</v>
      </c>
      <c r="H1659" s="1" t="s">
        <v>84</v>
      </c>
      <c r="I1659" s="3" t="n">
        <v>43004</v>
      </c>
      <c r="J1659" s="1" t="s">
        <v>134</v>
      </c>
      <c r="K1659" s="3" t="n">
        <v>45903</v>
      </c>
      <c r="L1659" s="3" t="n">
        <v>45985</v>
      </c>
      <c r="M1659" s="1" t="n">
        <v>0.275</v>
      </c>
      <c r="N1659" s="7" t="s">
        <v>230</v>
      </c>
      <c r="P1659" s="5" t="s">
        <v>26</v>
      </c>
      <c r="Q1659" s="1" t="str">
        <f aca="false">IFERROR(INDEX('ST Enroll Export'!$A$2:$A$3230,MATCH($D1659,'ST Enroll Export'!$A$2:$A$3230,0)),IFERROR(IF(INDEX('ST Enroll Export'!$A$2:$A$3230,MATCH($E1659,'ST Enroll Export'!$B$2:$B$3230,0))="","",INDEX('ST Enroll Export'!$A$2:$A$3230,MATCH($E1659,'ST Enroll Export'!$B$2:$B$3230,0))),"Not Found"))</f>
        <v>3312095776</v>
      </c>
      <c r="R1659" s="1" t="str">
        <f aca="false">IFERROR(INDEX('ST Enroll Export'!$G$2:$G$3230,MATCH($D1659,'ST Enroll Export'!$A$2:$A$3230,0)),IFERROR(INDEX('ST Enroll Export'!$G$2:$G$3230,MATCH($E1659,'ST Enroll Export'!$B$2:$B$3230,0)),"Not Found"))</f>
        <v>Citizenship &amp; Science Academy of Syracuse Charter</v>
      </c>
      <c r="S1659" s="1" t="str">
        <f aca="false">IFERROR(INDEX('ST Enroll Export'!$B$2:$B$3230,MATCH($D1659,'ST Enroll Export'!$A$2:$A$3230,0)),IFERROR(INDEX('ST Enroll Export'!$B$2:$B$3230,MATCH($E1659,'ST Enroll Export'!$B$2:$B$3230,0)),"Not Found"))</f>
        <v>210003576</v>
      </c>
      <c r="T1659" s="1" t="str">
        <f aca="false">IF(ISNUMBER(MATCH($D1659,'ST Enroll Export'!$A$2:$A$3230,0)),"NYSSIS Match",IF(ISNUMBER(MATCH($E1659,'ST Enroll Export'!$B$2:$B$3230,0)),"SID Match","No ST Match"))</f>
        <v>NYSSIS Match</v>
      </c>
      <c r="U1659" s="1" t="str">
        <f aca="false">IF(ISNUMBER(MATCH($D1659,Disability!$B$2:$B$5962,0)),"SPED","Gen Ed")</f>
        <v>Gen Ed</v>
      </c>
    </row>
    <row r="1660" customFormat="false" ht="15" hidden="false" customHeight="true" outlineLevel="0" collapsed="false">
      <c r="A1660" s="1" t="s">
        <v>5668</v>
      </c>
      <c r="B1660" s="3" t="n">
        <v>46174</v>
      </c>
      <c r="C1660" s="1" t="s">
        <v>5669</v>
      </c>
      <c r="D1660" s="1" t="s">
        <v>5743</v>
      </c>
      <c r="E1660" s="1" t="s">
        <v>5744</v>
      </c>
      <c r="F1660" s="1" t="s">
        <v>2021</v>
      </c>
      <c r="G1660" s="1" t="s">
        <v>5745</v>
      </c>
      <c r="H1660" s="1" t="s">
        <v>37</v>
      </c>
      <c r="I1660" s="3" t="n">
        <v>42394</v>
      </c>
      <c r="J1660" s="1" t="s">
        <v>134</v>
      </c>
      <c r="K1660" s="3" t="n">
        <v>45903</v>
      </c>
      <c r="L1660" s="3" t="n">
        <v>45986</v>
      </c>
      <c r="M1660" s="1" t="n">
        <v>0.275</v>
      </c>
      <c r="N1660" s="7" t="s">
        <v>230</v>
      </c>
      <c r="P1660" s="6" t="s">
        <v>39</v>
      </c>
      <c r="Q1660" s="1" t="str">
        <f aca="false">IFERROR(INDEX('ST Enroll Export'!$A$2:$A$3230,MATCH($D1660,'ST Enroll Export'!$A$2:$A$3230,0)),IFERROR(IF(INDEX('ST Enroll Export'!$A$2:$A$3230,MATCH($E1660,'ST Enroll Export'!$B$2:$B$3230,0))="","",INDEX('ST Enroll Export'!$A$2:$A$3230,MATCH($E1660,'ST Enroll Export'!$B$2:$B$3230,0))),"Not Found"))</f>
        <v>9808657292</v>
      </c>
      <c r="R1660" s="1" t="str">
        <f aca="false">IFERROR(INDEX('ST Enroll Export'!$G$2:$G$3230,MATCH($D1660,'ST Enroll Export'!$A$2:$A$3230,0)),IFERROR(INDEX('ST Enroll Export'!$G$2:$G$3230,MATCH($E1660,'ST Enroll Export'!$B$2:$B$3230,0)),"Not Found"))</f>
        <v>Citizenship &amp; Science Academy of Syracuse Charter</v>
      </c>
      <c r="S1660" s="1" t="str">
        <f aca="false">IFERROR(INDEX('ST Enroll Export'!$B$2:$B$3230,MATCH($D1660,'ST Enroll Export'!$A$2:$A$3230,0)),IFERROR(INDEX('ST Enroll Export'!$B$2:$B$3230,MATCH($E1660,'ST Enroll Export'!$B$2:$B$3230,0)),"Not Found"))</f>
        <v>210000851</v>
      </c>
      <c r="T1660" s="1" t="str">
        <f aca="false">IF(ISNUMBER(MATCH($D1660,'ST Enroll Export'!$A$2:$A$3230,0)),"NYSSIS Match",IF(ISNUMBER(MATCH($E1660,'ST Enroll Export'!$B$2:$B$3230,0)),"SID Match","No ST Match"))</f>
        <v>NYSSIS Match</v>
      </c>
      <c r="U1660" s="1" t="str">
        <f aca="false">IF(ISNUMBER(MATCH($D1660,Disability!$B$2:$B$5962,0)),"SPED","Gen Ed")</f>
        <v>SPED</v>
      </c>
    </row>
    <row r="1661" customFormat="false" ht="15" hidden="false" customHeight="true" outlineLevel="0" collapsed="false">
      <c r="A1661" s="1" t="s">
        <v>5668</v>
      </c>
      <c r="B1661" s="3" t="n">
        <v>46174</v>
      </c>
      <c r="C1661" s="1" t="s">
        <v>5669</v>
      </c>
      <c r="D1661" s="1" t="s">
        <v>5746</v>
      </c>
      <c r="E1661" s="1" t="s">
        <v>5747</v>
      </c>
      <c r="F1661" s="1" t="s">
        <v>691</v>
      </c>
      <c r="G1661" s="1" t="s">
        <v>5748</v>
      </c>
      <c r="H1661" s="1" t="s">
        <v>140</v>
      </c>
      <c r="I1661" s="3" t="n">
        <v>42276</v>
      </c>
      <c r="J1661" s="1" t="s">
        <v>134</v>
      </c>
      <c r="K1661" s="3" t="n">
        <v>45903</v>
      </c>
      <c r="L1661" s="3" t="n">
        <v>45986</v>
      </c>
      <c r="M1661" s="1" t="n">
        <v>0.275</v>
      </c>
      <c r="N1661" s="7" t="s">
        <v>230</v>
      </c>
      <c r="P1661" s="5" t="s">
        <v>26</v>
      </c>
      <c r="Q1661" s="1" t="str">
        <f aca="false">IFERROR(INDEX('ST Enroll Export'!$A$2:$A$3230,MATCH($D1661,'ST Enroll Export'!$A$2:$A$3230,0)),IFERROR(IF(INDEX('ST Enroll Export'!$A$2:$A$3230,MATCH($E1661,'ST Enroll Export'!$B$2:$B$3230,0))="","",INDEX('ST Enroll Export'!$A$2:$A$3230,MATCH($E1661,'ST Enroll Export'!$B$2:$B$3230,0))),"Not Found"))</f>
        <v>6985318143</v>
      </c>
      <c r="R1661" s="1" t="str">
        <f aca="false">IFERROR(INDEX('ST Enroll Export'!$G$2:$G$3230,MATCH($D1661,'ST Enroll Export'!$A$2:$A$3230,0)),IFERROR(INDEX('ST Enroll Export'!$G$2:$G$3230,MATCH($E1661,'ST Enroll Export'!$B$2:$B$3230,0)),"Not Found"))</f>
        <v>Citizenship &amp; Science Academy of Syracuse Charter</v>
      </c>
      <c r="S1661" s="1" t="str">
        <f aca="false">IFERROR(INDEX('ST Enroll Export'!$B$2:$B$3230,MATCH($D1661,'ST Enroll Export'!$A$2:$A$3230,0)),IFERROR(INDEX('ST Enroll Export'!$B$2:$B$3230,MATCH($E1661,'ST Enroll Export'!$B$2:$B$3230,0)),"Not Found"))</f>
        <v>210010119</v>
      </c>
      <c r="T1661" s="1" t="str">
        <f aca="false">IF(ISNUMBER(MATCH($D1661,'ST Enroll Export'!$A$2:$A$3230,0)),"NYSSIS Match",IF(ISNUMBER(MATCH($E1661,'ST Enroll Export'!$B$2:$B$3230,0)),"SID Match","No ST Match"))</f>
        <v>NYSSIS Match</v>
      </c>
      <c r="U1661" s="1" t="str">
        <f aca="false">IF(ISNUMBER(MATCH($D1661,Disability!$B$2:$B$5962,0)),"SPED","Gen Ed")</f>
        <v>Gen Ed</v>
      </c>
    </row>
    <row r="1662" customFormat="false" ht="15" hidden="false" customHeight="true" outlineLevel="0" collapsed="false">
      <c r="A1662" s="1" t="s">
        <v>5668</v>
      </c>
      <c r="B1662" s="3" t="n">
        <v>46174</v>
      </c>
      <c r="C1662" s="1" t="s">
        <v>5669</v>
      </c>
      <c r="D1662" s="1" t="s">
        <v>5749</v>
      </c>
      <c r="F1662" s="1" t="s">
        <v>5129</v>
      </c>
      <c r="G1662" s="1" t="s">
        <v>5750</v>
      </c>
      <c r="H1662" s="1" t="s">
        <v>2539</v>
      </c>
      <c r="I1662" s="3" t="n">
        <v>40622</v>
      </c>
      <c r="J1662" s="1" t="s">
        <v>23</v>
      </c>
      <c r="K1662" s="3" t="n">
        <v>45903</v>
      </c>
      <c r="L1662" s="3" t="n">
        <v>45995</v>
      </c>
      <c r="M1662" s="1" t="n">
        <v>0.325</v>
      </c>
      <c r="N1662" s="7" t="s">
        <v>230</v>
      </c>
      <c r="P1662" s="6" t="s">
        <v>39</v>
      </c>
      <c r="Q1662" s="1" t="str">
        <f aca="false">IFERROR(INDEX('ST Enroll Export'!$A$2:$A$3230,MATCH($D1662,'ST Enroll Export'!$A$2:$A$3230,0)),IFERROR(IF(INDEX('ST Enroll Export'!$A$2:$A$3230,MATCH($E1662,'ST Enroll Export'!$B$2:$B$3230,0))="","",INDEX('ST Enroll Export'!$A$2:$A$3230,MATCH($E1662,'ST Enroll Export'!$B$2:$B$3230,0))),"Not Found"))</f>
        <v>Not Found</v>
      </c>
      <c r="R1662" s="1" t="str">
        <f aca="false">IFERROR(INDEX('ST Enroll Export'!$G$2:$G$3230,MATCH($D1662,'ST Enroll Export'!$A$2:$A$3230,0)),IFERROR(INDEX('ST Enroll Export'!$G$2:$G$3230,MATCH($E1662,'ST Enroll Export'!$B$2:$B$3230,0)),"Not Found"))</f>
        <v>Not Found</v>
      </c>
      <c r="S1662" s="1" t="str">
        <f aca="false">IFERROR(INDEX('ST Enroll Export'!$B$2:$B$3230,MATCH($D1662,'ST Enroll Export'!$A$2:$A$3230,0)),IFERROR(INDEX('ST Enroll Export'!$B$2:$B$3230,MATCH($E1662,'ST Enroll Export'!$B$2:$B$3230,0)),"Not Found"))</f>
        <v>Not Found</v>
      </c>
      <c r="T1662" s="1" t="str">
        <f aca="false">IF(ISNUMBER(MATCH($D1662,'ST Enroll Export'!$A$2:$A$3230,0)),"NYSSIS Match",IF(ISNUMBER(MATCH($E1662,'ST Enroll Export'!$B$2:$B$3230,0)),"SID Match","No ST Match"))</f>
        <v>No ST Match</v>
      </c>
      <c r="U1662" s="1" t="str">
        <f aca="false">IF(ISNUMBER(MATCH($D1662,Disability!$B$2:$B$5962,0)),"SPED","Gen Ed")</f>
        <v>SPED</v>
      </c>
    </row>
    <row r="1663" customFormat="false" ht="15" hidden="false" customHeight="true" outlineLevel="0" collapsed="false">
      <c r="A1663" s="1" t="s">
        <v>5668</v>
      </c>
      <c r="B1663" s="3" t="n">
        <v>46174</v>
      </c>
      <c r="C1663" s="1" t="s">
        <v>5669</v>
      </c>
      <c r="D1663" s="1" t="s">
        <v>5751</v>
      </c>
      <c r="E1663" s="1" t="s">
        <v>5752</v>
      </c>
      <c r="F1663" s="1" t="s">
        <v>5753</v>
      </c>
      <c r="G1663" s="1" t="s">
        <v>5754</v>
      </c>
      <c r="H1663" s="1" t="s">
        <v>185</v>
      </c>
      <c r="I1663" s="3" t="n">
        <v>41639</v>
      </c>
      <c r="J1663" s="1" t="s">
        <v>1634</v>
      </c>
      <c r="K1663" s="3" t="n">
        <v>45903</v>
      </c>
      <c r="L1663" s="3" t="n">
        <v>45999</v>
      </c>
      <c r="M1663" s="1" t="n">
        <v>0.325</v>
      </c>
      <c r="N1663" s="7" t="s">
        <v>230</v>
      </c>
      <c r="P1663" s="5" t="s">
        <v>26</v>
      </c>
      <c r="Q1663" s="1" t="str">
        <f aca="false">IFERROR(INDEX('ST Enroll Export'!$A$2:$A$3230,MATCH($D1663,'ST Enroll Export'!$A$2:$A$3230,0)),IFERROR(IF(INDEX('ST Enroll Export'!$A$2:$A$3230,MATCH($E1663,'ST Enroll Export'!$B$2:$B$3230,0))="","",INDEX('ST Enroll Export'!$A$2:$A$3230,MATCH($E1663,'ST Enroll Export'!$B$2:$B$3230,0))),"Not Found"))</f>
        <v>4978108724</v>
      </c>
      <c r="R1663" s="1" t="str">
        <f aca="false">IFERROR(INDEX('ST Enroll Export'!$G$2:$G$3230,MATCH($D1663,'ST Enroll Export'!$A$2:$A$3230,0)),IFERROR(INDEX('ST Enroll Export'!$G$2:$G$3230,MATCH($E1663,'ST Enroll Export'!$B$2:$B$3230,0)),"Not Found"))</f>
        <v>Syracuse Academy of Sci &amp; Cit Middle School</v>
      </c>
      <c r="S1663" s="1" t="str">
        <f aca="false">IFERROR(INDEX('ST Enroll Export'!$B$2:$B$3230,MATCH($D1663,'ST Enroll Export'!$A$2:$A$3230,0)),IFERROR(INDEX('ST Enroll Export'!$B$2:$B$3230,MATCH($E1663,'ST Enroll Export'!$B$2:$B$3230,0)),"Not Found"))</f>
        <v>200033571</v>
      </c>
      <c r="T1663" s="1" t="str">
        <f aca="false">IF(ISNUMBER(MATCH($D1663,'ST Enroll Export'!$A$2:$A$3230,0)),"NYSSIS Match",IF(ISNUMBER(MATCH($E1663,'ST Enroll Export'!$B$2:$B$3230,0)),"SID Match","No ST Match"))</f>
        <v>NYSSIS Match</v>
      </c>
      <c r="U1663" s="1" t="str">
        <f aca="false">IF(ISNUMBER(MATCH($D1663,Disability!$B$2:$B$5962,0)),"SPED","Gen Ed")</f>
        <v>Gen Ed</v>
      </c>
    </row>
    <row r="1664" customFormat="false" ht="15" hidden="false" customHeight="true" outlineLevel="0" collapsed="false">
      <c r="A1664" s="1" t="s">
        <v>5668</v>
      </c>
      <c r="B1664" s="3" t="n">
        <v>46174</v>
      </c>
      <c r="C1664" s="1" t="s">
        <v>5669</v>
      </c>
      <c r="D1664" s="1" t="s">
        <v>5755</v>
      </c>
      <c r="E1664" s="1" t="s">
        <v>5756</v>
      </c>
      <c r="F1664" s="1" t="s">
        <v>5757</v>
      </c>
      <c r="G1664" s="1" t="s">
        <v>5758</v>
      </c>
      <c r="H1664" s="1" t="s">
        <v>37</v>
      </c>
      <c r="I1664" s="3" t="n">
        <v>42431</v>
      </c>
      <c r="J1664" s="1" t="s">
        <v>134</v>
      </c>
      <c r="K1664" s="3" t="n">
        <v>45903</v>
      </c>
      <c r="L1664" s="3" t="n">
        <v>46010</v>
      </c>
      <c r="M1664" s="1" t="n">
        <v>0.375</v>
      </c>
      <c r="N1664" s="7" t="s">
        <v>230</v>
      </c>
      <c r="P1664" s="6" t="s">
        <v>39</v>
      </c>
      <c r="Q1664" s="1" t="str">
        <f aca="false">IFERROR(INDEX('ST Enroll Export'!$A$2:$A$3230,MATCH($D1664,'ST Enroll Export'!$A$2:$A$3230,0)),IFERROR(IF(INDEX('ST Enroll Export'!$A$2:$A$3230,MATCH($E1664,'ST Enroll Export'!$B$2:$B$3230,0))="","",INDEX('ST Enroll Export'!$A$2:$A$3230,MATCH($E1664,'ST Enroll Export'!$B$2:$B$3230,0))),"Not Found"))</f>
        <v>4729582836</v>
      </c>
      <c r="R1664" s="1" t="str">
        <f aca="false">IFERROR(INDEX('ST Enroll Export'!$G$2:$G$3230,MATCH($D1664,'ST Enroll Export'!$A$2:$A$3230,0)),IFERROR(INDEX('ST Enroll Export'!$G$2:$G$3230,MATCH($E1664,'ST Enroll Export'!$B$2:$B$3230,0)),"Not Found"))</f>
        <v>Citizenship &amp; Science Academy of Syracuse Charter</v>
      </c>
      <c r="S1664" s="1" t="str">
        <f aca="false">IFERROR(INDEX('ST Enroll Export'!$B$2:$B$3230,MATCH($D1664,'ST Enroll Export'!$A$2:$A$3230,0)),IFERROR(INDEX('ST Enroll Export'!$B$2:$B$3230,MATCH($E1664,'ST Enroll Export'!$B$2:$B$3230,0)),"Not Found"))</f>
        <v>210000862</v>
      </c>
      <c r="T1664" s="1" t="str">
        <f aca="false">IF(ISNUMBER(MATCH($D1664,'ST Enroll Export'!$A$2:$A$3230,0)),"NYSSIS Match",IF(ISNUMBER(MATCH($E1664,'ST Enroll Export'!$B$2:$B$3230,0)),"SID Match","No ST Match"))</f>
        <v>NYSSIS Match</v>
      </c>
      <c r="U1664" s="1" t="str">
        <f aca="false">IF(ISNUMBER(MATCH($D1664,Disability!$B$2:$B$5962,0)),"SPED","Gen Ed")</f>
        <v>SPED</v>
      </c>
    </row>
    <row r="1665" customFormat="false" ht="15" hidden="false" customHeight="true" outlineLevel="0" collapsed="false">
      <c r="A1665" s="1" t="s">
        <v>5668</v>
      </c>
      <c r="B1665" s="3" t="n">
        <v>46174</v>
      </c>
      <c r="C1665" s="1" t="s">
        <v>5669</v>
      </c>
      <c r="D1665" s="1" t="s">
        <v>5759</v>
      </c>
      <c r="E1665" s="1" t="s">
        <v>5760</v>
      </c>
      <c r="F1665" s="1" t="s">
        <v>5761</v>
      </c>
      <c r="G1665" s="1" t="s">
        <v>3009</v>
      </c>
      <c r="H1665" s="1" t="s">
        <v>37</v>
      </c>
      <c r="I1665" s="3" t="n">
        <v>42627</v>
      </c>
      <c r="J1665" s="1" t="s">
        <v>134</v>
      </c>
      <c r="K1665" s="3" t="n">
        <v>45903</v>
      </c>
      <c r="L1665" s="3" t="n">
        <v>46027</v>
      </c>
      <c r="M1665" s="1" t="n">
        <v>0.4</v>
      </c>
      <c r="N1665" s="7" t="s">
        <v>230</v>
      </c>
      <c r="P1665" s="5" t="s">
        <v>26</v>
      </c>
      <c r="Q1665" s="1" t="str">
        <f aca="false">IFERROR(INDEX('ST Enroll Export'!$A$2:$A$3230,MATCH($D1665,'ST Enroll Export'!$A$2:$A$3230,0)),IFERROR(IF(INDEX('ST Enroll Export'!$A$2:$A$3230,MATCH($E1665,'ST Enroll Export'!$B$2:$B$3230,0))="","",INDEX('ST Enroll Export'!$A$2:$A$3230,MATCH($E1665,'ST Enroll Export'!$B$2:$B$3230,0))),"Not Found"))</f>
        <v>4635930985</v>
      </c>
      <c r="R1665" s="1" t="str">
        <f aca="false">IFERROR(INDEX('ST Enroll Export'!$G$2:$G$3230,MATCH($D1665,'ST Enroll Export'!$A$2:$A$3230,0)),IFERROR(INDEX('ST Enroll Export'!$G$2:$G$3230,MATCH($E1665,'ST Enroll Export'!$B$2:$B$3230,0)),"Not Found"))</f>
        <v>Citizenship &amp; Science Academy of Syracuse Charter</v>
      </c>
      <c r="S1665" s="1" t="str">
        <f aca="false">IFERROR(INDEX('ST Enroll Export'!$B$2:$B$3230,MATCH($D1665,'ST Enroll Export'!$A$2:$A$3230,0)),IFERROR(INDEX('ST Enroll Export'!$B$2:$B$3230,MATCH($E1665,'ST Enroll Export'!$B$2:$B$3230,0)),"Not Found"))</f>
        <v>210013480</v>
      </c>
      <c r="T1665" s="1" t="str">
        <f aca="false">IF(ISNUMBER(MATCH($D1665,'ST Enroll Export'!$A$2:$A$3230,0)),"NYSSIS Match",IF(ISNUMBER(MATCH($E1665,'ST Enroll Export'!$B$2:$B$3230,0)),"SID Match","No ST Match"))</f>
        <v>NYSSIS Match</v>
      </c>
      <c r="U1665" s="1" t="str">
        <f aca="false">IF(ISNUMBER(MATCH($D1665,Disability!$B$2:$B$5962,0)),"SPED","Gen Ed")</f>
        <v>Gen Ed</v>
      </c>
    </row>
    <row r="1666" customFormat="false" ht="15" hidden="false" customHeight="true" outlineLevel="0" collapsed="false">
      <c r="A1666" s="1" t="s">
        <v>5668</v>
      </c>
      <c r="B1666" s="3" t="n">
        <v>46174</v>
      </c>
      <c r="C1666" s="1" t="s">
        <v>5669</v>
      </c>
      <c r="D1666" s="1" t="s">
        <v>5762</v>
      </c>
      <c r="E1666" s="1" t="s">
        <v>5763</v>
      </c>
      <c r="F1666" s="1" t="s">
        <v>5761</v>
      </c>
      <c r="G1666" s="1" t="s">
        <v>5764</v>
      </c>
      <c r="H1666" s="1" t="s">
        <v>59</v>
      </c>
      <c r="I1666" s="3" t="n">
        <v>43464</v>
      </c>
      <c r="J1666" s="1" t="s">
        <v>134</v>
      </c>
      <c r="K1666" s="3" t="n">
        <v>45903</v>
      </c>
      <c r="L1666" s="3" t="n">
        <v>46027</v>
      </c>
      <c r="M1666" s="1" t="n">
        <v>0.4</v>
      </c>
      <c r="N1666" s="7" t="s">
        <v>230</v>
      </c>
      <c r="P1666" s="5" t="s">
        <v>26</v>
      </c>
      <c r="Q1666" s="1" t="str">
        <f aca="false">IFERROR(INDEX('ST Enroll Export'!$A$2:$A$3230,MATCH($D1666,'ST Enroll Export'!$A$2:$A$3230,0)),IFERROR(IF(INDEX('ST Enroll Export'!$A$2:$A$3230,MATCH($E1666,'ST Enroll Export'!$B$2:$B$3230,0))="","",INDEX('ST Enroll Export'!$A$2:$A$3230,MATCH($E1666,'ST Enroll Export'!$B$2:$B$3230,0))),"Not Found"))</f>
        <v>6367487324</v>
      </c>
      <c r="R1666" s="1" t="str">
        <f aca="false">IFERROR(INDEX('ST Enroll Export'!$G$2:$G$3230,MATCH($D1666,'ST Enroll Export'!$A$2:$A$3230,0)),IFERROR(INDEX('ST Enroll Export'!$G$2:$G$3230,MATCH($E1666,'ST Enroll Export'!$B$2:$B$3230,0)),"Not Found"))</f>
        <v>Citizenship &amp; Science Academy of Syracuse Charter</v>
      </c>
      <c r="S1666" s="1" t="str">
        <f aca="false">IFERROR(INDEX('ST Enroll Export'!$B$2:$B$3230,MATCH($D1666,'ST Enroll Export'!$A$2:$A$3230,0)),IFERROR(INDEX('ST Enroll Export'!$B$2:$B$3230,MATCH($E1666,'ST Enroll Export'!$B$2:$B$3230,0)),"Not Found"))</f>
        <v>210015500</v>
      </c>
      <c r="T1666" s="1" t="str">
        <f aca="false">IF(ISNUMBER(MATCH($D1666,'ST Enroll Export'!$A$2:$A$3230,0)),"NYSSIS Match",IF(ISNUMBER(MATCH($E1666,'ST Enroll Export'!$B$2:$B$3230,0)),"SID Match","No ST Match"))</f>
        <v>NYSSIS Match</v>
      </c>
      <c r="U1666" s="1" t="str">
        <f aca="false">IF(ISNUMBER(MATCH($D1666,Disability!$B$2:$B$5962,0)),"SPED","Gen Ed")</f>
        <v>Gen Ed</v>
      </c>
    </row>
    <row r="1667" customFormat="false" ht="15" hidden="false" customHeight="true" outlineLevel="0" collapsed="false">
      <c r="A1667" s="1" t="s">
        <v>5668</v>
      </c>
      <c r="B1667" s="3" t="n">
        <v>46174</v>
      </c>
      <c r="C1667" s="1" t="s">
        <v>5669</v>
      </c>
      <c r="D1667" s="1" t="s">
        <v>5765</v>
      </c>
      <c r="E1667" s="1" t="s">
        <v>5766</v>
      </c>
      <c r="F1667" s="1" t="s">
        <v>5767</v>
      </c>
      <c r="G1667" s="1" t="s">
        <v>54</v>
      </c>
      <c r="H1667" s="1" t="s">
        <v>84</v>
      </c>
      <c r="I1667" s="3" t="n">
        <v>42773</v>
      </c>
      <c r="J1667" s="1" t="s">
        <v>134</v>
      </c>
      <c r="K1667" s="3" t="n">
        <v>45903</v>
      </c>
      <c r="L1667" s="3" t="n">
        <v>46027</v>
      </c>
      <c r="M1667" s="1" t="n">
        <v>0.4</v>
      </c>
      <c r="N1667" s="7" t="s">
        <v>230</v>
      </c>
      <c r="P1667" s="5" t="s">
        <v>26</v>
      </c>
      <c r="Q1667" s="1" t="str">
        <f aca="false">IFERROR(INDEX('ST Enroll Export'!$A$2:$A$3230,MATCH($D1667,'ST Enroll Export'!$A$2:$A$3230,0)),IFERROR(IF(INDEX('ST Enroll Export'!$A$2:$A$3230,MATCH($E1667,'ST Enroll Export'!$B$2:$B$3230,0))="","",INDEX('ST Enroll Export'!$A$2:$A$3230,MATCH($E1667,'ST Enroll Export'!$B$2:$B$3230,0))),"Not Found"))</f>
        <v>7481328412</v>
      </c>
      <c r="R1667" s="1" t="str">
        <f aca="false">IFERROR(INDEX('ST Enroll Export'!$G$2:$G$3230,MATCH($D1667,'ST Enroll Export'!$A$2:$A$3230,0)),IFERROR(INDEX('ST Enroll Export'!$G$2:$G$3230,MATCH($E1667,'ST Enroll Export'!$B$2:$B$3230,0)),"Not Found"))</f>
        <v>Citizenship &amp; Science Academy of Syracuse Charter</v>
      </c>
      <c r="S1667" s="1" t="str">
        <f aca="false">IFERROR(INDEX('ST Enroll Export'!$B$2:$B$3230,MATCH($D1667,'ST Enroll Export'!$A$2:$A$3230,0)),IFERROR(INDEX('ST Enroll Export'!$B$2:$B$3230,MATCH($E1667,'ST Enroll Export'!$B$2:$B$3230,0)),"Not Found"))</f>
        <v>210005983</v>
      </c>
      <c r="T1667" s="1" t="str">
        <f aca="false">IF(ISNUMBER(MATCH($D1667,'ST Enroll Export'!$A$2:$A$3230,0)),"NYSSIS Match",IF(ISNUMBER(MATCH($E1667,'ST Enroll Export'!$B$2:$B$3230,0)),"SID Match","No ST Match"))</f>
        <v>NYSSIS Match</v>
      </c>
      <c r="U1667" s="1" t="str">
        <f aca="false">IF(ISNUMBER(MATCH($D1667,Disability!$B$2:$B$5962,0)),"SPED","Gen Ed")</f>
        <v>Gen Ed</v>
      </c>
    </row>
    <row r="1668" customFormat="false" ht="15" hidden="false" customHeight="true" outlineLevel="0" collapsed="false">
      <c r="A1668" s="1" t="s">
        <v>5668</v>
      </c>
      <c r="B1668" s="3" t="n">
        <v>46174</v>
      </c>
      <c r="C1668" s="1" t="s">
        <v>5669</v>
      </c>
      <c r="D1668" s="1" t="s">
        <v>5768</v>
      </c>
      <c r="E1668" s="1" t="s">
        <v>5769</v>
      </c>
      <c r="F1668" s="1" t="s">
        <v>5770</v>
      </c>
      <c r="G1668" s="1" t="s">
        <v>5771</v>
      </c>
      <c r="H1668" s="1" t="s">
        <v>140</v>
      </c>
      <c r="I1668" s="3" t="n">
        <v>41669</v>
      </c>
      <c r="J1668" s="1" t="s">
        <v>134</v>
      </c>
      <c r="K1668" s="3" t="n">
        <v>45903</v>
      </c>
      <c r="L1668" s="3" t="n">
        <v>46030</v>
      </c>
      <c r="M1668" s="1" t="n">
        <v>0.425</v>
      </c>
      <c r="N1668" s="7" t="s">
        <v>230</v>
      </c>
      <c r="P1668" s="6" t="s">
        <v>39</v>
      </c>
      <c r="Q1668" s="1" t="str">
        <f aca="false">IFERROR(INDEX('ST Enroll Export'!$A$2:$A$3230,MATCH($D1668,'ST Enroll Export'!$A$2:$A$3230,0)),IFERROR(IF(INDEX('ST Enroll Export'!$A$2:$A$3230,MATCH($E1668,'ST Enroll Export'!$B$2:$B$3230,0))="","",INDEX('ST Enroll Export'!$A$2:$A$3230,MATCH($E1668,'ST Enroll Export'!$B$2:$B$3230,0))),"Not Found"))</f>
        <v>2637388010</v>
      </c>
      <c r="R1668" s="1" t="str">
        <f aca="false">IFERROR(INDEX('ST Enroll Export'!$G$2:$G$3230,MATCH($D1668,'ST Enroll Export'!$A$2:$A$3230,0)),IFERROR(INDEX('ST Enroll Export'!$G$2:$G$3230,MATCH($E1668,'ST Enroll Export'!$B$2:$B$3230,0)),"Not Found"))</f>
        <v>Citizenship &amp; Science Academy of Syracuse Charter</v>
      </c>
      <c r="S1668" s="1" t="str">
        <f aca="false">IFERROR(INDEX('ST Enroll Export'!$B$2:$B$3230,MATCH($D1668,'ST Enroll Export'!$A$2:$A$3230,0)),IFERROR(INDEX('ST Enroll Export'!$B$2:$B$3230,MATCH($E1668,'ST Enroll Export'!$B$2:$B$3230,0)),"Not Found"))</f>
        <v>200029816</v>
      </c>
      <c r="T1668" s="1" t="str">
        <f aca="false">IF(ISNUMBER(MATCH($D1668,'ST Enroll Export'!$A$2:$A$3230,0)),"NYSSIS Match",IF(ISNUMBER(MATCH($E1668,'ST Enroll Export'!$B$2:$B$3230,0)),"SID Match","No ST Match"))</f>
        <v>NYSSIS Match</v>
      </c>
      <c r="U1668" s="1" t="str">
        <f aca="false">IF(ISNUMBER(MATCH($D1668,Disability!$B$2:$B$5962,0)),"SPED","Gen Ed")</f>
        <v>SPED</v>
      </c>
    </row>
    <row r="1669" customFormat="false" ht="15" hidden="false" customHeight="true" outlineLevel="0" collapsed="false">
      <c r="A1669" s="1" t="s">
        <v>5668</v>
      </c>
      <c r="B1669" s="3" t="n">
        <v>46174</v>
      </c>
      <c r="C1669" s="1" t="s">
        <v>5669</v>
      </c>
      <c r="D1669" s="1" t="s">
        <v>5772</v>
      </c>
      <c r="E1669" s="1" t="s">
        <v>5773</v>
      </c>
      <c r="F1669" s="1" t="s">
        <v>5770</v>
      </c>
      <c r="G1669" s="1" t="s">
        <v>5774</v>
      </c>
      <c r="H1669" s="1" t="s">
        <v>22</v>
      </c>
      <c r="I1669" s="3" t="n">
        <v>43220</v>
      </c>
      <c r="J1669" s="1" t="s">
        <v>134</v>
      </c>
      <c r="K1669" s="3" t="n">
        <v>45903</v>
      </c>
      <c r="L1669" s="3" t="n">
        <v>46030</v>
      </c>
      <c r="M1669" s="1" t="n">
        <v>0.425</v>
      </c>
      <c r="N1669" s="7" t="s">
        <v>230</v>
      </c>
      <c r="P1669" s="5" t="s">
        <v>26</v>
      </c>
      <c r="Q1669" s="1" t="str">
        <f aca="false">IFERROR(INDEX('ST Enroll Export'!$A$2:$A$3230,MATCH($D1669,'ST Enroll Export'!$A$2:$A$3230,0)),IFERROR(IF(INDEX('ST Enroll Export'!$A$2:$A$3230,MATCH($E1669,'ST Enroll Export'!$B$2:$B$3230,0))="","",INDEX('ST Enroll Export'!$A$2:$A$3230,MATCH($E1669,'ST Enroll Export'!$B$2:$B$3230,0))),"Not Found"))</f>
        <v>6746093870</v>
      </c>
      <c r="R1669" s="1" t="str">
        <f aca="false">IFERROR(INDEX('ST Enroll Export'!$G$2:$G$3230,MATCH($D1669,'ST Enroll Export'!$A$2:$A$3230,0)),IFERROR(INDEX('ST Enroll Export'!$G$2:$G$3230,MATCH($E1669,'ST Enroll Export'!$B$2:$B$3230,0)),"Not Found"))</f>
        <v>Citizenship &amp; Science Academy of Syracuse Charter</v>
      </c>
      <c r="S1669" s="1" t="str">
        <f aca="false">IFERROR(INDEX('ST Enroll Export'!$B$2:$B$3230,MATCH($D1669,'ST Enroll Export'!$A$2:$A$3230,0)),IFERROR(INDEX('ST Enroll Export'!$B$2:$B$3230,MATCH($E1669,'ST Enroll Export'!$B$2:$B$3230,0)),"Not Found"))</f>
        <v>210006556</v>
      </c>
      <c r="T1669" s="1" t="str">
        <f aca="false">IF(ISNUMBER(MATCH($D1669,'ST Enroll Export'!$A$2:$A$3230,0)),"NYSSIS Match",IF(ISNUMBER(MATCH($E1669,'ST Enroll Export'!$B$2:$B$3230,0)),"SID Match","No ST Match"))</f>
        <v>NYSSIS Match</v>
      </c>
      <c r="U1669" s="1" t="str">
        <f aca="false">IF(ISNUMBER(MATCH($D1669,Disability!$B$2:$B$5962,0)),"SPED","Gen Ed")</f>
        <v>Gen Ed</v>
      </c>
    </row>
    <row r="1670" customFormat="false" ht="15" hidden="false" customHeight="true" outlineLevel="0" collapsed="false">
      <c r="A1670" s="1" t="s">
        <v>5668</v>
      </c>
      <c r="B1670" s="3" t="n">
        <v>46174</v>
      </c>
      <c r="C1670" s="1" t="s">
        <v>5669</v>
      </c>
      <c r="D1670" s="1" t="s">
        <v>5775</v>
      </c>
      <c r="E1670" s="1" t="s">
        <v>5776</v>
      </c>
      <c r="F1670" s="1" t="s">
        <v>5777</v>
      </c>
      <c r="G1670" s="1" t="s">
        <v>5778</v>
      </c>
      <c r="H1670" s="1" t="s">
        <v>140</v>
      </c>
      <c r="I1670" s="3" t="n">
        <v>41636</v>
      </c>
      <c r="J1670" s="1" t="s">
        <v>134</v>
      </c>
      <c r="K1670" s="3" t="n">
        <v>45903</v>
      </c>
      <c r="L1670" s="3" t="n">
        <v>46030</v>
      </c>
      <c r="M1670" s="1" t="n">
        <v>0.425</v>
      </c>
      <c r="N1670" s="7" t="s">
        <v>230</v>
      </c>
      <c r="P1670" s="5" t="s">
        <v>26</v>
      </c>
      <c r="Q1670" s="1" t="str">
        <f aca="false">IFERROR(INDEX('ST Enroll Export'!$A$2:$A$3230,MATCH($D1670,'ST Enroll Export'!$A$2:$A$3230,0)),IFERROR(IF(INDEX('ST Enroll Export'!$A$2:$A$3230,MATCH($E1670,'ST Enroll Export'!$B$2:$B$3230,0))="","",INDEX('ST Enroll Export'!$A$2:$A$3230,MATCH($E1670,'ST Enroll Export'!$B$2:$B$3230,0))),"Not Found"))</f>
        <v>5964543263</v>
      </c>
      <c r="R1670" s="1" t="str">
        <f aca="false">IFERROR(INDEX('ST Enroll Export'!$G$2:$G$3230,MATCH($D1670,'ST Enroll Export'!$A$2:$A$3230,0)),IFERROR(INDEX('ST Enroll Export'!$G$2:$G$3230,MATCH($E1670,'ST Enroll Export'!$B$2:$B$3230,0)),"Not Found"))</f>
        <v>Citizenship &amp; Science Academy of Syracuse Charter</v>
      </c>
      <c r="S1670" s="1" t="str">
        <f aca="false">IFERROR(INDEX('ST Enroll Export'!$B$2:$B$3230,MATCH($D1670,'ST Enroll Export'!$A$2:$A$3230,0)),IFERROR(INDEX('ST Enroll Export'!$B$2:$B$3230,MATCH($E1670,'ST Enroll Export'!$B$2:$B$3230,0)),"Not Found"))</f>
        <v>200028357</v>
      </c>
      <c r="T1670" s="1" t="str">
        <f aca="false">IF(ISNUMBER(MATCH($D1670,'ST Enroll Export'!$A$2:$A$3230,0)),"NYSSIS Match",IF(ISNUMBER(MATCH($E1670,'ST Enroll Export'!$B$2:$B$3230,0)),"SID Match","No ST Match"))</f>
        <v>NYSSIS Match</v>
      </c>
      <c r="U1670" s="1" t="str">
        <f aca="false">IF(ISNUMBER(MATCH($D1670,Disability!$B$2:$B$5962,0)),"SPED","Gen Ed")</f>
        <v>Gen Ed</v>
      </c>
    </row>
    <row r="1671" customFormat="false" ht="15" hidden="false" customHeight="true" outlineLevel="0" collapsed="false">
      <c r="A1671" s="1" t="s">
        <v>5668</v>
      </c>
      <c r="B1671" s="3" t="n">
        <v>46174</v>
      </c>
      <c r="C1671" s="1" t="s">
        <v>5669</v>
      </c>
      <c r="D1671" s="1" t="s">
        <v>5779</v>
      </c>
      <c r="E1671" s="1" t="s">
        <v>5780</v>
      </c>
      <c r="F1671" s="1" t="s">
        <v>243</v>
      </c>
      <c r="G1671" s="1" t="s">
        <v>5781</v>
      </c>
      <c r="H1671" s="1" t="s">
        <v>140</v>
      </c>
      <c r="I1671" s="3" t="n">
        <v>42066</v>
      </c>
      <c r="J1671" s="1" t="s">
        <v>134</v>
      </c>
      <c r="K1671" s="3" t="n">
        <v>45915</v>
      </c>
      <c r="L1671" s="3" t="n">
        <v>46035</v>
      </c>
      <c r="M1671" s="1" t="n">
        <v>0.375</v>
      </c>
      <c r="N1671" s="7" t="s">
        <v>230</v>
      </c>
      <c r="P1671" s="5" t="s">
        <v>26</v>
      </c>
      <c r="Q1671" s="1" t="str">
        <f aca="false">IFERROR(INDEX('ST Enroll Export'!$A$2:$A$3230,MATCH($D1671,'ST Enroll Export'!$A$2:$A$3230,0)),IFERROR(IF(INDEX('ST Enroll Export'!$A$2:$A$3230,MATCH($E1671,'ST Enroll Export'!$B$2:$B$3230,0))="","",INDEX('ST Enroll Export'!$A$2:$A$3230,MATCH($E1671,'ST Enroll Export'!$B$2:$B$3230,0))),"Not Found"))</f>
        <v>4546371271</v>
      </c>
      <c r="R1671" s="1" t="str">
        <f aca="false">IFERROR(INDEX('ST Enroll Export'!$G$2:$G$3230,MATCH($D1671,'ST Enroll Export'!$A$2:$A$3230,0)),IFERROR(INDEX('ST Enroll Export'!$G$2:$G$3230,MATCH($E1671,'ST Enroll Export'!$B$2:$B$3230,0)),"Not Found"))</f>
        <v>Citizenship &amp; Science Academy of Syracuse Charter</v>
      </c>
      <c r="S1671" s="1" t="str">
        <f aca="false">IFERROR(INDEX('ST Enroll Export'!$B$2:$B$3230,MATCH($D1671,'ST Enroll Export'!$A$2:$A$3230,0)),IFERROR(INDEX('ST Enroll Export'!$B$2:$B$3230,MATCH($E1671,'ST Enroll Export'!$B$2:$B$3230,0)),"Not Found"))</f>
        <v>210018943</v>
      </c>
      <c r="T1671" s="1" t="str">
        <f aca="false">IF(ISNUMBER(MATCH($D1671,'ST Enroll Export'!$A$2:$A$3230,0)),"NYSSIS Match",IF(ISNUMBER(MATCH($E1671,'ST Enroll Export'!$B$2:$B$3230,0)),"SID Match","No ST Match"))</f>
        <v>NYSSIS Match</v>
      </c>
      <c r="U1671" s="1" t="str">
        <f aca="false">IF(ISNUMBER(MATCH($D1671,Disability!$B$2:$B$5962,0)),"SPED","Gen Ed")</f>
        <v>Gen Ed</v>
      </c>
    </row>
    <row r="1672" customFormat="false" ht="15" hidden="false" customHeight="true" outlineLevel="0" collapsed="false">
      <c r="A1672" s="1" t="s">
        <v>5668</v>
      </c>
      <c r="B1672" s="3" t="n">
        <v>46174</v>
      </c>
      <c r="C1672" s="1" t="s">
        <v>5669</v>
      </c>
      <c r="D1672" s="1" t="s">
        <v>5782</v>
      </c>
      <c r="E1672" s="1" t="s">
        <v>5783</v>
      </c>
      <c r="F1672" s="1" t="s">
        <v>5784</v>
      </c>
      <c r="G1672" s="1" t="s">
        <v>5785</v>
      </c>
      <c r="H1672" s="1" t="s">
        <v>2539</v>
      </c>
      <c r="I1672" s="3" t="n">
        <v>40781</v>
      </c>
      <c r="J1672" s="1" t="s">
        <v>2526</v>
      </c>
      <c r="K1672" s="3" t="n">
        <v>45903</v>
      </c>
      <c r="L1672" s="3" t="n">
        <v>46035</v>
      </c>
      <c r="M1672" s="1" t="n">
        <v>0.425</v>
      </c>
      <c r="N1672" s="7" t="s">
        <v>230</v>
      </c>
      <c r="P1672" s="5" t="s">
        <v>26</v>
      </c>
      <c r="Q1672" s="1" t="str">
        <f aca="false">IFERROR(INDEX('ST Enroll Export'!$A$2:$A$3230,MATCH($D1672,'ST Enroll Export'!$A$2:$A$3230,0)),IFERROR(IF(INDEX('ST Enroll Export'!$A$2:$A$3230,MATCH($E1672,'ST Enroll Export'!$B$2:$B$3230,0))="","",INDEX('ST Enroll Export'!$A$2:$A$3230,MATCH($E1672,'ST Enroll Export'!$B$2:$B$3230,0))),"Not Found"))</f>
        <v>9688264940</v>
      </c>
      <c r="R1672" s="1" t="str">
        <f aca="false">IFERROR(INDEX('ST Enroll Export'!$G$2:$G$3230,MATCH($D1672,'ST Enroll Export'!$A$2:$A$3230,0)),IFERROR(INDEX('ST Enroll Export'!$G$2:$G$3230,MATCH($E1672,'ST Enroll Export'!$B$2:$B$3230,0)),"Not Found"))</f>
        <v>Syracuse Academy of Science High School</v>
      </c>
      <c r="S1672" s="1" t="str">
        <f aca="false">IFERROR(INDEX('ST Enroll Export'!$B$2:$B$3230,MATCH($D1672,'ST Enroll Export'!$A$2:$A$3230,0)),IFERROR(INDEX('ST Enroll Export'!$B$2:$B$3230,MATCH($E1672,'ST Enroll Export'!$B$2:$B$3230,0)),"Not Found"))</f>
        <v>200027071</v>
      </c>
      <c r="T1672" s="1" t="str">
        <f aca="false">IF(ISNUMBER(MATCH($D1672,'ST Enroll Export'!$A$2:$A$3230,0)),"NYSSIS Match",IF(ISNUMBER(MATCH($E1672,'ST Enroll Export'!$B$2:$B$3230,0)),"SID Match","No ST Match"))</f>
        <v>NYSSIS Match</v>
      </c>
      <c r="U1672" s="1" t="str">
        <f aca="false">IF(ISNUMBER(MATCH($D1672,Disability!$B$2:$B$5962,0)),"SPED","Gen Ed")</f>
        <v>Gen Ed</v>
      </c>
    </row>
    <row r="1673" customFormat="false" ht="15" hidden="false" customHeight="true" outlineLevel="0" collapsed="false">
      <c r="A1673" s="1" t="s">
        <v>5668</v>
      </c>
      <c r="B1673" s="3" t="n">
        <v>46174</v>
      </c>
      <c r="C1673" s="1" t="s">
        <v>5669</v>
      </c>
      <c r="D1673" s="1" t="s">
        <v>5786</v>
      </c>
      <c r="E1673" s="1" t="s">
        <v>5787</v>
      </c>
      <c r="F1673" s="1" t="s">
        <v>2666</v>
      </c>
      <c r="G1673" s="1" t="s">
        <v>5788</v>
      </c>
      <c r="H1673" s="1" t="s">
        <v>22</v>
      </c>
      <c r="I1673" s="3" t="n">
        <v>43200</v>
      </c>
      <c r="J1673" s="1" t="s">
        <v>134</v>
      </c>
      <c r="K1673" s="3" t="n">
        <v>45915</v>
      </c>
      <c r="L1673" s="3" t="n">
        <v>46035</v>
      </c>
      <c r="M1673" s="1" t="n">
        <v>0.375</v>
      </c>
      <c r="N1673" s="7" t="s">
        <v>230</v>
      </c>
      <c r="P1673" s="5" t="s">
        <v>26</v>
      </c>
      <c r="Q1673" s="1" t="str">
        <f aca="false">IFERROR(INDEX('ST Enroll Export'!$A$2:$A$3230,MATCH($D1673,'ST Enroll Export'!$A$2:$A$3230,0)),IFERROR(IF(INDEX('ST Enroll Export'!$A$2:$A$3230,MATCH($E1673,'ST Enroll Export'!$B$2:$B$3230,0))="","",INDEX('ST Enroll Export'!$A$2:$A$3230,MATCH($E1673,'ST Enroll Export'!$B$2:$B$3230,0))),"Not Found"))</f>
        <v>1743810876</v>
      </c>
      <c r="R1673" s="1" t="str">
        <f aca="false">IFERROR(INDEX('ST Enroll Export'!$G$2:$G$3230,MATCH($D1673,'ST Enroll Export'!$A$2:$A$3230,0)),IFERROR(INDEX('ST Enroll Export'!$G$2:$G$3230,MATCH($E1673,'ST Enroll Export'!$B$2:$B$3230,0)),"Not Found"))</f>
        <v>Citizenship &amp; Science Academy of Syracuse Charter</v>
      </c>
      <c r="S1673" s="1" t="str">
        <f aca="false">IFERROR(INDEX('ST Enroll Export'!$B$2:$B$3230,MATCH($D1673,'ST Enroll Export'!$A$2:$A$3230,0)),IFERROR(INDEX('ST Enroll Export'!$B$2:$B$3230,MATCH($E1673,'ST Enroll Export'!$B$2:$B$3230,0)),"Not Found"))</f>
        <v>210018947</v>
      </c>
      <c r="T1673" s="1" t="str">
        <f aca="false">IF(ISNUMBER(MATCH($D1673,'ST Enroll Export'!$A$2:$A$3230,0)),"NYSSIS Match",IF(ISNUMBER(MATCH($E1673,'ST Enroll Export'!$B$2:$B$3230,0)),"SID Match","No ST Match"))</f>
        <v>NYSSIS Match</v>
      </c>
      <c r="U1673" s="1" t="str">
        <f aca="false">IF(ISNUMBER(MATCH($D1673,Disability!$B$2:$B$5962,0)),"SPED","Gen Ed")</f>
        <v>Gen Ed</v>
      </c>
    </row>
    <row r="1674" customFormat="false" ht="15" hidden="false" customHeight="true" outlineLevel="0" collapsed="false">
      <c r="A1674" s="1" t="s">
        <v>5668</v>
      </c>
      <c r="B1674" s="3" t="n">
        <v>46174</v>
      </c>
      <c r="C1674" s="1" t="s">
        <v>5669</v>
      </c>
      <c r="D1674" s="1" t="s">
        <v>5789</v>
      </c>
      <c r="E1674" s="1" t="s">
        <v>5790</v>
      </c>
      <c r="F1674" s="1" t="s">
        <v>4008</v>
      </c>
      <c r="G1674" s="1" t="s">
        <v>5791</v>
      </c>
      <c r="H1674" s="1" t="s">
        <v>2539</v>
      </c>
      <c r="I1674" s="3" t="n">
        <v>40740</v>
      </c>
      <c r="J1674" s="1" t="s">
        <v>2526</v>
      </c>
      <c r="K1674" s="3" t="n">
        <v>45903</v>
      </c>
      <c r="L1674" s="3" t="n">
        <v>46035</v>
      </c>
      <c r="M1674" s="1" t="n">
        <v>0.425</v>
      </c>
      <c r="N1674" s="7" t="s">
        <v>230</v>
      </c>
      <c r="P1674" s="5" t="s">
        <v>26</v>
      </c>
      <c r="Q1674" s="1" t="str">
        <f aca="false">IFERROR(INDEX('ST Enroll Export'!$A$2:$A$3230,MATCH($D1674,'ST Enroll Export'!$A$2:$A$3230,0)),IFERROR(IF(INDEX('ST Enroll Export'!$A$2:$A$3230,MATCH($E1674,'ST Enroll Export'!$B$2:$B$3230,0))="","",INDEX('ST Enroll Export'!$A$2:$A$3230,MATCH($E1674,'ST Enroll Export'!$B$2:$B$3230,0))),"Not Found"))</f>
        <v>1924906781</v>
      </c>
      <c r="R1674" s="1" t="str">
        <f aca="false">IFERROR(INDEX('ST Enroll Export'!$G$2:$G$3230,MATCH($D1674,'ST Enroll Export'!$A$2:$A$3230,0)),IFERROR(INDEX('ST Enroll Export'!$G$2:$G$3230,MATCH($E1674,'ST Enroll Export'!$B$2:$B$3230,0)),"Not Found"))</f>
        <v>Syracuse Academy of Science High School</v>
      </c>
      <c r="S1674" s="1" t="str">
        <f aca="false">IFERROR(INDEX('ST Enroll Export'!$B$2:$B$3230,MATCH($D1674,'ST Enroll Export'!$A$2:$A$3230,0)),IFERROR(INDEX('ST Enroll Export'!$B$2:$B$3230,MATCH($E1674,'ST Enroll Export'!$B$2:$B$3230,0)),"Not Found"))</f>
        <v>200025812</v>
      </c>
      <c r="T1674" s="1" t="str">
        <f aca="false">IF(ISNUMBER(MATCH($D1674,'ST Enroll Export'!$A$2:$A$3230,0)),"NYSSIS Match",IF(ISNUMBER(MATCH($E1674,'ST Enroll Export'!$B$2:$B$3230,0)),"SID Match","No ST Match"))</f>
        <v>NYSSIS Match</v>
      </c>
      <c r="U1674" s="1" t="str">
        <f aca="false">IF(ISNUMBER(MATCH($D1674,Disability!$B$2:$B$5962,0)),"SPED","Gen Ed")</f>
        <v>Gen Ed</v>
      </c>
    </row>
    <row r="1675" customFormat="false" ht="15" hidden="false" customHeight="true" outlineLevel="0" collapsed="false">
      <c r="A1675" s="1" t="s">
        <v>5668</v>
      </c>
      <c r="B1675" s="3" t="n">
        <v>46174</v>
      </c>
      <c r="C1675" s="1" t="s">
        <v>5669</v>
      </c>
      <c r="D1675" s="1" t="s">
        <v>5792</v>
      </c>
      <c r="E1675" s="1" t="s">
        <v>5793</v>
      </c>
      <c r="F1675" s="1" t="s">
        <v>2587</v>
      </c>
      <c r="G1675" s="1" t="s">
        <v>5794</v>
      </c>
      <c r="H1675" s="1" t="s">
        <v>31</v>
      </c>
      <c r="I1675" s="3" t="n">
        <v>43920</v>
      </c>
      <c r="J1675" s="1" t="s">
        <v>134</v>
      </c>
      <c r="K1675" s="3" t="n">
        <v>45903</v>
      </c>
      <c r="L1675" s="3" t="n">
        <v>46043</v>
      </c>
      <c r="M1675" s="1" t="n">
        <v>0.475</v>
      </c>
      <c r="N1675" s="7" t="s">
        <v>230</v>
      </c>
      <c r="P1675" s="6" t="s">
        <v>39</v>
      </c>
      <c r="Q1675" s="1" t="str">
        <f aca="false">IFERROR(INDEX('ST Enroll Export'!$A$2:$A$3230,MATCH($D1675,'ST Enroll Export'!$A$2:$A$3230,0)),IFERROR(IF(INDEX('ST Enroll Export'!$A$2:$A$3230,MATCH($E1675,'ST Enroll Export'!$B$2:$B$3230,0))="","",INDEX('ST Enroll Export'!$A$2:$A$3230,MATCH($E1675,'ST Enroll Export'!$B$2:$B$3230,0))),"Not Found"))</f>
        <v>3370726891</v>
      </c>
      <c r="R1675" s="1" t="str">
        <f aca="false">IFERROR(INDEX('ST Enroll Export'!$G$2:$G$3230,MATCH($D1675,'ST Enroll Export'!$A$2:$A$3230,0)),IFERROR(INDEX('ST Enroll Export'!$G$2:$G$3230,MATCH($E1675,'ST Enroll Export'!$B$2:$B$3230,0)),"Not Found"))</f>
        <v>Citizenship &amp; Science Academy of Syracuse Charter</v>
      </c>
      <c r="S1675" s="1" t="str">
        <f aca="false">IFERROR(INDEX('ST Enroll Export'!$B$2:$B$3230,MATCH($D1675,'ST Enroll Export'!$A$2:$A$3230,0)),IFERROR(INDEX('ST Enroll Export'!$B$2:$B$3230,MATCH($E1675,'ST Enroll Export'!$B$2:$B$3230,0)),"Not Found"))</f>
        <v>210020536</v>
      </c>
      <c r="T1675" s="1" t="str">
        <f aca="false">IF(ISNUMBER(MATCH($D1675,'ST Enroll Export'!$A$2:$A$3230,0)),"NYSSIS Match",IF(ISNUMBER(MATCH($E1675,'ST Enroll Export'!$B$2:$B$3230,0)),"SID Match","No ST Match"))</f>
        <v>NYSSIS Match</v>
      </c>
      <c r="U1675" s="1" t="str">
        <f aca="false">IF(ISNUMBER(MATCH($D1675,Disability!$B$2:$B$5962,0)),"SPED","Gen Ed")</f>
        <v>SPED</v>
      </c>
    </row>
    <row r="1676" customFormat="false" ht="15" hidden="false" customHeight="true" outlineLevel="0" collapsed="false">
      <c r="A1676" s="1" t="s">
        <v>5668</v>
      </c>
      <c r="B1676" s="3" t="n">
        <v>46174</v>
      </c>
      <c r="C1676" s="1" t="s">
        <v>5669</v>
      </c>
      <c r="D1676" s="1" t="s">
        <v>5795</v>
      </c>
      <c r="E1676" s="1" t="s">
        <v>5796</v>
      </c>
      <c r="F1676" s="1" t="s">
        <v>5797</v>
      </c>
      <c r="G1676" s="1" t="s">
        <v>5798</v>
      </c>
      <c r="H1676" s="1" t="s">
        <v>22</v>
      </c>
      <c r="I1676" s="3" t="n">
        <v>43103</v>
      </c>
      <c r="J1676" s="1" t="s">
        <v>134</v>
      </c>
      <c r="K1676" s="3" t="n">
        <v>45903</v>
      </c>
      <c r="L1676" s="3" t="n">
        <v>46064</v>
      </c>
      <c r="M1676" s="1" t="n">
        <v>0.55</v>
      </c>
      <c r="N1676" s="7" t="s">
        <v>230</v>
      </c>
      <c r="P1676" s="5" t="s">
        <v>26</v>
      </c>
      <c r="Q1676" s="1" t="str">
        <f aca="false">IFERROR(INDEX('ST Enroll Export'!$A$2:$A$3230,MATCH($D1676,'ST Enroll Export'!$A$2:$A$3230,0)),IFERROR(IF(INDEX('ST Enroll Export'!$A$2:$A$3230,MATCH($E1676,'ST Enroll Export'!$B$2:$B$3230,0))="","",INDEX('ST Enroll Export'!$A$2:$A$3230,MATCH($E1676,'ST Enroll Export'!$B$2:$B$3230,0))),"Not Found"))</f>
        <v>7579139832</v>
      </c>
      <c r="R1676" s="1" t="str">
        <f aca="false">IFERROR(INDEX('ST Enroll Export'!$G$2:$G$3230,MATCH($D1676,'ST Enroll Export'!$A$2:$A$3230,0)),IFERROR(INDEX('ST Enroll Export'!$G$2:$G$3230,MATCH($E1676,'ST Enroll Export'!$B$2:$B$3230,0)),"Not Found"))</f>
        <v>Citizenship &amp; Science Academy of Syracuse Charter</v>
      </c>
      <c r="S1676" s="1" t="str">
        <f aca="false">IFERROR(INDEX('ST Enroll Export'!$B$2:$B$3230,MATCH($D1676,'ST Enroll Export'!$A$2:$A$3230,0)),IFERROR(INDEX('ST Enroll Export'!$B$2:$B$3230,MATCH($E1676,'ST Enroll Export'!$B$2:$B$3230,0)),"Not Found"))</f>
        <v>210006888</v>
      </c>
      <c r="T1676" s="1" t="str">
        <f aca="false">IF(ISNUMBER(MATCH($D1676,'ST Enroll Export'!$A$2:$A$3230,0)),"NYSSIS Match",IF(ISNUMBER(MATCH($E1676,'ST Enroll Export'!$B$2:$B$3230,0)),"SID Match","No ST Match"))</f>
        <v>NYSSIS Match</v>
      </c>
      <c r="U1676" s="1" t="str">
        <f aca="false">IF(ISNUMBER(MATCH($D1676,Disability!$B$2:$B$5962,0)),"SPED","Gen Ed")</f>
        <v>Gen Ed</v>
      </c>
    </row>
    <row r="1677" customFormat="false" ht="15" hidden="false" customHeight="true" outlineLevel="0" collapsed="false">
      <c r="A1677" s="1" t="s">
        <v>5668</v>
      </c>
      <c r="B1677" s="3" t="n">
        <v>46174</v>
      </c>
      <c r="C1677" s="1" t="s">
        <v>5669</v>
      </c>
      <c r="D1677" s="1" t="s">
        <v>5799</v>
      </c>
      <c r="E1677" s="1" t="s">
        <v>5800</v>
      </c>
      <c r="F1677" s="1" t="s">
        <v>5797</v>
      </c>
      <c r="G1677" s="1" t="s">
        <v>5801</v>
      </c>
      <c r="H1677" s="1" t="s">
        <v>59</v>
      </c>
      <c r="I1677" s="3" t="n">
        <v>43597</v>
      </c>
      <c r="J1677" s="1" t="s">
        <v>134</v>
      </c>
      <c r="K1677" s="3" t="n">
        <v>45903</v>
      </c>
      <c r="L1677" s="3" t="n">
        <v>46066</v>
      </c>
      <c r="M1677" s="1" t="n">
        <v>0.55</v>
      </c>
      <c r="N1677" s="7" t="s">
        <v>230</v>
      </c>
      <c r="P1677" s="5" t="s">
        <v>26</v>
      </c>
      <c r="Q1677" s="1" t="str">
        <f aca="false">IFERROR(INDEX('ST Enroll Export'!$A$2:$A$3230,MATCH($D1677,'ST Enroll Export'!$A$2:$A$3230,0)),IFERROR(IF(INDEX('ST Enroll Export'!$A$2:$A$3230,MATCH($E1677,'ST Enroll Export'!$B$2:$B$3230,0))="","",INDEX('ST Enroll Export'!$A$2:$A$3230,MATCH($E1677,'ST Enroll Export'!$B$2:$B$3230,0))),"Not Found"))</f>
        <v>1603180782</v>
      </c>
      <c r="R1677" s="1" t="str">
        <f aca="false">IFERROR(INDEX('ST Enroll Export'!$G$2:$G$3230,MATCH($D1677,'ST Enroll Export'!$A$2:$A$3230,0)),IFERROR(INDEX('ST Enroll Export'!$G$2:$G$3230,MATCH($E1677,'ST Enroll Export'!$B$2:$B$3230,0)),"Not Found"))</f>
        <v>Citizenship &amp; Science Academy of Syracuse Charter</v>
      </c>
      <c r="S1677" s="1" t="str">
        <f aca="false">IFERROR(INDEX('ST Enroll Export'!$B$2:$B$3230,MATCH($D1677,'ST Enroll Export'!$A$2:$A$3230,0)),IFERROR(INDEX('ST Enroll Export'!$B$2:$B$3230,MATCH($E1677,'ST Enroll Export'!$B$2:$B$3230,0)),"Not Found"))</f>
        <v>210010796</v>
      </c>
      <c r="T1677" s="1" t="str">
        <f aca="false">IF(ISNUMBER(MATCH($D1677,'ST Enroll Export'!$A$2:$A$3230,0)),"NYSSIS Match",IF(ISNUMBER(MATCH($E1677,'ST Enroll Export'!$B$2:$B$3230,0)),"SID Match","No ST Match"))</f>
        <v>NYSSIS Match</v>
      </c>
      <c r="U1677" s="1" t="str">
        <f aca="false">IF(ISNUMBER(MATCH($D1677,Disability!$B$2:$B$5962,0)),"SPED","Gen Ed")</f>
        <v>Gen Ed</v>
      </c>
    </row>
    <row r="1678" customFormat="false" ht="15" hidden="false" customHeight="true" outlineLevel="0" collapsed="false">
      <c r="A1678" s="1" t="s">
        <v>5668</v>
      </c>
      <c r="B1678" s="3" t="n">
        <v>46174</v>
      </c>
      <c r="C1678" s="1" t="s">
        <v>5669</v>
      </c>
      <c r="D1678" s="1" t="s">
        <v>5802</v>
      </c>
      <c r="E1678" s="1" t="s">
        <v>5803</v>
      </c>
      <c r="F1678" s="1" t="s">
        <v>5804</v>
      </c>
      <c r="G1678" s="1" t="s">
        <v>5805</v>
      </c>
      <c r="H1678" s="1" t="s">
        <v>2571</v>
      </c>
      <c r="I1678" s="3" t="n">
        <v>40264</v>
      </c>
      <c r="J1678" s="1" t="s">
        <v>1634</v>
      </c>
      <c r="K1678" s="3" t="n">
        <v>45903</v>
      </c>
      <c r="L1678" s="3" t="n">
        <v>46072</v>
      </c>
      <c r="M1678" s="1" t="n">
        <v>0.575</v>
      </c>
      <c r="N1678" s="7" t="s">
        <v>230</v>
      </c>
      <c r="P1678" s="6" t="s">
        <v>39</v>
      </c>
      <c r="Q1678" s="1" t="str">
        <f aca="false">IFERROR(INDEX('ST Enroll Export'!$A$2:$A$3230,MATCH($D1678,'ST Enroll Export'!$A$2:$A$3230,0)),IFERROR(IF(INDEX('ST Enroll Export'!$A$2:$A$3230,MATCH($E1678,'ST Enroll Export'!$B$2:$B$3230,0))="","",INDEX('ST Enroll Export'!$A$2:$A$3230,MATCH($E1678,'ST Enroll Export'!$B$2:$B$3230,0))),"Not Found"))</f>
        <v>5362827060</v>
      </c>
      <c r="R1678" s="1" t="str">
        <f aca="false">IFERROR(INDEX('ST Enroll Export'!$G$2:$G$3230,MATCH($D1678,'ST Enroll Export'!$A$2:$A$3230,0)),IFERROR(INDEX('ST Enroll Export'!$G$2:$G$3230,MATCH($E1678,'ST Enroll Export'!$B$2:$B$3230,0)),"Not Found"))</f>
        <v>Syracuse Academy of Sci &amp; Cit Middle School</v>
      </c>
      <c r="S1678" s="1" t="str">
        <f aca="false">IFERROR(INDEX('ST Enroll Export'!$B$2:$B$3230,MATCH($D1678,'ST Enroll Export'!$A$2:$A$3230,0)),IFERROR(INDEX('ST Enroll Export'!$B$2:$B$3230,MATCH($E1678,'ST Enroll Export'!$B$2:$B$3230,0)),"Not Found"))</f>
        <v>200030322</v>
      </c>
      <c r="T1678" s="1" t="str">
        <f aca="false">IF(ISNUMBER(MATCH($D1678,'ST Enroll Export'!$A$2:$A$3230,0)),"NYSSIS Match",IF(ISNUMBER(MATCH($E1678,'ST Enroll Export'!$B$2:$B$3230,0)),"SID Match","No ST Match"))</f>
        <v>NYSSIS Match</v>
      </c>
      <c r="U1678" s="1" t="str">
        <f aca="false">IF(ISNUMBER(MATCH($D1678,Disability!$B$2:$B$5962,0)),"SPED","Gen Ed")</f>
        <v>SPED</v>
      </c>
    </row>
    <row r="1679" customFormat="false" ht="15" hidden="false" customHeight="true" outlineLevel="0" collapsed="false">
      <c r="A1679" s="1" t="s">
        <v>5668</v>
      </c>
      <c r="B1679" s="3" t="n">
        <v>46174</v>
      </c>
      <c r="C1679" s="1" t="s">
        <v>5669</v>
      </c>
      <c r="D1679" s="1" t="s">
        <v>5806</v>
      </c>
      <c r="E1679" s="1" t="s">
        <v>5807</v>
      </c>
      <c r="F1679" s="1" t="s">
        <v>158</v>
      </c>
      <c r="G1679" s="1" t="s">
        <v>946</v>
      </c>
      <c r="H1679" s="1" t="s">
        <v>22</v>
      </c>
      <c r="I1679" s="3" t="n">
        <v>43355</v>
      </c>
      <c r="J1679" s="1" t="s">
        <v>134</v>
      </c>
      <c r="K1679" s="3" t="n">
        <v>45903</v>
      </c>
      <c r="L1679" s="3" t="n">
        <v>46085</v>
      </c>
      <c r="M1679" s="1" t="n">
        <v>0.625</v>
      </c>
      <c r="N1679" s="7" t="s">
        <v>230</v>
      </c>
      <c r="P1679" s="5" t="s">
        <v>26</v>
      </c>
      <c r="Q1679" s="1" t="str">
        <f aca="false">IFERROR(INDEX('ST Enroll Export'!$A$2:$A$3230,MATCH($D1679,'ST Enroll Export'!$A$2:$A$3230,0)),IFERROR(IF(INDEX('ST Enroll Export'!$A$2:$A$3230,MATCH($E1679,'ST Enroll Export'!$B$2:$B$3230,0))="","",INDEX('ST Enroll Export'!$A$2:$A$3230,MATCH($E1679,'ST Enroll Export'!$B$2:$B$3230,0))),"Not Found"))</f>
        <v>4089977852</v>
      </c>
      <c r="R1679" s="1" t="str">
        <f aca="false">IFERROR(INDEX('ST Enroll Export'!$G$2:$G$3230,MATCH($D1679,'ST Enroll Export'!$A$2:$A$3230,0)),IFERROR(INDEX('ST Enroll Export'!$G$2:$G$3230,MATCH($E1679,'ST Enroll Export'!$B$2:$B$3230,0)),"Not Found"))</f>
        <v>Citizenship &amp; Science Academy of Syracuse Charter</v>
      </c>
      <c r="S1679" s="1" t="str">
        <f aca="false">IFERROR(INDEX('ST Enroll Export'!$B$2:$B$3230,MATCH($D1679,'ST Enroll Export'!$A$2:$A$3230,0)),IFERROR(INDEX('ST Enroll Export'!$B$2:$B$3230,MATCH($E1679,'ST Enroll Export'!$B$2:$B$3230,0)),"Not Found"))</f>
        <v>210014766</v>
      </c>
      <c r="T1679" s="1" t="str">
        <f aca="false">IF(ISNUMBER(MATCH($D1679,'ST Enroll Export'!$A$2:$A$3230,0)),"NYSSIS Match",IF(ISNUMBER(MATCH($E1679,'ST Enroll Export'!$B$2:$B$3230,0)),"SID Match","No ST Match"))</f>
        <v>NYSSIS Match</v>
      </c>
      <c r="U1679" s="1" t="str">
        <f aca="false">IF(ISNUMBER(MATCH($D1679,Disability!$B$2:$B$5962,0)),"SPED","Gen Ed")</f>
        <v>Gen Ed</v>
      </c>
    </row>
    <row r="1680" customFormat="false" ht="15" hidden="false" customHeight="true" outlineLevel="0" collapsed="false">
      <c r="A1680" s="1" t="s">
        <v>5668</v>
      </c>
      <c r="B1680" s="3" t="n">
        <v>46174</v>
      </c>
      <c r="C1680" s="1" t="s">
        <v>5669</v>
      </c>
      <c r="D1680" s="1" t="s">
        <v>5808</v>
      </c>
      <c r="E1680" s="1" t="s">
        <v>5809</v>
      </c>
      <c r="F1680" s="1" t="s">
        <v>158</v>
      </c>
      <c r="G1680" s="1" t="s">
        <v>5810</v>
      </c>
      <c r="H1680" s="1" t="s">
        <v>31</v>
      </c>
      <c r="I1680" s="3" t="n">
        <v>43858</v>
      </c>
      <c r="J1680" s="1" t="s">
        <v>134</v>
      </c>
      <c r="K1680" s="3" t="n">
        <v>45903</v>
      </c>
      <c r="L1680" s="3" t="n">
        <v>46085</v>
      </c>
      <c r="M1680" s="1" t="n">
        <v>0.625</v>
      </c>
      <c r="N1680" s="7" t="s">
        <v>230</v>
      </c>
      <c r="P1680" s="5" t="s">
        <v>26</v>
      </c>
      <c r="Q1680" s="1" t="str">
        <f aca="false">IFERROR(INDEX('ST Enroll Export'!$A$2:$A$3230,MATCH($D1680,'ST Enroll Export'!$A$2:$A$3230,0)),IFERROR(IF(INDEX('ST Enroll Export'!$A$2:$A$3230,MATCH($E1680,'ST Enroll Export'!$B$2:$B$3230,0))="","",INDEX('ST Enroll Export'!$A$2:$A$3230,MATCH($E1680,'ST Enroll Export'!$B$2:$B$3230,0))),"Not Found"))</f>
        <v/>
      </c>
      <c r="R1680" s="1" t="str">
        <f aca="false">IFERROR(INDEX('ST Enroll Export'!$G$2:$G$3230,MATCH($D1680,'ST Enroll Export'!$A$2:$A$3230,0)),IFERROR(INDEX('ST Enroll Export'!$G$2:$G$3230,MATCH($E1680,'ST Enroll Export'!$B$2:$B$3230,0)),"Not Found"))</f>
        <v>Citizenship &amp; Science Academy of Syracuse Charter</v>
      </c>
      <c r="S1680" s="1" t="str">
        <f aca="false">IFERROR(INDEX('ST Enroll Export'!$B$2:$B$3230,MATCH($D1680,'ST Enroll Export'!$A$2:$A$3230,0)),IFERROR(INDEX('ST Enroll Export'!$B$2:$B$3230,MATCH($E1680,'ST Enroll Export'!$B$2:$B$3230,0)),"Not Found"))</f>
        <v>210020988</v>
      </c>
      <c r="T1680" s="1" t="str">
        <f aca="false">IF(ISNUMBER(MATCH($D1680,'ST Enroll Export'!$A$2:$A$3230,0)),"NYSSIS Match",IF(ISNUMBER(MATCH($E1680,'ST Enroll Export'!$B$2:$B$3230,0)),"SID Match","No ST Match"))</f>
        <v>SID Match</v>
      </c>
      <c r="U1680" s="1" t="str">
        <f aca="false">IF(ISNUMBER(MATCH($D1680,Disability!$B$2:$B$5962,0)),"SPED","Gen Ed")</f>
        <v>Gen Ed</v>
      </c>
    </row>
    <row r="1681" customFormat="false" ht="15" hidden="false" customHeight="true" outlineLevel="0" collapsed="false">
      <c r="A1681" s="1" t="s">
        <v>5668</v>
      </c>
      <c r="B1681" s="3" t="n">
        <v>46174</v>
      </c>
      <c r="C1681" s="1" t="s">
        <v>5669</v>
      </c>
      <c r="D1681" s="1" t="s">
        <v>5811</v>
      </c>
      <c r="E1681" s="1" t="s">
        <v>5812</v>
      </c>
      <c r="F1681" s="1" t="s">
        <v>475</v>
      </c>
      <c r="G1681" s="1" t="s">
        <v>5813</v>
      </c>
      <c r="H1681" s="1" t="s">
        <v>37</v>
      </c>
      <c r="I1681" s="3" t="n">
        <v>42469</v>
      </c>
      <c r="J1681" s="1" t="s">
        <v>134</v>
      </c>
      <c r="K1681" s="3" t="n">
        <v>45903</v>
      </c>
      <c r="L1681" s="3" t="n">
        <v>46090</v>
      </c>
      <c r="M1681" s="1" t="n">
        <v>0.625</v>
      </c>
      <c r="N1681" s="7" t="s">
        <v>230</v>
      </c>
      <c r="P1681" s="5" t="s">
        <v>26</v>
      </c>
      <c r="Q1681" s="1" t="str">
        <f aca="false">IFERROR(INDEX('ST Enroll Export'!$A$2:$A$3230,MATCH($D1681,'ST Enroll Export'!$A$2:$A$3230,0)),IFERROR(IF(INDEX('ST Enroll Export'!$A$2:$A$3230,MATCH($E1681,'ST Enroll Export'!$B$2:$B$3230,0))="","",INDEX('ST Enroll Export'!$A$2:$A$3230,MATCH($E1681,'ST Enroll Export'!$B$2:$B$3230,0))),"Not Found"))</f>
        <v>9487369056</v>
      </c>
      <c r="R1681" s="1" t="str">
        <f aca="false">IFERROR(INDEX('ST Enroll Export'!$G$2:$G$3230,MATCH($D1681,'ST Enroll Export'!$A$2:$A$3230,0)),IFERROR(INDEX('ST Enroll Export'!$G$2:$G$3230,MATCH($E1681,'ST Enroll Export'!$B$2:$B$3230,0)),"Not Found"))</f>
        <v>Citizenship &amp; Science Academy of Syracuse Charter</v>
      </c>
      <c r="S1681" s="1" t="str">
        <f aca="false">IFERROR(INDEX('ST Enroll Export'!$B$2:$B$3230,MATCH($D1681,'ST Enroll Export'!$A$2:$A$3230,0)),IFERROR(INDEX('ST Enroll Export'!$B$2:$B$3230,MATCH($E1681,'ST Enroll Export'!$B$2:$B$3230,0)),"Not Found"))</f>
        <v>210000533</v>
      </c>
      <c r="T1681" s="1" t="str">
        <f aca="false">IF(ISNUMBER(MATCH($D1681,'ST Enroll Export'!$A$2:$A$3230,0)),"NYSSIS Match",IF(ISNUMBER(MATCH($E1681,'ST Enroll Export'!$B$2:$B$3230,0)),"SID Match","No ST Match"))</f>
        <v>NYSSIS Match</v>
      </c>
      <c r="U1681" s="1" t="str">
        <f aca="false">IF(ISNUMBER(MATCH($D1681,Disability!$B$2:$B$5962,0)),"SPED","Gen Ed")</f>
        <v>Gen Ed</v>
      </c>
    </row>
    <row r="1682" customFormat="false" ht="15" hidden="false" customHeight="true" outlineLevel="0" collapsed="false">
      <c r="A1682" s="1" t="s">
        <v>5668</v>
      </c>
      <c r="B1682" s="3" t="n">
        <v>46174</v>
      </c>
      <c r="C1682" s="1" t="s">
        <v>5669</v>
      </c>
      <c r="D1682" s="1" t="s">
        <v>5814</v>
      </c>
      <c r="E1682" s="1" t="s">
        <v>5815</v>
      </c>
      <c r="F1682" s="1" t="s">
        <v>5816</v>
      </c>
      <c r="G1682" s="1" t="s">
        <v>5817</v>
      </c>
      <c r="H1682" s="1" t="s">
        <v>2539</v>
      </c>
      <c r="I1682" s="3" t="n">
        <v>40548</v>
      </c>
      <c r="J1682" s="1" t="s">
        <v>1634</v>
      </c>
      <c r="K1682" s="3" t="n">
        <v>45903</v>
      </c>
      <c r="L1682" s="3" t="n">
        <v>46092</v>
      </c>
      <c r="M1682" s="1" t="n">
        <v>0.65</v>
      </c>
      <c r="N1682" s="7" t="s">
        <v>230</v>
      </c>
      <c r="P1682" s="5" t="s">
        <v>26</v>
      </c>
      <c r="Q1682" s="1" t="str">
        <f aca="false">IFERROR(INDEX('ST Enroll Export'!$A$2:$A$3230,MATCH($D1682,'ST Enroll Export'!$A$2:$A$3230,0)),IFERROR(IF(INDEX('ST Enroll Export'!$A$2:$A$3230,MATCH($E1682,'ST Enroll Export'!$B$2:$B$3230,0))="","",INDEX('ST Enroll Export'!$A$2:$A$3230,MATCH($E1682,'ST Enroll Export'!$B$2:$B$3230,0))),"Not Found"))</f>
        <v>8237605571</v>
      </c>
      <c r="R1682" s="1" t="str">
        <f aca="false">IFERROR(INDEX('ST Enroll Export'!$G$2:$G$3230,MATCH($D1682,'ST Enroll Export'!$A$2:$A$3230,0)),IFERROR(INDEX('ST Enroll Export'!$G$2:$G$3230,MATCH($E1682,'ST Enroll Export'!$B$2:$B$3230,0)),"Not Found"))</f>
        <v>Syracuse Academy of Sci &amp; Cit Middle School</v>
      </c>
      <c r="S1682" s="1" t="str">
        <f aca="false">IFERROR(INDEX('ST Enroll Export'!$B$2:$B$3230,MATCH($D1682,'ST Enroll Export'!$A$2:$A$3230,0)),IFERROR(INDEX('ST Enroll Export'!$B$2:$B$3230,MATCH($E1682,'ST Enroll Export'!$B$2:$B$3230,0)),"Not Found"))</f>
        <v>200025605</v>
      </c>
      <c r="T1682" s="1" t="str">
        <f aca="false">IF(ISNUMBER(MATCH($D1682,'ST Enroll Export'!$A$2:$A$3230,0)),"NYSSIS Match",IF(ISNUMBER(MATCH($E1682,'ST Enroll Export'!$B$2:$B$3230,0)),"SID Match","No ST Match"))</f>
        <v>NYSSIS Match</v>
      </c>
      <c r="U1682" s="1" t="str">
        <f aca="false">IF(ISNUMBER(MATCH($D1682,Disability!$B$2:$B$5962,0)),"SPED","Gen Ed")</f>
        <v>Gen Ed</v>
      </c>
    </row>
    <row r="1683" customFormat="false" ht="15" hidden="false" customHeight="true" outlineLevel="0" collapsed="false">
      <c r="A1683" s="1" t="s">
        <v>5668</v>
      </c>
      <c r="B1683" s="3" t="n">
        <v>46174</v>
      </c>
      <c r="C1683" s="1" t="s">
        <v>5669</v>
      </c>
      <c r="D1683" s="1" t="s">
        <v>5818</v>
      </c>
      <c r="E1683" s="1" t="s">
        <v>5819</v>
      </c>
      <c r="F1683" s="1" t="s">
        <v>5820</v>
      </c>
      <c r="G1683" s="1" t="s">
        <v>5821</v>
      </c>
      <c r="H1683" s="1" t="s">
        <v>2539</v>
      </c>
      <c r="I1683" s="3" t="n">
        <v>40688</v>
      </c>
      <c r="J1683" s="1" t="s">
        <v>1634</v>
      </c>
      <c r="K1683" s="3" t="n">
        <v>45903</v>
      </c>
      <c r="L1683" s="3" t="n">
        <v>46092</v>
      </c>
      <c r="M1683" s="1" t="n">
        <v>0.65</v>
      </c>
      <c r="N1683" s="7" t="s">
        <v>230</v>
      </c>
      <c r="P1683" s="6" t="s">
        <v>39</v>
      </c>
      <c r="Q1683" s="1" t="str">
        <f aca="false">IFERROR(INDEX('ST Enroll Export'!$A$2:$A$3230,MATCH($D1683,'ST Enroll Export'!$A$2:$A$3230,0)),IFERROR(IF(INDEX('ST Enroll Export'!$A$2:$A$3230,MATCH($E1683,'ST Enroll Export'!$B$2:$B$3230,0))="","",INDEX('ST Enroll Export'!$A$2:$A$3230,MATCH($E1683,'ST Enroll Export'!$B$2:$B$3230,0))),"Not Found"))</f>
        <v>6821120973</v>
      </c>
      <c r="R1683" s="1" t="str">
        <f aca="false">IFERROR(INDEX('ST Enroll Export'!$G$2:$G$3230,MATCH($D1683,'ST Enroll Export'!$A$2:$A$3230,0)),IFERROR(INDEX('ST Enroll Export'!$G$2:$G$3230,MATCH($E1683,'ST Enroll Export'!$B$2:$B$3230,0)),"Not Found"))</f>
        <v>Syracuse Academy of Sci &amp; Cit Middle School</v>
      </c>
      <c r="S1683" s="1" t="str">
        <f aca="false">IFERROR(INDEX('ST Enroll Export'!$B$2:$B$3230,MATCH($D1683,'ST Enroll Export'!$A$2:$A$3230,0)),IFERROR(INDEX('ST Enroll Export'!$B$2:$B$3230,MATCH($E1683,'ST Enroll Export'!$B$2:$B$3230,0)),"Not Found"))</f>
        <v>200030255</v>
      </c>
      <c r="T1683" s="1" t="str">
        <f aca="false">IF(ISNUMBER(MATCH($D1683,'ST Enroll Export'!$A$2:$A$3230,0)),"NYSSIS Match",IF(ISNUMBER(MATCH($E1683,'ST Enroll Export'!$B$2:$B$3230,0)),"SID Match","No ST Match"))</f>
        <v>NYSSIS Match</v>
      </c>
      <c r="U1683" s="1" t="str">
        <f aca="false">IF(ISNUMBER(MATCH($D1683,Disability!$B$2:$B$5962,0)),"SPED","Gen Ed")</f>
        <v>SPED</v>
      </c>
    </row>
    <row r="1684" customFormat="false" ht="15" hidden="false" customHeight="true" outlineLevel="0" collapsed="false">
      <c r="A1684" s="1" t="s">
        <v>5668</v>
      </c>
      <c r="B1684" s="3" t="n">
        <v>46174</v>
      </c>
      <c r="C1684" s="1" t="s">
        <v>5669</v>
      </c>
      <c r="D1684" s="1" t="s">
        <v>5822</v>
      </c>
      <c r="E1684" s="1" t="s">
        <v>5823</v>
      </c>
      <c r="F1684" s="1" t="s">
        <v>5824</v>
      </c>
      <c r="G1684" s="1" t="s">
        <v>5825</v>
      </c>
      <c r="H1684" s="1" t="s">
        <v>128</v>
      </c>
      <c r="I1684" s="3" t="n">
        <v>41603</v>
      </c>
      <c r="J1684" s="1" t="s">
        <v>1634</v>
      </c>
      <c r="K1684" s="3" t="n">
        <v>45903</v>
      </c>
      <c r="L1684" s="3" t="n">
        <v>46093</v>
      </c>
      <c r="M1684" s="1" t="n">
        <v>0.65</v>
      </c>
      <c r="N1684" s="7" t="s">
        <v>230</v>
      </c>
      <c r="P1684" s="5" t="s">
        <v>26</v>
      </c>
      <c r="Q1684" s="1" t="str">
        <f aca="false">IFERROR(INDEX('ST Enroll Export'!$A$2:$A$3230,MATCH($D1684,'ST Enroll Export'!$A$2:$A$3230,0)),IFERROR(IF(INDEX('ST Enroll Export'!$A$2:$A$3230,MATCH($E1684,'ST Enroll Export'!$B$2:$B$3230,0))="","",INDEX('ST Enroll Export'!$A$2:$A$3230,MATCH($E1684,'ST Enroll Export'!$B$2:$B$3230,0))),"Not Found"))</f>
        <v>2451951393</v>
      </c>
      <c r="R1684" s="1" t="str">
        <f aca="false">IFERROR(INDEX('ST Enroll Export'!$G$2:$G$3230,MATCH($D1684,'ST Enroll Export'!$A$2:$A$3230,0)),IFERROR(INDEX('ST Enroll Export'!$G$2:$G$3230,MATCH($E1684,'ST Enroll Export'!$B$2:$B$3230,0)),"Not Found"))</f>
        <v>Syracuse Academy of Sci &amp; Cit Middle School</v>
      </c>
      <c r="S1684" s="1" t="str">
        <f aca="false">IFERROR(INDEX('ST Enroll Export'!$B$2:$B$3230,MATCH($D1684,'ST Enroll Export'!$A$2:$A$3230,0)),IFERROR(INDEX('ST Enroll Export'!$B$2:$B$3230,MATCH($E1684,'ST Enroll Export'!$B$2:$B$3230,0)),"Not Found"))</f>
        <v>200031207</v>
      </c>
      <c r="T1684" s="1" t="str">
        <f aca="false">IF(ISNUMBER(MATCH($D1684,'ST Enroll Export'!$A$2:$A$3230,0)),"NYSSIS Match",IF(ISNUMBER(MATCH($E1684,'ST Enroll Export'!$B$2:$B$3230,0)),"SID Match","No ST Match"))</f>
        <v>NYSSIS Match</v>
      </c>
      <c r="U1684" s="1" t="str">
        <f aca="false">IF(ISNUMBER(MATCH($D1684,Disability!$B$2:$B$5962,0)),"SPED","Gen Ed")</f>
        <v>Gen Ed</v>
      </c>
    </row>
    <row r="1685" customFormat="false" ht="15" hidden="false" customHeight="true" outlineLevel="0" collapsed="false">
      <c r="A1685" s="1" t="s">
        <v>5668</v>
      </c>
      <c r="B1685" s="3" t="n">
        <v>46174</v>
      </c>
      <c r="C1685" s="1" t="s">
        <v>5669</v>
      </c>
      <c r="D1685" s="1" t="s">
        <v>5826</v>
      </c>
      <c r="E1685" s="1" t="s">
        <v>5827</v>
      </c>
      <c r="F1685" s="1" t="s">
        <v>5828</v>
      </c>
      <c r="G1685" s="1" t="s">
        <v>484</v>
      </c>
      <c r="H1685" s="1" t="s">
        <v>84</v>
      </c>
      <c r="I1685" s="3" t="n">
        <v>42847</v>
      </c>
      <c r="J1685" s="1" t="s">
        <v>134</v>
      </c>
      <c r="K1685" s="3" t="n">
        <v>45903</v>
      </c>
      <c r="L1685" s="3" t="n">
        <v>45931</v>
      </c>
      <c r="M1685" s="1" t="n">
        <v>0.1</v>
      </c>
      <c r="N1685" s="7" t="s">
        <v>230</v>
      </c>
      <c r="P1685" s="5" t="s">
        <v>26</v>
      </c>
      <c r="Q1685" s="1" t="str">
        <f aca="false">IFERROR(INDEX('ST Enroll Export'!$A$2:$A$3230,MATCH($D1685,'ST Enroll Export'!$A$2:$A$3230,0)),IFERROR(IF(INDEX('ST Enroll Export'!$A$2:$A$3230,MATCH($E1685,'ST Enroll Export'!$B$2:$B$3230,0))="","",INDEX('ST Enroll Export'!$A$2:$A$3230,MATCH($E1685,'ST Enroll Export'!$B$2:$B$3230,0))),"Not Found"))</f>
        <v>8216156380</v>
      </c>
      <c r="R1685" s="1" t="str">
        <f aca="false">IFERROR(INDEX('ST Enroll Export'!$G$2:$G$3230,MATCH($D1685,'ST Enroll Export'!$A$2:$A$3230,0)),IFERROR(INDEX('ST Enroll Export'!$G$2:$G$3230,MATCH($E1685,'ST Enroll Export'!$B$2:$B$3230,0)),"Not Found"))</f>
        <v>Citizenship &amp; Science Academy of Syracuse Charter</v>
      </c>
      <c r="S1685" s="1" t="str">
        <f aca="false">IFERROR(INDEX('ST Enroll Export'!$B$2:$B$3230,MATCH($D1685,'ST Enroll Export'!$A$2:$A$3230,0)),IFERROR(INDEX('ST Enroll Export'!$B$2:$B$3230,MATCH($E1685,'ST Enroll Export'!$B$2:$B$3230,0)),"Not Found"))</f>
        <v>210006458</v>
      </c>
      <c r="T1685" s="1" t="str">
        <f aca="false">IF(ISNUMBER(MATCH($D1685,'ST Enroll Export'!$A$2:$A$3230,0)),"NYSSIS Match",IF(ISNUMBER(MATCH($E1685,'ST Enroll Export'!$B$2:$B$3230,0)),"SID Match","No ST Match"))</f>
        <v>NYSSIS Match</v>
      </c>
      <c r="U1685" s="1" t="str">
        <f aca="false">IF(ISNUMBER(MATCH($D1685,Disability!$B$2:$B$5962,0)),"SPED","Gen Ed")</f>
        <v>Gen Ed</v>
      </c>
    </row>
    <row r="1686" customFormat="false" ht="15" hidden="false" customHeight="true" outlineLevel="0" collapsed="false">
      <c r="A1686" s="1" t="s">
        <v>5668</v>
      </c>
      <c r="B1686" s="3" t="n">
        <v>46174</v>
      </c>
      <c r="C1686" s="1" t="s">
        <v>5669</v>
      </c>
      <c r="D1686" s="1" t="s">
        <v>5829</v>
      </c>
      <c r="E1686" s="1" t="s">
        <v>5830</v>
      </c>
      <c r="F1686" s="1" t="s">
        <v>5831</v>
      </c>
      <c r="G1686" s="1" t="s">
        <v>5832</v>
      </c>
      <c r="H1686" s="1" t="s">
        <v>22</v>
      </c>
      <c r="I1686" s="3" t="n">
        <v>43120</v>
      </c>
      <c r="J1686" s="1" t="s">
        <v>134</v>
      </c>
      <c r="K1686" s="3" t="n">
        <v>45903</v>
      </c>
      <c r="L1686" s="3" t="n">
        <v>45947</v>
      </c>
      <c r="M1686" s="1" t="n">
        <v>0.175</v>
      </c>
      <c r="N1686" s="7" t="s">
        <v>230</v>
      </c>
      <c r="P1686" s="5" t="s">
        <v>26</v>
      </c>
      <c r="Q1686" s="1" t="str">
        <f aca="false">IFERROR(INDEX('ST Enroll Export'!$A$2:$A$3230,MATCH($D1686,'ST Enroll Export'!$A$2:$A$3230,0)),IFERROR(IF(INDEX('ST Enroll Export'!$A$2:$A$3230,MATCH($E1686,'ST Enroll Export'!$B$2:$B$3230,0))="","",INDEX('ST Enroll Export'!$A$2:$A$3230,MATCH($E1686,'ST Enroll Export'!$B$2:$B$3230,0))),"Not Found"))</f>
        <v>3578679020</v>
      </c>
      <c r="R1686" s="1" t="str">
        <f aca="false">IFERROR(INDEX('ST Enroll Export'!$G$2:$G$3230,MATCH($D1686,'ST Enroll Export'!$A$2:$A$3230,0)),IFERROR(INDEX('ST Enroll Export'!$G$2:$G$3230,MATCH($E1686,'ST Enroll Export'!$B$2:$B$3230,0)),"Not Found"))</f>
        <v>Citizenship &amp; Science Academy of Syracuse Charter</v>
      </c>
      <c r="S1686" s="1" t="str">
        <f aca="false">IFERROR(INDEX('ST Enroll Export'!$B$2:$B$3230,MATCH($D1686,'ST Enroll Export'!$A$2:$A$3230,0)),IFERROR(INDEX('ST Enroll Export'!$B$2:$B$3230,MATCH($E1686,'ST Enroll Export'!$B$2:$B$3230,0)),"Not Found"))</f>
        <v>210006254</v>
      </c>
      <c r="T1686" s="1" t="str">
        <f aca="false">IF(ISNUMBER(MATCH($D1686,'ST Enroll Export'!$A$2:$A$3230,0)),"NYSSIS Match",IF(ISNUMBER(MATCH($E1686,'ST Enroll Export'!$B$2:$B$3230,0)),"SID Match","No ST Match"))</f>
        <v>NYSSIS Match</v>
      </c>
      <c r="U1686" s="1" t="str">
        <f aca="false">IF(ISNUMBER(MATCH($D1686,Disability!$B$2:$B$5962,0)),"SPED","Gen Ed")</f>
        <v>Gen Ed</v>
      </c>
    </row>
    <row r="1687" customFormat="false" ht="15" hidden="false" customHeight="true" outlineLevel="0" collapsed="false">
      <c r="A1687" s="1" t="s">
        <v>5668</v>
      </c>
      <c r="B1687" s="3" t="n">
        <v>46174</v>
      </c>
      <c r="C1687" s="1" t="s">
        <v>5669</v>
      </c>
      <c r="D1687" s="1" t="s">
        <v>5833</v>
      </c>
      <c r="E1687" s="1" t="s">
        <v>5834</v>
      </c>
      <c r="F1687" s="1" t="s">
        <v>5835</v>
      </c>
      <c r="G1687" s="1" t="s">
        <v>5836</v>
      </c>
      <c r="H1687" s="1" t="s">
        <v>31</v>
      </c>
      <c r="I1687" s="3" t="n">
        <v>44041</v>
      </c>
      <c r="J1687" s="1" t="s">
        <v>134</v>
      </c>
      <c r="K1687" s="3" t="n">
        <v>45903</v>
      </c>
      <c r="L1687" s="3" t="n">
        <v>45959</v>
      </c>
      <c r="M1687" s="1" t="n">
        <v>0.2</v>
      </c>
      <c r="N1687" s="7" t="s">
        <v>230</v>
      </c>
      <c r="P1687" s="6" t="s">
        <v>39</v>
      </c>
      <c r="Q1687" s="1" t="str">
        <f aca="false">IFERROR(INDEX('ST Enroll Export'!$A$2:$A$3230,MATCH($D1687,'ST Enroll Export'!$A$2:$A$3230,0)),IFERROR(IF(INDEX('ST Enroll Export'!$A$2:$A$3230,MATCH($E1687,'ST Enroll Export'!$B$2:$B$3230,0))="","",INDEX('ST Enroll Export'!$A$2:$A$3230,MATCH($E1687,'ST Enroll Export'!$B$2:$B$3230,0))),"Not Found"))</f>
        <v>6051740791</v>
      </c>
      <c r="R1687" s="1" t="str">
        <f aca="false">IFERROR(INDEX('ST Enroll Export'!$G$2:$G$3230,MATCH($D1687,'ST Enroll Export'!$A$2:$A$3230,0)),IFERROR(INDEX('ST Enroll Export'!$G$2:$G$3230,MATCH($E1687,'ST Enroll Export'!$B$2:$B$3230,0)),"Not Found"))</f>
        <v>Citizenship &amp; Science Academy of Syracuse Charter</v>
      </c>
      <c r="S1687" s="1" t="str">
        <f aca="false">IFERROR(INDEX('ST Enroll Export'!$B$2:$B$3230,MATCH($D1687,'ST Enroll Export'!$A$2:$A$3230,0)),IFERROR(INDEX('ST Enroll Export'!$B$2:$B$3230,MATCH($E1687,'ST Enroll Export'!$B$2:$B$3230,0)),"Not Found"))</f>
        <v>210017053</v>
      </c>
      <c r="T1687" s="1" t="str">
        <f aca="false">IF(ISNUMBER(MATCH($D1687,'ST Enroll Export'!$A$2:$A$3230,0)),"NYSSIS Match",IF(ISNUMBER(MATCH($E1687,'ST Enroll Export'!$B$2:$B$3230,0)),"SID Match","No ST Match"))</f>
        <v>NYSSIS Match</v>
      </c>
      <c r="U1687" s="1" t="str">
        <f aca="false">IF(ISNUMBER(MATCH($D1687,Disability!$B$2:$B$5962,0)),"SPED","Gen Ed")</f>
        <v>SPED</v>
      </c>
    </row>
    <row r="1688" customFormat="false" ht="15" hidden="false" customHeight="true" outlineLevel="0" collapsed="false">
      <c r="A1688" s="1" t="s">
        <v>5668</v>
      </c>
      <c r="B1688" s="3" t="n">
        <v>46174</v>
      </c>
      <c r="C1688" s="1" t="s">
        <v>5669</v>
      </c>
      <c r="D1688" s="1" t="s">
        <v>5837</v>
      </c>
      <c r="E1688" s="1" t="s">
        <v>5838</v>
      </c>
      <c r="F1688" s="1" t="s">
        <v>5839</v>
      </c>
      <c r="G1688" s="1" t="s">
        <v>5840</v>
      </c>
      <c r="H1688" s="1" t="s">
        <v>22</v>
      </c>
      <c r="I1688" s="3" t="n">
        <v>43431</v>
      </c>
      <c r="J1688" s="1" t="s">
        <v>134</v>
      </c>
      <c r="K1688" s="3" t="n">
        <v>45903</v>
      </c>
      <c r="L1688" s="3" t="n">
        <v>45992</v>
      </c>
      <c r="M1688" s="1" t="n">
        <v>0.3</v>
      </c>
      <c r="N1688" s="7" t="s">
        <v>230</v>
      </c>
      <c r="P1688" s="5" t="s">
        <v>26</v>
      </c>
      <c r="Q1688" s="1" t="str">
        <f aca="false">IFERROR(INDEX('ST Enroll Export'!$A$2:$A$3230,MATCH($D1688,'ST Enroll Export'!$A$2:$A$3230,0)),IFERROR(IF(INDEX('ST Enroll Export'!$A$2:$A$3230,MATCH($E1688,'ST Enroll Export'!$B$2:$B$3230,0))="","",INDEX('ST Enroll Export'!$A$2:$A$3230,MATCH($E1688,'ST Enroll Export'!$B$2:$B$3230,0))),"Not Found"))</f>
        <v>2918725480</v>
      </c>
      <c r="R1688" s="1" t="str">
        <f aca="false">IFERROR(INDEX('ST Enroll Export'!$G$2:$G$3230,MATCH($D1688,'ST Enroll Export'!$A$2:$A$3230,0)),IFERROR(INDEX('ST Enroll Export'!$G$2:$G$3230,MATCH($E1688,'ST Enroll Export'!$B$2:$B$3230,0)),"Not Found"))</f>
        <v>Citizenship &amp; Science Academy of Syracuse Charter</v>
      </c>
      <c r="S1688" s="1" t="str">
        <f aca="false">IFERROR(INDEX('ST Enroll Export'!$B$2:$B$3230,MATCH($D1688,'ST Enroll Export'!$A$2:$A$3230,0)),IFERROR(INDEX('ST Enroll Export'!$B$2:$B$3230,MATCH($E1688,'ST Enroll Export'!$B$2:$B$3230,0)),"Not Found"))</f>
        <v>210006265</v>
      </c>
      <c r="T1688" s="1" t="str">
        <f aca="false">IF(ISNUMBER(MATCH($D1688,'ST Enroll Export'!$A$2:$A$3230,0)),"NYSSIS Match",IF(ISNUMBER(MATCH($E1688,'ST Enroll Export'!$B$2:$B$3230,0)),"SID Match","No ST Match"))</f>
        <v>NYSSIS Match</v>
      </c>
      <c r="U1688" s="1" t="str">
        <f aca="false">IF(ISNUMBER(MATCH($D1688,Disability!$B$2:$B$5962,0)),"SPED","Gen Ed")</f>
        <v>Gen Ed</v>
      </c>
    </row>
    <row r="1689" customFormat="false" ht="15" hidden="false" customHeight="true" outlineLevel="0" collapsed="false">
      <c r="A1689" s="1" t="s">
        <v>5668</v>
      </c>
      <c r="B1689" s="3" t="n">
        <v>46174</v>
      </c>
      <c r="C1689" s="1" t="s">
        <v>5669</v>
      </c>
      <c r="D1689" s="1" t="s">
        <v>5841</v>
      </c>
      <c r="E1689" s="1" t="s">
        <v>5842</v>
      </c>
      <c r="F1689" s="1" t="s">
        <v>5843</v>
      </c>
      <c r="G1689" s="1" t="s">
        <v>5844</v>
      </c>
      <c r="H1689" s="1" t="s">
        <v>22</v>
      </c>
      <c r="I1689" s="3" t="n">
        <v>43306</v>
      </c>
      <c r="J1689" s="1" t="s">
        <v>134</v>
      </c>
      <c r="K1689" s="3" t="n">
        <v>45903</v>
      </c>
      <c r="L1689" s="3" t="n">
        <v>45992</v>
      </c>
      <c r="M1689" s="1" t="n">
        <v>0.3</v>
      </c>
      <c r="N1689" s="7" t="s">
        <v>230</v>
      </c>
      <c r="P1689" s="5" t="s">
        <v>26</v>
      </c>
      <c r="Q1689" s="1" t="str">
        <f aca="false">IFERROR(INDEX('ST Enroll Export'!$A$2:$A$3230,MATCH($D1689,'ST Enroll Export'!$A$2:$A$3230,0)),IFERROR(IF(INDEX('ST Enroll Export'!$A$2:$A$3230,MATCH($E1689,'ST Enroll Export'!$B$2:$B$3230,0))="","",INDEX('ST Enroll Export'!$A$2:$A$3230,MATCH($E1689,'ST Enroll Export'!$B$2:$B$3230,0))),"Not Found"))</f>
        <v>6368900451</v>
      </c>
      <c r="R1689" s="1" t="str">
        <f aca="false">IFERROR(INDEX('ST Enroll Export'!$G$2:$G$3230,MATCH($D1689,'ST Enroll Export'!$A$2:$A$3230,0)),IFERROR(INDEX('ST Enroll Export'!$G$2:$G$3230,MATCH($E1689,'ST Enroll Export'!$B$2:$B$3230,0)),"Not Found"))</f>
        <v>Citizenship &amp; Science Academy of Syracuse Charter</v>
      </c>
      <c r="S1689" s="1" t="str">
        <f aca="false">IFERROR(INDEX('ST Enroll Export'!$B$2:$B$3230,MATCH($D1689,'ST Enroll Export'!$A$2:$A$3230,0)),IFERROR(INDEX('ST Enroll Export'!$B$2:$B$3230,MATCH($E1689,'ST Enroll Export'!$B$2:$B$3230,0)),"Not Found"))</f>
        <v>210010819</v>
      </c>
      <c r="T1689" s="1" t="str">
        <f aca="false">IF(ISNUMBER(MATCH($D1689,'ST Enroll Export'!$A$2:$A$3230,0)),"NYSSIS Match",IF(ISNUMBER(MATCH($E1689,'ST Enroll Export'!$B$2:$B$3230,0)),"SID Match","No ST Match"))</f>
        <v>NYSSIS Match</v>
      </c>
      <c r="U1689" s="1" t="str">
        <f aca="false">IF(ISNUMBER(MATCH($D1689,Disability!$B$2:$B$5962,0)),"SPED","Gen Ed")</f>
        <v>Gen Ed</v>
      </c>
    </row>
    <row r="1690" customFormat="false" ht="15" hidden="false" customHeight="true" outlineLevel="0" collapsed="false">
      <c r="A1690" s="1" t="s">
        <v>5668</v>
      </c>
      <c r="B1690" s="3" t="n">
        <v>46174</v>
      </c>
      <c r="C1690" s="1" t="s">
        <v>5669</v>
      </c>
      <c r="D1690" s="1" t="s">
        <v>5845</v>
      </c>
      <c r="E1690" s="1" t="s">
        <v>5846</v>
      </c>
      <c r="F1690" s="1" t="s">
        <v>2959</v>
      </c>
      <c r="G1690" s="1" t="s">
        <v>5847</v>
      </c>
      <c r="H1690" s="1" t="s">
        <v>185</v>
      </c>
      <c r="I1690" s="3" t="n">
        <v>41867</v>
      </c>
      <c r="J1690" s="1" t="s">
        <v>1634</v>
      </c>
      <c r="K1690" s="3" t="n">
        <v>45903</v>
      </c>
      <c r="L1690" s="3" t="n">
        <v>46027</v>
      </c>
      <c r="M1690" s="1" t="n">
        <v>0.4</v>
      </c>
      <c r="N1690" s="7" t="s">
        <v>230</v>
      </c>
      <c r="P1690" s="6" t="s">
        <v>39</v>
      </c>
      <c r="Q1690" s="1" t="str">
        <f aca="false">IFERROR(INDEX('ST Enroll Export'!$A$2:$A$3230,MATCH($D1690,'ST Enroll Export'!$A$2:$A$3230,0)),IFERROR(IF(INDEX('ST Enroll Export'!$A$2:$A$3230,MATCH($E1690,'ST Enroll Export'!$B$2:$B$3230,0))="","",INDEX('ST Enroll Export'!$A$2:$A$3230,MATCH($E1690,'ST Enroll Export'!$B$2:$B$3230,0))),"Not Found"))</f>
        <v>5870169630</v>
      </c>
      <c r="R1690" s="1" t="str">
        <f aca="false">IFERROR(INDEX('ST Enroll Export'!$G$2:$G$3230,MATCH($D1690,'ST Enroll Export'!$A$2:$A$3230,0)),IFERROR(INDEX('ST Enroll Export'!$G$2:$G$3230,MATCH($E1690,'ST Enroll Export'!$B$2:$B$3230,0)),"Not Found"))</f>
        <v>Syracuse Academy of Sci &amp; Cit Middle School</v>
      </c>
      <c r="S1690" s="1" t="str">
        <f aca="false">IFERROR(INDEX('ST Enroll Export'!$B$2:$B$3230,MATCH($D1690,'ST Enroll Export'!$A$2:$A$3230,0)),IFERROR(INDEX('ST Enroll Export'!$B$2:$B$3230,MATCH($E1690,'ST Enroll Export'!$B$2:$B$3230,0)),"Not Found"))</f>
        <v>200032501</v>
      </c>
      <c r="T1690" s="1" t="str">
        <f aca="false">IF(ISNUMBER(MATCH($D1690,'ST Enroll Export'!$A$2:$A$3230,0)),"NYSSIS Match",IF(ISNUMBER(MATCH($E1690,'ST Enroll Export'!$B$2:$B$3230,0)),"SID Match","No ST Match"))</f>
        <v>NYSSIS Match</v>
      </c>
      <c r="U1690" s="1" t="str">
        <f aca="false">IF(ISNUMBER(MATCH($D1690,Disability!$B$2:$B$5962,0)),"SPED","Gen Ed")</f>
        <v>SPED</v>
      </c>
    </row>
    <row r="1691" customFormat="false" ht="15" hidden="false" customHeight="true" outlineLevel="0" collapsed="false">
      <c r="A1691" s="1" t="s">
        <v>5668</v>
      </c>
      <c r="B1691" s="3" t="n">
        <v>46174</v>
      </c>
      <c r="C1691" s="1" t="s">
        <v>5669</v>
      </c>
      <c r="D1691" s="1" t="s">
        <v>5848</v>
      </c>
      <c r="E1691" s="1" t="s">
        <v>5849</v>
      </c>
      <c r="F1691" s="1" t="s">
        <v>5757</v>
      </c>
      <c r="G1691" s="1" t="s">
        <v>5850</v>
      </c>
      <c r="H1691" s="1" t="s">
        <v>185</v>
      </c>
      <c r="I1691" s="3" t="n">
        <v>41829</v>
      </c>
      <c r="J1691" s="1" t="s">
        <v>1634</v>
      </c>
      <c r="K1691" s="3" t="n">
        <v>45903</v>
      </c>
      <c r="L1691" s="3" t="n">
        <v>46027</v>
      </c>
      <c r="M1691" s="1" t="n">
        <v>0.4</v>
      </c>
      <c r="N1691" s="7" t="s">
        <v>230</v>
      </c>
      <c r="P1691" s="5" t="s">
        <v>26</v>
      </c>
      <c r="Q1691" s="1" t="str">
        <f aca="false">IFERROR(INDEX('ST Enroll Export'!$A$2:$A$3230,MATCH($D1691,'ST Enroll Export'!$A$2:$A$3230,0)),IFERROR(IF(INDEX('ST Enroll Export'!$A$2:$A$3230,MATCH($E1691,'ST Enroll Export'!$B$2:$B$3230,0))="","",INDEX('ST Enroll Export'!$A$2:$A$3230,MATCH($E1691,'ST Enroll Export'!$B$2:$B$3230,0))),"Not Found"))</f>
        <v>1313867485</v>
      </c>
      <c r="R1691" s="1" t="str">
        <f aca="false">IFERROR(INDEX('ST Enroll Export'!$G$2:$G$3230,MATCH($D1691,'ST Enroll Export'!$A$2:$A$3230,0)),IFERROR(INDEX('ST Enroll Export'!$G$2:$G$3230,MATCH($E1691,'ST Enroll Export'!$B$2:$B$3230,0)),"Not Found"))</f>
        <v>Syracuse Academy of Sci &amp; Cit Middle School</v>
      </c>
      <c r="S1691" s="1" t="str">
        <f aca="false">IFERROR(INDEX('ST Enroll Export'!$B$2:$B$3230,MATCH($D1691,'ST Enroll Export'!$A$2:$A$3230,0)),IFERROR(INDEX('ST Enroll Export'!$B$2:$B$3230,MATCH($E1691,'ST Enroll Export'!$B$2:$B$3230,0)),"Not Found"))</f>
        <v>200033334</v>
      </c>
      <c r="T1691" s="1" t="str">
        <f aca="false">IF(ISNUMBER(MATCH($D1691,'ST Enroll Export'!$A$2:$A$3230,0)),"NYSSIS Match",IF(ISNUMBER(MATCH($E1691,'ST Enroll Export'!$B$2:$B$3230,0)),"SID Match","No ST Match"))</f>
        <v>NYSSIS Match</v>
      </c>
      <c r="U1691" s="1" t="str">
        <f aca="false">IF(ISNUMBER(MATCH($D1691,Disability!$B$2:$B$5962,0)),"SPED","Gen Ed")</f>
        <v>Gen Ed</v>
      </c>
    </row>
    <row r="1692" customFormat="false" ht="15" hidden="false" customHeight="true" outlineLevel="0" collapsed="false">
      <c r="A1692" s="1" t="s">
        <v>5668</v>
      </c>
      <c r="B1692" s="3" t="n">
        <v>46174</v>
      </c>
      <c r="C1692" s="1" t="s">
        <v>5669</v>
      </c>
      <c r="D1692" s="1" t="s">
        <v>5851</v>
      </c>
      <c r="E1692" s="1" t="s">
        <v>5852</v>
      </c>
      <c r="F1692" s="1" t="s">
        <v>5853</v>
      </c>
      <c r="G1692" s="1" t="s">
        <v>5854</v>
      </c>
      <c r="H1692" s="1" t="s">
        <v>31</v>
      </c>
      <c r="I1692" s="3" t="n">
        <v>43897</v>
      </c>
      <c r="J1692" s="1" t="s">
        <v>134</v>
      </c>
      <c r="K1692" s="3" t="n">
        <v>45903</v>
      </c>
      <c r="L1692" s="3" t="n">
        <v>46052</v>
      </c>
      <c r="M1692" s="1" t="n">
        <v>0.5</v>
      </c>
      <c r="N1692" s="7" t="s">
        <v>230</v>
      </c>
      <c r="P1692" s="5" t="s">
        <v>26</v>
      </c>
      <c r="Q1692" s="1" t="str">
        <f aca="false">IFERROR(INDEX('ST Enroll Export'!$A$2:$A$3230,MATCH($D1692,'ST Enroll Export'!$A$2:$A$3230,0)),IFERROR(IF(INDEX('ST Enroll Export'!$A$2:$A$3230,MATCH($E1692,'ST Enroll Export'!$B$2:$B$3230,0))="","",INDEX('ST Enroll Export'!$A$2:$A$3230,MATCH($E1692,'ST Enroll Export'!$B$2:$B$3230,0))),"Not Found"))</f>
        <v/>
      </c>
      <c r="R1692" s="1" t="str">
        <f aca="false">IFERROR(INDEX('ST Enroll Export'!$G$2:$G$3230,MATCH($D1692,'ST Enroll Export'!$A$2:$A$3230,0)),IFERROR(INDEX('ST Enroll Export'!$G$2:$G$3230,MATCH($E1692,'ST Enroll Export'!$B$2:$B$3230,0)),"Not Found"))</f>
        <v>Citizenship &amp; Science Academy of Syracuse Charter</v>
      </c>
      <c r="S1692" s="1" t="str">
        <f aca="false">IFERROR(INDEX('ST Enroll Export'!$B$2:$B$3230,MATCH($D1692,'ST Enroll Export'!$A$2:$A$3230,0)),IFERROR(INDEX('ST Enroll Export'!$B$2:$B$3230,MATCH($E1692,'ST Enroll Export'!$B$2:$B$3230,0)),"Not Found"))</f>
        <v>210021189</v>
      </c>
      <c r="T1692" s="1" t="str">
        <f aca="false">IF(ISNUMBER(MATCH($D1692,'ST Enroll Export'!$A$2:$A$3230,0)),"NYSSIS Match",IF(ISNUMBER(MATCH($E1692,'ST Enroll Export'!$B$2:$B$3230,0)),"SID Match","No ST Match"))</f>
        <v>SID Match</v>
      </c>
      <c r="U1692" s="1" t="str">
        <f aca="false">IF(ISNUMBER(MATCH($D1692,Disability!$B$2:$B$5962,0)),"SPED","Gen Ed")</f>
        <v>Gen Ed</v>
      </c>
    </row>
    <row r="1693" customFormat="false" ht="15" hidden="false" customHeight="true" outlineLevel="0" collapsed="false">
      <c r="A1693" s="1" t="s">
        <v>5668</v>
      </c>
      <c r="B1693" s="3" t="n">
        <v>46174</v>
      </c>
      <c r="C1693" s="1" t="s">
        <v>5669</v>
      </c>
      <c r="D1693" s="1" t="s">
        <v>5855</v>
      </c>
      <c r="E1693" s="1" t="s">
        <v>5856</v>
      </c>
      <c r="F1693" s="1" t="s">
        <v>4564</v>
      </c>
      <c r="G1693" s="1" t="s">
        <v>5857</v>
      </c>
      <c r="H1693" s="1" t="s">
        <v>44</v>
      </c>
      <c r="I1693" s="3" t="n">
        <v>41075</v>
      </c>
      <c r="J1693" s="1" t="s">
        <v>1634</v>
      </c>
      <c r="K1693" s="3" t="n">
        <v>45903</v>
      </c>
      <c r="L1693" s="3" t="n">
        <v>46059</v>
      </c>
      <c r="M1693" s="1" t="n">
        <v>0.525</v>
      </c>
      <c r="N1693" s="7" t="s">
        <v>230</v>
      </c>
      <c r="P1693" s="5" t="s">
        <v>26</v>
      </c>
      <c r="Q1693" s="1" t="str">
        <f aca="false">IFERROR(INDEX('ST Enroll Export'!$A$2:$A$3230,MATCH($D1693,'ST Enroll Export'!$A$2:$A$3230,0)),IFERROR(IF(INDEX('ST Enroll Export'!$A$2:$A$3230,MATCH($E1693,'ST Enroll Export'!$B$2:$B$3230,0))="","",INDEX('ST Enroll Export'!$A$2:$A$3230,MATCH($E1693,'ST Enroll Export'!$B$2:$B$3230,0))),"Not Found"))</f>
        <v>5541016022</v>
      </c>
      <c r="R1693" s="1" t="str">
        <f aca="false">IFERROR(INDEX('ST Enroll Export'!$G$2:$G$3230,MATCH($D1693,'ST Enroll Export'!$A$2:$A$3230,0)),IFERROR(INDEX('ST Enroll Export'!$G$2:$G$3230,MATCH($E1693,'ST Enroll Export'!$B$2:$B$3230,0)),"Not Found"))</f>
        <v>Syracuse Academy of Sci &amp; Cit Middle School</v>
      </c>
      <c r="S1693" s="1" t="str">
        <f aca="false">IFERROR(INDEX('ST Enroll Export'!$B$2:$B$3230,MATCH($D1693,'ST Enroll Export'!$A$2:$A$3230,0)),IFERROR(INDEX('ST Enroll Export'!$B$2:$B$3230,MATCH($E1693,'ST Enroll Export'!$B$2:$B$3230,0)),"Not Found"))</f>
        <v>200025577</v>
      </c>
      <c r="T1693" s="1" t="str">
        <f aca="false">IF(ISNUMBER(MATCH($D1693,'ST Enroll Export'!$A$2:$A$3230,0)),"NYSSIS Match",IF(ISNUMBER(MATCH($E1693,'ST Enroll Export'!$B$2:$B$3230,0)),"SID Match","No ST Match"))</f>
        <v>NYSSIS Match</v>
      </c>
      <c r="U1693" s="1" t="str">
        <f aca="false">IF(ISNUMBER(MATCH($D1693,Disability!$B$2:$B$5962,0)),"SPED","Gen Ed")</f>
        <v>Gen Ed</v>
      </c>
    </row>
    <row r="1694" customFormat="false" ht="15" hidden="false" customHeight="true" outlineLevel="0" collapsed="false">
      <c r="A1694" s="1" t="s">
        <v>5668</v>
      </c>
      <c r="B1694" s="3" t="n">
        <v>46174</v>
      </c>
      <c r="C1694" s="1" t="s">
        <v>5669</v>
      </c>
      <c r="D1694" s="1" t="s">
        <v>5858</v>
      </c>
      <c r="E1694" s="1" t="s">
        <v>5859</v>
      </c>
      <c r="F1694" s="1" t="s">
        <v>211</v>
      </c>
      <c r="G1694" s="1" t="s">
        <v>5860</v>
      </c>
      <c r="H1694" s="1" t="s">
        <v>2571</v>
      </c>
      <c r="I1694" s="3" t="n">
        <v>40438</v>
      </c>
      <c r="J1694" s="1" t="s">
        <v>1634</v>
      </c>
      <c r="K1694" s="3" t="n">
        <v>45931</v>
      </c>
      <c r="L1694" s="3" t="n">
        <v>46059</v>
      </c>
      <c r="M1694" s="1" t="n">
        <v>0.125</v>
      </c>
      <c r="N1694" s="7" t="s">
        <v>230</v>
      </c>
      <c r="P1694" s="5" t="s">
        <v>26</v>
      </c>
      <c r="Q1694" s="1" t="str">
        <f aca="false">IFERROR(INDEX('ST Enroll Export'!$A$2:$A$3230,MATCH($D1694,'ST Enroll Export'!$A$2:$A$3230,0)),IFERROR(IF(INDEX('ST Enroll Export'!$A$2:$A$3230,MATCH($E1694,'ST Enroll Export'!$B$2:$B$3230,0))="","",INDEX('ST Enroll Export'!$A$2:$A$3230,MATCH($E1694,'ST Enroll Export'!$B$2:$B$3230,0))),"Not Found"))</f>
        <v>3176359245</v>
      </c>
      <c r="R1694" s="1" t="str">
        <f aca="false">IFERROR(INDEX('ST Enroll Export'!$G$2:$G$3230,MATCH($D1694,'ST Enroll Export'!$A$2:$A$3230,0)),IFERROR(INDEX('ST Enroll Export'!$G$2:$G$3230,MATCH($E1694,'ST Enroll Export'!$B$2:$B$3230,0)),"Not Found"))</f>
        <v>Syracuse Academy of Sci &amp; Cit Middle School</v>
      </c>
      <c r="S1694" s="1" t="str">
        <f aca="false">IFERROR(INDEX('ST Enroll Export'!$B$2:$B$3230,MATCH($D1694,'ST Enroll Export'!$A$2:$A$3230,0)),IFERROR(INDEX('ST Enroll Export'!$B$2:$B$3230,MATCH($E1694,'ST Enroll Export'!$B$2:$B$3230,0)),"Not Found"))</f>
        <v>200022084</v>
      </c>
      <c r="T1694" s="1" t="str">
        <f aca="false">IF(ISNUMBER(MATCH($D1694,'ST Enroll Export'!$A$2:$A$3230,0)),"NYSSIS Match",IF(ISNUMBER(MATCH($E1694,'ST Enroll Export'!$B$2:$B$3230,0)),"SID Match","No ST Match"))</f>
        <v>NYSSIS Match</v>
      </c>
      <c r="U1694" s="1" t="str">
        <f aca="false">IF(ISNUMBER(MATCH($D1694,Disability!$B$2:$B$5962,0)),"SPED","Gen Ed")</f>
        <v>Gen Ed</v>
      </c>
    </row>
    <row r="1695" customFormat="false" ht="15" hidden="false" customHeight="true" outlineLevel="0" collapsed="false">
      <c r="A1695" s="1" t="s">
        <v>5668</v>
      </c>
      <c r="B1695" s="3" t="n">
        <v>46174</v>
      </c>
      <c r="C1695" s="1" t="s">
        <v>5669</v>
      </c>
      <c r="D1695" s="1" t="s">
        <v>5861</v>
      </c>
      <c r="E1695" s="1" t="s">
        <v>5862</v>
      </c>
      <c r="F1695" s="1" t="s">
        <v>5863</v>
      </c>
      <c r="G1695" s="1" t="s">
        <v>5864</v>
      </c>
      <c r="H1695" s="1" t="s">
        <v>37</v>
      </c>
      <c r="I1695" s="3" t="n">
        <v>42630</v>
      </c>
      <c r="J1695" s="1" t="s">
        <v>134</v>
      </c>
      <c r="K1695" s="3" t="n">
        <v>45903</v>
      </c>
      <c r="L1695" s="3" t="n">
        <v>46080</v>
      </c>
      <c r="M1695" s="1" t="n">
        <v>0.6</v>
      </c>
      <c r="N1695" s="7" t="s">
        <v>230</v>
      </c>
      <c r="P1695" s="5" t="s">
        <v>26</v>
      </c>
      <c r="Q1695" s="1" t="str">
        <f aca="false">IFERROR(INDEX('ST Enroll Export'!$A$2:$A$3230,MATCH($D1695,'ST Enroll Export'!$A$2:$A$3230,0)),IFERROR(IF(INDEX('ST Enroll Export'!$A$2:$A$3230,MATCH($E1695,'ST Enroll Export'!$B$2:$B$3230,0))="","",INDEX('ST Enroll Export'!$A$2:$A$3230,MATCH($E1695,'ST Enroll Export'!$B$2:$B$3230,0))),"Not Found"))</f>
        <v>2898019472</v>
      </c>
      <c r="R1695" s="1" t="str">
        <f aca="false">IFERROR(INDEX('ST Enroll Export'!$G$2:$G$3230,MATCH($D1695,'ST Enroll Export'!$A$2:$A$3230,0)),IFERROR(INDEX('ST Enroll Export'!$G$2:$G$3230,MATCH($E1695,'ST Enroll Export'!$B$2:$B$3230,0)),"Not Found"))</f>
        <v>Citizenship &amp; Science Academy of Syracuse Charter</v>
      </c>
      <c r="S1695" s="1" t="str">
        <f aca="false">IFERROR(INDEX('ST Enroll Export'!$B$2:$B$3230,MATCH($D1695,'ST Enroll Export'!$A$2:$A$3230,0)),IFERROR(INDEX('ST Enroll Export'!$B$2:$B$3230,MATCH($E1695,'ST Enroll Export'!$B$2:$B$3230,0)),"Not Found"))</f>
        <v>210004053</v>
      </c>
      <c r="T1695" s="1" t="str">
        <f aca="false">IF(ISNUMBER(MATCH($D1695,'ST Enroll Export'!$A$2:$A$3230,0)),"NYSSIS Match",IF(ISNUMBER(MATCH($E1695,'ST Enroll Export'!$B$2:$B$3230,0)),"SID Match","No ST Match"))</f>
        <v>NYSSIS Match</v>
      </c>
      <c r="U1695" s="1" t="str">
        <f aca="false">IF(ISNUMBER(MATCH($D1695,Disability!$B$2:$B$5962,0)),"SPED","Gen Ed")</f>
        <v>Gen Ed</v>
      </c>
    </row>
    <row r="1696" customFormat="false" ht="15" hidden="false" customHeight="true" outlineLevel="0" collapsed="false">
      <c r="A1696" s="1" t="s">
        <v>5668</v>
      </c>
      <c r="B1696" s="3" t="n">
        <v>46174</v>
      </c>
      <c r="C1696" s="1" t="s">
        <v>5669</v>
      </c>
      <c r="D1696" s="1" t="s">
        <v>5865</v>
      </c>
      <c r="F1696" s="1" t="s">
        <v>5866</v>
      </c>
      <c r="G1696" s="1" t="s">
        <v>5867</v>
      </c>
      <c r="H1696" s="1" t="s">
        <v>140</v>
      </c>
      <c r="I1696" s="3" t="n">
        <v>41872</v>
      </c>
      <c r="J1696" s="1" t="s">
        <v>134</v>
      </c>
      <c r="K1696" s="3" t="n">
        <v>45908</v>
      </c>
      <c r="M1696" s="1" t="n">
        <v>0.975</v>
      </c>
      <c r="N1696" s="7" t="s">
        <v>230</v>
      </c>
      <c r="P1696" s="5" t="s">
        <v>26</v>
      </c>
      <c r="Q1696" s="1" t="str">
        <f aca="false">IFERROR(INDEX('ST Enroll Export'!$A$2:$A$3230,MATCH($D1696,'ST Enroll Export'!$A$2:$A$3230,0)),IFERROR(IF(INDEX('ST Enroll Export'!$A$2:$A$3230,MATCH($E1696,'ST Enroll Export'!$B$2:$B$3230,0))="","",INDEX('ST Enroll Export'!$A$2:$A$3230,MATCH($E1696,'ST Enroll Export'!$B$2:$B$3230,0))),"Not Found"))</f>
        <v>Not Found</v>
      </c>
      <c r="R1696" s="1" t="str">
        <f aca="false">IFERROR(INDEX('ST Enroll Export'!$G$2:$G$3230,MATCH($D1696,'ST Enroll Export'!$A$2:$A$3230,0)),IFERROR(INDEX('ST Enroll Export'!$G$2:$G$3230,MATCH($E1696,'ST Enroll Export'!$B$2:$B$3230,0)),"Not Found"))</f>
        <v>Not Found</v>
      </c>
      <c r="S1696" s="1" t="str">
        <f aca="false">IFERROR(INDEX('ST Enroll Export'!$B$2:$B$3230,MATCH($D1696,'ST Enroll Export'!$A$2:$A$3230,0)),IFERROR(INDEX('ST Enroll Export'!$B$2:$B$3230,MATCH($E1696,'ST Enroll Export'!$B$2:$B$3230,0)),"Not Found"))</f>
        <v>Not Found</v>
      </c>
      <c r="T1696" s="1" t="str">
        <f aca="false">IF(ISNUMBER(MATCH($D1696,'ST Enroll Export'!$A$2:$A$3230,0)),"NYSSIS Match",IF(ISNUMBER(MATCH($E1696,'ST Enroll Export'!$B$2:$B$3230,0)),"SID Match","No ST Match"))</f>
        <v>No ST Match</v>
      </c>
      <c r="U1696" s="1" t="str">
        <f aca="false">IF(ISNUMBER(MATCH($D1696,Disability!$B$2:$B$5962,0)),"SPED","Gen Ed")</f>
        <v>Gen Ed</v>
      </c>
    </row>
    <row r="1697" customFormat="false" ht="15" hidden="false" customHeight="true" outlineLevel="0" collapsed="false">
      <c r="A1697" s="1" t="s">
        <v>5668</v>
      </c>
      <c r="B1697" s="3" t="n">
        <v>46174</v>
      </c>
      <c r="C1697" s="1" t="s">
        <v>5669</v>
      </c>
      <c r="D1697" s="1" t="s">
        <v>5868</v>
      </c>
      <c r="E1697" s="1" t="s">
        <v>5869</v>
      </c>
      <c r="F1697" s="1" t="s">
        <v>5870</v>
      </c>
      <c r="G1697" s="1" t="s">
        <v>5871</v>
      </c>
      <c r="H1697" s="1" t="s">
        <v>59</v>
      </c>
      <c r="I1697" s="3" t="n">
        <v>43329</v>
      </c>
      <c r="J1697" s="1" t="s">
        <v>134</v>
      </c>
      <c r="K1697" s="3" t="n">
        <v>45908</v>
      </c>
      <c r="M1697" s="1" t="n">
        <v>0.975</v>
      </c>
      <c r="N1697" s="7" t="s">
        <v>230</v>
      </c>
      <c r="P1697" s="5" t="s">
        <v>26</v>
      </c>
      <c r="Q1697" s="1" t="str">
        <f aca="false">IFERROR(INDEX('ST Enroll Export'!$A$2:$A$3230,MATCH($D1697,'ST Enroll Export'!$A$2:$A$3230,0)),IFERROR(IF(INDEX('ST Enroll Export'!$A$2:$A$3230,MATCH($E1697,'ST Enroll Export'!$B$2:$B$3230,0))="","",INDEX('ST Enroll Export'!$A$2:$A$3230,MATCH($E1697,'ST Enroll Export'!$B$2:$B$3230,0))),"Not Found"))</f>
        <v>3069836480</v>
      </c>
      <c r="R1697" s="1" t="str">
        <f aca="false">IFERROR(INDEX('ST Enroll Export'!$G$2:$G$3230,MATCH($D1697,'ST Enroll Export'!$A$2:$A$3230,0)),IFERROR(INDEX('ST Enroll Export'!$G$2:$G$3230,MATCH($E1697,'ST Enroll Export'!$B$2:$B$3230,0)),"Not Found"))</f>
        <v>Citizenship &amp; Science Academy of Syracuse Charter</v>
      </c>
      <c r="S1697" s="1" t="str">
        <f aca="false">IFERROR(INDEX('ST Enroll Export'!$B$2:$B$3230,MATCH($D1697,'ST Enroll Export'!$A$2:$A$3230,0)),IFERROR(INDEX('ST Enroll Export'!$B$2:$B$3230,MATCH($E1697,'ST Enroll Export'!$B$2:$B$3230,0)),"Not Found"))</f>
        <v>210015776</v>
      </c>
      <c r="T1697" s="1" t="str">
        <f aca="false">IF(ISNUMBER(MATCH($D1697,'ST Enroll Export'!$A$2:$A$3230,0)),"NYSSIS Match",IF(ISNUMBER(MATCH($E1697,'ST Enroll Export'!$B$2:$B$3230,0)),"SID Match","No ST Match"))</f>
        <v>NYSSIS Match</v>
      </c>
      <c r="U1697" s="1" t="str">
        <f aca="false">IF(ISNUMBER(MATCH($D1697,Disability!$B$2:$B$5962,0)),"SPED","Gen Ed")</f>
        <v>Gen Ed</v>
      </c>
    </row>
    <row r="1698" customFormat="false" ht="15" hidden="false" customHeight="true" outlineLevel="0" collapsed="false">
      <c r="A1698" s="1" t="s">
        <v>5668</v>
      </c>
      <c r="B1698" s="3" t="n">
        <v>46174</v>
      </c>
      <c r="C1698" s="1" t="s">
        <v>5669</v>
      </c>
      <c r="D1698" s="1" t="s">
        <v>5872</v>
      </c>
      <c r="E1698" s="1" t="s">
        <v>5873</v>
      </c>
      <c r="F1698" s="1" t="s">
        <v>5874</v>
      </c>
      <c r="G1698" s="1" t="s">
        <v>5875</v>
      </c>
      <c r="H1698" s="1" t="s">
        <v>31</v>
      </c>
      <c r="I1698" s="3" t="n">
        <v>43820</v>
      </c>
      <c r="J1698" s="1" t="s">
        <v>134</v>
      </c>
      <c r="K1698" s="3" t="n">
        <v>45908</v>
      </c>
      <c r="M1698" s="1" t="n">
        <v>0.975</v>
      </c>
      <c r="N1698" s="7" t="s">
        <v>230</v>
      </c>
      <c r="P1698" s="5" t="s">
        <v>26</v>
      </c>
      <c r="Q1698" s="1" t="str">
        <f aca="false">IFERROR(INDEX('ST Enroll Export'!$A$2:$A$3230,MATCH($D1698,'ST Enroll Export'!$A$2:$A$3230,0)),IFERROR(IF(INDEX('ST Enroll Export'!$A$2:$A$3230,MATCH($E1698,'ST Enroll Export'!$B$2:$B$3230,0))="","",INDEX('ST Enroll Export'!$A$2:$A$3230,MATCH($E1698,'ST Enroll Export'!$B$2:$B$3230,0))),"Not Found"))</f>
        <v/>
      </c>
      <c r="R1698" s="1" t="str">
        <f aca="false">IFERROR(INDEX('ST Enroll Export'!$G$2:$G$3230,MATCH($D1698,'ST Enroll Export'!$A$2:$A$3230,0)),IFERROR(INDEX('ST Enroll Export'!$G$2:$G$3230,MATCH($E1698,'ST Enroll Export'!$B$2:$B$3230,0)),"Not Found"))</f>
        <v>Citizenship &amp; Science Academy of Syracuse Charter</v>
      </c>
      <c r="S1698" s="1" t="str">
        <f aca="false">IFERROR(INDEX('ST Enroll Export'!$B$2:$B$3230,MATCH($D1698,'ST Enroll Export'!$A$2:$A$3230,0)),IFERROR(INDEX('ST Enroll Export'!$B$2:$B$3230,MATCH($E1698,'ST Enroll Export'!$B$2:$B$3230,0)),"Not Found"))</f>
        <v>210022083</v>
      </c>
      <c r="T1698" s="1" t="str">
        <f aca="false">IF(ISNUMBER(MATCH($D1698,'ST Enroll Export'!$A$2:$A$3230,0)),"NYSSIS Match",IF(ISNUMBER(MATCH($E1698,'ST Enroll Export'!$B$2:$B$3230,0)),"SID Match","No ST Match"))</f>
        <v>SID Match</v>
      </c>
      <c r="U1698" s="1" t="str">
        <f aca="false">IF(ISNUMBER(MATCH($D1698,Disability!$B$2:$B$5962,0)),"SPED","Gen Ed")</f>
        <v>Gen Ed</v>
      </c>
    </row>
    <row r="1699" customFormat="false" ht="15" hidden="false" customHeight="true" outlineLevel="0" collapsed="false">
      <c r="A1699" s="1" t="s">
        <v>5668</v>
      </c>
      <c r="B1699" s="3" t="n">
        <v>46174</v>
      </c>
      <c r="C1699" s="1" t="s">
        <v>5669</v>
      </c>
      <c r="D1699" s="1" t="s">
        <v>5876</v>
      </c>
      <c r="E1699" s="1" t="s">
        <v>5877</v>
      </c>
      <c r="F1699" s="1" t="s">
        <v>1508</v>
      </c>
      <c r="G1699" s="1" t="s">
        <v>5878</v>
      </c>
      <c r="H1699" s="1" t="s">
        <v>31</v>
      </c>
      <c r="I1699" s="3" t="n">
        <v>44065</v>
      </c>
      <c r="J1699" s="1" t="s">
        <v>134</v>
      </c>
      <c r="K1699" s="3" t="n">
        <v>45912</v>
      </c>
      <c r="M1699" s="1" t="n">
        <v>0.95</v>
      </c>
      <c r="N1699" s="7" t="s">
        <v>230</v>
      </c>
      <c r="P1699" s="5" t="s">
        <v>26</v>
      </c>
      <c r="Q1699" s="1" t="str">
        <f aca="false">IFERROR(INDEX('ST Enroll Export'!$A$2:$A$3230,MATCH($D1699,'ST Enroll Export'!$A$2:$A$3230,0)),IFERROR(IF(INDEX('ST Enroll Export'!$A$2:$A$3230,MATCH($E1699,'ST Enroll Export'!$B$2:$B$3230,0))="","",INDEX('ST Enroll Export'!$A$2:$A$3230,MATCH($E1699,'ST Enroll Export'!$B$2:$B$3230,0))),"Not Found"))</f>
        <v>5353871781</v>
      </c>
      <c r="R1699" s="1" t="str">
        <f aca="false">IFERROR(INDEX('ST Enroll Export'!$G$2:$G$3230,MATCH($D1699,'ST Enroll Export'!$A$2:$A$3230,0)),IFERROR(INDEX('ST Enroll Export'!$G$2:$G$3230,MATCH($E1699,'ST Enroll Export'!$B$2:$B$3230,0)),"Not Found"))</f>
        <v>Citizenship &amp; Science Academy of Syracuse Charter</v>
      </c>
      <c r="S1699" s="1" t="str">
        <f aca="false">IFERROR(INDEX('ST Enroll Export'!$B$2:$B$3230,MATCH($D1699,'ST Enroll Export'!$A$2:$A$3230,0)),IFERROR(INDEX('ST Enroll Export'!$B$2:$B$3230,MATCH($E1699,'ST Enroll Export'!$B$2:$B$3230,0)),"Not Found"))</f>
        <v>210014774</v>
      </c>
      <c r="T1699" s="1" t="str">
        <f aca="false">IF(ISNUMBER(MATCH($D1699,'ST Enroll Export'!$A$2:$A$3230,0)),"NYSSIS Match",IF(ISNUMBER(MATCH($E1699,'ST Enroll Export'!$B$2:$B$3230,0)),"SID Match","No ST Match"))</f>
        <v>NYSSIS Match</v>
      </c>
      <c r="U1699" s="1" t="str">
        <f aca="false">IF(ISNUMBER(MATCH($D1699,Disability!$B$2:$B$5962,0)),"SPED","Gen Ed")</f>
        <v>Gen Ed</v>
      </c>
    </row>
    <row r="1700" customFormat="false" ht="15" hidden="false" customHeight="true" outlineLevel="0" collapsed="false">
      <c r="A1700" s="1" t="s">
        <v>5668</v>
      </c>
      <c r="B1700" s="3" t="n">
        <v>46174</v>
      </c>
      <c r="C1700" s="1" t="s">
        <v>5669</v>
      </c>
      <c r="D1700" s="1" t="s">
        <v>5879</v>
      </c>
      <c r="E1700" s="1" t="s">
        <v>5880</v>
      </c>
      <c r="F1700" s="1" t="s">
        <v>243</v>
      </c>
      <c r="G1700" s="1" t="s">
        <v>5881</v>
      </c>
      <c r="H1700" s="1" t="s">
        <v>59</v>
      </c>
      <c r="I1700" s="3" t="n">
        <v>43614</v>
      </c>
      <c r="J1700" s="1" t="s">
        <v>134</v>
      </c>
      <c r="K1700" s="3" t="n">
        <v>45915</v>
      </c>
      <c r="M1700" s="1" t="n">
        <v>0.95</v>
      </c>
      <c r="N1700" s="7" t="s">
        <v>230</v>
      </c>
      <c r="P1700" s="5" t="s">
        <v>26</v>
      </c>
      <c r="Q1700" s="1" t="str">
        <f aca="false">IFERROR(INDEX('ST Enroll Export'!$A$2:$A$3230,MATCH($D1700,'ST Enroll Export'!$A$2:$A$3230,0)),IFERROR(IF(INDEX('ST Enroll Export'!$A$2:$A$3230,MATCH($E1700,'ST Enroll Export'!$B$2:$B$3230,0))="","",INDEX('ST Enroll Export'!$A$2:$A$3230,MATCH($E1700,'ST Enroll Export'!$B$2:$B$3230,0))),"Not Found"))</f>
        <v>8032423906</v>
      </c>
      <c r="R1700" s="1" t="str">
        <f aca="false">IFERROR(INDEX('ST Enroll Export'!$G$2:$G$3230,MATCH($D1700,'ST Enroll Export'!$A$2:$A$3230,0)),IFERROR(INDEX('ST Enroll Export'!$G$2:$G$3230,MATCH($E1700,'ST Enroll Export'!$B$2:$B$3230,0)),"Not Found"))</f>
        <v>Citizenship &amp; Science Academy of Syracuse Charter</v>
      </c>
      <c r="S1700" s="1" t="str">
        <f aca="false">IFERROR(INDEX('ST Enroll Export'!$B$2:$B$3230,MATCH($D1700,'ST Enroll Export'!$A$2:$A$3230,0)),IFERROR(INDEX('ST Enroll Export'!$B$2:$B$3230,MATCH($E1700,'ST Enroll Export'!$B$2:$B$3230,0)),"Not Found"))</f>
        <v>210018762</v>
      </c>
      <c r="T1700" s="1" t="str">
        <f aca="false">IF(ISNUMBER(MATCH($D1700,'ST Enroll Export'!$A$2:$A$3230,0)),"NYSSIS Match",IF(ISNUMBER(MATCH($E1700,'ST Enroll Export'!$B$2:$B$3230,0)),"SID Match","No ST Match"))</f>
        <v>NYSSIS Match</v>
      </c>
      <c r="U1700" s="1" t="str">
        <f aca="false">IF(ISNUMBER(MATCH($D1700,Disability!$B$2:$B$5962,0)),"SPED","Gen Ed")</f>
        <v>Gen Ed</v>
      </c>
    </row>
    <row r="1701" customFormat="false" ht="15" hidden="false" customHeight="true" outlineLevel="0" collapsed="false">
      <c r="A1701" s="1" t="s">
        <v>5668</v>
      </c>
      <c r="B1701" s="3" t="n">
        <v>46174</v>
      </c>
      <c r="C1701" s="1" t="s">
        <v>5669</v>
      </c>
      <c r="D1701" s="1" t="s">
        <v>5882</v>
      </c>
      <c r="E1701" s="1" t="s">
        <v>5883</v>
      </c>
      <c r="F1701" s="1" t="s">
        <v>1215</v>
      </c>
      <c r="G1701" s="1" t="s">
        <v>5884</v>
      </c>
      <c r="H1701" s="1" t="s">
        <v>37</v>
      </c>
      <c r="I1701" s="3" t="n">
        <v>42145</v>
      </c>
      <c r="J1701" s="1" t="s">
        <v>134</v>
      </c>
      <c r="K1701" s="3" t="n">
        <v>45915</v>
      </c>
      <c r="M1701" s="1" t="n">
        <v>0.95</v>
      </c>
      <c r="N1701" s="7" t="s">
        <v>230</v>
      </c>
      <c r="P1701" s="5" t="s">
        <v>26</v>
      </c>
      <c r="Q1701" s="1" t="str">
        <f aca="false">IFERROR(INDEX('ST Enroll Export'!$A$2:$A$3230,MATCH($D1701,'ST Enroll Export'!$A$2:$A$3230,0)),IFERROR(IF(INDEX('ST Enroll Export'!$A$2:$A$3230,MATCH($E1701,'ST Enroll Export'!$B$2:$B$3230,0))="","",INDEX('ST Enroll Export'!$A$2:$A$3230,MATCH($E1701,'ST Enroll Export'!$B$2:$B$3230,0))),"Not Found"))</f>
        <v>1821030742</v>
      </c>
      <c r="R1701" s="1" t="str">
        <f aca="false">IFERROR(INDEX('ST Enroll Export'!$G$2:$G$3230,MATCH($D1701,'ST Enroll Export'!$A$2:$A$3230,0)),IFERROR(INDEX('ST Enroll Export'!$G$2:$G$3230,MATCH($E1701,'ST Enroll Export'!$B$2:$B$3230,0)),"Not Found"))</f>
        <v>Citizenship &amp; Science Academy of Syracuse Charter</v>
      </c>
      <c r="S1701" s="1" t="str">
        <f aca="false">IFERROR(INDEX('ST Enroll Export'!$B$2:$B$3230,MATCH($D1701,'ST Enroll Export'!$A$2:$A$3230,0)),IFERROR(INDEX('ST Enroll Export'!$B$2:$B$3230,MATCH($E1701,'ST Enroll Export'!$B$2:$B$3230,0)),"Not Found"))</f>
        <v>210004288</v>
      </c>
      <c r="T1701" s="1" t="str">
        <f aca="false">IF(ISNUMBER(MATCH($D1701,'ST Enroll Export'!$A$2:$A$3230,0)),"NYSSIS Match",IF(ISNUMBER(MATCH($E1701,'ST Enroll Export'!$B$2:$B$3230,0)),"SID Match","No ST Match"))</f>
        <v>NYSSIS Match</v>
      </c>
      <c r="U1701" s="1" t="str">
        <f aca="false">IF(ISNUMBER(MATCH($D1701,Disability!$B$2:$B$5962,0)),"SPED","Gen Ed")</f>
        <v>Gen Ed</v>
      </c>
    </row>
    <row r="1702" customFormat="false" ht="15" hidden="false" customHeight="true" outlineLevel="0" collapsed="false">
      <c r="A1702" s="1" t="s">
        <v>5668</v>
      </c>
      <c r="B1702" s="3" t="n">
        <v>46174</v>
      </c>
      <c r="C1702" s="1" t="s">
        <v>5669</v>
      </c>
      <c r="D1702" s="1" t="s">
        <v>5885</v>
      </c>
      <c r="E1702" s="1" t="s">
        <v>5886</v>
      </c>
      <c r="F1702" s="1" t="s">
        <v>5887</v>
      </c>
      <c r="G1702" s="1" t="s">
        <v>5888</v>
      </c>
      <c r="H1702" s="1" t="s">
        <v>22</v>
      </c>
      <c r="I1702" s="3" t="n">
        <v>43397</v>
      </c>
      <c r="J1702" s="1" t="s">
        <v>134</v>
      </c>
      <c r="K1702" s="3" t="n">
        <v>45916</v>
      </c>
      <c r="M1702" s="1" t="n">
        <v>0.95</v>
      </c>
      <c r="N1702" s="7" t="s">
        <v>230</v>
      </c>
      <c r="P1702" s="5" t="s">
        <v>26</v>
      </c>
      <c r="Q1702" s="1" t="str">
        <f aca="false">IFERROR(INDEX('ST Enroll Export'!$A$2:$A$3230,MATCH($D1702,'ST Enroll Export'!$A$2:$A$3230,0)),IFERROR(IF(INDEX('ST Enroll Export'!$A$2:$A$3230,MATCH($E1702,'ST Enroll Export'!$B$2:$B$3230,0))="","",INDEX('ST Enroll Export'!$A$2:$A$3230,MATCH($E1702,'ST Enroll Export'!$B$2:$B$3230,0))),"Not Found"))</f>
        <v>3678456143</v>
      </c>
      <c r="R1702" s="1" t="str">
        <f aca="false">IFERROR(INDEX('ST Enroll Export'!$G$2:$G$3230,MATCH($D1702,'ST Enroll Export'!$A$2:$A$3230,0)),IFERROR(INDEX('ST Enroll Export'!$G$2:$G$3230,MATCH($E1702,'ST Enroll Export'!$B$2:$B$3230,0)),"Not Found"))</f>
        <v>Citizenship &amp; Science Academy of Syracuse Charter</v>
      </c>
      <c r="S1702" s="1" t="str">
        <f aca="false">IFERROR(INDEX('ST Enroll Export'!$B$2:$B$3230,MATCH($D1702,'ST Enroll Export'!$A$2:$A$3230,0)),IFERROR(INDEX('ST Enroll Export'!$B$2:$B$3230,MATCH($E1702,'ST Enroll Export'!$B$2:$B$3230,0)),"Not Found"))</f>
        <v>210011871</v>
      </c>
      <c r="T1702" s="1" t="str">
        <f aca="false">IF(ISNUMBER(MATCH($D1702,'ST Enroll Export'!$A$2:$A$3230,0)),"NYSSIS Match",IF(ISNUMBER(MATCH($E1702,'ST Enroll Export'!$B$2:$B$3230,0)),"SID Match","No ST Match"))</f>
        <v>NYSSIS Match</v>
      </c>
      <c r="U1702" s="1" t="str">
        <f aca="false">IF(ISNUMBER(MATCH($D1702,Disability!$B$2:$B$5962,0)),"SPED","Gen Ed")</f>
        <v>Gen Ed</v>
      </c>
    </row>
    <row r="1703" customFormat="false" ht="15" hidden="false" customHeight="true" outlineLevel="0" collapsed="false">
      <c r="A1703" s="1" t="s">
        <v>5668</v>
      </c>
      <c r="B1703" s="3" t="n">
        <v>46174</v>
      </c>
      <c r="C1703" s="1" t="s">
        <v>5669</v>
      </c>
      <c r="D1703" s="1" t="s">
        <v>5889</v>
      </c>
      <c r="E1703" s="1" t="s">
        <v>5890</v>
      </c>
      <c r="F1703" s="1" t="s">
        <v>711</v>
      </c>
      <c r="G1703" s="1" t="s">
        <v>5891</v>
      </c>
      <c r="H1703" s="1" t="s">
        <v>59</v>
      </c>
      <c r="I1703" s="3" t="n">
        <v>43767</v>
      </c>
      <c r="J1703" s="1" t="s">
        <v>134</v>
      </c>
      <c r="K1703" s="3" t="n">
        <v>45924</v>
      </c>
      <c r="M1703" s="1" t="n">
        <v>0.925</v>
      </c>
      <c r="N1703" s="7" t="s">
        <v>230</v>
      </c>
      <c r="P1703" s="5" t="s">
        <v>26</v>
      </c>
      <c r="Q1703" s="1" t="str">
        <f aca="false">IFERROR(INDEX('ST Enroll Export'!$A$2:$A$3230,MATCH($D1703,'ST Enroll Export'!$A$2:$A$3230,0)),IFERROR(IF(INDEX('ST Enroll Export'!$A$2:$A$3230,MATCH($E1703,'ST Enroll Export'!$B$2:$B$3230,0))="","",INDEX('ST Enroll Export'!$A$2:$A$3230,MATCH($E1703,'ST Enroll Export'!$B$2:$B$3230,0))),"Not Found"))</f>
        <v>3423562811</v>
      </c>
      <c r="R1703" s="1" t="str">
        <f aca="false">IFERROR(INDEX('ST Enroll Export'!$G$2:$G$3230,MATCH($D1703,'ST Enroll Export'!$A$2:$A$3230,0)),IFERROR(INDEX('ST Enroll Export'!$G$2:$G$3230,MATCH($E1703,'ST Enroll Export'!$B$2:$B$3230,0)),"Not Found"))</f>
        <v>Citizenship &amp; Science Academy of Syracuse Charter</v>
      </c>
      <c r="S1703" s="1" t="str">
        <f aca="false">IFERROR(INDEX('ST Enroll Export'!$B$2:$B$3230,MATCH($D1703,'ST Enroll Export'!$A$2:$A$3230,0)),IFERROR(INDEX('ST Enroll Export'!$B$2:$B$3230,MATCH($E1703,'ST Enroll Export'!$B$2:$B$3230,0)),"Not Found"))</f>
        <v>210011107</v>
      </c>
      <c r="T1703" s="1" t="str">
        <f aca="false">IF(ISNUMBER(MATCH($D1703,'ST Enroll Export'!$A$2:$A$3230,0)),"NYSSIS Match",IF(ISNUMBER(MATCH($E1703,'ST Enroll Export'!$B$2:$B$3230,0)),"SID Match","No ST Match"))</f>
        <v>NYSSIS Match</v>
      </c>
      <c r="U1703" s="1" t="str">
        <f aca="false">IF(ISNUMBER(MATCH($D1703,Disability!$B$2:$B$5962,0)),"SPED","Gen Ed")</f>
        <v>Gen Ed</v>
      </c>
    </row>
    <row r="1704" customFormat="false" ht="15" hidden="false" customHeight="true" outlineLevel="0" collapsed="false">
      <c r="A1704" s="1" t="s">
        <v>5668</v>
      </c>
      <c r="B1704" s="3" t="n">
        <v>46174</v>
      </c>
      <c r="C1704" s="1" t="s">
        <v>5669</v>
      </c>
      <c r="D1704" s="1" t="s">
        <v>5892</v>
      </c>
      <c r="E1704" s="1" t="s">
        <v>5893</v>
      </c>
      <c r="F1704" s="1" t="s">
        <v>2374</v>
      </c>
      <c r="G1704" s="1" t="s">
        <v>5894</v>
      </c>
      <c r="H1704" s="1" t="s">
        <v>2571</v>
      </c>
      <c r="I1704" s="3" t="n">
        <v>40500</v>
      </c>
      <c r="J1704" s="1" t="s">
        <v>1634</v>
      </c>
      <c r="K1704" s="3" t="n">
        <v>45929</v>
      </c>
      <c r="M1704" s="1" t="n">
        <v>0.9</v>
      </c>
      <c r="N1704" s="7" t="s">
        <v>230</v>
      </c>
      <c r="P1704" s="5" t="s">
        <v>26</v>
      </c>
      <c r="Q1704" s="1" t="str">
        <f aca="false">IFERROR(INDEX('ST Enroll Export'!$A$2:$A$3230,MATCH($D1704,'ST Enroll Export'!$A$2:$A$3230,0)),IFERROR(IF(INDEX('ST Enroll Export'!$A$2:$A$3230,MATCH($E1704,'ST Enroll Export'!$B$2:$B$3230,0))="","",INDEX('ST Enroll Export'!$A$2:$A$3230,MATCH($E1704,'ST Enroll Export'!$B$2:$B$3230,0))),"Not Found"))</f>
        <v>2715847335</v>
      </c>
      <c r="R1704" s="1" t="str">
        <f aca="false">IFERROR(INDEX('ST Enroll Export'!$G$2:$G$3230,MATCH($D1704,'ST Enroll Export'!$A$2:$A$3230,0)),IFERROR(INDEX('ST Enroll Export'!$G$2:$G$3230,MATCH($E1704,'ST Enroll Export'!$B$2:$B$3230,0)),"Not Found"))</f>
        <v>Syracuse Academy of Sci &amp; Cit Middle School</v>
      </c>
      <c r="S1704" s="1" t="str">
        <f aca="false">IFERROR(INDEX('ST Enroll Export'!$B$2:$B$3230,MATCH($D1704,'ST Enroll Export'!$A$2:$A$3230,0)),IFERROR(INDEX('ST Enroll Export'!$B$2:$B$3230,MATCH($E1704,'ST Enroll Export'!$B$2:$B$3230,0)),"Not Found"))</f>
        <v>210022116</v>
      </c>
      <c r="T1704" s="1" t="str">
        <f aca="false">IF(ISNUMBER(MATCH($D1704,'ST Enroll Export'!$A$2:$A$3230,0)),"NYSSIS Match",IF(ISNUMBER(MATCH($E1704,'ST Enroll Export'!$B$2:$B$3230,0)),"SID Match","No ST Match"))</f>
        <v>NYSSIS Match</v>
      </c>
      <c r="U1704" s="1" t="str">
        <f aca="false">IF(ISNUMBER(MATCH($D1704,Disability!$B$2:$B$5962,0)),"SPED","Gen Ed")</f>
        <v>Gen Ed</v>
      </c>
    </row>
    <row r="1705" customFormat="false" ht="15" hidden="false" customHeight="true" outlineLevel="0" collapsed="false">
      <c r="A1705" s="1" t="s">
        <v>5668</v>
      </c>
      <c r="B1705" s="3" t="n">
        <v>46174</v>
      </c>
      <c r="C1705" s="1" t="s">
        <v>5669</v>
      </c>
      <c r="D1705" s="1" t="s">
        <v>5895</v>
      </c>
      <c r="E1705" s="1" t="s">
        <v>5896</v>
      </c>
      <c r="F1705" s="1" t="s">
        <v>2677</v>
      </c>
      <c r="G1705" s="1" t="s">
        <v>198</v>
      </c>
      <c r="H1705" s="1" t="s">
        <v>22</v>
      </c>
      <c r="I1705" s="3" t="n">
        <v>43287</v>
      </c>
      <c r="J1705" s="1" t="s">
        <v>134</v>
      </c>
      <c r="K1705" s="3" t="n">
        <v>45936</v>
      </c>
      <c r="M1705" s="1" t="n">
        <v>0.9</v>
      </c>
      <c r="N1705" s="7" t="s">
        <v>230</v>
      </c>
      <c r="P1705" s="5" t="s">
        <v>26</v>
      </c>
      <c r="Q1705" s="1" t="str">
        <f aca="false">IFERROR(INDEX('ST Enroll Export'!$A$2:$A$3230,MATCH($D1705,'ST Enroll Export'!$A$2:$A$3230,0)),IFERROR(IF(INDEX('ST Enroll Export'!$A$2:$A$3230,MATCH($E1705,'ST Enroll Export'!$B$2:$B$3230,0))="","",INDEX('ST Enroll Export'!$A$2:$A$3230,MATCH($E1705,'ST Enroll Export'!$B$2:$B$3230,0))),"Not Found"))</f>
        <v>3266540590</v>
      </c>
      <c r="R1705" s="1" t="str">
        <f aca="false">IFERROR(INDEX('ST Enroll Export'!$G$2:$G$3230,MATCH($D1705,'ST Enroll Export'!$A$2:$A$3230,0)),IFERROR(INDEX('ST Enroll Export'!$G$2:$G$3230,MATCH($E1705,'ST Enroll Export'!$B$2:$B$3230,0)),"Not Found"))</f>
        <v>Citizenship &amp; Science Academy of Syracuse Charter</v>
      </c>
      <c r="S1705" s="1" t="str">
        <f aca="false">IFERROR(INDEX('ST Enroll Export'!$B$2:$B$3230,MATCH($D1705,'ST Enroll Export'!$A$2:$A$3230,0)),IFERROR(INDEX('ST Enroll Export'!$B$2:$B$3230,MATCH($E1705,'ST Enroll Export'!$B$2:$B$3230,0)),"Not Found"))</f>
        <v>210007191</v>
      </c>
      <c r="T1705" s="1" t="str">
        <f aca="false">IF(ISNUMBER(MATCH($D1705,'ST Enroll Export'!$A$2:$A$3230,0)),"NYSSIS Match",IF(ISNUMBER(MATCH($E1705,'ST Enroll Export'!$B$2:$B$3230,0)),"SID Match","No ST Match"))</f>
        <v>NYSSIS Match</v>
      </c>
      <c r="U1705" s="1" t="str">
        <f aca="false">IF(ISNUMBER(MATCH($D1705,Disability!$B$2:$B$5962,0)),"SPED","Gen Ed")</f>
        <v>Gen Ed</v>
      </c>
    </row>
    <row r="1706" customFormat="false" ht="15" hidden="false" customHeight="true" outlineLevel="0" collapsed="false">
      <c r="A1706" s="1" t="s">
        <v>5668</v>
      </c>
      <c r="B1706" s="3" t="n">
        <v>46174</v>
      </c>
      <c r="C1706" s="1" t="s">
        <v>5669</v>
      </c>
      <c r="D1706" s="1" t="s">
        <v>5897</v>
      </c>
      <c r="E1706" s="1" t="s">
        <v>5898</v>
      </c>
      <c r="F1706" s="1" t="s">
        <v>3052</v>
      </c>
      <c r="G1706" s="1" t="s">
        <v>5519</v>
      </c>
      <c r="H1706" s="1" t="s">
        <v>59</v>
      </c>
      <c r="I1706" s="3" t="n">
        <v>43688</v>
      </c>
      <c r="J1706" s="1" t="s">
        <v>134</v>
      </c>
      <c r="K1706" s="3" t="n">
        <v>45944</v>
      </c>
      <c r="M1706" s="1" t="n">
        <v>0.875</v>
      </c>
      <c r="N1706" s="7" t="s">
        <v>230</v>
      </c>
      <c r="P1706" s="5" t="s">
        <v>26</v>
      </c>
      <c r="Q1706" s="1" t="str">
        <f aca="false">IFERROR(INDEX('ST Enroll Export'!$A$2:$A$3230,MATCH($D1706,'ST Enroll Export'!$A$2:$A$3230,0)),IFERROR(IF(INDEX('ST Enroll Export'!$A$2:$A$3230,MATCH($E1706,'ST Enroll Export'!$B$2:$B$3230,0))="","",INDEX('ST Enroll Export'!$A$2:$A$3230,MATCH($E1706,'ST Enroll Export'!$B$2:$B$3230,0))),"Not Found"))</f>
        <v>6809524436</v>
      </c>
      <c r="R1706" s="1" t="str">
        <f aca="false">IFERROR(INDEX('ST Enroll Export'!$G$2:$G$3230,MATCH($D1706,'ST Enroll Export'!$A$2:$A$3230,0)),IFERROR(INDEX('ST Enroll Export'!$G$2:$G$3230,MATCH($E1706,'ST Enroll Export'!$B$2:$B$3230,0)),"Not Found"))</f>
        <v>Citizenship &amp; Science Academy of Syracuse Charter</v>
      </c>
      <c r="S1706" s="1" t="str">
        <f aca="false">IFERROR(INDEX('ST Enroll Export'!$B$2:$B$3230,MATCH($D1706,'ST Enroll Export'!$A$2:$A$3230,0)),IFERROR(INDEX('ST Enroll Export'!$B$2:$B$3230,MATCH($E1706,'ST Enroll Export'!$B$2:$B$3230,0)),"Not Found"))</f>
        <v>210009959</v>
      </c>
      <c r="T1706" s="1" t="str">
        <f aca="false">IF(ISNUMBER(MATCH($D1706,'ST Enroll Export'!$A$2:$A$3230,0)),"NYSSIS Match",IF(ISNUMBER(MATCH($E1706,'ST Enroll Export'!$B$2:$B$3230,0)),"SID Match","No ST Match"))</f>
        <v>NYSSIS Match</v>
      </c>
      <c r="U1706" s="1" t="str">
        <f aca="false">IF(ISNUMBER(MATCH($D1706,Disability!$B$2:$B$5962,0)),"SPED","Gen Ed")</f>
        <v>Gen Ed</v>
      </c>
    </row>
    <row r="1707" customFormat="false" ht="15" hidden="false" customHeight="true" outlineLevel="0" collapsed="false">
      <c r="A1707" s="1" t="s">
        <v>5668</v>
      </c>
      <c r="B1707" s="3" t="n">
        <v>46174</v>
      </c>
      <c r="C1707" s="1" t="s">
        <v>5669</v>
      </c>
      <c r="D1707" s="1" t="s">
        <v>5899</v>
      </c>
      <c r="E1707" s="1" t="s">
        <v>5900</v>
      </c>
      <c r="F1707" s="1" t="s">
        <v>471</v>
      </c>
      <c r="G1707" s="1" t="s">
        <v>429</v>
      </c>
      <c r="H1707" s="1" t="s">
        <v>2539</v>
      </c>
      <c r="I1707" s="3" t="n">
        <v>40515</v>
      </c>
      <c r="J1707" s="1" t="s">
        <v>1634</v>
      </c>
      <c r="K1707" s="3" t="n">
        <v>45964</v>
      </c>
      <c r="M1707" s="1" t="n">
        <v>0.8</v>
      </c>
      <c r="N1707" s="7" t="s">
        <v>230</v>
      </c>
      <c r="P1707" s="5" t="s">
        <v>26</v>
      </c>
      <c r="Q1707" s="1" t="str">
        <f aca="false">IFERROR(INDEX('ST Enroll Export'!$A$2:$A$3230,MATCH($D1707,'ST Enroll Export'!$A$2:$A$3230,0)),IFERROR(IF(INDEX('ST Enroll Export'!$A$2:$A$3230,MATCH($E1707,'ST Enroll Export'!$B$2:$B$3230,0))="","",INDEX('ST Enroll Export'!$A$2:$A$3230,MATCH($E1707,'ST Enroll Export'!$B$2:$B$3230,0))),"Not Found"))</f>
        <v/>
      </c>
      <c r="R1707" s="1" t="str">
        <f aca="false">IFERROR(INDEX('ST Enroll Export'!$G$2:$G$3230,MATCH($D1707,'ST Enroll Export'!$A$2:$A$3230,0)),IFERROR(INDEX('ST Enroll Export'!$G$2:$G$3230,MATCH($E1707,'ST Enroll Export'!$B$2:$B$3230,0)),"Not Found"))</f>
        <v>Syracuse Academy of Sci &amp; Cit Middle School</v>
      </c>
      <c r="S1707" s="1" t="str">
        <f aca="false">IFERROR(INDEX('ST Enroll Export'!$B$2:$B$3230,MATCH($D1707,'ST Enroll Export'!$A$2:$A$3230,0)),IFERROR(INDEX('ST Enroll Export'!$B$2:$B$3230,MATCH($E1707,'ST Enroll Export'!$B$2:$B$3230,0)),"Not Found"))</f>
        <v>210022666</v>
      </c>
      <c r="T1707" s="1" t="str">
        <f aca="false">IF(ISNUMBER(MATCH($D1707,'ST Enroll Export'!$A$2:$A$3230,0)),"NYSSIS Match",IF(ISNUMBER(MATCH($E1707,'ST Enroll Export'!$B$2:$B$3230,0)),"SID Match","No ST Match"))</f>
        <v>SID Match</v>
      </c>
      <c r="U1707" s="1" t="str">
        <f aca="false">IF(ISNUMBER(MATCH($D1707,Disability!$B$2:$B$5962,0)),"SPED","Gen Ed")</f>
        <v>Gen Ed</v>
      </c>
    </row>
    <row r="1708" customFormat="false" ht="15" hidden="false" customHeight="true" outlineLevel="0" collapsed="false">
      <c r="A1708" s="1" t="s">
        <v>5668</v>
      </c>
      <c r="B1708" s="3" t="n">
        <v>46174</v>
      </c>
      <c r="C1708" s="1" t="s">
        <v>5669</v>
      </c>
      <c r="D1708" s="1" t="s">
        <v>5901</v>
      </c>
      <c r="E1708" s="1" t="s">
        <v>5902</v>
      </c>
      <c r="F1708" s="1" t="s">
        <v>5903</v>
      </c>
      <c r="G1708" s="1" t="s">
        <v>1431</v>
      </c>
      <c r="H1708" s="1" t="s">
        <v>2539</v>
      </c>
      <c r="I1708" s="3" t="n">
        <v>40668</v>
      </c>
      <c r="J1708" s="1" t="s">
        <v>1634</v>
      </c>
      <c r="K1708" s="3" t="n">
        <v>45966</v>
      </c>
      <c r="M1708" s="1" t="n">
        <v>0.8</v>
      </c>
      <c r="N1708" s="7" t="s">
        <v>230</v>
      </c>
      <c r="P1708" s="5" t="s">
        <v>26</v>
      </c>
      <c r="Q1708" s="1" t="str">
        <f aca="false">IFERROR(INDEX('ST Enroll Export'!$A$2:$A$3230,MATCH($D1708,'ST Enroll Export'!$A$2:$A$3230,0)),IFERROR(IF(INDEX('ST Enroll Export'!$A$2:$A$3230,MATCH($E1708,'ST Enroll Export'!$B$2:$B$3230,0))="","",INDEX('ST Enroll Export'!$A$2:$A$3230,MATCH($E1708,'ST Enroll Export'!$B$2:$B$3230,0))),"Not Found"))</f>
        <v>5218735626</v>
      </c>
      <c r="R1708" s="1" t="str">
        <f aca="false">IFERROR(INDEX('ST Enroll Export'!$G$2:$G$3230,MATCH($D1708,'ST Enroll Export'!$A$2:$A$3230,0)),IFERROR(INDEX('ST Enroll Export'!$G$2:$G$3230,MATCH($E1708,'ST Enroll Export'!$B$2:$B$3230,0)),"Not Found"))</f>
        <v>Syracuse Academy of Sci &amp; Cit Middle School</v>
      </c>
      <c r="S1708" s="1" t="str">
        <f aca="false">IFERROR(INDEX('ST Enroll Export'!$B$2:$B$3230,MATCH($D1708,'ST Enroll Export'!$A$2:$A$3230,0)),IFERROR(INDEX('ST Enroll Export'!$B$2:$B$3230,MATCH($E1708,'ST Enroll Export'!$B$2:$B$3230,0)),"Not Found"))</f>
        <v>200037887</v>
      </c>
      <c r="T1708" s="1" t="str">
        <f aca="false">IF(ISNUMBER(MATCH($D1708,'ST Enroll Export'!$A$2:$A$3230,0)),"NYSSIS Match",IF(ISNUMBER(MATCH($E1708,'ST Enroll Export'!$B$2:$B$3230,0)),"SID Match","No ST Match"))</f>
        <v>NYSSIS Match</v>
      </c>
      <c r="U1708" s="1" t="str">
        <f aca="false">IF(ISNUMBER(MATCH($D1708,Disability!$B$2:$B$5962,0)),"SPED","Gen Ed")</f>
        <v>Gen Ed</v>
      </c>
    </row>
    <row r="1709" customFormat="false" ht="15" hidden="false" customHeight="true" outlineLevel="0" collapsed="false">
      <c r="A1709" s="1" t="s">
        <v>5668</v>
      </c>
      <c r="B1709" s="3" t="n">
        <v>46174</v>
      </c>
      <c r="C1709" s="1" t="s">
        <v>5669</v>
      </c>
      <c r="D1709" s="1" t="s">
        <v>5904</v>
      </c>
      <c r="E1709" s="1" t="s">
        <v>5905</v>
      </c>
      <c r="F1709" s="1" t="s">
        <v>2920</v>
      </c>
      <c r="G1709" s="1" t="s">
        <v>1668</v>
      </c>
      <c r="H1709" s="1" t="s">
        <v>2539</v>
      </c>
      <c r="I1709" s="3" t="n">
        <v>40563</v>
      </c>
      <c r="J1709" s="1" t="s">
        <v>1634</v>
      </c>
      <c r="K1709" s="3" t="n">
        <v>45966</v>
      </c>
      <c r="M1709" s="1" t="n">
        <v>0.8</v>
      </c>
      <c r="N1709" s="7" t="s">
        <v>230</v>
      </c>
      <c r="P1709" s="5" t="s">
        <v>26</v>
      </c>
      <c r="Q1709" s="1" t="str">
        <f aca="false">IFERROR(INDEX('ST Enroll Export'!$A$2:$A$3230,MATCH($D1709,'ST Enroll Export'!$A$2:$A$3230,0)),IFERROR(IF(INDEX('ST Enroll Export'!$A$2:$A$3230,MATCH($E1709,'ST Enroll Export'!$B$2:$B$3230,0))="","",INDEX('ST Enroll Export'!$A$2:$A$3230,MATCH($E1709,'ST Enroll Export'!$B$2:$B$3230,0))),"Not Found"))</f>
        <v>4922869546</v>
      </c>
      <c r="R1709" s="1" t="str">
        <f aca="false">IFERROR(INDEX('ST Enroll Export'!$G$2:$G$3230,MATCH($D1709,'ST Enroll Export'!$A$2:$A$3230,0)),IFERROR(INDEX('ST Enroll Export'!$G$2:$G$3230,MATCH($E1709,'ST Enroll Export'!$B$2:$B$3230,0)),"Not Found"))</f>
        <v>Citizenship &amp; Science Academy of Syracuse Charter</v>
      </c>
      <c r="S1709" s="1" t="str">
        <f aca="false">IFERROR(INDEX('ST Enroll Export'!$B$2:$B$3230,MATCH($D1709,'ST Enroll Export'!$A$2:$A$3230,0)),IFERROR(INDEX('ST Enroll Export'!$B$2:$B$3230,MATCH($E1709,'ST Enroll Export'!$B$2:$B$3230,0)),"Not Found"))</f>
        <v>200025423</v>
      </c>
      <c r="T1709" s="1" t="str">
        <f aca="false">IF(ISNUMBER(MATCH($D1709,'ST Enroll Export'!$A$2:$A$3230,0)),"NYSSIS Match",IF(ISNUMBER(MATCH($E1709,'ST Enroll Export'!$B$2:$B$3230,0)),"SID Match","No ST Match"))</f>
        <v>NYSSIS Match</v>
      </c>
      <c r="U1709" s="1" t="str">
        <f aca="false">IF(ISNUMBER(MATCH($D1709,Disability!$B$2:$B$5962,0)),"SPED","Gen Ed")</f>
        <v>Gen Ed</v>
      </c>
    </row>
    <row r="1710" customFormat="false" ht="15" hidden="false" customHeight="true" outlineLevel="0" collapsed="false">
      <c r="A1710" s="1" t="s">
        <v>5668</v>
      </c>
      <c r="B1710" s="3" t="n">
        <v>46174</v>
      </c>
      <c r="C1710" s="1" t="s">
        <v>5669</v>
      </c>
      <c r="D1710" s="1" t="s">
        <v>5906</v>
      </c>
      <c r="E1710" s="1" t="s">
        <v>5907</v>
      </c>
      <c r="F1710" s="1" t="s">
        <v>2384</v>
      </c>
      <c r="G1710" s="1" t="s">
        <v>5908</v>
      </c>
      <c r="H1710" s="1" t="s">
        <v>185</v>
      </c>
      <c r="I1710" s="3" t="n">
        <v>41680</v>
      </c>
      <c r="J1710" s="1" t="s">
        <v>1634</v>
      </c>
      <c r="K1710" s="3" t="n">
        <v>45971</v>
      </c>
      <c r="M1710" s="1" t="n">
        <v>0.775</v>
      </c>
      <c r="N1710" s="7" t="s">
        <v>230</v>
      </c>
      <c r="P1710" s="5" t="s">
        <v>26</v>
      </c>
      <c r="Q1710" s="1" t="str">
        <f aca="false">IFERROR(INDEX('ST Enroll Export'!$A$2:$A$3230,MATCH($D1710,'ST Enroll Export'!$A$2:$A$3230,0)),IFERROR(IF(INDEX('ST Enroll Export'!$A$2:$A$3230,MATCH($E1710,'ST Enroll Export'!$B$2:$B$3230,0))="","",INDEX('ST Enroll Export'!$A$2:$A$3230,MATCH($E1710,'ST Enroll Export'!$B$2:$B$3230,0))),"Not Found"))</f>
        <v>6870265780</v>
      </c>
      <c r="R1710" s="1" t="str">
        <f aca="false">IFERROR(INDEX('ST Enroll Export'!$G$2:$G$3230,MATCH($D1710,'ST Enroll Export'!$A$2:$A$3230,0)),IFERROR(INDEX('ST Enroll Export'!$G$2:$G$3230,MATCH($E1710,'ST Enroll Export'!$B$2:$B$3230,0)),"Not Found"))</f>
        <v>Syracuse Academy of Sci &amp; Cit Middle School</v>
      </c>
      <c r="S1710" s="1" t="str">
        <f aca="false">IFERROR(INDEX('ST Enroll Export'!$B$2:$B$3230,MATCH($D1710,'ST Enroll Export'!$A$2:$A$3230,0)),IFERROR(INDEX('ST Enroll Export'!$B$2:$B$3230,MATCH($E1710,'ST Enroll Export'!$B$2:$B$3230,0)),"Not Found"))</f>
        <v>210019910</v>
      </c>
      <c r="T1710" s="1" t="str">
        <f aca="false">IF(ISNUMBER(MATCH($D1710,'ST Enroll Export'!$A$2:$A$3230,0)),"NYSSIS Match",IF(ISNUMBER(MATCH($E1710,'ST Enroll Export'!$B$2:$B$3230,0)),"SID Match","No ST Match"))</f>
        <v>SID Match</v>
      </c>
      <c r="U1710" s="1" t="str">
        <f aca="false">IF(ISNUMBER(MATCH($D1710,Disability!$B$2:$B$5962,0)),"SPED","Gen Ed")</f>
        <v>Gen Ed</v>
      </c>
    </row>
    <row r="1711" customFormat="false" ht="15" hidden="false" customHeight="true" outlineLevel="0" collapsed="false">
      <c r="A1711" s="1" t="s">
        <v>5668</v>
      </c>
      <c r="B1711" s="3" t="n">
        <v>46174</v>
      </c>
      <c r="C1711" s="1" t="s">
        <v>5669</v>
      </c>
      <c r="D1711" s="1" t="s">
        <v>5909</v>
      </c>
      <c r="E1711" s="1" t="s">
        <v>5910</v>
      </c>
      <c r="F1711" s="1" t="s">
        <v>5911</v>
      </c>
      <c r="G1711" s="1" t="s">
        <v>4988</v>
      </c>
      <c r="H1711" s="1" t="s">
        <v>140</v>
      </c>
      <c r="I1711" s="3" t="n">
        <v>41953</v>
      </c>
      <c r="J1711" s="1" t="s">
        <v>134</v>
      </c>
      <c r="K1711" s="3" t="n">
        <v>45978</v>
      </c>
      <c r="M1711" s="1" t="n">
        <v>0.75</v>
      </c>
      <c r="N1711" s="7" t="s">
        <v>230</v>
      </c>
      <c r="P1711" s="5" t="s">
        <v>26</v>
      </c>
      <c r="Q1711" s="1" t="str">
        <f aca="false">IFERROR(INDEX('ST Enroll Export'!$A$2:$A$3230,MATCH($D1711,'ST Enroll Export'!$A$2:$A$3230,0)),IFERROR(IF(INDEX('ST Enroll Export'!$A$2:$A$3230,MATCH($E1711,'ST Enroll Export'!$B$2:$B$3230,0))="","",INDEX('ST Enroll Export'!$A$2:$A$3230,MATCH($E1711,'ST Enroll Export'!$B$2:$B$3230,0))),"Not Found"))</f>
        <v>3236560904</v>
      </c>
      <c r="R1711" s="1" t="str">
        <f aca="false">IFERROR(INDEX('ST Enroll Export'!$G$2:$G$3230,MATCH($D1711,'ST Enroll Export'!$A$2:$A$3230,0)),IFERROR(INDEX('ST Enroll Export'!$G$2:$G$3230,MATCH($E1711,'ST Enroll Export'!$B$2:$B$3230,0)),"Not Found"))</f>
        <v>Citizenship &amp; Science Academy of Syracuse Charter</v>
      </c>
      <c r="S1711" s="1" t="str">
        <f aca="false">IFERROR(INDEX('ST Enroll Export'!$B$2:$B$3230,MATCH($D1711,'ST Enroll Export'!$A$2:$A$3230,0)),IFERROR(INDEX('ST Enroll Export'!$B$2:$B$3230,MATCH($E1711,'ST Enroll Export'!$B$2:$B$3230,0)),"Not Found"))</f>
        <v>200037523</v>
      </c>
      <c r="T1711" s="1" t="str">
        <f aca="false">IF(ISNUMBER(MATCH($D1711,'ST Enroll Export'!$A$2:$A$3230,0)),"NYSSIS Match",IF(ISNUMBER(MATCH($E1711,'ST Enroll Export'!$B$2:$B$3230,0)),"SID Match","No ST Match"))</f>
        <v>NYSSIS Match</v>
      </c>
      <c r="U1711" s="1" t="str">
        <f aca="false">IF(ISNUMBER(MATCH($D1711,Disability!$B$2:$B$5962,0)),"SPED","Gen Ed")</f>
        <v>Gen Ed</v>
      </c>
    </row>
    <row r="1712" customFormat="false" ht="15" hidden="false" customHeight="true" outlineLevel="0" collapsed="false">
      <c r="A1712" s="1" t="s">
        <v>5668</v>
      </c>
      <c r="B1712" s="3" t="n">
        <v>46174</v>
      </c>
      <c r="C1712" s="1" t="s">
        <v>5669</v>
      </c>
      <c r="D1712" s="1" t="s">
        <v>5912</v>
      </c>
      <c r="E1712" s="1" t="s">
        <v>5913</v>
      </c>
      <c r="F1712" s="1" t="s">
        <v>5376</v>
      </c>
      <c r="G1712" s="1" t="s">
        <v>5914</v>
      </c>
      <c r="H1712" s="1" t="s">
        <v>2571</v>
      </c>
      <c r="I1712" s="3" t="n">
        <v>40317</v>
      </c>
      <c r="J1712" s="1" t="s">
        <v>1634</v>
      </c>
      <c r="K1712" s="3" t="n">
        <v>45994</v>
      </c>
      <c r="M1712" s="1" t="n">
        <v>0.7</v>
      </c>
      <c r="N1712" s="7" t="s">
        <v>230</v>
      </c>
      <c r="P1712" s="5" t="s">
        <v>26</v>
      </c>
      <c r="Q1712" s="1" t="str">
        <f aca="false">IFERROR(INDEX('ST Enroll Export'!$A$2:$A$3230,MATCH($D1712,'ST Enroll Export'!$A$2:$A$3230,0)),IFERROR(IF(INDEX('ST Enroll Export'!$A$2:$A$3230,MATCH($E1712,'ST Enroll Export'!$B$2:$B$3230,0))="","",INDEX('ST Enroll Export'!$A$2:$A$3230,MATCH($E1712,'ST Enroll Export'!$B$2:$B$3230,0))),"Not Found"))</f>
        <v>6346252093</v>
      </c>
      <c r="R1712" s="1" t="str">
        <f aca="false">IFERROR(INDEX('ST Enroll Export'!$G$2:$G$3230,MATCH($D1712,'ST Enroll Export'!$A$2:$A$3230,0)),IFERROR(INDEX('ST Enroll Export'!$G$2:$G$3230,MATCH($E1712,'ST Enroll Export'!$B$2:$B$3230,0)),"Not Found"))</f>
        <v>Syracuse Academy of Sci &amp; Cit Middle School</v>
      </c>
      <c r="S1712" s="1" t="str">
        <f aca="false">IFERROR(INDEX('ST Enroll Export'!$B$2:$B$3230,MATCH($D1712,'ST Enroll Export'!$A$2:$A$3230,0)),IFERROR(INDEX('ST Enroll Export'!$B$2:$B$3230,MATCH($E1712,'ST Enroll Export'!$B$2:$B$3230,0)),"Not Found"))</f>
        <v>200023627</v>
      </c>
      <c r="T1712" s="1" t="str">
        <f aca="false">IF(ISNUMBER(MATCH($D1712,'ST Enroll Export'!$A$2:$A$3230,0)),"NYSSIS Match",IF(ISNUMBER(MATCH($E1712,'ST Enroll Export'!$B$2:$B$3230,0)),"SID Match","No ST Match"))</f>
        <v>NYSSIS Match</v>
      </c>
      <c r="U1712" s="1" t="str">
        <f aca="false">IF(ISNUMBER(MATCH($D1712,Disability!$B$2:$B$5962,0)),"SPED","Gen Ed")</f>
        <v>Gen Ed</v>
      </c>
    </row>
    <row r="1713" customFormat="false" ht="15" hidden="false" customHeight="true" outlineLevel="0" collapsed="false">
      <c r="A1713" s="1" t="s">
        <v>5668</v>
      </c>
      <c r="B1713" s="3" t="n">
        <v>46174</v>
      </c>
      <c r="C1713" s="1" t="s">
        <v>5669</v>
      </c>
      <c r="D1713" s="1" t="s">
        <v>5915</v>
      </c>
      <c r="E1713" s="1" t="s">
        <v>5916</v>
      </c>
      <c r="F1713" s="1" t="s">
        <v>5917</v>
      </c>
      <c r="G1713" s="1" t="s">
        <v>5918</v>
      </c>
      <c r="H1713" s="1" t="s">
        <v>140</v>
      </c>
      <c r="I1713" s="3" t="n">
        <v>42348</v>
      </c>
      <c r="J1713" s="1" t="s">
        <v>134</v>
      </c>
      <c r="K1713" s="3" t="n">
        <v>46008</v>
      </c>
      <c r="M1713" s="1" t="n">
        <v>0.675</v>
      </c>
      <c r="N1713" s="7" t="s">
        <v>230</v>
      </c>
      <c r="P1713" s="5" t="s">
        <v>26</v>
      </c>
      <c r="Q1713" s="1" t="str">
        <f aca="false">IFERROR(INDEX('ST Enroll Export'!$A$2:$A$3230,MATCH($D1713,'ST Enroll Export'!$A$2:$A$3230,0)),IFERROR(IF(INDEX('ST Enroll Export'!$A$2:$A$3230,MATCH($E1713,'ST Enroll Export'!$B$2:$B$3230,0))="","",INDEX('ST Enroll Export'!$A$2:$A$3230,MATCH($E1713,'ST Enroll Export'!$B$2:$B$3230,0))),"Not Found"))</f>
        <v>8589661043</v>
      </c>
      <c r="R1713" s="1" t="str">
        <f aca="false">IFERROR(INDEX('ST Enroll Export'!$G$2:$G$3230,MATCH($D1713,'ST Enroll Export'!$A$2:$A$3230,0)),IFERROR(INDEX('ST Enroll Export'!$G$2:$G$3230,MATCH($E1713,'ST Enroll Export'!$B$2:$B$3230,0)),"Not Found"))</f>
        <v>Citizenship &amp; Science Academy of Syracuse Charter</v>
      </c>
      <c r="S1713" s="1" t="str">
        <f aca="false">IFERROR(INDEX('ST Enroll Export'!$B$2:$B$3230,MATCH($D1713,'ST Enroll Export'!$A$2:$A$3230,0)),IFERROR(INDEX('ST Enroll Export'!$B$2:$B$3230,MATCH($E1713,'ST Enroll Export'!$B$2:$B$3230,0)),"Not Found"))</f>
        <v>210014264</v>
      </c>
      <c r="T1713" s="1" t="str">
        <f aca="false">IF(ISNUMBER(MATCH($D1713,'ST Enroll Export'!$A$2:$A$3230,0)),"NYSSIS Match",IF(ISNUMBER(MATCH($E1713,'ST Enroll Export'!$B$2:$B$3230,0)),"SID Match","No ST Match"))</f>
        <v>NYSSIS Match</v>
      </c>
      <c r="U1713" s="1" t="str">
        <f aca="false">IF(ISNUMBER(MATCH($D1713,Disability!$B$2:$B$5962,0)),"SPED","Gen Ed")</f>
        <v>Gen Ed</v>
      </c>
    </row>
    <row r="1714" customFormat="false" ht="15" hidden="false" customHeight="true" outlineLevel="0" collapsed="false">
      <c r="A1714" s="1" t="s">
        <v>5668</v>
      </c>
      <c r="B1714" s="3" t="n">
        <v>46174</v>
      </c>
      <c r="C1714" s="1" t="s">
        <v>5669</v>
      </c>
      <c r="D1714" s="1" t="s">
        <v>5919</v>
      </c>
      <c r="E1714" s="1" t="s">
        <v>5920</v>
      </c>
      <c r="F1714" s="1" t="s">
        <v>5921</v>
      </c>
      <c r="G1714" s="1" t="s">
        <v>5922</v>
      </c>
      <c r="H1714" s="1" t="s">
        <v>59</v>
      </c>
      <c r="I1714" s="3" t="n">
        <v>43750</v>
      </c>
      <c r="J1714" s="1" t="s">
        <v>134</v>
      </c>
      <c r="K1714" s="3" t="n">
        <v>46043</v>
      </c>
      <c r="M1714" s="1" t="n">
        <v>0.55</v>
      </c>
      <c r="N1714" s="7" t="s">
        <v>230</v>
      </c>
      <c r="P1714" s="5" t="s">
        <v>26</v>
      </c>
      <c r="Q1714" s="1" t="str">
        <f aca="false">IFERROR(INDEX('ST Enroll Export'!$A$2:$A$3230,MATCH($D1714,'ST Enroll Export'!$A$2:$A$3230,0)),IFERROR(IF(INDEX('ST Enroll Export'!$A$2:$A$3230,MATCH($E1714,'ST Enroll Export'!$B$2:$B$3230,0))="","",INDEX('ST Enroll Export'!$A$2:$A$3230,MATCH($E1714,'ST Enroll Export'!$B$2:$B$3230,0))),"Not Found"))</f>
        <v>4817239052</v>
      </c>
      <c r="R1714" s="1" t="str">
        <f aca="false">IFERROR(INDEX('ST Enroll Export'!$G$2:$G$3230,MATCH($D1714,'ST Enroll Export'!$A$2:$A$3230,0)),IFERROR(INDEX('ST Enroll Export'!$G$2:$G$3230,MATCH($E1714,'ST Enroll Export'!$B$2:$B$3230,0)),"Not Found"))</f>
        <v>Citizenship &amp; Science Academy of Syracuse Charter</v>
      </c>
      <c r="S1714" s="1" t="str">
        <f aca="false">IFERROR(INDEX('ST Enroll Export'!$B$2:$B$3230,MATCH($D1714,'ST Enroll Export'!$A$2:$A$3230,0)),IFERROR(INDEX('ST Enroll Export'!$B$2:$B$3230,MATCH($E1714,'ST Enroll Export'!$B$2:$B$3230,0)),"Not Found"))</f>
        <v>210010751</v>
      </c>
      <c r="T1714" s="1" t="str">
        <f aca="false">IF(ISNUMBER(MATCH($D1714,'ST Enroll Export'!$A$2:$A$3230,0)),"NYSSIS Match",IF(ISNUMBER(MATCH($E1714,'ST Enroll Export'!$B$2:$B$3230,0)),"SID Match","No ST Match"))</f>
        <v>NYSSIS Match</v>
      </c>
      <c r="U1714" s="1" t="str">
        <f aca="false">IF(ISNUMBER(MATCH($D1714,Disability!$B$2:$B$5962,0)),"SPED","Gen Ed")</f>
        <v>Gen Ed</v>
      </c>
    </row>
    <row r="1715" customFormat="false" ht="15" hidden="false" customHeight="true" outlineLevel="0" collapsed="false">
      <c r="A1715" s="1" t="s">
        <v>5668</v>
      </c>
      <c r="B1715" s="3" t="n">
        <v>46174</v>
      </c>
      <c r="C1715" s="1" t="s">
        <v>5669</v>
      </c>
      <c r="D1715" s="1" t="s">
        <v>5923</v>
      </c>
      <c r="E1715" s="1" t="s">
        <v>5924</v>
      </c>
      <c r="F1715" s="1" t="s">
        <v>5925</v>
      </c>
      <c r="G1715" s="1" t="s">
        <v>5926</v>
      </c>
      <c r="H1715" s="1" t="s">
        <v>31</v>
      </c>
      <c r="I1715" s="3" t="n">
        <v>43810</v>
      </c>
      <c r="J1715" s="1" t="s">
        <v>134</v>
      </c>
      <c r="K1715" s="3" t="n">
        <v>46043</v>
      </c>
      <c r="M1715" s="1" t="n">
        <v>0.55</v>
      </c>
      <c r="N1715" s="7" t="s">
        <v>230</v>
      </c>
      <c r="P1715" s="5" t="s">
        <v>26</v>
      </c>
      <c r="Q1715" s="1" t="str">
        <f aca="false">IFERROR(INDEX('ST Enroll Export'!$A$2:$A$3230,MATCH($D1715,'ST Enroll Export'!$A$2:$A$3230,0)),IFERROR(IF(INDEX('ST Enroll Export'!$A$2:$A$3230,MATCH($E1715,'ST Enroll Export'!$B$2:$B$3230,0))="","",INDEX('ST Enroll Export'!$A$2:$A$3230,MATCH($E1715,'ST Enroll Export'!$B$2:$B$3230,0))),"Not Found"))</f>
        <v>6657038110</v>
      </c>
      <c r="R1715" s="1" t="str">
        <f aca="false">IFERROR(INDEX('ST Enroll Export'!$G$2:$G$3230,MATCH($D1715,'ST Enroll Export'!$A$2:$A$3230,0)),IFERROR(INDEX('ST Enroll Export'!$G$2:$G$3230,MATCH($E1715,'ST Enroll Export'!$B$2:$B$3230,0)),"Not Found"))</f>
        <v>Citizenship &amp; Science Academy of Syracuse Charter</v>
      </c>
      <c r="S1715" s="1" t="str">
        <f aca="false">IFERROR(INDEX('ST Enroll Export'!$B$2:$B$3230,MATCH($D1715,'ST Enroll Export'!$A$2:$A$3230,0)),IFERROR(INDEX('ST Enroll Export'!$B$2:$B$3230,MATCH($E1715,'ST Enroll Export'!$B$2:$B$3230,0)),"Not Found"))</f>
        <v>210022767</v>
      </c>
      <c r="T1715" s="1" t="str">
        <f aca="false">IF(ISNUMBER(MATCH($D1715,'ST Enroll Export'!$A$2:$A$3230,0)),"NYSSIS Match",IF(ISNUMBER(MATCH($E1715,'ST Enroll Export'!$B$2:$B$3230,0)),"SID Match","No ST Match"))</f>
        <v>NYSSIS Match</v>
      </c>
      <c r="U1715" s="1" t="str">
        <f aca="false">IF(ISNUMBER(MATCH($D1715,Disability!$B$2:$B$5962,0)),"SPED","Gen Ed")</f>
        <v>Gen Ed</v>
      </c>
    </row>
    <row r="1716" customFormat="false" ht="15" hidden="false" customHeight="true" outlineLevel="0" collapsed="false">
      <c r="A1716" s="1" t="s">
        <v>5668</v>
      </c>
      <c r="B1716" s="3" t="n">
        <v>46174</v>
      </c>
      <c r="C1716" s="1" t="s">
        <v>5669</v>
      </c>
      <c r="D1716" s="1" t="s">
        <v>5927</v>
      </c>
      <c r="E1716" s="1" t="s">
        <v>5928</v>
      </c>
      <c r="F1716" s="1" t="s">
        <v>5925</v>
      </c>
      <c r="G1716" s="1" t="s">
        <v>5929</v>
      </c>
      <c r="H1716" s="1" t="s">
        <v>22</v>
      </c>
      <c r="I1716" s="3" t="n">
        <v>43392</v>
      </c>
      <c r="J1716" s="1" t="s">
        <v>134</v>
      </c>
      <c r="K1716" s="3" t="n">
        <v>46043</v>
      </c>
      <c r="M1716" s="1" t="n">
        <v>0.55</v>
      </c>
      <c r="N1716" s="7" t="s">
        <v>230</v>
      </c>
      <c r="P1716" s="5" t="s">
        <v>26</v>
      </c>
      <c r="Q1716" s="1" t="str">
        <f aca="false">IFERROR(INDEX('ST Enroll Export'!$A$2:$A$3230,MATCH($D1716,'ST Enroll Export'!$A$2:$A$3230,0)),IFERROR(IF(INDEX('ST Enroll Export'!$A$2:$A$3230,MATCH($E1716,'ST Enroll Export'!$B$2:$B$3230,0))="","",INDEX('ST Enroll Export'!$A$2:$A$3230,MATCH($E1716,'ST Enroll Export'!$B$2:$B$3230,0))),"Not Found"))</f>
        <v>1256304652</v>
      </c>
      <c r="R1716" s="1" t="str">
        <f aca="false">IFERROR(INDEX('ST Enroll Export'!$G$2:$G$3230,MATCH($D1716,'ST Enroll Export'!$A$2:$A$3230,0)),IFERROR(INDEX('ST Enroll Export'!$G$2:$G$3230,MATCH($E1716,'ST Enroll Export'!$B$2:$B$3230,0)),"Not Found"))</f>
        <v>Citizenship &amp; Science Academy of Syracuse Charter</v>
      </c>
      <c r="S1716" s="1" t="str">
        <f aca="false">IFERROR(INDEX('ST Enroll Export'!$B$2:$B$3230,MATCH($D1716,'ST Enroll Export'!$A$2:$A$3230,0)),IFERROR(INDEX('ST Enroll Export'!$B$2:$B$3230,MATCH($E1716,'ST Enroll Export'!$B$2:$B$3230,0)),"Not Found"))</f>
        <v>210022813</v>
      </c>
      <c r="T1716" s="1" t="str">
        <f aca="false">IF(ISNUMBER(MATCH($D1716,'ST Enroll Export'!$A$2:$A$3230,0)),"NYSSIS Match",IF(ISNUMBER(MATCH($E1716,'ST Enroll Export'!$B$2:$B$3230,0)),"SID Match","No ST Match"))</f>
        <v>NYSSIS Match</v>
      </c>
      <c r="U1716" s="1" t="str">
        <f aca="false">IF(ISNUMBER(MATCH($D1716,Disability!$B$2:$B$5962,0)),"SPED","Gen Ed")</f>
        <v>Gen Ed</v>
      </c>
    </row>
    <row r="1717" customFormat="false" ht="15" hidden="false" customHeight="true" outlineLevel="0" collapsed="false">
      <c r="A1717" s="1" t="s">
        <v>5668</v>
      </c>
      <c r="B1717" s="3" t="n">
        <v>46174</v>
      </c>
      <c r="C1717" s="1" t="s">
        <v>5669</v>
      </c>
      <c r="D1717" s="1" t="s">
        <v>277</v>
      </c>
      <c r="E1717" s="1" t="s">
        <v>278</v>
      </c>
      <c r="F1717" s="1" t="s">
        <v>279</v>
      </c>
      <c r="G1717" s="1" t="s">
        <v>279</v>
      </c>
      <c r="H1717" s="1" t="s">
        <v>31</v>
      </c>
      <c r="I1717" s="3" t="n">
        <v>44049</v>
      </c>
      <c r="J1717" s="1" t="s">
        <v>134</v>
      </c>
      <c r="K1717" s="3" t="n">
        <v>46055</v>
      </c>
      <c r="M1717" s="1" t="n">
        <v>0.5</v>
      </c>
      <c r="N1717" s="7" t="s">
        <v>230</v>
      </c>
      <c r="P1717" s="5" t="s">
        <v>26</v>
      </c>
      <c r="Q1717" s="1" t="str">
        <f aca="false">IFERROR(INDEX('ST Enroll Export'!$A$2:$A$3230,MATCH($D1717,'ST Enroll Export'!$A$2:$A$3230,0)),IFERROR(IF(INDEX('ST Enroll Export'!$A$2:$A$3230,MATCH($E1717,'ST Enroll Export'!$B$2:$B$3230,0))="","",INDEX('ST Enroll Export'!$A$2:$A$3230,MATCH($E1717,'ST Enroll Export'!$B$2:$B$3230,0))),"Not Found"))</f>
        <v>5308675136</v>
      </c>
      <c r="R1717" s="1" t="str">
        <f aca="false">IFERROR(INDEX('ST Enroll Export'!$G$2:$G$3230,MATCH($D1717,'ST Enroll Export'!$A$2:$A$3230,0)),IFERROR(INDEX('ST Enroll Export'!$G$2:$G$3230,MATCH($E1717,'ST Enroll Export'!$B$2:$B$3230,0)),"Not Found"))</f>
        <v>Citizenship &amp; Science Academy of Syracuse Charter</v>
      </c>
      <c r="S1717" s="1" t="str">
        <f aca="false">IFERROR(INDEX('ST Enroll Export'!$B$2:$B$3230,MATCH($D1717,'ST Enroll Export'!$A$2:$A$3230,0)),IFERROR(INDEX('ST Enroll Export'!$B$2:$B$3230,MATCH($E1717,'ST Enroll Export'!$B$2:$B$3230,0)),"Not Found"))</f>
        <v>210017359</v>
      </c>
      <c r="T1717" s="1" t="str">
        <f aca="false">IF(ISNUMBER(MATCH($D1717,'ST Enroll Export'!$A$2:$A$3230,0)),"NYSSIS Match",IF(ISNUMBER(MATCH($E1717,'ST Enroll Export'!$B$2:$B$3230,0)),"SID Match","No ST Match"))</f>
        <v>NYSSIS Match</v>
      </c>
      <c r="U1717" s="1" t="str">
        <f aca="false">IF(ISNUMBER(MATCH($D1717,Disability!$B$2:$B$5962,0)),"SPED","Gen Ed")</f>
        <v>Gen Ed</v>
      </c>
    </row>
    <row r="1718" customFormat="false" ht="15" hidden="false" customHeight="true" outlineLevel="0" collapsed="false">
      <c r="A1718" s="1" t="s">
        <v>5668</v>
      </c>
      <c r="B1718" s="3" t="n">
        <v>46174</v>
      </c>
      <c r="C1718" s="1" t="s">
        <v>5669</v>
      </c>
      <c r="D1718" s="1" t="s">
        <v>5930</v>
      </c>
      <c r="E1718" s="1" t="s">
        <v>5931</v>
      </c>
      <c r="F1718" s="1" t="s">
        <v>475</v>
      </c>
      <c r="G1718" s="1" t="s">
        <v>5932</v>
      </c>
      <c r="H1718" s="1" t="s">
        <v>37</v>
      </c>
      <c r="I1718" s="3" t="n">
        <v>42487</v>
      </c>
      <c r="J1718" s="1" t="s">
        <v>134</v>
      </c>
      <c r="K1718" s="3" t="n">
        <v>46104</v>
      </c>
      <c r="M1718" s="1" t="n">
        <v>0.325</v>
      </c>
      <c r="N1718" s="7" t="s">
        <v>230</v>
      </c>
      <c r="P1718" s="6" t="s">
        <v>39</v>
      </c>
      <c r="Q1718" s="1" t="str">
        <f aca="false">IFERROR(INDEX('ST Enroll Export'!$A$2:$A$3230,MATCH($D1718,'ST Enroll Export'!$A$2:$A$3230,0)),IFERROR(IF(INDEX('ST Enroll Export'!$A$2:$A$3230,MATCH($E1718,'ST Enroll Export'!$B$2:$B$3230,0))="","",INDEX('ST Enroll Export'!$A$2:$A$3230,MATCH($E1718,'ST Enroll Export'!$B$2:$B$3230,0))),"Not Found"))</f>
        <v>6738069385</v>
      </c>
      <c r="R1718" s="1" t="str">
        <f aca="false">IFERROR(INDEX('ST Enroll Export'!$G$2:$G$3230,MATCH($D1718,'ST Enroll Export'!$A$2:$A$3230,0)),IFERROR(INDEX('ST Enroll Export'!$G$2:$G$3230,MATCH($E1718,'ST Enroll Export'!$B$2:$B$3230,0)),"Not Found"))</f>
        <v>Citizenship &amp; Science Academy of Syracuse Charter</v>
      </c>
      <c r="S1718" s="1" t="str">
        <f aca="false">IFERROR(INDEX('ST Enroll Export'!$B$2:$B$3230,MATCH($D1718,'ST Enroll Export'!$A$2:$A$3230,0)),IFERROR(INDEX('ST Enroll Export'!$B$2:$B$3230,MATCH($E1718,'ST Enroll Export'!$B$2:$B$3230,0)),"Not Found"))</f>
        <v>200038685</v>
      </c>
      <c r="T1718" s="1" t="str">
        <f aca="false">IF(ISNUMBER(MATCH($D1718,'ST Enroll Export'!$A$2:$A$3230,0)),"NYSSIS Match",IF(ISNUMBER(MATCH($E1718,'ST Enroll Export'!$B$2:$B$3230,0)),"SID Match","No ST Match"))</f>
        <v>NYSSIS Match</v>
      </c>
      <c r="U1718" s="1" t="str">
        <f aca="false">IF(ISNUMBER(MATCH($D1718,Disability!$B$2:$B$5962,0)),"SPED","Gen Ed")</f>
        <v>SPED</v>
      </c>
    </row>
    <row r="1719" customFormat="false" ht="15" hidden="false" customHeight="true" outlineLevel="0" collapsed="false">
      <c r="A1719" s="1" t="s">
        <v>5668</v>
      </c>
      <c r="B1719" s="3" t="n">
        <v>46174</v>
      </c>
      <c r="C1719" s="1" t="s">
        <v>5669</v>
      </c>
      <c r="D1719" s="1" t="s">
        <v>5933</v>
      </c>
      <c r="E1719" s="1" t="s">
        <v>5934</v>
      </c>
      <c r="F1719" s="1" t="s">
        <v>5935</v>
      </c>
      <c r="G1719" s="1" t="s">
        <v>595</v>
      </c>
      <c r="H1719" s="1" t="s">
        <v>140</v>
      </c>
      <c r="I1719" s="3" t="n">
        <v>42010</v>
      </c>
      <c r="J1719" s="1" t="s">
        <v>134</v>
      </c>
      <c r="K1719" s="3" t="n">
        <v>45922</v>
      </c>
      <c r="M1719" s="1" t="n">
        <v>0.925</v>
      </c>
      <c r="N1719" s="7" t="s">
        <v>230</v>
      </c>
      <c r="P1719" s="5" t="s">
        <v>26</v>
      </c>
      <c r="Q1719" s="1" t="str">
        <f aca="false">IFERROR(INDEX('ST Enroll Export'!$A$2:$A$3230,MATCH($D1719,'ST Enroll Export'!$A$2:$A$3230,0)),IFERROR(IF(INDEX('ST Enroll Export'!$A$2:$A$3230,MATCH($E1719,'ST Enroll Export'!$B$2:$B$3230,0))="","",INDEX('ST Enroll Export'!$A$2:$A$3230,MATCH($E1719,'ST Enroll Export'!$B$2:$B$3230,0))),"Not Found"))</f>
        <v>3290496854</v>
      </c>
      <c r="R1719" s="1" t="str">
        <f aca="false">IFERROR(INDEX('ST Enroll Export'!$G$2:$G$3230,MATCH($D1719,'ST Enroll Export'!$A$2:$A$3230,0)),IFERROR(INDEX('ST Enroll Export'!$G$2:$G$3230,MATCH($E1719,'ST Enroll Export'!$B$2:$B$3230,0)),"Not Found"))</f>
        <v>Citizenship &amp; Science Academy of Syracuse Charter</v>
      </c>
      <c r="S1719" s="1" t="str">
        <f aca="false">IFERROR(INDEX('ST Enroll Export'!$B$2:$B$3230,MATCH($D1719,'ST Enroll Export'!$A$2:$A$3230,0)),IFERROR(INDEX('ST Enroll Export'!$B$2:$B$3230,MATCH($E1719,'ST Enroll Export'!$B$2:$B$3230,0)),"Not Found"))</f>
        <v>200037569</v>
      </c>
      <c r="T1719" s="1" t="str">
        <f aca="false">IF(ISNUMBER(MATCH($D1719,'ST Enroll Export'!$A$2:$A$3230,0)),"NYSSIS Match",IF(ISNUMBER(MATCH($E1719,'ST Enroll Export'!$B$2:$B$3230,0)),"SID Match","No ST Match"))</f>
        <v>NYSSIS Match</v>
      </c>
      <c r="U1719" s="1" t="str">
        <f aca="false">IF(ISNUMBER(MATCH($D1719,Disability!$B$2:$B$5962,0)),"SPED","Gen Ed")</f>
        <v>Gen Ed</v>
      </c>
    </row>
    <row r="1720" customFormat="false" ht="15" hidden="false" customHeight="true" outlineLevel="0" collapsed="false">
      <c r="A1720" s="1" t="s">
        <v>5668</v>
      </c>
      <c r="B1720" s="3" t="n">
        <v>46174</v>
      </c>
      <c r="C1720" s="1" t="s">
        <v>5669</v>
      </c>
      <c r="D1720" s="1" t="s">
        <v>5936</v>
      </c>
      <c r="E1720" s="1" t="s">
        <v>5937</v>
      </c>
      <c r="F1720" s="1" t="s">
        <v>5938</v>
      </c>
      <c r="G1720" s="1" t="s">
        <v>5939</v>
      </c>
      <c r="H1720" s="1" t="s">
        <v>2571</v>
      </c>
      <c r="I1720" s="3" t="n">
        <v>40500</v>
      </c>
      <c r="J1720" s="1" t="s">
        <v>1634</v>
      </c>
      <c r="K1720" s="3" t="n">
        <v>45929</v>
      </c>
      <c r="M1720" s="1" t="n">
        <v>0.9</v>
      </c>
      <c r="N1720" s="7" t="s">
        <v>230</v>
      </c>
      <c r="P1720" s="6" t="s">
        <v>39</v>
      </c>
      <c r="Q1720" s="1" t="str">
        <f aca="false">IFERROR(INDEX('ST Enroll Export'!$A$2:$A$3230,MATCH($D1720,'ST Enroll Export'!$A$2:$A$3230,0)),IFERROR(IF(INDEX('ST Enroll Export'!$A$2:$A$3230,MATCH($E1720,'ST Enroll Export'!$B$2:$B$3230,0))="","",INDEX('ST Enroll Export'!$A$2:$A$3230,MATCH($E1720,'ST Enroll Export'!$B$2:$B$3230,0))),"Not Found"))</f>
        <v>9254823735</v>
      </c>
      <c r="R1720" s="1" t="str">
        <f aca="false">IFERROR(INDEX('ST Enroll Export'!$G$2:$G$3230,MATCH($D1720,'ST Enroll Export'!$A$2:$A$3230,0)),IFERROR(INDEX('ST Enroll Export'!$G$2:$G$3230,MATCH($E1720,'ST Enroll Export'!$B$2:$B$3230,0)),"Not Found"))</f>
        <v>Syracuse Academy of Sci &amp; Cit Middle School</v>
      </c>
      <c r="S1720" s="1" t="str">
        <f aca="false">IFERROR(INDEX('ST Enroll Export'!$B$2:$B$3230,MATCH($D1720,'ST Enroll Export'!$A$2:$A$3230,0)),IFERROR(INDEX('ST Enroll Export'!$B$2:$B$3230,MATCH($E1720,'ST Enroll Export'!$B$2:$B$3230,0)),"Not Found"))</f>
        <v>210022118</v>
      </c>
      <c r="T1720" s="1" t="str">
        <f aca="false">IF(ISNUMBER(MATCH($D1720,'ST Enroll Export'!$A$2:$A$3230,0)),"NYSSIS Match",IF(ISNUMBER(MATCH($E1720,'ST Enroll Export'!$B$2:$B$3230,0)),"SID Match","No ST Match"))</f>
        <v>NYSSIS Match</v>
      </c>
      <c r="U1720" s="1" t="str">
        <f aca="false">IF(ISNUMBER(MATCH($D1720,Disability!$B$2:$B$5962,0)),"SPED","Gen Ed")</f>
        <v>SPED</v>
      </c>
    </row>
    <row r="1721" customFormat="false" ht="15" hidden="false" customHeight="true" outlineLevel="0" collapsed="false">
      <c r="A1721" s="1" t="s">
        <v>5668</v>
      </c>
      <c r="B1721" s="3" t="n">
        <v>46174</v>
      </c>
      <c r="C1721" s="1" t="s">
        <v>5669</v>
      </c>
      <c r="D1721" s="1" t="s">
        <v>5940</v>
      </c>
      <c r="E1721" s="1" t="s">
        <v>5941</v>
      </c>
      <c r="F1721" s="1" t="s">
        <v>2374</v>
      </c>
      <c r="G1721" s="1" t="s">
        <v>5942</v>
      </c>
      <c r="H1721" s="1" t="s">
        <v>44</v>
      </c>
      <c r="I1721" s="3" t="n">
        <v>41206</v>
      </c>
      <c r="J1721" s="1" t="s">
        <v>1634</v>
      </c>
      <c r="K1721" s="3" t="n">
        <v>45929</v>
      </c>
      <c r="M1721" s="1" t="n">
        <v>0.9</v>
      </c>
      <c r="N1721" s="7" t="s">
        <v>230</v>
      </c>
      <c r="P1721" s="6" t="s">
        <v>39</v>
      </c>
      <c r="Q1721" s="1" t="str">
        <f aca="false">IFERROR(INDEX('ST Enroll Export'!$A$2:$A$3230,MATCH($D1721,'ST Enroll Export'!$A$2:$A$3230,0)),IFERROR(IF(INDEX('ST Enroll Export'!$A$2:$A$3230,MATCH($E1721,'ST Enroll Export'!$B$2:$B$3230,0))="","",INDEX('ST Enroll Export'!$A$2:$A$3230,MATCH($E1721,'ST Enroll Export'!$B$2:$B$3230,0))),"Not Found"))</f>
        <v>2109324774</v>
      </c>
      <c r="R1721" s="1" t="str">
        <f aca="false">IFERROR(INDEX('ST Enroll Export'!$G$2:$G$3230,MATCH($D1721,'ST Enroll Export'!$A$2:$A$3230,0)),IFERROR(INDEX('ST Enroll Export'!$G$2:$G$3230,MATCH($E1721,'ST Enroll Export'!$B$2:$B$3230,0)),"Not Found"))</f>
        <v>Syracuse Academy of Sci &amp; Cit Middle School</v>
      </c>
      <c r="S1721" s="1" t="str">
        <f aca="false">IFERROR(INDEX('ST Enroll Export'!$B$2:$B$3230,MATCH($D1721,'ST Enroll Export'!$A$2:$A$3230,0)),IFERROR(INDEX('ST Enroll Export'!$B$2:$B$3230,MATCH($E1721,'ST Enroll Export'!$B$2:$B$3230,0)),"Not Found"))</f>
        <v>210022115</v>
      </c>
      <c r="T1721" s="1" t="str">
        <f aca="false">IF(ISNUMBER(MATCH($D1721,'ST Enroll Export'!$A$2:$A$3230,0)),"NYSSIS Match",IF(ISNUMBER(MATCH($E1721,'ST Enroll Export'!$B$2:$B$3230,0)),"SID Match","No ST Match"))</f>
        <v>NYSSIS Match</v>
      </c>
      <c r="U1721" s="1" t="str">
        <f aca="false">IF(ISNUMBER(MATCH($D1721,Disability!$B$2:$B$5962,0)),"SPED","Gen Ed")</f>
        <v>SPED</v>
      </c>
    </row>
    <row r="1722" customFormat="false" ht="15" hidden="false" customHeight="true" outlineLevel="0" collapsed="false">
      <c r="A1722" s="1" t="s">
        <v>5668</v>
      </c>
      <c r="B1722" s="3" t="n">
        <v>46174</v>
      </c>
      <c r="C1722" s="1" t="s">
        <v>5669</v>
      </c>
      <c r="D1722" s="1" t="s">
        <v>5943</v>
      </c>
      <c r="E1722" s="1" t="s">
        <v>5944</v>
      </c>
      <c r="F1722" s="1" t="s">
        <v>4850</v>
      </c>
      <c r="G1722" s="1" t="s">
        <v>5945</v>
      </c>
      <c r="H1722" s="1" t="s">
        <v>185</v>
      </c>
      <c r="I1722" s="3" t="n">
        <v>41633</v>
      </c>
      <c r="J1722" s="1" t="s">
        <v>1634</v>
      </c>
      <c r="K1722" s="3" t="n">
        <v>45931</v>
      </c>
      <c r="M1722" s="1" t="n">
        <v>0.9</v>
      </c>
      <c r="N1722" s="7" t="s">
        <v>230</v>
      </c>
      <c r="P1722" s="5" t="s">
        <v>26</v>
      </c>
      <c r="Q1722" s="1" t="str">
        <f aca="false">IFERROR(INDEX('ST Enroll Export'!$A$2:$A$3230,MATCH($D1722,'ST Enroll Export'!$A$2:$A$3230,0)),IFERROR(IF(INDEX('ST Enroll Export'!$A$2:$A$3230,MATCH($E1722,'ST Enroll Export'!$B$2:$B$3230,0))="","",INDEX('ST Enroll Export'!$A$2:$A$3230,MATCH($E1722,'ST Enroll Export'!$B$2:$B$3230,0))),"Not Found"))</f>
        <v>1062906813</v>
      </c>
      <c r="R1722" s="1" t="str">
        <f aca="false">IFERROR(INDEX('ST Enroll Export'!$G$2:$G$3230,MATCH($D1722,'ST Enroll Export'!$A$2:$A$3230,0)),IFERROR(INDEX('ST Enroll Export'!$G$2:$G$3230,MATCH($E1722,'ST Enroll Export'!$B$2:$B$3230,0)),"Not Found"))</f>
        <v>Syracuse Academy of Sci &amp; Cit Middle School</v>
      </c>
      <c r="S1722" s="1" t="str">
        <f aca="false">IFERROR(INDEX('ST Enroll Export'!$B$2:$B$3230,MATCH($D1722,'ST Enroll Export'!$A$2:$A$3230,0)),IFERROR(INDEX('ST Enroll Export'!$B$2:$B$3230,MATCH($E1722,'ST Enroll Export'!$B$2:$B$3230,0)),"Not Found"))</f>
        <v>210021430</v>
      </c>
      <c r="T1722" s="1" t="str">
        <f aca="false">IF(ISNUMBER(MATCH($D1722,'ST Enroll Export'!$A$2:$A$3230,0)),"NYSSIS Match",IF(ISNUMBER(MATCH($E1722,'ST Enroll Export'!$B$2:$B$3230,0)),"SID Match","No ST Match"))</f>
        <v>NYSSIS Match</v>
      </c>
      <c r="U1722" s="1" t="str">
        <f aca="false">IF(ISNUMBER(MATCH($D1722,Disability!$B$2:$B$5962,0)),"SPED","Gen Ed")</f>
        <v>Gen Ed</v>
      </c>
    </row>
    <row r="1723" customFormat="false" ht="15" hidden="false" customHeight="true" outlineLevel="0" collapsed="false">
      <c r="A1723" s="1" t="s">
        <v>5668</v>
      </c>
      <c r="B1723" s="3" t="n">
        <v>46174</v>
      </c>
      <c r="C1723" s="1" t="s">
        <v>5669</v>
      </c>
      <c r="D1723" s="1" t="s">
        <v>5946</v>
      </c>
      <c r="E1723" s="1" t="s">
        <v>5947</v>
      </c>
      <c r="F1723" s="1" t="s">
        <v>5948</v>
      </c>
      <c r="G1723" s="1" t="s">
        <v>5949</v>
      </c>
      <c r="H1723" s="1" t="s">
        <v>22</v>
      </c>
      <c r="I1723" s="3" t="n">
        <v>43309</v>
      </c>
      <c r="J1723" s="1" t="s">
        <v>134</v>
      </c>
      <c r="K1723" s="3" t="n">
        <v>45959</v>
      </c>
      <c r="M1723" s="1" t="n">
        <v>0.825</v>
      </c>
      <c r="N1723" s="7" t="s">
        <v>230</v>
      </c>
      <c r="P1723" s="6" t="s">
        <v>39</v>
      </c>
      <c r="Q1723" s="1" t="str">
        <f aca="false">IFERROR(INDEX('ST Enroll Export'!$A$2:$A$3230,MATCH($D1723,'ST Enroll Export'!$A$2:$A$3230,0)),IFERROR(IF(INDEX('ST Enroll Export'!$A$2:$A$3230,MATCH($E1723,'ST Enroll Export'!$B$2:$B$3230,0))="","",INDEX('ST Enroll Export'!$A$2:$A$3230,MATCH($E1723,'ST Enroll Export'!$B$2:$B$3230,0))),"Not Found"))</f>
        <v>7841152640</v>
      </c>
      <c r="R1723" s="1" t="str">
        <f aca="false">IFERROR(INDEX('ST Enroll Export'!$G$2:$G$3230,MATCH($D1723,'ST Enroll Export'!$A$2:$A$3230,0)),IFERROR(INDEX('ST Enroll Export'!$G$2:$G$3230,MATCH($E1723,'ST Enroll Export'!$B$2:$B$3230,0)),"Not Found"))</f>
        <v>Citizenship &amp; Science Academy of Syracuse Charter</v>
      </c>
      <c r="S1723" s="1" t="str">
        <f aca="false">IFERROR(INDEX('ST Enroll Export'!$B$2:$B$3230,MATCH($D1723,'ST Enroll Export'!$A$2:$A$3230,0)),IFERROR(INDEX('ST Enroll Export'!$B$2:$B$3230,MATCH($E1723,'ST Enroll Export'!$B$2:$B$3230,0)),"Not Found"))</f>
        <v>210011132</v>
      </c>
      <c r="T1723" s="1" t="str">
        <f aca="false">IF(ISNUMBER(MATCH($D1723,'ST Enroll Export'!$A$2:$A$3230,0)),"NYSSIS Match",IF(ISNUMBER(MATCH($E1723,'ST Enroll Export'!$B$2:$B$3230,0)),"SID Match","No ST Match"))</f>
        <v>NYSSIS Match</v>
      </c>
      <c r="U1723" s="1" t="str">
        <f aca="false">IF(ISNUMBER(MATCH($D1723,Disability!$B$2:$B$5962,0)),"SPED","Gen Ed")</f>
        <v>SPED</v>
      </c>
    </row>
    <row r="1724" customFormat="false" ht="15" hidden="false" customHeight="true" outlineLevel="0" collapsed="false">
      <c r="A1724" s="1" t="s">
        <v>5668</v>
      </c>
      <c r="B1724" s="3" t="n">
        <v>46174</v>
      </c>
      <c r="C1724" s="1" t="s">
        <v>5669</v>
      </c>
      <c r="D1724" s="1" t="s">
        <v>5950</v>
      </c>
      <c r="E1724" s="1" t="s">
        <v>5951</v>
      </c>
      <c r="F1724" s="1" t="s">
        <v>623</v>
      </c>
      <c r="G1724" s="1" t="s">
        <v>5952</v>
      </c>
      <c r="H1724" s="1" t="s">
        <v>2571</v>
      </c>
      <c r="I1724" s="3" t="n">
        <v>40365</v>
      </c>
      <c r="J1724" s="1" t="s">
        <v>1634</v>
      </c>
      <c r="K1724" s="3" t="n">
        <v>46076</v>
      </c>
      <c r="M1724" s="1" t="n">
        <v>0.425</v>
      </c>
      <c r="N1724" s="7" t="s">
        <v>230</v>
      </c>
      <c r="P1724" s="5" t="s">
        <v>26</v>
      </c>
      <c r="Q1724" s="1" t="str">
        <f aca="false">IFERROR(INDEX('ST Enroll Export'!$A$2:$A$3230,MATCH($D1724,'ST Enroll Export'!$A$2:$A$3230,0)),IFERROR(IF(INDEX('ST Enroll Export'!$A$2:$A$3230,MATCH($E1724,'ST Enroll Export'!$B$2:$B$3230,0))="","",INDEX('ST Enroll Export'!$A$2:$A$3230,MATCH($E1724,'ST Enroll Export'!$B$2:$B$3230,0))),"Not Found"))</f>
        <v>6590072511</v>
      </c>
      <c r="R1724" s="1" t="str">
        <f aca="false">IFERROR(INDEX('ST Enroll Export'!$G$2:$G$3230,MATCH($D1724,'ST Enroll Export'!$A$2:$A$3230,0)),IFERROR(INDEX('ST Enroll Export'!$G$2:$G$3230,MATCH($E1724,'ST Enroll Export'!$B$2:$B$3230,0)),"Not Found"))</f>
        <v>Syracuse Academy of Sci &amp; Cit Middle School</v>
      </c>
      <c r="S1724" s="1" t="str">
        <f aca="false">IFERROR(INDEX('ST Enroll Export'!$B$2:$B$3230,MATCH($D1724,'ST Enroll Export'!$A$2:$A$3230,0)),IFERROR(INDEX('ST Enroll Export'!$B$2:$B$3230,MATCH($E1724,'ST Enroll Export'!$B$2:$B$3230,0)),"Not Found"))</f>
        <v>200017619</v>
      </c>
      <c r="T1724" s="1" t="str">
        <f aca="false">IF(ISNUMBER(MATCH($D1724,'ST Enroll Export'!$A$2:$A$3230,0)),"NYSSIS Match",IF(ISNUMBER(MATCH($E1724,'ST Enroll Export'!$B$2:$B$3230,0)),"SID Match","No ST Match"))</f>
        <v>NYSSIS Match</v>
      </c>
      <c r="U1724" s="1" t="str">
        <f aca="false">IF(ISNUMBER(MATCH($D1724,Disability!$B$2:$B$5962,0)),"SPED","Gen Ed")</f>
        <v>Gen Ed</v>
      </c>
    </row>
    <row r="1725" customFormat="false" ht="15" hidden="false" customHeight="true" outlineLevel="0" collapsed="false">
      <c r="A1725" s="1" t="s">
        <v>5668</v>
      </c>
      <c r="B1725" s="3" t="n">
        <v>46174</v>
      </c>
      <c r="C1725" s="1" t="s">
        <v>5669</v>
      </c>
      <c r="D1725" s="1" t="s">
        <v>5953</v>
      </c>
      <c r="E1725" s="1" t="s">
        <v>5954</v>
      </c>
      <c r="F1725" s="1" t="s">
        <v>5955</v>
      </c>
      <c r="G1725" s="1" t="s">
        <v>295</v>
      </c>
      <c r="H1725" s="1" t="s">
        <v>31</v>
      </c>
      <c r="I1725" s="3" t="n">
        <v>43531</v>
      </c>
      <c r="J1725" s="1" t="s">
        <v>134</v>
      </c>
      <c r="K1725" s="3" t="n">
        <v>46083</v>
      </c>
      <c r="M1725" s="1" t="n">
        <v>0.4</v>
      </c>
      <c r="N1725" s="7" t="s">
        <v>230</v>
      </c>
      <c r="P1725" s="5" t="s">
        <v>26</v>
      </c>
      <c r="Q1725" s="1" t="str">
        <f aca="false">IFERROR(INDEX('ST Enroll Export'!$A$2:$A$3230,MATCH($D1725,'ST Enroll Export'!$A$2:$A$3230,0)),IFERROR(IF(INDEX('ST Enroll Export'!$A$2:$A$3230,MATCH($E1725,'ST Enroll Export'!$B$2:$B$3230,0))="","",INDEX('ST Enroll Export'!$A$2:$A$3230,MATCH($E1725,'ST Enroll Export'!$B$2:$B$3230,0))),"Not Found"))</f>
        <v/>
      </c>
      <c r="R1725" s="1" t="str">
        <f aca="false">IFERROR(INDEX('ST Enroll Export'!$G$2:$G$3230,MATCH($D1725,'ST Enroll Export'!$A$2:$A$3230,0)),IFERROR(INDEX('ST Enroll Export'!$G$2:$G$3230,MATCH($E1725,'ST Enroll Export'!$B$2:$B$3230,0)),"Not Found"))</f>
        <v>Citizenship &amp; Science Academy of Syracuse Charter</v>
      </c>
      <c r="S1725" s="1" t="str">
        <f aca="false">IFERROR(INDEX('ST Enroll Export'!$B$2:$B$3230,MATCH($D1725,'ST Enroll Export'!$A$2:$A$3230,0)),IFERROR(INDEX('ST Enroll Export'!$B$2:$B$3230,MATCH($E1725,'ST Enroll Export'!$B$2:$B$3230,0)),"Not Found"))</f>
        <v>210023228</v>
      </c>
      <c r="T1725" s="1" t="str">
        <f aca="false">IF(ISNUMBER(MATCH($D1725,'ST Enroll Export'!$A$2:$A$3230,0)),"NYSSIS Match",IF(ISNUMBER(MATCH($E1725,'ST Enroll Export'!$B$2:$B$3230,0)),"SID Match","No ST Match"))</f>
        <v>SID Match</v>
      </c>
      <c r="U1725" s="1" t="str">
        <f aca="false">IF(ISNUMBER(MATCH($D1725,Disability!$B$2:$B$5962,0)),"SPED","Gen Ed")</f>
        <v>Gen Ed</v>
      </c>
    </row>
    <row r="1726" customFormat="false" ht="15" hidden="false" customHeight="true" outlineLevel="0" collapsed="false">
      <c r="A1726" s="1" t="s">
        <v>5668</v>
      </c>
      <c r="B1726" s="3" t="n">
        <v>46174</v>
      </c>
      <c r="C1726" s="1" t="s">
        <v>5669</v>
      </c>
      <c r="D1726" s="1" t="s">
        <v>5956</v>
      </c>
      <c r="E1726" s="1" t="s">
        <v>5957</v>
      </c>
      <c r="F1726" s="1" t="s">
        <v>2558</v>
      </c>
      <c r="G1726" s="1" t="s">
        <v>5958</v>
      </c>
      <c r="H1726" s="1" t="s">
        <v>22</v>
      </c>
      <c r="I1726" s="3" t="n">
        <v>43397</v>
      </c>
      <c r="J1726" s="1" t="s">
        <v>134</v>
      </c>
      <c r="K1726" s="3" t="n">
        <v>45903</v>
      </c>
      <c r="M1726" s="1" t="n">
        <v>1</v>
      </c>
      <c r="N1726" s="7" t="s">
        <v>230</v>
      </c>
      <c r="P1726" s="5" t="s">
        <v>26</v>
      </c>
      <c r="Q1726" s="1" t="str">
        <f aca="false">IFERROR(INDEX('ST Enroll Export'!$A$2:$A$3230,MATCH($D1726,'ST Enroll Export'!$A$2:$A$3230,0)),IFERROR(IF(INDEX('ST Enroll Export'!$A$2:$A$3230,MATCH($E1726,'ST Enroll Export'!$B$2:$B$3230,0))="","",INDEX('ST Enroll Export'!$A$2:$A$3230,MATCH($E1726,'ST Enroll Export'!$B$2:$B$3230,0))),"Not Found"))</f>
        <v>2985707513</v>
      </c>
      <c r="R1726" s="1" t="str">
        <f aca="false">IFERROR(INDEX('ST Enroll Export'!$G$2:$G$3230,MATCH($D1726,'ST Enroll Export'!$A$2:$A$3230,0)),IFERROR(INDEX('ST Enroll Export'!$G$2:$G$3230,MATCH($E1726,'ST Enroll Export'!$B$2:$B$3230,0)),"Not Found"))</f>
        <v>Citizenship &amp; Science Academy of Syracuse Charter</v>
      </c>
      <c r="S1726" s="1" t="str">
        <f aca="false">IFERROR(INDEX('ST Enroll Export'!$B$2:$B$3230,MATCH($D1726,'ST Enroll Export'!$A$2:$A$3230,0)),IFERROR(INDEX('ST Enroll Export'!$B$2:$B$3230,MATCH($E1726,'ST Enroll Export'!$B$2:$B$3230,0)),"Not Found"))</f>
        <v>210016271</v>
      </c>
      <c r="T1726" s="1" t="str">
        <f aca="false">IF(ISNUMBER(MATCH($D1726,'ST Enroll Export'!$A$2:$A$3230,0)),"NYSSIS Match",IF(ISNUMBER(MATCH($E1726,'ST Enroll Export'!$B$2:$B$3230,0)),"SID Match","No ST Match"))</f>
        <v>NYSSIS Match</v>
      </c>
      <c r="U1726" s="1" t="str">
        <f aca="false">IF(ISNUMBER(MATCH($D1726,Disability!$B$2:$B$5962,0)),"SPED","Gen Ed")</f>
        <v>Gen Ed</v>
      </c>
    </row>
    <row r="1727" customFormat="false" ht="15" hidden="false" customHeight="true" outlineLevel="0" collapsed="false">
      <c r="A1727" s="1" t="s">
        <v>5668</v>
      </c>
      <c r="B1727" s="3" t="n">
        <v>46174</v>
      </c>
      <c r="C1727" s="1" t="s">
        <v>5669</v>
      </c>
      <c r="D1727" s="1" t="s">
        <v>5959</v>
      </c>
      <c r="E1727" s="1" t="s">
        <v>5960</v>
      </c>
      <c r="F1727" s="1" t="s">
        <v>2558</v>
      </c>
      <c r="G1727" s="1" t="s">
        <v>5961</v>
      </c>
      <c r="H1727" s="1" t="s">
        <v>31</v>
      </c>
      <c r="I1727" s="3" t="n">
        <v>43984</v>
      </c>
      <c r="J1727" s="1" t="s">
        <v>134</v>
      </c>
      <c r="K1727" s="3" t="n">
        <v>45903</v>
      </c>
      <c r="M1727" s="1" t="n">
        <v>1</v>
      </c>
      <c r="N1727" s="7" t="s">
        <v>230</v>
      </c>
      <c r="P1727" s="5" t="s">
        <v>26</v>
      </c>
      <c r="Q1727" s="1" t="str">
        <f aca="false">IFERROR(INDEX('ST Enroll Export'!$A$2:$A$3230,MATCH($D1727,'ST Enroll Export'!$A$2:$A$3230,0)),IFERROR(IF(INDEX('ST Enroll Export'!$A$2:$A$3230,MATCH($E1727,'ST Enroll Export'!$B$2:$B$3230,0))="","",INDEX('ST Enroll Export'!$A$2:$A$3230,MATCH($E1727,'ST Enroll Export'!$B$2:$B$3230,0))),"Not Found"))</f>
        <v>3291741565</v>
      </c>
      <c r="R1727" s="1" t="str">
        <f aca="false">IFERROR(INDEX('ST Enroll Export'!$G$2:$G$3230,MATCH($D1727,'ST Enroll Export'!$A$2:$A$3230,0)),IFERROR(INDEX('ST Enroll Export'!$G$2:$G$3230,MATCH($E1727,'ST Enroll Export'!$B$2:$B$3230,0)),"Not Found"))</f>
        <v>Citizenship &amp; Science Academy of Syracuse Charter</v>
      </c>
      <c r="S1727" s="1" t="str">
        <f aca="false">IFERROR(INDEX('ST Enroll Export'!$B$2:$B$3230,MATCH($D1727,'ST Enroll Export'!$A$2:$A$3230,0)),IFERROR(INDEX('ST Enroll Export'!$B$2:$B$3230,MATCH($E1727,'ST Enroll Export'!$B$2:$B$3230,0)),"Not Found"))</f>
        <v>210016802</v>
      </c>
      <c r="T1727" s="1" t="str">
        <f aca="false">IF(ISNUMBER(MATCH($D1727,'ST Enroll Export'!$A$2:$A$3230,0)),"NYSSIS Match",IF(ISNUMBER(MATCH($E1727,'ST Enroll Export'!$B$2:$B$3230,0)),"SID Match","No ST Match"))</f>
        <v>NYSSIS Match</v>
      </c>
      <c r="U1727" s="1" t="str">
        <f aca="false">IF(ISNUMBER(MATCH($D1727,Disability!$B$2:$B$5962,0)),"SPED","Gen Ed")</f>
        <v>Gen Ed</v>
      </c>
    </row>
    <row r="1728" customFormat="false" ht="15" hidden="false" customHeight="true" outlineLevel="0" collapsed="false">
      <c r="A1728" s="1" t="s">
        <v>5668</v>
      </c>
      <c r="B1728" s="3" t="n">
        <v>46174</v>
      </c>
      <c r="C1728" s="1" t="s">
        <v>5669</v>
      </c>
      <c r="D1728" s="1" t="s">
        <v>5962</v>
      </c>
      <c r="E1728" s="1" t="s">
        <v>5963</v>
      </c>
      <c r="F1728" s="1" t="s">
        <v>2558</v>
      </c>
      <c r="G1728" s="1" t="s">
        <v>3569</v>
      </c>
      <c r="H1728" s="1" t="s">
        <v>84</v>
      </c>
      <c r="I1728" s="3" t="n">
        <v>42936</v>
      </c>
      <c r="J1728" s="1" t="s">
        <v>134</v>
      </c>
      <c r="K1728" s="3" t="n">
        <v>45903</v>
      </c>
      <c r="M1728" s="1" t="n">
        <v>1</v>
      </c>
      <c r="N1728" s="7" t="s">
        <v>230</v>
      </c>
      <c r="P1728" s="5" t="s">
        <v>26</v>
      </c>
      <c r="Q1728" s="1" t="str">
        <f aca="false">IFERROR(INDEX('ST Enroll Export'!$A$2:$A$3230,MATCH($D1728,'ST Enroll Export'!$A$2:$A$3230,0)),IFERROR(IF(INDEX('ST Enroll Export'!$A$2:$A$3230,MATCH($E1728,'ST Enroll Export'!$B$2:$B$3230,0))="","",INDEX('ST Enroll Export'!$A$2:$A$3230,MATCH($E1728,'ST Enroll Export'!$B$2:$B$3230,0))),"Not Found"))</f>
        <v>3471498935</v>
      </c>
      <c r="R1728" s="1" t="str">
        <f aca="false">IFERROR(INDEX('ST Enroll Export'!$G$2:$G$3230,MATCH($D1728,'ST Enroll Export'!$A$2:$A$3230,0)),IFERROR(INDEX('ST Enroll Export'!$G$2:$G$3230,MATCH($E1728,'ST Enroll Export'!$B$2:$B$3230,0)),"Not Found"))</f>
        <v>Citizenship &amp; Science Academy of Syracuse Charter</v>
      </c>
      <c r="S1728" s="1" t="str">
        <f aca="false">IFERROR(INDEX('ST Enroll Export'!$B$2:$B$3230,MATCH($D1728,'ST Enroll Export'!$A$2:$A$3230,0)),IFERROR(INDEX('ST Enroll Export'!$B$2:$B$3230,MATCH($E1728,'ST Enroll Export'!$B$2:$B$3230,0)),"Not Found"))</f>
        <v>210016272</v>
      </c>
      <c r="T1728" s="1" t="str">
        <f aca="false">IF(ISNUMBER(MATCH($D1728,'ST Enroll Export'!$A$2:$A$3230,0)),"NYSSIS Match",IF(ISNUMBER(MATCH($E1728,'ST Enroll Export'!$B$2:$B$3230,0)),"SID Match","No ST Match"))</f>
        <v>NYSSIS Match</v>
      </c>
      <c r="U1728" s="1" t="str">
        <f aca="false">IF(ISNUMBER(MATCH($D1728,Disability!$B$2:$B$5962,0)),"SPED","Gen Ed")</f>
        <v>Gen Ed</v>
      </c>
    </row>
    <row r="1729" customFormat="false" ht="15" hidden="false" customHeight="true" outlineLevel="0" collapsed="false">
      <c r="A1729" s="1" t="s">
        <v>5668</v>
      </c>
      <c r="B1729" s="3" t="n">
        <v>46174</v>
      </c>
      <c r="C1729" s="1" t="s">
        <v>5669</v>
      </c>
      <c r="D1729" s="1" t="s">
        <v>5964</v>
      </c>
      <c r="E1729" s="1" t="s">
        <v>5965</v>
      </c>
      <c r="F1729" s="1" t="s">
        <v>5966</v>
      </c>
      <c r="G1729" s="1" t="s">
        <v>5967</v>
      </c>
      <c r="H1729" s="1" t="s">
        <v>37</v>
      </c>
      <c r="I1729" s="3" t="n">
        <v>42701</v>
      </c>
      <c r="J1729" s="1" t="s">
        <v>134</v>
      </c>
      <c r="K1729" s="3" t="n">
        <v>45903</v>
      </c>
      <c r="M1729" s="1" t="n">
        <v>1</v>
      </c>
      <c r="N1729" s="7" t="s">
        <v>230</v>
      </c>
      <c r="P1729" s="5" t="s">
        <v>26</v>
      </c>
      <c r="Q1729" s="1" t="str">
        <f aca="false">IFERROR(INDEX('ST Enroll Export'!$A$2:$A$3230,MATCH($D1729,'ST Enroll Export'!$A$2:$A$3230,0)),IFERROR(IF(INDEX('ST Enroll Export'!$A$2:$A$3230,MATCH($E1729,'ST Enroll Export'!$B$2:$B$3230,0))="","",INDEX('ST Enroll Export'!$A$2:$A$3230,MATCH($E1729,'ST Enroll Export'!$B$2:$B$3230,0))),"Not Found"))</f>
        <v>5086498063</v>
      </c>
      <c r="R1729" s="1" t="str">
        <f aca="false">IFERROR(INDEX('ST Enroll Export'!$G$2:$G$3230,MATCH($D1729,'ST Enroll Export'!$A$2:$A$3230,0)),IFERROR(INDEX('ST Enroll Export'!$G$2:$G$3230,MATCH($E1729,'ST Enroll Export'!$B$2:$B$3230,0)),"Not Found"))</f>
        <v>Citizenship &amp; Science Academy of Syracuse Charter</v>
      </c>
      <c r="S1729" s="1" t="str">
        <f aca="false">IFERROR(INDEX('ST Enroll Export'!$B$2:$B$3230,MATCH($D1729,'ST Enroll Export'!$A$2:$A$3230,0)),IFERROR(INDEX('ST Enroll Export'!$B$2:$B$3230,MATCH($E1729,'ST Enroll Export'!$B$2:$B$3230,0)),"Not Found"))</f>
        <v>210018450</v>
      </c>
      <c r="T1729" s="1" t="str">
        <f aca="false">IF(ISNUMBER(MATCH($D1729,'ST Enroll Export'!$A$2:$A$3230,0)),"NYSSIS Match",IF(ISNUMBER(MATCH($E1729,'ST Enroll Export'!$B$2:$B$3230,0)),"SID Match","No ST Match"))</f>
        <v>NYSSIS Match</v>
      </c>
      <c r="U1729" s="1" t="str">
        <f aca="false">IF(ISNUMBER(MATCH($D1729,Disability!$B$2:$B$5962,0)),"SPED","Gen Ed")</f>
        <v>Gen Ed</v>
      </c>
    </row>
    <row r="1730" customFormat="false" ht="15" hidden="false" customHeight="true" outlineLevel="0" collapsed="false">
      <c r="A1730" s="1" t="s">
        <v>5668</v>
      </c>
      <c r="B1730" s="3" t="n">
        <v>46174</v>
      </c>
      <c r="C1730" s="1" t="s">
        <v>5669</v>
      </c>
      <c r="D1730" s="1" t="s">
        <v>5968</v>
      </c>
      <c r="E1730" s="1" t="s">
        <v>5969</v>
      </c>
      <c r="F1730" s="1" t="s">
        <v>5970</v>
      </c>
      <c r="G1730" s="1" t="s">
        <v>5971</v>
      </c>
      <c r="H1730" s="1" t="s">
        <v>37</v>
      </c>
      <c r="I1730" s="3" t="n">
        <v>42442</v>
      </c>
      <c r="J1730" s="1" t="s">
        <v>134</v>
      </c>
      <c r="K1730" s="3" t="n">
        <v>45903</v>
      </c>
      <c r="M1730" s="1" t="n">
        <v>1</v>
      </c>
      <c r="N1730" s="7" t="s">
        <v>230</v>
      </c>
      <c r="P1730" s="5" t="s">
        <v>26</v>
      </c>
      <c r="Q1730" s="1" t="str">
        <f aca="false">IFERROR(INDEX('ST Enroll Export'!$A$2:$A$3230,MATCH($D1730,'ST Enroll Export'!$A$2:$A$3230,0)),IFERROR(IF(INDEX('ST Enroll Export'!$A$2:$A$3230,MATCH($E1730,'ST Enroll Export'!$B$2:$B$3230,0))="","",INDEX('ST Enroll Export'!$A$2:$A$3230,MATCH($E1730,'ST Enroll Export'!$B$2:$B$3230,0))),"Not Found"))</f>
        <v>2663310880</v>
      </c>
      <c r="R1730" s="1" t="str">
        <f aca="false">IFERROR(INDEX('ST Enroll Export'!$G$2:$G$3230,MATCH($D1730,'ST Enroll Export'!$A$2:$A$3230,0)),IFERROR(INDEX('ST Enroll Export'!$G$2:$G$3230,MATCH($E1730,'ST Enroll Export'!$B$2:$B$3230,0)),"Not Found"))</f>
        <v>Citizenship &amp; Science Academy of Syracuse Charter</v>
      </c>
      <c r="S1730" s="1" t="str">
        <f aca="false">IFERROR(INDEX('ST Enroll Export'!$B$2:$B$3230,MATCH($D1730,'ST Enroll Export'!$A$2:$A$3230,0)),IFERROR(INDEX('ST Enroll Export'!$B$2:$B$3230,MATCH($E1730,'ST Enroll Export'!$B$2:$B$3230,0)),"Not Found"))</f>
        <v>210004486</v>
      </c>
      <c r="T1730" s="1" t="str">
        <f aca="false">IF(ISNUMBER(MATCH($D1730,'ST Enroll Export'!$A$2:$A$3230,0)),"NYSSIS Match",IF(ISNUMBER(MATCH($E1730,'ST Enroll Export'!$B$2:$B$3230,0)),"SID Match","No ST Match"))</f>
        <v>NYSSIS Match</v>
      </c>
      <c r="U1730" s="1" t="str">
        <f aca="false">IF(ISNUMBER(MATCH($D1730,Disability!$B$2:$B$5962,0)),"SPED","Gen Ed")</f>
        <v>Gen Ed</v>
      </c>
    </row>
    <row r="1731" customFormat="false" ht="15" hidden="false" customHeight="true" outlineLevel="0" collapsed="false">
      <c r="A1731" s="1" t="s">
        <v>5668</v>
      </c>
      <c r="B1731" s="3" t="n">
        <v>46174</v>
      </c>
      <c r="C1731" s="1" t="s">
        <v>5669</v>
      </c>
      <c r="D1731" s="1" t="s">
        <v>5972</v>
      </c>
      <c r="E1731" s="1" t="s">
        <v>5973</v>
      </c>
      <c r="F1731" s="1" t="s">
        <v>5974</v>
      </c>
      <c r="G1731" s="1" t="s">
        <v>5975</v>
      </c>
      <c r="H1731" s="1" t="s">
        <v>44</v>
      </c>
      <c r="I1731" s="3" t="n">
        <v>41233</v>
      </c>
      <c r="J1731" s="1" t="s">
        <v>1634</v>
      </c>
      <c r="K1731" s="3" t="n">
        <v>45903</v>
      </c>
      <c r="M1731" s="1" t="n">
        <v>1</v>
      </c>
      <c r="N1731" s="7" t="s">
        <v>230</v>
      </c>
      <c r="P1731" s="5" t="s">
        <v>26</v>
      </c>
      <c r="Q1731" s="1" t="str">
        <f aca="false">IFERROR(INDEX('ST Enroll Export'!$A$2:$A$3230,MATCH($D1731,'ST Enroll Export'!$A$2:$A$3230,0)),IFERROR(IF(INDEX('ST Enroll Export'!$A$2:$A$3230,MATCH($E1731,'ST Enroll Export'!$B$2:$B$3230,0))="","",INDEX('ST Enroll Export'!$A$2:$A$3230,MATCH($E1731,'ST Enroll Export'!$B$2:$B$3230,0))),"Not Found"))</f>
        <v>5094512910</v>
      </c>
      <c r="R1731" s="1" t="str">
        <f aca="false">IFERROR(INDEX('ST Enroll Export'!$G$2:$G$3230,MATCH($D1731,'ST Enroll Export'!$A$2:$A$3230,0)),IFERROR(INDEX('ST Enroll Export'!$G$2:$G$3230,MATCH($E1731,'ST Enroll Export'!$B$2:$B$3230,0)),"Not Found"))</f>
        <v>Syracuse Academy of Sci &amp; Cit Middle School</v>
      </c>
      <c r="S1731" s="1" t="str">
        <f aca="false">IFERROR(INDEX('ST Enroll Export'!$B$2:$B$3230,MATCH($D1731,'ST Enroll Export'!$A$2:$A$3230,0)),IFERROR(INDEX('ST Enroll Export'!$B$2:$B$3230,MATCH($E1731,'ST Enroll Export'!$B$2:$B$3230,0)),"Not Found"))</f>
        <v>200025793</v>
      </c>
      <c r="T1731" s="1" t="str">
        <f aca="false">IF(ISNUMBER(MATCH($D1731,'ST Enroll Export'!$A$2:$A$3230,0)),"NYSSIS Match",IF(ISNUMBER(MATCH($E1731,'ST Enroll Export'!$B$2:$B$3230,0)),"SID Match","No ST Match"))</f>
        <v>NYSSIS Match</v>
      </c>
      <c r="U1731" s="1" t="str">
        <f aca="false">IF(ISNUMBER(MATCH($D1731,Disability!$B$2:$B$5962,0)),"SPED","Gen Ed")</f>
        <v>Gen Ed</v>
      </c>
    </row>
    <row r="1732" customFormat="false" ht="15" hidden="false" customHeight="true" outlineLevel="0" collapsed="false">
      <c r="A1732" s="1" t="s">
        <v>5668</v>
      </c>
      <c r="B1732" s="3" t="n">
        <v>46174</v>
      </c>
      <c r="C1732" s="1" t="s">
        <v>5669</v>
      </c>
      <c r="D1732" s="1" t="s">
        <v>5976</v>
      </c>
      <c r="E1732" s="1" t="s">
        <v>5977</v>
      </c>
      <c r="F1732" s="1" t="s">
        <v>5978</v>
      </c>
      <c r="G1732" s="1" t="s">
        <v>429</v>
      </c>
      <c r="H1732" s="1" t="s">
        <v>185</v>
      </c>
      <c r="I1732" s="3" t="n">
        <v>41895</v>
      </c>
      <c r="J1732" s="1" t="s">
        <v>1634</v>
      </c>
      <c r="K1732" s="3" t="n">
        <v>45903</v>
      </c>
      <c r="M1732" s="1" t="n">
        <v>1</v>
      </c>
      <c r="N1732" s="7" t="s">
        <v>230</v>
      </c>
      <c r="P1732" s="5" t="s">
        <v>26</v>
      </c>
      <c r="Q1732" s="1" t="str">
        <f aca="false">IFERROR(INDEX('ST Enroll Export'!$A$2:$A$3230,MATCH($D1732,'ST Enroll Export'!$A$2:$A$3230,0)),IFERROR(IF(INDEX('ST Enroll Export'!$A$2:$A$3230,MATCH($E1732,'ST Enroll Export'!$B$2:$B$3230,0))="","",INDEX('ST Enroll Export'!$A$2:$A$3230,MATCH($E1732,'ST Enroll Export'!$B$2:$B$3230,0))),"Not Found"))</f>
        <v>1125970835</v>
      </c>
      <c r="R1732" s="1" t="str">
        <f aca="false">IFERROR(INDEX('ST Enroll Export'!$G$2:$G$3230,MATCH($D1732,'ST Enroll Export'!$A$2:$A$3230,0)),IFERROR(INDEX('ST Enroll Export'!$G$2:$G$3230,MATCH($E1732,'ST Enroll Export'!$B$2:$B$3230,0)),"Not Found"))</f>
        <v>Syracuse Academy of Sci &amp; Cit Middle School</v>
      </c>
      <c r="S1732" s="1" t="str">
        <f aca="false">IFERROR(INDEX('ST Enroll Export'!$B$2:$B$3230,MATCH($D1732,'ST Enroll Export'!$A$2:$A$3230,0)),IFERROR(INDEX('ST Enroll Export'!$B$2:$B$3230,MATCH($E1732,'ST Enroll Export'!$B$2:$B$3230,0)),"Not Found"))</f>
        <v>200035360</v>
      </c>
      <c r="T1732" s="1" t="str">
        <f aca="false">IF(ISNUMBER(MATCH($D1732,'ST Enroll Export'!$A$2:$A$3230,0)),"NYSSIS Match",IF(ISNUMBER(MATCH($E1732,'ST Enroll Export'!$B$2:$B$3230,0)),"SID Match","No ST Match"))</f>
        <v>NYSSIS Match</v>
      </c>
      <c r="U1732" s="1" t="str">
        <f aca="false">IF(ISNUMBER(MATCH($D1732,Disability!$B$2:$B$5962,0)),"SPED","Gen Ed")</f>
        <v>Gen Ed</v>
      </c>
    </row>
    <row r="1733" customFormat="false" ht="15" hidden="false" customHeight="true" outlineLevel="0" collapsed="false">
      <c r="A1733" s="1" t="s">
        <v>5668</v>
      </c>
      <c r="B1733" s="3" t="n">
        <v>46174</v>
      </c>
      <c r="C1733" s="1" t="s">
        <v>5669</v>
      </c>
      <c r="D1733" s="1" t="s">
        <v>5979</v>
      </c>
      <c r="E1733" s="1" t="s">
        <v>5980</v>
      </c>
      <c r="F1733" s="1" t="s">
        <v>5981</v>
      </c>
      <c r="G1733" s="1" t="s">
        <v>5982</v>
      </c>
      <c r="H1733" s="1" t="s">
        <v>2571</v>
      </c>
      <c r="I1733" s="3" t="n">
        <v>40199</v>
      </c>
      <c r="J1733" s="1" t="s">
        <v>1634</v>
      </c>
      <c r="K1733" s="3" t="n">
        <v>45903</v>
      </c>
      <c r="M1733" s="1" t="n">
        <v>1</v>
      </c>
      <c r="N1733" s="7" t="s">
        <v>230</v>
      </c>
      <c r="P1733" s="5" t="s">
        <v>26</v>
      </c>
      <c r="Q1733" s="1" t="str">
        <f aca="false">IFERROR(INDEX('ST Enroll Export'!$A$2:$A$3230,MATCH($D1733,'ST Enroll Export'!$A$2:$A$3230,0)),IFERROR(IF(INDEX('ST Enroll Export'!$A$2:$A$3230,MATCH($E1733,'ST Enroll Export'!$B$2:$B$3230,0))="","",INDEX('ST Enroll Export'!$A$2:$A$3230,MATCH($E1733,'ST Enroll Export'!$B$2:$B$3230,0))),"Not Found"))</f>
        <v>4855349076</v>
      </c>
      <c r="R1733" s="1" t="str">
        <f aca="false">IFERROR(INDEX('ST Enroll Export'!$G$2:$G$3230,MATCH($D1733,'ST Enroll Export'!$A$2:$A$3230,0)),IFERROR(INDEX('ST Enroll Export'!$G$2:$G$3230,MATCH($E1733,'ST Enroll Export'!$B$2:$B$3230,0)),"Not Found"))</f>
        <v>Syracuse Academy of Sci &amp; Cit Middle School</v>
      </c>
      <c r="S1733" s="1" t="str">
        <f aca="false">IFERROR(INDEX('ST Enroll Export'!$B$2:$B$3230,MATCH($D1733,'ST Enroll Export'!$A$2:$A$3230,0)),IFERROR(INDEX('ST Enroll Export'!$B$2:$B$3230,MATCH($E1733,'ST Enroll Export'!$B$2:$B$3230,0)),"Not Found"))</f>
        <v>200022002</v>
      </c>
      <c r="T1733" s="1" t="str">
        <f aca="false">IF(ISNUMBER(MATCH($D1733,'ST Enroll Export'!$A$2:$A$3230,0)),"NYSSIS Match",IF(ISNUMBER(MATCH($E1733,'ST Enroll Export'!$B$2:$B$3230,0)),"SID Match","No ST Match"))</f>
        <v>NYSSIS Match</v>
      </c>
      <c r="U1733" s="1" t="str">
        <f aca="false">IF(ISNUMBER(MATCH($D1733,Disability!$B$2:$B$5962,0)),"SPED","Gen Ed")</f>
        <v>Gen Ed</v>
      </c>
    </row>
    <row r="1734" customFormat="false" ht="15" hidden="false" customHeight="true" outlineLevel="0" collapsed="false">
      <c r="A1734" s="1" t="s">
        <v>5668</v>
      </c>
      <c r="B1734" s="3" t="n">
        <v>46174</v>
      </c>
      <c r="C1734" s="1" t="s">
        <v>5669</v>
      </c>
      <c r="D1734" s="1" t="s">
        <v>5983</v>
      </c>
      <c r="E1734" s="1" t="s">
        <v>5984</v>
      </c>
      <c r="F1734" s="1" t="s">
        <v>4017</v>
      </c>
      <c r="G1734" s="1" t="s">
        <v>5985</v>
      </c>
      <c r="H1734" s="1" t="s">
        <v>128</v>
      </c>
      <c r="I1734" s="3" t="n">
        <v>41501</v>
      </c>
      <c r="J1734" s="1" t="s">
        <v>1634</v>
      </c>
      <c r="K1734" s="3" t="n">
        <v>45903</v>
      </c>
      <c r="M1734" s="1" t="n">
        <v>1</v>
      </c>
      <c r="N1734" s="7" t="s">
        <v>230</v>
      </c>
      <c r="P1734" s="5" t="s">
        <v>26</v>
      </c>
      <c r="Q1734" s="1" t="str">
        <f aca="false">IFERROR(INDEX('ST Enroll Export'!$A$2:$A$3230,MATCH($D1734,'ST Enroll Export'!$A$2:$A$3230,0)),IFERROR(IF(INDEX('ST Enroll Export'!$A$2:$A$3230,MATCH($E1734,'ST Enroll Export'!$B$2:$B$3230,0))="","",INDEX('ST Enroll Export'!$A$2:$A$3230,MATCH($E1734,'ST Enroll Export'!$B$2:$B$3230,0))),"Not Found"))</f>
        <v>7798522614</v>
      </c>
      <c r="R1734" s="1" t="str">
        <f aca="false">IFERROR(INDEX('ST Enroll Export'!$G$2:$G$3230,MATCH($D1734,'ST Enroll Export'!$A$2:$A$3230,0)),IFERROR(INDEX('ST Enroll Export'!$G$2:$G$3230,MATCH($E1734,'ST Enroll Export'!$B$2:$B$3230,0)),"Not Found"))</f>
        <v>Syracuse Academy of Sci &amp; Cit Middle School</v>
      </c>
      <c r="S1734" s="1" t="str">
        <f aca="false">IFERROR(INDEX('ST Enroll Export'!$B$2:$B$3230,MATCH($D1734,'ST Enroll Export'!$A$2:$A$3230,0)),IFERROR(INDEX('ST Enroll Export'!$B$2:$B$3230,MATCH($E1734,'ST Enroll Export'!$B$2:$B$3230,0)),"Not Found"))</f>
        <v>200034951</v>
      </c>
      <c r="T1734" s="1" t="str">
        <f aca="false">IF(ISNUMBER(MATCH($D1734,'ST Enroll Export'!$A$2:$A$3230,0)),"NYSSIS Match",IF(ISNUMBER(MATCH($E1734,'ST Enroll Export'!$B$2:$B$3230,0)),"SID Match","No ST Match"))</f>
        <v>NYSSIS Match</v>
      </c>
      <c r="U1734" s="1" t="str">
        <f aca="false">IF(ISNUMBER(MATCH($D1734,Disability!$B$2:$B$5962,0)),"SPED","Gen Ed")</f>
        <v>Gen Ed</v>
      </c>
    </row>
    <row r="1735" customFormat="false" ht="15" hidden="false" customHeight="true" outlineLevel="0" collapsed="false">
      <c r="A1735" s="1" t="s">
        <v>5668</v>
      </c>
      <c r="B1735" s="3" t="n">
        <v>46174</v>
      </c>
      <c r="C1735" s="1" t="s">
        <v>5669</v>
      </c>
      <c r="D1735" s="1" t="s">
        <v>5986</v>
      </c>
      <c r="E1735" s="1" t="s">
        <v>5987</v>
      </c>
      <c r="F1735" s="1" t="s">
        <v>4017</v>
      </c>
      <c r="G1735" s="1" t="s">
        <v>5988</v>
      </c>
      <c r="H1735" s="1" t="s">
        <v>37</v>
      </c>
      <c r="I1735" s="3" t="n">
        <v>42650</v>
      </c>
      <c r="J1735" s="1" t="s">
        <v>134</v>
      </c>
      <c r="K1735" s="3" t="n">
        <v>45903</v>
      </c>
      <c r="M1735" s="1" t="n">
        <v>1</v>
      </c>
      <c r="N1735" s="7" t="s">
        <v>230</v>
      </c>
      <c r="P1735" s="5" t="s">
        <v>26</v>
      </c>
      <c r="Q1735" s="1" t="str">
        <f aca="false">IFERROR(INDEX('ST Enroll Export'!$A$2:$A$3230,MATCH($D1735,'ST Enroll Export'!$A$2:$A$3230,0)),IFERROR(IF(INDEX('ST Enroll Export'!$A$2:$A$3230,MATCH($E1735,'ST Enroll Export'!$B$2:$B$3230,0))="","",INDEX('ST Enroll Export'!$A$2:$A$3230,MATCH($E1735,'ST Enroll Export'!$B$2:$B$3230,0))),"Not Found"))</f>
        <v>5239001774</v>
      </c>
      <c r="R1735" s="1" t="str">
        <f aca="false">IFERROR(INDEX('ST Enroll Export'!$G$2:$G$3230,MATCH($D1735,'ST Enroll Export'!$A$2:$A$3230,0)),IFERROR(INDEX('ST Enroll Export'!$G$2:$G$3230,MATCH($E1735,'ST Enroll Export'!$B$2:$B$3230,0)),"Not Found"))</f>
        <v>Citizenship &amp; Science Academy of Syracuse Charter</v>
      </c>
      <c r="S1735" s="1" t="str">
        <f aca="false">IFERROR(INDEX('ST Enroll Export'!$B$2:$B$3230,MATCH($D1735,'ST Enroll Export'!$A$2:$A$3230,0)),IFERROR(INDEX('ST Enroll Export'!$B$2:$B$3230,MATCH($E1735,'ST Enroll Export'!$B$2:$B$3230,0)),"Not Found"))</f>
        <v>210003619</v>
      </c>
      <c r="T1735" s="1" t="str">
        <f aca="false">IF(ISNUMBER(MATCH($D1735,'ST Enroll Export'!$A$2:$A$3230,0)),"NYSSIS Match",IF(ISNUMBER(MATCH($E1735,'ST Enroll Export'!$B$2:$B$3230,0)),"SID Match","No ST Match"))</f>
        <v>NYSSIS Match</v>
      </c>
      <c r="U1735" s="1" t="str">
        <f aca="false">IF(ISNUMBER(MATCH($D1735,Disability!$B$2:$B$5962,0)),"SPED","Gen Ed")</f>
        <v>Gen Ed</v>
      </c>
    </row>
    <row r="1736" customFormat="false" ht="15" hidden="false" customHeight="true" outlineLevel="0" collapsed="false">
      <c r="A1736" s="1" t="s">
        <v>5668</v>
      </c>
      <c r="B1736" s="3" t="n">
        <v>46174</v>
      </c>
      <c r="C1736" s="1" t="s">
        <v>5669</v>
      </c>
      <c r="D1736" s="1" t="s">
        <v>5989</v>
      </c>
      <c r="E1736" s="1" t="s">
        <v>5990</v>
      </c>
      <c r="F1736" s="1" t="s">
        <v>4017</v>
      </c>
      <c r="G1736" s="1" t="s">
        <v>5991</v>
      </c>
      <c r="H1736" s="1" t="s">
        <v>59</v>
      </c>
      <c r="I1736" s="3" t="n">
        <v>43531</v>
      </c>
      <c r="J1736" s="1" t="s">
        <v>134</v>
      </c>
      <c r="K1736" s="3" t="n">
        <v>45903</v>
      </c>
      <c r="M1736" s="1" t="n">
        <v>1</v>
      </c>
      <c r="N1736" s="7" t="s">
        <v>230</v>
      </c>
      <c r="P1736" s="5" t="s">
        <v>26</v>
      </c>
      <c r="Q1736" s="1" t="str">
        <f aca="false">IFERROR(INDEX('ST Enroll Export'!$A$2:$A$3230,MATCH($D1736,'ST Enroll Export'!$A$2:$A$3230,0)),IFERROR(IF(INDEX('ST Enroll Export'!$A$2:$A$3230,MATCH($E1736,'ST Enroll Export'!$B$2:$B$3230,0))="","",INDEX('ST Enroll Export'!$A$2:$A$3230,MATCH($E1736,'ST Enroll Export'!$B$2:$B$3230,0))),"Not Found"))</f>
        <v>1808406546</v>
      </c>
      <c r="R1736" s="1" t="str">
        <f aca="false">IFERROR(INDEX('ST Enroll Export'!$G$2:$G$3230,MATCH($D1736,'ST Enroll Export'!$A$2:$A$3230,0)),IFERROR(INDEX('ST Enroll Export'!$G$2:$G$3230,MATCH($E1736,'ST Enroll Export'!$B$2:$B$3230,0)),"Not Found"))</f>
        <v>Citizenship &amp; Science Academy of Syracuse Charter</v>
      </c>
      <c r="S1736" s="1" t="str">
        <f aca="false">IFERROR(INDEX('ST Enroll Export'!$B$2:$B$3230,MATCH($D1736,'ST Enroll Export'!$A$2:$A$3230,0)),IFERROR(INDEX('ST Enroll Export'!$B$2:$B$3230,MATCH($E1736,'ST Enroll Export'!$B$2:$B$3230,0)),"Not Found"))</f>
        <v>210010331</v>
      </c>
      <c r="T1736" s="1" t="str">
        <f aca="false">IF(ISNUMBER(MATCH($D1736,'ST Enroll Export'!$A$2:$A$3230,0)),"NYSSIS Match",IF(ISNUMBER(MATCH($E1736,'ST Enroll Export'!$B$2:$B$3230,0)),"SID Match","No ST Match"))</f>
        <v>NYSSIS Match</v>
      </c>
      <c r="U1736" s="1" t="str">
        <f aca="false">IF(ISNUMBER(MATCH($D1736,Disability!$B$2:$B$5962,0)),"SPED","Gen Ed")</f>
        <v>Gen Ed</v>
      </c>
    </row>
    <row r="1737" customFormat="false" ht="15" hidden="false" customHeight="true" outlineLevel="0" collapsed="false">
      <c r="A1737" s="1" t="s">
        <v>5668</v>
      </c>
      <c r="B1737" s="3" t="n">
        <v>46174</v>
      </c>
      <c r="C1737" s="1" t="s">
        <v>5669</v>
      </c>
      <c r="D1737" s="1" t="s">
        <v>5992</v>
      </c>
      <c r="E1737" s="1" t="s">
        <v>5993</v>
      </c>
      <c r="F1737" s="1" t="s">
        <v>2384</v>
      </c>
      <c r="G1737" s="1" t="s">
        <v>5994</v>
      </c>
      <c r="H1737" s="1" t="s">
        <v>2539</v>
      </c>
      <c r="I1737" s="3" t="n">
        <v>40708</v>
      </c>
      <c r="J1737" s="1" t="s">
        <v>1634</v>
      </c>
      <c r="K1737" s="3" t="n">
        <v>45903</v>
      </c>
      <c r="M1737" s="1" t="n">
        <v>1</v>
      </c>
      <c r="N1737" s="7" t="s">
        <v>230</v>
      </c>
      <c r="P1737" s="5" t="s">
        <v>26</v>
      </c>
      <c r="Q1737" s="1" t="str">
        <f aca="false">IFERROR(INDEX('ST Enroll Export'!$A$2:$A$3230,MATCH($D1737,'ST Enroll Export'!$A$2:$A$3230,0)),IFERROR(IF(INDEX('ST Enroll Export'!$A$2:$A$3230,MATCH($E1737,'ST Enroll Export'!$B$2:$B$3230,0))="","",INDEX('ST Enroll Export'!$A$2:$A$3230,MATCH($E1737,'ST Enroll Export'!$B$2:$B$3230,0))),"Not Found"))</f>
        <v>5759882674</v>
      </c>
      <c r="R1737" s="1" t="str">
        <f aca="false">IFERROR(INDEX('ST Enroll Export'!$G$2:$G$3230,MATCH($D1737,'ST Enroll Export'!$A$2:$A$3230,0)),IFERROR(INDEX('ST Enroll Export'!$G$2:$G$3230,MATCH($E1737,'ST Enroll Export'!$B$2:$B$3230,0)),"Not Found"))</f>
        <v>Syracuse Academy of Sci &amp; Cit Middle School</v>
      </c>
      <c r="S1737" s="1" t="str">
        <f aca="false">IFERROR(INDEX('ST Enroll Export'!$B$2:$B$3230,MATCH($D1737,'ST Enroll Export'!$A$2:$A$3230,0)),IFERROR(INDEX('ST Enroll Export'!$B$2:$B$3230,MATCH($E1737,'ST Enroll Export'!$B$2:$B$3230,0)),"Not Found"))</f>
        <v>210019909</v>
      </c>
      <c r="T1737" s="1" t="str">
        <f aca="false">IF(ISNUMBER(MATCH($D1737,'ST Enroll Export'!$A$2:$A$3230,0)),"NYSSIS Match",IF(ISNUMBER(MATCH($E1737,'ST Enroll Export'!$B$2:$B$3230,0)),"SID Match","No ST Match"))</f>
        <v>NYSSIS Match</v>
      </c>
      <c r="U1737" s="1" t="str">
        <f aca="false">IF(ISNUMBER(MATCH($D1737,Disability!$B$2:$B$5962,0)),"SPED","Gen Ed")</f>
        <v>Gen Ed</v>
      </c>
    </row>
    <row r="1738" customFormat="false" ht="15" hidden="false" customHeight="true" outlineLevel="0" collapsed="false">
      <c r="A1738" s="1" t="s">
        <v>5668</v>
      </c>
      <c r="B1738" s="3" t="n">
        <v>46174</v>
      </c>
      <c r="C1738" s="1" t="s">
        <v>5669</v>
      </c>
      <c r="D1738" s="1" t="s">
        <v>5995</v>
      </c>
      <c r="E1738" s="1" t="s">
        <v>5996</v>
      </c>
      <c r="F1738" s="1" t="s">
        <v>2384</v>
      </c>
      <c r="G1738" s="1" t="s">
        <v>5997</v>
      </c>
      <c r="H1738" s="1" t="s">
        <v>44</v>
      </c>
      <c r="I1738" s="3" t="n">
        <v>41162</v>
      </c>
      <c r="J1738" s="1" t="s">
        <v>1634</v>
      </c>
      <c r="K1738" s="3" t="n">
        <v>45903</v>
      </c>
      <c r="M1738" s="1" t="n">
        <v>1</v>
      </c>
      <c r="N1738" s="7" t="s">
        <v>230</v>
      </c>
      <c r="P1738" s="5" t="s">
        <v>26</v>
      </c>
      <c r="Q1738" s="1" t="str">
        <f aca="false">IFERROR(INDEX('ST Enroll Export'!$A$2:$A$3230,MATCH($D1738,'ST Enroll Export'!$A$2:$A$3230,0)),IFERROR(IF(INDEX('ST Enroll Export'!$A$2:$A$3230,MATCH($E1738,'ST Enroll Export'!$B$2:$B$3230,0))="","",INDEX('ST Enroll Export'!$A$2:$A$3230,MATCH($E1738,'ST Enroll Export'!$B$2:$B$3230,0))),"Not Found"))</f>
        <v>8531767890</v>
      </c>
      <c r="R1738" s="1" t="str">
        <f aca="false">IFERROR(INDEX('ST Enroll Export'!$G$2:$G$3230,MATCH($D1738,'ST Enroll Export'!$A$2:$A$3230,0)),IFERROR(INDEX('ST Enroll Export'!$G$2:$G$3230,MATCH($E1738,'ST Enroll Export'!$B$2:$B$3230,0)),"Not Found"))</f>
        <v>Syracuse Academy of Sci &amp; Cit Middle School</v>
      </c>
      <c r="S1738" s="1" t="str">
        <f aca="false">IFERROR(INDEX('ST Enroll Export'!$B$2:$B$3230,MATCH($D1738,'ST Enroll Export'!$A$2:$A$3230,0)),IFERROR(INDEX('ST Enroll Export'!$B$2:$B$3230,MATCH($E1738,'ST Enroll Export'!$B$2:$B$3230,0)),"Not Found"))</f>
        <v>200024700</v>
      </c>
      <c r="T1738" s="1" t="str">
        <f aca="false">IF(ISNUMBER(MATCH($D1738,'ST Enroll Export'!$A$2:$A$3230,0)),"NYSSIS Match",IF(ISNUMBER(MATCH($E1738,'ST Enroll Export'!$B$2:$B$3230,0)),"SID Match","No ST Match"))</f>
        <v>NYSSIS Match</v>
      </c>
      <c r="U1738" s="1" t="str">
        <f aca="false">IF(ISNUMBER(MATCH($D1738,Disability!$B$2:$B$5962,0)),"SPED","Gen Ed")</f>
        <v>Gen Ed</v>
      </c>
    </row>
    <row r="1739" customFormat="false" ht="15" hidden="false" customHeight="true" outlineLevel="0" collapsed="false">
      <c r="A1739" s="1" t="s">
        <v>5668</v>
      </c>
      <c r="B1739" s="3" t="n">
        <v>46174</v>
      </c>
      <c r="C1739" s="1" t="s">
        <v>5669</v>
      </c>
      <c r="D1739" s="1" t="s">
        <v>5998</v>
      </c>
      <c r="E1739" s="1" t="s">
        <v>5999</v>
      </c>
      <c r="F1739" s="1" t="s">
        <v>2384</v>
      </c>
      <c r="G1739" s="1" t="s">
        <v>6000</v>
      </c>
      <c r="H1739" s="1" t="s">
        <v>84</v>
      </c>
      <c r="I1739" s="3" t="n">
        <v>43020</v>
      </c>
      <c r="J1739" s="1" t="s">
        <v>134</v>
      </c>
      <c r="K1739" s="3" t="n">
        <v>45903</v>
      </c>
      <c r="M1739" s="1" t="n">
        <v>1</v>
      </c>
      <c r="N1739" s="7" t="s">
        <v>230</v>
      </c>
      <c r="P1739" s="5" t="s">
        <v>26</v>
      </c>
      <c r="Q1739" s="1" t="str">
        <f aca="false">IFERROR(INDEX('ST Enroll Export'!$A$2:$A$3230,MATCH($D1739,'ST Enroll Export'!$A$2:$A$3230,0)),IFERROR(IF(INDEX('ST Enroll Export'!$A$2:$A$3230,MATCH($E1739,'ST Enroll Export'!$B$2:$B$3230,0))="","",INDEX('ST Enroll Export'!$A$2:$A$3230,MATCH($E1739,'ST Enroll Export'!$B$2:$B$3230,0))),"Not Found"))</f>
        <v>9104257023</v>
      </c>
      <c r="R1739" s="1" t="str">
        <f aca="false">IFERROR(INDEX('ST Enroll Export'!$G$2:$G$3230,MATCH($D1739,'ST Enroll Export'!$A$2:$A$3230,0)),IFERROR(INDEX('ST Enroll Export'!$G$2:$G$3230,MATCH($E1739,'ST Enroll Export'!$B$2:$B$3230,0)),"Not Found"))</f>
        <v>Citizenship &amp; Science Academy of Syracuse Charter</v>
      </c>
      <c r="S1739" s="1" t="str">
        <f aca="false">IFERROR(INDEX('ST Enroll Export'!$B$2:$B$3230,MATCH($D1739,'ST Enroll Export'!$A$2:$A$3230,0)),IFERROR(INDEX('ST Enroll Export'!$B$2:$B$3230,MATCH($E1739,'ST Enroll Export'!$B$2:$B$3230,0)),"Not Found"))</f>
        <v>210003462</v>
      </c>
      <c r="T1739" s="1" t="str">
        <f aca="false">IF(ISNUMBER(MATCH($D1739,'ST Enroll Export'!$A$2:$A$3230,0)),"NYSSIS Match",IF(ISNUMBER(MATCH($E1739,'ST Enroll Export'!$B$2:$B$3230,0)),"SID Match","No ST Match"))</f>
        <v>NYSSIS Match</v>
      </c>
      <c r="U1739" s="1" t="str">
        <f aca="false">IF(ISNUMBER(MATCH($D1739,Disability!$B$2:$B$5962,0)),"SPED","Gen Ed")</f>
        <v>Gen Ed</v>
      </c>
    </row>
    <row r="1740" customFormat="false" ht="15" hidden="false" customHeight="true" outlineLevel="0" collapsed="false">
      <c r="A1740" s="1" t="s">
        <v>5668</v>
      </c>
      <c r="B1740" s="3" t="n">
        <v>46174</v>
      </c>
      <c r="C1740" s="1" t="s">
        <v>5669</v>
      </c>
      <c r="D1740" s="1" t="s">
        <v>6001</v>
      </c>
      <c r="E1740" s="1" t="s">
        <v>6002</v>
      </c>
      <c r="F1740" s="1" t="s">
        <v>2384</v>
      </c>
      <c r="G1740" s="1" t="s">
        <v>6003</v>
      </c>
      <c r="H1740" s="1" t="s">
        <v>22</v>
      </c>
      <c r="I1740" s="3" t="n">
        <v>43078</v>
      </c>
      <c r="J1740" s="1" t="s">
        <v>134</v>
      </c>
      <c r="K1740" s="3" t="n">
        <v>45903</v>
      </c>
      <c r="M1740" s="1" t="n">
        <v>1</v>
      </c>
      <c r="N1740" s="7" t="s">
        <v>230</v>
      </c>
      <c r="P1740" s="6" t="s">
        <v>39</v>
      </c>
      <c r="Q1740" s="1" t="str">
        <f aca="false">IFERROR(INDEX('ST Enroll Export'!$A$2:$A$3230,MATCH($D1740,'ST Enroll Export'!$A$2:$A$3230,0)),IFERROR(IF(INDEX('ST Enroll Export'!$A$2:$A$3230,MATCH($E1740,'ST Enroll Export'!$B$2:$B$3230,0))="","",INDEX('ST Enroll Export'!$A$2:$A$3230,MATCH($E1740,'ST Enroll Export'!$B$2:$B$3230,0))),"Not Found"))</f>
        <v>7327460884</v>
      </c>
      <c r="R1740" s="1" t="str">
        <f aca="false">IFERROR(INDEX('ST Enroll Export'!$G$2:$G$3230,MATCH($D1740,'ST Enroll Export'!$A$2:$A$3230,0)),IFERROR(INDEX('ST Enroll Export'!$G$2:$G$3230,MATCH($E1740,'ST Enroll Export'!$B$2:$B$3230,0)),"Not Found"))</f>
        <v>Citizenship &amp; Science Academy of Syracuse Charter</v>
      </c>
      <c r="S1740" s="1" t="str">
        <f aca="false">IFERROR(INDEX('ST Enroll Export'!$B$2:$B$3230,MATCH($D1740,'ST Enroll Export'!$A$2:$A$3230,0)),IFERROR(INDEX('ST Enroll Export'!$B$2:$B$3230,MATCH($E1740,'ST Enroll Export'!$B$2:$B$3230,0)),"Not Found"))</f>
        <v>210009415</v>
      </c>
      <c r="T1740" s="1" t="str">
        <f aca="false">IF(ISNUMBER(MATCH($D1740,'ST Enroll Export'!$A$2:$A$3230,0)),"NYSSIS Match",IF(ISNUMBER(MATCH($E1740,'ST Enroll Export'!$B$2:$B$3230,0)),"SID Match","No ST Match"))</f>
        <v>NYSSIS Match</v>
      </c>
      <c r="U1740" s="1" t="str">
        <f aca="false">IF(ISNUMBER(MATCH($D1740,Disability!$B$2:$B$5962,0)),"SPED","Gen Ed")</f>
        <v>SPED</v>
      </c>
    </row>
    <row r="1741" customFormat="false" ht="15" hidden="false" customHeight="true" outlineLevel="0" collapsed="false">
      <c r="A1741" s="1" t="s">
        <v>5668</v>
      </c>
      <c r="B1741" s="3" t="n">
        <v>46174</v>
      </c>
      <c r="C1741" s="1" t="s">
        <v>5669</v>
      </c>
      <c r="D1741" s="1" t="s">
        <v>6004</v>
      </c>
      <c r="E1741" s="1" t="s">
        <v>6005</v>
      </c>
      <c r="F1741" s="1" t="s">
        <v>2384</v>
      </c>
      <c r="G1741" s="1" t="s">
        <v>6006</v>
      </c>
      <c r="H1741" s="1" t="s">
        <v>2571</v>
      </c>
      <c r="I1741" s="3" t="n">
        <v>40412</v>
      </c>
      <c r="J1741" s="1" t="s">
        <v>1634</v>
      </c>
      <c r="K1741" s="3" t="n">
        <v>45903</v>
      </c>
      <c r="M1741" s="1" t="n">
        <v>1</v>
      </c>
      <c r="N1741" s="7" t="s">
        <v>230</v>
      </c>
      <c r="P1741" s="5" t="s">
        <v>26</v>
      </c>
      <c r="Q1741" s="1" t="str">
        <f aca="false">IFERROR(INDEX('ST Enroll Export'!$A$2:$A$3230,MATCH($D1741,'ST Enroll Export'!$A$2:$A$3230,0)),IFERROR(IF(INDEX('ST Enroll Export'!$A$2:$A$3230,MATCH($E1741,'ST Enroll Export'!$B$2:$B$3230,0))="","",INDEX('ST Enroll Export'!$A$2:$A$3230,MATCH($E1741,'ST Enroll Export'!$B$2:$B$3230,0))),"Not Found"))</f>
        <v>1925016374</v>
      </c>
      <c r="R1741" s="1" t="str">
        <f aca="false">IFERROR(INDEX('ST Enroll Export'!$G$2:$G$3230,MATCH($D1741,'ST Enroll Export'!$A$2:$A$3230,0)),IFERROR(INDEX('ST Enroll Export'!$G$2:$G$3230,MATCH($E1741,'ST Enroll Export'!$B$2:$B$3230,0)),"Not Found"))</f>
        <v>Syracuse Academy of Sci &amp; Cit Middle School</v>
      </c>
      <c r="S1741" s="1" t="str">
        <f aca="false">IFERROR(INDEX('ST Enroll Export'!$B$2:$B$3230,MATCH($D1741,'ST Enroll Export'!$A$2:$A$3230,0)),IFERROR(INDEX('ST Enroll Export'!$B$2:$B$3230,MATCH($E1741,'ST Enroll Export'!$B$2:$B$3230,0)),"Not Found"))</f>
        <v>200037475</v>
      </c>
      <c r="T1741" s="1" t="str">
        <f aca="false">IF(ISNUMBER(MATCH($D1741,'ST Enroll Export'!$A$2:$A$3230,0)),"NYSSIS Match",IF(ISNUMBER(MATCH($E1741,'ST Enroll Export'!$B$2:$B$3230,0)),"SID Match","No ST Match"))</f>
        <v>NYSSIS Match</v>
      </c>
      <c r="U1741" s="1" t="str">
        <f aca="false">IF(ISNUMBER(MATCH($D1741,Disability!$B$2:$B$5962,0)),"SPED","Gen Ed")</f>
        <v>Gen Ed</v>
      </c>
    </row>
    <row r="1742" customFormat="false" ht="15" hidden="false" customHeight="true" outlineLevel="0" collapsed="false">
      <c r="A1742" s="1" t="s">
        <v>5668</v>
      </c>
      <c r="B1742" s="3" t="n">
        <v>46174</v>
      </c>
      <c r="C1742" s="1" t="s">
        <v>5669</v>
      </c>
      <c r="D1742" s="1" t="s">
        <v>6007</v>
      </c>
      <c r="E1742" s="1" t="s">
        <v>6008</v>
      </c>
      <c r="F1742" s="1" t="s">
        <v>2384</v>
      </c>
      <c r="G1742" s="1" t="s">
        <v>6009</v>
      </c>
      <c r="H1742" s="1" t="s">
        <v>2571</v>
      </c>
      <c r="I1742" s="3" t="n">
        <v>39924</v>
      </c>
      <c r="J1742" s="1" t="s">
        <v>1634</v>
      </c>
      <c r="K1742" s="3" t="n">
        <v>45903</v>
      </c>
      <c r="M1742" s="1" t="n">
        <v>1</v>
      </c>
      <c r="N1742" s="7" t="s">
        <v>230</v>
      </c>
      <c r="P1742" s="5" t="s">
        <v>26</v>
      </c>
      <c r="Q1742" s="1" t="str">
        <f aca="false">IFERROR(INDEX('ST Enroll Export'!$A$2:$A$3230,MATCH($D1742,'ST Enroll Export'!$A$2:$A$3230,0)),IFERROR(IF(INDEX('ST Enroll Export'!$A$2:$A$3230,MATCH($E1742,'ST Enroll Export'!$B$2:$B$3230,0))="","",INDEX('ST Enroll Export'!$A$2:$A$3230,MATCH($E1742,'ST Enroll Export'!$B$2:$B$3230,0))),"Not Found"))</f>
        <v>6783481045</v>
      </c>
      <c r="R1742" s="1" t="str">
        <f aca="false">IFERROR(INDEX('ST Enroll Export'!$G$2:$G$3230,MATCH($D1742,'ST Enroll Export'!$A$2:$A$3230,0)),IFERROR(INDEX('ST Enroll Export'!$G$2:$G$3230,MATCH($E1742,'ST Enroll Export'!$B$2:$B$3230,0)),"Not Found"))</f>
        <v>Syracuse Academy of Sci &amp; Cit Middle School</v>
      </c>
      <c r="S1742" s="1" t="str">
        <f aca="false">IFERROR(INDEX('ST Enroll Export'!$B$2:$B$3230,MATCH($D1742,'ST Enroll Export'!$A$2:$A$3230,0)),IFERROR(INDEX('ST Enroll Export'!$B$2:$B$3230,MATCH($E1742,'ST Enroll Export'!$B$2:$B$3230,0)),"Not Found"))</f>
        <v>200018154</v>
      </c>
      <c r="T1742" s="1" t="str">
        <f aca="false">IF(ISNUMBER(MATCH($D1742,'ST Enroll Export'!$A$2:$A$3230,0)),"NYSSIS Match",IF(ISNUMBER(MATCH($E1742,'ST Enroll Export'!$B$2:$B$3230,0)),"SID Match","No ST Match"))</f>
        <v>NYSSIS Match</v>
      </c>
      <c r="U1742" s="1" t="str">
        <f aca="false">IF(ISNUMBER(MATCH($D1742,Disability!$B$2:$B$5962,0)),"SPED","Gen Ed")</f>
        <v>Gen Ed</v>
      </c>
    </row>
    <row r="1743" customFormat="false" ht="15" hidden="false" customHeight="true" outlineLevel="0" collapsed="false">
      <c r="A1743" s="1" t="s">
        <v>5668</v>
      </c>
      <c r="B1743" s="3" t="n">
        <v>46174</v>
      </c>
      <c r="C1743" s="1" t="s">
        <v>5669</v>
      </c>
      <c r="D1743" s="1" t="s">
        <v>6010</v>
      </c>
      <c r="E1743" s="1" t="s">
        <v>6011</v>
      </c>
      <c r="F1743" s="1" t="s">
        <v>3799</v>
      </c>
      <c r="G1743" s="1" t="s">
        <v>6012</v>
      </c>
      <c r="H1743" s="1" t="s">
        <v>2571</v>
      </c>
      <c r="I1743" s="3" t="n">
        <v>40456</v>
      </c>
      <c r="J1743" s="1" t="s">
        <v>1634</v>
      </c>
      <c r="K1743" s="3" t="n">
        <v>45903</v>
      </c>
      <c r="M1743" s="1" t="n">
        <v>1</v>
      </c>
      <c r="N1743" s="7" t="s">
        <v>230</v>
      </c>
      <c r="P1743" s="5" t="s">
        <v>26</v>
      </c>
      <c r="Q1743" s="1" t="str">
        <f aca="false">IFERROR(INDEX('ST Enroll Export'!$A$2:$A$3230,MATCH($D1743,'ST Enroll Export'!$A$2:$A$3230,0)),IFERROR(IF(INDEX('ST Enroll Export'!$A$2:$A$3230,MATCH($E1743,'ST Enroll Export'!$B$2:$B$3230,0))="","",INDEX('ST Enroll Export'!$A$2:$A$3230,MATCH($E1743,'ST Enroll Export'!$B$2:$B$3230,0))),"Not Found"))</f>
        <v>7695016173</v>
      </c>
      <c r="R1743" s="1" t="str">
        <f aca="false">IFERROR(INDEX('ST Enroll Export'!$G$2:$G$3230,MATCH($D1743,'ST Enroll Export'!$A$2:$A$3230,0)),IFERROR(INDEX('ST Enroll Export'!$G$2:$G$3230,MATCH($E1743,'ST Enroll Export'!$B$2:$B$3230,0)),"Not Found"))</f>
        <v>Syracuse Academy of Sci &amp; Cit Middle School</v>
      </c>
      <c r="S1743" s="1" t="str">
        <f aca="false">IFERROR(INDEX('ST Enroll Export'!$B$2:$B$3230,MATCH($D1743,'ST Enroll Export'!$A$2:$A$3230,0)),IFERROR(INDEX('ST Enroll Export'!$B$2:$B$3230,MATCH($E1743,'ST Enroll Export'!$B$2:$B$3230,0)),"Not Found"))</f>
        <v>200030239</v>
      </c>
      <c r="T1743" s="1" t="str">
        <f aca="false">IF(ISNUMBER(MATCH($D1743,'ST Enroll Export'!$A$2:$A$3230,0)),"NYSSIS Match",IF(ISNUMBER(MATCH($E1743,'ST Enroll Export'!$B$2:$B$3230,0)),"SID Match","No ST Match"))</f>
        <v>NYSSIS Match</v>
      </c>
      <c r="U1743" s="1" t="str">
        <f aca="false">IF(ISNUMBER(MATCH($D1743,Disability!$B$2:$B$5962,0)),"SPED","Gen Ed")</f>
        <v>Gen Ed</v>
      </c>
    </row>
    <row r="1744" customFormat="false" ht="15" hidden="false" customHeight="true" outlineLevel="0" collapsed="false">
      <c r="A1744" s="1" t="s">
        <v>5668</v>
      </c>
      <c r="B1744" s="3" t="n">
        <v>46174</v>
      </c>
      <c r="C1744" s="1" t="s">
        <v>5669</v>
      </c>
      <c r="D1744" s="1" t="s">
        <v>6013</v>
      </c>
      <c r="E1744" s="1" t="s">
        <v>6014</v>
      </c>
      <c r="F1744" s="1" t="s">
        <v>6015</v>
      </c>
      <c r="G1744" s="1" t="s">
        <v>749</v>
      </c>
      <c r="H1744" s="1" t="s">
        <v>31</v>
      </c>
      <c r="I1744" s="3" t="n">
        <v>44040</v>
      </c>
      <c r="J1744" s="1" t="s">
        <v>134</v>
      </c>
      <c r="K1744" s="3" t="n">
        <v>45903</v>
      </c>
      <c r="M1744" s="1" t="n">
        <v>1</v>
      </c>
      <c r="N1744" s="7" t="s">
        <v>230</v>
      </c>
      <c r="P1744" s="5" t="s">
        <v>26</v>
      </c>
      <c r="Q1744" s="1" t="str">
        <f aca="false">IFERROR(INDEX('ST Enroll Export'!$A$2:$A$3230,MATCH($D1744,'ST Enroll Export'!$A$2:$A$3230,0)),IFERROR(IF(INDEX('ST Enroll Export'!$A$2:$A$3230,MATCH($E1744,'ST Enroll Export'!$B$2:$B$3230,0))="","",INDEX('ST Enroll Export'!$A$2:$A$3230,MATCH($E1744,'ST Enroll Export'!$B$2:$B$3230,0))),"Not Found"))</f>
        <v/>
      </c>
      <c r="R1744" s="1" t="str">
        <f aca="false">IFERROR(INDEX('ST Enroll Export'!$G$2:$G$3230,MATCH($D1744,'ST Enroll Export'!$A$2:$A$3230,0)),IFERROR(INDEX('ST Enroll Export'!$G$2:$G$3230,MATCH($E1744,'ST Enroll Export'!$B$2:$B$3230,0)),"Not Found"))</f>
        <v>Citizenship &amp; Science Academy of Syracuse Charter</v>
      </c>
      <c r="S1744" s="1" t="str">
        <f aca="false">IFERROR(INDEX('ST Enroll Export'!$B$2:$B$3230,MATCH($D1744,'ST Enroll Export'!$A$2:$A$3230,0)),IFERROR(INDEX('ST Enroll Export'!$B$2:$B$3230,MATCH($E1744,'ST Enroll Export'!$B$2:$B$3230,0)),"Not Found"))</f>
        <v>210021188</v>
      </c>
      <c r="T1744" s="1" t="str">
        <f aca="false">IF(ISNUMBER(MATCH($D1744,'ST Enroll Export'!$A$2:$A$3230,0)),"NYSSIS Match",IF(ISNUMBER(MATCH($E1744,'ST Enroll Export'!$B$2:$B$3230,0)),"SID Match","No ST Match"))</f>
        <v>SID Match</v>
      </c>
      <c r="U1744" s="1" t="str">
        <f aca="false">IF(ISNUMBER(MATCH($D1744,Disability!$B$2:$B$5962,0)),"SPED","Gen Ed")</f>
        <v>Gen Ed</v>
      </c>
    </row>
    <row r="1745" customFormat="false" ht="15" hidden="false" customHeight="true" outlineLevel="0" collapsed="false">
      <c r="A1745" s="1" t="s">
        <v>5668</v>
      </c>
      <c r="B1745" s="3" t="n">
        <v>46174</v>
      </c>
      <c r="C1745" s="1" t="s">
        <v>5669</v>
      </c>
      <c r="D1745" s="1" t="s">
        <v>6016</v>
      </c>
      <c r="E1745" s="1" t="s">
        <v>6017</v>
      </c>
      <c r="F1745" s="1" t="s">
        <v>6015</v>
      </c>
      <c r="G1745" s="1" t="s">
        <v>6018</v>
      </c>
      <c r="H1745" s="1" t="s">
        <v>22</v>
      </c>
      <c r="I1745" s="3" t="n">
        <v>43108</v>
      </c>
      <c r="J1745" s="1" t="s">
        <v>134</v>
      </c>
      <c r="K1745" s="3" t="n">
        <v>45903</v>
      </c>
      <c r="M1745" s="1" t="n">
        <v>1</v>
      </c>
      <c r="N1745" s="7" t="s">
        <v>230</v>
      </c>
      <c r="P1745" s="5" t="s">
        <v>26</v>
      </c>
      <c r="Q1745" s="1" t="str">
        <f aca="false">IFERROR(INDEX('ST Enroll Export'!$A$2:$A$3230,MATCH($D1745,'ST Enroll Export'!$A$2:$A$3230,0)),IFERROR(IF(INDEX('ST Enroll Export'!$A$2:$A$3230,MATCH($E1745,'ST Enroll Export'!$B$2:$B$3230,0))="","",INDEX('ST Enroll Export'!$A$2:$A$3230,MATCH($E1745,'ST Enroll Export'!$B$2:$B$3230,0))),"Not Found"))</f>
        <v>4034838062</v>
      </c>
      <c r="R1745" s="1" t="str">
        <f aca="false">IFERROR(INDEX('ST Enroll Export'!$G$2:$G$3230,MATCH($D1745,'ST Enroll Export'!$A$2:$A$3230,0)),IFERROR(INDEX('ST Enroll Export'!$G$2:$G$3230,MATCH($E1745,'ST Enroll Export'!$B$2:$B$3230,0)),"Not Found"))</f>
        <v>Citizenship &amp; Science Academy of Syracuse Charter</v>
      </c>
      <c r="S1745" s="1" t="str">
        <f aca="false">IFERROR(INDEX('ST Enroll Export'!$B$2:$B$3230,MATCH($D1745,'ST Enroll Export'!$A$2:$A$3230,0)),IFERROR(INDEX('ST Enroll Export'!$B$2:$B$3230,MATCH($E1745,'ST Enroll Export'!$B$2:$B$3230,0)),"Not Found"))</f>
        <v>210006921</v>
      </c>
      <c r="T1745" s="1" t="str">
        <f aca="false">IF(ISNUMBER(MATCH($D1745,'ST Enroll Export'!$A$2:$A$3230,0)),"NYSSIS Match",IF(ISNUMBER(MATCH($E1745,'ST Enroll Export'!$B$2:$B$3230,0)),"SID Match","No ST Match"))</f>
        <v>NYSSIS Match</v>
      </c>
      <c r="U1745" s="1" t="str">
        <f aca="false">IF(ISNUMBER(MATCH($D1745,Disability!$B$2:$B$5962,0)),"SPED","Gen Ed")</f>
        <v>Gen Ed</v>
      </c>
    </row>
    <row r="1746" customFormat="false" ht="15" hidden="false" customHeight="true" outlineLevel="0" collapsed="false">
      <c r="A1746" s="1" t="s">
        <v>5668</v>
      </c>
      <c r="B1746" s="3" t="n">
        <v>46174</v>
      </c>
      <c r="C1746" s="1" t="s">
        <v>5669</v>
      </c>
      <c r="D1746" s="1" t="s">
        <v>6019</v>
      </c>
      <c r="E1746" s="1" t="s">
        <v>6020</v>
      </c>
      <c r="F1746" s="1" t="s">
        <v>6021</v>
      </c>
      <c r="G1746" s="1" t="s">
        <v>6022</v>
      </c>
      <c r="H1746" s="1" t="s">
        <v>37</v>
      </c>
      <c r="I1746" s="3" t="n">
        <v>42524</v>
      </c>
      <c r="J1746" s="1" t="s">
        <v>134</v>
      </c>
      <c r="K1746" s="3" t="n">
        <v>45903</v>
      </c>
      <c r="M1746" s="1" t="n">
        <v>1</v>
      </c>
      <c r="N1746" s="7" t="s">
        <v>230</v>
      </c>
      <c r="P1746" s="5" t="s">
        <v>26</v>
      </c>
      <c r="Q1746" s="1" t="str">
        <f aca="false">IFERROR(INDEX('ST Enroll Export'!$A$2:$A$3230,MATCH($D1746,'ST Enroll Export'!$A$2:$A$3230,0)),IFERROR(IF(INDEX('ST Enroll Export'!$A$2:$A$3230,MATCH($E1746,'ST Enroll Export'!$B$2:$B$3230,0))="","",INDEX('ST Enroll Export'!$A$2:$A$3230,MATCH($E1746,'ST Enroll Export'!$B$2:$B$3230,0))),"Not Found"))</f>
        <v>2963797350</v>
      </c>
      <c r="R1746" s="1" t="str">
        <f aca="false">IFERROR(INDEX('ST Enroll Export'!$G$2:$G$3230,MATCH($D1746,'ST Enroll Export'!$A$2:$A$3230,0)),IFERROR(INDEX('ST Enroll Export'!$G$2:$G$3230,MATCH($E1746,'ST Enroll Export'!$B$2:$B$3230,0)),"Not Found"))</f>
        <v>Citizenship &amp; Science Academy of Syracuse Charter</v>
      </c>
      <c r="S1746" s="1" t="str">
        <f aca="false">IFERROR(INDEX('ST Enroll Export'!$B$2:$B$3230,MATCH($D1746,'ST Enroll Export'!$A$2:$A$3230,0)),IFERROR(INDEX('ST Enroll Export'!$B$2:$B$3230,MATCH($E1746,'ST Enroll Export'!$B$2:$B$3230,0)),"Not Found"))</f>
        <v>210007155</v>
      </c>
      <c r="T1746" s="1" t="str">
        <f aca="false">IF(ISNUMBER(MATCH($D1746,'ST Enroll Export'!$A$2:$A$3230,0)),"NYSSIS Match",IF(ISNUMBER(MATCH($E1746,'ST Enroll Export'!$B$2:$B$3230,0)),"SID Match","No ST Match"))</f>
        <v>NYSSIS Match</v>
      </c>
      <c r="U1746" s="1" t="str">
        <f aca="false">IF(ISNUMBER(MATCH($D1746,Disability!$B$2:$B$5962,0)),"SPED","Gen Ed")</f>
        <v>Gen Ed</v>
      </c>
    </row>
    <row r="1747" customFormat="false" ht="15" hidden="false" customHeight="true" outlineLevel="0" collapsed="false">
      <c r="A1747" s="1" t="s">
        <v>5668</v>
      </c>
      <c r="B1747" s="3" t="n">
        <v>46174</v>
      </c>
      <c r="C1747" s="1" t="s">
        <v>5669</v>
      </c>
      <c r="D1747" s="1" t="s">
        <v>6023</v>
      </c>
      <c r="E1747" s="1" t="s">
        <v>6024</v>
      </c>
      <c r="F1747" s="1" t="s">
        <v>6025</v>
      </c>
      <c r="G1747" s="1" t="s">
        <v>4764</v>
      </c>
      <c r="H1747" s="1" t="s">
        <v>59</v>
      </c>
      <c r="I1747" s="3" t="n">
        <v>43513</v>
      </c>
      <c r="J1747" s="1" t="s">
        <v>134</v>
      </c>
      <c r="K1747" s="3" t="n">
        <v>45903</v>
      </c>
      <c r="M1747" s="1" t="n">
        <v>1</v>
      </c>
      <c r="N1747" s="7" t="s">
        <v>230</v>
      </c>
      <c r="P1747" s="5" t="s">
        <v>26</v>
      </c>
      <c r="Q1747" s="1" t="str">
        <f aca="false">IFERROR(INDEX('ST Enroll Export'!$A$2:$A$3230,MATCH($D1747,'ST Enroll Export'!$A$2:$A$3230,0)),IFERROR(IF(INDEX('ST Enroll Export'!$A$2:$A$3230,MATCH($E1747,'ST Enroll Export'!$B$2:$B$3230,0))="","",INDEX('ST Enroll Export'!$A$2:$A$3230,MATCH($E1747,'ST Enroll Export'!$B$2:$B$3230,0))),"Not Found"))</f>
        <v>3961542162</v>
      </c>
      <c r="R1747" s="1" t="str">
        <f aca="false">IFERROR(INDEX('ST Enroll Export'!$G$2:$G$3230,MATCH($D1747,'ST Enroll Export'!$A$2:$A$3230,0)),IFERROR(INDEX('ST Enroll Export'!$G$2:$G$3230,MATCH($E1747,'ST Enroll Export'!$B$2:$B$3230,0)),"Not Found"))</f>
        <v>Citizenship &amp; Science Academy of Syracuse Charter</v>
      </c>
      <c r="S1747" s="1" t="str">
        <f aca="false">IFERROR(INDEX('ST Enroll Export'!$B$2:$B$3230,MATCH($D1747,'ST Enroll Export'!$A$2:$A$3230,0)),IFERROR(INDEX('ST Enroll Export'!$B$2:$B$3230,MATCH($E1747,'ST Enroll Export'!$B$2:$B$3230,0)),"Not Found"))</f>
        <v>210008640</v>
      </c>
      <c r="T1747" s="1" t="str">
        <f aca="false">IF(ISNUMBER(MATCH($D1747,'ST Enroll Export'!$A$2:$A$3230,0)),"NYSSIS Match",IF(ISNUMBER(MATCH($E1747,'ST Enroll Export'!$B$2:$B$3230,0)),"SID Match","No ST Match"))</f>
        <v>SID Match</v>
      </c>
      <c r="U1747" s="1" t="str">
        <f aca="false">IF(ISNUMBER(MATCH($D1747,Disability!$B$2:$B$5962,0)),"SPED","Gen Ed")</f>
        <v>Gen Ed</v>
      </c>
    </row>
    <row r="1748" customFormat="false" ht="15" hidden="false" customHeight="true" outlineLevel="0" collapsed="false">
      <c r="A1748" s="1" t="s">
        <v>5668</v>
      </c>
      <c r="B1748" s="3" t="n">
        <v>46174</v>
      </c>
      <c r="C1748" s="1" t="s">
        <v>5669</v>
      </c>
      <c r="D1748" s="1" t="s">
        <v>6026</v>
      </c>
      <c r="E1748" s="1" t="s">
        <v>6027</v>
      </c>
      <c r="F1748" s="1" t="s">
        <v>6025</v>
      </c>
      <c r="G1748" s="1" t="s">
        <v>6028</v>
      </c>
      <c r="H1748" s="1" t="s">
        <v>59</v>
      </c>
      <c r="I1748" s="3" t="n">
        <v>43513</v>
      </c>
      <c r="J1748" s="1" t="s">
        <v>134</v>
      </c>
      <c r="K1748" s="3" t="n">
        <v>45903</v>
      </c>
      <c r="M1748" s="1" t="n">
        <v>1</v>
      </c>
      <c r="N1748" s="7" t="s">
        <v>230</v>
      </c>
      <c r="P1748" s="5" t="s">
        <v>26</v>
      </c>
      <c r="Q1748" s="1" t="str">
        <f aca="false">IFERROR(INDEX('ST Enroll Export'!$A$2:$A$3230,MATCH($D1748,'ST Enroll Export'!$A$2:$A$3230,0)),IFERROR(IF(INDEX('ST Enroll Export'!$A$2:$A$3230,MATCH($E1748,'ST Enroll Export'!$B$2:$B$3230,0))="","",INDEX('ST Enroll Export'!$A$2:$A$3230,MATCH($E1748,'ST Enroll Export'!$B$2:$B$3230,0))),"Not Found"))</f>
        <v>4576806180</v>
      </c>
      <c r="R1748" s="1" t="str">
        <f aca="false">IFERROR(INDEX('ST Enroll Export'!$G$2:$G$3230,MATCH($D1748,'ST Enroll Export'!$A$2:$A$3230,0)),IFERROR(INDEX('ST Enroll Export'!$G$2:$G$3230,MATCH($E1748,'ST Enroll Export'!$B$2:$B$3230,0)),"Not Found"))</f>
        <v>Citizenship &amp; Science Academy of Syracuse Charter</v>
      </c>
      <c r="S1748" s="1" t="str">
        <f aca="false">IFERROR(INDEX('ST Enroll Export'!$B$2:$B$3230,MATCH($D1748,'ST Enroll Export'!$A$2:$A$3230,0)),IFERROR(INDEX('ST Enroll Export'!$B$2:$B$3230,MATCH($E1748,'ST Enroll Export'!$B$2:$B$3230,0)),"Not Found"))</f>
        <v>210008639</v>
      </c>
      <c r="T1748" s="1" t="str">
        <f aca="false">IF(ISNUMBER(MATCH($D1748,'ST Enroll Export'!$A$2:$A$3230,0)),"NYSSIS Match",IF(ISNUMBER(MATCH($E1748,'ST Enroll Export'!$B$2:$B$3230,0)),"SID Match","No ST Match"))</f>
        <v>SID Match</v>
      </c>
      <c r="U1748" s="1" t="str">
        <f aca="false">IF(ISNUMBER(MATCH($D1748,Disability!$B$2:$B$5962,0)),"SPED","Gen Ed")</f>
        <v>Gen Ed</v>
      </c>
    </row>
    <row r="1749" customFormat="false" ht="15" hidden="false" customHeight="true" outlineLevel="0" collapsed="false">
      <c r="A1749" s="1" t="s">
        <v>5668</v>
      </c>
      <c r="B1749" s="3" t="n">
        <v>46174</v>
      </c>
      <c r="C1749" s="1" t="s">
        <v>5669</v>
      </c>
      <c r="D1749" s="1" t="s">
        <v>6029</v>
      </c>
      <c r="E1749" s="1" t="s">
        <v>6030</v>
      </c>
      <c r="F1749" s="1" t="s">
        <v>6031</v>
      </c>
      <c r="G1749" s="1" t="s">
        <v>6032</v>
      </c>
      <c r="H1749" s="1" t="s">
        <v>37</v>
      </c>
      <c r="I1749" s="3" t="n">
        <v>42631</v>
      </c>
      <c r="J1749" s="1" t="s">
        <v>134</v>
      </c>
      <c r="K1749" s="3" t="n">
        <v>45903</v>
      </c>
      <c r="M1749" s="1" t="n">
        <v>1</v>
      </c>
      <c r="N1749" s="7" t="s">
        <v>230</v>
      </c>
      <c r="P1749" s="5" t="s">
        <v>26</v>
      </c>
      <c r="Q1749" s="1" t="str">
        <f aca="false">IFERROR(INDEX('ST Enroll Export'!$A$2:$A$3230,MATCH($D1749,'ST Enroll Export'!$A$2:$A$3230,0)),IFERROR(IF(INDEX('ST Enroll Export'!$A$2:$A$3230,MATCH($E1749,'ST Enroll Export'!$B$2:$B$3230,0))="","",INDEX('ST Enroll Export'!$A$2:$A$3230,MATCH($E1749,'ST Enroll Export'!$B$2:$B$3230,0))),"Not Found"))</f>
        <v>2087649863</v>
      </c>
      <c r="R1749" s="1" t="str">
        <f aca="false">IFERROR(INDEX('ST Enroll Export'!$G$2:$G$3230,MATCH($D1749,'ST Enroll Export'!$A$2:$A$3230,0)),IFERROR(INDEX('ST Enroll Export'!$G$2:$G$3230,MATCH($E1749,'ST Enroll Export'!$B$2:$B$3230,0)),"Not Found"))</f>
        <v>Citizenship &amp; Science Academy of Syracuse Charter</v>
      </c>
      <c r="S1749" s="1" t="str">
        <f aca="false">IFERROR(INDEX('ST Enroll Export'!$B$2:$B$3230,MATCH($D1749,'ST Enroll Export'!$A$2:$A$3230,0)),IFERROR(INDEX('ST Enroll Export'!$B$2:$B$3230,MATCH($E1749,'ST Enroll Export'!$B$2:$B$3230,0)),"Not Found"))</f>
        <v>210014695</v>
      </c>
      <c r="T1749" s="1" t="str">
        <f aca="false">IF(ISNUMBER(MATCH($D1749,'ST Enroll Export'!$A$2:$A$3230,0)),"NYSSIS Match",IF(ISNUMBER(MATCH($E1749,'ST Enroll Export'!$B$2:$B$3230,0)),"SID Match","No ST Match"))</f>
        <v>NYSSIS Match</v>
      </c>
      <c r="U1749" s="1" t="str">
        <f aca="false">IF(ISNUMBER(MATCH($D1749,Disability!$B$2:$B$5962,0)),"SPED","Gen Ed")</f>
        <v>Gen Ed</v>
      </c>
    </row>
    <row r="1750" customFormat="false" ht="15" hidden="false" customHeight="true" outlineLevel="0" collapsed="false">
      <c r="A1750" s="1" t="s">
        <v>5668</v>
      </c>
      <c r="B1750" s="3" t="n">
        <v>46174</v>
      </c>
      <c r="C1750" s="1" t="s">
        <v>5669</v>
      </c>
      <c r="D1750" s="1" t="s">
        <v>6033</v>
      </c>
      <c r="E1750" s="1" t="s">
        <v>6034</v>
      </c>
      <c r="F1750" s="1" t="s">
        <v>6031</v>
      </c>
      <c r="G1750" s="1" t="s">
        <v>6035</v>
      </c>
      <c r="H1750" s="1" t="s">
        <v>2571</v>
      </c>
      <c r="I1750" s="3" t="n">
        <v>40448</v>
      </c>
      <c r="J1750" s="1" t="s">
        <v>1634</v>
      </c>
      <c r="K1750" s="3" t="n">
        <v>45903</v>
      </c>
      <c r="M1750" s="1" t="n">
        <v>1</v>
      </c>
      <c r="N1750" s="7" t="s">
        <v>230</v>
      </c>
      <c r="P1750" s="5" t="s">
        <v>26</v>
      </c>
      <c r="Q1750" s="1" t="str">
        <f aca="false">IFERROR(INDEX('ST Enroll Export'!$A$2:$A$3230,MATCH($D1750,'ST Enroll Export'!$A$2:$A$3230,0)),IFERROR(IF(INDEX('ST Enroll Export'!$A$2:$A$3230,MATCH($E1750,'ST Enroll Export'!$B$2:$B$3230,0))="","",INDEX('ST Enroll Export'!$A$2:$A$3230,MATCH($E1750,'ST Enroll Export'!$B$2:$B$3230,0))),"Not Found"))</f>
        <v>6478603240</v>
      </c>
      <c r="R1750" s="1" t="str">
        <f aca="false">IFERROR(INDEX('ST Enroll Export'!$G$2:$G$3230,MATCH($D1750,'ST Enroll Export'!$A$2:$A$3230,0)),IFERROR(INDEX('ST Enroll Export'!$G$2:$G$3230,MATCH($E1750,'ST Enroll Export'!$B$2:$B$3230,0)),"Not Found"))</f>
        <v>Syracuse Academy of Sci &amp; Cit Middle School</v>
      </c>
      <c r="S1750" s="1" t="str">
        <f aca="false">IFERROR(INDEX('ST Enroll Export'!$B$2:$B$3230,MATCH($D1750,'ST Enroll Export'!$A$2:$A$3230,0)),IFERROR(INDEX('ST Enroll Export'!$B$2:$B$3230,MATCH($E1750,'ST Enroll Export'!$B$2:$B$3230,0)),"Not Found"))</f>
        <v>210014694</v>
      </c>
      <c r="T1750" s="1" t="str">
        <f aca="false">IF(ISNUMBER(MATCH($D1750,'ST Enroll Export'!$A$2:$A$3230,0)),"NYSSIS Match",IF(ISNUMBER(MATCH($E1750,'ST Enroll Export'!$B$2:$B$3230,0)),"SID Match","No ST Match"))</f>
        <v>NYSSIS Match</v>
      </c>
      <c r="U1750" s="1" t="str">
        <f aca="false">IF(ISNUMBER(MATCH($D1750,Disability!$B$2:$B$5962,0)),"SPED","Gen Ed")</f>
        <v>Gen Ed</v>
      </c>
    </row>
    <row r="1751" customFormat="false" ht="15" hidden="false" customHeight="true" outlineLevel="0" collapsed="false">
      <c r="A1751" s="1" t="s">
        <v>5668</v>
      </c>
      <c r="B1751" s="3" t="n">
        <v>46174</v>
      </c>
      <c r="C1751" s="1" t="s">
        <v>5669</v>
      </c>
      <c r="D1751" s="1" t="s">
        <v>6036</v>
      </c>
      <c r="E1751" s="1" t="s">
        <v>6037</v>
      </c>
      <c r="F1751" s="1" t="s">
        <v>2825</v>
      </c>
      <c r="G1751" s="1" t="s">
        <v>3473</v>
      </c>
      <c r="H1751" s="1" t="s">
        <v>59</v>
      </c>
      <c r="I1751" s="3" t="n">
        <v>43633</v>
      </c>
      <c r="J1751" s="1" t="s">
        <v>134</v>
      </c>
      <c r="K1751" s="3" t="n">
        <v>45903</v>
      </c>
      <c r="M1751" s="1" t="n">
        <v>1</v>
      </c>
      <c r="N1751" s="7" t="s">
        <v>230</v>
      </c>
      <c r="P1751" s="6" t="s">
        <v>39</v>
      </c>
      <c r="Q1751" s="1" t="str">
        <f aca="false">IFERROR(INDEX('ST Enroll Export'!$A$2:$A$3230,MATCH($D1751,'ST Enroll Export'!$A$2:$A$3230,0)),IFERROR(IF(INDEX('ST Enroll Export'!$A$2:$A$3230,MATCH($E1751,'ST Enroll Export'!$B$2:$B$3230,0))="","",INDEX('ST Enroll Export'!$A$2:$A$3230,MATCH($E1751,'ST Enroll Export'!$B$2:$B$3230,0))),"Not Found"))</f>
        <v>5098402751</v>
      </c>
      <c r="R1751" s="1" t="str">
        <f aca="false">IFERROR(INDEX('ST Enroll Export'!$G$2:$G$3230,MATCH($D1751,'ST Enroll Export'!$A$2:$A$3230,0)),IFERROR(INDEX('ST Enroll Export'!$G$2:$G$3230,MATCH($E1751,'ST Enroll Export'!$B$2:$B$3230,0)),"Not Found"))</f>
        <v>Citizenship &amp; Science Academy of Syracuse Charter</v>
      </c>
      <c r="S1751" s="1" t="str">
        <f aca="false">IFERROR(INDEX('ST Enroll Export'!$B$2:$B$3230,MATCH($D1751,'ST Enroll Export'!$A$2:$A$3230,0)),IFERROR(INDEX('ST Enroll Export'!$B$2:$B$3230,MATCH($E1751,'ST Enroll Export'!$B$2:$B$3230,0)),"Not Found"))</f>
        <v>210009606</v>
      </c>
      <c r="T1751" s="1" t="str">
        <f aca="false">IF(ISNUMBER(MATCH($D1751,'ST Enroll Export'!$A$2:$A$3230,0)),"NYSSIS Match",IF(ISNUMBER(MATCH($E1751,'ST Enroll Export'!$B$2:$B$3230,0)),"SID Match","No ST Match"))</f>
        <v>NYSSIS Match</v>
      </c>
      <c r="U1751" s="1" t="str">
        <f aca="false">IF(ISNUMBER(MATCH($D1751,Disability!$B$2:$B$5962,0)),"SPED","Gen Ed")</f>
        <v>SPED</v>
      </c>
    </row>
    <row r="1752" customFormat="false" ht="15" hidden="false" customHeight="true" outlineLevel="0" collapsed="false">
      <c r="A1752" s="1" t="s">
        <v>5668</v>
      </c>
      <c r="B1752" s="3" t="n">
        <v>46174</v>
      </c>
      <c r="C1752" s="1" t="s">
        <v>5669</v>
      </c>
      <c r="D1752" s="1" t="s">
        <v>6038</v>
      </c>
      <c r="E1752" s="1" t="s">
        <v>6039</v>
      </c>
      <c r="F1752" s="1" t="s">
        <v>6040</v>
      </c>
      <c r="G1752" s="1" t="s">
        <v>6041</v>
      </c>
      <c r="H1752" s="1" t="s">
        <v>84</v>
      </c>
      <c r="I1752" s="3" t="n">
        <v>42863</v>
      </c>
      <c r="J1752" s="1" t="s">
        <v>134</v>
      </c>
      <c r="K1752" s="3" t="n">
        <v>45903</v>
      </c>
      <c r="M1752" s="1" t="n">
        <v>1</v>
      </c>
      <c r="N1752" s="7" t="s">
        <v>230</v>
      </c>
      <c r="P1752" s="5" t="s">
        <v>26</v>
      </c>
      <c r="Q1752" s="1" t="str">
        <f aca="false">IFERROR(INDEX('ST Enroll Export'!$A$2:$A$3230,MATCH($D1752,'ST Enroll Export'!$A$2:$A$3230,0)),IFERROR(IF(INDEX('ST Enroll Export'!$A$2:$A$3230,MATCH($E1752,'ST Enroll Export'!$B$2:$B$3230,0))="","",INDEX('ST Enroll Export'!$A$2:$A$3230,MATCH($E1752,'ST Enroll Export'!$B$2:$B$3230,0))),"Not Found"))</f>
        <v>1227766943</v>
      </c>
      <c r="R1752" s="1" t="str">
        <f aca="false">IFERROR(INDEX('ST Enroll Export'!$G$2:$G$3230,MATCH($D1752,'ST Enroll Export'!$A$2:$A$3230,0)),IFERROR(INDEX('ST Enroll Export'!$G$2:$G$3230,MATCH($E1752,'ST Enroll Export'!$B$2:$B$3230,0)),"Not Found"))</f>
        <v>Citizenship &amp; Science Academy of Syracuse Charter</v>
      </c>
      <c r="S1752" s="1" t="str">
        <f aca="false">IFERROR(INDEX('ST Enroll Export'!$B$2:$B$3230,MATCH($D1752,'ST Enroll Export'!$A$2:$A$3230,0)),IFERROR(INDEX('ST Enroll Export'!$B$2:$B$3230,MATCH($E1752,'ST Enroll Export'!$B$2:$B$3230,0)),"Not Found"))</f>
        <v>210011172</v>
      </c>
      <c r="T1752" s="1" t="str">
        <f aca="false">IF(ISNUMBER(MATCH($D1752,'ST Enroll Export'!$A$2:$A$3230,0)),"NYSSIS Match",IF(ISNUMBER(MATCH($E1752,'ST Enroll Export'!$B$2:$B$3230,0)),"SID Match","No ST Match"))</f>
        <v>NYSSIS Match</v>
      </c>
      <c r="U1752" s="1" t="str">
        <f aca="false">IF(ISNUMBER(MATCH($D1752,Disability!$B$2:$B$5962,0)),"SPED","Gen Ed")</f>
        <v>Gen Ed</v>
      </c>
    </row>
    <row r="1753" customFormat="false" ht="15" hidden="false" customHeight="true" outlineLevel="0" collapsed="false">
      <c r="A1753" s="1" t="s">
        <v>5668</v>
      </c>
      <c r="B1753" s="3" t="n">
        <v>46174</v>
      </c>
      <c r="C1753" s="1" t="s">
        <v>5669</v>
      </c>
      <c r="D1753" s="1" t="s">
        <v>6042</v>
      </c>
      <c r="E1753" s="1" t="s">
        <v>6043</v>
      </c>
      <c r="F1753" s="1" t="s">
        <v>6040</v>
      </c>
      <c r="G1753" s="1" t="s">
        <v>6044</v>
      </c>
      <c r="H1753" s="1" t="s">
        <v>31</v>
      </c>
      <c r="I1753" s="3" t="n">
        <v>44115</v>
      </c>
      <c r="J1753" s="1" t="s">
        <v>134</v>
      </c>
      <c r="K1753" s="3" t="n">
        <v>45903</v>
      </c>
      <c r="M1753" s="1" t="n">
        <v>1</v>
      </c>
      <c r="N1753" s="7" t="s">
        <v>230</v>
      </c>
      <c r="P1753" s="5" t="s">
        <v>26</v>
      </c>
      <c r="Q1753" s="1" t="str">
        <f aca="false">IFERROR(INDEX('ST Enroll Export'!$A$2:$A$3230,MATCH($D1753,'ST Enroll Export'!$A$2:$A$3230,0)),IFERROR(IF(INDEX('ST Enroll Export'!$A$2:$A$3230,MATCH($E1753,'ST Enroll Export'!$B$2:$B$3230,0))="","",INDEX('ST Enroll Export'!$A$2:$A$3230,MATCH($E1753,'ST Enroll Export'!$B$2:$B$3230,0))),"Not Found"))</f>
        <v/>
      </c>
      <c r="R1753" s="1" t="str">
        <f aca="false">IFERROR(INDEX('ST Enroll Export'!$G$2:$G$3230,MATCH($D1753,'ST Enroll Export'!$A$2:$A$3230,0)),IFERROR(INDEX('ST Enroll Export'!$G$2:$G$3230,MATCH($E1753,'ST Enroll Export'!$B$2:$B$3230,0)),"Not Found"))</f>
        <v>Citizenship &amp; Science Academy of Syracuse Charter</v>
      </c>
      <c r="S1753" s="1" t="str">
        <f aca="false">IFERROR(INDEX('ST Enroll Export'!$B$2:$B$3230,MATCH($D1753,'ST Enroll Export'!$A$2:$A$3230,0)),IFERROR(INDEX('ST Enroll Export'!$B$2:$B$3230,MATCH($E1753,'ST Enroll Export'!$B$2:$B$3230,0)),"Not Found"))</f>
        <v>210021974</v>
      </c>
      <c r="T1753" s="1" t="str">
        <f aca="false">IF(ISNUMBER(MATCH($D1753,'ST Enroll Export'!$A$2:$A$3230,0)),"NYSSIS Match",IF(ISNUMBER(MATCH($E1753,'ST Enroll Export'!$B$2:$B$3230,0)),"SID Match","No ST Match"))</f>
        <v>SID Match</v>
      </c>
      <c r="U1753" s="1" t="str">
        <f aca="false">IF(ISNUMBER(MATCH($D1753,Disability!$B$2:$B$5962,0)),"SPED","Gen Ed")</f>
        <v>Gen Ed</v>
      </c>
    </row>
    <row r="1754" customFormat="false" ht="15" hidden="false" customHeight="true" outlineLevel="0" collapsed="false">
      <c r="A1754" s="1" t="s">
        <v>5668</v>
      </c>
      <c r="B1754" s="3" t="n">
        <v>46174</v>
      </c>
      <c r="C1754" s="1" t="s">
        <v>5669</v>
      </c>
      <c r="D1754" s="1" t="s">
        <v>6045</v>
      </c>
      <c r="E1754" s="1" t="s">
        <v>6046</v>
      </c>
      <c r="F1754" s="1" t="s">
        <v>6040</v>
      </c>
      <c r="G1754" s="1" t="s">
        <v>6047</v>
      </c>
      <c r="H1754" s="1" t="s">
        <v>22</v>
      </c>
      <c r="I1754" s="3" t="n">
        <v>43430</v>
      </c>
      <c r="J1754" s="1" t="s">
        <v>134</v>
      </c>
      <c r="K1754" s="3" t="n">
        <v>45903</v>
      </c>
      <c r="M1754" s="1" t="n">
        <v>1</v>
      </c>
      <c r="N1754" s="7" t="s">
        <v>230</v>
      </c>
      <c r="P1754" s="5" t="s">
        <v>26</v>
      </c>
      <c r="Q1754" s="1" t="str">
        <f aca="false">IFERROR(INDEX('ST Enroll Export'!$A$2:$A$3230,MATCH($D1754,'ST Enroll Export'!$A$2:$A$3230,0)),IFERROR(IF(INDEX('ST Enroll Export'!$A$2:$A$3230,MATCH($E1754,'ST Enroll Export'!$B$2:$B$3230,0))="","",INDEX('ST Enroll Export'!$A$2:$A$3230,MATCH($E1754,'ST Enroll Export'!$B$2:$B$3230,0))),"Not Found"))</f>
        <v>3136028404</v>
      </c>
      <c r="R1754" s="1" t="str">
        <f aca="false">IFERROR(INDEX('ST Enroll Export'!$G$2:$G$3230,MATCH($D1754,'ST Enroll Export'!$A$2:$A$3230,0)),IFERROR(INDEX('ST Enroll Export'!$G$2:$G$3230,MATCH($E1754,'ST Enroll Export'!$B$2:$B$3230,0)),"Not Found"))</f>
        <v>Citizenship &amp; Science Academy of Syracuse Charter</v>
      </c>
      <c r="S1754" s="1" t="str">
        <f aca="false">IFERROR(INDEX('ST Enroll Export'!$B$2:$B$3230,MATCH($D1754,'ST Enroll Export'!$A$2:$A$3230,0)),IFERROR(INDEX('ST Enroll Export'!$B$2:$B$3230,MATCH($E1754,'ST Enroll Export'!$B$2:$B$3230,0)),"Not Found"))</f>
        <v>210015363</v>
      </c>
      <c r="T1754" s="1" t="str">
        <f aca="false">IF(ISNUMBER(MATCH($D1754,'ST Enroll Export'!$A$2:$A$3230,0)),"NYSSIS Match",IF(ISNUMBER(MATCH($E1754,'ST Enroll Export'!$B$2:$B$3230,0)),"SID Match","No ST Match"))</f>
        <v>NYSSIS Match</v>
      </c>
      <c r="U1754" s="1" t="str">
        <f aca="false">IF(ISNUMBER(MATCH($D1754,Disability!$B$2:$B$5962,0)),"SPED","Gen Ed")</f>
        <v>Gen Ed</v>
      </c>
    </row>
    <row r="1755" customFormat="false" ht="15" hidden="false" customHeight="true" outlineLevel="0" collapsed="false">
      <c r="A1755" s="1" t="s">
        <v>5668</v>
      </c>
      <c r="B1755" s="3" t="n">
        <v>46174</v>
      </c>
      <c r="C1755" s="1" t="s">
        <v>5669</v>
      </c>
      <c r="D1755" s="1" t="s">
        <v>6048</v>
      </c>
      <c r="E1755" s="1" t="s">
        <v>6049</v>
      </c>
      <c r="F1755" s="1" t="s">
        <v>6040</v>
      </c>
      <c r="G1755" s="1" t="s">
        <v>6050</v>
      </c>
      <c r="H1755" s="1" t="s">
        <v>140</v>
      </c>
      <c r="I1755" s="3" t="n">
        <v>41857</v>
      </c>
      <c r="J1755" s="1" t="s">
        <v>134</v>
      </c>
      <c r="K1755" s="3" t="n">
        <v>45903</v>
      </c>
      <c r="M1755" s="1" t="n">
        <v>1</v>
      </c>
      <c r="N1755" s="7" t="s">
        <v>230</v>
      </c>
      <c r="P1755" s="5" t="s">
        <v>26</v>
      </c>
      <c r="Q1755" s="1" t="str">
        <f aca="false">IFERROR(INDEX('ST Enroll Export'!$A$2:$A$3230,MATCH($D1755,'ST Enroll Export'!$A$2:$A$3230,0)),IFERROR(IF(INDEX('ST Enroll Export'!$A$2:$A$3230,MATCH($E1755,'ST Enroll Export'!$B$2:$B$3230,0))="","",INDEX('ST Enroll Export'!$A$2:$A$3230,MATCH($E1755,'ST Enroll Export'!$B$2:$B$3230,0))),"Not Found"))</f>
        <v>3789461894</v>
      </c>
      <c r="R1755" s="1" t="str">
        <f aca="false">IFERROR(INDEX('ST Enroll Export'!$G$2:$G$3230,MATCH($D1755,'ST Enroll Export'!$A$2:$A$3230,0)),IFERROR(INDEX('ST Enroll Export'!$G$2:$G$3230,MATCH($E1755,'ST Enroll Export'!$B$2:$B$3230,0)),"Not Found"))</f>
        <v>Citizenship &amp; Science Academy of Syracuse Charter</v>
      </c>
      <c r="S1755" s="1" t="str">
        <f aca="false">IFERROR(INDEX('ST Enroll Export'!$B$2:$B$3230,MATCH($D1755,'ST Enroll Export'!$A$2:$A$3230,0)),IFERROR(INDEX('ST Enroll Export'!$B$2:$B$3230,MATCH($E1755,'ST Enroll Export'!$B$2:$B$3230,0)),"Not Found"))</f>
        <v>210005291</v>
      </c>
      <c r="T1755" s="1" t="str">
        <f aca="false">IF(ISNUMBER(MATCH($D1755,'ST Enroll Export'!$A$2:$A$3230,0)),"NYSSIS Match",IF(ISNUMBER(MATCH($E1755,'ST Enroll Export'!$B$2:$B$3230,0)),"SID Match","No ST Match"))</f>
        <v>NYSSIS Match</v>
      </c>
      <c r="U1755" s="1" t="str">
        <f aca="false">IF(ISNUMBER(MATCH($D1755,Disability!$B$2:$B$5962,0)),"SPED","Gen Ed")</f>
        <v>Gen Ed</v>
      </c>
    </row>
    <row r="1756" customFormat="false" ht="15" hidden="false" customHeight="true" outlineLevel="0" collapsed="false">
      <c r="A1756" s="1" t="s">
        <v>5668</v>
      </c>
      <c r="B1756" s="3" t="n">
        <v>46174</v>
      </c>
      <c r="C1756" s="1" t="s">
        <v>5669</v>
      </c>
      <c r="D1756" s="1" t="s">
        <v>6051</v>
      </c>
      <c r="E1756" s="1" t="s">
        <v>6052</v>
      </c>
      <c r="F1756" s="1" t="s">
        <v>2307</v>
      </c>
      <c r="G1756" s="1" t="s">
        <v>6053</v>
      </c>
      <c r="H1756" s="1" t="s">
        <v>128</v>
      </c>
      <c r="I1756" s="3" t="n">
        <v>41559</v>
      </c>
      <c r="J1756" s="1" t="s">
        <v>1634</v>
      </c>
      <c r="K1756" s="3" t="n">
        <v>45903</v>
      </c>
      <c r="M1756" s="1" t="n">
        <v>1</v>
      </c>
      <c r="N1756" s="7" t="s">
        <v>230</v>
      </c>
      <c r="P1756" s="6" t="s">
        <v>39</v>
      </c>
      <c r="Q1756" s="1" t="str">
        <f aca="false">IFERROR(INDEX('ST Enroll Export'!$A$2:$A$3230,MATCH($D1756,'ST Enroll Export'!$A$2:$A$3230,0)),IFERROR(IF(INDEX('ST Enroll Export'!$A$2:$A$3230,MATCH($E1756,'ST Enroll Export'!$B$2:$B$3230,0))="","",INDEX('ST Enroll Export'!$A$2:$A$3230,MATCH($E1756,'ST Enroll Export'!$B$2:$B$3230,0))),"Not Found"))</f>
        <v>4029884275</v>
      </c>
      <c r="R1756" s="1" t="str">
        <f aca="false">IFERROR(INDEX('ST Enroll Export'!$G$2:$G$3230,MATCH($D1756,'ST Enroll Export'!$A$2:$A$3230,0)),IFERROR(INDEX('ST Enroll Export'!$G$2:$G$3230,MATCH($E1756,'ST Enroll Export'!$B$2:$B$3230,0)),"Not Found"))</f>
        <v>Syracuse Academy of Sci &amp; Cit Middle School</v>
      </c>
      <c r="S1756" s="1" t="str">
        <f aca="false">IFERROR(INDEX('ST Enroll Export'!$B$2:$B$3230,MATCH($D1756,'ST Enroll Export'!$A$2:$A$3230,0)),IFERROR(INDEX('ST Enroll Export'!$B$2:$B$3230,MATCH($E1756,'ST Enroll Export'!$B$2:$B$3230,0)),"Not Found"))</f>
        <v>200034764</v>
      </c>
      <c r="T1756" s="1" t="str">
        <f aca="false">IF(ISNUMBER(MATCH($D1756,'ST Enroll Export'!$A$2:$A$3230,0)),"NYSSIS Match",IF(ISNUMBER(MATCH($E1756,'ST Enroll Export'!$B$2:$B$3230,0)),"SID Match","No ST Match"))</f>
        <v>NYSSIS Match</v>
      </c>
      <c r="U1756" s="1" t="str">
        <f aca="false">IF(ISNUMBER(MATCH($D1756,Disability!$B$2:$B$5962,0)),"SPED","Gen Ed")</f>
        <v>SPED</v>
      </c>
    </row>
    <row r="1757" customFormat="false" ht="15" hidden="false" customHeight="true" outlineLevel="0" collapsed="false">
      <c r="A1757" s="1" t="s">
        <v>5668</v>
      </c>
      <c r="B1757" s="3" t="n">
        <v>46174</v>
      </c>
      <c r="C1757" s="1" t="s">
        <v>5669</v>
      </c>
      <c r="D1757" s="1" t="s">
        <v>6054</v>
      </c>
      <c r="E1757" s="1" t="s">
        <v>6055</v>
      </c>
      <c r="F1757" s="1" t="s">
        <v>2307</v>
      </c>
      <c r="G1757" s="1" t="s">
        <v>6056</v>
      </c>
      <c r="H1757" s="1" t="s">
        <v>59</v>
      </c>
      <c r="I1757" s="3" t="n">
        <v>43564</v>
      </c>
      <c r="J1757" s="1" t="s">
        <v>134</v>
      </c>
      <c r="K1757" s="3" t="n">
        <v>45903</v>
      </c>
      <c r="M1757" s="1" t="n">
        <v>1</v>
      </c>
      <c r="N1757" s="7" t="s">
        <v>230</v>
      </c>
      <c r="P1757" s="5" t="s">
        <v>26</v>
      </c>
      <c r="Q1757" s="1" t="str">
        <f aca="false">IFERROR(INDEX('ST Enroll Export'!$A$2:$A$3230,MATCH($D1757,'ST Enroll Export'!$A$2:$A$3230,0)),IFERROR(IF(INDEX('ST Enroll Export'!$A$2:$A$3230,MATCH($E1757,'ST Enroll Export'!$B$2:$B$3230,0))="","",INDEX('ST Enroll Export'!$A$2:$A$3230,MATCH($E1757,'ST Enroll Export'!$B$2:$B$3230,0))),"Not Found"))</f>
        <v>1940316572</v>
      </c>
      <c r="R1757" s="1" t="str">
        <f aca="false">IFERROR(INDEX('ST Enroll Export'!$G$2:$G$3230,MATCH($D1757,'ST Enroll Export'!$A$2:$A$3230,0)),IFERROR(INDEX('ST Enroll Export'!$G$2:$G$3230,MATCH($E1757,'ST Enroll Export'!$B$2:$B$3230,0)),"Not Found"))</f>
        <v>Citizenship &amp; Science Academy of Syracuse Charter</v>
      </c>
      <c r="S1757" s="1" t="str">
        <f aca="false">IFERROR(INDEX('ST Enroll Export'!$B$2:$B$3230,MATCH($D1757,'ST Enroll Export'!$A$2:$A$3230,0)),IFERROR(INDEX('ST Enroll Export'!$B$2:$B$3230,MATCH($E1757,'ST Enroll Export'!$B$2:$B$3230,0)),"Not Found"))</f>
        <v>210012528</v>
      </c>
      <c r="T1757" s="1" t="str">
        <f aca="false">IF(ISNUMBER(MATCH($D1757,'ST Enroll Export'!$A$2:$A$3230,0)),"NYSSIS Match",IF(ISNUMBER(MATCH($E1757,'ST Enroll Export'!$B$2:$B$3230,0)),"SID Match","No ST Match"))</f>
        <v>NYSSIS Match</v>
      </c>
      <c r="U1757" s="1" t="str">
        <f aca="false">IF(ISNUMBER(MATCH($D1757,Disability!$B$2:$B$5962,0)),"SPED","Gen Ed")</f>
        <v>Gen Ed</v>
      </c>
    </row>
    <row r="1758" customFormat="false" ht="15" hidden="false" customHeight="true" outlineLevel="0" collapsed="false">
      <c r="A1758" s="1" t="s">
        <v>5668</v>
      </c>
      <c r="B1758" s="3" t="n">
        <v>46174</v>
      </c>
      <c r="C1758" s="1" t="s">
        <v>5669</v>
      </c>
      <c r="D1758" s="1" t="s">
        <v>6057</v>
      </c>
      <c r="E1758" s="1" t="s">
        <v>6058</v>
      </c>
      <c r="F1758" s="1" t="s">
        <v>2307</v>
      </c>
      <c r="G1758" s="1" t="s">
        <v>3851</v>
      </c>
      <c r="H1758" s="1" t="s">
        <v>37</v>
      </c>
      <c r="I1758" s="3" t="n">
        <v>42549</v>
      </c>
      <c r="J1758" s="1" t="s">
        <v>134</v>
      </c>
      <c r="K1758" s="3" t="n">
        <v>45903</v>
      </c>
      <c r="M1758" s="1" t="n">
        <v>1</v>
      </c>
      <c r="N1758" s="7" t="s">
        <v>230</v>
      </c>
      <c r="P1758" s="5" t="s">
        <v>26</v>
      </c>
      <c r="Q1758" s="1" t="str">
        <f aca="false">IFERROR(INDEX('ST Enroll Export'!$A$2:$A$3230,MATCH($D1758,'ST Enroll Export'!$A$2:$A$3230,0)),IFERROR(IF(INDEX('ST Enroll Export'!$A$2:$A$3230,MATCH($E1758,'ST Enroll Export'!$B$2:$B$3230,0))="","",INDEX('ST Enroll Export'!$A$2:$A$3230,MATCH($E1758,'ST Enroll Export'!$B$2:$B$3230,0))),"Not Found"))</f>
        <v>3804759741</v>
      </c>
      <c r="R1758" s="1" t="str">
        <f aca="false">IFERROR(INDEX('ST Enroll Export'!$G$2:$G$3230,MATCH($D1758,'ST Enroll Export'!$A$2:$A$3230,0)),IFERROR(INDEX('ST Enroll Export'!$G$2:$G$3230,MATCH($E1758,'ST Enroll Export'!$B$2:$B$3230,0)),"Not Found"))</f>
        <v>Citizenship &amp; Science Academy of Syracuse Charter</v>
      </c>
      <c r="S1758" s="1" t="str">
        <f aca="false">IFERROR(INDEX('ST Enroll Export'!$B$2:$B$3230,MATCH($D1758,'ST Enroll Export'!$A$2:$A$3230,0)),IFERROR(INDEX('ST Enroll Export'!$B$2:$B$3230,MATCH($E1758,'ST Enroll Export'!$B$2:$B$3230,0)),"Not Found"))</f>
        <v>210002386</v>
      </c>
      <c r="T1758" s="1" t="str">
        <f aca="false">IF(ISNUMBER(MATCH($D1758,'ST Enroll Export'!$A$2:$A$3230,0)),"NYSSIS Match",IF(ISNUMBER(MATCH($E1758,'ST Enroll Export'!$B$2:$B$3230,0)),"SID Match","No ST Match"))</f>
        <v>NYSSIS Match</v>
      </c>
      <c r="U1758" s="1" t="str">
        <f aca="false">IF(ISNUMBER(MATCH($D1758,Disability!$B$2:$B$5962,0)),"SPED","Gen Ed")</f>
        <v>Gen Ed</v>
      </c>
    </row>
    <row r="1759" customFormat="false" ht="15" hidden="false" customHeight="true" outlineLevel="0" collapsed="false">
      <c r="A1759" s="1" t="s">
        <v>5668</v>
      </c>
      <c r="B1759" s="3" t="n">
        <v>46174</v>
      </c>
      <c r="C1759" s="1" t="s">
        <v>5669</v>
      </c>
      <c r="D1759" s="1" t="s">
        <v>6059</v>
      </c>
      <c r="E1759" s="1" t="s">
        <v>6060</v>
      </c>
      <c r="F1759" s="1" t="s">
        <v>6061</v>
      </c>
      <c r="G1759" s="1" t="s">
        <v>6062</v>
      </c>
      <c r="H1759" s="1" t="s">
        <v>128</v>
      </c>
      <c r="I1759" s="3" t="n">
        <v>41287</v>
      </c>
      <c r="J1759" s="1" t="s">
        <v>1634</v>
      </c>
      <c r="K1759" s="3" t="n">
        <v>45903</v>
      </c>
      <c r="M1759" s="1" t="n">
        <v>1</v>
      </c>
      <c r="N1759" s="7" t="s">
        <v>230</v>
      </c>
      <c r="P1759" s="5" t="s">
        <v>26</v>
      </c>
      <c r="Q1759" s="1" t="str">
        <f aca="false">IFERROR(INDEX('ST Enroll Export'!$A$2:$A$3230,MATCH($D1759,'ST Enroll Export'!$A$2:$A$3230,0)),IFERROR(IF(INDEX('ST Enroll Export'!$A$2:$A$3230,MATCH($E1759,'ST Enroll Export'!$B$2:$B$3230,0))="","",INDEX('ST Enroll Export'!$A$2:$A$3230,MATCH($E1759,'ST Enroll Export'!$B$2:$B$3230,0))),"Not Found"))</f>
        <v>7025421473</v>
      </c>
      <c r="R1759" s="1" t="str">
        <f aca="false">IFERROR(INDEX('ST Enroll Export'!$G$2:$G$3230,MATCH($D1759,'ST Enroll Export'!$A$2:$A$3230,0)),IFERROR(INDEX('ST Enroll Export'!$G$2:$G$3230,MATCH($E1759,'ST Enroll Export'!$B$2:$B$3230,0)),"Not Found"))</f>
        <v>Syracuse Academy of Sci &amp; Cit Middle School</v>
      </c>
      <c r="S1759" s="1" t="str">
        <f aca="false">IFERROR(INDEX('ST Enroll Export'!$B$2:$B$3230,MATCH($D1759,'ST Enroll Export'!$A$2:$A$3230,0)),IFERROR(INDEX('ST Enroll Export'!$B$2:$B$3230,MATCH($E1759,'ST Enroll Export'!$B$2:$B$3230,0)),"Not Found"))</f>
        <v>210019122</v>
      </c>
      <c r="T1759" s="1" t="str">
        <f aca="false">IF(ISNUMBER(MATCH($D1759,'ST Enroll Export'!$A$2:$A$3230,0)),"NYSSIS Match",IF(ISNUMBER(MATCH($E1759,'ST Enroll Export'!$B$2:$B$3230,0)),"SID Match","No ST Match"))</f>
        <v>NYSSIS Match</v>
      </c>
      <c r="U1759" s="1" t="str">
        <f aca="false">IF(ISNUMBER(MATCH($D1759,Disability!$B$2:$B$5962,0)),"SPED","Gen Ed")</f>
        <v>Gen Ed</v>
      </c>
    </row>
    <row r="1760" customFormat="false" ht="15" hidden="false" customHeight="true" outlineLevel="0" collapsed="false">
      <c r="A1760" s="1" t="s">
        <v>5668</v>
      </c>
      <c r="B1760" s="3" t="n">
        <v>46174</v>
      </c>
      <c r="C1760" s="1" t="s">
        <v>5669</v>
      </c>
      <c r="D1760" s="1" t="s">
        <v>6063</v>
      </c>
      <c r="E1760" s="1" t="s">
        <v>6064</v>
      </c>
      <c r="F1760" s="1" t="s">
        <v>6061</v>
      </c>
      <c r="G1760" s="1" t="s">
        <v>6065</v>
      </c>
      <c r="H1760" s="1" t="s">
        <v>31</v>
      </c>
      <c r="I1760" s="3" t="n">
        <v>44142</v>
      </c>
      <c r="J1760" s="1" t="s">
        <v>134</v>
      </c>
      <c r="K1760" s="3" t="n">
        <v>45903</v>
      </c>
      <c r="M1760" s="1" t="n">
        <v>1</v>
      </c>
      <c r="N1760" s="7" t="s">
        <v>230</v>
      </c>
      <c r="P1760" s="5" t="s">
        <v>26</v>
      </c>
      <c r="Q1760" s="1" t="str">
        <f aca="false">IFERROR(INDEX('ST Enroll Export'!$A$2:$A$3230,MATCH($D1760,'ST Enroll Export'!$A$2:$A$3230,0)),IFERROR(IF(INDEX('ST Enroll Export'!$A$2:$A$3230,MATCH($E1760,'ST Enroll Export'!$B$2:$B$3230,0))="","",INDEX('ST Enroll Export'!$A$2:$A$3230,MATCH($E1760,'ST Enroll Export'!$B$2:$B$3230,0))),"Not Found"))</f>
        <v>5625030291</v>
      </c>
      <c r="R1760" s="1" t="str">
        <f aca="false">IFERROR(INDEX('ST Enroll Export'!$G$2:$G$3230,MATCH($D1760,'ST Enroll Export'!$A$2:$A$3230,0)),IFERROR(INDEX('ST Enroll Export'!$G$2:$G$3230,MATCH($E1760,'ST Enroll Export'!$B$2:$B$3230,0)),"Not Found"))</f>
        <v>Citizenship &amp; Science Academy of Syracuse Charter</v>
      </c>
      <c r="S1760" s="1" t="str">
        <f aca="false">IFERROR(INDEX('ST Enroll Export'!$B$2:$B$3230,MATCH($D1760,'ST Enroll Export'!$A$2:$A$3230,0)),IFERROR(INDEX('ST Enroll Export'!$B$2:$B$3230,MATCH($E1760,'ST Enroll Export'!$B$2:$B$3230,0)),"Not Found"))</f>
        <v>210020953</v>
      </c>
      <c r="T1760" s="1" t="str">
        <f aca="false">IF(ISNUMBER(MATCH($D1760,'ST Enroll Export'!$A$2:$A$3230,0)),"NYSSIS Match",IF(ISNUMBER(MATCH($E1760,'ST Enroll Export'!$B$2:$B$3230,0)),"SID Match","No ST Match"))</f>
        <v>NYSSIS Match</v>
      </c>
      <c r="U1760" s="1" t="str">
        <f aca="false">IF(ISNUMBER(MATCH($D1760,Disability!$B$2:$B$5962,0)),"SPED","Gen Ed")</f>
        <v>Gen Ed</v>
      </c>
    </row>
    <row r="1761" customFormat="false" ht="15" hidden="false" customHeight="true" outlineLevel="0" collapsed="false">
      <c r="A1761" s="1" t="s">
        <v>5668</v>
      </c>
      <c r="B1761" s="3" t="n">
        <v>46174</v>
      </c>
      <c r="C1761" s="1" t="s">
        <v>5669</v>
      </c>
      <c r="D1761" s="1" t="s">
        <v>6066</v>
      </c>
      <c r="E1761" s="1" t="s">
        <v>6067</v>
      </c>
      <c r="F1761" s="1" t="s">
        <v>6061</v>
      </c>
      <c r="G1761" s="1" t="s">
        <v>6068</v>
      </c>
      <c r="H1761" s="1" t="s">
        <v>31</v>
      </c>
      <c r="I1761" s="3" t="n">
        <v>44142</v>
      </c>
      <c r="J1761" s="1" t="s">
        <v>134</v>
      </c>
      <c r="K1761" s="3" t="n">
        <v>45903</v>
      </c>
      <c r="M1761" s="1" t="n">
        <v>1</v>
      </c>
      <c r="N1761" s="7" t="s">
        <v>230</v>
      </c>
      <c r="P1761" s="5" t="s">
        <v>26</v>
      </c>
      <c r="Q1761" s="1" t="str">
        <f aca="false">IFERROR(INDEX('ST Enroll Export'!$A$2:$A$3230,MATCH($D1761,'ST Enroll Export'!$A$2:$A$3230,0)),IFERROR(IF(INDEX('ST Enroll Export'!$A$2:$A$3230,MATCH($E1761,'ST Enroll Export'!$B$2:$B$3230,0))="","",INDEX('ST Enroll Export'!$A$2:$A$3230,MATCH($E1761,'ST Enroll Export'!$B$2:$B$3230,0))),"Not Found"))</f>
        <v>6454890172</v>
      </c>
      <c r="R1761" s="1" t="str">
        <f aca="false">IFERROR(INDEX('ST Enroll Export'!$G$2:$G$3230,MATCH($D1761,'ST Enroll Export'!$A$2:$A$3230,0)),IFERROR(INDEX('ST Enroll Export'!$G$2:$G$3230,MATCH($E1761,'ST Enroll Export'!$B$2:$B$3230,0)),"Not Found"))</f>
        <v>Citizenship &amp; Science Academy of Syracuse Charter</v>
      </c>
      <c r="S1761" s="1" t="str">
        <f aca="false">IFERROR(INDEX('ST Enroll Export'!$B$2:$B$3230,MATCH($D1761,'ST Enroll Export'!$A$2:$A$3230,0)),IFERROR(INDEX('ST Enroll Export'!$B$2:$B$3230,MATCH($E1761,'ST Enroll Export'!$B$2:$B$3230,0)),"Not Found"))</f>
        <v>210020954</v>
      </c>
      <c r="T1761" s="1" t="str">
        <f aca="false">IF(ISNUMBER(MATCH($D1761,'ST Enroll Export'!$A$2:$A$3230,0)),"NYSSIS Match",IF(ISNUMBER(MATCH($E1761,'ST Enroll Export'!$B$2:$B$3230,0)),"SID Match","No ST Match"))</f>
        <v>NYSSIS Match</v>
      </c>
      <c r="U1761" s="1" t="str">
        <f aca="false">IF(ISNUMBER(MATCH($D1761,Disability!$B$2:$B$5962,0)),"SPED","Gen Ed")</f>
        <v>Gen Ed</v>
      </c>
    </row>
    <row r="1762" customFormat="false" ht="15" hidden="false" customHeight="true" outlineLevel="0" collapsed="false">
      <c r="A1762" s="1" t="s">
        <v>5668</v>
      </c>
      <c r="B1762" s="3" t="n">
        <v>46174</v>
      </c>
      <c r="C1762" s="1" t="s">
        <v>5669</v>
      </c>
      <c r="D1762" s="1" t="s">
        <v>6069</v>
      </c>
      <c r="E1762" s="1" t="s">
        <v>6070</v>
      </c>
      <c r="F1762" s="1" t="s">
        <v>6071</v>
      </c>
      <c r="G1762" s="1" t="s">
        <v>273</v>
      </c>
      <c r="H1762" s="1" t="s">
        <v>84</v>
      </c>
      <c r="I1762" s="3" t="n">
        <v>42802</v>
      </c>
      <c r="J1762" s="1" t="s">
        <v>134</v>
      </c>
      <c r="K1762" s="3" t="n">
        <v>45903</v>
      </c>
      <c r="M1762" s="1" t="n">
        <v>1</v>
      </c>
      <c r="N1762" s="7" t="s">
        <v>230</v>
      </c>
      <c r="P1762" s="5" t="s">
        <v>26</v>
      </c>
      <c r="Q1762" s="1" t="str">
        <f aca="false">IFERROR(INDEX('ST Enroll Export'!$A$2:$A$3230,MATCH($D1762,'ST Enroll Export'!$A$2:$A$3230,0)),IFERROR(IF(INDEX('ST Enroll Export'!$A$2:$A$3230,MATCH($E1762,'ST Enroll Export'!$B$2:$B$3230,0))="","",INDEX('ST Enroll Export'!$A$2:$A$3230,MATCH($E1762,'ST Enroll Export'!$B$2:$B$3230,0))),"Not Found"))</f>
        <v>6588249905</v>
      </c>
      <c r="R1762" s="1" t="str">
        <f aca="false">IFERROR(INDEX('ST Enroll Export'!$G$2:$G$3230,MATCH($D1762,'ST Enroll Export'!$A$2:$A$3230,0)),IFERROR(INDEX('ST Enroll Export'!$G$2:$G$3230,MATCH($E1762,'ST Enroll Export'!$B$2:$B$3230,0)),"Not Found"))</f>
        <v>Citizenship &amp; Science Academy of Syracuse Charter</v>
      </c>
      <c r="S1762" s="1" t="str">
        <f aca="false">IFERROR(INDEX('ST Enroll Export'!$B$2:$B$3230,MATCH($D1762,'ST Enroll Export'!$A$2:$A$3230,0)),IFERROR(INDEX('ST Enroll Export'!$B$2:$B$3230,MATCH($E1762,'ST Enroll Export'!$B$2:$B$3230,0)),"Not Found"))</f>
        <v>210011074</v>
      </c>
      <c r="T1762" s="1" t="str">
        <f aca="false">IF(ISNUMBER(MATCH($D1762,'ST Enroll Export'!$A$2:$A$3230,0)),"NYSSIS Match",IF(ISNUMBER(MATCH($E1762,'ST Enroll Export'!$B$2:$B$3230,0)),"SID Match","No ST Match"))</f>
        <v>NYSSIS Match</v>
      </c>
      <c r="U1762" s="1" t="str">
        <f aca="false">IF(ISNUMBER(MATCH($D1762,Disability!$B$2:$B$5962,0)),"SPED","Gen Ed")</f>
        <v>Gen Ed</v>
      </c>
    </row>
    <row r="1763" customFormat="false" ht="15" hidden="false" customHeight="true" outlineLevel="0" collapsed="false">
      <c r="A1763" s="1" t="s">
        <v>5668</v>
      </c>
      <c r="B1763" s="3" t="n">
        <v>46174</v>
      </c>
      <c r="C1763" s="1" t="s">
        <v>5669</v>
      </c>
      <c r="D1763" s="1" t="s">
        <v>6072</v>
      </c>
      <c r="E1763" s="1" t="s">
        <v>6073</v>
      </c>
      <c r="F1763" s="1" t="s">
        <v>6071</v>
      </c>
      <c r="G1763" s="1" t="s">
        <v>6074</v>
      </c>
      <c r="H1763" s="1" t="s">
        <v>37</v>
      </c>
      <c r="I1763" s="3" t="n">
        <v>42452</v>
      </c>
      <c r="J1763" s="1" t="s">
        <v>134</v>
      </c>
      <c r="K1763" s="3" t="n">
        <v>45903</v>
      </c>
      <c r="M1763" s="1" t="n">
        <v>1</v>
      </c>
      <c r="N1763" s="7" t="s">
        <v>230</v>
      </c>
      <c r="P1763" s="5" t="s">
        <v>26</v>
      </c>
      <c r="Q1763" s="1" t="str">
        <f aca="false">IFERROR(INDEX('ST Enroll Export'!$A$2:$A$3230,MATCH($D1763,'ST Enroll Export'!$A$2:$A$3230,0)),IFERROR(IF(INDEX('ST Enroll Export'!$A$2:$A$3230,MATCH($E1763,'ST Enroll Export'!$B$2:$B$3230,0))="","",INDEX('ST Enroll Export'!$A$2:$A$3230,MATCH($E1763,'ST Enroll Export'!$B$2:$B$3230,0))),"Not Found"))</f>
        <v>3659683772</v>
      </c>
      <c r="R1763" s="1" t="str">
        <f aca="false">IFERROR(INDEX('ST Enroll Export'!$G$2:$G$3230,MATCH($D1763,'ST Enroll Export'!$A$2:$A$3230,0)),IFERROR(INDEX('ST Enroll Export'!$G$2:$G$3230,MATCH($E1763,'ST Enroll Export'!$B$2:$B$3230,0)),"Not Found"))</f>
        <v>Citizenship &amp; Science Academy of Syracuse Charter</v>
      </c>
      <c r="S1763" s="1" t="str">
        <f aca="false">IFERROR(INDEX('ST Enroll Export'!$B$2:$B$3230,MATCH($D1763,'ST Enroll Export'!$A$2:$A$3230,0)),IFERROR(INDEX('ST Enroll Export'!$B$2:$B$3230,MATCH($E1763,'ST Enroll Export'!$B$2:$B$3230,0)),"Not Found"))</f>
        <v>210011073</v>
      </c>
      <c r="T1763" s="1" t="str">
        <f aca="false">IF(ISNUMBER(MATCH($D1763,'ST Enroll Export'!$A$2:$A$3230,0)),"NYSSIS Match",IF(ISNUMBER(MATCH($E1763,'ST Enroll Export'!$B$2:$B$3230,0)),"SID Match","No ST Match"))</f>
        <v>NYSSIS Match</v>
      </c>
      <c r="U1763" s="1" t="str">
        <f aca="false">IF(ISNUMBER(MATCH($D1763,Disability!$B$2:$B$5962,0)),"SPED","Gen Ed")</f>
        <v>Gen Ed</v>
      </c>
    </row>
    <row r="1764" customFormat="false" ht="15" hidden="false" customHeight="true" outlineLevel="0" collapsed="false">
      <c r="A1764" s="1" t="s">
        <v>5668</v>
      </c>
      <c r="B1764" s="3" t="n">
        <v>46174</v>
      </c>
      <c r="C1764" s="1" t="s">
        <v>5669</v>
      </c>
      <c r="D1764" s="1" t="s">
        <v>6075</v>
      </c>
      <c r="E1764" s="1" t="s">
        <v>6076</v>
      </c>
      <c r="F1764" s="1" t="s">
        <v>6071</v>
      </c>
      <c r="G1764" s="1" t="s">
        <v>6077</v>
      </c>
      <c r="H1764" s="1" t="s">
        <v>37</v>
      </c>
      <c r="I1764" s="3" t="n">
        <v>42452</v>
      </c>
      <c r="J1764" s="1" t="s">
        <v>134</v>
      </c>
      <c r="K1764" s="3" t="n">
        <v>45903</v>
      </c>
      <c r="M1764" s="1" t="n">
        <v>1</v>
      </c>
      <c r="N1764" s="7" t="s">
        <v>230</v>
      </c>
      <c r="P1764" s="5" t="s">
        <v>26</v>
      </c>
      <c r="Q1764" s="1" t="str">
        <f aca="false">IFERROR(INDEX('ST Enroll Export'!$A$2:$A$3230,MATCH($D1764,'ST Enroll Export'!$A$2:$A$3230,0)),IFERROR(IF(INDEX('ST Enroll Export'!$A$2:$A$3230,MATCH($E1764,'ST Enroll Export'!$B$2:$B$3230,0))="","",INDEX('ST Enroll Export'!$A$2:$A$3230,MATCH($E1764,'ST Enroll Export'!$B$2:$B$3230,0))),"Not Found"))</f>
        <v>2695153364</v>
      </c>
      <c r="R1764" s="1" t="str">
        <f aca="false">IFERROR(INDEX('ST Enroll Export'!$G$2:$G$3230,MATCH($D1764,'ST Enroll Export'!$A$2:$A$3230,0)),IFERROR(INDEX('ST Enroll Export'!$G$2:$G$3230,MATCH($E1764,'ST Enroll Export'!$B$2:$B$3230,0)),"Not Found"))</f>
        <v>Citizenship &amp; Science Academy of Syracuse Charter</v>
      </c>
      <c r="S1764" s="1" t="str">
        <f aca="false">IFERROR(INDEX('ST Enroll Export'!$B$2:$B$3230,MATCH($D1764,'ST Enroll Export'!$A$2:$A$3230,0)),IFERROR(INDEX('ST Enroll Export'!$B$2:$B$3230,MATCH($E1764,'ST Enroll Export'!$B$2:$B$3230,0)),"Not Found"))</f>
        <v>210011071</v>
      </c>
      <c r="T1764" s="1" t="str">
        <f aca="false">IF(ISNUMBER(MATCH($D1764,'ST Enroll Export'!$A$2:$A$3230,0)),"NYSSIS Match",IF(ISNUMBER(MATCH($E1764,'ST Enroll Export'!$B$2:$B$3230,0)),"SID Match","No ST Match"))</f>
        <v>NYSSIS Match</v>
      </c>
      <c r="U1764" s="1" t="str">
        <f aca="false">IF(ISNUMBER(MATCH($D1764,Disability!$B$2:$B$5962,0)),"SPED","Gen Ed")</f>
        <v>Gen Ed</v>
      </c>
    </row>
    <row r="1765" customFormat="false" ht="15" hidden="false" customHeight="true" outlineLevel="0" collapsed="false">
      <c r="A1765" s="1" t="s">
        <v>5668</v>
      </c>
      <c r="B1765" s="3" t="n">
        <v>46174</v>
      </c>
      <c r="C1765" s="1" t="s">
        <v>5669</v>
      </c>
      <c r="D1765" s="1" t="s">
        <v>6078</v>
      </c>
      <c r="E1765" s="1" t="s">
        <v>6079</v>
      </c>
      <c r="F1765" s="1" t="s">
        <v>6071</v>
      </c>
      <c r="G1765" s="1" t="s">
        <v>6080</v>
      </c>
      <c r="H1765" s="1" t="s">
        <v>37</v>
      </c>
      <c r="I1765" s="3" t="n">
        <v>42452</v>
      </c>
      <c r="J1765" s="1" t="s">
        <v>134</v>
      </c>
      <c r="K1765" s="3" t="n">
        <v>45903</v>
      </c>
      <c r="M1765" s="1" t="n">
        <v>1</v>
      </c>
      <c r="N1765" s="7" t="s">
        <v>230</v>
      </c>
      <c r="P1765" s="5" t="s">
        <v>26</v>
      </c>
      <c r="Q1765" s="1" t="str">
        <f aca="false">IFERROR(INDEX('ST Enroll Export'!$A$2:$A$3230,MATCH($D1765,'ST Enroll Export'!$A$2:$A$3230,0)),IFERROR(IF(INDEX('ST Enroll Export'!$A$2:$A$3230,MATCH($E1765,'ST Enroll Export'!$B$2:$B$3230,0))="","",INDEX('ST Enroll Export'!$A$2:$A$3230,MATCH($E1765,'ST Enroll Export'!$B$2:$B$3230,0))),"Not Found"))</f>
        <v>2677140382</v>
      </c>
      <c r="R1765" s="1" t="str">
        <f aca="false">IFERROR(INDEX('ST Enroll Export'!$G$2:$G$3230,MATCH($D1765,'ST Enroll Export'!$A$2:$A$3230,0)),IFERROR(INDEX('ST Enroll Export'!$G$2:$G$3230,MATCH($E1765,'ST Enroll Export'!$B$2:$B$3230,0)),"Not Found"))</f>
        <v>Citizenship &amp; Science Academy of Syracuse Charter</v>
      </c>
      <c r="S1765" s="1" t="str">
        <f aca="false">IFERROR(INDEX('ST Enroll Export'!$B$2:$B$3230,MATCH($D1765,'ST Enroll Export'!$A$2:$A$3230,0)),IFERROR(INDEX('ST Enroll Export'!$B$2:$B$3230,MATCH($E1765,'ST Enroll Export'!$B$2:$B$3230,0)),"Not Found"))</f>
        <v>210011072</v>
      </c>
      <c r="T1765" s="1" t="str">
        <f aca="false">IF(ISNUMBER(MATCH($D1765,'ST Enroll Export'!$A$2:$A$3230,0)),"NYSSIS Match",IF(ISNUMBER(MATCH($E1765,'ST Enroll Export'!$B$2:$B$3230,0)),"SID Match","No ST Match"))</f>
        <v>NYSSIS Match</v>
      </c>
      <c r="U1765" s="1" t="str">
        <f aca="false">IF(ISNUMBER(MATCH($D1765,Disability!$B$2:$B$5962,0)),"SPED","Gen Ed")</f>
        <v>Gen Ed</v>
      </c>
    </row>
    <row r="1766" customFormat="false" ht="15" hidden="false" customHeight="true" outlineLevel="0" collapsed="false">
      <c r="A1766" s="1" t="s">
        <v>5668</v>
      </c>
      <c r="B1766" s="3" t="n">
        <v>46174</v>
      </c>
      <c r="C1766" s="1" t="s">
        <v>5669</v>
      </c>
      <c r="D1766" s="1" t="s">
        <v>6081</v>
      </c>
      <c r="E1766" s="1" t="s">
        <v>6082</v>
      </c>
      <c r="F1766" s="1" t="s">
        <v>6071</v>
      </c>
      <c r="G1766" s="1" t="s">
        <v>6083</v>
      </c>
      <c r="H1766" s="1" t="s">
        <v>22</v>
      </c>
      <c r="I1766" s="3" t="n">
        <v>43395</v>
      </c>
      <c r="J1766" s="1" t="s">
        <v>134</v>
      </c>
      <c r="K1766" s="3" t="n">
        <v>45903</v>
      </c>
      <c r="M1766" s="1" t="n">
        <v>1</v>
      </c>
      <c r="N1766" s="7" t="s">
        <v>230</v>
      </c>
      <c r="P1766" s="5" t="s">
        <v>26</v>
      </c>
      <c r="Q1766" s="1" t="str">
        <f aca="false">IFERROR(INDEX('ST Enroll Export'!$A$2:$A$3230,MATCH($D1766,'ST Enroll Export'!$A$2:$A$3230,0)),IFERROR(IF(INDEX('ST Enroll Export'!$A$2:$A$3230,MATCH($E1766,'ST Enroll Export'!$B$2:$B$3230,0))="","",INDEX('ST Enroll Export'!$A$2:$A$3230,MATCH($E1766,'ST Enroll Export'!$B$2:$B$3230,0))),"Not Found"))</f>
        <v>2410506853</v>
      </c>
      <c r="R1766" s="1" t="str">
        <f aca="false">IFERROR(INDEX('ST Enroll Export'!$G$2:$G$3230,MATCH($D1766,'ST Enroll Export'!$A$2:$A$3230,0)),IFERROR(INDEX('ST Enroll Export'!$G$2:$G$3230,MATCH($E1766,'ST Enroll Export'!$B$2:$B$3230,0)),"Not Found"))</f>
        <v>Citizenship &amp; Science Academy of Syracuse Charter</v>
      </c>
      <c r="S1766" s="1" t="str">
        <f aca="false">IFERROR(INDEX('ST Enroll Export'!$B$2:$B$3230,MATCH($D1766,'ST Enroll Export'!$A$2:$A$3230,0)),IFERROR(INDEX('ST Enroll Export'!$B$2:$B$3230,MATCH($E1766,'ST Enroll Export'!$B$2:$B$3230,0)),"Not Found"))</f>
        <v>210013149</v>
      </c>
      <c r="T1766" s="1" t="str">
        <f aca="false">IF(ISNUMBER(MATCH($D1766,'ST Enroll Export'!$A$2:$A$3230,0)),"NYSSIS Match",IF(ISNUMBER(MATCH($E1766,'ST Enroll Export'!$B$2:$B$3230,0)),"SID Match","No ST Match"))</f>
        <v>NYSSIS Match</v>
      </c>
      <c r="U1766" s="1" t="str">
        <f aca="false">IF(ISNUMBER(MATCH($D1766,Disability!$B$2:$B$5962,0)),"SPED","Gen Ed")</f>
        <v>Gen Ed</v>
      </c>
    </row>
    <row r="1767" customFormat="false" ht="15" hidden="false" customHeight="true" outlineLevel="0" collapsed="false">
      <c r="A1767" s="1" t="s">
        <v>5668</v>
      </c>
      <c r="B1767" s="3" t="n">
        <v>46174</v>
      </c>
      <c r="C1767" s="1" t="s">
        <v>5669</v>
      </c>
      <c r="D1767" s="1" t="s">
        <v>6084</v>
      </c>
      <c r="E1767" s="1" t="s">
        <v>6085</v>
      </c>
      <c r="F1767" s="1" t="s">
        <v>6086</v>
      </c>
      <c r="G1767" s="1" t="s">
        <v>6087</v>
      </c>
      <c r="H1767" s="1" t="s">
        <v>59</v>
      </c>
      <c r="I1767" s="3" t="n">
        <v>43653</v>
      </c>
      <c r="J1767" s="1" t="s">
        <v>134</v>
      </c>
      <c r="K1767" s="3" t="n">
        <v>45903</v>
      </c>
      <c r="M1767" s="1" t="n">
        <v>1</v>
      </c>
      <c r="N1767" s="7" t="s">
        <v>230</v>
      </c>
      <c r="P1767" s="6" t="s">
        <v>39</v>
      </c>
      <c r="Q1767" s="1" t="str">
        <f aca="false">IFERROR(INDEX('ST Enroll Export'!$A$2:$A$3230,MATCH($D1767,'ST Enroll Export'!$A$2:$A$3230,0)),IFERROR(IF(INDEX('ST Enroll Export'!$A$2:$A$3230,MATCH($E1767,'ST Enroll Export'!$B$2:$B$3230,0))="","",INDEX('ST Enroll Export'!$A$2:$A$3230,MATCH($E1767,'ST Enroll Export'!$B$2:$B$3230,0))),"Not Found"))</f>
        <v>4928173835</v>
      </c>
      <c r="R1767" s="1" t="str">
        <f aca="false">IFERROR(INDEX('ST Enroll Export'!$G$2:$G$3230,MATCH($D1767,'ST Enroll Export'!$A$2:$A$3230,0)),IFERROR(INDEX('ST Enroll Export'!$G$2:$G$3230,MATCH($E1767,'ST Enroll Export'!$B$2:$B$3230,0)),"Not Found"))</f>
        <v>Citizenship &amp; Science Academy of Syracuse Charter</v>
      </c>
      <c r="S1767" s="1" t="str">
        <f aca="false">IFERROR(INDEX('ST Enroll Export'!$B$2:$B$3230,MATCH($D1767,'ST Enroll Export'!$A$2:$A$3230,0)),IFERROR(INDEX('ST Enroll Export'!$B$2:$B$3230,MATCH($E1767,'ST Enroll Export'!$B$2:$B$3230,0)),"Not Found"))</f>
        <v>210013100</v>
      </c>
      <c r="T1767" s="1" t="str">
        <f aca="false">IF(ISNUMBER(MATCH($D1767,'ST Enroll Export'!$A$2:$A$3230,0)),"NYSSIS Match",IF(ISNUMBER(MATCH($E1767,'ST Enroll Export'!$B$2:$B$3230,0)),"SID Match","No ST Match"))</f>
        <v>NYSSIS Match</v>
      </c>
      <c r="U1767" s="1" t="str">
        <f aca="false">IF(ISNUMBER(MATCH($D1767,Disability!$B$2:$B$5962,0)),"SPED","Gen Ed")</f>
        <v>SPED</v>
      </c>
    </row>
    <row r="1768" customFormat="false" ht="15" hidden="false" customHeight="true" outlineLevel="0" collapsed="false">
      <c r="A1768" s="1" t="s">
        <v>5668</v>
      </c>
      <c r="B1768" s="3" t="n">
        <v>46174</v>
      </c>
      <c r="C1768" s="1" t="s">
        <v>5669</v>
      </c>
      <c r="D1768" s="1" t="s">
        <v>6088</v>
      </c>
      <c r="E1768" s="1" t="s">
        <v>6089</v>
      </c>
      <c r="F1768" s="1" t="s">
        <v>6090</v>
      </c>
      <c r="G1768" s="1" t="s">
        <v>49</v>
      </c>
      <c r="H1768" s="1" t="s">
        <v>37</v>
      </c>
      <c r="I1768" s="3" t="n">
        <v>42648</v>
      </c>
      <c r="J1768" s="1" t="s">
        <v>134</v>
      </c>
      <c r="K1768" s="3" t="n">
        <v>45903</v>
      </c>
      <c r="M1768" s="1" t="n">
        <v>1</v>
      </c>
      <c r="N1768" s="7" t="s">
        <v>230</v>
      </c>
      <c r="P1768" s="5" t="s">
        <v>26</v>
      </c>
      <c r="Q1768" s="1" t="str">
        <f aca="false">IFERROR(INDEX('ST Enroll Export'!$A$2:$A$3230,MATCH($D1768,'ST Enroll Export'!$A$2:$A$3230,0)),IFERROR(IF(INDEX('ST Enroll Export'!$A$2:$A$3230,MATCH($E1768,'ST Enroll Export'!$B$2:$B$3230,0))="","",INDEX('ST Enroll Export'!$A$2:$A$3230,MATCH($E1768,'ST Enroll Export'!$B$2:$B$3230,0))),"Not Found"))</f>
        <v>9879542751</v>
      </c>
      <c r="R1768" s="1" t="str">
        <f aca="false">IFERROR(INDEX('ST Enroll Export'!$G$2:$G$3230,MATCH($D1768,'ST Enroll Export'!$A$2:$A$3230,0)),IFERROR(INDEX('ST Enroll Export'!$G$2:$G$3230,MATCH($E1768,'ST Enroll Export'!$B$2:$B$3230,0)),"Not Found"))</f>
        <v>Citizenship &amp; Science Academy of Syracuse Charter</v>
      </c>
      <c r="S1768" s="1" t="str">
        <f aca="false">IFERROR(INDEX('ST Enroll Export'!$B$2:$B$3230,MATCH($D1768,'ST Enroll Export'!$A$2:$A$3230,0)),IFERROR(INDEX('ST Enroll Export'!$B$2:$B$3230,MATCH($E1768,'ST Enroll Export'!$B$2:$B$3230,0)),"Not Found"))</f>
        <v>210001866</v>
      </c>
      <c r="T1768" s="1" t="str">
        <f aca="false">IF(ISNUMBER(MATCH($D1768,'ST Enroll Export'!$A$2:$A$3230,0)),"NYSSIS Match",IF(ISNUMBER(MATCH($E1768,'ST Enroll Export'!$B$2:$B$3230,0)),"SID Match","No ST Match"))</f>
        <v>NYSSIS Match</v>
      </c>
      <c r="U1768" s="1" t="str">
        <f aca="false">IF(ISNUMBER(MATCH($D1768,Disability!$B$2:$B$5962,0)),"SPED","Gen Ed")</f>
        <v>Gen Ed</v>
      </c>
    </row>
    <row r="1769" customFormat="false" ht="15" hidden="false" customHeight="true" outlineLevel="0" collapsed="false">
      <c r="A1769" s="1" t="s">
        <v>5668</v>
      </c>
      <c r="B1769" s="3" t="n">
        <v>46174</v>
      </c>
      <c r="C1769" s="1" t="s">
        <v>5669</v>
      </c>
      <c r="D1769" s="1" t="s">
        <v>6091</v>
      </c>
      <c r="E1769" s="1" t="s">
        <v>6092</v>
      </c>
      <c r="F1769" s="1" t="s">
        <v>6093</v>
      </c>
      <c r="G1769" s="1" t="s">
        <v>2648</v>
      </c>
      <c r="H1769" s="1" t="s">
        <v>84</v>
      </c>
      <c r="I1769" s="3" t="n">
        <v>42663</v>
      </c>
      <c r="J1769" s="1" t="s">
        <v>134</v>
      </c>
      <c r="K1769" s="3" t="n">
        <v>45903</v>
      </c>
      <c r="M1769" s="1" t="n">
        <v>1</v>
      </c>
      <c r="N1769" s="7" t="s">
        <v>230</v>
      </c>
      <c r="P1769" s="5" t="s">
        <v>26</v>
      </c>
      <c r="Q1769" s="1" t="str">
        <f aca="false">IFERROR(INDEX('ST Enroll Export'!$A$2:$A$3230,MATCH($D1769,'ST Enroll Export'!$A$2:$A$3230,0)),IFERROR(IF(INDEX('ST Enroll Export'!$A$2:$A$3230,MATCH($E1769,'ST Enroll Export'!$B$2:$B$3230,0))="","",INDEX('ST Enroll Export'!$A$2:$A$3230,MATCH($E1769,'ST Enroll Export'!$B$2:$B$3230,0))),"Not Found"))</f>
        <v>9767453203</v>
      </c>
      <c r="R1769" s="1" t="str">
        <f aca="false">IFERROR(INDEX('ST Enroll Export'!$G$2:$G$3230,MATCH($D1769,'ST Enroll Export'!$A$2:$A$3230,0)),IFERROR(INDEX('ST Enroll Export'!$G$2:$G$3230,MATCH($E1769,'ST Enroll Export'!$B$2:$B$3230,0)),"Not Found"))</f>
        <v>Citizenship &amp; Science Academy of Syracuse Charter</v>
      </c>
      <c r="S1769" s="1" t="str">
        <f aca="false">IFERROR(INDEX('ST Enroll Export'!$B$2:$B$3230,MATCH($D1769,'ST Enroll Export'!$A$2:$A$3230,0)),IFERROR(INDEX('ST Enroll Export'!$B$2:$B$3230,MATCH($E1769,'ST Enroll Export'!$B$2:$B$3230,0)),"Not Found"))</f>
        <v>210018300</v>
      </c>
      <c r="T1769" s="1" t="str">
        <f aca="false">IF(ISNUMBER(MATCH($D1769,'ST Enroll Export'!$A$2:$A$3230,0)),"NYSSIS Match",IF(ISNUMBER(MATCH($E1769,'ST Enroll Export'!$B$2:$B$3230,0)),"SID Match","No ST Match"))</f>
        <v>NYSSIS Match</v>
      </c>
      <c r="U1769" s="1" t="str">
        <f aca="false">IF(ISNUMBER(MATCH($D1769,Disability!$B$2:$B$5962,0)),"SPED","Gen Ed")</f>
        <v>Gen Ed</v>
      </c>
    </row>
    <row r="1770" customFormat="false" ht="15" hidden="false" customHeight="true" outlineLevel="0" collapsed="false">
      <c r="A1770" s="1" t="s">
        <v>5668</v>
      </c>
      <c r="B1770" s="3" t="n">
        <v>46174</v>
      </c>
      <c r="C1770" s="1" t="s">
        <v>5669</v>
      </c>
      <c r="D1770" s="1" t="s">
        <v>6094</v>
      </c>
      <c r="E1770" s="1" t="s">
        <v>6095</v>
      </c>
      <c r="F1770" s="1" t="s">
        <v>6096</v>
      </c>
      <c r="G1770" s="1" t="s">
        <v>6097</v>
      </c>
      <c r="H1770" s="1" t="s">
        <v>2539</v>
      </c>
      <c r="I1770" s="3" t="n">
        <v>40812</v>
      </c>
      <c r="J1770" s="1" t="s">
        <v>1634</v>
      </c>
      <c r="K1770" s="3" t="n">
        <v>45903</v>
      </c>
      <c r="M1770" s="1" t="n">
        <v>1</v>
      </c>
      <c r="N1770" s="7" t="s">
        <v>230</v>
      </c>
      <c r="P1770" s="5" t="s">
        <v>26</v>
      </c>
      <c r="Q1770" s="1" t="str">
        <f aca="false">IFERROR(INDEX('ST Enroll Export'!$A$2:$A$3230,MATCH($D1770,'ST Enroll Export'!$A$2:$A$3230,0)),IFERROR(IF(INDEX('ST Enroll Export'!$A$2:$A$3230,MATCH($E1770,'ST Enroll Export'!$B$2:$B$3230,0))="","",INDEX('ST Enroll Export'!$A$2:$A$3230,MATCH($E1770,'ST Enroll Export'!$B$2:$B$3230,0))),"Not Found"))</f>
        <v>6311292906</v>
      </c>
      <c r="R1770" s="1" t="str">
        <f aca="false">IFERROR(INDEX('ST Enroll Export'!$G$2:$G$3230,MATCH($D1770,'ST Enroll Export'!$A$2:$A$3230,0)),IFERROR(INDEX('ST Enroll Export'!$G$2:$G$3230,MATCH($E1770,'ST Enroll Export'!$B$2:$B$3230,0)),"Not Found"))</f>
        <v>Syracuse Academy of Sci &amp; Cit Middle School</v>
      </c>
      <c r="S1770" s="1" t="str">
        <f aca="false">IFERROR(INDEX('ST Enroll Export'!$B$2:$B$3230,MATCH($D1770,'ST Enroll Export'!$A$2:$A$3230,0)),IFERROR(INDEX('ST Enroll Export'!$B$2:$B$3230,MATCH($E1770,'ST Enroll Export'!$B$2:$B$3230,0)),"Not Found"))</f>
        <v>200024984</v>
      </c>
      <c r="T1770" s="1" t="str">
        <f aca="false">IF(ISNUMBER(MATCH($D1770,'ST Enroll Export'!$A$2:$A$3230,0)),"NYSSIS Match",IF(ISNUMBER(MATCH($E1770,'ST Enroll Export'!$B$2:$B$3230,0)),"SID Match","No ST Match"))</f>
        <v>NYSSIS Match</v>
      </c>
      <c r="U1770" s="1" t="str">
        <f aca="false">IF(ISNUMBER(MATCH($D1770,Disability!$B$2:$B$5962,0)),"SPED","Gen Ed")</f>
        <v>Gen Ed</v>
      </c>
    </row>
    <row r="1771" customFormat="false" ht="15" hidden="false" customHeight="true" outlineLevel="0" collapsed="false">
      <c r="A1771" s="1" t="s">
        <v>5668</v>
      </c>
      <c r="B1771" s="3" t="n">
        <v>46174</v>
      </c>
      <c r="C1771" s="1" t="s">
        <v>5669</v>
      </c>
      <c r="D1771" s="1" t="s">
        <v>6098</v>
      </c>
      <c r="E1771" s="1" t="s">
        <v>6099</v>
      </c>
      <c r="F1771" s="1" t="s">
        <v>6100</v>
      </c>
      <c r="G1771" s="1" t="s">
        <v>6101</v>
      </c>
      <c r="H1771" s="1" t="s">
        <v>185</v>
      </c>
      <c r="I1771" s="3" t="n">
        <v>41667</v>
      </c>
      <c r="J1771" s="1" t="s">
        <v>1634</v>
      </c>
      <c r="K1771" s="3" t="n">
        <v>45903</v>
      </c>
      <c r="M1771" s="1" t="n">
        <v>1</v>
      </c>
      <c r="N1771" s="7" t="s">
        <v>230</v>
      </c>
      <c r="P1771" s="5" t="s">
        <v>26</v>
      </c>
      <c r="Q1771" s="1" t="str">
        <f aca="false">IFERROR(INDEX('ST Enroll Export'!$A$2:$A$3230,MATCH($D1771,'ST Enroll Export'!$A$2:$A$3230,0)),IFERROR(IF(INDEX('ST Enroll Export'!$A$2:$A$3230,MATCH($E1771,'ST Enroll Export'!$B$2:$B$3230,0))="","",INDEX('ST Enroll Export'!$A$2:$A$3230,MATCH($E1771,'ST Enroll Export'!$B$2:$B$3230,0))),"Not Found"))</f>
        <v>6113279820</v>
      </c>
      <c r="R1771" s="1" t="str">
        <f aca="false">IFERROR(INDEX('ST Enroll Export'!$G$2:$G$3230,MATCH($D1771,'ST Enroll Export'!$A$2:$A$3230,0)),IFERROR(INDEX('ST Enroll Export'!$G$2:$G$3230,MATCH($E1771,'ST Enroll Export'!$B$2:$B$3230,0)),"Not Found"))</f>
        <v>Syracuse Academy of Sci &amp; Cit Middle School</v>
      </c>
      <c r="S1771" s="1" t="str">
        <f aca="false">IFERROR(INDEX('ST Enroll Export'!$B$2:$B$3230,MATCH($D1771,'ST Enroll Export'!$A$2:$A$3230,0)),IFERROR(INDEX('ST Enroll Export'!$B$2:$B$3230,MATCH($E1771,'ST Enroll Export'!$B$2:$B$3230,0)),"Not Found"))</f>
        <v>210012931</v>
      </c>
      <c r="T1771" s="1" t="str">
        <f aca="false">IF(ISNUMBER(MATCH($D1771,'ST Enroll Export'!$A$2:$A$3230,0)),"NYSSIS Match",IF(ISNUMBER(MATCH($E1771,'ST Enroll Export'!$B$2:$B$3230,0)),"SID Match","No ST Match"))</f>
        <v>NYSSIS Match</v>
      </c>
      <c r="U1771" s="1" t="str">
        <f aca="false">IF(ISNUMBER(MATCH($D1771,Disability!$B$2:$B$5962,0)),"SPED","Gen Ed")</f>
        <v>Gen Ed</v>
      </c>
    </row>
    <row r="1772" customFormat="false" ht="15" hidden="false" customHeight="true" outlineLevel="0" collapsed="false">
      <c r="A1772" s="1" t="s">
        <v>5668</v>
      </c>
      <c r="B1772" s="3" t="n">
        <v>46174</v>
      </c>
      <c r="C1772" s="1" t="s">
        <v>5669</v>
      </c>
      <c r="D1772" s="1" t="s">
        <v>6102</v>
      </c>
      <c r="E1772" s="1" t="s">
        <v>6103</v>
      </c>
      <c r="F1772" s="1" t="s">
        <v>6100</v>
      </c>
      <c r="G1772" s="1" t="s">
        <v>6104</v>
      </c>
      <c r="H1772" s="1" t="s">
        <v>140</v>
      </c>
      <c r="I1772" s="3" t="n">
        <v>42341</v>
      </c>
      <c r="J1772" s="1" t="s">
        <v>134</v>
      </c>
      <c r="K1772" s="3" t="n">
        <v>45903</v>
      </c>
      <c r="M1772" s="1" t="n">
        <v>1</v>
      </c>
      <c r="N1772" s="7" t="s">
        <v>230</v>
      </c>
      <c r="P1772" s="5" t="s">
        <v>26</v>
      </c>
      <c r="Q1772" s="1" t="str">
        <f aca="false">IFERROR(INDEX('ST Enroll Export'!$A$2:$A$3230,MATCH($D1772,'ST Enroll Export'!$A$2:$A$3230,0)),IFERROR(IF(INDEX('ST Enroll Export'!$A$2:$A$3230,MATCH($E1772,'ST Enroll Export'!$B$2:$B$3230,0))="","",INDEX('ST Enroll Export'!$A$2:$A$3230,MATCH($E1772,'ST Enroll Export'!$B$2:$B$3230,0))),"Not Found"))</f>
        <v>2849432875</v>
      </c>
      <c r="R1772" s="1" t="str">
        <f aca="false">IFERROR(INDEX('ST Enroll Export'!$G$2:$G$3230,MATCH($D1772,'ST Enroll Export'!$A$2:$A$3230,0)),IFERROR(INDEX('ST Enroll Export'!$G$2:$G$3230,MATCH($E1772,'ST Enroll Export'!$B$2:$B$3230,0)),"Not Found"))</f>
        <v>Citizenship &amp; Science Academy of Syracuse Charter</v>
      </c>
      <c r="S1772" s="1" t="str">
        <f aca="false">IFERROR(INDEX('ST Enroll Export'!$B$2:$B$3230,MATCH($D1772,'ST Enroll Export'!$A$2:$A$3230,0)),IFERROR(INDEX('ST Enroll Export'!$B$2:$B$3230,MATCH($E1772,'ST Enroll Export'!$B$2:$B$3230,0)),"Not Found"))</f>
        <v>210012932</v>
      </c>
      <c r="T1772" s="1" t="str">
        <f aca="false">IF(ISNUMBER(MATCH($D1772,'ST Enroll Export'!$A$2:$A$3230,0)),"NYSSIS Match",IF(ISNUMBER(MATCH($E1772,'ST Enroll Export'!$B$2:$B$3230,0)),"SID Match","No ST Match"))</f>
        <v>NYSSIS Match</v>
      </c>
      <c r="U1772" s="1" t="str">
        <f aca="false">IF(ISNUMBER(MATCH($D1772,Disability!$B$2:$B$5962,0)),"SPED","Gen Ed")</f>
        <v>Gen Ed</v>
      </c>
    </row>
    <row r="1773" customFormat="false" ht="15" hidden="false" customHeight="true" outlineLevel="0" collapsed="false">
      <c r="A1773" s="1" t="s">
        <v>5668</v>
      </c>
      <c r="B1773" s="3" t="n">
        <v>46174</v>
      </c>
      <c r="C1773" s="1" t="s">
        <v>5669</v>
      </c>
      <c r="D1773" s="1" t="s">
        <v>6105</v>
      </c>
      <c r="E1773" s="1" t="s">
        <v>6106</v>
      </c>
      <c r="F1773" s="1" t="s">
        <v>6100</v>
      </c>
      <c r="G1773" s="1" t="s">
        <v>4764</v>
      </c>
      <c r="H1773" s="1" t="s">
        <v>84</v>
      </c>
      <c r="I1773" s="3" t="n">
        <v>42794</v>
      </c>
      <c r="J1773" s="1" t="s">
        <v>134</v>
      </c>
      <c r="K1773" s="3" t="n">
        <v>45903</v>
      </c>
      <c r="M1773" s="1" t="n">
        <v>1</v>
      </c>
      <c r="N1773" s="7" t="s">
        <v>230</v>
      </c>
      <c r="P1773" s="5" t="s">
        <v>26</v>
      </c>
      <c r="Q1773" s="1" t="str">
        <f aca="false">IFERROR(INDEX('ST Enroll Export'!$A$2:$A$3230,MATCH($D1773,'ST Enroll Export'!$A$2:$A$3230,0)),IFERROR(IF(INDEX('ST Enroll Export'!$A$2:$A$3230,MATCH($E1773,'ST Enroll Export'!$B$2:$B$3230,0))="","",INDEX('ST Enroll Export'!$A$2:$A$3230,MATCH($E1773,'ST Enroll Export'!$B$2:$B$3230,0))),"Not Found"))</f>
        <v>7175421335</v>
      </c>
      <c r="R1773" s="1" t="str">
        <f aca="false">IFERROR(INDEX('ST Enroll Export'!$G$2:$G$3230,MATCH($D1773,'ST Enroll Export'!$A$2:$A$3230,0)),IFERROR(INDEX('ST Enroll Export'!$G$2:$G$3230,MATCH($E1773,'ST Enroll Export'!$B$2:$B$3230,0)),"Not Found"))</f>
        <v>Citizenship &amp; Science Academy of Syracuse Charter</v>
      </c>
      <c r="S1773" s="1" t="str">
        <f aca="false">IFERROR(INDEX('ST Enroll Export'!$B$2:$B$3230,MATCH($D1773,'ST Enroll Export'!$A$2:$A$3230,0)),IFERROR(INDEX('ST Enroll Export'!$B$2:$B$3230,MATCH($E1773,'ST Enroll Export'!$B$2:$B$3230,0)),"Not Found"))</f>
        <v>210012933</v>
      </c>
      <c r="T1773" s="1" t="str">
        <f aca="false">IF(ISNUMBER(MATCH($D1773,'ST Enroll Export'!$A$2:$A$3230,0)),"NYSSIS Match",IF(ISNUMBER(MATCH($E1773,'ST Enroll Export'!$B$2:$B$3230,0)),"SID Match","No ST Match"))</f>
        <v>NYSSIS Match</v>
      </c>
      <c r="U1773" s="1" t="str">
        <f aca="false">IF(ISNUMBER(MATCH($D1773,Disability!$B$2:$B$5962,0)),"SPED","Gen Ed")</f>
        <v>Gen Ed</v>
      </c>
    </row>
    <row r="1774" customFormat="false" ht="15" hidden="false" customHeight="true" outlineLevel="0" collapsed="false">
      <c r="A1774" s="1" t="s">
        <v>5668</v>
      </c>
      <c r="B1774" s="3" t="n">
        <v>46174</v>
      </c>
      <c r="C1774" s="1" t="s">
        <v>5669</v>
      </c>
      <c r="D1774" s="1" t="s">
        <v>6107</v>
      </c>
      <c r="E1774" s="1" t="s">
        <v>6108</v>
      </c>
      <c r="F1774" s="1" t="s">
        <v>138</v>
      </c>
      <c r="G1774" s="1" t="s">
        <v>6109</v>
      </c>
      <c r="H1774" s="1" t="s">
        <v>31</v>
      </c>
      <c r="I1774" s="3" t="n">
        <v>43896</v>
      </c>
      <c r="J1774" s="1" t="s">
        <v>134</v>
      </c>
      <c r="K1774" s="3" t="n">
        <v>45903</v>
      </c>
      <c r="M1774" s="1" t="n">
        <v>1</v>
      </c>
      <c r="N1774" s="7" t="s">
        <v>230</v>
      </c>
      <c r="P1774" s="5" t="s">
        <v>26</v>
      </c>
      <c r="Q1774" s="1" t="str">
        <f aca="false">IFERROR(INDEX('ST Enroll Export'!$A$2:$A$3230,MATCH($D1774,'ST Enroll Export'!$A$2:$A$3230,0)),IFERROR(IF(INDEX('ST Enroll Export'!$A$2:$A$3230,MATCH($E1774,'ST Enroll Export'!$B$2:$B$3230,0))="","",INDEX('ST Enroll Export'!$A$2:$A$3230,MATCH($E1774,'ST Enroll Export'!$B$2:$B$3230,0))),"Not Found"))</f>
        <v>9485402956</v>
      </c>
      <c r="R1774" s="1" t="str">
        <f aca="false">IFERROR(INDEX('ST Enroll Export'!$G$2:$G$3230,MATCH($D1774,'ST Enroll Export'!$A$2:$A$3230,0)),IFERROR(INDEX('ST Enroll Export'!$G$2:$G$3230,MATCH($E1774,'ST Enroll Export'!$B$2:$B$3230,0)),"Not Found"))</f>
        <v>Citizenship &amp; Science Academy of Syracuse Charter</v>
      </c>
      <c r="S1774" s="1" t="str">
        <f aca="false">IFERROR(INDEX('ST Enroll Export'!$B$2:$B$3230,MATCH($D1774,'ST Enroll Export'!$A$2:$A$3230,0)),IFERROR(INDEX('ST Enroll Export'!$B$2:$B$3230,MATCH($E1774,'ST Enroll Export'!$B$2:$B$3230,0)),"Not Found"))</f>
        <v>210018371</v>
      </c>
      <c r="T1774" s="1" t="str">
        <f aca="false">IF(ISNUMBER(MATCH($D1774,'ST Enroll Export'!$A$2:$A$3230,0)),"NYSSIS Match",IF(ISNUMBER(MATCH($E1774,'ST Enroll Export'!$B$2:$B$3230,0)),"SID Match","No ST Match"))</f>
        <v>NYSSIS Match</v>
      </c>
      <c r="U1774" s="1" t="str">
        <f aca="false">IF(ISNUMBER(MATCH($D1774,Disability!$B$2:$B$5962,0)),"SPED","Gen Ed")</f>
        <v>Gen Ed</v>
      </c>
    </row>
    <row r="1775" customFormat="false" ht="15" hidden="false" customHeight="true" outlineLevel="0" collapsed="false">
      <c r="A1775" s="1" t="s">
        <v>5668</v>
      </c>
      <c r="B1775" s="3" t="n">
        <v>46174</v>
      </c>
      <c r="C1775" s="1" t="s">
        <v>5669</v>
      </c>
      <c r="D1775" s="1" t="s">
        <v>6110</v>
      </c>
      <c r="E1775" s="1" t="s">
        <v>6111</v>
      </c>
      <c r="F1775" s="1" t="s">
        <v>138</v>
      </c>
      <c r="G1775" s="1" t="s">
        <v>6112</v>
      </c>
      <c r="H1775" s="1" t="s">
        <v>140</v>
      </c>
      <c r="I1775" s="3" t="n">
        <v>41745</v>
      </c>
      <c r="J1775" s="1" t="s">
        <v>134</v>
      </c>
      <c r="K1775" s="3" t="n">
        <v>45903</v>
      </c>
      <c r="M1775" s="1" t="n">
        <v>1</v>
      </c>
      <c r="N1775" s="7" t="s">
        <v>230</v>
      </c>
      <c r="P1775" s="5" t="s">
        <v>26</v>
      </c>
      <c r="Q1775" s="1" t="str">
        <f aca="false">IFERROR(INDEX('ST Enroll Export'!$A$2:$A$3230,MATCH($D1775,'ST Enroll Export'!$A$2:$A$3230,0)),IFERROR(IF(INDEX('ST Enroll Export'!$A$2:$A$3230,MATCH($E1775,'ST Enroll Export'!$B$2:$B$3230,0))="","",INDEX('ST Enroll Export'!$A$2:$A$3230,MATCH($E1775,'ST Enroll Export'!$B$2:$B$3230,0))),"Not Found"))</f>
        <v>9505862970</v>
      </c>
      <c r="R1775" s="1" t="str">
        <f aca="false">IFERROR(INDEX('ST Enroll Export'!$G$2:$G$3230,MATCH($D1775,'ST Enroll Export'!$A$2:$A$3230,0)),IFERROR(INDEX('ST Enroll Export'!$G$2:$G$3230,MATCH($E1775,'ST Enroll Export'!$B$2:$B$3230,0)),"Not Found"))</f>
        <v>Citizenship &amp; Science Academy of Syracuse Charter</v>
      </c>
      <c r="S1775" s="1" t="str">
        <f aca="false">IFERROR(INDEX('ST Enroll Export'!$B$2:$B$3230,MATCH($D1775,'ST Enroll Export'!$A$2:$A$3230,0)),IFERROR(INDEX('ST Enroll Export'!$B$2:$B$3230,MATCH($E1775,'ST Enroll Export'!$B$2:$B$3230,0)),"Not Found"))</f>
        <v>210014544</v>
      </c>
      <c r="T1775" s="1" t="str">
        <f aca="false">IF(ISNUMBER(MATCH($D1775,'ST Enroll Export'!$A$2:$A$3230,0)),"NYSSIS Match",IF(ISNUMBER(MATCH($E1775,'ST Enroll Export'!$B$2:$B$3230,0)),"SID Match","No ST Match"))</f>
        <v>NYSSIS Match</v>
      </c>
      <c r="U1775" s="1" t="str">
        <f aca="false">IF(ISNUMBER(MATCH($D1775,Disability!$B$2:$B$5962,0)),"SPED","Gen Ed")</f>
        <v>Gen Ed</v>
      </c>
    </row>
    <row r="1776" customFormat="false" ht="15" hidden="false" customHeight="true" outlineLevel="0" collapsed="false">
      <c r="A1776" s="1" t="s">
        <v>5668</v>
      </c>
      <c r="B1776" s="3" t="n">
        <v>46174</v>
      </c>
      <c r="C1776" s="1" t="s">
        <v>5669</v>
      </c>
      <c r="D1776" s="1" t="s">
        <v>6113</v>
      </c>
      <c r="E1776" s="1" t="s">
        <v>6114</v>
      </c>
      <c r="F1776" s="1" t="s">
        <v>517</v>
      </c>
      <c r="G1776" s="1" t="s">
        <v>6115</v>
      </c>
      <c r="H1776" s="1" t="s">
        <v>37</v>
      </c>
      <c r="I1776" s="3" t="n">
        <v>42677</v>
      </c>
      <c r="J1776" s="1" t="s">
        <v>134</v>
      </c>
      <c r="K1776" s="3" t="n">
        <v>45903</v>
      </c>
      <c r="M1776" s="1" t="n">
        <v>1</v>
      </c>
      <c r="N1776" s="7" t="s">
        <v>230</v>
      </c>
      <c r="P1776" s="5" t="s">
        <v>26</v>
      </c>
      <c r="Q1776" s="1" t="str">
        <f aca="false">IFERROR(INDEX('ST Enroll Export'!$A$2:$A$3230,MATCH($D1776,'ST Enroll Export'!$A$2:$A$3230,0)),IFERROR(IF(INDEX('ST Enroll Export'!$A$2:$A$3230,MATCH($E1776,'ST Enroll Export'!$B$2:$B$3230,0))="","",INDEX('ST Enroll Export'!$A$2:$A$3230,MATCH($E1776,'ST Enroll Export'!$B$2:$B$3230,0))),"Not Found"))</f>
        <v>3578020654</v>
      </c>
      <c r="R1776" s="1" t="str">
        <f aca="false">IFERROR(INDEX('ST Enroll Export'!$G$2:$G$3230,MATCH($D1776,'ST Enroll Export'!$A$2:$A$3230,0)),IFERROR(INDEX('ST Enroll Export'!$G$2:$G$3230,MATCH($E1776,'ST Enroll Export'!$B$2:$B$3230,0)),"Not Found"))</f>
        <v>Citizenship &amp; Science Academy of Syracuse Charter</v>
      </c>
      <c r="S1776" s="1" t="str">
        <f aca="false">IFERROR(INDEX('ST Enroll Export'!$B$2:$B$3230,MATCH($D1776,'ST Enroll Export'!$A$2:$A$3230,0)),IFERROR(INDEX('ST Enroll Export'!$B$2:$B$3230,MATCH($E1776,'ST Enroll Export'!$B$2:$B$3230,0)),"Not Found"))</f>
        <v>210006090</v>
      </c>
      <c r="T1776" s="1" t="str">
        <f aca="false">IF(ISNUMBER(MATCH($D1776,'ST Enroll Export'!$A$2:$A$3230,0)),"NYSSIS Match",IF(ISNUMBER(MATCH($E1776,'ST Enroll Export'!$B$2:$B$3230,0)),"SID Match","No ST Match"))</f>
        <v>NYSSIS Match</v>
      </c>
      <c r="U1776" s="1" t="str">
        <f aca="false">IF(ISNUMBER(MATCH($D1776,Disability!$B$2:$B$5962,0)),"SPED","Gen Ed")</f>
        <v>Gen Ed</v>
      </c>
    </row>
    <row r="1777" customFormat="false" ht="15" hidden="false" customHeight="true" outlineLevel="0" collapsed="false">
      <c r="A1777" s="1" t="s">
        <v>5668</v>
      </c>
      <c r="B1777" s="3" t="n">
        <v>46174</v>
      </c>
      <c r="C1777" s="1" t="s">
        <v>5669</v>
      </c>
      <c r="D1777" s="1" t="s">
        <v>6116</v>
      </c>
      <c r="E1777" s="1" t="s">
        <v>6117</v>
      </c>
      <c r="F1777" s="1" t="s">
        <v>517</v>
      </c>
      <c r="G1777" s="1" t="s">
        <v>6118</v>
      </c>
      <c r="H1777" s="1" t="s">
        <v>185</v>
      </c>
      <c r="I1777" s="3" t="n">
        <v>41612</v>
      </c>
      <c r="J1777" s="1" t="s">
        <v>1634</v>
      </c>
      <c r="K1777" s="3" t="n">
        <v>45903</v>
      </c>
      <c r="M1777" s="1" t="n">
        <v>1</v>
      </c>
      <c r="N1777" s="7" t="s">
        <v>230</v>
      </c>
      <c r="P1777" s="5" t="s">
        <v>26</v>
      </c>
      <c r="Q1777" s="1" t="str">
        <f aca="false">IFERROR(INDEX('ST Enroll Export'!$A$2:$A$3230,MATCH($D1777,'ST Enroll Export'!$A$2:$A$3230,0)),IFERROR(IF(INDEX('ST Enroll Export'!$A$2:$A$3230,MATCH($E1777,'ST Enroll Export'!$B$2:$B$3230,0))="","",INDEX('ST Enroll Export'!$A$2:$A$3230,MATCH($E1777,'ST Enroll Export'!$B$2:$B$3230,0))),"Not Found"))</f>
        <v>9689175431</v>
      </c>
      <c r="R1777" s="1" t="str">
        <f aca="false">IFERROR(INDEX('ST Enroll Export'!$G$2:$G$3230,MATCH($D1777,'ST Enroll Export'!$A$2:$A$3230,0)),IFERROR(INDEX('ST Enroll Export'!$G$2:$G$3230,MATCH($E1777,'ST Enroll Export'!$B$2:$B$3230,0)),"Not Found"))</f>
        <v>Syracuse Academy of Sci &amp; Cit Middle School</v>
      </c>
      <c r="S1777" s="1" t="str">
        <f aca="false">IFERROR(INDEX('ST Enroll Export'!$B$2:$B$3230,MATCH($D1777,'ST Enroll Export'!$A$2:$A$3230,0)),IFERROR(INDEX('ST Enroll Export'!$B$2:$B$3230,MATCH($E1777,'ST Enroll Export'!$B$2:$B$3230,0)),"Not Found"))</f>
        <v>200033062</v>
      </c>
      <c r="T1777" s="1" t="str">
        <f aca="false">IF(ISNUMBER(MATCH($D1777,'ST Enroll Export'!$A$2:$A$3230,0)),"NYSSIS Match",IF(ISNUMBER(MATCH($E1777,'ST Enroll Export'!$B$2:$B$3230,0)),"SID Match","No ST Match"))</f>
        <v>NYSSIS Match</v>
      </c>
      <c r="U1777" s="1" t="str">
        <f aca="false">IF(ISNUMBER(MATCH($D1777,Disability!$B$2:$B$5962,0)),"SPED","Gen Ed")</f>
        <v>Gen Ed</v>
      </c>
    </row>
    <row r="1778" customFormat="false" ht="15" hidden="false" customHeight="true" outlineLevel="0" collapsed="false">
      <c r="A1778" s="1" t="s">
        <v>5668</v>
      </c>
      <c r="B1778" s="3" t="n">
        <v>46174</v>
      </c>
      <c r="C1778" s="1" t="s">
        <v>5669</v>
      </c>
      <c r="D1778" s="1" t="s">
        <v>6119</v>
      </c>
      <c r="E1778" s="1" t="s">
        <v>6120</v>
      </c>
      <c r="F1778" s="1" t="s">
        <v>6121</v>
      </c>
      <c r="G1778" s="1" t="s">
        <v>6122</v>
      </c>
      <c r="H1778" s="1" t="s">
        <v>84</v>
      </c>
      <c r="I1778" s="3" t="n">
        <v>43036</v>
      </c>
      <c r="J1778" s="1" t="s">
        <v>134</v>
      </c>
      <c r="K1778" s="3" t="n">
        <v>45903</v>
      </c>
      <c r="M1778" s="1" t="n">
        <v>1</v>
      </c>
      <c r="N1778" s="7" t="s">
        <v>230</v>
      </c>
      <c r="P1778" s="5" t="s">
        <v>26</v>
      </c>
      <c r="Q1778" s="1" t="str">
        <f aca="false">IFERROR(INDEX('ST Enroll Export'!$A$2:$A$3230,MATCH($D1778,'ST Enroll Export'!$A$2:$A$3230,0)),IFERROR(IF(INDEX('ST Enroll Export'!$A$2:$A$3230,MATCH($E1778,'ST Enroll Export'!$B$2:$B$3230,0))="","",INDEX('ST Enroll Export'!$A$2:$A$3230,MATCH($E1778,'ST Enroll Export'!$B$2:$B$3230,0))),"Not Found"))</f>
        <v>1168096495</v>
      </c>
      <c r="R1778" s="1" t="str">
        <f aca="false">IFERROR(INDEX('ST Enroll Export'!$G$2:$G$3230,MATCH($D1778,'ST Enroll Export'!$A$2:$A$3230,0)),IFERROR(INDEX('ST Enroll Export'!$G$2:$G$3230,MATCH($E1778,'ST Enroll Export'!$B$2:$B$3230,0)),"Not Found"))</f>
        <v>Citizenship &amp; Science Academy of Syracuse Charter</v>
      </c>
      <c r="S1778" s="1" t="str">
        <f aca="false">IFERROR(INDEX('ST Enroll Export'!$B$2:$B$3230,MATCH($D1778,'ST Enroll Export'!$A$2:$A$3230,0)),IFERROR(INDEX('ST Enroll Export'!$B$2:$B$3230,MATCH($E1778,'ST Enroll Export'!$B$2:$B$3230,0)),"Not Found"))</f>
        <v>210009587</v>
      </c>
      <c r="T1778" s="1" t="str">
        <f aca="false">IF(ISNUMBER(MATCH($D1778,'ST Enroll Export'!$A$2:$A$3230,0)),"NYSSIS Match",IF(ISNUMBER(MATCH($E1778,'ST Enroll Export'!$B$2:$B$3230,0)),"SID Match","No ST Match"))</f>
        <v>NYSSIS Match</v>
      </c>
      <c r="U1778" s="1" t="str">
        <f aca="false">IF(ISNUMBER(MATCH($D1778,Disability!$B$2:$B$5962,0)),"SPED","Gen Ed")</f>
        <v>Gen Ed</v>
      </c>
    </row>
    <row r="1779" customFormat="false" ht="15" hidden="false" customHeight="true" outlineLevel="0" collapsed="false">
      <c r="A1779" s="1" t="s">
        <v>5668</v>
      </c>
      <c r="B1779" s="3" t="n">
        <v>46174</v>
      </c>
      <c r="C1779" s="1" t="s">
        <v>5669</v>
      </c>
      <c r="D1779" s="1" t="s">
        <v>6123</v>
      </c>
      <c r="E1779" s="1" t="s">
        <v>6124</v>
      </c>
      <c r="F1779" s="1" t="s">
        <v>5322</v>
      </c>
      <c r="G1779" s="1" t="s">
        <v>6125</v>
      </c>
      <c r="H1779" s="1" t="s">
        <v>31</v>
      </c>
      <c r="I1779" s="3" t="n">
        <v>43803</v>
      </c>
      <c r="J1779" s="1" t="s">
        <v>134</v>
      </c>
      <c r="K1779" s="3" t="n">
        <v>45903</v>
      </c>
      <c r="M1779" s="1" t="n">
        <v>1</v>
      </c>
      <c r="N1779" s="7" t="s">
        <v>230</v>
      </c>
      <c r="P1779" s="5" t="s">
        <v>26</v>
      </c>
      <c r="Q1779" s="1" t="str">
        <f aca="false">IFERROR(INDEX('ST Enroll Export'!$A$2:$A$3230,MATCH($D1779,'ST Enroll Export'!$A$2:$A$3230,0)),IFERROR(IF(INDEX('ST Enroll Export'!$A$2:$A$3230,MATCH($E1779,'ST Enroll Export'!$B$2:$B$3230,0))="","",INDEX('ST Enroll Export'!$A$2:$A$3230,MATCH($E1779,'ST Enroll Export'!$B$2:$B$3230,0))),"Not Found"))</f>
        <v>4535167996</v>
      </c>
      <c r="R1779" s="1" t="str">
        <f aca="false">IFERROR(INDEX('ST Enroll Export'!$G$2:$G$3230,MATCH($D1779,'ST Enroll Export'!$A$2:$A$3230,0)),IFERROR(INDEX('ST Enroll Export'!$G$2:$G$3230,MATCH($E1779,'ST Enroll Export'!$B$2:$B$3230,0)),"Not Found"))</f>
        <v>Citizenship &amp; Science Academy of Syracuse Charter</v>
      </c>
      <c r="S1779" s="1" t="str">
        <f aca="false">IFERROR(INDEX('ST Enroll Export'!$B$2:$B$3230,MATCH($D1779,'ST Enroll Export'!$A$2:$A$3230,0)),IFERROR(INDEX('ST Enroll Export'!$B$2:$B$3230,MATCH($E1779,'ST Enroll Export'!$B$2:$B$3230,0)),"Not Found"))</f>
        <v>210018606</v>
      </c>
      <c r="T1779" s="1" t="str">
        <f aca="false">IF(ISNUMBER(MATCH($D1779,'ST Enroll Export'!$A$2:$A$3230,0)),"NYSSIS Match",IF(ISNUMBER(MATCH($E1779,'ST Enroll Export'!$B$2:$B$3230,0)),"SID Match","No ST Match"))</f>
        <v>SID Match</v>
      </c>
      <c r="U1779" s="1" t="str">
        <f aca="false">IF(ISNUMBER(MATCH($D1779,Disability!$B$2:$B$5962,0)),"SPED","Gen Ed")</f>
        <v>Gen Ed</v>
      </c>
    </row>
    <row r="1780" customFormat="false" ht="15" hidden="false" customHeight="true" outlineLevel="0" collapsed="false">
      <c r="A1780" s="1" t="s">
        <v>5668</v>
      </c>
      <c r="B1780" s="3" t="n">
        <v>46174</v>
      </c>
      <c r="C1780" s="1" t="s">
        <v>5669</v>
      </c>
      <c r="D1780" s="1" t="s">
        <v>6126</v>
      </c>
      <c r="E1780" s="1" t="s">
        <v>6127</v>
      </c>
      <c r="F1780" s="1" t="s">
        <v>6128</v>
      </c>
      <c r="G1780" s="1" t="s">
        <v>6129</v>
      </c>
      <c r="H1780" s="1" t="s">
        <v>185</v>
      </c>
      <c r="I1780" s="3" t="n">
        <v>41807</v>
      </c>
      <c r="J1780" s="1" t="s">
        <v>1634</v>
      </c>
      <c r="K1780" s="3" t="n">
        <v>45903</v>
      </c>
      <c r="M1780" s="1" t="n">
        <v>1</v>
      </c>
      <c r="N1780" s="7" t="s">
        <v>230</v>
      </c>
      <c r="P1780" s="6" t="s">
        <v>39</v>
      </c>
      <c r="Q1780" s="1" t="str">
        <f aca="false">IFERROR(INDEX('ST Enroll Export'!$A$2:$A$3230,MATCH($D1780,'ST Enroll Export'!$A$2:$A$3230,0)),IFERROR(IF(INDEX('ST Enroll Export'!$A$2:$A$3230,MATCH($E1780,'ST Enroll Export'!$B$2:$B$3230,0))="","",INDEX('ST Enroll Export'!$A$2:$A$3230,MATCH($E1780,'ST Enroll Export'!$B$2:$B$3230,0))),"Not Found"))</f>
        <v>6462528845</v>
      </c>
      <c r="R1780" s="1" t="str">
        <f aca="false">IFERROR(INDEX('ST Enroll Export'!$G$2:$G$3230,MATCH($D1780,'ST Enroll Export'!$A$2:$A$3230,0)),IFERROR(INDEX('ST Enroll Export'!$G$2:$G$3230,MATCH($E1780,'ST Enroll Export'!$B$2:$B$3230,0)),"Not Found"))</f>
        <v>Syracuse Academy of Sci &amp; Cit Middle School</v>
      </c>
      <c r="S1780" s="1" t="str">
        <f aca="false">IFERROR(INDEX('ST Enroll Export'!$B$2:$B$3230,MATCH($D1780,'ST Enroll Export'!$A$2:$A$3230,0)),IFERROR(INDEX('ST Enroll Export'!$B$2:$B$3230,MATCH($E1780,'ST Enroll Export'!$B$2:$B$3230,0)),"Not Found"))</f>
        <v>200037225</v>
      </c>
      <c r="T1780" s="1" t="str">
        <f aca="false">IF(ISNUMBER(MATCH($D1780,'ST Enroll Export'!$A$2:$A$3230,0)),"NYSSIS Match",IF(ISNUMBER(MATCH($E1780,'ST Enroll Export'!$B$2:$B$3230,0)),"SID Match","No ST Match"))</f>
        <v>NYSSIS Match</v>
      </c>
      <c r="U1780" s="1" t="str">
        <f aca="false">IF(ISNUMBER(MATCH($D1780,Disability!$B$2:$B$5962,0)),"SPED","Gen Ed")</f>
        <v>SPED</v>
      </c>
    </row>
    <row r="1781" customFormat="false" ht="15" hidden="false" customHeight="true" outlineLevel="0" collapsed="false">
      <c r="A1781" s="1" t="s">
        <v>5668</v>
      </c>
      <c r="B1781" s="3" t="n">
        <v>46174</v>
      </c>
      <c r="C1781" s="1" t="s">
        <v>5669</v>
      </c>
      <c r="D1781" s="1" t="s">
        <v>6130</v>
      </c>
      <c r="E1781" s="1" t="s">
        <v>6131</v>
      </c>
      <c r="F1781" s="1" t="s">
        <v>5254</v>
      </c>
      <c r="G1781" s="1" t="s">
        <v>6132</v>
      </c>
      <c r="H1781" s="1" t="s">
        <v>44</v>
      </c>
      <c r="I1781" s="3" t="n">
        <v>41100</v>
      </c>
      <c r="J1781" s="1" t="s">
        <v>1634</v>
      </c>
      <c r="K1781" s="3" t="n">
        <v>45903</v>
      </c>
      <c r="M1781" s="1" t="n">
        <v>1</v>
      </c>
      <c r="N1781" s="7" t="s">
        <v>230</v>
      </c>
      <c r="P1781" s="5" t="s">
        <v>26</v>
      </c>
      <c r="Q1781" s="1" t="str">
        <f aca="false">IFERROR(INDEX('ST Enroll Export'!$A$2:$A$3230,MATCH($D1781,'ST Enroll Export'!$A$2:$A$3230,0)),IFERROR(IF(INDEX('ST Enroll Export'!$A$2:$A$3230,MATCH($E1781,'ST Enroll Export'!$B$2:$B$3230,0))="","",INDEX('ST Enroll Export'!$A$2:$A$3230,MATCH($E1781,'ST Enroll Export'!$B$2:$B$3230,0))),"Not Found"))</f>
        <v>9946475752</v>
      </c>
      <c r="R1781" s="1" t="str">
        <f aca="false">IFERROR(INDEX('ST Enroll Export'!$G$2:$G$3230,MATCH($D1781,'ST Enroll Export'!$A$2:$A$3230,0)),IFERROR(INDEX('ST Enroll Export'!$G$2:$G$3230,MATCH($E1781,'ST Enroll Export'!$B$2:$B$3230,0)),"Not Found"))</f>
        <v>Syracuse Academy of Sci &amp; Cit Middle School</v>
      </c>
      <c r="S1781" s="1" t="str">
        <f aca="false">IFERROR(INDEX('ST Enroll Export'!$B$2:$B$3230,MATCH($D1781,'ST Enroll Export'!$A$2:$A$3230,0)),IFERROR(INDEX('ST Enroll Export'!$B$2:$B$3230,MATCH($E1781,'ST Enroll Export'!$B$2:$B$3230,0)),"Not Found"))</f>
        <v>200030869</v>
      </c>
      <c r="T1781" s="1" t="str">
        <f aca="false">IF(ISNUMBER(MATCH($D1781,'ST Enroll Export'!$A$2:$A$3230,0)),"NYSSIS Match",IF(ISNUMBER(MATCH($E1781,'ST Enroll Export'!$B$2:$B$3230,0)),"SID Match","No ST Match"))</f>
        <v>NYSSIS Match</v>
      </c>
      <c r="U1781" s="1" t="str">
        <f aca="false">IF(ISNUMBER(MATCH($D1781,Disability!$B$2:$B$5962,0)),"SPED","Gen Ed")</f>
        <v>Gen Ed</v>
      </c>
    </row>
    <row r="1782" customFormat="false" ht="15" hidden="false" customHeight="true" outlineLevel="0" collapsed="false">
      <c r="A1782" s="1" t="s">
        <v>5668</v>
      </c>
      <c r="B1782" s="3" t="n">
        <v>46174</v>
      </c>
      <c r="C1782" s="1" t="s">
        <v>5669</v>
      </c>
      <c r="D1782" s="1" t="s">
        <v>6133</v>
      </c>
      <c r="E1782" s="1" t="s">
        <v>6134</v>
      </c>
      <c r="F1782" s="1" t="s">
        <v>6135</v>
      </c>
      <c r="G1782" s="1" t="s">
        <v>6136</v>
      </c>
      <c r="H1782" s="1" t="s">
        <v>59</v>
      </c>
      <c r="I1782" s="3" t="n">
        <v>43786</v>
      </c>
      <c r="J1782" s="1" t="s">
        <v>134</v>
      </c>
      <c r="K1782" s="3" t="n">
        <v>45903</v>
      </c>
      <c r="M1782" s="1" t="n">
        <v>1</v>
      </c>
      <c r="N1782" s="7" t="s">
        <v>230</v>
      </c>
      <c r="P1782" s="5" t="s">
        <v>26</v>
      </c>
      <c r="Q1782" s="1" t="str">
        <f aca="false">IFERROR(INDEX('ST Enroll Export'!$A$2:$A$3230,MATCH($D1782,'ST Enroll Export'!$A$2:$A$3230,0)),IFERROR(IF(INDEX('ST Enroll Export'!$A$2:$A$3230,MATCH($E1782,'ST Enroll Export'!$B$2:$B$3230,0))="","",INDEX('ST Enroll Export'!$A$2:$A$3230,MATCH($E1782,'ST Enroll Export'!$B$2:$B$3230,0))),"Not Found"))</f>
        <v>9185643240</v>
      </c>
      <c r="R1782" s="1" t="str">
        <f aca="false">IFERROR(INDEX('ST Enroll Export'!$G$2:$G$3230,MATCH($D1782,'ST Enroll Export'!$A$2:$A$3230,0)),IFERROR(INDEX('ST Enroll Export'!$G$2:$G$3230,MATCH($E1782,'ST Enroll Export'!$B$2:$B$3230,0)),"Not Found"))</f>
        <v>Citizenship &amp; Science Academy of Syracuse Charter</v>
      </c>
      <c r="S1782" s="1" t="str">
        <f aca="false">IFERROR(INDEX('ST Enroll Export'!$B$2:$B$3230,MATCH($D1782,'ST Enroll Export'!$A$2:$A$3230,0)),IFERROR(INDEX('ST Enroll Export'!$B$2:$B$3230,MATCH($E1782,'ST Enroll Export'!$B$2:$B$3230,0)),"Not Found"))</f>
        <v>210014473</v>
      </c>
      <c r="T1782" s="1" t="str">
        <f aca="false">IF(ISNUMBER(MATCH($D1782,'ST Enroll Export'!$A$2:$A$3230,0)),"NYSSIS Match",IF(ISNUMBER(MATCH($E1782,'ST Enroll Export'!$B$2:$B$3230,0)),"SID Match","No ST Match"))</f>
        <v>NYSSIS Match</v>
      </c>
      <c r="U1782" s="1" t="str">
        <f aca="false">IF(ISNUMBER(MATCH($D1782,Disability!$B$2:$B$5962,0)),"SPED","Gen Ed")</f>
        <v>Gen Ed</v>
      </c>
    </row>
    <row r="1783" customFormat="false" ht="15" hidden="false" customHeight="true" outlineLevel="0" collapsed="false">
      <c r="A1783" s="1" t="s">
        <v>5668</v>
      </c>
      <c r="B1783" s="3" t="n">
        <v>46174</v>
      </c>
      <c r="C1783" s="1" t="s">
        <v>5669</v>
      </c>
      <c r="D1783" s="1" t="s">
        <v>6137</v>
      </c>
      <c r="E1783" s="1" t="s">
        <v>6138</v>
      </c>
      <c r="F1783" s="1" t="s">
        <v>6135</v>
      </c>
      <c r="G1783" s="1" t="s">
        <v>6139</v>
      </c>
      <c r="H1783" s="1" t="s">
        <v>140</v>
      </c>
      <c r="I1783" s="3" t="n">
        <v>42301</v>
      </c>
      <c r="J1783" s="1" t="s">
        <v>134</v>
      </c>
      <c r="K1783" s="3" t="n">
        <v>45903</v>
      </c>
      <c r="M1783" s="1" t="n">
        <v>1</v>
      </c>
      <c r="N1783" s="7" t="s">
        <v>230</v>
      </c>
      <c r="P1783" s="5" t="s">
        <v>26</v>
      </c>
      <c r="Q1783" s="1" t="str">
        <f aca="false">IFERROR(INDEX('ST Enroll Export'!$A$2:$A$3230,MATCH($D1783,'ST Enroll Export'!$A$2:$A$3230,0)),IFERROR(IF(INDEX('ST Enroll Export'!$A$2:$A$3230,MATCH($E1783,'ST Enroll Export'!$B$2:$B$3230,0))="","",INDEX('ST Enroll Export'!$A$2:$A$3230,MATCH($E1783,'ST Enroll Export'!$B$2:$B$3230,0))),"Not Found"))</f>
        <v>5198056710</v>
      </c>
      <c r="R1783" s="1" t="str">
        <f aca="false">IFERROR(INDEX('ST Enroll Export'!$G$2:$G$3230,MATCH($D1783,'ST Enroll Export'!$A$2:$A$3230,0)),IFERROR(INDEX('ST Enroll Export'!$G$2:$G$3230,MATCH($E1783,'ST Enroll Export'!$B$2:$B$3230,0)),"Not Found"))</f>
        <v>Citizenship &amp; Science Academy of Syracuse Charter</v>
      </c>
      <c r="S1783" s="1" t="str">
        <f aca="false">IFERROR(INDEX('ST Enroll Export'!$B$2:$B$3230,MATCH($D1783,'ST Enroll Export'!$A$2:$A$3230,0)),IFERROR(INDEX('ST Enroll Export'!$B$2:$B$3230,MATCH($E1783,'ST Enroll Export'!$B$2:$B$3230,0)),"Not Found"))</f>
        <v>210000499</v>
      </c>
      <c r="T1783" s="1" t="str">
        <f aca="false">IF(ISNUMBER(MATCH($D1783,'ST Enroll Export'!$A$2:$A$3230,0)),"NYSSIS Match",IF(ISNUMBER(MATCH($E1783,'ST Enroll Export'!$B$2:$B$3230,0)),"SID Match","No ST Match"))</f>
        <v>NYSSIS Match</v>
      </c>
      <c r="U1783" s="1" t="str">
        <f aca="false">IF(ISNUMBER(MATCH($D1783,Disability!$B$2:$B$5962,0)),"SPED","Gen Ed")</f>
        <v>Gen Ed</v>
      </c>
    </row>
    <row r="1784" customFormat="false" ht="15" hidden="false" customHeight="true" outlineLevel="0" collapsed="false">
      <c r="A1784" s="1" t="s">
        <v>5668</v>
      </c>
      <c r="B1784" s="3" t="n">
        <v>46174</v>
      </c>
      <c r="C1784" s="1" t="s">
        <v>5669</v>
      </c>
      <c r="D1784" s="1" t="s">
        <v>6140</v>
      </c>
      <c r="E1784" s="1" t="s">
        <v>6141</v>
      </c>
      <c r="F1784" s="1" t="s">
        <v>6142</v>
      </c>
      <c r="G1784" s="1" t="s">
        <v>6143</v>
      </c>
      <c r="H1784" s="1" t="s">
        <v>128</v>
      </c>
      <c r="I1784" s="3" t="n">
        <v>41290</v>
      </c>
      <c r="J1784" s="1" t="s">
        <v>1634</v>
      </c>
      <c r="K1784" s="3" t="n">
        <v>45903</v>
      </c>
      <c r="M1784" s="1" t="n">
        <v>1</v>
      </c>
      <c r="N1784" s="7" t="s">
        <v>230</v>
      </c>
      <c r="P1784" s="5" t="s">
        <v>26</v>
      </c>
      <c r="Q1784" s="1" t="str">
        <f aca="false">IFERROR(INDEX('ST Enroll Export'!$A$2:$A$3230,MATCH($D1784,'ST Enroll Export'!$A$2:$A$3230,0)),IFERROR(IF(INDEX('ST Enroll Export'!$A$2:$A$3230,MATCH($E1784,'ST Enroll Export'!$B$2:$B$3230,0))="","",INDEX('ST Enroll Export'!$A$2:$A$3230,MATCH($E1784,'ST Enroll Export'!$B$2:$B$3230,0))),"Not Found"))</f>
        <v>2856840274</v>
      </c>
      <c r="R1784" s="1" t="str">
        <f aca="false">IFERROR(INDEX('ST Enroll Export'!$G$2:$G$3230,MATCH($D1784,'ST Enroll Export'!$A$2:$A$3230,0)),IFERROR(INDEX('ST Enroll Export'!$G$2:$G$3230,MATCH($E1784,'ST Enroll Export'!$B$2:$B$3230,0)),"Not Found"))</f>
        <v>Syracuse Academy of Sci &amp; Cit Middle School</v>
      </c>
      <c r="S1784" s="1" t="str">
        <f aca="false">IFERROR(INDEX('ST Enroll Export'!$B$2:$B$3230,MATCH($D1784,'ST Enroll Export'!$A$2:$A$3230,0)),IFERROR(INDEX('ST Enroll Export'!$B$2:$B$3230,MATCH($E1784,'ST Enroll Export'!$B$2:$B$3230,0)),"Not Found"))</f>
        <v>200034749</v>
      </c>
      <c r="T1784" s="1" t="str">
        <f aca="false">IF(ISNUMBER(MATCH($D1784,'ST Enroll Export'!$A$2:$A$3230,0)),"NYSSIS Match",IF(ISNUMBER(MATCH($E1784,'ST Enroll Export'!$B$2:$B$3230,0)),"SID Match","No ST Match"))</f>
        <v>NYSSIS Match</v>
      </c>
      <c r="U1784" s="1" t="str">
        <f aca="false">IF(ISNUMBER(MATCH($D1784,Disability!$B$2:$B$5962,0)),"SPED","Gen Ed")</f>
        <v>Gen Ed</v>
      </c>
    </row>
    <row r="1785" customFormat="false" ht="15" hidden="false" customHeight="true" outlineLevel="0" collapsed="false">
      <c r="A1785" s="1" t="s">
        <v>5668</v>
      </c>
      <c r="B1785" s="3" t="n">
        <v>46174</v>
      </c>
      <c r="C1785" s="1" t="s">
        <v>5669</v>
      </c>
      <c r="D1785" s="1" t="s">
        <v>6144</v>
      </c>
      <c r="E1785" s="1" t="s">
        <v>6145</v>
      </c>
      <c r="F1785" s="1" t="s">
        <v>6146</v>
      </c>
      <c r="G1785" s="1" t="s">
        <v>6147</v>
      </c>
      <c r="H1785" s="1" t="s">
        <v>185</v>
      </c>
      <c r="I1785" s="3" t="n">
        <v>41785</v>
      </c>
      <c r="J1785" s="1" t="s">
        <v>1634</v>
      </c>
      <c r="K1785" s="3" t="n">
        <v>45903</v>
      </c>
      <c r="M1785" s="1" t="n">
        <v>1</v>
      </c>
      <c r="N1785" s="7" t="s">
        <v>230</v>
      </c>
      <c r="P1785" s="5" t="s">
        <v>26</v>
      </c>
      <c r="Q1785" s="1" t="str">
        <f aca="false">IFERROR(INDEX('ST Enroll Export'!$A$2:$A$3230,MATCH($D1785,'ST Enroll Export'!$A$2:$A$3230,0)),IFERROR(IF(INDEX('ST Enroll Export'!$A$2:$A$3230,MATCH($E1785,'ST Enroll Export'!$B$2:$B$3230,0))="","",INDEX('ST Enroll Export'!$A$2:$A$3230,MATCH($E1785,'ST Enroll Export'!$B$2:$B$3230,0))),"Not Found"))</f>
        <v>5348773052</v>
      </c>
      <c r="R1785" s="1" t="str">
        <f aca="false">IFERROR(INDEX('ST Enroll Export'!$G$2:$G$3230,MATCH($D1785,'ST Enroll Export'!$A$2:$A$3230,0)),IFERROR(INDEX('ST Enroll Export'!$G$2:$G$3230,MATCH($E1785,'ST Enroll Export'!$B$2:$B$3230,0)),"Not Found"))</f>
        <v>Syracuse Academy of Sci &amp; Cit Middle School</v>
      </c>
      <c r="S1785" s="1" t="str">
        <f aca="false">IFERROR(INDEX('ST Enroll Export'!$B$2:$B$3230,MATCH($D1785,'ST Enroll Export'!$A$2:$A$3230,0)),IFERROR(INDEX('ST Enroll Export'!$B$2:$B$3230,MATCH($E1785,'ST Enroll Export'!$B$2:$B$3230,0)),"Not Found"))</f>
        <v>200032496</v>
      </c>
      <c r="T1785" s="1" t="str">
        <f aca="false">IF(ISNUMBER(MATCH($D1785,'ST Enroll Export'!$A$2:$A$3230,0)),"NYSSIS Match",IF(ISNUMBER(MATCH($E1785,'ST Enroll Export'!$B$2:$B$3230,0)),"SID Match","No ST Match"))</f>
        <v>NYSSIS Match</v>
      </c>
      <c r="U1785" s="1" t="str">
        <f aca="false">IF(ISNUMBER(MATCH($D1785,Disability!$B$2:$B$5962,0)),"SPED","Gen Ed")</f>
        <v>Gen Ed</v>
      </c>
    </row>
    <row r="1786" customFormat="false" ht="15" hidden="false" customHeight="true" outlineLevel="0" collapsed="false">
      <c r="A1786" s="1" t="s">
        <v>5668</v>
      </c>
      <c r="B1786" s="3" t="n">
        <v>46174</v>
      </c>
      <c r="C1786" s="1" t="s">
        <v>5669</v>
      </c>
      <c r="D1786" s="1" t="s">
        <v>6148</v>
      </c>
      <c r="E1786" s="1" t="s">
        <v>6149</v>
      </c>
      <c r="F1786" s="1" t="s">
        <v>1759</v>
      </c>
      <c r="G1786" s="1" t="s">
        <v>6150</v>
      </c>
      <c r="H1786" s="1" t="s">
        <v>31</v>
      </c>
      <c r="I1786" s="3" t="n">
        <v>43976</v>
      </c>
      <c r="J1786" s="1" t="s">
        <v>134</v>
      </c>
      <c r="K1786" s="3" t="n">
        <v>45903</v>
      </c>
      <c r="M1786" s="1" t="n">
        <v>1</v>
      </c>
      <c r="N1786" s="7" t="s">
        <v>230</v>
      </c>
      <c r="P1786" s="5" t="s">
        <v>26</v>
      </c>
      <c r="Q1786" s="1" t="str">
        <f aca="false">IFERROR(INDEX('ST Enroll Export'!$A$2:$A$3230,MATCH($D1786,'ST Enroll Export'!$A$2:$A$3230,0)),IFERROR(IF(INDEX('ST Enroll Export'!$A$2:$A$3230,MATCH($E1786,'ST Enroll Export'!$B$2:$B$3230,0))="","",INDEX('ST Enroll Export'!$A$2:$A$3230,MATCH($E1786,'ST Enroll Export'!$B$2:$B$3230,0))),"Not Found"))</f>
        <v>8310980655</v>
      </c>
      <c r="R1786" s="1" t="str">
        <f aca="false">IFERROR(INDEX('ST Enroll Export'!$G$2:$G$3230,MATCH($D1786,'ST Enroll Export'!$A$2:$A$3230,0)),IFERROR(INDEX('ST Enroll Export'!$G$2:$G$3230,MATCH($E1786,'ST Enroll Export'!$B$2:$B$3230,0)),"Not Found"))</f>
        <v>Citizenship &amp; Science Academy of Syracuse Charter</v>
      </c>
      <c r="S1786" s="1" t="str">
        <f aca="false">IFERROR(INDEX('ST Enroll Export'!$B$2:$B$3230,MATCH($D1786,'ST Enroll Export'!$A$2:$A$3230,0)),IFERROR(INDEX('ST Enroll Export'!$B$2:$B$3230,MATCH($E1786,'ST Enroll Export'!$B$2:$B$3230,0)),"Not Found"))</f>
        <v>210018571</v>
      </c>
      <c r="T1786" s="1" t="str">
        <f aca="false">IF(ISNUMBER(MATCH($D1786,'ST Enroll Export'!$A$2:$A$3230,0)),"NYSSIS Match",IF(ISNUMBER(MATCH($E1786,'ST Enroll Export'!$B$2:$B$3230,0)),"SID Match","No ST Match"))</f>
        <v>NYSSIS Match</v>
      </c>
      <c r="U1786" s="1" t="str">
        <f aca="false">IF(ISNUMBER(MATCH($D1786,Disability!$B$2:$B$5962,0)),"SPED","Gen Ed")</f>
        <v>Gen Ed</v>
      </c>
    </row>
    <row r="1787" customFormat="false" ht="15" hidden="false" customHeight="true" outlineLevel="0" collapsed="false">
      <c r="A1787" s="1" t="s">
        <v>5668</v>
      </c>
      <c r="B1787" s="3" t="n">
        <v>46174</v>
      </c>
      <c r="C1787" s="1" t="s">
        <v>5669</v>
      </c>
      <c r="D1787" s="1" t="s">
        <v>6151</v>
      </c>
      <c r="E1787" s="1" t="s">
        <v>6152</v>
      </c>
      <c r="F1787" s="1" t="s">
        <v>1759</v>
      </c>
      <c r="G1787" s="1" t="s">
        <v>6153</v>
      </c>
      <c r="H1787" s="1" t="s">
        <v>37</v>
      </c>
      <c r="I1787" s="3" t="n">
        <v>42673</v>
      </c>
      <c r="J1787" s="1" t="s">
        <v>134</v>
      </c>
      <c r="K1787" s="3" t="n">
        <v>45903</v>
      </c>
      <c r="M1787" s="1" t="n">
        <v>1</v>
      </c>
      <c r="N1787" s="7" t="s">
        <v>230</v>
      </c>
      <c r="P1787" s="6" t="s">
        <v>39</v>
      </c>
      <c r="Q1787" s="1" t="str">
        <f aca="false">IFERROR(INDEX('ST Enroll Export'!$A$2:$A$3230,MATCH($D1787,'ST Enroll Export'!$A$2:$A$3230,0)),IFERROR(IF(INDEX('ST Enroll Export'!$A$2:$A$3230,MATCH($E1787,'ST Enroll Export'!$B$2:$B$3230,0))="","",INDEX('ST Enroll Export'!$A$2:$A$3230,MATCH($E1787,'ST Enroll Export'!$B$2:$B$3230,0))),"Not Found"))</f>
        <v>6978548546</v>
      </c>
      <c r="R1787" s="1" t="str">
        <f aca="false">IFERROR(INDEX('ST Enroll Export'!$G$2:$G$3230,MATCH($D1787,'ST Enroll Export'!$A$2:$A$3230,0)),IFERROR(INDEX('ST Enroll Export'!$G$2:$G$3230,MATCH($E1787,'ST Enroll Export'!$B$2:$B$3230,0)),"Not Found"))</f>
        <v>Citizenship &amp; Science Academy of Syracuse Charter</v>
      </c>
      <c r="S1787" s="1" t="str">
        <f aca="false">IFERROR(INDEX('ST Enroll Export'!$B$2:$B$3230,MATCH($D1787,'ST Enroll Export'!$A$2:$A$3230,0)),IFERROR(INDEX('ST Enroll Export'!$B$2:$B$3230,MATCH($E1787,'ST Enroll Export'!$B$2:$B$3230,0)),"Not Found"))</f>
        <v>210007139</v>
      </c>
      <c r="T1787" s="1" t="str">
        <f aca="false">IF(ISNUMBER(MATCH($D1787,'ST Enroll Export'!$A$2:$A$3230,0)),"NYSSIS Match",IF(ISNUMBER(MATCH($E1787,'ST Enroll Export'!$B$2:$B$3230,0)),"SID Match","No ST Match"))</f>
        <v>NYSSIS Match</v>
      </c>
      <c r="U1787" s="1" t="str">
        <f aca="false">IF(ISNUMBER(MATCH($D1787,Disability!$B$2:$B$5962,0)),"SPED","Gen Ed")</f>
        <v>SPED</v>
      </c>
    </row>
    <row r="1788" customFormat="false" ht="15" hidden="false" customHeight="true" outlineLevel="0" collapsed="false">
      <c r="A1788" s="1" t="s">
        <v>5668</v>
      </c>
      <c r="B1788" s="3" t="n">
        <v>46174</v>
      </c>
      <c r="C1788" s="1" t="s">
        <v>5669</v>
      </c>
      <c r="D1788" s="1" t="s">
        <v>6154</v>
      </c>
      <c r="E1788" s="1" t="s">
        <v>6155</v>
      </c>
      <c r="F1788" s="1" t="s">
        <v>1759</v>
      </c>
      <c r="G1788" s="1" t="s">
        <v>6156</v>
      </c>
      <c r="H1788" s="1" t="s">
        <v>44</v>
      </c>
      <c r="I1788" s="3" t="n">
        <v>41177</v>
      </c>
      <c r="J1788" s="1" t="s">
        <v>1634</v>
      </c>
      <c r="K1788" s="3" t="n">
        <v>45903</v>
      </c>
      <c r="M1788" s="1" t="n">
        <v>1</v>
      </c>
      <c r="N1788" s="7" t="s">
        <v>230</v>
      </c>
      <c r="P1788" s="6" t="s">
        <v>39</v>
      </c>
      <c r="Q1788" s="1" t="str">
        <f aca="false">IFERROR(INDEX('ST Enroll Export'!$A$2:$A$3230,MATCH($D1788,'ST Enroll Export'!$A$2:$A$3230,0)),IFERROR(IF(INDEX('ST Enroll Export'!$A$2:$A$3230,MATCH($E1788,'ST Enroll Export'!$B$2:$B$3230,0))="","",INDEX('ST Enroll Export'!$A$2:$A$3230,MATCH($E1788,'ST Enroll Export'!$B$2:$B$3230,0))),"Not Found"))</f>
        <v>3392458511</v>
      </c>
      <c r="R1788" s="1" t="str">
        <f aca="false">IFERROR(INDEX('ST Enroll Export'!$G$2:$G$3230,MATCH($D1788,'ST Enroll Export'!$A$2:$A$3230,0)),IFERROR(INDEX('ST Enroll Export'!$G$2:$G$3230,MATCH($E1788,'ST Enroll Export'!$B$2:$B$3230,0)),"Not Found"))</f>
        <v>Syracuse Academy of Sci &amp; Cit Middle School</v>
      </c>
      <c r="S1788" s="1" t="str">
        <f aca="false">IFERROR(INDEX('ST Enroll Export'!$B$2:$B$3230,MATCH($D1788,'ST Enroll Export'!$A$2:$A$3230,0)),IFERROR(INDEX('ST Enroll Export'!$B$2:$B$3230,MATCH($E1788,'ST Enroll Export'!$B$2:$B$3230,0)),"Not Found"))</f>
        <v>200033142</v>
      </c>
      <c r="T1788" s="1" t="str">
        <f aca="false">IF(ISNUMBER(MATCH($D1788,'ST Enroll Export'!$A$2:$A$3230,0)),"NYSSIS Match",IF(ISNUMBER(MATCH($E1788,'ST Enroll Export'!$B$2:$B$3230,0)),"SID Match","No ST Match"))</f>
        <v>NYSSIS Match</v>
      </c>
      <c r="U1788" s="1" t="str">
        <f aca="false">IF(ISNUMBER(MATCH($D1788,Disability!$B$2:$B$5962,0)),"SPED","Gen Ed")</f>
        <v>SPED</v>
      </c>
    </row>
    <row r="1789" customFormat="false" ht="15" hidden="false" customHeight="true" outlineLevel="0" collapsed="false">
      <c r="A1789" s="1" t="s">
        <v>5668</v>
      </c>
      <c r="B1789" s="3" t="n">
        <v>46174</v>
      </c>
      <c r="C1789" s="1" t="s">
        <v>5669</v>
      </c>
      <c r="D1789" s="1" t="s">
        <v>6157</v>
      </c>
      <c r="E1789" s="1" t="s">
        <v>6158</v>
      </c>
      <c r="F1789" s="1" t="s">
        <v>1759</v>
      </c>
      <c r="G1789" s="1" t="s">
        <v>6159</v>
      </c>
      <c r="H1789" s="1" t="s">
        <v>22</v>
      </c>
      <c r="I1789" s="3" t="n">
        <v>43293</v>
      </c>
      <c r="J1789" s="1" t="s">
        <v>134</v>
      </c>
      <c r="K1789" s="3" t="n">
        <v>45903</v>
      </c>
      <c r="M1789" s="1" t="n">
        <v>1</v>
      </c>
      <c r="N1789" s="7" t="s">
        <v>230</v>
      </c>
      <c r="P1789" s="5" t="s">
        <v>26</v>
      </c>
      <c r="Q1789" s="1" t="str">
        <f aca="false">IFERROR(INDEX('ST Enroll Export'!$A$2:$A$3230,MATCH($D1789,'ST Enroll Export'!$A$2:$A$3230,0)),IFERROR(IF(INDEX('ST Enroll Export'!$A$2:$A$3230,MATCH($E1789,'ST Enroll Export'!$B$2:$B$3230,0))="","",INDEX('ST Enroll Export'!$A$2:$A$3230,MATCH($E1789,'ST Enroll Export'!$B$2:$B$3230,0))),"Not Found"))</f>
        <v>2254087676</v>
      </c>
      <c r="R1789" s="1" t="str">
        <f aca="false">IFERROR(INDEX('ST Enroll Export'!$G$2:$G$3230,MATCH($D1789,'ST Enroll Export'!$A$2:$A$3230,0)),IFERROR(INDEX('ST Enroll Export'!$G$2:$G$3230,MATCH($E1789,'ST Enroll Export'!$B$2:$B$3230,0)),"Not Found"))</f>
        <v>Citizenship &amp; Science Academy of Syracuse Charter</v>
      </c>
      <c r="S1789" s="1" t="str">
        <f aca="false">IFERROR(INDEX('ST Enroll Export'!$B$2:$B$3230,MATCH($D1789,'ST Enroll Export'!$A$2:$A$3230,0)),IFERROR(INDEX('ST Enroll Export'!$B$2:$B$3230,MATCH($E1789,'ST Enroll Export'!$B$2:$B$3230,0)),"Not Found"))</f>
        <v>210011441</v>
      </c>
      <c r="T1789" s="1" t="str">
        <f aca="false">IF(ISNUMBER(MATCH($D1789,'ST Enroll Export'!$A$2:$A$3230,0)),"NYSSIS Match",IF(ISNUMBER(MATCH($E1789,'ST Enroll Export'!$B$2:$B$3230,0)),"SID Match","No ST Match"))</f>
        <v>NYSSIS Match</v>
      </c>
      <c r="U1789" s="1" t="str">
        <f aca="false">IF(ISNUMBER(MATCH($D1789,Disability!$B$2:$B$5962,0)),"SPED","Gen Ed")</f>
        <v>Gen Ed</v>
      </c>
    </row>
    <row r="1790" customFormat="false" ht="15" hidden="false" customHeight="true" outlineLevel="0" collapsed="false">
      <c r="A1790" s="1" t="s">
        <v>5668</v>
      </c>
      <c r="B1790" s="3" t="n">
        <v>46174</v>
      </c>
      <c r="C1790" s="1" t="s">
        <v>5669</v>
      </c>
      <c r="D1790" s="1" t="s">
        <v>6160</v>
      </c>
      <c r="E1790" s="1" t="s">
        <v>6161</v>
      </c>
      <c r="F1790" s="1" t="s">
        <v>6162</v>
      </c>
      <c r="G1790" s="1" t="s">
        <v>6163</v>
      </c>
      <c r="H1790" s="1" t="s">
        <v>128</v>
      </c>
      <c r="I1790" s="3" t="n">
        <v>41313</v>
      </c>
      <c r="J1790" s="1" t="s">
        <v>1634</v>
      </c>
      <c r="K1790" s="3" t="n">
        <v>45903</v>
      </c>
      <c r="M1790" s="1" t="n">
        <v>1</v>
      </c>
      <c r="N1790" s="7" t="s">
        <v>230</v>
      </c>
      <c r="P1790" s="5" t="s">
        <v>26</v>
      </c>
      <c r="Q1790" s="1" t="str">
        <f aca="false">IFERROR(INDEX('ST Enroll Export'!$A$2:$A$3230,MATCH($D1790,'ST Enroll Export'!$A$2:$A$3230,0)),IFERROR(IF(INDEX('ST Enroll Export'!$A$2:$A$3230,MATCH($E1790,'ST Enroll Export'!$B$2:$B$3230,0))="","",INDEX('ST Enroll Export'!$A$2:$A$3230,MATCH($E1790,'ST Enroll Export'!$B$2:$B$3230,0))),"Not Found"))</f>
        <v>5087026464</v>
      </c>
      <c r="R1790" s="1" t="str">
        <f aca="false">IFERROR(INDEX('ST Enroll Export'!$G$2:$G$3230,MATCH($D1790,'ST Enroll Export'!$A$2:$A$3230,0)),IFERROR(INDEX('ST Enroll Export'!$G$2:$G$3230,MATCH($E1790,'ST Enroll Export'!$B$2:$B$3230,0)),"Not Found"))</f>
        <v>Syracuse Academy of Sci &amp; Cit Middle School</v>
      </c>
      <c r="S1790" s="1" t="str">
        <f aca="false">IFERROR(INDEX('ST Enroll Export'!$B$2:$B$3230,MATCH($D1790,'ST Enroll Export'!$A$2:$A$3230,0)),IFERROR(INDEX('ST Enroll Export'!$B$2:$B$3230,MATCH($E1790,'ST Enroll Export'!$B$2:$B$3230,0)),"Not Found"))</f>
        <v>200029240</v>
      </c>
      <c r="T1790" s="1" t="str">
        <f aca="false">IF(ISNUMBER(MATCH($D1790,'ST Enroll Export'!$A$2:$A$3230,0)),"NYSSIS Match",IF(ISNUMBER(MATCH($E1790,'ST Enroll Export'!$B$2:$B$3230,0)),"SID Match","No ST Match"))</f>
        <v>NYSSIS Match</v>
      </c>
      <c r="U1790" s="1" t="str">
        <f aca="false">IF(ISNUMBER(MATCH($D1790,Disability!$B$2:$B$5962,0)),"SPED","Gen Ed")</f>
        <v>Gen Ed</v>
      </c>
    </row>
    <row r="1791" customFormat="false" ht="15" hidden="false" customHeight="true" outlineLevel="0" collapsed="false">
      <c r="A1791" s="1" t="s">
        <v>5668</v>
      </c>
      <c r="B1791" s="3" t="n">
        <v>46174</v>
      </c>
      <c r="C1791" s="1" t="s">
        <v>5669</v>
      </c>
      <c r="D1791" s="1" t="s">
        <v>6164</v>
      </c>
      <c r="E1791" s="1" t="s">
        <v>6165</v>
      </c>
      <c r="F1791" s="1" t="s">
        <v>6166</v>
      </c>
      <c r="G1791" s="1" t="s">
        <v>1234</v>
      </c>
      <c r="H1791" s="1" t="s">
        <v>31</v>
      </c>
      <c r="I1791" s="3" t="n">
        <v>44051</v>
      </c>
      <c r="J1791" s="1" t="s">
        <v>134</v>
      </c>
      <c r="K1791" s="3" t="n">
        <v>45903</v>
      </c>
      <c r="M1791" s="1" t="n">
        <v>1</v>
      </c>
      <c r="N1791" s="7" t="s">
        <v>230</v>
      </c>
      <c r="P1791" s="5" t="s">
        <v>26</v>
      </c>
      <c r="Q1791" s="1" t="str">
        <f aca="false">IFERROR(INDEX('ST Enroll Export'!$A$2:$A$3230,MATCH($D1791,'ST Enroll Export'!$A$2:$A$3230,0)),IFERROR(IF(INDEX('ST Enroll Export'!$A$2:$A$3230,MATCH($E1791,'ST Enroll Export'!$B$2:$B$3230,0))="","",INDEX('ST Enroll Export'!$A$2:$A$3230,MATCH($E1791,'ST Enroll Export'!$B$2:$B$3230,0))),"Not Found"))</f>
        <v>2640351536</v>
      </c>
      <c r="R1791" s="1" t="str">
        <f aca="false">IFERROR(INDEX('ST Enroll Export'!$G$2:$G$3230,MATCH($D1791,'ST Enroll Export'!$A$2:$A$3230,0)),IFERROR(INDEX('ST Enroll Export'!$G$2:$G$3230,MATCH($E1791,'ST Enroll Export'!$B$2:$B$3230,0)),"Not Found"))</f>
        <v>Citizenship &amp; Science Academy of Syracuse Charter</v>
      </c>
      <c r="S1791" s="1" t="str">
        <f aca="false">IFERROR(INDEX('ST Enroll Export'!$B$2:$B$3230,MATCH($D1791,'ST Enroll Export'!$A$2:$A$3230,0)),IFERROR(INDEX('ST Enroll Export'!$B$2:$B$3230,MATCH($E1791,'ST Enroll Export'!$B$2:$B$3230,0)),"Not Found"))</f>
        <v>210017484</v>
      </c>
      <c r="T1791" s="1" t="str">
        <f aca="false">IF(ISNUMBER(MATCH($D1791,'ST Enroll Export'!$A$2:$A$3230,0)),"NYSSIS Match",IF(ISNUMBER(MATCH($E1791,'ST Enroll Export'!$B$2:$B$3230,0)),"SID Match","No ST Match"))</f>
        <v>NYSSIS Match</v>
      </c>
      <c r="U1791" s="1" t="str">
        <f aca="false">IF(ISNUMBER(MATCH($D1791,Disability!$B$2:$B$5962,0)),"SPED","Gen Ed")</f>
        <v>Gen Ed</v>
      </c>
    </row>
    <row r="1792" customFormat="false" ht="15" hidden="false" customHeight="true" outlineLevel="0" collapsed="false">
      <c r="A1792" s="1" t="s">
        <v>5668</v>
      </c>
      <c r="B1792" s="3" t="n">
        <v>46174</v>
      </c>
      <c r="C1792" s="1" t="s">
        <v>5669</v>
      </c>
      <c r="D1792" s="1" t="s">
        <v>6167</v>
      </c>
      <c r="E1792" s="1" t="s">
        <v>6168</v>
      </c>
      <c r="F1792" s="1" t="s">
        <v>6169</v>
      </c>
      <c r="G1792" s="1" t="s">
        <v>6170</v>
      </c>
      <c r="H1792" s="1" t="s">
        <v>140</v>
      </c>
      <c r="I1792" s="3" t="n">
        <v>42104</v>
      </c>
      <c r="J1792" s="1" t="s">
        <v>134</v>
      </c>
      <c r="K1792" s="3" t="n">
        <v>45903</v>
      </c>
      <c r="M1792" s="1" t="n">
        <v>1</v>
      </c>
      <c r="N1792" s="7" t="s">
        <v>230</v>
      </c>
      <c r="P1792" s="6" t="s">
        <v>39</v>
      </c>
      <c r="Q1792" s="1" t="str">
        <f aca="false">IFERROR(INDEX('ST Enroll Export'!$A$2:$A$3230,MATCH($D1792,'ST Enroll Export'!$A$2:$A$3230,0)),IFERROR(IF(INDEX('ST Enroll Export'!$A$2:$A$3230,MATCH($E1792,'ST Enroll Export'!$B$2:$B$3230,0))="","",INDEX('ST Enroll Export'!$A$2:$A$3230,MATCH($E1792,'ST Enroll Export'!$B$2:$B$3230,0))),"Not Found"))</f>
        <v>1568970085</v>
      </c>
      <c r="R1792" s="1" t="str">
        <f aca="false">IFERROR(INDEX('ST Enroll Export'!$G$2:$G$3230,MATCH($D1792,'ST Enroll Export'!$A$2:$A$3230,0)),IFERROR(INDEX('ST Enroll Export'!$G$2:$G$3230,MATCH($E1792,'ST Enroll Export'!$B$2:$B$3230,0)),"Not Found"))</f>
        <v>Citizenship &amp; Science Academy of Syracuse Charter</v>
      </c>
      <c r="S1792" s="1" t="str">
        <f aca="false">IFERROR(INDEX('ST Enroll Export'!$B$2:$B$3230,MATCH($D1792,'ST Enroll Export'!$A$2:$A$3230,0)),IFERROR(INDEX('ST Enroll Export'!$B$2:$B$3230,MATCH($E1792,'ST Enroll Export'!$B$2:$B$3230,0)),"Not Found"))</f>
        <v>200037010</v>
      </c>
      <c r="T1792" s="1" t="str">
        <f aca="false">IF(ISNUMBER(MATCH($D1792,'ST Enroll Export'!$A$2:$A$3230,0)),"NYSSIS Match",IF(ISNUMBER(MATCH($E1792,'ST Enroll Export'!$B$2:$B$3230,0)),"SID Match","No ST Match"))</f>
        <v>NYSSIS Match</v>
      </c>
      <c r="U1792" s="1" t="str">
        <f aca="false">IF(ISNUMBER(MATCH($D1792,Disability!$B$2:$B$5962,0)),"SPED","Gen Ed")</f>
        <v>SPED</v>
      </c>
    </row>
    <row r="1793" customFormat="false" ht="15" hidden="false" customHeight="true" outlineLevel="0" collapsed="false">
      <c r="A1793" s="1" t="s">
        <v>5668</v>
      </c>
      <c r="B1793" s="3" t="n">
        <v>46174</v>
      </c>
      <c r="C1793" s="1" t="s">
        <v>5669</v>
      </c>
      <c r="D1793" s="1" t="s">
        <v>6171</v>
      </c>
      <c r="E1793" s="1" t="s">
        <v>6172</v>
      </c>
      <c r="F1793" s="1" t="s">
        <v>6173</v>
      </c>
      <c r="G1793" s="1" t="s">
        <v>6174</v>
      </c>
      <c r="H1793" s="1" t="s">
        <v>140</v>
      </c>
      <c r="I1793" s="3" t="n">
        <v>41928</v>
      </c>
      <c r="J1793" s="1" t="s">
        <v>134</v>
      </c>
      <c r="K1793" s="3" t="n">
        <v>45903</v>
      </c>
      <c r="M1793" s="1" t="n">
        <v>1</v>
      </c>
      <c r="N1793" s="7" t="s">
        <v>230</v>
      </c>
      <c r="P1793" s="5" t="s">
        <v>26</v>
      </c>
      <c r="Q1793" s="1" t="str">
        <f aca="false">IFERROR(INDEX('ST Enroll Export'!$A$2:$A$3230,MATCH($D1793,'ST Enroll Export'!$A$2:$A$3230,0)),IFERROR(IF(INDEX('ST Enroll Export'!$A$2:$A$3230,MATCH($E1793,'ST Enroll Export'!$B$2:$B$3230,0))="","",INDEX('ST Enroll Export'!$A$2:$A$3230,MATCH($E1793,'ST Enroll Export'!$B$2:$B$3230,0))),"Not Found"))</f>
        <v>1355617396</v>
      </c>
      <c r="R1793" s="1" t="str">
        <f aca="false">IFERROR(INDEX('ST Enroll Export'!$G$2:$G$3230,MATCH($D1793,'ST Enroll Export'!$A$2:$A$3230,0)),IFERROR(INDEX('ST Enroll Export'!$G$2:$G$3230,MATCH($E1793,'ST Enroll Export'!$B$2:$B$3230,0)),"Not Found"))</f>
        <v>Citizenship &amp; Science Academy of Syracuse Charter</v>
      </c>
      <c r="S1793" s="1" t="str">
        <f aca="false">IFERROR(INDEX('ST Enroll Export'!$B$2:$B$3230,MATCH($D1793,'ST Enroll Export'!$A$2:$A$3230,0)),IFERROR(INDEX('ST Enroll Export'!$B$2:$B$3230,MATCH($E1793,'ST Enroll Export'!$B$2:$B$3230,0)),"Not Found"))</f>
        <v>210006737</v>
      </c>
      <c r="T1793" s="1" t="str">
        <f aca="false">IF(ISNUMBER(MATCH($D1793,'ST Enroll Export'!$A$2:$A$3230,0)),"NYSSIS Match",IF(ISNUMBER(MATCH($E1793,'ST Enroll Export'!$B$2:$B$3230,0)),"SID Match","No ST Match"))</f>
        <v>NYSSIS Match</v>
      </c>
      <c r="U1793" s="1" t="str">
        <f aca="false">IF(ISNUMBER(MATCH($D1793,Disability!$B$2:$B$5962,0)),"SPED","Gen Ed")</f>
        <v>Gen Ed</v>
      </c>
    </row>
    <row r="1794" customFormat="false" ht="15" hidden="false" customHeight="true" outlineLevel="0" collapsed="false">
      <c r="A1794" s="1" t="s">
        <v>5668</v>
      </c>
      <c r="B1794" s="3" t="n">
        <v>46174</v>
      </c>
      <c r="C1794" s="1" t="s">
        <v>5669</v>
      </c>
      <c r="D1794" s="1" t="s">
        <v>6175</v>
      </c>
      <c r="E1794" s="1" t="s">
        <v>6176</v>
      </c>
      <c r="F1794" s="1" t="s">
        <v>6173</v>
      </c>
      <c r="G1794" s="1" t="s">
        <v>6177</v>
      </c>
      <c r="H1794" s="1" t="s">
        <v>128</v>
      </c>
      <c r="I1794" s="3" t="n">
        <v>41297</v>
      </c>
      <c r="J1794" s="1" t="s">
        <v>1634</v>
      </c>
      <c r="K1794" s="3" t="n">
        <v>45903</v>
      </c>
      <c r="M1794" s="1" t="n">
        <v>1</v>
      </c>
      <c r="N1794" s="7" t="s">
        <v>230</v>
      </c>
      <c r="P1794" s="5" t="s">
        <v>26</v>
      </c>
      <c r="Q1794" s="1" t="str">
        <f aca="false">IFERROR(INDEX('ST Enroll Export'!$A$2:$A$3230,MATCH($D1794,'ST Enroll Export'!$A$2:$A$3230,0)),IFERROR(IF(INDEX('ST Enroll Export'!$A$2:$A$3230,MATCH($E1794,'ST Enroll Export'!$B$2:$B$3230,0))="","",INDEX('ST Enroll Export'!$A$2:$A$3230,MATCH($E1794,'ST Enroll Export'!$B$2:$B$3230,0))),"Not Found"))</f>
        <v>1031927735</v>
      </c>
      <c r="R1794" s="1" t="str">
        <f aca="false">IFERROR(INDEX('ST Enroll Export'!$G$2:$G$3230,MATCH($D1794,'ST Enroll Export'!$A$2:$A$3230,0)),IFERROR(INDEX('ST Enroll Export'!$G$2:$G$3230,MATCH($E1794,'ST Enroll Export'!$B$2:$B$3230,0)),"Not Found"))</f>
        <v>Syracuse Academy of Sci &amp; Cit Middle School</v>
      </c>
      <c r="S1794" s="1" t="str">
        <f aca="false">IFERROR(INDEX('ST Enroll Export'!$B$2:$B$3230,MATCH($D1794,'ST Enroll Export'!$A$2:$A$3230,0)),IFERROR(INDEX('ST Enroll Export'!$B$2:$B$3230,MATCH($E1794,'ST Enroll Export'!$B$2:$B$3230,0)),"Not Found"))</f>
        <v>210006738</v>
      </c>
      <c r="T1794" s="1" t="str">
        <f aca="false">IF(ISNUMBER(MATCH($D1794,'ST Enroll Export'!$A$2:$A$3230,0)),"NYSSIS Match",IF(ISNUMBER(MATCH($E1794,'ST Enroll Export'!$B$2:$B$3230,0)),"SID Match","No ST Match"))</f>
        <v>NYSSIS Match</v>
      </c>
      <c r="U1794" s="1" t="str">
        <f aca="false">IF(ISNUMBER(MATCH($D1794,Disability!$B$2:$B$5962,0)),"SPED","Gen Ed")</f>
        <v>Gen Ed</v>
      </c>
    </row>
    <row r="1795" customFormat="false" ht="15" hidden="false" customHeight="true" outlineLevel="0" collapsed="false">
      <c r="A1795" s="1" t="s">
        <v>5668</v>
      </c>
      <c r="B1795" s="3" t="n">
        <v>46174</v>
      </c>
      <c r="C1795" s="1" t="s">
        <v>5669</v>
      </c>
      <c r="D1795" s="1" t="s">
        <v>6178</v>
      </c>
      <c r="E1795" s="1" t="s">
        <v>6179</v>
      </c>
      <c r="F1795" s="1" t="s">
        <v>6180</v>
      </c>
      <c r="G1795" s="1" t="s">
        <v>6181</v>
      </c>
      <c r="H1795" s="1" t="s">
        <v>84</v>
      </c>
      <c r="I1795" s="3" t="n">
        <v>43022</v>
      </c>
      <c r="J1795" s="1" t="s">
        <v>134</v>
      </c>
      <c r="K1795" s="3" t="n">
        <v>45903</v>
      </c>
      <c r="M1795" s="1" t="n">
        <v>1</v>
      </c>
      <c r="N1795" s="7" t="s">
        <v>230</v>
      </c>
      <c r="P1795" s="5" t="s">
        <v>26</v>
      </c>
      <c r="Q1795" s="1" t="str">
        <f aca="false">IFERROR(INDEX('ST Enroll Export'!$A$2:$A$3230,MATCH($D1795,'ST Enroll Export'!$A$2:$A$3230,0)),IFERROR(IF(INDEX('ST Enroll Export'!$A$2:$A$3230,MATCH($E1795,'ST Enroll Export'!$B$2:$B$3230,0))="","",INDEX('ST Enroll Export'!$A$2:$A$3230,MATCH($E1795,'ST Enroll Export'!$B$2:$B$3230,0))),"Not Found"))</f>
        <v>6845722740</v>
      </c>
      <c r="R1795" s="1" t="str">
        <f aca="false">IFERROR(INDEX('ST Enroll Export'!$G$2:$G$3230,MATCH($D1795,'ST Enroll Export'!$A$2:$A$3230,0)),IFERROR(INDEX('ST Enroll Export'!$G$2:$G$3230,MATCH($E1795,'ST Enroll Export'!$B$2:$B$3230,0)),"Not Found"))</f>
        <v>Citizenship &amp; Science Academy of Syracuse Charter</v>
      </c>
      <c r="S1795" s="1" t="str">
        <f aca="false">IFERROR(INDEX('ST Enroll Export'!$B$2:$B$3230,MATCH($D1795,'ST Enroll Export'!$A$2:$A$3230,0)),IFERROR(INDEX('ST Enroll Export'!$B$2:$B$3230,MATCH($E1795,'ST Enroll Export'!$B$2:$B$3230,0)),"Not Found"))</f>
        <v>210011020</v>
      </c>
      <c r="T1795" s="1" t="str">
        <f aca="false">IF(ISNUMBER(MATCH($D1795,'ST Enroll Export'!$A$2:$A$3230,0)),"NYSSIS Match",IF(ISNUMBER(MATCH($E1795,'ST Enroll Export'!$B$2:$B$3230,0)),"SID Match","No ST Match"))</f>
        <v>NYSSIS Match</v>
      </c>
      <c r="U1795" s="1" t="str">
        <f aca="false">IF(ISNUMBER(MATCH($D1795,Disability!$B$2:$B$5962,0)),"SPED","Gen Ed")</f>
        <v>Gen Ed</v>
      </c>
    </row>
    <row r="1796" customFormat="false" ht="15" hidden="false" customHeight="true" outlineLevel="0" collapsed="false">
      <c r="A1796" s="1" t="s">
        <v>5668</v>
      </c>
      <c r="B1796" s="3" t="n">
        <v>46174</v>
      </c>
      <c r="C1796" s="1" t="s">
        <v>5669</v>
      </c>
      <c r="D1796" s="1" t="s">
        <v>6182</v>
      </c>
      <c r="E1796" s="1" t="s">
        <v>6183</v>
      </c>
      <c r="F1796" s="1" t="s">
        <v>6184</v>
      </c>
      <c r="G1796" s="1" t="s">
        <v>6185</v>
      </c>
      <c r="H1796" s="1" t="s">
        <v>84</v>
      </c>
      <c r="I1796" s="3" t="n">
        <v>42978</v>
      </c>
      <c r="J1796" s="1" t="s">
        <v>134</v>
      </c>
      <c r="K1796" s="3" t="n">
        <v>45903</v>
      </c>
      <c r="M1796" s="1" t="n">
        <v>1</v>
      </c>
      <c r="N1796" s="7" t="s">
        <v>230</v>
      </c>
      <c r="P1796" s="6" t="s">
        <v>39</v>
      </c>
      <c r="Q1796" s="1" t="str">
        <f aca="false">IFERROR(INDEX('ST Enroll Export'!$A$2:$A$3230,MATCH($D1796,'ST Enroll Export'!$A$2:$A$3230,0)),IFERROR(IF(INDEX('ST Enroll Export'!$A$2:$A$3230,MATCH($E1796,'ST Enroll Export'!$B$2:$B$3230,0))="","",INDEX('ST Enroll Export'!$A$2:$A$3230,MATCH($E1796,'ST Enroll Export'!$B$2:$B$3230,0))),"Not Found"))</f>
        <v>2059613875</v>
      </c>
      <c r="R1796" s="1" t="str">
        <f aca="false">IFERROR(INDEX('ST Enroll Export'!$G$2:$G$3230,MATCH($D1796,'ST Enroll Export'!$A$2:$A$3230,0)),IFERROR(INDEX('ST Enroll Export'!$G$2:$G$3230,MATCH($E1796,'ST Enroll Export'!$B$2:$B$3230,0)),"Not Found"))</f>
        <v>Citizenship &amp; Science Academy of Syracuse Charter</v>
      </c>
      <c r="S1796" s="1" t="str">
        <f aca="false">IFERROR(INDEX('ST Enroll Export'!$B$2:$B$3230,MATCH($D1796,'ST Enroll Export'!$A$2:$A$3230,0)),IFERROR(INDEX('ST Enroll Export'!$B$2:$B$3230,MATCH($E1796,'ST Enroll Export'!$B$2:$B$3230,0)),"Not Found"))</f>
        <v>210007560</v>
      </c>
      <c r="T1796" s="1" t="str">
        <f aca="false">IF(ISNUMBER(MATCH($D1796,'ST Enroll Export'!$A$2:$A$3230,0)),"NYSSIS Match",IF(ISNUMBER(MATCH($E1796,'ST Enroll Export'!$B$2:$B$3230,0)),"SID Match","No ST Match"))</f>
        <v>NYSSIS Match</v>
      </c>
      <c r="U1796" s="1" t="str">
        <f aca="false">IF(ISNUMBER(MATCH($D1796,Disability!$B$2:$B$5962,0)),"SPED","Gen Ed")</f>
        <v>SPED</v>
      </c>
    </row>
    <row r="1797" customFormat="false" ht="15" hidden="false" customHeight="true" outlineLevel="0" collapsed="false">
      <c r="A1797" s="1" t="s">
        <v>5668</v>
      </c>
      <c r="B1797" s="3" t="n">
        <v>46174</v>
      </c>
      <c r="C1797" s="1" t="s">
        <v>5669</v>
      </c>
      <c r="D1797" s="1" t="s">
        <v>6186</v>
      </c>
      <c r="E1797" s="1" t="s">
        <v>6187</v>
      </c>
      <c r="F1797" s="1" t="s">
        <v>1699</v>
      </c>
      <c r="G1797" s="1" t="s">
        <v>125</v>
      </c>
      <c r="H1797" s="1" t="s">
        <v>44</v>
      </c>
      <c r="I1797" s="3" t="n">
        <v>41000</v>
      </c>
      <c r="J1797" s="1" t="s">
        <v>1634</v>
      </c>
      <c r="K1797" s="3" t="n">
        <v>45903</v>
      </c>
      <c r="M1797" s="1" t="n">
        <v>1</v>
      </c>
      <c r="N1797" s="7" t="s">
        <v>230</v>
      </c>
      <c r="P1797" s="5" t="s">
        <v>26</v>
      </c>
      <c r="Q1797" s="1" t="str">
        <f aca="false">IFERROR(INDEX('ST Enroll Export'!$A$2:$A$3230,MATCH($D1797,'ST Enroll Export'!$A$2:$A$3230,0)),IFERROR(IF(INDEX('ST Enroll Export'!$A$2:$A$3230,MATCH($E1797,'ST Enroll Export'!$B$2:$B$3230,0))="","",INDEX('ST Enroll Export'!$A$2:$A$3230,MATCH($E1797,'ST Enroll Export'!$B$2:$B$3230,0))),"Not Found"))</f>
        <v>3340706295</v>
      </c>
      <c r="R1797" s="1" t="str">
        <f aca="false">IFERROR(INDEX('ST Enroll Export'!$G$2:$G$3230,MATCH($D1797,'ST Enroll Export'!$A$2:$A$3230,0)),IFERROR(INDEX('ST Enroll Export'!$G$2:$G$3230,MATCH($E1797,'ST Enroll Export'!$B$2:$B$3230,0)),"Not Found"))</f>
        <v>Syracuse Academy of Sci &amp; Cit Middle School</v>
      </c>
      <c r="S1797" s="1" t="str">
        <f aca="false">IFERROR(INDEX('ST Enroll Export'!$B$2:$B$3230,MATCH($D1797,'ST Enroll Export'!$A$2:$A$3230,0)),IFERROR(INDEX('ST Enroll Export'!$B$2:$B$3230,MATCH($E1797,'ST Enroll Export'!$B$2:$B$3230,0)),"Not Found"))</f>
        <v>200032682</v>
      </c>
      <c r="T1797" s="1" t="str">
        <f aca="false">IF(ISNUMBER(MATCH($D1797,'ST Enroll Export'!$A$2:$A$3230,0)),"NYSSIS Match",IF(ISNUMBER(MATCH($E1797,'ST Enroll Export'!$B$2:$B$3230,0)),"SID Match","No ST Match"))</f>
        <v>NYSSIS Match</v>
      </c>
      <c r="U1797" s="1" t="str">
        <f aca="false">IF(ISNUMBER(MATCH($D1797,Disability!$B$2:$B$5962,0)),"SPED","Gen Ed")</f>
        <v>Gen Ed</v>
      </c>
    </row>
    <row r="1798" customFormat="false" ht="15" hidden="false" customHeight="true" outlineLevel="0" collapsed="false">
      <c r="A1798" s="1" t="s">
        <v>5668</v>
      </c>
      <c r="B1798" s="3" t="n">
        <v>46174</v>
      </c>
      <c r="C1798" s="1" t="s">
        <v>5669</v>
      </c>
      <c r="D1798" s="1" t="s">
        <v>6188</v>
      </c>
      <c r="E1798" s="1" t="s">
        <v>6189</v>
      </c>
      <c r="F1798" s="1" t="s">
        <v>1699</v>
      </c>
      <c r="G1798" s="1" t="s">
        <v>6190</v>
      </c>
      <c r="H1798" s="1" t="s">
        <v>31</v>
      </c>
      <c r="I1798" s="3" t="n">
        <v>43834</v>
      </c>
      <c r="J1798" s="1" t="s">
        <v>134</v>
      </c>
      <c r="K1798" s="3" t="n">
        <v>45903</v>
      </c>
      <c r="M1798" s="1" t="n">
        <v>1</v>
      </c>
      <c r="N1798" s="7" t="s">
        <v>230</v>
      </c>
      <c r="P1798" s="5" t="s">
        <v>26</v>
      </c>
      <c r="Q1798" s="1" t="str">
        <f aca="false">IFERROR(INDEX('ST Enroll Export'!$A$2:$A$3230,MATCH($D1798,'ST Enroll Export'!$A$2:$A$3230,0)),IFERROR(IF(INDEX('ST Enroll Export'!$A$2:$A$3230,MATCH($E1798,'ST Enroll Export'!$B$2:$B$3230,0))="","",INDEX('ST Enroll Export'!$A$2:$A$3230,MATCH($E1798,'ST Enroll Export'!$B$2:$B$3230,0))),"Not Found"))</f>
        <v>8508476251</v>
      </c>
      <c r="R1798" s="1" t="str">
        <f aca="false">IFERROR(INDEX('ST Enroll Export'!$G$2:$G$3230,MATCH($D1798,'ST Enroll Export'!$A$2:$A$3230,0)),IFERROR(INDEX('ST Enroll Export'!$G$2:$G$3230,MATCH($E1798,'ST Enroll Export'!$B$2:$B$3230,0)),"Not Found"))</f>
        <v>Citizenship &amp; Science Academy of Syracuse Charter</v>
      </c>
      <c r="S1798" s="1" t="str">
        <f aca="false">IFERROR(INDEX('ST Enroll Export'!$B$2:$B$3230,MATCH($D1798,'ST Enroll Export'!$A$2:$A$3230,0)),IFERROR(INDEX('ST Enroll Export'!$B$2:$B$3230,MATCH($E1798,'ST Enroll Export'!$B$2:$B$3230,0)),"Not Found"))</f>
        <v>210017020</v>
      </c>
      <c r="T1798" s="1" t="str">
        <f aca="false">IF(ISNUMBER(MATCH($D1798,'ST Enroll Export'!$A$2:$A$3230,0)),"NYSSIS Match",IF(ISNUMBER(MATCH($E1798,'ST Enroll Export'!$B$2:$B$3230,0)),"SID Match","No ST Match"))</f>
        <v>NYSSIS Match</v>
      </c>
      <c r="U1798" s="1" t="str">
        <f aca="false">IF(ISNUMBER(MATCH($D1798,Disability!$B$2:$B$5962,0)),"SPED","Gen Ed")</f>
        <v>Gen Ed</v>
      </c>
    </row>
    <row r="1799" customFormat="false" ht="15" hidden="false" customHeight="true" outlineLevel="0" collapsed="false">
      <c r="A1799" s="1" t="s">
        <v>5668</v>
      </c>
      <c r="B1799" s="3" t="n">
        <v>46174</v>
      </c>
      <c r="C1799" s="1" t="s">
        <v>5669</v>
      </c>
      <c r="D1799" s="1" t="s">
        <v>6191</v>
      </c>
      <c r="E1799" s="1" t="s">
        <v>6192</v>
      </c>
      <c r="F1799" s="1" t="s">
        <v>1699</v>
      </c>
      <c r="G1799" s="1" t="s">
        <v>6193</v>
      </c>
      <c r="H1799" s="1" t="s">
        <v>2539</v>
      </c>
      <c r="I1799" s="3" t="n">
        <v>40553</v>
      </c>
      <c r="J1799" s="1" t="s">
        <v>1634</v>
      </c>
      <c r="K1799" s="3" t="n">
        <v>45903</v>
      </c>
      <c r="M1799" s="1" t="n">
        <v>1</v>
      </c>
      <c r="N1799" s="7" t="s">
        <v>230</v>
      </c>
      <c r="P1799" s="5" t="s">
        <v>26</v>
      </c>
      <c r="Q1799" s="1" t="str">
        <f aca="false">IFERROR(INDEX('ST Enroll Export'!$A$2:$A$3230,MATCH($D1799,'ST Enroll Export'!$A$2:$A$3230,0)),IFERROR(IF(INDEX('ST Enroll Export'!$A$2:$A$3230,MATCH($E1799,'ST Enroll Export'!$B$2:$B$3230,0))="","",INDEX('ST Enroll Export'!$A$2:$A$3230,MATCH($E1799,'ST Enroll Export'!$B$2:$B$3230,0))),"Not Found"))</f>
        <v>7367463481</v>
      </c>
      <c r="R1799" s="1" t="str">
        <f aca="false">IFERROR(INDEX('ST Enroll Export'!$G$2:$G$3230,MATCH($D1799,'ST Enroll Export'!$A$2:$A$3230,0)),IFERROR(INDEX('ST Enroll Export'!$G$2:$G$3230,MATCH($E1799,'ST Enroll Export'!$B$2:$B$3230,0)),"Not Found"))</f>
        <v>Syracuse Academy of Sci &amp; Cit Middle School</v>
      </c>
      <c r="S1799" s="1" t="str">
        <f aca="false">IFERROR(INDEX('ST Enroll Export'!$B$2:$B$3230,MATCH($D1799,'ST Enroll Export'!$A$2:$A$3230,0)),IFERROR(INDEX('ST Enroll Export'!$B$2:$B$3230,MATCH($E1799,'ST Enroll Export'!$B$2:$B$3230,0)),"Not Found"))</f>
        <v>200025641</v>
      </c>
      <c r="T1799" s="1" t="str">
        <f aca="false">IF(ISNUMBER(MATCH($D1799,'ST Enroll Export'!$A$2:$A$3230,0)),"NYSSIS Match",IF(ISNUMBER(MATCH($E1799,'ST Enroll Export'!$B$2:$B$3230,0)),"SID Match","No ST Match"))</f>
        <v>NYSSIS Match</v>
      </c>
      <c r="U1799" s="1" t="str">
        <f aca="false">IF(ISNUMBER(MATCH($D1799,Disability!$B$2:$B$5962,0)),"SPED","Gen Ed")</f>
        <v>Gen Ed</v>
      </c>
    </row>
    <row r="1800" customFormat="false" ht="15" hidden="false" customHeight="true" outlineLevel="0" collapsed="false">
      <c r="A1800" s="1" t="s">
        <v>5668</v>
      </c>
      <c r="B1800" s="3" t="n">
        <v>46174</v>
      </c>
      <c r="C1800" s="1" t="s">
        <v>5669</v>
      </c>
      <c r="D1800" s="1" t="s">
        <v>6194</v>
      </c>
      <c r="E1800" s="1" t="s">
        <v>6195</v>
      </c>
      <c r="F1800" s="1" t="s">
        <v>6196</v>
      </c>
      <c r="G1800" s="1" t="s">
        <v>6197</v>
      </c>
      <c r="H1800" s="1" t="s">
        <v>37</v>
      </c>
      <c r="I1800" s="3" t="n">
        <v>42588</v>
      </c>
      <c r="J1800" s="1" t="s">
        <v>134</v>
      </c>
      <c r="K1800" s="3" t="n">
        <v>45903</v>
      </c>
      <c r="M1800" s="1" t="n">
        <v>1</v>
      </c>
      <c r="N1800" s="7" t="s">
        <v>230</v>
      </c>
      <c r="P1800" s="5" t="s">
        <v>26</v>
      </c>
      <c r="Q1800" s="1" t="str">
        <f aca="false">IFERROR(INDEX('ST Enroll Export'!$A$2:$A$3230,MATCH($D1800,'ST Enroll Export'!$A$2:$A$3230,0)),IFERROR(IF(INDEX('ST Enroll Export'!$A$2:$A$3230,MATCH($E1800,'ST Enroll Export'!$B$2:$B$3230,0))="","",INDEX('ST Enroll Export'!$A$2:$A$3230,MATCH($E1800,'ST Enroll Export'!$B$2:$B$3230,0))),"Not Found"))</f>
        <v>7268132930</v>
      </c>
      <c r="R1800" s="1" t="str">
        <f aca="false">IFERROR(INDEX('ST Enroll Export'!$G$2:$G$3230,MATCH($D1800,'ST Enroll Export'!$A$2:$A$3230,0)),IFERROR(INDEX('ST Enroll Export'!$G$2:$G$3230,MATCH($E1800,'ST Enroll Export'!$B$2:$B$3230,0)),"Not Found"))</f>
        <v>Citizenship &amp; Science Academy of Syracuse Charter</v>
      </c>
      <c r="S1800" s="1" t="str">
        <f aca="false">IFERROR(INDEX('ST Enroll Export'!$B$2:$B$3230,MATCH($D1800,'ST Enroll Export'!$A$2:$A$3230,0)),IFERROR(INDEX('ST Enroll Export'!$B$2:$B$3230,MATCH($E1800,'ST Enroll Export'!$B$2:$B$3230,0)),"Not Found"))</f>
        <v>210003570</v>
      </c>
      <c r="T1800" s="1" t="str">
        <f aca="false">IF(ISNUMBER(MATCH($D1800,'ST Enroll Export'!$A$2:$A$3230,0)),"NYSSIS Match",IF(ISNUMBER(MATCH($E1800,'ST Enroll Export'!$B$2:$B$3230,0)),"SID Match","No ST Match"))</f>
        <v>NYSSIS Match</v>
      </c>
      <c r="U1800" s="1" t="str">
        <f aca="false">IF(ISNUMBER(MATCH($D1800,Disability!$B$2:$B$5962,0)),"SPED","Gen Ed")</f>
        <v>Gen Ed</v>
      </c>
    </row>
    <row r="1801" customFormat="false" ht="15" hidden="false" customHeight="true" outlineLevel="0" collapsed="false">
      <c r="A1801" s="1" t="s">
        <v>5668</v>
      </c>
      <c r="B1801" s="3" t="n">
        <v>46174</v>
      </c>
      <c r="C1801" s="1" t="s">
        <v>5669</v>
      </c>
      <c r="D1801" s="1" t="s">
        <v>6198</v>
      </c>
      <c r="E1801" s="1" t="s">
        <v>6199</v>
      </c>
      <c r="F1801" s="1" t="s">
        <v>6196</v>
      </c>
      <c r="G1801" s="1" t="s">
        <v>6200</v>
      </c>
      <c r="H1801" s="1" t="s">
        <v>22</v>
      </c>
      <c r="I1801" s="3" t="n">
        <v>43433</v>
      </c>
      <c r="J1801" s="1" t="s">
        <v>134</v>
      </c>
      <c r="K1801" s="3" t="n">
        <v>45903</v>
      </c>
      <c r="M1801" s="1" t="n">
        <v>1</v>
      </c>
      <c r="N1801" s="7" t="s">
        <v>230</v>
      </c>
      <c r="P1801" s="5" t="s">
        <v>26</v>
      </c>
      <c r="Q1801" s="1" t="str">
        <f aca="false">IFERROR(INDEX('ST Enroll Export'!$A$2:$A$3230,MATCH($D1801,'ST Enroll Export'!$A$2:$A$3230,0)),IFERROR(IF(INDEX('ST Enroll Export'!$A$2:$A$3230,MATCH($E1801,'ST Enroll Export'!$B$2:$B$3230,0))="","",INDEX('ST Enroll Export'!$A$2:$A$3230,MATCH($E1801,'ST Enroll Export'!$B$2:$B$3230,0))),"Not Found"))</f>
        <v>5318370284</v>
      </c>
      <c r="R1801" s="1" t="str">
        <f aca="false">IFERROR(INDEX('ST Enroll Export'!$G$2:$G$3230,MATCH($D1801,'ST Enroll Export'!$A$2:$A$3230,0)),IFERROR(INDEX('ST Enroll Export'!$G$2:$G$3230,MATCH($E1801,'ST Enroll Export'!$B$2:$B$3230,0)),"Not Found"))</f>
        <v>Citizenship &amp; Science Academy of Syracuse Charter</v>
      </c>
      <c r="S1801" s="1" t="str">
        <f aca="false">IFERROR(INDEX('ST Enroll Export'!$B$2:$B$3230,MATCH($D1801,'ST Enroll Export'!$A$2:$A$3230,0)),IFERROR(INDEX('ST Enroll Export'!$B$2:$B$3230,MATCH($E1801,'ST Enroll Export'!$B$2:$B$3230,0)),"Not Found"))</f>
        <v>210009858</v>
      </c>
      <c r="T1801" s="1" t="str">
        <f aca="false">IF(ISNUMBER(MATCH($D1801,'ST Enroll Export'!$A$2:$A$3230,0)),"NYSSIS Match",IF(ISNUMBER(MATCH($E1801,'ST Enroll Export'!$B$2:$B$3230,0)),"SID Match","No ST Match"))</f>
        <v>NYSSIS Match</v>
      </c>
      <c r="U1801" s="1" t="str">
        <f aca="false">IF(ISNUMBER(MATCH($D1801,Disability!$B$2:$B$5962,0)),"SPED","Gen Ed")</f>
        <v>Gen Ed</v>
      </c>
    </row>
    <row r="1802" customFormat="false" ht="15" hidden="false" customHeight="true" outlineLevel="0" collapsed="false">
      <c r="A1802" s="1" t="s">
        <v>5668</v>
      </c>
      <c r="B1802" s="3" t="n">
        <v>46174</v>
      </c>
      <c r="C1802" s="1" t="s">
        <v>5669</v>
      </c>
      <c r="D1802" s="1" t="s">
        <v>6201</v>
      </c>
      <c r="E1802" s="1" t="s">
        <v>6202</v>
      </c>
      <c r="F1802" s="1" t="s">
        <v>6203</v>
      </c>
      <c r="G1802" s="1" t="s">
        <v>6204</v>
      </c>
      <c r="H1802" s="1" t="s">
        <v>59</v>
      </c>
      <c r="I1802" s="3" t="n">
        <v>43677</v>
      </c>
      <c r="J1802" s="1" t="s">
        <v>134</v>
      </c>
      <c r="K1802" s="3" t="n">
        <v>45903</v>
      </c>
      <c r="M1802" s="1" t="n">
        <v>1</v>
      </c>
      <c r="N1802" s="7" t="s">
        <v>230</v>
      </c>
      <c r="P1802" s="5" t="s">
        <v>26</v>
      </c>
      <c r="Q1802" s="1" t="str">
        <f aca="false">IFERROR(INDEX('ST Enroll Export'!$A$2:$A$3230,MATCH($D1802,'ST Enroll Export'!$A$2:$A$3230,0)),IFERROR(IF(INDEX('ST Enroll Export'!$A$2:$A$3230,MATCH($E1802,'ST Enroll Export'!$B$2:$B$3230,0))="","",INDEX('ST Enroll Export'!$A$2:$A$3230,MATCH($E1802,'ST Enroll Export'!$B$2:$B$3230,0))),"Not Found"))</f>
        <v>2870248553</v>
      </c>
      <c r="R1802" s="1" t="str">
        <f aca="false">IFERROR(INDEX('ST Enroll Export'!$G$2:$G$3230,MATCH($D1802,'ST Enroll Export'!$A$2:$A$3230,0)),IFERROR(INDEX('ST Enroll Export'!$G$2:$G$3230,MATCH($E1802,'ST Enroll Export'!$B$2:$B$3230,0)),"Not Found"))</f>
        <v>Citizenship &amp; Science Academy of Syracuse Charter</v>
      </c>
      <c r="S1802" s="1" t="str">
        <f aca="false">IFERROR(INDEX('ST Enroll Export'!$B$2:$B$3230,MATCH($D1802,'ST Enroll Export'!$A$2:$A$3230,0)),IFERROR(INDEX('ST Enroll Export'!$B$2:$B$3230,MATCH($E1802,'ST Enroll Export'!$B$2:$B$3230,0)),"Not Found"))</f>
        <v>210017144</v>
      </c>
      <c r="T1802" s="1" t="str">
        <f aca="false">IF(ISNUMBER(MATCH($D1802,'ST Enroll Export'!$A$2:$A$3230,0)),"NYSSIS Match",IF(ISNUMBER(MATCH($E1802,'ST Enroll Export'!$B$2:$B$3230,0)),"SID Match","No ST Match"))</f>
        <v>NYSSIS Match</v>
      </c>
      <c r="U1802" s="1" t="str">
        <f aca="false">IF(ISNUMBER(MATCH($D1802,Disability!$B$2:$B$5962,0)),"SPED","Gen Ed")</f>
        <v>Gen Ed</v>
      </c>
    </row>
    <row r="1803" customFormat="false" ht="15" hidden="false" customHeight="true" outlineLevel="0" collapsed="false">
      <c r="A1803" s="1" t="s">
        <v>5668</v>
      </c>
      <c r="B1803" s="3" t="n">
        <v>46174</v>
      </c>
      <c r="C1803" s="1" t="s">
        <v>5669</v>
      </c>
      <c r="D1803" s="1" t="s">
        <v>6205</v>
      </c>
      <c r="E1803" s="1" t="s">
        <v>6206</v>
      </c>
      <c r="F1803" s="1" t="s">
        <v>6207</v>
      </c>
      <c r="G1803" s="1" t="s">
        <v>6208</v>
      </c>
      <c r="H1803" s="1" t="s">
        <v>185</v>
      </c>
      <c r="I1803" s="3" t="n">
        <v>41613</v>
      </c>
      <c r="J1803" s="1" t="s">
        <v>1634</v>
      </c>
      <c r="K1803" s="3" t="n">
        <v>45903</v>
      </c>
      <c r="M1803" s="1" t="n">
        <v>1</v>
      </c>
      <c r="N1803" s="7" t="s">
        <v>230</v>
      </c>
      <c r="P1803" s="6" t="s">
        <v>39</v>
      </c>
      <c r="Q1803" s="1" t="str">
        <f aca="false">IFERROR(INDEX('ST Enroll Export'!$A$2:$A$3230,MATCH($D1803,'ST Enroll Export'!$A$2:$A$3230,0)),IFERROR(IF(INDEX('ST Enroll Export'!$A$2:$A$3230,MATCH($E1803,'ST Enroll Export'!$B$2:$B$3230,0))="","",INDEX('ST Enroll Export'!$A$2:$A$3230,MATCH($E1803,'ST Enroll Export'!$B$2:$B$3230,0))),"Not Found"))</f>
        <v>6759230062</v>
      </c>
      <c r="R1803" s="1" t="str">
        <f aca="false">IFERROR(INDEX('ST Enroll Export'!$G$2:$G$3230,MATCH($D1803,'ST Enroll Export'!$A$2:$A$3230,0)),IFERROR(INDEX('ST Enroll Export'!$G$2:$G$3230,MATCH($E1803,'ST Enroll Export'!$B$2:$B$3230,0)),"Not Found"))</f>
        <v>Syracuse Academy of Sci &amp; Cit Middle School</v>
      </c>
      <c r="S1803" s="1" t="str">
        <f aca="false">IFERROR(INDEX('ST Enroll Export'!$B$2:$B$3230,MATCH($D1803,'ST Enroll Export'!$A$2:$A$3230,0)),IFERROR(INDEX('ST Enroll Export'!$B$2:$B$3230,MATCH($E1803,'ST Enroll Export'!$B$2:$B$3230,0)),"Not Found"))</f>
        <v>200033499</v>
      </c>
      <c r="T1803" s="1" t="str">
        <f aca="false">IF(ISNUMBER(MATCH($D1803,'ST Enroll Export'!$A$2:$A$3230,0)),"NYSSIS Match",IF(ISNUMBER(MATCH($E1803,'ST Enroll Export'!$B$2:$B$3230,0)),"SID Match","No ST Match"))</f>
        <v>NYSSIS Match</v>
      </c>
      <c r="U1803" s="1" t="str">
        <f aca="false">IF(ISNUMBER(MATCH($D1803,Disability!$B$2:$B$5962,0)),"SPED","Gen Ed")</f>
        <v>SPED</v>
      </c>
    </row>
    <row r="1804" customFormat="false" ht="15" hidden="false" customHeight="true" outlineLevel="0" collapsed="false">
      <c r="A1804" s="1" t="s">
        <v>5668</v>
      </c>
      <c r="B1804" s="3" t="n">
        <v>46174</v>
      </c>
      <c r="C1804" s="1" t="s">
        <v>5669</v>
      </c>
      <c r="D1804" s="1" t="s">
        <v>6209</v>
      </c>
      <c r="E1804" s="1" t="s">
        <v>6210</v>
      </c>
      <c r="F1804" s="1" t="s">
        <v>6211</v>
      </c>
      <c r="G1804" s="1" t="s">
        <v>6212</v>
      </c>
      <c r="H1804" s="1" t="s">
        <v>140</v>
      </c>
      <c r="I1804" s="3" t="n">
        <v>42175</v>
      </c>
      <c r="J1804" s="1" t="s">
        <v>134</v>
      </c>
      <c r="K1804" s="3" t="n">
        <v>45903</v>
      </c>
      <c r="M1804" s="1" t="n">
        <v>1</v>
      </c>
      <c r="N1804" s="7" t="s">
        <v>230</v>
      </c>
      <c r="P1804" s="6" t="s">
        <v>39</v>
      </c>
      <c r="Q1804" s="1" t="str">
        <f aca="false">IFERROR(INDEX('ST Enroll Export'!$A$2:$A$3230,MATCH($D1804,'ST Enroll Export'!$A$2:$A$3230,0)),IFERROR(IF(INDEX('ST Enroll Export'!$A$2:$A$3230,MATCH($E1804,'ST Enroll Export'!$B$2:$B$3230,0))="","",INDEX('ST Enroll Export'!$A$2:$A$3230,MATCH($E1804,'ST Enroll Export'!$B$2:$B$3230,0))),"Not Found"))</f>
        <v>7804014515</v>
      </c>
      <c r="R1804" s="1" t="str">
        <f aca="false">IFERROR(INDEX('ST Enroll Export'!$G$2:$G$3230,MATCH($D1804,'ST Enroll Export'!$A$2:$A$3230,0)),IFERROR(INDEX('ST Enroll Export'!$G$2:$G$3230,MATCH($E1804,'ST Enroll Export'!$B$2:$B$3230,0)),"Not Found"))</f>
        <v>Citizenship &amp; Science Academy of Syracuse Charter</v>
      </c>
      <c r="S1804" s="1" t="str">
        <f aca="false">IFERROR(INDEX('ST Enroll Export'!$B$2:$B$3230,MATCH($D1804,'ST Enroll Export'!$A$2:$A$3230,0)),IFERROR(INDEX('ST Enroll Export'!$B$2:$B$3230,MATCH($E1804,'ST Enroll Export'!$B$2:$B$3230,0)),"Not Found"))</f>
        <v>210001124</v>
      </c>
      <c r="T1804" s="1" t="str">
        <f aca="false">IF(ISNUMBER(MATCH($D1804,'ST Enroll Export'!$A$2:$A$3230,0)),"NYSSIS Match",IF(ISNUMBER(MATCH($E1804,'ST Enroll Export'!$B$2:$B$3230,0)),"SID Match","No ST Match"))</f>
        <v>NYSSIS Match</v>
      </c>
      <c r="U1804" s="1" t="str">
        <f aca="false">IF(ISNUMBER(MATCH($D1804,Disability!$B$2:$B$5962,0)),"SPED","Gen Ed")</f>
        <v>SPED</v>
      </c>
    </row>
    <row r="1805" customFormat="false" ht="15" hidden="false" customHeight="true" outlineLevel="0" collapsed="false">
      <c r="A1805" s="1" t="s">
        <v>5668</v>
      </c>
      <c r="B1805" s="3" t="n">
        <v>46174</v>
      </c>
      <c r="C1805" s="1" t="s">
        <v>5669</v>
      </c>
      <c r="D1805" s="1" t="s">
        <v>6213</v>
      </c>
      <c r="E1805" s="1" t="s">
        <v>6214</v>
      </c>
      <c r="F1805" s="1" t="s">
        <v>6211</v>
      </c>
      <c r="G1805" s="1" t="s">
        <v>6215</v>
      </c>
      <c r="H1805" s="1" t="s">
        <v>37</v>
      </c>
      <c r="I1805" s="3" t="n">
        <v>42445</v>
      </c>
      <c r="J1805" s="1" t="s">
        <v>134</v>
      </c>
      <c r="K1805" s="3" t="n">
        <v>45903</v>
      </c>
      <c r="M1805" s="1" t="n">
        <v>1</v>
      </c>
      <c r="N1805" s="7" t="s">
        <v>230</v>
      </c>
      <c r="P1805" s="5" t="s">
        <v>26</v>
      </c>
      <c r="Q1805" s="1" t="str">
        <f aca="false">IFERROR(INDEX('ST Enroll Export'!$A$2:$A$3230,MATCH($D1805,'ST Enroll Export'!$A$2:$A$3230,0)),IFERROR(IF(INDEX('ST Enroll Export'!$A$2:$A$3230,MATCH($E1805,'ST Enroll Export'!$B$2:$B$3230,0))="","",INDEX('ST Enroll Export'!$A$2:$A$3230,MATCH($E1805,'ST Enroll Export'!$B$2:$B$3230,0))),"Not Found"))</f>
        <v>9012076614</v>
      </c>
      <c r="R1805" s="1" t="str">
        <f aca="false">IFERROR(INDEX('ST Enroll Export'!$G$2:$G$3230,MATCH($D1805,'ST Enroll Export'!$A$2:$A$3230,0)),IFERROR(INDEX('ST Enroll Export'!$G$2:$G$3230,MATCH($E1805,'ST Enroll Export'!$B$2:$B$3230,0)),"Not Found"))</f>
        <v>Citizenship &amp; Science Academy of Syracuse Charter</v>
      </c>
      <c r="S1805" s="1" t="str">
        <f aca="false">IFERROR(INDEX('ST Enroll Export'!$B$2:$B$3230,MATCH($D1805,'ST Enroll Export'!$A$2:$A$3230,0)),IFERROR(INDEX('ST Enroll Export'!$B$2:$B$3230,MATCH($E1805,'ST Enroll Export'!$B$2:$B$3230,0)),"Not Found"))</f>
        <v>210000854</v>
      </c>
      <c r="T1805" s="1" t="str">
        <f aca="false">IF(ISNUMBER(MATCH($D1805,'ST Enroll Export'!$A$2:$A$3230,0)),"NYSSIS Match",IF(ISNUMBER(MATCH($E1805,'ST Enroll Export'!$B$2:$B$3230,0)),"SID Match","No ST Match"))</f>
        <v>NYSSIS Match</v>
      </c>
      <c r="U1805" s="1" t="str">
        <f aca="false">IF(ISNUMBER(MATCH($D1805,Disability!$B$2:$B$5962,0)),"SPED","Gen Ed")</f>
        <v>Gen Ed</v>
      </c>
    </row>
    <row r="1806" customFormat="false" ht="15" hidden="false" customHeight="true" outlineLevel="0" collapsed="false">
      <c r="A1806" s="1" t="s">
        <v>5668</v>
      </c>
      <c r="B1806" s="3" t="n">
        <v>46174</v>
      </c>
      <c r="C1806" s="1" t="s">
        <v>5669</v>
      </c>
      <c r="D1806" s="1" t="s">
        <v>6216</v>
      </c>
      <c r="E1806" s="1" t="s">
        <v>6217</v>
      </c>
      <c r="F1806" s="1" t="s">
        <v>6218</v>
      </c>
      <c r="G1806" s="1" t="s">
        <v>6219</v>
      </c>
      <c r="H1806" s="1" t="s">
        <v>128</v>
      </c>
      <c r="I1806" s="3" t="n">
        <v>41353</v>
      </c>
      <c r="J1806" s="1" t="s">
        <v>1634</v>
      </c>
      <c r="K1806" s="3" t="n">
        <v>45903</v>
      </c>
      <c r="M1806" s="1" t="n">
        <v>1</v>
      </c>
      <c r="N1806" s="7" t="s">
        <v>230</v>
      </c>
      <c r="P1806" s="5" t="s">
        <v>26</v>
      </c>
      <c r="Q1806" s="1" t="str">
        <f aca="false">IFERROR(INDEX('ST Enroll Export'!$A$2:$A$3230,MATCH($D1806,'ST Enroll Export'!$A$2:$A$3230,0)),IFERROR(IF(INDEX('ST Enroll Export'!$A$2:$A$3230,MATCH($E1806,'ST Enroll Export'!$B$2:$B$3230,0))="","",INDEX('ST Enroll Export'!$A$2:$A$3230,MATCH($E1806,'ST Enroll Export'!$B$2:$B$3230,0))),"Not Found"))</f>
        <v>5207249906</v>
      </c>
      <c r="R1806" s="1" t="str">
        <f aca="false">IFERROR(INDEX('ST Enroll Export'!$G$2:$G$3230,MATCH($D1806,'ST Enroll Export'!$A$2:$A$3230,0)),IFERROR(INDEX('ST Enroll Export'!$G$2:$G$3230,MATCH($E1806,'ST Enroll Export'!$B$2:$B$3230,0)),"Not Found"))</f>
        <v>Syracuse Academy of Sci &amp; Cit Middle School</v>
      </c>
      <c r="S1806" s="1" t="str">
        <f aca="false">IFERROR(INDEX('ST Enroll Export'!$B$2:$B$3230,MATCH($D1806,'ST Enroll Export'!$A$2:$A$3230,0)),IFERROR(INDEX('ST Enroll Export'!$B$2:$B$3230,MATCH($E1806,'ST Enroll Export'!$B$2:$B$3230,0)),"Not Found"))</f>
        <v>210000919</v>
      </c>
      <c r="T1806" s="1" t="str">
        <f aca="false">IF(ISNUMBER(MATCH($D1806,'ST Enroll Export'!$A$2:$A$3230,0)),"NYSSIS Match",IF(ISNUMBER(MATCH($E1806,'ST Enroll Export'!$B$2:$B$3230,0)),"SID Match","No ST Match"))</f>
        <v>NYSSIS Match</v>
      </c>
      <c r="U1806" s="1" t="str">
        <f aca="false">IF(ISNUMBER(MATCH($D1806,Disability!$B$2:$B$5962,0)),"SPED","Gen Ed")</f>
        <v>Gen Ed</v>
      </c>
    </row>
    <row r="1807" customFormat="false" ht="15" hidden="false" customHeight="true" outlineLevel="0" collapsed="false">
      <c r="A1807" s="1" t="s">
        <v>5668</v>
      </c>
      <c r="B1807" s="3" t="n">
        <v>46174</v>
      </c>
      <c r="C1807" s="1" t="s">
        <v>5669</v>
      </c>
      <c r="D1807" s="1" t="s">
        <v>6220</v>
      </c>
      <c r="E1807" s="1" t="s">
        <v>6221</v>
      </c>
      <c r="F1807" s="1" t="s">
        <v>5129</v>
      </c>
      <c r="G1807" s="1" t="s">
        <v>6222</v>
      </c>
      <c r="H1807" s="1" t="s">
        <v>44</v>
      </c>
      <c r="I1807" s="3" t="n">
        <v>41063</v>
      </c>
      <c r="J1807" s="1" t="s">
        <v>1634</v>
      </c>
      <c r="K1807" s="3" t="n">
        <v>45903</v>
      </c>
      <c r="M1807" s="1" t="n">
        <v>1</v>
      </c>
      <c r="N1807" s="7" t="s">
        <v>230</v>
      </c>
      <c r="P1807" s="5" t="s">
        <v>26</v>
      </c>
      <c r="Q1807" s="1" t="str">
        <f aca="false">IFERROR(INDEX('ST Enroll Export'!$A$2:$A$3230,MATCH($D1807,'ST Enroll Export'!$A$2:$A$3230,0)),IFERROR(IF(INDEX('ST Enroll Export'!$A$2:$A$3230,MATCH($E1807,'ST Enroll Export'!$B$2:$B$3230,0))="","",INDEX('ST Enroll Export'!$A$2:$A$3230,MATCH($E1807,'ST Enroll Export'!$B$2:$B$3230,0))),"Not Found"))</f>
        <v>6170468202</v>
      </c>
      <c r="R1807" s="1" t="str">
        <f aca="false">IFERROR(INDEX('ST Enroll Export'!$G$2:$G$3230,MATCH($D1807,'ST Enroll Export'!$A$2:$A$3230,0)),IFERROR(INDEX('ST Enroll Export'!$G$2:$G$3230,MATCH($E1807,'ST Enroll Export'!$B$2:$B$3230,0)),"Not Found"))</f>
        <v>Syracuse Academy of Sci &amp; Cit Middle School</v>
      </c>
      <c r="S1807" s="1" t="str">
        <f aca="false">IFERROR(INDEX('ST Enroll Export'!$B$2:$B$3230,MATCH($D1807,'ST Enroll Export'!$A$2:$A$3230,0)),IFERROR(INDEX('ST Enroll Export'!$B$2:$B$3230,MATCH($E1807,'ST Enroll Export'!$B$2:$B$3230,0)),"Not Found"))</f>
        <v>200030673</v>
      </c>
      <c r="T1807" s="1" t="str">
        <f aca="false">IF(ISNUMBER(MATCH($D1807,'ST Enroll Export'!$A$2:$A$3230,0)),"NYSSIS Match",IF(ISNUMBER(MATCH($E1807,'ST Enroll Export'!$B$2:$B$3230,0)),"SID Match","No ST Match"))</f>
        <v>NYSSIS Match</v>
      </c>
      <c r="U1807" s="1" t="str">
        <f aca="false">IF(ISNUMBER(MATCH($D1807,Disability!$B$2:$B$5962,0)),"SPED","Gen Ed")</f>
        <v>Gen Ed</v>
      </c>
    </row>
    <row r="1808" customFormat="false" ht="15" hidden="false" customHeight="true" outlineLevel="0" collapsed="false">
      <c r="A1808" s="1" t="s">
        <v>5668</v>
      </c>
      <c r="B1808" s="3" t="n">
        <v>46174</v>
      </c>
      <c r="C1808" s="1" t="s">
        <v>5669</v>
      </c>
      <c r="D1808" s="1" t="s">
        <v>6223</v>
      </c>
      <c r="E1808" s="1" t="s">
        <v>6224</v>
      </c>
      <c r="F1808" s="1" t="s">
        <v>6225</v>
      </c>
      <c r="G1808" s="1" t="s">
        <v>6226</v>
      </c>
      <c r="H1808" s="1" t="s">
        <v>2571</v>
      </c>
      <c r="I1808" s="3" t="n">
        <v>40468</v>
      </c>
      <c r="J1808" s="1" t="s">
        <v>1634</v>
      </c>
      <c r="K1808" s="3" t="n">
        <v>45903</v>
      </c>
      <c r="M1808" s="1" t="n">
        <v>1</v>
      </c>
      <c r="N1808" s="7" t="s">
        <v>230</v>
      </c>
      <c r="P1808" s="5" t="s">
        <v>26</v>
      </c>
      <c r="Q1808" s="1" t="str">
        <f aca="false">IFERROR(INDEX('ST Enroll Export'!$A$2:$A$3230,MATCH($D1808,'ST Enroll Export'!$A$2:$A$3230,0)),IFERROR(IF(INDEX('ST Enroll Export'!$A$2:$A$3230,MATCH($E1808,'ST Enroll Export'!$B$2:$B$3230,0))="","",INDEX('ST Enroll Export'!$A$2:$A$3230,MATCH($E1808,'ST Enroll Export'!$B$2:$B$3230,0))),"Not Found"))</f>
        <v>1895334710</v>
      </c>
      <c r="R1808" s="1" t="str">
        <f aca="false">IFERROR(INDEX('ST Enroll Export'!$G$2:$G$3230,MATCH($D1808,'ST Enroll Export'!$A$2:$A$3230,0)),IFERROR(INDEX('ST Enroll Export'!$G$2:$G$3230,MATCH($E1808,'ST Enroll Export'!$B$2:$B$3230,0)),"Not Found"))</f>
        <v>Syracuse Academy of Sci &amp; Cit Middle School</v>
      </c>
      <c r="S1808" s="1" t="str">
        <f aca="false">IFERROR(INDEX('ST Enroll Export'!$B$2:$B$3230,MATCH($D1808,'ST Enroll Export'!$A$2:$A$3230,0)),IFERROR(INDEX('ST Enroll Export'!$B$2:$B$3230,MATCH($E1808,'ST Enroll Export'!$B$2:$B$3230,0)),"Not Found"))</f>
        <v>210011078</v>
      </c>
      <c r="T1808" s="1" t="str">
        <f aca="false">IF(ISNUMBER(MATCH($D1808,'ST Enroll Export'!$A$2:$A$3230,0)),"NYSSIS Match",IF(ISNUMBER(MATCH($E1808,'ST Enroll Export'!$B$2:$B$3230,0)),"SID Match","No ST Match"))</f>
        <v>NYSSIS Match</v>
      </c>
      <c r="U1808" s="1" t="str">
        <f aca="false">IF(ISNUMBER(MATCH($D1808,Disability!$B$2:$B$5962,0)),"SPED","Gen Ed")</f>
        <v>Gen Ed</v>
      </c>
    </row>
    <row r="1809" customFormat="false" ht="15" hidden="false" customHeight="true" outlineLevel="0" collapsed="false">
      <c r="A1809" s="1" t="s">
        <v>5668</v>
      </c>
      <c r="B1809" s="3" t="n">
        <v>46174</v>
      </c>
      <c r="C1809" s="1" t="s">
        <v>5669</v>
      </c>
      <c r="D1809" s="1" t="s">
        <v>6227</v>
      </c>
      <c r="E1809" s="1" t="s">
        <v>6228</v>
      </c>
      <c r="F1809" s="1" t="s">
        <v>6229</v>
      </c>
      <c r="G1809" s="1" t="s">
        <v>6230</v>
      </c>
      <c r="H1809" s="1" t="s">
        <v>22</v>
      </c>
      <c r="I1809" s="3" t="n">
        <v>43210</v>
      </c>
      <c r="J1809" s="1" t="s">
        <v>134</v>
      </c>
      <c r="K1809" s="3" t="n">
        <v>45903</v>
      </c>
      <c r="M1809" s="1" t="n">
        <v>1</v>
      </c>
      <c r="N1809" s="7" t="s">
        <v>230</v>
      </c>
      <c r="P1809" s="5" t="s">
        <v>26</v>
      </c>
      <c r="Q1809" s="1" t="str">
        <f aca="false">IFERROR(INDEX('ST Enroll Export'!$A$2:$A$3230,MATCH($D1809,'ST Enroll Export'!$A$2:$A$3230,0)),IFERROR(IF(INDEX('ST Enroll Export'!$A$2:$A$3230,MATCH($E1809,'ST Enroll Export'!$B$2:$B$3230,0))="","",INDEX('ST Enroll Export'!$A$2:$A$3230,MATCH($E1809,'ST Enroll Export'!$B$2:$B$3230,0))),"Not Found"))</f>
        <v>7293798836</v>
      </c>
      <c r="R1809" s="1" t="str">
        <f aca="false">IFERROR(INDEX('ST Enroll Export'!$G$2:$G$3230,MATCH($D1809,'ST Enroll Export'!$A$2:$A$3230,0)),IFERROR(INDEX('ST Enroll Export'!$G$2:$G$3230,MATCH($E1809,'ST Enroll Export'!$B$2:$B$3230,0)),"Not Found"))</f>
        <v>Citizenship &amp; Science Academy of Syracuse Charter</v>
      </c>
      <c r="S1809" s="1" t="str">
        <f aca="false">IFERROR(INDEX('ST Enroll Export'!$B$2:$B$3230,MATCH($D1809,'ST Enroll Export'!$A$2:$A$3230,0)),IFERROR(INDEX('ST Enroll Export'!$B$2:$B$3230,MATCH($E1809,'ST Enroll Export'!$B$2:$B$3230,0)),"Not Found"))</f>
        <v>210006613</v>
      </c>
      <c r="T1809" s="1" t="str">
        <f aca="false">IF(ISNUMBER(MATCH($D1809,'ST Enroll Export'!$A$2:$A$3230,0)),"NYSSIS Match",IF(ISNUMBER(MATCH($E1809,'ST Enroll Export'!$B$2:$B$3230,0)),"SID Match","No ST Match"))</f>
        <v>NYSSIS Match</v>
      </c>
      <c r="U1809" s="1" t="str">
        <f aca="false">IF(ISNUMBER(MATCH($D1809,Disability!$B$2:$B$5962,0)),"SPED","Gen Ed")</f>
        <v>Gen Ed</v>
      </c>
    </row>
    <row r="1810" customFormat="false" ht="15" hidden="false" customHeight="true" outlineLevel="0" collapsed="false">
      <c r="A1810" s="1" t="s">
        <v>5668</v>
      </c>
      <c r="B1810" s="3" t="n">
        <v>46174</v>
      </c>
      <c r="C1810" s="1" t="s">
        <v>5669</v>
      </c>
      <c r="D1810" s="1" t="s">
        <v>6231</v>
      </c>
      <c r="E1810" s="1" t="s">
        <v>6232</v>
      </c>
      <c r="F1810" s="1" t="s">
        <v>1012</v>
      </c>
      <c r="G1810" s="1" t="s">
        <v>1240</v>
      </c>
      <c r="H1810" s="1" t="s">
        <v>44</v>
      </c>
      <c r="I1810" s="3" t="n">
        <v>41009</v>
      </c>
      <c r="J1810" s="1" t="s">
        <v>1634</v>
      </c>
      <c r="K1810" s="3" t="n">
        <v>45903</v>
      </c>
      <c r="M1810" s="1" t="n">
        <v>1</v>
      </c>
      <c r="N1810" s="7" t="s">
        <v>230</v>
      </c>
      <c r="P1810" s="5" t="s">
        <v>26</v>
      </c>
      <c r="Q1810" s="1" t="str">
        <f aca="false">IFERROR(INDEX('ST Enroll Export'!$A$2:$A$3230,MATCH($D1810,'ST Enroll Export'!$A$2:$A$3230,0)),IFERROR(IF(INDEX('ST Enroll Export'!$A$2:$A$3230,MATCH($E1810,'ST Enroll Export'!$B$2:$B$3230,0))="","",INDEX('ST Enroll Export'!$A$2:$A$3230,MATCH($E1810,'ST Enroll Export'!$B$2:$B$3230,0))),"Not Found"))</f>
        <v>6357057903</v>
      </c>
      <c r="R1810" s="1" t="str">
        <f aca="false">IFERROR(INDEX('ST Enroll Export'!$G$2:$G$3230,MATCH($D1810,'ST Enroll Export'!$A$2:$A$3230,0)),IFERROR(INDEX('ST Enroll Export'!$G$2:$G$3230,MATCH($E1810,'ST Enroll Export'!$B$2:$B$3230,0)),"Not Found"))</f>
        <v>Syracuse Academy of Sci &amp; Cit Middle School</v>
      </c>
      <c r="S1810" s="1" t="str">
        <f aca="false">IFERROR(INDEX('ST Enroll Export'!$B$2:$B$3230,MATCH($D1810,'ST Enroll Export'!$A$2:$A$3230,0)),IFERROR(INDEX('ST Enroll Export'!$B$2:$B$3230,MATCH($E1810,'ST Enroll Export'!$B$2:$B$3230,0)),"Not Found"))</f>
        <v>200030025</v>
      </c>
      <c r="T1810" s="1" t="str">
        <f aca="false">IF(ISNUMBER(MATCH($D1810,'ST Enroll Export'!$A$2:$A$3230,0)),"NYSSIS Match",IF(ISNUMBER(MATCH($E1810,'ST Enroll Export'!$B$2:$B$3230,0)),"SID Match","No ST Match"))</f>
        <v>NYSSIS Match</v>
      </c>
      <c r="U1810" s="1" t="str">
        <f aca="false">IF(ISNUMBER(MATCH($D1810,Disability!$B$2:$B$5962,0)),"SPED","Gen Ed")</f>
        <v>Gen Ed</v>
      </c>
    </row>
    <row r="1811" customFormat="false" ht="15" hidden="false" customHeight="true" outlineLevel="0" collapsed="false">
      <c r="A1811" s="1" t="s">
        <v>5668</v>
      </c>
      <c r="B1811" s="3" t="n">
        <v>46174</v>
      </c>
      <c r="C1811" s="1" t="s">
        <v>5669</v>
      </c>
      <c r="D1811" s="1" t="s">
        <v>6233</v>
      </c>
      <c r="E1811" s="1" t="s">
        <v>6234</v>
      </c>
      <c r="F1811" s="1" t="s">
        <v>1012</v>
      </c>
      <c r="G1811" s="1" t="s">
        <v>6235</v>
      </c>
      <c r="H1811" s="1" t="s">
        <v>2539</v>
      </c>
      <c r="I1811" s="3" t="n">
        <v>40578</v>
      </c>
      <c r="J1811" s="1" t="s">
        <v>1634</v>
      </c>
      <c r="K1811" s="3" t="n">
        <v>45903</v>
      </c>
      <c r="M1811" s="1" t="n">
        <v>1</v>
      </c>
      <c r="N1811" s="7" t="s">
        <v>230</v>
      </c>
      <c r="P1811" s="5" t="s">
        <v>26</v>
      </c>
      <c r="Q1811" s="1" t="str">
        <f aca="false">IFERROR(INDEX('ST Enroll Export'!$A$2:$A$3230,MATCH($D1811,'ST Enroll Export'!$A$2:$A$3230,0)),IFERROR(IF(INDEX('ST Enroll Export'!$A$2:$A$3230,MATCH($E1811,'ST Enroll Export'!$B$2:$B$3230,0))="","",INDEX('ST Enroll Export'!$A$2:$A$3230,MATCH($E1811,'ST Enroll Export'!$B$2:$B$3230,0))),"Not Found"))</f>
        <v>4376781693</v>
      </c>
      <c r="R1811" s="1" t="str">
        <f aca="false">IFERROR(INDEX('ST Enroll Export'!$G$2:$G$3230,MATCH($D1811,'ST Enroll Export'!$A$2:$A$3230,0)),IFERROR(INDEX('ST Enroll Export'!$G$2:$G$3230,MATCH($E1811,'ST Enroll Export'!$B$2:$B$3230,0)),"Not Found"))</f>
        <v>Syracuse Academy of Sci &amp; Cit Middle School</v>
      </c>
      <c r="S1811" s="1" t="str">
        <f aca="false">IFERROR(INDEX('ST Enroll Export'!$B$2:$B$3230,MATCH($D1811,'ST Enroll Export'!$A$2:$A$3230,0)),IFERROR(INDEX('ST Enroll Export'!$B$2:$B$3230,MATCH($E1811,'ST Enroll Export'!$B$2:$B$3230,0)),"Not Found"))</f>
        <v>200026042</v>
      </c>
      <c r="T1811" s="1" t="str">
        <f aca="false">IF(ISNUMBER(MATCH($D1811,'ST Enroll Export'!$A$2:$A$3230,0)),"NYSSIS Match",IF(ISNUMBER(MATCH($E1811,'ST Enroll Export'!$B$2:$B$3230,0)),"SID Match","No ST Match"))</f>
        <v>NYSSIS Match</v>
      </c>
      <c r="U1811" s="1" t="str">
        <f aca="false">IF(ISNUMBER(MATCH($D1811,Disability!$B$2:$B$5962,0)),"SPED","Gen Ed")</f>
        <v>Gen Ed</v>
      </c>
    </row>
    <row r="1812" customFormat="false" ht="15" hidden="false" customHeight="true" outlineLevel="0" collapsed="false">
      <c r="A1812" s="1" t="s">
        <v>5668</v>
      </c>
      <c r="B1812" s="3" t="n">
        <v>46174</v>
      </c>
      <c r="C1812" s="1" t="s">
        <v>5669</v>
      </c>
      <c r="D1812" s="1" t="s">
        <v>6236</v>
      </c>
      <c r="E1812" s="1" t="s">
        <v>6237</v>
      </c>
      <c r="F1812" s="1" t="s">
        <v>4412</v>
      </c>
      <c r="G1812" s="1" t="s">
        <v>6238</v>
      </c>
      <c r="H1812" s="1" t="s">
        <v>59</v>
      </c>
      <c r="I1812" s="3" t="n">
        <v>43750</v>
      </c>
      <c r="J1812" s="1" t="s">
        <v>134</v>
      </c>
      <c r="K1812" s="3" t="n">
        <v>45903</v>
      </c>
      <c r="M1812" s="1" t="n">
        <v>1</v>
      </c>
      <c r="N1812" s="7" t="s">
        <v>230</v>
      </c>
      <c r="P1812" s="5" t="s">
        <v>26</v>
      </c>
      <c r="Q1812" s="1" t="str">
        <f aca="false">IFERROR(INDEX('ST Enroll Export'!$A$2:$A$3230,MATCH($D1812,'ST Enroll Export'!$A$2:$A$3230,0)),IFERROR(IF(INDEX('ST Enroll Export'!$A$2:$A$3230,MATCH($E1812,'ST Enroll Export'!$B$2:$B$3230,0))="","",INDEX('ST Enroll Export'!$A$2:$A$3230,MATCH($E1812,'ST Enroll Export'!$B$2:$B$3230,0))),"Not Found"))</f>
        <v>8945584362</v>
      </c>
      <c r="R1812" s="1" t="str">
        <f aca="false">IFERROR(INDEX('ST Enroll Export'!$G$2:$G$3230,MATCH($D1812,'ST Enroll Export'!$A$2:$A$3230,0)),IFERROR(INDEX('ST Enroll Export'!$G$2:$G$3230,MATCH($E1812,'ST Enroll Export'!$B$2:$B$3230,0)),"Not Found"))</f>
        <v>Citizenship &amp; Science Academy of Syracuse Charter</v>
      </c>
      <c r="S1812" s="1" t="str">
        <f aca="false">IFERROR(INDEX('ST Enroll Export'!$B$2:$B$3230,MATCH($D1812,'ST Enroll Export'!$A$2:$A$3230,0)),IFERROR(INDEX('ST Enroll Export'!$B$2:$B$3230,MATCH($E1812,'ST Enroll Export'!$B$2:$B$3230,0)),"Not Found"))</f>
        <v>210012683</v>
      </c>
      <c r="T1812" s="1" t="str">
        <f aca="false">IF(ISNUMBER(MATCH($D1812,'ST Enroll Export'!$A$2:$A$3230,0)),"NYSSIS Match",IF(ISNUMBER(MATCH($E1812,'ST Enroll Export'!$B$2:$B$3230,0)),"SID Match","No ST Match"))</f>
        <v>NYSSIS Match</v>
      </c>
      <c r="U1812" s="1" t="str">
        <f aca="false">IF(ISNUMBER(MATCH($D1812,Disability!$B$2:$B$5962,0)),"SPED","Gen Ed")</f>
        <v>Gen Ed</v>
      </c>
    </row>
    <row r="1813" customFormat="false" ht="15" hidden="false" customHeight="true" outlineLevel="0" collapsed="false">
      <c r="A1813" s="1" t="s">
        <v>5668</v>
      </c>
      <c r="B1813" s="3" t="n">
        <v>46174</v>
      </c>
      <c r="C1813" s="1" t="s">
        <v>5669</v>
      </c>
      <c r="D1813" s="1" t="s">
        <v>6239</v>
      </c>
      <c r="E1813" s="1" t="s">
        <v>6240</v>
      </c>
      <c r="F1813" s="1" t="s">
        <v>3113</v>
      </c>
      <c r="G1813" s="1" t="s">
        <v>5387</v>
      </c>
      <c r="H1813" s="1" t="s">
        <v>31</v>
      </c>
      <c r="I1813" s="3" t="n">
        <v>44007</v>
      </c>
      <c r="J1813" s="1" t="s">
        <v>134</v>
      </c>
      <c r="K1813" s="3" t="n">
        <v>45903</v>
      </c>
      <c r="M1813" s="1" t="n">
        <v>1</v>
      </c>
      <c r="N1813" s="7" t="s">
        <v>230</v>
      </c>
      <c r="P1813" s="5" t="s">
        <v>26</v>
      </c>
      <c r="Q1813" s="1" t="str">
        <f aca="false">IFERROR(INDEX('ST Enroll Export'!$A$2:$A$3230,MATCH($D1813,'ST Enroll Export'!$A$2:$A$3230,0)),IFERROR(IF(INDEX('ST Enroll Export'!$A$2:$A$3230,MATCH($E1813,'ST Enroll Export'!$B$2:$B$3230,0))="","",INDEX('ST Enroll Export'!$A$2:$A$3230,MATCH($E1813,'ST Enroll Export'!$B$2:$B$3230,0))),"Not Found"))</f>
        <v>1638478941</v>
      </c>
      <c r="R1813" s="1" t="str">
        <f aca="false">IFERROR(INDEX('ST Enroll Export'!$G$2:$G$3230,MATCH($D1813,'ST Enroll Export'!$A$2:$A$3230,0)),IFERROR(INDEX('ST Enroll Export'!$G$2:$G$3230,MATCH($E1813,'ST Enroll Export'!$B$2:$B$3230,0)),"Not Found"))</f>
        <v>Citizenship &amp; Science Academy of Syracuse Charter</v>
      </c>
      <c r="S1813" s="1" t="str">
        <f aca="false">IFERROR(INDEX('ST Enroll Export'!$B$2:$B$3230,MATCH($D1813,'ST Enroll Export'!$A$2:$A$3230,0)),IFERROR(INDEX('ST Enroll Export'!$B$2:$B$3230,MATCH($E1813,'ST Enroll Export'!$B$2:$B$3230,0)),"Not Found"))</f>
        <v>210018485</v>
      </c>
      <c r="T1813" s="1" t="str">
        <f aca="false">IF(ISNUMBER(MATCH($D1813,'ST Enroll Export'!$A$2:$A$3230,0)),"NYSSIS Match",IF(ISNUMBER(MATCH($E1813,'ST Enroll Export'!$B$2:$B$3230,0)),"SID Match","No ST Match"))</f>
        <v>NYSSIS Match</v>
      </c>
      <c r="U1813" s="1" t="str">
        <f aca="false">IF(ISNUMBER(MATCH($D1813,Disability!$B$2:$B$5962,0)),"SPED","Gen Ed")</f>
        <v>Gen Ed</v>
      </c>
    </row>
    <row r="1814" customFormat="false" ht="15" hidden="false" customHeight="true" outlineLevel="0" collapsed="false">
      <c r="A1814" s="1" t="s">
        <v>5668</v>
      </c>
      <c r="B1814" s="3" t="n">
        <v>46174</v>
      </c>
      <c r="C1814" s="1" t="s">
        <v>5669</v>
      </c>
      <c r="D1814" s="1" t="s">
        <v>6241</v>
      </c>
      <c r="E1814" s="1" t="s">
        <v>6242</v>
      </c>
      <c r="F1814" s="1" t="s">
        <v>3113</v>
      </c>
      <c r="G1814" s="1" t="s">
        <v>6243</v>
      </c>
      <c r="H1814" s="1" t="s">
        <v>185</v>
      </c>
      <c r="I1814" s="3" t="n">
        <v>41590</v>
      </c>
      <c r="J1814" s="1" t="s">
        <v>1634</v>
      </c>
      <c r="K1814" s="3" t="n">
        <v>45903</v>
      </c>
      <c r="M1814" s="1" t="n">
        <v>1</v>
      </c>
      <c r="N1814" s="7" t="s">
        <v>230</v>
      </c>
      <c r="P1814" s="6" t="s">
        <v>39</v>
      </c>
      <c r="Q1814" s="1" t="str">
        <f aca="false">IFERROR(INDEX('ST Enroll Export'!$A$2:$A$3230,MATCH($D1814,'ST Enroll Export'!$A$2:$A$3230,0)),IFERROR(IF(INDEX('ST Enroll Export'!$A$2:$A$3230,MATCH($E1814,'ST Enroll Export'!$B$2:$B$3230,0))="","",INDEX('ST Enroll Export'!$A$2:$A$3230,MATCH($E1814,'ST Enroll Export'!$B$2:$B$3230,0))),"Not Found"))</f>
        <v>1524050143</v>
      </c>
      <c r="R1814" s="1" t="str">
        <f aca="false">IFERROR(INDEX('ST Enroll Export'!$G$2:$G$3230,MATCH($D1814,'ST Enroll Export'!$A$2:$A$3230,0)),IFERROR(INDEX('ST Enroll Export'!$G$2:$G$3230,MATCH($E1814,'ST Enroll Export'!$B$2:$B$3230,0)),"Not Found"))</f>
        <v>Syracuse Academy of Sci &amp; Cit Middle School</v>
      </c>
      <c r="S1814" s="1" t="str">
        <f aca="false">IFERROR(INDEX('ST Enroll Export'!$B$2:$B$3230,MATCH($D1814,'ST Enroll Export'!$A$2:$A$3230,0)),IFERROR(INDEX('ST Enroll Export'!$B$2:$B$3230,MATCH($E1814,'ST Enroll Export'!$B$2:$B$3230,0)),"Not Found"))</f>
        <v>200037275</v>
      </c>
      <c r="T1814" s="1" t="str">
        <f aca="false">IF(ISNUMBER(MATCH($D1814,'ST Enroll Export'!$A$2:$A$3230,0)),"NYSSIS Match",IF(ISNUMBER(MATCH($E1814,'ST Enroll Export'!$B$2:$B$3230,0)),"SID Match","No ST Match"))</f>
        <v>NYSSIS Match</v>
      </c>
      <c r="U1814" s="1" t="str">
        <f aca="false">IF(ISNUMBER(MATCH($D1814,Disability!$B$2:$B$5962,0)),"SPED","Gen Ed")</f>
        <v>SPED</v>
      </c>
    </row>
    <row r="1815" customFormat="false" ht="15" hidden="false" customHeight="true" outlineLevel="0" collapsed="false">
      <c r="A1815" s="1" t="s">
        <v>5668</v>
      </c>
      <c r="B1815" s="3" t="n">
        <v>46174</v>
      </c>
      <c r="C1815" s="1" t="s">
        <v>5669</v>
      </c>
      <c r="D1815" s="1" t="s">
        <v>6244</v>
      </c>
      <c r="E1815" s="1" t="s">
        <v>6245</v>
      </c>
      <c r="F1815" s="1" t="s">
        <v>6246</v>
      </c>
      <c r="G1815" s="1" t="s">
        <v>6247</v>
      </c>
      <c r="H1815" s="1" t="s">
        <v>140</v>
      </c>
      <c r="I1815" s="3" t="n">
        <v>41991</v>
      </c>
      <c r="J1815" s="1" t="s">
        <v>134</v>
      </c>
      <c r="K1815" s="3" t="n">
        <v>45903</v>
      </c>
      <c r="M1815" s="1" t="n">
        <v>1</v>
      </c>
      <c r="N1815" s="7" t="s">
        <v>230</v>
      </c>
      <c r="P1815" s="5" t="s">
        <v>26</v>
      </c>
      <c r="Q1815" s="1" t="str">
        <f aca="false">IFERROR(INDEX('ST Enroll Export'!$A$2:$A$3230,MATCH($D1815,'ST Enroll Export'!$A$2:$A$3230,0)),IFERROR(IF(INDEX('ST Enroll Export'!$A$2:$A$3230,MATCH($E1815,'ST Enroll Export'!$B$2:$B$3230,0))="","",INDEX('ST Enroll Export'!$A$2:$A$3230,MATCH($E1815,'ST Enroll Export'!$B$2:$B$3230,0))),"Not Found"))</f>
        <v>9386873070</v>
      </c>
      <c r="R1815" s="1" t="str">
        <f aca="false">IFERROR(INDEX('ST Enroll Export'!$G$2:$G$3230,MATCH($D1815,'ST Enroll Export'!$A$2:$A$3230,0)),IFERROR(INDEX('ST Enroll Export'!$G$2:$G$3230,MATCH($E1815,'ST Enroll Export'!$B$2:$B$3230,0)),"Not Found"))</f>
        <v>Citizenship &amp; Science Academy of Syracuse Charter</v>
      </c>
      <c r="S1815" s="1" t="str">
        <f aca="false">IFERROR(INDEX('ST Enroll Export'!$B$2:$B$3230,MATCH($D1815,'ST Enroll Export'!$A$2:$A$3230,0)),IFERROR(INDEX('ST Enroll Export'!$B$2:$B$3230,MATCH($E1815,'ST Enroll Export'!$B$2:$B$3230,0)),"Not Found"))</f>
        <v>210019066</v>
      </c>
      <c r="T1815" s="1" t="str">
        <f aca="false">IF(ISNUMBER(MATCH($D1815,'ST Enroll Export'!$A$2:$A$3230,0)),"NYSSIS Match",IF(ISNUMBER(MATCH($E1815,'ST Enroll Export'!$B$2:$B$3230,0)),"SID Match","No ST Match"))</f>
        <v>NYSSIS Match</v>
      </c>
      <c r="U1815" s="1" t="str">
        <f aca="false">IF(ISNUMBER(MATCH($D1815,Disability!$B$2:$B$5962,0)),"SPED","Gen Ed")</f>
        <v>Gen Ed</v>
      </c>
    </row>
    <row r="1816" customFormat="false" ht="15" hidden="false" customHeight="true" outlineLevel="0" collapsed="false">
      <c r="A1816" s="1" t="s">
        <v>5668</v>
      </c>
      <c r="B1816" s="3" t="n">
        <v>46174</v>
      </c>
      <c r="C1816" s="1" t="s">
        <v>5669</v>
      </c>
      <c r="D1816" s="1" t="s">
        <v>6248</v>
      </c>
      <c r="E1816" s="1" t="s">
        <v>6249</v>
      </c>
      <c r="F1816" s="1" t="s">
        <v>6250</v>
      </c>
      <c r="G1816" s="1" t="s">
        <v>5875</v>
      </c>
      <c r="H1816" s="1" t="s">
        <v>59</v>
      </c>
      <c r="I1816" s="3" t="n">
        <v>43525</v>
      </c>
      <c r="J1816" s="1" t="s">
        <v>134</v>
      </c>
      <c r="K1816" s="3" t="n">
        <v>45903</v>
      </c>
      <c r="M1816" s="1" t="n">
        <v>1</v>
      </c>
      <c r="N1816" s="7" t="s">
        <v>230</v>
      </c>
      <c r="P1816" s="5" t="s">
        <v>26</v>
      </c>
      <c r="Q1816" s="1" t="str">
        <f aca="false">IFERROR(INDEX('ST Enroll Export'!$A$2:$A$3230,MATCH($D1816,'ST Enroll Export'!$A$2:$A$3230,0)),IFERROR(IF(INDEX('ST Enroll Export'!$A$2:$A$3230,MATCH($E1816,'ST Enroll Export'!$B$2:$B$3230,0))="","",INDEX('ST Enroll Export'!$A$2:$A$3230,MATCH($E1816,'ST Enroll Export'!$B$2:$B$3230,0))),"Not Found"))</f>
        <v>7267084960</v>
      </c>
      <c r="R1816" s="1" t="str">
        <f aca="false">IFERROR(INDEX('ST Enroll Export'!$G$2:$G$3230,MATCH($D1816,'ST Enroll Export'!$A$2:$A$3230,0)),IFERROR(INDEX('ST Enroll Export'!$G$2:$G$3230,MATCH($E1816,'ST Enroll Export'!$B$2:$B$3230,0)),"Not Found"))</f>
        <v>Citizenship &amp; Science Academy of Syracuse Charter</v>
      </c>
      <c r="S1816" s="1" t="str">
        <f aca="false">IFERROR(INDEX('ST Enroll Export'!$B$2:$B$3230,MATCH($D1816,'ST Enroll Export'!$A$2:$A$3230,0)),IFERROR(INDEX('ST Enroll Export'!$B$2:$B$3230,MATCH($E1816,'ST Enroll Export'!$B$2:$B$3230,0)),"Not Found"))</f>
        <v>210014791</v>
      </c>
      <c r="T1816" s="1" t="str">
        <f aca="false">IF(ISNUMBER(MATCH($D1816,'ST Enroll Export'!$A$2:$A$3230,0)),"NYSSIS Match",IF(ISNUMBER(MATCH($E1816,'ST Enroll Export'!$B$2:$B$3230,0)),"SID Match","No ST Match"))</f>
        <v>NYSSIS Match</v>
      </c>
      <c r="U1816" s="1" t="str">
        <f aca="false">IF(ISNUMBER(MATCH($D1816,Disability!$B$2:$B$5962,0)),"SPED","Gen Ed")</f>
        <v>Gen Ed</v>
      </c>
    </row>
    <row r="1817" customFormat="false" ht="15" hidden="false" customHeight="true" outlineLevel="0" collapsed="false">
      <c r="A1817" s="1" t="s">
        <v>5668</v>
      </c>
      <c r="B1817" s="3" t="n">
        <v>46174</v>
      </c>
      <c r="C1817" s="1" t="s">
        <v>5669</v>
      </c>
      <c r="D1817" s="1" t="s">
        <v>6251</v>
      </c>
      <c r="E1817" s="1" t="s">
        <v>6252</v>
      </c>
      <c r="F1817" s="1" t="s">
        <v>6253</v>
      </c>
      <c r="G1817" s="1" t="s">
        <v>6254</v>
      </c>
      <c r="H1817" s="1" t="s">
        <v>44</v>
      </c>
      <c r="I1817" s="3" t="n">
        <v>40881</v>
      </c>
      <c r="J1817" s="1" t="s">
        <v>1634</v>
      </c>
      <c r="K1817" s="3" t="n">
        <v>45903</v>
      </c>
      <c r="M1817" s="1" t="n">
        <v>1</v>
      </c>
      <c r="N1817" s="7" t="s">
        <v>230</v>
      </c>
      <c r="P1817" s="5" t="s">
        <v>26</v>
      </c>
      <c r="Q1817" s="1" t="str">
        <f aca="false">IFERROR(INDEX('ST Enroll Export'!$A$2:$A$3230,MATCH($D1817,'ST Enroll Export'!$A$2:$A$3230,0)),IFERROR(IF(INDEX('ST Enroll Export'!$A$2:$A$3230,MATCH($E1817,'ST Enroll Export'!$B$2:$B$3230,0))="","",INDEX('ST Enroll Export'!$A$2:$A$3230,MATCH($E1817,'ST Enroll Export'!$B$2:$B$3230,0))),"Not Found"))</f>
        <v>9426860303</v>
      </c>
      <c r="R1817" s="1" t="str">
        <f aca="false">IFERROR(INDEX('ST Enroll Export'!$G$2:$G$3230,MATCH($D1817,'ST Enroll Export'!$A$2:$A$3230,0)),IFERROR(INDEX('ST Enroll Export'!$G$2:$G$3230,MATCH($E1817,'ST Enroll Export'!$B$2:$B$3230,0)),"Not Found"))</f>
        <v>Syracuse Academy of Sci &amp; Cit Middle School</v>
      </c>
      <c r="S1817" s="1" t="str">
        <f aca="false">IFERROR(INDEX('ST Enroll Export'!$B$2:$B$3230,MATCH($D1817,'ST Enroll Export'!$A$2:$A$3230,0)),IFERROR(INDEX('ST Enroll Export'!$B$2:$B$3230,MATCH($E1817,'ST Enroll Export'!$B$2:$B$3230,0)),"Not Found"))</f>
        <v>200027278</v>
      </c>
      <c r="T1817" s="1" t="str">
        <f aca="false">IF(ISNUMBER(MATCH($D1817,'ST Enroll Export'!$A$2:$A$3230,0)),"NYSSIS Match",IF(ISNUMBER(MATCH($E1817,'ST Enroll Export'!$B$2:$B$3230,0)),"SID Match","No ST Match"))</f>
        <v>NYSSIS Match</v>
      </c>
      <c r="U1817" s="1" t="str">
        <f aca="false">IF(ISNUMBER(MATCH($D1817,Disability!$B$2:$B$5962,0)),"SPED","Gen Ed")</f>
        <v>Gen Ed</v>
      </c>
    </row>
    <row r="1818" customFormat="false" ht="15" hidden="false" customHeight="true" outlineLevel="0" collapsed="false">
      <c r="A1818" s="1" t="s">
        <v>5668</v>
      </c>
      <c r="B1818" s="3" t="n">
        <v>46174</v>
      </c>
      <c r="C1818" s="1" t="s">
        <v>5669</v>
      </c>
      <c r="D1818" s="1" t="s">
        <v>6255</v>
      </c>
      <c r="E1818" s="1" t="s">
        <v>6256</v>
      </c>
      <c r="F1818" s="1" t="s">
        <v>6257</v>
      </c>
      <c r="G1818" s="1" t="s">
        <v>5864</v>
      </c>
      <c r="H1818" s="1" t="s">
        <v>37</v>
      </c>
      <c r="I1818" s="3" t="n">
        <v>42380</v>
      </c>
      <c r="J1818" s="1" t="s">
        <v>134</v>
      </c>
      <c r="K1818" s="3" t="n">
        <v>45903</v>
      </c>
      <c r="M1818" s="1" t="n">
        <v>1</v>
      </c>
      <c r="N1818" s="7" t="s">
        <v>230</v>
      </c>
      <c r="P1818" s="5" t="s">
        <v>26</v>
      </c>
      <c r="Q1818" s="1" t="str">
        <f aca="false">IFERROR(INDEX('ST Enroll Export'!$A$2:$A$3230,MATCH($D1818,'ST Enroll Export'!$A$2:$A$3230,0)),IFERROR(IF(INDEX('ST Enroll Export'!$A$2:$A$3230,MATCH($E1818,'ST Enroll Export'!$B$2:$B$3230,0))="","",INDEX('ST Enroll Export'!$A$2:$A$3230,MATCH($E1818,'ST Enroll Export'!$B$2:$B$3230,0))),"Not Found"))</f>
        <v>8970645726</v>
      </c>
      <c r="R1818" s="1" t="str">
        <f aca="false">IFERROR(INDEX('ST Enroll Export'!$G$2:$G$3230,MATCH($D1818,'ST Enroll Export'!$A$2:$A$3230,0)),IFERROR(INDEX('ST Enroll Export'!$G$2:$G$3230,MATCH($E1818,'ST Enroll Export'!$B$2:$B$3230,0)),"Not Found"))</f>
        <v>Citizenship &amp; Science Academy of Syracuse Charter</v>
      </c>
      <c r="S1818" s="1" t="str">
        <f aca="false">IFERROR(INDEX('ST Enroll Export'!$B$2:$B$3230,MATCH($D1818,'ST Enroll Export'!$A$2:$A$3230,0)),IFERROR(INDEX('ST Enroll Export'!$B$2:$B$3230,MATCH($E1818,'ST Enroll Export'!$B$2:$B$3230,0)),"Not Found"))</f>
        <v>210010342</v>
      </c>
      <c r="T1818" s="1" t="str">
        <f aca="false">IF(ISNUMBER(MATCH($D1818,'ST Enroll Export'!$A$2:$A$3230,0)),"NYSSIS Match",IF(ISNUMBER(MATCH($E1818,'ST Enroll Export'!$B$2:$B$3230,0)),"SID Match","No ST Match"))</f>
        <v>NYSSIS Match</v>
      </c>
      <c r="U1818" s="1" t="str">
        <f aca="false">IF(ISNUMBER(MATCH($D1818,Disability!$B$2:$B$5962,0)),"SPED","Gen Ed")</f>
        <v>Gen Ed</v>
      </c>
    </row>
    <row r="1819" customFormat="false" ht="15" hidden="false" customHeight="true" outlineLevel="0" collapsed="false">
      <c r="A1819" s="1" t="s">
        <v>5668</v>
      </c>
      <c r="B1819" s="3" t="n">
        <v>46174</v>
      </c>
      <c r="C1819" s="1" t="s">
        <v>5669</v>
      </c>
      <c r="D1819" s="1" t="s">
        <v>6258</v>
      </c>
      <c r="E1819" s="1" t="s">
        <v>6259</v>
      </c>
      <c r="F1819" s="1" t="s">
        <v>3611</v>
      </c>
      <c r="G1819" s="1" t="s">
        <v>6260</v>
      </c>
      <c r="H1819" s="1" t="s">
        <v>31</v>
      </c>
      <c r="I1819" s="3" t="n">
        <v>44029</v>
      </c>
      <c r="J1819" s="1" t="s">
        <v>134</v>
      </c>
      <c r="K1819" s="3" t="n">
        <v>45903</v>
      </c>
      <c r="M1819" s="1" t="n">
        <v>1</v>
      </c>
      <c r="N1819" s="7" t="s">
        <v>230</v>
      </c>
      <c r="P1819" s="5" t="s">
        <v>26</v>
      </c>
      <c r="Q1819" s="1" t="str">
        <f aca="false">IFERROR(INDEX('ST Enroll Export'!$A$2:$A$3230,MATCH($D1819,'ST Enroll Export'!$A$2:$A$3230,0)),IFERROR(IF(INDEX('ST Enroll Export'!$A$2:$A$3230,MATCH($E1819,'ST Enroll Export'!$B$2:$B$3230,0))="","",INDEX('ST Enroll Export'!$A$2:$A$3230,MATCH($E1819,'ST Enroll Export'!$B$2:$B$3230,0))),"Not Found"))</f>
        <v>7194881506</v>
      </c>
      <c r="R1819" s="1" t="str">
        <f aca="false">IFERROR(INDEX('ST Enroll Export'!$G$2:$G$3230,MATCH($D1819,'ST Enroll Export'!$A$2:$A$3230,0)),IFERROR(INDEX('ST Enroll Export'!$G$2:$G$3230,MATCH($E1819,'ST Enroll Export'!$B$2:$B$3230,0)),"Not Found"))</f>
        <v>Citizenship &amp; Science Academy of Syracuse Charter</v>
      </c>
      <c r="S1819" s="1" t="str">
        <f aca="false">IFERROR(INDEX('ST Enroll Export'!$B$2:$B$3230,MATCH($D1819,'ST Enroll Export'!$A$2:$A$3230,0)),IFERROR(INDEX('ST Enroll Export'!$B$2:$B$3230,MATCH($E1819,'ST Enroll Export'!$B$2:$B$3230,0)),"Not Found"))</f>
        <v>210014628</v>
      </c>
      <c r="T1819" s="1" t="str">
        <f aca="false">IF(ISNUMBER(MATCH($D1819,'ST Enroll Export'!$A$2:$A$3230,0)),"NYSSIS Match",IF(ISNUMBER(MATCH($E1819,'ST Enroll Export'!$B$2:$B$3230,0)),"SID Match","No ST Match"))</f>
        <v>NYSSIS Match</v>
      </c>
      <c r="U1819" s="1" t="str">
        <f aca="false">IF(ISNUMBER(MATCH($D1819,Disability!$B$2:$B$5962,0)),"SPED","Gen Ed")</f>
        <v>Gen Ed</v>
      </c>
    </row>
    <row r="1820" customFormat="false" ht="15" hidden="false" customHeight="true" outlineLevel="0" collapsed="false">
      <c r="A1820" s="1" t="s">
        <v>5668</v>
      </c>
      <c r="B1820" s="3" t="n">
        <v>46174</v>
      </c>
      <c r="C1820" s="1" t="s">
        <v>5669</v>
      </c>
      <c r="D1820" s="1" t="s">
        <v>6261</v>
      </c>
      <c r="E1820" s="1" t="s">
        <v>6262</v>
      </c>
      <c r="F1820" s="1" t="s">
        <v>3611</v>
      </c>
      <c r="G1820" s="1" t="s">
        <v>6263</v>
      </c>
      <c r="H1820" s="1" t="s">
        <v>84</v>
      </c>
      <c r="I1820" s="3" t="n">
        <v>42920</v>
      </c>
      <c r="J1820" s="1" t="s">
        <v>134</v>
      </c>
      <c r="K1820" s="3" t="n">
        <v>45903</v>
      </c>
      <c r="M1820" s="1" t="n">
        <v>1</v>
      </c>
      <c r="N1820" s="7" t="s">
        <v>230</v>
      </c>
      <c r="P1820" s="5" t="s">
        <v>26</v>
      </c>
      <c r="Q1820" s="1" t="str">
        <f aca="false">IFERROR(INDEX('ST Enroll Export'!$A$2:$A$3230,MATCH($D1820,'ST Enroll Export'!$A$2:$A$3230,0)),IFERROR(IF(INDEX('ST Enroll Export'!$A$2:$A$3230,MATCH($E1820,'ST Enroll Export'!$B$2:$B$3230,0))="","",INDEX('ST Enroll Export'!$A$2:$A$3230,MATCH($E1820,'ST Enroll Export'!$B$2:$B$3230,0))),"Not Found"))</f>
        <v>3574663900</v>
      </c>
      <c r="R1820" s="1" t="str">
        <f aca="false">IFERROR(INDEX('ST Enroll Export'!$G$2:$G$3230,MATCH($D1820,'ST Enroll Export'!$A$2:$A$3230,0)),IFERROR(INDEX('ST Enroll Export'!$G$2:$G$3230,MATCH($E1820,'ST Enroll Export'!$B$2:$B$3230,0)),"Not Found"))</f>
        <v>Citizenship &amp; Science Academy of Syracuse Charter</v>
      </c>
      <c r="S1820" s="1" t="str">
        <f aca="false">IFERROR(INDEX('ST Enroll Export'!$B$2:$B$3230,MATCH($D1820,'ST Enroll Export'!$A$2:$A$3230,0)),IFERROR(INDEX('ST Enroll Export'!$B$2:$B$3230,MATCH($E1820,'ST Enroll Export'!$B$2:$B$3230,0)),"Not Found"))</f>
        <v>210003617</v>
      </c>
      <c r="T1820" s="1" t="str">
        <f aca="false">IF(ISNUMBER(MATCH($D1820,'ST Enroll Export'!$A$2:$A$3230,0)),"NYSSIS Match",IF(ISNUMBER(MATCH($E1820,'ST Enroll Export'!$B$2:$B$3230,0)),"SID Match","No ST Match"))</f>
        <v>NYSSIS Match</v>
      </c>
      <c r="U1820" s="1" t="str">
        <f aca="false">IF(ISNUMBER(MATCH($D1820,Disability!$B$2:$B$5962,0)),"SPED","Gen Ed")</f>
        <v>Gen Ed</v>
      </c>
    </row>
    <row r="1821" customFormat="false" ht="15" hidden="false" customHeight="true" outlineLevel="0" collapsed="false">
      <c r="A1821" s="1" t="s">
        <v>5668</v>
      </c>
      <c r="B1821" s="3" t="n">
        <v>46174</v>
      </c>
      <c r="C1821" s="1" t="s">
        <v>5669</v>
      </c>
      <c r="D1821" s="1" t="s">
        <v>6264</v>
      </c>
      <c r="E1821" s="1" t="s">
        <v>6265</v>
      </c>
      <c r="F1821" s="1" t="s">
        <v>6266</v>
      </c>
      <c r="G1821" s="1" t="s">
        <v>6267</v>
      </c>
      <c r="H1821" s="1" t="s">
        <v>59</v>
      </c>
      <c r="I1821" s="3" t="n">
        <v>43601</v>
      </c>
      <c r="J1821" s="1" t="s">
        <v>134</v>
      </c>
      <c r="K1821" s="3" t="n">
        <v>45903</v>
      </c>
      <c r="M1821" s="1" t="n">
        <v>1</v>
      </c>
      <c r="N1821" s="7" t="s">
        <v>230</v>
      </c>
      <c r="P1821" s="5" t="s">
        <v>26</v>
      </c>
      <c r="Q1821" s="1" t="str">
        <f aca="false">IFERROR(INDEX('ST Enroll Export'!$A$2:$A$3230,MATCH($D1821,'ST Enroll Export'!$A$2:$A$3230,0)),IFERROR(IF(INDEX('ST Enroll Export'!$A$2:$A$3230,MATCH($E1821,'ST Enroll Export'!$B$2:$B$3230,0))="","",INDEX('ST Enroll Export'!$A$2:$A$3230,MATCH($E1821,'ST Enroll Export'!$B$2:$B$3230,0))),"Not Found"))</f>
        <v>5097286523</v>
      </c>
      <c r="R1821" s="1" t="str">
        <f aca="false">IFERROR(INDEX('ST Enroll Export'!$G$2:$G$3230,MATCH($D1821,'ST Enroll Export'!$A$2:$A$3230,0)),IFERROR(INDEX('ST Enroll Export'!$G$2:$G$3230,MATCH($E1821,'ST Enroll Export'!$B$2:$B$3230,0)),"Not Found"))</f>
        <v>Citizenship &amp; Science Academy of Syracuse Charter</v>
      </c>
      <c r="S1821" s="1" t="str">
        <f aca="false">IFERROR(INDEX('ST Enroll Export'!$B$2:$B$3230,MATCH($D1821,'ST Enroll Export'!$A$2:$A$3230,0)),IFERROR(INDEX('ST Enroll Export'!$B$2:$B$3230,MATCH($E1821,'ST Enroll Export'!$B$2:$B$3230,0)),"Not Found"))</f>
        <v>210017914</v>
      </c>
      <c r="T1821" s="1" t="str">
        <f aca="false">IF(ISNUMBER(MATCH($D1821,'ST Enroll Export'!$A$2:$A$3230,0)),"NYSSIS Match",IF(ISNUMBER(MATCH($E1821,'ST Enroll Export'!$B$2:$B$3230,0)),"SID Match","No ST Match"))</f>
        <v>NYSSIS Match</v>
      </c>
      <c r="U1821" s="1" t="str">
        <f aca="false">IF(ISNUMBER(MATCH($D1821,Disability!$B$2:$B$5962,0)),"SPED","Gen Ed")</f>
        <v>Gen Ed</v>
      </c>
    </row>
    <row r="1822" customFormat="false" ht="15" hidden="false" customHeight="true" outlineLevel="0" collapsed="false">
      <c r="A1822" s="1" t="s">
        <v>5668</v>
      </c>
      <c r="B1822" s="3" t="n">
        <v>46174</v>
      </c>
      <c r="C1822" s="1" t="s">
        <v>5669</v>
      </c>
      <c r="D1822" s="1" t="s">
        <v>6268</v>
      </c>
      <c r="E1822" s="1" t="s">
        <v>6269</v>
      </c>
      <c r="F1822" s="1" t="s">
        <v>6270</v>
      </c>
      <c r="G1822" s="1" t="s">
        <v>6271</v>
      </c>
      <c r="H1822" s="1" t="s">
        <v>22</v>
      </c>
      <c r="I1822" s="3" t="n">
        <v>43131</v>
      </c>
      <c r="J1822" s="1" t="s">
        <v>134</v>
      </c>
      <c r="K1822" s="3" t="n">
        <v>45903</v>
      </c>
      <c r="M1822" s="1" t="n">
        <v>1</v>
      </c>
      <c r="N1822" s="7" t="s">
        <v>230</v>
      </c>
      <c r="P1822" s="5" t="s">
        <v>26</v>
      </c>
      <c r="Q1822" s="1" t="str">
        <f aca="false">IFERROR(INDEX('ST Enroll Export'!$A$2:$A$3230,MATCH($D1822,'ST Enroll Export'!$A$2:$A$3230,0)),IFERROR(IF(INDEX('ST Enroll Export'!$A$2:$A$3230,MATCH($E1822,'ST Enroll Export'!$B$2:$B$3230,0))="","",INDEX('ST Enroll Export'!$A$2:$A$3230,MATCH($E1822,'ST Enroll Export'!$B$2:$B$3230,0))),"Not Found"))</f>
        <v>3571437485</v>
      </c>
      <c r="R1822" s="1" t="str">
        <f aca="false">IFERROR(INDEX('ST Enroll Export'!$G$2:$G$3230,MATCH($D1822,'ST Enroll Export'!$A$2:$A$3230,0)),IFERROR(INDEX('ST Enroll Export'!$G$2:$G$3230,MATCH($E1822,'ST Enroll Export'!$B$2:$B$3230,0)),"Not Found"))</f>
        <v>Citizenship &amp; Science Academy of Syracuse Charter</v>
      </c>
      <c r="S1822" s="1" t="str">
        <f aca="false">IFERROR(INDEX('ST Enroll Export'!$B$2:$B$3230,MATCH($D1822,'ST Enroll Export'!$A$2:$A$3230,0)),IFERROR(INDEX('ST Enroll Export'!$B$2:$B$3230,MATCH($E1822,'ST Enroll Export'!$B$2:$B$3230,0)),"Not Found"))</f>
        <v>210008365</v>
      </c>
      <c r="T1822" s="1" t="str">
        <f aca="false">IF(ISNUMBER(MATCH($D1822,'ST Enroll Export'!$A$2:$A$3230,0)),"NYSSIS Match",IF(ISNUMBER(MATCH($E1822,'ST Enroll Export'!$B$2:$B$3230,0)),"SID Match","No ST Match"))</f>
        <v>NYSSIS Match</v>
      </c>
      <c r="U1822" s="1" t="str">
        <f aca="false">IF(ISNUMBER(MATCH($D1822,Disability!$B$2:$B$5962,0)),"SPED","Gen Ed")</f>
        <v>Gen Ed</v>
      </c>
    </row>
    <row r="1823" customFormat="false" ht="15" hidden="false" customHeight="true" outlineLevel="0" collapsed="false">
      <c r="A1823" s="1" t="s">
        <v>5668</v>
      </c>
      <c r="B1823" s="3" t="n">
        <v>46174</v>
      </c>
      <c r="C1823" s="1" t="s">
        <v>5669</v>
      </c>
      <c r="D1823" s="1" t="s">
        <v>6272</v>
      </c>
      <c r="E1823" s="1" t="s">
        <v>6273</v>
      </c>
      <c r="F1823" s="1" t="s">
        <v>6270</v>
      </c>
      <c r="G1823" s="1" t="s">
        <v>6274</v>
      </c>
      <c r="H1823" s="1" t="s">
        <v>22</v>
      </c>
      <c r="I1823" s="3" t="n">
        <v>43131</v>
      </c>
      <c r="J1823" s="1" t="s">
        <v>134</v>
      </c>
      <c r="K1823" s="3" t="n">
        <v>45903</v>
      </c>
      <c r="M1823" s="1" t="n">
        <v>1</v>
      </c>
      <c r="N1823" s="7" t="s">
        <v>230</v>
      </c>
      <c r="P1823" s="5" t="s">
        <v>26</v>
      </c>
      <c r="Q1823" s="1" t="str">
        <f aca="false">IFERROR(INDEX('ST Enroll Export'!$A$2:$A$3230,MATCH($D1823,'ST Enroll Export'!$A$2:$A$3230,0)),IFERROR(IF(INDEX('ST Enroll Export'!$A$2:$A$3230,MATCH($E1823,'ST Enroll Export'!$B$2:$B$3230,0))="","",INDEX('ST Enroll Export'!$A$2:$A$3230,MATCH($E1823,'ST Enroll Export'!$B$2:$B$3230,0))),"Not Found"))</f>
        <v>7135448976</v>
      </c>
      <c r="R1823" s="1" t="str">
        <f aca="false">IFERROR(INDEX('ST Enroll Export'!$G$2:$G$3230,MATCH($D1823,'ST Enroll Export'!$A$2:$A$3230,0)),IFERROR(INDEX('ST Enroll Export'!$G$2:$G$3230,MATCH($E1823,'ST Enroll Export'!$B$2:$B$3230,0)),"Not Found"))</f>
        <v>Citizenship &amp; Science Academy of Syracuse Charter</v>
      </c>
      <c r="S1823" s="1" t="str">
        <f aca="false">IFERROR(INDEX('ST Enroll Export'!$B$2:$B$3230,MATCH($D1823,'ST Enroll Export'!$A$2:$A$3230,0)),IFERROR(INDEX('ST Enroll Export'!$B$2:$B$3230,MATCH($E1823,'ST Enroll Export'!$B$2:$B$3230,0)),"Not Found"))</f>
        <v>210008391</v>
      </c>
      <c r="T1823" s="1" t="str">
        <f aca="false">IF(ISNUMBER(MATCH($D1823,'ST Enroll Export'!$A$2:$A$3230,0)),"NYSSIS Match",IF(ISNUMBER(MATCH($E1823,'ST Enroll Export'!$B$2:$B$3230,0)),"SID Match","No ST Match"))</f>
        <v>NYSSIS Match</v>
      </c>
      <c r="U1823" s="1" t="str">
        <f aca="false">IF(ISNUMBER(MATCH($D1823,Disability!$B$2:$B$5962,0)),"SPED","Gen Ed")</f>
        <v>Gen Ed</v>
      </c>
    </row>
    <row r="1824" customFormat="false" ht="15" hidden="false" customHeight="true" outlineLevel="0" collapsed="false">
      <c r="A1824" s="1" t="s">
        <v>5668</v>
      </c>
      <c r="B1824" s="3" t="n">
        <v>46174</v>
      </c>
      <c r="C1824" s="1" t="s">
        <v>5669</v>
      </c>
      <c r="D1824" s="1" t="s">
        <v>6275</v>
      </c>
      <c r="E1824" s="1" t="s">
        <v>6276</v>
      </c>
      <c r="F1824" s="1" t="s">
        <v>6277</v>
      </c>
      <c r="G1824" s="1" t="s">
        <v>6278</v>
      </c>
      <c r="H1824" s="1" t="s">
        <v>44</v>
      </c>
      <c r="I1824" s="3" t="n">
        <v>41158</v>
      </c>
      <c r="J1824" s="1" t="s">
        <v>1634</v>
      </c>
      <c r="K1824" s="3" t="n">
        <v>45903</v>
      </c>
      <c r="M1824" s="1" t="n">
        <v>1</v>
      </c>
      <c r="N1824" s="7" t="s">
        <v>230</v>
      </c>
      <c r="P1824" s="5" t="s">
        <v>26</v>
      </c>
      <c r="Q1824" s="1" t="str">
        <f aca="false">IFERROR(INDEX('ST Enroll Export'!$A$2:$A$3230,MATCH($D1824,'ST Enroll Export'!$A$2:$A$3230,0)),IFERROR(IF(INDEX('ST Enroll Export'!$A$2:$A$3230,MATCH($E1824,'ST Enroll Export'!$B$2:$B$3230,0))="","",INDEX('ST Enroll Export'!$A$2:$A$3230,MATCH($E1824,'ST Enroll Export'!$B$2:$B$3230,0))),"Not Found"))</f>
        <v>6190207382</v>
      </c>
      <c r="R1824" s="1" t="str">
        <f aca="false">IFERROR(INDEX('ST Enroll Export'!$G$2:$G$3230,MATCH($D1824,'ST Enroll Export'!$A$2:$A$3230,0)),IFERROR(INDEX('ST Enroll Export'!$G$2:$G$3230,MATCH($E1824,'ST Enroll Export'!$B$2:$B$3230,0)),"Not Found"))</f>
        <v>Syracuse Academy of Sci &amp; Cit Middle School</v>
      </c>
      <c r="S1824" s="1" t="str">
        <f aca="false">IFERROR(INDEX('ST Enroll Export'!$B$2:$B$3230,MATCH($D1824,'ST Enroll Export'!$A$2:$A$3230,0)),IFERROR(INDEX('ST Enroll Export'!$B$2:$B$3230,MATCH($E1824,'ST Enroll Export'!$B$2:$B$3230,0)),"Not Found"))</f>
        <v>210000430</v>
      </c>
      <c r="T1824" s="1" t="str">
        <f aca="false">IF(ISNUMBER(MATCH($D1824,'ST Enroll Export'!$A$2:$A$3230,0)),"NYSSIS Match",IF(ISNUMBER(MATCH($E1824,'ST Enroll Export'!$B$2:$B$3230,0)),"SID Match","No ST Match"))</f>
        <v>NYSSIS Match</v>
      </c>
      <c r="U1824" s="1" t="str">
        <f aca="false">IF(ISNUMBER(MATCH($D1824,Disability!$B$2:$B$5962,0)),"SPED","Gen Ed")</f>
        <v>Gen Ed</v>
      </c>
    </row>
    <row r="1825" customFormat="false" ht="15" hidden="false" customHeight="true" outlineLevel="0" collapsed="false">
      <c r="A1825" s="1" t="s">
        <v>5668</v>
      </c>
      <c r="B1825" s="3" t="n">
        <v>46174</v>
      </c>
      <c r="C1825" s="1" t="s">
        <v>5669</v>
      </c>
      <c r="D1825" s="1" t="s">
        <v>6279</v>
      </c>
      <c r="E1825" s="1" t="s">
        <v>6280</v>
      </c>
      <c r="F1825" s="1" t="s">
        <v>4564</v>
      </c>
      <c r="G1825" s="1" t="s">
        <v>6281</v>
      </c>
      <c r="H1825" s="1" t="s">
        <v>44</v>
      </c>
      <c r="I1825" s="3" t="n">
        <v>40982</v>
      </c>
      <c r="J1825" s="1" t="s">
        <v>1634</v>
      </c>
      <c r="K1825" s="3" t="n">
        <v>45903</v>
      </c>
      <c r="M1825" s="1" t="n">
        <v>1</v>
      </c>
      <c r="N1825" s="7" t="s">
        <v>230</v>
      </c>
      <c r="P1825" s="5" t="s">
        <v>26</v>
      </c>
      <c r="Q1825" s="1" t="str">
        <f aca="false">IFERROR(INDEX('ST Enroll Export'!$A$2:$A$3230,MATCH($D1825,'ST Enroll Export'!$A$2:$A$3230,0)),IFERROR(IF(INDEX('ST Enroll Export'!$A$2:$A$3230,MATCH($E1825,'ST Enroll Export'!$B$2:$B$3230,0))="","",INDEX('ST Enroll Export'!$A$2:$A$3230,MATCH($E1825,'ST Enroll Export'!$B$2:$B$3230,0))),"Not Found"))</f>
        <v>9584922854</v>
      </c>
      <c r="R1825" s="1" t="str">
        <f aca="false">IFERROR(INDEX('ST Enroll Export'!$G$2:$G$3230,MATCH($D1825,'ST Enroll Export'!$A$2:$A$3230,0)),IFERROR(INDEX('ST Enroll Export'!$G$2:$G$3230,MATCH($E1825,'ST Enroll Export'!$B$2:$B$3230,0)),"Not Found"))</f>
        <v>Syracuse Academy of Sci &amp; Cit Middle School</v>
      </c>
      <c r="S1825" s="1" t="str">
        <f aca="false">IFERROR(INDEX('ST Enroll Export'!$B$2:$B$3230,MATCH($D1825,'ST Enroll Export'!$A$2:$A$3230,0)),IFERROR(INDEX('ST Enroll Export'!$B$2:$B$3230,MATCH($E1825,'ST Enroll Export'!$B$2:$B$3230,0)),"Not Found"))</f>
        <v>200026700</v>
      </c>
      <c r="T1825" s="1" t="str">
        <f aca="false">IF(ISNUMBER(MATCH($D1825,'ST Enroll Export'!$A$2:$A$3230,0)),"NYSSIS Match",IF(ISNUMBER(MATCH($E1825,'ST Enroll Export'!$B$2:$B$3230,0)),"SID Match","No ST Match"))</f>
        <v>NYSSIS Match</v>
      </c>
      <c r="U1825" s="1" t="str">
        <f aca="false">IF(ISNUMBER(MATCH($D1825,Disability!$B$2:$B$5962,0)),"SPED","Gen Ed")</f>
        <v>Gen Ed</v>
      </c>
    </row>
    <row r="1826" customFormat="false" ht="15" hidden="false" customHeight="true" outlineLevel="0" collapsed="false">
      <c r="A1826" s="1" t="s">
        <v>5668</v>
      </c>
      <c r="B1826" s="3" t="n">
        <v>46174</v>
      </c>
      <c r="C1826" s="1" t="s">
        <v>5669</v>
      </c>
      <c r="D1826" s="1" t="s">
        <v>6282</v>
      </c>
      <c r="E1826" s="1" t="s">
        <v>6283</v>
      </c>
      <c r="F1826" s="1" t="s">
        <v>4564</v>
      </c>
      <c r="G1826" s="1" t="s">
        <v>6284</v>
      </c>
      <c r="H1826" s="1" t="s">
        <v>44</v>
      </c>
      <c r="I1826" s="3" t="n">
        <v>41113</v>
      </c>
      <c r="J1826" s="1" t="s">
        <v>1634</v>
      </c>
      <c r="K1826" s="3" t="n">
        <v>45903</v>
      </c>
      <c r="M1826" s="1" t="n">
        <v>1</v>
      </c>
      <c r="N1826" s="7" t="s">
        <v>230</v>
      </c>
      <c r="P1826" s="5" t="s">
        <v>26</v>
      </c>
      <c r="Q1826" s="1" t="str">
        <f aca="false">IFERROR(INDEX('ST Enroll Export'!$A$2:$A$3230,MATCH($D1826,'ST Enroll Export'!$A$2:$A$3230,0)),IFERROR(IF(INDEX('ST Enroll Export'!$A$2:$A$3230,MATCH($E1826,'ST Enroll Export'!$B$2:$B$3230,0))="","",INDEX('ST Enroll Export'!$A$2:$A$3230,MATCH($E1826,'ST Enroll Export'!$B$2:$B$3230,0))),"Not Found"))</f>
        <v>4584813923</v>
      </c>
      <c r="R1826" s="1" t="str">
        <f aca="false">IFERROR(INDEX('ST Enroll Export'!$G$2:$G$3230,MATCH($D1826,'ST Enroll Export'!$A$2:$A$3230,0)),IFERROR(INDEX('ST Enroll Export'!$G$2:$G$3230,MATCH($E1826,'ST Enroll Export'!$B$2:$B$3230,0)),"Not Found"))</f>
        <v>Syracuse Academy of Sci &amp; Cit Middle School</v>
      </c>
      <c r="S1826" s="1" t="str">
        <f aca="false">IFERROR(INDEX('ST Enroll Export'!$B$2:$B$3230,MATCH($D1826,'ST Enroll Export'!$A$2:$A$3230,0)),IFERROR(INDEX('ST Enroll Export'!$B$2:$B$3230,MATCH($E1826,'ST Enroll Export'!$B$2:$B$3230,0)),"Not Found"))</f>
        <v>200030357</v>
      </c>
      <c r="T1826" s="1" t="str">
        <f aca="false">IF(ISNUMBER(MATCH($D1826,'ST Enroll Export'!$A$2:$A$3230,0)),"NYSSIS Match",IF(ISNUMBER(MATCH($E1826,'ST Enroll Export'!$B$2:$B$3230,0)),"SID Match","No ST Match"))</f>
        <v>NYSSIS Match</v>
      </c>
      <c r="U1826" s="1" t="str">
        <f aca="false">IF(ISNUMBER(MATCH($D1826,Disability!$B$2:$B$5962,0)),"SPED","Gen Ed")</f>
        <v>Gen Ed</v>
      </c>
    </row>
    <row r="1827" customFormat="false" ht="15" hidden="false" customHeight="true" outlineLevel="0" collapsed="false">
      <c r="A1827" s="1" t="s">
        <v>5668</v>
      </c>
      <c r="B1827" s="3" t="n">
        <v>46174</v>
      </c>
      <c r="C1827" s="1" t="s">
        <v>5669</v>
      </c>
      <c r="D1827" s="1" t="s">
        <v>6285</v>
      </c>
      <c r="E1827" s="1" t="s">
        <v>6286</v>
      </c>
      <c r="F1827" s="1" t="s">
        <v>6287</v>
      </c>
      <c r="G1827" s="1" t="s">
        <v>6288</v>
      </c>
      <c r="H1827" s="1" t="s">
        <v>44</v>
      </c>
      <c r="I1827" s="3" t="n">
        <v>41199</v>
      </c>
      <c r="J1827" s="1" t="s">
        <v>1634</v>
      </c>
      <c r="K1827" s="3" t="n">
        <v>45903</v>
      </c>
      <c r="M1827" s="1" t="n">
        <v>1</v>
      </c>
      <c r="N1827" s="7" t="s">
        <v>230</v>
      </c>
      <c r="P1827" s="5" t="s">
        <v>26</v>
      </c>
      <c r="Q1827" s="1" t="str">
        <f aca="false">IFERROR(INDEX('ST Enroll Export'!$A$2:$A$3230,MATCH($D1827,'ST Enroll Export'!$A$2:$A$3230,0)),IFERROR(IF(INDEX('ST Enroll Export'!$A$2:$A$3230,MATCH($E1827,'ST Enroll Export'!$B$2:$B$3230,0))="","",INDEX('ST Enroll Export'!$A$2:$A$3230,MATCH($E1827,'ST Enroll Export'!$B$2:$B$3230,0))),"Not Found"))</f>
        <v>1285642170</v>
      </c>
      <c r="R1827" s="1" t="str">
        <f aca="false">IFERROR(INDEX('ST Enroll Export'!$G$2:$G$3230,MATCH($D1827,'ST Enroll Export'!$A$2:$A$3230,0)),IFERROR(INDEX('ST Enroll Export'!$G$2:$G$3230,MATCH($E1827,'ST Enroll Export'!$B$2:$B$3230,0)),"Not Found"))</f>
        <v>Syracuse Academy of Sci &amp; Cit Middle School</v>
      </c>
      <c r="S1827" s="1" t="str">
        <f aca="false">IFERROR(INDEX('ST Enroll Export'!$B$2:$B$3230,MATCH($D1827,'ST Enroll Export'!$A$2:$A$3230,0)),IFERROR(INDEX('ST Enroll Export'!$B$2:$B$3230,MATCH($E1827,'ST Enroll Export'!$B$2:$B$3230,0)),"Not Found"))</f>
        <v>200029519</v>
      </c>
      <c r="T1827" s="1" t="str">
        <f aca="false">IF(ISNUMBER(MATCH($D1827,'ST Enroll Export'!$A$2:$A$3230,0)),"NYSSIS Match",IF(ISNUMBER(MATCH($E1827,'ST Enroll Export'!$B$2:$B$3230,0)),"SID Match","No ST Match"))</f>
        <v>NYSSIS Match</v>
      </c>
      <c r="U1827" s="1" t="str">
        <f aca="false">IF(ISNUMBER(MATCH($D1827,Disability!$B$2:$B$5962,0)),"SPED","Gen Ed")</f>
        <v>Gen Ed</v>
      </c>
    </row>
    <row r="1828" customFormat="false" ht="15" hidden="false" customHeight="true" outlineLevel="0" collapsed="false">
      <c r="A1828" s="1" t="s">
        <v>5668</v>
      </c>
      <c r="B1828" s="3" t="n">
        <v>46174</v>
      </c>
      <c r="C1828" s="1" t="s">
        <v>5669</v>
      </c>
      <c r="D1828" s="1" t="s">
        <v>6289</v>
      </c>
      <c r="E1828" s="1" t="s">
        <v>6290</v>
      </c>
      <c r="F1828" s="1" t="s">
        <v>6291</v>
      </c>
      <c r="G1828" s="1" t="s">
        <v>6292</v>
      </c>
      <c r="H1828" s="1" t="s">
        <v>2571</v>
      </c>
      <c r="I1828" s="3" t="n">
        <v>40245</v>
      </c>
      <c r="J1828" s="1" t="s">
        <v>1634</v>
      </c>
      <c r="K1828" s="3" t="n">
        <v>45903</v>
      </c>
      <c r="M1828" s="1" t="n">
        <v>1</v>
      </c>
      <c r="N1828" s="7" t="s">
        <v>230</v>
      </c>
      <c r="P1828" s="5" t="s">
        <v>26</v>
      </c>
      <c r="Q1828" s="1" t="str">
        <f aca="false">IFERROR(INDEX('ST Enroll Export'!$A$2:$A$3230,MATCH($D1828,'ST Enroll Export'!$A$2:$A$3230,0)),IFERROR(IF(INDEX('ST Enroll Export'!$A$2:$A$3230,MATCH($E1828,'ST Enroll Export'!$B$2:$B$3230,0))="","",INDEX('ST Enroll Export'!$A$2:$A$3230,MATCH($E1828,'ST Enroll Export'!$B$2:$B$3230,0))),"Not Found"))</f>
        <v>4469318130</v>
      </c>
      <c r="R1828" s="1" t="str">
        <f aca="false">IFERROR(INDEX('ST Enroll Export'!$G$2:$G$3230,MATCH($D1828,'ST Enroll Export'!$A$2:$A$3230,0)),IFERROR(INDEX('ST Enroll Export'!$G$2:$G$3230,MATCH($E1828,'ST Enroll Export'!$B$2:$B$3230,0)),"Not Found"))</f>
        <v>Syracuse Academy of Sci &amp; Cit Middle School</v>
      </c>
      <c r="S1828" s="1" t="str">
        <f aca="false">IFERROR(INDEX('ST Enroll Export'!$B$2:$B$3230,MATCH($D1828,'ST Enroll Export'!$A$2:$A$3230,0)),IFERROR(INDEX('ST Enroll Export'!$B$2:$B$3230,MATCH($E1828,'ST Enroll Export'!$B$2:$B$3230,0)),"Not Found"))</f>
        <v>200024428</v>
      </c>
      <c r="T1828" s="1" t="str">
        <f aca="false">IF(ISNUMBER(MATCH($D1828,'ST Enroll Export'!$A$2:$A$3230,0)),"NYSSIS Match",IF(ISNUMBER(MATCH($E1828,'ST Enroll Export'!$B$2:$B$3230,0)),"SID Match","No ST Match"))</f>
        <v>NYSSIS Match</v>
      </c>
      <c r="U1828" s="1" t="str">
        <f aca="false">IF(ISNUMBER(MATCH($D1828,Disability!$B$2:$B$5962,0)),"SPED","Gen Ed")</f>
        <v>Gen Ed</v>
      </c>
    </row>
    <row r="1829" customFormat="false" ht="15" hidden="false" customHeight="true" outlineLevel="0" collapsed="false">
      <c r="A1829" s="1" t="s">
        <v>5668</v>
      </c>
      <c r="B1829" s="3" t="n">
        <v>46174</v>
      </c>
      <c r="C1829" s="1" t="s">
        <v>5669</v>
      </c>
      <c r="D1829" s="1" t="s">
        <v>6293</v>
      </c>
      <c r="E1829" s="1" t="s">
        <v>6294</v>
      </c>
      <c r="F1829" s="1" t="s">
        <v>6295</v>
      </c>
      <c r="G1829" s="1" t="s">
        <v>6296</v>
      </c>
      <c r="H1829" s="1" t="s">
        <v>22</v>
      </c>
      <c r="I1829" s="3" t="n">
        <v>43357</v>
      </c>
      <c r="J1829" s="1" t="s">
        <v>134</v>
      </c>
      <c r="K1829" s="3" t="n">
        <v>45903</v>
      </c>
      <c r="M1829" s="1" t="n">
        <v>1</v>
      </c>
      <c r="N1829" s="7" t="s">
        <v>230</v>
      </c>
      <c r="P1829" s="5" t="s">
        <v>26</v>
      </c>
      <c r="Q1829" s="1" t="str">
        <f aca="false">IFERROR(INDEX('ST Enroll Export'!$A$2:$A$3230,MATCH($D1829,'ST Enroll Export'!$A$2:$A$3230,0)),IFERROR(IF(INDEX('ST Enroll Export'!$A$2:$A$3230,MATCH($E1829,'ST Enroll Export'!$B$2:$B$3230,0))="","",INDEX('ST Enroll Export'!$A$2:$A$3230,MATCH($E1829,'ST Enroll Export'!$B$2:$B$3230,0))),"Not Found"))</f>
        <v>2910571983</v>
      </c>
      <c r="R1829" s="1" t="str">
        <f aca="false">IFERROR(INDEX('ST Enroll Export'!$G$2:$G$3230,MATCH($D1829,'ST Enroll Export'!$A$2:$A$3230,0)),IFERROR(INDEX('ST Enroll Export'!$G$2:$G$3230,MATCH($E1829,'ST Enroll Export'!$B$2:$B$3230,0)),"Not Found"))</f>
        <v>Citizenship &amp; Science Academy of Syracuse Charter</v>
      </c>
      <c r="S1829" s="1" t="str">
        <f aca="false">IFERROR(INDEX('ST Enroll Export'!$B$2:$B$3230,MATCH($D1829,'ST Enroll Export'!$A$2:$A$3230,0)),IFERROR(INDEX('ST Enroll Export'!$B$2:$B$3230,MATCH($E1829,'ST Enroll Export'!$B$2:$B$3230,0)),"Not Found"))</f>
        <v>210009855</v>
      </c>
      <c r="T1829" s="1" t="str">
        <f aca="false">IF(ISNUMBER(MATCH($D1829,'ST Enroll Export'!$A$2:$A$3230,0)),"NYSSIS Match",IF(ISNUMBER(MATCH($E1829,'ST Enroll Export'!$B$2:$B$3230,0)),"SID Match","No ST Match"))</f>
        <v>NYSSIS Match</v>
      </c>
      <c r="U1829" s="1" t="str">
        <f aca="false">IF(ISNUMBER(MATCH($D1829,Disability!$B$2:$B$5962,0)),"SPED","Gen Ed")</f>
        <v>Gen Ed</v>
      </c>
    </row>
    <row r="1830" customFormat="false" ht="15" hidden="false" customHeight="true" outlineLevel="0" collapsed="false">
      <c r="A1830" s="1" t="s">
        <v>5668</v>
      </c>
      <c r="B1830" s="3" t="n">
        <v>46174</v>
      </c>
      <c r="C1830" s="1" t="s">
        <v>5669</v>
      </c>
      <c r="D1830" s="1" t="s">
        <v>6297</v>
      </c>
      <c r="E1830" s="1" t="s">
        <v>6298</v>
      </c>
      <c r="F1830" s="1" t="s">
        <v>6295</v>
      </c>
      <c r="G1830" s="1" t="s">
        <v>6299</v>
      </c>
      <c r="H1830" s="1" t="s">
        <v>140</v>
      </c>
      <c r="I1830" s="3" t="n">
        <v>41979</v>
      </c>
      <c r="J1830" s="1" t="s">
        <v>134</v>
      </c>
      <c r="K1830" s="3" t="n">
        <v>45903</v>
      </c>
      <c r="M1830" s="1" t="n">
        <v>1</v>
      </c>
      <c r="N1830" s="7" t="s">
        <v>230</v>
      </c>
      <c r="P1830" s="5" t="s">
        <v>26</v>
      </c>
      <c r="Q1830" s="1" t="str">
        <f aca="false">IFERROR(INDEX('ST Enroll Export'!$A$2:$A$3230,MATCH($D1830,'ST Enroll Export'!$A$2:$A$3230,0)),IFERROR(IF(INDEX('ST Enroll Export'!$A$2:$A$3230,MATCH($E1830,'ST Enroll Export'!$B$2:$B$3230,0))="","",INDEX('ST Enroll Export'!$A$2:$A$3230,MATCH($E1830,'ST Enroll Export'!$B$2:$B$3230,0))),"Not Found"))</f>
        <v>8596096215</v>
      </c>
      <c r="R1830" s="1" t="str">
        <f aca="false">IFERROR(INDEX('ST Enroll Export'!$G$2:$G$3230,MATCH($D1830,'ST Enroll Export'!$A$2:$A$3230,0)),IFERROR(INDEX('ST Enroll Export'!$G$2:$G$3230,MATCH($E1830,'ST Enroll Export'!$B$2:$B$3230,0)),"Not Found"))</f>
        <v>Citizenship &amp; Science Academy of Syracuse Charter</v>
      </c>
      <c r="S1830" s="1" t="str">
        <f aca="false">IFERROR(INDEX('ST Enroll Export'!$B$2:$B$3230,MATCH($D1830,'ST Enroll Export'!$A$2:$A$3230,0)),IFERROR(INDEX('ST Enroll Export'!$B$2:$B$3230,MATCH($E1830,'ST Enroll Export'!$B$2:$B$3230,0)),"Not Found"))</f>
        <v>200036592</v>
      </c>
      <c r="T1830" s="1" t="str">
        <f aca="false">IF(ISNUMBER(MATCH($D1830,'ST Enroll Export'!$A$2:$A$3230,0)),"NYSSIS Match",IF(ISNUMBER(MATCH($E1830,'ST Enroll Export'!$B$2:$B$3230,0)),"SID Match","No ST Match"))</f>
        <v>NYSSIS Match</v>
      </c>
      <c r="U1830" s="1" t="str">
        <f aca="false">IF(ISNUMBER(MATCH($D1830,Disability!$B$2:$B$5962,0)),"SPED","Gen Ed")</f>
        <v>Gen Ed</v>
      </c>
    </row>
    <row r="1831" customFormat="false" ht="15" hidden="false" customHeight="true" outlineLevel="0" collapsed="false">
      <c r="A1831" s="1" t="s">
        <v>5668</v>
      </c>
      <c r="B1831" s="3" t="n">
        <v>46174</v>
      </c>
      <c r="C1831" s="1" t="s">
        <v>5669</v>
      </c>
      <c r="D1831" s="1" t="s">
        <v>6300</v>
      </c>
      <c r="E1831" s="1" t="s">
        <v>6301</v>
      </c>
      <c r="F1831" s="1" t="s">
        <v>6302</v>
      </c>
      <c r="G1831" s="1" t="s">
        <v>6303</v>
      </c>
      <c r="H1831" s="1" t="s">
        <v>185</v>
      </c>
      <c r="I1831" s="3" t="n">
        <v>41834</v>
      </c>
      <c r="J1831" s="1" t="s">
        <v>1634</v>
      </c>
      <c r="K1831" s="3" t="n">
        <v>45903</v>
      </c>
      <c r="M1831" s="1" t="n">
        <v>1</v>
      </c>
      <c r="N1831" s="7" t="s">
        <v>230</v>
      </c>
      <c r="P1831" s="6" t="s">
        <v>39</v>
      </c>
      <c r="Q1831" s="1" t="str">
        <f aca="false">IFERROR(INDEX('ST Enroll Export'!$A$2:$A$3230,MATCH($D1831,'ST Enroll Export'!$A$2:$A$3230,0)),IFERROR(IF(INDEX('ST Enroll Export'!$A$2:$A$3230,MATCH($E1831,'ST Enroll Export'!$B$2:$B$3230,0))="","",INDEX('ST Enroll Export'!$A$2:$A$3230,MATCH($E1831,'ST Enroll Export'!$B$2:$B$3230,0))),"Not Found"))</f>
        <v>4921524883</v>
      </c>
      <c r="R1831" s="1" t="str">
        <f aca="false">IFERROR(INDEX('ST Enroll Export'!$G$2:$G$3230,MATCH($D1831,'ST Enroll Export'!$A$2:$A$3230,0)),IFERROR(INDEX('ST Enroll Export'!$G$2:$G$3230,MATCH($E1831,'ST Enroll Export'!$B$2:$B$3230,0)),"Not Found"))</f>
        <v>Syracuse Academy of Sci &amp; Cit Middle School</v>
      </c>
      <c r="S1831" s="1" t="str">
        <f aca="false">IFERROR(INDEX('ST Enroll Export'!$B$2:$B$3230,MATCH($D1831,'ST Enroll Export'!$A$2:$A$3230,0)),IFERROR(INDEX('ST Enroll Export'!$B$2:$B$3230,MATCH($E1831,'ST Enroll Export'!$B$2:$B$3230,0)),"Not Found"))</f>
        <v>210000809</v>
      </c>
      <c r="T1831" s="1" t="str">
        <f aca="false">IF(ISNUMBER(MATCH($D1831,'ST Enroll Export'!$A$2:$A$3230,0)),"NYSSIS Match",IF(ISNUMBER(MATCH($E1831,'ST Enroll Export'!$B$2:$B$3230,0)),"SID Match","No ST Match"))</f>
        <v>NYSSIS Match</v>
      </c>
      <c r="U1831" s="1" t="str">
        <f aca="false">IF(ISNUMBER(MATCH($D1831,Disability!$B$2:$B$5962,0)),"SPED","Gen Ed")</f>
        <v>SPED</v>
      </c>
    </row>
    <row r="1832" customFormat="false" ht="15" hidden="false" customHeight="true" outlineLevel="0" collapsed="false">
      <c r="A1832" s="1" t="s">
        <v>5668</v>
      </c>
      <c r="B1832" s="3" t="n">
        <v>46174</v>
      </c>
      <c r="C1832" s="1" t="s">
        <v>5669</v>
      </c>
      <c r="D1832" s="1" t="s">
        <v>6304</v>
      </c>
      <c r="E1832" s="1" t="s">
        <v>6305</v>
      </c>
      <c r="F1832" s="1" t="s">
        <v>514</v>
      </c>
      <c r="G1832" s="1" t="s">
        <v>6306</v>
      </c>
      <c r="H1832" s="1" t="s">
        <v>44</v>
      </c>
      <c r="I1832" s="3" t="n">
        <v>41071</v>
      </c>
      <c r="J1832" s="1" t="s">
        <v>1634</v>
      </c>
      <c r="K1832" s="3" t="n">
        <v>45903</v>
      </c>
      <c r="M1832" s="1" t="n">
        <v>1</v>
      </c>
      <c r="N1832" s="7" t="s">
        <v>230</v>
      </c>
      <c r="P1832" s="5" t="s">
        <v>26</v>
      </c>
      <c r="Q1832" s="1" t="str">
        <f aca="false">IFERROR(INDEX('ST Enroll Export'!$A$2:$A$3230,MATCH($D1832,'ST Enroll Export'!$A$2:$A$3230,0)),IFERROR(IF(INDEX('ST Enroll Export'!$A$2:$A$3230,MATCH($E1832,'ST Enroll Export'!$B$2:$B$3230,0))="","",INDEX('ST Enroll Export'!$A$2:$A$3230,MATCH($E1832,'ST Enroll Export'!$B$2:$B$3230,0))),"Not Found"))</f>
        <v>2586465991</v>
      </c>
      <c r="R1832" s="1" t="str">
        <f aca="false">IFERROR(INDEX('ST Enroll Export'!$G$2:$G$3230,MATCH($D1832,'ST Enroll Export'!$A$2:$A$3230,0)),IFERROR(INDEX('ST Enroll Export'!$G$2:$G$3230,MATCH($E1832,'ST Enroll Export'!$B$2:$B$3230,0)),"Not Found"))</f>
        <v>Syracuse Academy of Sci &amp; Cit Middle School</v>
      </c>
      <c r="S1832" s="1" t="str">
        <f aca="false">IFERROR(INDEX('ST Enroll Export'!$B$2:$B$3230,MATCH($D1832,'ST Enroll Export'!$A$2:$A$3230,0)),IFERROR(INDEX('ST Enroll Export'!$B$2:$B$3230,MATCH($E1832,'ST Enroll Export'!$B$2:$B$3230,0)),"Not Found"))</f>
        <v>200027831</v>
      </c>
      <c r="T1832" s="1" t="str">
        <f aca="false">IF(ISNUMBER(MATCH($D1832,'ST Enroll Export'!$A$2:$A$3230,0)),"NYSSIS Match",IF(ISNUMBER(MATCH($E1832,'ST Enroll Export'!$B$2:$B$3230,0)),"SID Match","No ST Match"))</f>
        <v>NYSSIS Match</v>
      </c>
      <c r="U1832" s="1" t="str">
        <f aca="false">IF(ISNUMBER(MATCH($D1832,Disability!$B$2:$B$5962,0)),"SPED","Gen Ed")</f>
        <v>Gen Ed</v>
      </c>
    </row>
    <row r="1833" customFormat="false" ht="15" hidden="false" customHeight="true" outlineLevel="0" collapsed="false">
      <c r="A1833" s="1" t="s">
        <v>5668</v>
      </c>
      <c r="B1833" s="3" t="n">
        <v>46174</v>
      </c>
      <c r="C1833" s="1" t="s">
        <v>5669</v>
      </c>
      <c r="D1833" s="1" t="s">
        <v>6307</v>
      </c>
      <c r="E1833" s="1" t="s">
        <v>6308</v>
      </c>
      <c r="F1833" s="1" t="s">
        <v>514</v>
      </c>
      <c r="G1833" s="1" t="s">
        <v>6309</v>
      </c>
      <c r="H1833" s="1" t="s">
        <v>84</v>
      </c>
      <c r="I1833" s="3" t="n">
        <v>42936</v>
      </c>
      <c r="J1833" s="1" t="s">
        <v>134</v>
      </c>
      <c r="K1833" s="3" t="n">
        <v>45903</v>
      </c>
      <c r="M1833" s="1" t="n">
        <v>1</v>
      </c>
      <c r="N1833" s="7" t="s">
        <v>230</v>
      </c>
      <c r="P1833" s="5" t="s">
        <v>26</v>
      </c>
      <c r="Q1833" s="1" t="str">
        <f aca="false">IFERROR(INDEX('ST Enroll Export'!$A$2:$A$3230,MATCH($D1833,'ST Enroll Export'!$A$2:$A$3230,0)),IFERROR(IF(INDEX('ST Enroll Export'!$A$2:$A$3230,MATCH($E1833,'ST Enroll Export'!$B$2:$B$3230,0))="","",INDEX('ST Enroll Export'!$A$2:$A$3230,MATCH($E1833,'ST Enroll Export'!$B$2:$B$3230,0))),"Not Found"))</f>
        <v>2659948530</v>
      </c>
      <c r="R1833" s="1" t="str">
        <f aca="false">IFERROR(INDEX('ST Enroll Export'!$G$2:$G$3230,MATCH($D1833,'ST Enroll Export'!$A$2:$A$3230,0)),IFERROR(INDEX('ST Enroll Export'!$G$2:$G$3230,MATCH($E1833,'ST Enroll Export'!$B$2:$B$3230,0)),"Not Found"))</f>
        <v>Citizenship &amp; Science Academy of Syracuse Charter</v>
      </c>
      <c r="S1833" s="1" t="str">
        <f aca="false">IFERROR(INDEX('ST Enroll Export'!$B$2:$B$3230,MATCH($D1833,'ST Enroll Export'!$A$2:$A$3230,0)),IFERROR(INDEX('ST Enroll Export'!$B$2:$B$3230,MATCH($E1833,'ST Enroll Export'!$B$2:$B$3230,0)),"Not Found"))</f>
        <v>210011785</v>
      </c>
      <c r="T1833" s="1" t="str">
        <f aca="false">IF(ISNUMBER(MATCH($D1833,'ST Enroll Export'!$A$2:$A$3230,0)),"NYSSIS Match",IF(ISNUMBER(MATCH($E1833,'ST Enroll Export'!$B$2:$B$3230,0)),"SID Match","No ST Match"))</f>
        <v>NYSSIS Match</v>
      </c>
      <c r="U1833" s="1" t="str">
        <f aca="false">IF(ISNUMBER(MATCH($D1833,Disability!$B$2:$B$5962,0)),"SPED","Gen Ed")</f>
        <v>Gen Ed</v>
      </c>
    </row>
    <row r="1834" customFormat="false" ht="15" hidden="false" customHeight="true" outlineLevel="0" collapsed="false">
      <c r="A1834" s="1" t="s">
        <v>5668</v>
      </c>
      <c r="B1834" s="3" t="n">
        <v>46174</v>
      </c>
      <c r="C1834" s="1" t="s">
        <v>5669</v>
      </c>
      <c r="D1834" s="1" t="s">
        <v>6310</v>
      </c>
      <c r="E1834" s="1" t="s">
        <v>6311</v>
      </c>
      <c r="F1834" s="1" t="s">
        <v>514</v>
      </c>
      <c r="G1834" s="1" t="s">
        <v>6312</v>
      </c>
      <c r="H1834" s="1" t="s">
        <v>185</v>
      </c>
      <c r="I1834" s="3" t="n">
        <v>41654</v>
      </c>
      <c r="J1834" s="1" t="s">
        <v>1634</v>
      </c>
      <c r="K1834" s="3" t="n">
        <v>45903</v>
      </c>
      <c r="M1834" s="1" t="n">
        <v>1</v>
      </c>
      <c r="N1834" s="7" t="s">
        <v>230</v>
      </c>
      <c r="P1834" s="5" t="s">
        <v>26</v>
      </c>
      <c r="Q1834" s="1" t="str">
        <f aca="false">IFERROR(INDEX('ST Enroll Export'!$A$2:$A$3230,MATCH($D1834,'ST Enroll Export'!$A$2:$A$3230,0)),IFERROR(IF(INDEX('ST Enroll Export'!$A$2:$A$3230,MATCH($E1834,'ST Enroll Export'!$B$2:$B$3230,0))="","",INDEX('ST Enroll Export'!$A$2:$A$3230,MATCH($E1834,'ST Enroll Export'!$B$2:$B$3230,0))),"Not Found"))</f>
        <v>4609371884</v>
      </c>
      <c r="R1834" s="1" t="str">
        <f aca="false">IFERROR(INDEX('ST Enroll Export'!$G$2:$G$3230,MATCH($D1834,'ST Enroll Export'!$A$2:$A$3230,0)),IFERROR(INDEX('ST Enroll Export'!$G$2:$G$3230,MATCH($E1834,'ST Enroll Export'!$B$2:$B$3230,0)),"Not Found"))</f>
        <v>Syracuse Academy of Sci &amp; Cit Middle School</v>
      </c>
      <c r="S1834" s="1" t="str">
        <f aca="false">IFERROR(INDEX('ST Enroll Export'!$B$2:$B$3230,MATCH($D1834,'ST Enroll Export'!$A$2:$A$3230,0)),IFERROR(INDEX('ST Enroll Export'!$B$2:$B$3230,MATCH($E1834,'ST Enroll Export'!$B$2:$B$3230,0)),"Not Found"))</f>
        <v>200038797</v>
      </c>
      <c r="T1834" s="1" t="str">
        <f aca="false">IF(ISNUMBER(MATCH($D1834,'ST Enroll Export'!$A$2:$A$3230,0)),"NYSSIS Match",IF(ISNUMBER(MATCH($E1834,'ST Enroll Export'!$B$2:$B$3230,0)),"SID Match","No ST Match"))</f>
        <v>NYSSIS Match</v>
      </c>
      <c r="U1834" s="1" t="str">
        <f aca="false">IF(ISNUMBER(MATCH($D1834,Disability!$B$2:$B$5962,0)),"SPED","Gen Ed")</f>
        <v>Gen Ed</v>
      </c>
    </row>
    <row r="1835" customFormat="false" ht="15" hidden="false" customHeight="true" outlineLevel="0" collapsed="false">
      <c r="A1835" s="1" t="s">
        <v>5668</v>
      </c>
      <c r="B1835" s="3" t="n">
        <v>46174</v>
      </c>
      <c r="C1835" s="1" t="s">
        <v>5669</v>
      </c>
      <c r="D1835" s="1" t="s">
        <v>6313</v>
      </c>
      <c r="E1835" s="1" t="s">
        <v>6314</v>
      </c>
      <c r="F1835" s="1" t="s">
        <v>6315</v>
      </c>
      <c r="G1835" s="1" t="s">
        <v>6316</v>
      </c>
      <c r="H1835" s="1" t="s">
        <v>31</v>
      </c>
      <c r="I1835" s="3" t="n">
        <v>43878</v>
      </c>
      <c r="J1835" s="1" t="s">
        <v>134</v>
      </c>
      <c r="K1835" s="3" t="n">
        <v>45903</v>
      </c>
      <c r="M1835" s="1" t="n">
        <v>1</v>
      </c>
      <c r="N1835" s="7" t="s">
        <v>230</v>
      </c>
      <c r="P1835" s="5" t="s">
        <v>26</v>
      </c>
      <c r="Q1835" s="1" t="str">
        <f aca="false">IFERROR(INDEX('ST Enroll Export'!$A$2:$A$3230,MATCH($D1835,'ST Enroll Export'!$A$2:$A$3230,0)),IFERROR(IF(INDEX('ST Enroll Export'!$A$2:$A$3230,MATCH($E1835,'ST Enroll Export'!$B$2:$B$3230,0))="","",INDEX('ST Enroll Export'!$A$2:$A$3230,MATCH($E1835,'ST Enroll Export'!$B$2:$B$3230,0))),"Not Found"))</f>
        <v>7556433084</v>
      </c>
      <c r="R1835" s="1" t="str">
        <f aca="false">IFERROR(INDEX('ST Enroll Export'!$G$2:$G$3230,MATCH($D1835,'ST Enroll Export'!$A$2:$A$3230,0)),IFERROR(INDEX('ST Enroll Export'!$G$2:$G$3230,MATCH($E1835,'ST Enroll Export'!$B$2:$B$3230,0)),"Not Found"))</f>
        <v>Citizenship &amp; Science Academy of Syracuse Charter</v>
      </c>
      <c r="S1835" s="1" t="str">
        <f aca="false">IFERROR(INDEX('ST Enroll Export'!$B$2:$B$3230,MATCH($D1835,'ST Enroll Export'!$A$2:$A$3230,0)),IFERROR(INDEX('ST Enroll Export'!$B$2:$B$3230,MATCH($E1835,'ST Enroll Export'!$B$2:$B$3230,0)),"Not Found"))</f>
        <v>210014689</v>
      </c>
      <c r="T1835" s="1" t="str">
        <f aca="false">IF(ISNUMBER(MATCH($D1835,'ST Enroll Export'!$A$2:$A$3230,0)),"NYSSIS Match",IF(ISNUMBER(MATCH($E1835,'ST Enroll Export'!$B$2:$B$3230,0)),"SID Match","No ST Match"))</f>
        <v>NYSSIS Match</v>
      </c>
      <c r="U1835" s="1" t="str">
        <f aca="false">IF(ISNUMBER(MATCH($D1835,Disability!$B$2:$B$5962,0)),"SPED","Gen Ed")</f>
        <v>Gen Ed</v>
      </c>
    </row>
    <row r="1836" customFormat="false" ht="15" hidden="false" customHeight="true" outlineLevel="0" collapsed="false">
      <c r="A1836" s="1" t="s">
        <v>5668</v>
      </c>
      <c r="B1836" s="3" t="n">
        <v>46174</v>
      </c>
      <c r="C1836" s="1" t="s">
        <v>5669</v>
      </c>
      <c r="D1836" s="1" t="s">
        <v>6317</v>
      </c>
      <c r="E1836" s="1" t="s">
        <v>6318</v>
      </c>
      <c r="F1836" s="1" t="s">
        <v>6315</v>
      </c>
      <c r="G1836" s="1" t="s">
        <v>6319</v>
      </c>
      <c r="H1836" s="1" t="s">
        <v>22</v>
      </c>
      <c r="I1836" s="3" t="n">
        <v>43370</v>
      </c>
      <c r="J1836" s="1" t="s">
        <v>134</v>
      </c>
      <c r="K1836" s="3" t="n">
        <v>45903</v>
      </c>
      <c r="M1836" s="1" t="n">
        <v>1</v>
      </c>
      <c r="N1836" s="7" t="s">
        <v>230</v>
      </c>
      <c r="P1836" s="5" t="s">
        <v>26</v>
      </c>
      <c r="Q1836" s="1" t="str">
        <f aca="false">IFERROR(INDEX('ST Enroll Export'!$A$2:$A$3230,MATCH($D1836,'ST Enroll Export'!$A$2:$A$3230,0)),IFERROR(IF(INDEX('ST Enroll Export'!$A$2:$A$3230,MATCH($E1836,'ST Enroll Export'!$B$2:$B$3230,0))="","",INDEX('ST Enroll Export'!$A$2:$A$3230,MATCH($E1836,'ST Enroll Export'!$B$2:$B$3230,0))),"Not Found"))</f>
        <v>7541386793</v>
      </c>
      <c r="R1836" s="1" t="str">
        <f aca="false">IFERROR(INDEX('ST Enroll Export'!$G$2:$G$3230,MATCH($D1836,'ST Enroll Export'!$A$2:$A$3230,0)),IFERROR(INDEX('ST Enroll Export'!$G$2:$G$3230,MATCH($E1836,'ST Enroll Export'!$B$2:$B$3230,0)),"Not Found"))</f>
        <v>Citizenship &amp; Science Academy of Syracuse Charter</v>
      </c>
      <c r="S1836" s="1" t="str">
        <f aca="false">IFERROR(INDEX('ST Enroll Export'!$B$2:$B$3230,MATCH($D1836,'ST Enroll Export'!$A$2:$A$3230,0)),IFERROR(INDEX('ST Enroll Export'!$B$2:$B$3230,MATCH($E1836,'ST Enroll Export'!$B$2:$B$3230,0)),"Not Found"))</f>
        <v>210007567</v>
      </c>
      <c r="T1836" s="1" t="str">
        <f aca="false">IF(ISNUMBER(MATCH($D1836,'ST Enroll Export'!$A$2:$A$3230,0)),"NYSSIS Match",IF(ISNUMBER(MATCH($E1836,'ST Enroll Export'!$B$2:$B$3230,0)),"SID Match","No ST Match"))</f>
        <v>NYSSIS Match</v>
      </c>
      <c r="U1836" s="1" t="str">
        <f aca="false">IF(ISNUMBER(MATCH($D1836,Disability!$B$2:$B$5962,0)),"SPED","Gen Ed")</f>
        <v>Gen Ed</v>
      </c>
    </row>
    <row r="1837" customFormat="false" ht="15" hidden="false" customHeight="true" outlineLevel="0" collapsed="false">
      <c r="A1837" s="1" t="s">
        <v>5668</v>
      </c>
      <c r="B1837" s="3" t="n">
        <v>46174</v>
      </c>
      <c r="C1837" s="1" t="s">
        <v>5669</v>
      </c>
      <c r="D1837" s="1" t="s">
        <v>6320</v>
      </c>
      <c r="E1837" s="1" t="s">
        <v>6321</v>
      </c>
      <c r="F1837" s="1" t="s">
        <v>6322</v>
      </c>
      <c r="G1837" s="1" t="s">
        <v>6323</v>
      </c>
      <c r="H1837" s="1" t="s">
        <v>44</v>
      </c>
      <c r="I1837" s="3" t="n">
        <v>41048</v>
      </c>
      <c r="J1837" s="1" t="s">
        <v>1634</v>
      </c>
      <c r="K1837" s="3" t="n">
        <v>45903</v>
      </c>
      <c r="M1837" s="1" t="n">
        <v>1</v>
      </c>
      <c r="N1837" s="7" t="s">
        <v>230</v>
      </c>
      <c r="P1837" s="5" t="s">
        <v>26</v>
      </c>
      <c r="Q1837" s="1" t="str">
        <f aca="false">IFERROR(INDEX('ST Enroll Export'!$A$2:$A$3230,MATCH($D1837,'ST Enroll Export'!$A$2:$A$3230,0)),IFERROR(IF(INDEX('ST Enroll Export'!$A$2:$A$3230,MATCH($E1837,'ST Enroll Export'!$B$2:$B$3230,0))="","",INDEX('ST Enroll Export'!$A$2:$A$3230,MATCH($E1837,'ST Enroll Export'!$B$2:$B$3230,0))),"Not Found"))</f>
        <v>2930187306</v>
      </c>
      <c r="R1837" s="1" t="str">
        <f aca="false">IFERROR(INDEX('ST Enroll Export'!$G$2:$G$3230,MATCH($D1837,'ST Enroll Export'!$A$2:$A$3230,0)),IFERROR(INDEX('ST Enroll Export'!$G$2:$G$3230,MATCH($E1837,'ST Enroll Export'!$B$2:$B$3230,0)),"Not Found"))</f>
        <v>Syracuse Academy of Sci &amp; Cit Middle School</v>
      </c>
      <c r="S1837" s="1" t="str">
        <f aca="false">IFERROR(INDEX('ST Enroll Export'!$B$2:$B$3230,MATCH($D1837,'ST Enroll Export'!$A$2:$A$3230,0)),IFERROR(INDEX('ST Enroll Export'!$B$2:$B$3230,MATCH($E1837,'ST Enroll Export'!$B$2:$B$3230,0)),"Not Found"))</f>
        <v>200030178</v>
      </c>
      <c r="T1837" s="1" t="str">
        <f aca="false">IF(ISNUMBER(MATCH($D1837,'ST Enroll Export'!$A$2:$A$3230,0)),"NYSSIS Match",IF(ISNUMBER(MATCH($E1837,'ST Enroll Export'!$B$2:$B$3230,0)),"SID Match","No ST Match"))</f>
        <v>NYSSIS Match</v>
      </c>
      <c r="U1837" s="1" t="str">
        <f aca="false">IF(ISNUMBER(MATCH($D1837,Disability!$B$2:$B$5962,0)),"SPED","Gen Ed")</f>
        <v>Gen Ed</v>
      </c>
    </row>
    <row r="1838" customFormat="false" ht="15" hidden="false" customHeight="true" outlineLevel="0" collapsed="false">
      <c r="A1838" s="1" t="s">
        <v>5668</v>
      </c>
      <c r="B1838" s="3" t="n">
        <v>46174</v>
      </c>
      <c r="C1838" s="1" t="s">
        <v>5669</v>
      </c>
      <c r="D1838" s="1" t="s">
        <v>6324</v>
      </c>
      <c r="E1838" s="1" t="s">
        <v>6325</v>
      </c>
      <c r="F1838" s="1" t="s">
        <v>6322</v>
      </c>
      <c r="G1838" s="1" t="s">
        <v>6326</v>
      </c>
      <c r="H1838" s="1" t="s">
        <v>84</v>
      </c>
      <c r="I1838" s="3" t="n">
        <v>42760</v>
      </c>
      <c r="J1838" s="1" t="s">
        <v>134</v>
      </c>
      <c r="K1838" s="3" t="n">
        <v>45903</v>
      </c>
      <c r="M1838" s="1" t="n">
        <v>1</v>
      </c>
      <c r="N1838" s="7" t="s">
        <v>230</v>
      </c>
      <c r="P1838" s="5" t="s">
        <v>26</v>
      </c>
      <c r="Q1838" s="1" t="str">
        <f aca="false">IFERROR(INDEX('ST Enroll Export'!$A$2:$A$3230,MATCH($D1838,'ST Enroll Export'!$A$2:$A$3230,0)),IFERROR(IF(INDEX('ST Enroll Export'!$A$2:$A$3230,MATCH($E1838,'ST Enroll Export'!$B$2:$B$3230,0))="","",INDEX('ST Enroll Export'!$A$2:$A$3230,MATCH($E1838,'ST Enroll Export'!$B$2:$B$3230,0))),"Not Found"))</f>
        <v>1930687624</v>
      </c>
      <c r="R1838" s="1" t="str">
        <f aca="false">IFERROR(INDEX('ST Enroll Export'!$G$2:$G$3230,MATCH($D1838,'ST Enroll Export'!$A$2:$A$3230,0)),IFERROR(INDEX('ST Enroll Export'!$G$2:$G$3230,MATCH($E1838,'ST Enroll Export'!$B$2:$B$3230,0)),"Not Found"))</f>
        <v>Citizenship &amp; Science Academy of Syracuse Charter</v>
      </c>
      <c r="S1838" s="1" t="str">
        <f aca="false">IFERROR(INDEX('ST Enroll Export'!$B$2:$B$3230,MATCH($D1838,'ST Enroll Export'!$A$2:$A$3230,0)),IFERROR(INDEX('ST Enroll Export'!$B$2:$B$3230,MATCH($E1838,'ST Enroll Export'!$B$2:$B$3230,0)),"Not Found"))</f>
        <v>210003818</v>
      </c>
      <c r="T1838" s="1" t="str">
        <f aca="false">IF(ISNUMBER(MATCH($D1838,'ST Enroll Export'!$A$2:$A$3230,0)),"NYSSIS Match",IF(ISNUMBER(MATCH($E1838,'ST Enroll Export'!$B$2:$B$3230,0)),"SID Match","No ST Match"))</f>
        <v>NYSSIS Match</v>
      </c>
      <c r="U1838" s="1" t="str">
        <f aca="false">IF(ISNUMBER(MATCH($D1838,Disability!$B$2:$B$5962,0)),"SPED","Gen Ed")</f>
        <v>Gen Ed</v>
      </c>
    </row>
    <row r="1839" customFormat="false" ht="15" hidden="false" customHeight="true" outlineLevel="0" collapsed="false">
      <c r="A1839" s="1" t="s">
        <v>5668</v>
      </c>
      <c r="B1839" s="3" t="n">
        <v>46174</v>
      </c>
      <c r="C1839" s="1" t="s">
        <v>5669</v>
      </c>
      <c r="D1839" s="1" t="s">
        <v>6327</v>
      </c>
      <c r="E1839" s="1" t="s">
        <v>6328</v>
      </c>
      <c r="F1839" s="1" t="s">
        <v>934</v>
      </c>
      <c r="G1839" s="1" t="s">
        <v>6329</v>
      </c>
      <c r="H1839" s="1" t="s">
        <v>31</v>
      </c>
      <c r="I1839" s="3" t="n">
        <v>44047</v>
      </c>
      <c r="J1839" s="1" t="s">
        <v>134</v>
      </c>
      <c r="K1839" s="3" t="n">
        <v>45903</v>
      </c>
      <c r="M1839" s="1" t="n">
        <v>1</v>
      </c>
      <c r="N1839" s="7" t="s">
        <v>230</v>
      </c>
      <c r="P1839" s="5" t="s">
        <v>26</v>
      </c>
      <c r="Q1839" s="1" t="str">
        <f aca="false">IFERROR(INDEX('ST Enroll Export'!$A$2:$A$3230,MATCH($D1839,'ST Enroll Export'!$A$2:$A$3230,0)),IFERROR(IF(INDEX('ST Enroll Export'!$A$2:$A$3230,MATCH($E1839,'ST Enroll Export'!$B$2:$B$3230,0))="","",INDEX('ST Enroll Export'!$A$2:$A$3230,MATCH($E1839,'ST Enroll Export'!$B$2:$B$3230,0))),"Not Found"))</f>
        <v>1084506572</v>
      </c>
      <c r="R1839" s="1" t="str">
        <f aca="false">IFERROR(INDEX('ST Enroll Export'!$G$2:$G$3230,MATCH($D1839,'ST Enroll Export'!$A$2:$A$3230,0)),IFERROR(INDEX('ST Enroll Export'!$G$2:$G$3230,MATCH($E1839,'ST Enroll Export'!$B$2:$B$3230,0)),"Not Found"))</f>
        <v>Citizenship &amp; Science Academy of Syracuse Charter</v>
      </c>
      <c r="S1839" s="1" t="str">
        <f aca="false">IFERROR(INDEX('ST Enroll Export'!$B$2:$B$3230,MATCH($D1839,'ST Enroll Export'!$A$2:$A$3230,0)),IFERROR(INDEX('ST Enroll Export'!$B$2:$B$3230,MATCH($E1839,'ST Enroll Export'!$B$2:$B$3230,0)),"Not Found"))</f>
        <v>210013953</v>
      </c>
      <c r="T1839" s="1" t="str">
        <f aca="false">IF(ISNUMBER(MATCH($D1839,'ST Enroll Export'!$A$2:$A$3230,0)),"NYSSIS Match",IF(ISNUMBER(MATCH($E1839,'ST Enroll Export'!$B$2:$B$3230,0)),"SID Match","No ST Match"))</f>
        <v>NYSSIS Match</v>
      </c>
      <c r="U1839" s="1" t="str">
        <f aca="false">IF(ISNUMBER(MATCH($D1839,Disability!$B$2:$B$5962,0)),"SPED","Gen Ed")</f>
        <v>Gen Ed</v>
      </c>
    </row>
    <row r="1840" customFormat="false" ht="15" hidden="false" customHeight="true" outlineLevel="0" collapsed="false">
      <c r="A1840" s="1" t="s">
        <v>5668</v>
      </c>
      <c r="B1840" s="3" t="n">
        <v>46174</v>
      </c>
      <c r="C1840" s="1" t="s">
        <v>5669</v>
      </c>
      <c r="D1840" s="1" t="s">
        <v>6330</v>
      </c>
      <c r="E1840" s="1" t="s">
        <v>6331</v>
      </c>
      <c r="F1840" s="1" t="s">
        <v>934</v>
      </c>
      <c r="G1840" s="1" t="s">
        <v>6332</v>
      </c>
      <c r="H1840" s="1" t="s">
        <v>128</v>
      </c>
      <c r="I1840" s="3" t="n">
        <v>41585</v>
      </c>
      <c r="J1840" s="1" t="s">
        <v>1634</v>
      </c>
      <c r="K1840" s="3" t="n">
        <v>45903</v>
      </c>
      <c r="M1840" s="1" t="n">
        <v>1</v>
      </c>
      <c r="N1840" s="7" t="s">
        <v>230</v>
      </c>
      <c r="P1840" s="5" t="s">
        <v>26</v>
      </c>
      <c r="Q1840" s="1" t="str">
        <f aca="false">IFERROR(INDEX('ST Enroll Export'!$A$2:$A$3230,MATCH($D1840,'ST Enroll Export'!$A$2:$A$3230,0)),IFERROR(IF(INDEX('ST Enroll Export'!$A$2:$A$3230,MATCH($E1840,'ST Enroll Export'!$B$2:$B$3230,0))="","",INDEX('ST Enroll Export'!$A$2:$A$3230,MATCH($E1840,'ST Enroll Export'!$B$2:$B$3230,0))),"Not Found"))</f>
        <v>6648712920</v>
      </c>
      <c r="R1840" s="1" t="str">
        <f aca="false">IFERROR(INDEX('ST Enroll Export'!$G$2:$G$3230,MATCH($D1840,'ST Enroll Export'!$A$2:$A$3230,0)),IFERROR(INDEX('ST Enroll Export'!$G$2:$G$3230,MATCH($E1840,'ST Enroll Export'!$B$2:$B$3230,0)),"Not Found"))</f>
        <v>Syracuse Academy of Sci &amp; Cit Middle School</v>
      </c>
      <c r="S1840" s="1" t="str">
        <f aca="false">IFERROR(INDEX('ST Enroll Export'!$B$2:$B$3230,MATCH($D1840,'ST Enroll Export'!$A$2:$A$3230,0)),IFERROR(INDEX('ST Enroll Export'!$B$2:$B$3230,MATCH($E1840,'ST Enroll Export'!$B$2:$B$3230,0)),"Not Found"))</f>
        <v>200034070</v>
      </c>
      <c r="T1840" s="1" t="str">
        <f aca="false">IF(ISNUMBER(MATCH($D1840,'ST Enroll Export'!$A$2:$A$3230,0)),"NYSSIS Match",IF(ISNUMBER(MATCH($E1840,'ST Enroll Export'!$B$2:$B$3230,0)),"SID Match","No ST Match"))</f>
        <v>NYSSIS Match</v>
      </c>
      <c r="U1840" s="1" t="str">
        <f aca="false">IF(ISNUMBER(MATCH($D1840,Disability!$B$2:$B$5962,0)),"SPED","Gen Ed")</f>
        <v>Gen Ed</v>
      </c>
    </row>
    <row r="1841" customFormat="false" ht="15" hidden="false" customHeight="true" outlineLevel="0" collapsed="false">
      <c r="A1841" s="1" t="s">
        <v>5668</v>
      </c>
      <c r="B1841" s="3" t="n">
        <v>46174</v>
      </c>
      <c r="C1841" s="1" t="s">
        <v>5669</v>
      </c>
      <c r="D1841" s="1" t="s">
        <v>6333</v>
      </c>
      <c r="E1841" s="1" t="s">
        <v>6334</v>
      </c>
      <c r="F1841" s="1" t="s">
        <v>6335</v>
      </c>
      <c r="G1841" s="1" t="s">
        <v>6336</v>
      </c>
      <c r="H1841" s="1" t="s">
        <v>31</v>
      </c>
      <c r="I1841" s="3" t="n">
        <v>43889</v>
      </c>
      <c r="J1841" s="1" t="s">
        <v>134</v>
      </c>
      <c r="K1841" s="3" t="n">
        <v>45903</v>
      </c>
      <c r="M1841" s="1" t="n">
        <v>1</v>
      </c>
      <c r="N1841" s="7" t="s">
        <v>230</v>
      </c>
      <c r="P1841" s="5" t="s">
        <v>26</v>
      </c>
      <c r="Q1841" s="1" t="str">
        <f aca="false">IFERROR(INDEX('ST Enroll Export'!$A$2:$A$3230,MATCH($D1841,'ST Enroll Export'!$A$2:$A$3230,0)),IFERROR(IF(INDEX('ST Enroll Export'!$A$2:$A$3230,MATCH($E1841,'ST Enroll Export'!$B$2:$B$3230,0))="","",INDEX('ST Enroll Export'!$A$2:$A$3230,MATCH($E1841,'ST Enroll Export'!$B$2:$B$3230,0))),"Not Found"))</f>
        <v>4095316352</v>
      </c>
      <c r="R1841" s="1" t="str">
        <f aca="false">IFERROR(INDEX('ST Enroll Export'!$G$2:$G$3230,MATCH($D1841,'ST Enroll Export'!$A$2:$A$3230,0)),IFERROR(INDEX('ST Enroll Export'!$G$2:$G$3230,MATCH($E1841,'ST Enroll Export'!$B$2:$B$3230,0)),"Not Found"))</f>
        <v>Citizenship &amp; Science Academy of Syracuse Charter</v>
      </c>
      <c r="S1841" s="1" t="str">
        <f aca="false">IFERROR(INDEX('ST Enroll Export'!$B$2:$B$3230,MATCH($D1841,'ST Enroll Export'!$A$2:$A$3230,0)),IFERROR(INDEX('ST Enroll Export'!$B$2:$B$3230,MATCH($E1841,'ST Enroll Export'!$B$2:$B$3230,0)),"Not Found"))</f>
        <v>210014080</v>
      </c>
      <c r="T1841" s="1" t="str">
        <f aca="false">IF(ISNUMBER(MATCH($D1841,'ST Enroll Export'!$A$2:$A$3230,0)),"NYSSIS Match",IF(ISNUMBER(MATCH($E1841,'ST Enroll Export'!$B$2:$B$3230,0)),"SID Match","No ST Match"))</f>
        <v>NYSSIS Match</v>
      </c>
      <c r="U1841" s="1" t="str">
        <f aca="false">IF(ISNUMBER(MATCH($D1841,Disability!$B$2:$B$5962,0)),"SPED","Gen Ed")</f>
        <v>Gen Ed</v>
      </c>
    </row>
    <row r="1842" customFormat="false" ht="15" hidden="false" customHeight="true" outlineLevel="0" collapsed="false">
      <c r="A1842" s="1" t="s">
        <v>5668</v>
      </c>
      <c r="B1842" s="3" t="n">
        <v>46174</v>
      </c>
      <c r="C1842" s="1" t="s">
        <v>5669</v>
      </c>
      <c r="D1842" s="1" t="s">
        <v>6337</v>
      </c>
      <c r="E1842" s="1" t="s">
        <v>6338</v>
      </c>
      <c r="F1842" s="1" t="s">
        <v>6339</v>
      </c>
      <c r="G1842" s="1" t="s">
        <v>6340</v>
      </c>
      <c r="H1842" s="1" t="s">
        <v>44</v>
      </c>
      <c r="I1842" s="3" t="n">
        <v>41106</v>
      </c>
      <c r="J1842" s="1" t="s">
        <v>1634</v>
      </c>
      <c r="K1842" s="3" t="n">
        <v>45903</v>
      </c>
      <c r="M1842" s="1" t="n">
        <v>1</v>
      </c>
      <c r="N1842" s="7" t="s">
        <v>230</v>
      </c>
      <c r="P1842" s="5" t="s">
        <v>26</v>
      </c>
      <c r="Q1842" s="1" t="str">
        <f aca="false">IFERROR(INDEX('ST Enroll Export'!$A$2:$A$3230,MATCH($D1842,'ST Enroll Export'!$A$2:$A$3230,0)),IFERROR(IF(INDEX('ST Enroll Export'!$A$2:$A$3230,MATCH($E1842,'ST Enroll Export'!$B$2:$B$3230,0))="","",INDEX('ST Enroll Export'!$A$2:$A$3230,MATCH($E1842,'ST Enroll Export'!$B$2:$B$3230,0))),"Not Found"))</f>
        <v>4653124160</v>
      </c>
      <c r="R1842" s="1" t="str">
        <f aca="false">IFERROR(INDEX('ST Enroll Export'!$G$2:$G$3230,MATCH($D1842,'ST Enroll Export'!$A$2:$A$3230,0)),IFERROR(INDEX('ST Enroll Export'!$G$2:$G$3230,MATCH($E1842,'ST Enroll Export'!$B$2:$B$3230,0)),"Not Found"))</f>
        <v>Syracuse Academy of Sci &amp; Cit Middle School</v>
      </c>
      <c r="S1842" s="1" t="str">
        <f aca="false">IFERROR(INDEX('ST Enroll Export'!$B$2:$B$3230,MATCH($D1842,'ST Enroll Export'!$A$2:$A$3230,0)),IFERROR(INDEX('ST Enroll Export'!$B$2:$B$3230,MATCH($E1842,'ST Enroll Export'!$B$2:$B$3230,0)),"Not Found"))</f>
        <v>200027201</v>
      </c>
      <c r="T1842" s="1" t="str">
        <f aca="false">IF(ISNUMBER(MATCH($D1842,'ST Enroll Export'!$A$2:$A$3230,0)),"NYSSIS Match",IF(ISNUMBER(MATCH($E1842,'ST Enroll Export'!$B$2:$B$3230,0)),"SID Match","No ST Match"))</f>
        <v>NYSSIS Match</v>
      </c>
      <c r="U1842" s="1" t="str">
        <f aca="false">IF(ISNUMBER(MATCH($D1842,Disability!$B$2:$B$5962,0)),"SPED","Gen Ed")</f>
        <v>Gen Ed</v>
      </c>
    </row>
    <row r="1843" customFormat="false" ht="15" hidden="false" customHeight="true" outlineLevel="0" collapsed="false">
      <c r="A1843" s="1" t="s">
        <v>5668</v>
      </c>
      <c r="B1843" s="3" t="n">
        <v>46174</v>
      </c>
      <c r="C1843" s="1" t="s">
        <v>5669</v>
      </c>
      <c r="D1843" s="1" t="s">
        <v>6341</v>
      </c>
      <c r="E1843" s="1" t="s">
        <v>6342</v>
      </c>
      <c r="F1843" s="1" t="s">
        <v>475</v>
      </c>
      <c r="G1843" s="1" t="s">
        <v>6343</v>
      </c>
      <c r="H1843" s="1" t="s">
        <v>140</v>
      </c>
      <c r="I1843" s="3" t="n">
        <v>42106</v>
      </c>
      <c r="J1843" s="1" t="s">
        <v>134</v>
      </c>
      <c r="K1843" s="3" t="n">
        <v>45903</v>
      </c>
      <c r="M1843" s="1" t="n">
        <v>1</v>
      </c>
      <c r="N1843" s="7" t="s">
        <v>230</v>
      </c>
      <c r="P1843" s="5" t="s">
        <v>26</v>
      </c>
      <c r="Q1843" s="1" t="str">
        <f aca="false">IFERROR(INDEX('ST Enroll Export'!$A$2:$A$3230,MATCH($D1843,'ST Enroll Export'!$A$2:$A$3230,0)),IFERROR(IF(INDEX('ST Enroll Export'!$A$2:$A$3230,MATCH($E1843,'ST Enroll Export'!$B$2:$B$3230,0))="","",INDEX('ST Enroll Export'!$A$2:$A$3230,MATCH($E1843,'ST Enroll Export'!$B$2:$B$3230,0))),"Not Found"))</f>
        <v>6728110054</v>
      </c>
      <c r="R1843" s="1" t="str">
        <f aca="false">IFERROR(INDEX('ST Enroll Export'!$G$2:$G$3230,MATCH($D1843,'ST Enroll Export'!$A$2:$A$3230,0)),IFERROR(INDEX('ST Enroll Export'!$G$2:$G$3230,MATCH($E1843,'ST Enroll Export'!$B$2:$B$3230,0)),"Not Found"))</f>
        <v>Citizenship &amp; Science Academy of Syracuse Charter</v>
      </c>
      <c r="S1843" s="1" t="str">
        <f aca="false">IFERROR(INDEX('ST Enroll Export'!$B$2:$B$3230,MATCH($D1843,'ST Enroll Export'!$A$2:$A$3230,0)),IFERROR(INDEX('ST Enroll Export'!$B$2:$B$3230,MATCH($E1843,'ST Enroll Export'!$B$2:$B$3230,0)),"Not Found"))</f>
        <v>210001264</v>
      </c>
      <c r="T1843" s="1" t="str">
        <f aca="false">IF(ISNUMBER(MATCH($D1843,'ST Enroll Export'!$A$2:$A$3230,0)),"NYSSIS Match",IF(ISNUMBER(MATCH($E1843,'ST Enroll Export'!$B$2:$B$3230,0)),"SID Match","No ST Match"))</f>
        <v>NYSSIS Match</v>
      </c>
      <c r="U1843" s="1" t="str">
        <f aca="false">IF(ISNUMBER(MATCH($D1843,Disability!$B$2:$B$5962,0)),"SPED","Gen Ed")</f>
        <v>Gen Ed</v>
      </c>
    </row>
    <row r="1844" customFormat="false" ht="15" hidden="false" customHeight="true" outlineLevel="0" collapsed="false">
      <c r="A1844" s="1" t="s">
        <v>5668</v>
      </c>
      <c r="B1844" s="3" t="n">
        <v>46174</v>
      </c>
      <c r="C1844" s="1" t="s">
        <v>5669</v>
      </c>
      <c r="D1844" s="1" t="s">
        <v>6344</v>
      </c>
      <c r="E1844" s="1" t="s">
        <v>6345</v>
      </c>
      <c r="F1844" s="1" t="s">
        <v>475</v>
      </c>
      <c r="G1844" s="1" t="s">
        <v>6346</v>
      </c>
      <c r="H1844" s="1" t="s">
        <v>44</v>
      </c>
      <c r="I1844" s="3" t="n">
        <v>41190</v>
      </c>
      <c r="J1844" s="1" t="s">
        <v>1634</v>
      </c>
      <c r="K1844" s="3" t="n">
        <v>45903</v>
      </c>
      <c r="M1844" s="1" t="n">
        <v>1</v>
      </c>
      <c r="N1844" s="7" t="s">
        <v>230</v>
      </c>
      <c r="P1844" s="5" t="s">
        <v>26</v>
      </c>
      <c r="Q1844" s="1" t="str">
        <f aca="false">IFERROR(INDEX('ST Enroll Export'!$A$2:$A$3230,MATCH($D1844,'ST Enroll Export'!$A$2:$A$3230,0)),IFERROR(IF(INDEX('ST Enroll Export'!$A$2:$A$3230,MATCH($E1844,'ST Enroll Export'!$B$2:$B$3230,0))="","",INDEX('ST Enroll Export'!$A$2:$A$3230,MATCH($E1844,'ST Enroll Export'!$B$2:$B$3230,0))),"Not Found"))</f>
        <v>8691705843</v>
      </c>
      <c r="R1844" s="1" t="str">
        <f aca="false">IFERROR(INDEX('ST Enroll Export'!$G$2:$G$3230,MATCH($D1844,'ST Enroll Export'!$A$2:$A$3230,0)),IFERROR(INDEX('ST Enroll Export'!$G$2:$G$3230,MATCH($E1844,'ST Enroll Export'!$B$2:$B$3230,0)),"Not Found"))</f>
        <v>Syracuse Academy of Sci &amp; Cit Middle School</v>
      </c>
      <c r="S1844" s="1" t="str">
        <f aca="false">IFERROR(INDEX('ST Enroll Export'!$B$2:$B$3230,MATCH($D1844,'ST Enroll Export'!$A$2:$A$3230,0)),IFERROR(INDEX('ST Enroll Export'!$B$2:$B$3230,MATCH($E1844,'ST Enroll Export'!$B$2:$B$3230,0)),"Not Found"))</f>
        <v>200030790</v>
      </c>
      <c r="T1844" s="1" t="str">
        <f aca="false">IF(ISNUMBER(MATCH($D1844,'ST Enroll Export'!$A$2:$A$3230,0)),"NYSSIS Match",IF(ISNUMBER(MATCH($E1844,'ST Enroll Export'!$B$2:$B$3230,0)),"SID Match","No ST Match"))</f>
        <v>NYSSIS Match</v>
      </c>
      <c r="U1844" s="1" t="str">
        <f aca="false">IF(ISNUMBER(MATCH($D1844,Disability!$B$2:$B$5962,0)),"SPED","Gen Ed")</f>
        <v>Gen Ed</v>
      </c>
    </row>
    <row r="1845" customFormat="false" ht="15" hidden="false" customHeight="true" outlineLevel="0" collapsed="false">
      <c r="A1845" s="1" t="s">
        <v>5668</v>
      </c>
      <c r="B1845" s="3" t="n">
        <v>46174</v>
      </c>
      <c r="C1845" s="1" t="s">
        <v>5669</v>
      </c>
      <c r="D1845" s="1" t="s">
        <v>6347</v>
      </c>
      <c r="E1845" s="1" t="s">
        <v>6348</v>
      </c>
      <c r="F1845" s="1" t="s">
        <v>475</v>
      </c>
      <c r="G1845" s="1" t="s">
        <v>6349</v>
      </c>
      <c r="H1845" s="1" t="s">
        <v>59</v>
      </c>
      <c r="I1845" s="3" t="n">
        <v>43452</v>
      </c>
      <c r="J1845" s="1" t="s">
        <v>134</v>
      </c>
      <c r="K1845" s="3" t="n">
        <v>45903</v>
      </c>
      <c r="M1845" s="1" t="n">
        <v>1</v>
      </c>
      <c r="N1845" s="7" t="s">
        <v>230</v>
      </c>
      <c r="P1845" s="5" t="s">
        <v>26</v>
      </c>
      <c r="Q1845" s="1" t="str">
        <f aca="false">IFERROR(INDEX('ST Enroll Export'!$A$2:$A$3230,MATCH($D1845,'ST Enroll Export'!$A$2:$A$3230,0)),IFERROR(IF(INDEX('ST Enroll Export'!$A$2:$A$3230,MATCH($E1845,'ST Enroll Export'!$B$2:$B$3230,0))="","",INDEX('ST Enroll Export'!$A$2:$A$3230,MATCH($E1845,'ST Enroll Export'!$B$2:$B$3230,0))),"Not Found"))</f>
        <v>6127961593</v>
      </c>
      <c r="R1845" s="1" t="str">
        <f aca="false">IFERROR(INDEX('ST Enroll Export'!$G$2:$G$3230,MATCH($D1845,'ST Enroll Export'!$A$2:$A$3230,0)),IFERROR(INDEX('ST Enroll Export'!$G$2:$G$3230,MATCH($E1845,'ST Enroll Export'!$B$2:$B$3230,0)),"Not Found"))</f>
        <v>Citizenship &amp; Science Academy of Syracuse Charter</v>
      </c>
      <c r="S1845" s="1" t="str">
        <f aca="false">IFERROR(INDEX('ST Enroll Export'!$B$2:$B$3230,MATCH($D1845,'ST Enroll Export'!$A$2:$A$3230,0)),IFERROR(INDEX('ST Enroll Export'!$B$2:$B$3230,MATCH($E1845,'ST Enroll Export'!$B$2:$B$3230,0)),"Not Found"))</f>
        <v>210014652</v>
      </c>
      <c r="T1845" s="1" t="str">
        <f aca="false">IF(ISNUMBER(MATCH($D1845,'ST Enroll Export'!$A$2:$A$3230,0)),"NYSSIS Match",IF(ISNUMBER(MATCH($E1845,'ST Enroll Export'!$B$2:$B$3230,0)),"SID Match","No ST Match"))</f>
        <v>NYSSIS Match</v>
      </c>
      <c r="U1845" s="1" t="str">
        <f aca="false">IF(ISNUMBER(MATCH($D1845,Disability!$B$2:$B$5962,0)),"SPED","Gen Ed")</f>
        <v>Gen Ed</v>
      </c>
    </row>
    <row r="1846" customFormat="false" ht="15" hidden="false" customHeight="true" outlineLevel="0" collapsed="false">
      <c r="A1846" s="1" t="s">
        <v>5668</v>
      </c>
      <c r="B1846" s="3" t="n">
        <v>46174</v>
      </c>
      <c r="C1846" s="1" t="s">
        <v>5669</v>
      </c>
      <c r="D1846" s="1" t="s">
        <v>6350</v>
      </c>
      <c r="E1846" s="1" t="s">
        <v>6351</v>
      </c>
      <c r="F1846" s="1" t="s">
        <v>475</v>
      </c>
      <c r="G1846" s="1" t="s">
        <v>6352</v>
      </c>
      <c r="H1846" s="1" t="s">
        <v>31</v>
      </c>
      <c r="I1846" s="3" t="n">
        <v>44082</v>
      </c>
      <c r="J1846" s="1" t="s">
        <v>134</v>
      </c>
      <c r="K1846" s="3" t="n">
        <v>45903</v>
      </c>
      <c r="M1846" s="1" t="n">
        <v>1</v>
      </c>
      <c r="N1846" s="7" t="s">
        <v>230</v>
      </c>
      <c r="P1846" s="6" t="s">
        <v>39</v>
      </c>
      <c r="Q1846" s="1" t="str">
        <f aca="false">IFERROR(INDEX('ST Enroll Export'!$A$2:$A$3230,MATCH($D1846,'ST Enroll Export'!$A$2:$A$3230,0)),IFERROR(IF(INDEX('ST Enroll Export'!$A$2:$A$3230,MATCH($E1846,'ST Enroll Export'!$B$2:$B$3230,0))="","",INDEX('ST Enroll Export'!$A$2:$A$3230,MATCH($E1846,'ST Enroll Export'!$B$2:$B$3230,0))),"Not Found"))</f>
        <v>4825840593</v>
      </c>
      <c r="R1846" s="1" t="str">
        <f aca="false">IFERROR(INDEX('ST Enroll Export'!$G$2:$G$3230,MATCH($D1846,'ST Enroll Export'!$A$2:$A$3230,0)),IFERROR(INDEX('ST Enroll Export'!$G$2:$G$3230,MATCH($E1846,'ST Enroll Export'!$B$2:$B$3230,0)),"Not Found"))</f>
        <v>Citizenship &amp; Science Academy of Syracuse Charter</v>
      </c>
      <c r="S1846" s="1" t="str">
        <f aca="false">IFERROR(INDEX('ST Enroll Export'!$B$2:$B$3230,MATCH($D1846,'ST Enroll Export'!$A$2:$A$3230,0)),IFERROR(INDEX('ST Enroll Export'!$B$2:$B$3230,MATCH($E1846,'ST Enroll Export'!$B$2:$B$3230,0)),"Not Found"))</f>
        <v>210018491</v>
      </c>
      <c r="T1846" s="1" t="str">
        <f aca="false">IF(ISNUMBER(MATCH($D1846,'ST Enroll Export'!$A$2:$A$3230,0)),"NYSSIS Match",IF(ISNUMBER(MATCH($E1846,'ST Enroll Export'!$B$2:$B$3230,0)),"SID Match","No ST Match"))</f>
        <v>NYSSIS Match</v>
      </c>
      <c r="U1846" s="1" t="str">
        <f aca="false">IF(ISNUMBER(MATCH($D1846,Disability!$B$2:$B$5962,0)),"SPED","Gen Ed")</f>
        <v>SPED</v>
      </c>
    </row>
    <row r="1847" customFormat="false" ht="15" hidden="false" customHeight="true" outlineLevel="0" collapsed="false">
      <c r="A1847" s="1" t="s">
        <v>5668</v>
      </c>
      <c r="B1847" s="3" t="n">
        <v>46174</v>
      </c>
      <c r="C1847" s="1" t="s">
        <v>5669</v>
      </c>
      <c r="D1847" s="1" t="s">
        <v>6353</v>
      </c>
      <c r="E1847" s="1" t="s">
        <v>6354</v>
      </c>
      <c r="F1847" s="1" t="s">
        <v>475</v>
      </c>
      <c r="G1847" s="1" t="s">
        <v>4021</v>
      </c>
      <c r="H1847" s="1" t="s">
        <v>128</v>
      </c>
      <c r="I1847" s="3" t="n">
        <v>41313</v>
      </c>
      <c r="J1847" s="1" t="s">
        <v>1634</v>
      </c>
      <c r="K1847" s="3" t="n">
        <v>45903</v>
      </c>
      <c r="M1847" s="1" t="n">
        <v>1</v>
      </c>
      <c r="N1847" s="7" t="s">
        <v>230</v>
      </c>
      <c r="P1847" s="5" t="s">
        <v>26</v>
      </c>
      <c r="Q1847" s="1" t="str">
        <f aca="false">IFERROR(INDEX('ST Enroll Export'!$A$2:$A$3230,MATCH($D1847,'ST Enroll Export'!$A$2:$A$3230,0)),IFERROR(IF(INDEX('ST Enroll Export'!$A$2:$A$3230,MATCH($E1847,'ST Enroll Export'!$B$2:$B$3230,0))="","",INDEX('ST Enroll Export'!$A$2:$A$3230,MATCH($E1847,'ST Enroll Export'!$B$2:$B$3230,0))),"Not Found"))</f>
        <v>1558368342</v>
      </c>
      <c r="R1847" s="1" t="str">
        <f aca="false">IFERROR(INDEX('ST Enroll Export'!$G$2:$G$3230,MATCH($D1847,'ST Enroll Export'!$A$2:$A$3230,0)),IFERROR(INDEX('ST Enroll Export'!$G$2:$G$3230,MATCH($E1847,'ST Enroll Export'!$B$2:$B$3230,0)),"Not Found"))</f>
        <v>Syracuse Academy of Sci &amp; Cit Middle School</v>
      </c>
      <c r="S1847" s="1" t="str">
        <f aca="false">IFERROR(INDEX('ST Enroll Export'!$B$2:$B$3230,MATCH($D1847,'ST Enroll Export'!$A$2:$A$3230,0)),IFERROR(INDEX('ST Enroll Export'!$B$2:$B$3230,MATCH($E1847,'ST Enroll Export'!$B$2:$B$3230,0)),"Not Found"))</f>
        <v>200033776</v>
      </c>
      <c r="T1847" s="1" t="str">
        <f aca="false">IF(ISNUMBER(MATCH($D1847,'ST Enroll Export'!$A$2:$A$3230,0)),"NYSSIS Match",IF(ISNUMBER(MATCH($E1847,'ST Enroll Export'!$B$2:$B$3230,0)),"SID Match","No ST Match"))</f>
        <v>NYSSIS Match</v>
      </c>
      <c r="U1847" s="1" t="str">
        <f aca="false">IF(ISNUMBER(MATCH($D1847,Disability!$B$2:$B$5962,0)),"SPED","Gen Ed")</f>
        <v>Gen Ed</v>
      </c>
    </row>
    <row r="1848" customFormat="false" ht="15" hidden="false" customHeight="true" outlineLevel="0" collapsed="false">
      <c r="A1848" s="1" t="s">
        <v>5668</v>
      </c>
      <c r="B1848" s="3" t="n">
        <v>46174</v>
      </c>
      <c r="C1848" s="1" t="s">
        <v>5669</v>
      </c>
      <c r="D1848" s="1" t="s">
        <v>6355</v>
      </c>
      <c r="E1848" s="1" t="s">
        <v>6356</v>
      </c>
      <c r="F1848" s="1" t="s">
        <v>475</v>
      </c>
      <c r="G1848" s="1" t="s">
        <v>6357</v>
      </c>
      <c r="H1848" s="1" t="s">
        <v>2539</v>
      </c>
      <c r="I1848" s="3" t="n">
        <v>40744</v>
      </c>
      <c r="J1848" s="1" t="s">
        <v>1634</v>
      </c>
      <c r="K1848" s="3" t="n">
        <v>45903</v>
      </c>
      <c r="M1848" s="1" t="n">
        <v>1</v>
      </c>
      <c r="N1848" s="7" t="s">
        <v>230</v>
      </c>
      <c r="P1848" s="5" t="s">
        <v>26</v>
      </c>
      <c r="Q1848" s="1" t="str">
        <f aca="false">IFERROR(INDEX('ST Enroll Export'!$A$2:$A$3230,MATCH($D1848,'ST Enroll Export'!$A$2:$A$3230,0)),IFERROR(IF(INDEX('ST Enroll Export'!$A$2:$A$3230,MATCH($E1848,'ST Enroll Export'!$B$2:$B$3230,0))="","",INDEX('ST Enroll Export'!$A$2:$A$3230,MATCH($E1848,'ST Enroll Export'!$B$2:$B$3230,0))),"Not Found"))</f>
        <v>4851961420</v>
      </c>
      <c r="R1848" s="1" t="str">
        <f aca="false">IFERROR(INDEX('ST Enroll Export'!$G$2:$G$3230,MATCH($D1848,'ST Enroll Export'!$A$2:$A$3230,0)),IFERROR(INDEX('ST Enroll Export'!$G$2:$G$3230,MATCH($E1848,'ST Enroll Export'!$B$2:$B$3230,0)),"Not Found"))</f>
        <v>Syracuse Academy of Sci &amp; Cit Middle School</v>
      </c>
      <c r="S1848" s="1" t="str">
        <f aca="false">IFERROR(INDEX('ST Enroll Export'!$B$2:$B$3230,MATCH($D1848,'ST Enroll Export'!$A$2:$A$3230,0)),IFERROR(INDEX('ST Enroll Export'!$B$2:$B$3230,MATCH($E1848,'ST Enroll Export'!$B$2:$B$3230,0)),"Not Found"))</f>
        <v>200023761</v>
      </c>
      <c r="T1848" s="1" t="str">
        <f aca="false">IF(ISNUMBER(MATCH($D1848,'ST Enroll Export'!$A$2:$A$3230,0)),"NYSSIS Match",IF(ISNUMBER(MATCH($E1848,'ST Enroll Export'!$B$2:$B$3230,0)),"SID Match","No ST Match"))</f>
        <v>NYSSIS Match</v>
      </c>
      <c r="U1848" s="1" t="str">
        <f aca="false">IF(ISNUMBER(MATCH($D1848,Disability!$B$2:$B$5962,0)),"SPED","Gen Ed")</f>
        <v>Gen Ed</v>
      </c>
    </row>
    <row r="1849" customFormat="false" ht="15" hidden="false" customHeight="true" outlineLevel="0" collapsed="false">
      <c r="A1849" s="1" t="s">
        <v>5668</v>
      </c>
      <c r="B1849" s="3" t="n">
        <v>46174</v>
      </c>
      <c r="C1849" s="1" t="s">
        <v>5669</v>
      </c>
      <c r="D1849" s="1" t="s">
        <v>6358</v>
      </c>
      <c r="E1849" s="1" t="s">
        <v>6359</v>
      </c>
      <c r="F1849" s="1" t="s">
        <v>475</v>
      </c>
      <c r="G1849" s="1" t="s">
        <v>6360</v>
      </c>
      <c r="H1849" s="1" t="s">
        <v>128</v>
      </c>
      <c r="I1849" s="3" t="n">
        <v>41419</v>
      </c>
      <c r="J1849" s="1" t="s">
        <v>1634</v>
      </c>
      <c r="K1849" s="3" t="n">
        <v>45903</v>
      </c>
      <c r="M1849" s="1" t="n">
        <v>1</v>
      </c>
      <c r="N1849" s="7" t="s">
        <v>230</v>
      </c>
      <c r="P1849" s="5" t="s">
        <v>26</v>
      </c>
      <c r="Q1849" s="1" t="str">
        <f aca="false">IFERROR(INDEX('ST Enroll Export'!$A$2:$A$3230,MATCH($D1849,'ST Enroll Export'!$A$2:$A$3230,0)),IFERROR(IF(INDEX('ST Enroll Export'!$A$2:$A$3230,MATCH($E1849,'ST Enroll Export'!$B$2:$B$3230,0))="","",INDEX('ST Enroll Export'!$A$2:$A$3230,MATCH($E1849,'ST Enroll Export'!$B$2:$B$3230,0))),"Not Found"))</f>
        <v>1409343550</v>
      </c>
      <c r="R1849" s="1" t="str">
        <f aca="false">IFERROR(INDEX('ST Enroll Export'!$G$2:$G$3230,MATCH($D1849,'ST Enroll Export'!$A$2:$A$3230,0)),IFERROR(INDEX('ST Enroll Export'!$G$2:$G$3230,MATCH($E1849,'ST Enroll Export'!$B$2:$B$3230,0)),"Not Found"))</f>
        <v>Syracuse Academy of Sci &amp; Cit Middle School</v>
      </c>
      <c r="S1849" s="1" t="str">
        <f aca="false">IFERROR(INDEX('ST Enroll Export'!$B$2:$B$3230,MATCH($D1849,'ST Enroll Export'!$A$2:$A$3230,0)),IFERROR(INDEX('ST Enroll Export'!$B$2:$B$3230,MATCH($E1849,'ST Enroll Export'!$B$2:$B$3230,0)),"Not Found"))</f>
        <v>200034368</v>
      </c>
      <c r="T1849" s="1" t="str">
        <f aca="false">IF(ISNUMBER(MATCH($D1849,'ST Enroll Export'!$A$2:$A$3230,0)),"NYSSIS Match",IF(ISNUMBER(MATCH($E1849,'ST Enroll Export'!$B$2:$B$3230,0)),"SID Match","No ST Match"))</f>
        <v>NYSSIS Match</v>
      </c>
      <c r="U1849" s="1" t="str">
        <f aca="false">IF(ISNUMBER(MATCH($D1849,Disability!$B$2:$B$5962,0)),"SPED","Gen Ed")</f>
        <v>Gen Ed</v>
      </c>
    </row>
    <row r="1850" customFormat="false" ht="15" hidden="false" customHeight="true" outlineLevel="0" collapsed="false">
      <c r="A1850" s="1" t="s">
        <v>5668</v>
      </c>
      <c r="B1850" s="3" t="n">
        <v>46174</v>
      </c>
      <c r="C1850" s="1" t="s">
        <v>5669</v>
      </c>
      <c r="D1850" s="1" t="s">
        <v>6361</v>
      </c>
      <c r="E1850" s="1" t="s">
        <v>6362</v>
      </c>
      <c r="F1850" s="1" t="s">
        <v>475</v>
      </c>
      <c r="G1850" s="1" t="s">
        <v>6363</v>
      </c>
      <c r="H1850" s="1" t="s">
        <v>128</v>
      </c>
      <c r="I1850" s="3" t="n">
        <v>41570</v>
      </c>
      <c r="J1850" s="1" t="s">
        <v>1634</v>
      </c>
      <c r="K1850" s="3" t="n">
        <v>45903</v>
      </c>
      <c r="M1850" s="1" t="n">
        <v>1</v>
      </c>
      <c r="N1850" s="7" t="s">
        <v>230</v>
      </c>
      <c r="P1850" s="5" t="s">
        <v>26</v>
      </c>
      <c r="Q1850" s="1" t="str">
        <f aca="false">IFERROR(INDEX('ST Enroll Export'!$A$2:$A$3230,MATCH($D1850,'ST Enroll Export'!$A$2:$A$3230,0)),IFERROR(IF(INDEX('ST Enroll Export'!$A$2:$A$3230,MATCH($E1850,'ST Enroll Export'!$B$2:$B$3230,0))="","",INDEX('ST Enroll Export'!$A$2:$A$3230,MATCH($E1850,'ST Enroll Export'!$B$2:$B$3230,0))),"Not Found"))</f>
        <v>6703534940</v>
      </c>
      <c r="R1850" s="1" t="str">
        <f aca="false">IFERROR(INDEX('ST Enroll Export'!$G$2:$G$3230,MATCH($D1850,'ST Enroll Export'!$A$2:$A$3230,0)),IFERROR(INDEX('ST Enroll Export'!$G$2:$G$3230,MATCH($E1850,'ST Enroll Export'!$B$2:$B$3230,0)),"Not Found"))</f>
        <v>Syracuse Academy of Sci &amp; Cit Middle School</v>
      </c>
      <c r="S1850" s="1" t="str">
        <f aca="false">IFERROR(INDEX('ST Enroll Export'!$B$2:$B$3230,MATCH($D1850,'ST Enroll Export'!$A$2:$A$3230,0)),IFERROR(INDEX('ST Enroll Export'!$B$2:$B$3230,MATCH($E1850,'ST Enroll Export'!$B$2:$B$3230,0)),"Not Found"))</f>
        <v>200030789</v>
      </c>
      <c r="T1850" s="1" t="str">
        <f aca="false">IF(ISNUMBER(MATCH($D1850,'ST Enroll Export'!$A$2:$A$3230,0)),"NYSSIS Match",IF(ISNUMBER(MATCH($E1850,'ST Enroll Export'!$B$2:$B$3230,0)),"SID Match","No ST Match"))</f>
        <v>NYSSIS Match</v>
      </c>
      <c r="U1850" s="1" t="str">
        <f aca="false">IF(ISNUMBER(MATCH($D1850,Disability!$B$2:$B$5962,0)),"SPED","Gen Ed")</f>
        <v>Gen Ed</v>
      </c>
    </row>
    <row r="1851" customFormat="false" ht="15" hidden="false" customHeight="true" outlineLevel="0" collapsed="false">
      <c r="A1851" s="1" t="s">
        <v>5668</v>
      </c>
      <c r="B1851" s="3" t="n">
        <v>46174</v>
      </c>
      <c r="C1851" s="1" t="s">
        <v>5669</v>
      </c>
      <c r="D1851" s="1" t="s">
        <v>6364</v>
      </c>
      <c r="E1851" s="1" t="s">
        <v>6365</v>
      </c>
      <c r="F1851" s="1" t="s">
        <v>475</v>
      </c>
      <c r="G1851" s="1" t="s">
        <v>6366</v>
      </c>
      <c r="H1851" s="1" t="s">
        <v>84</v>
      </c>
      <c r="I1851" s="3" t="n">
        <v>43068</v>
      </c>
      <c r="J1851" s="1" t="s">
        <v>134</v>
      </c>
      <c r="K1851" s="3" t="n">
        <v>45903</v>
      </c>
      <c r="M1851" s="1" t="n">
        <v>1</v>
      </c>
      <c r="N1851" s="7" t="s">
        <v>230</v>
      </c>
      <c r="P1851" s="5" t="s">
        <v>26</v>
      </c>
      <c r="Q1851" s="1" t="str">
        <f aca="false">IFERROR(INDEX('ST Enroll Export'!$A$2:$A$3230,MATCH($D1851,'ST Enroll Export'!$A$2:$A$3230,0)),IFERROR(IF(INDEX('ST Enroll Export'!$A$2:$A$3230,MATCH($E1851,'ST Enroll Export'!$B$2:$B$3230,0))="","",INDEX('ST Enroll Export'!$A$2:$A$3230,MATCH($E1851,'ST Enroll Export'!$B$2:$B$3230,0))),"Not Found"))</f>
        <v>6274745313</v>
      </c>
      <c r="R1851" s="1" t="str">
        <f aca="false">IFERROR(INDEX('ST Enroll Export'!$G$2:$G$3230,MATCH($D1851,'ST Enroll Export'!$A$2:$A$3230,0)),IFERROR(INDEX('ST Enroll Export'!$G$2:$G$3230,MATCH($E1851,'ST Enroll Export'!$B$2:$B$3230,0)),"Not Found"))</f>
        <v>Citizenship &amp; Science Academy of Syracuse Charter</v>
      </c>
      <c r="S1851" s="1" t="str">
        <f aca="false">IFERROR(INDEX('ST Enroll Export'!$B$2:$B$3230,MATCH($D1851,'ST Enroll Export'!$A$2:$A$3230,0)),IFERROR(INDEX('ST Enroll Export'!$B$2:$B$3230,MATCH($E1851,'ST Enroll Export'!$B$2:$B$3230,0)),"Not Found"))</f>
        <v>210012352</v>
      </c>
      <c r="T1851" s="1" t="str">
        <f aca="false">IF(ISNUMBER(MATCH($D1851,'ST Enroll Export'!$A$2:$A$3230,0)),"NYSSIS Match",IF(ISNUMBER(MATCH($E1851,'ST Enroll Export'!$B$2:$B$3230,0)),"SID Match","No ST Match"))</f>
        <v>NYSSIS Match</v>
      </c>
      <c r="U1851" s="1" t="str">
        <f aca="false">IF(ISNUMBER(MATCH($D1851,Disability!$B$2:$B$5962,0)),"SPED","Gen Ed")</f>
        <v>Gen Ed</v>
      </c>
    </row>
    <row r="1852" customFormat="false" ht="15" hidden="false" customHeight="true" outlineLevel="0" collapsed="false">
      <c r="A1852" s="1" t="s">
        <v>5668</v>
      </c>
      <c r="B1852" s="3" t="n">
        <v>46174</v>
      </c>
      <c r="C1852" s="1" t="s">
        <v>5669</v>
      </c>
      <c r="D1852" s="1" t="s">
        <v>6367</v>
      </c>
      <c r="E1852" s="1" t="s">
        <v>6368</v>
      </c>
      <c r="F1852" s="1" t="s">
        <v>475</v>
      </c>
      <c r="G1852" s="1" t="s">
        <v>6369</v>
      </c>
      <c r="H1852" s="1" t="s">
        <v>128</v>
      </c>
      <c r="I1852" s="3" t="n">
        <v>41402</v>
      </c>
      <c r="J1852" s="1" t="s">
        <v>1634</v>
      </c>
      <c r="K1852" s="3" t="n">
        <v>45903</v>
      </c>
      <c r="M1852" s="1" t="n">
        <v>1</v>
      </c>
      <c r="N1852" s="7" t="s">
        <v>230</v>
      </c>
      <c r="P1852" s="5" t="s">
        <v>26</v>
      </c>
      <c r="Q1852" s="1" t="str">
        <f aca="false">IFERROR(INDEX('ST Enroll Export'!$A$2:$A$3230,MATCH($D1852,'ST Enroll Export'!$A$2:$A$3230,0)),IFERROR(IF(INDEX('ST Enroll Export'!$A$2:$A$3230,MATCH($E1852,'ST Enroll Export'!$B$2:$B$3230,0))="","",INDEX('ST Enroll Export'!$A$2:$A$3230,MATCH($E1852,'ST Enroll Export'!$B$2:$B$3230,0))),"Not Found"))</f>
        <v>5339675622</v>
      </c>
      <c r="R1852" s="1" t="str">
        <f aca="false">IFERROR(INDEX('ST Enroll Export'!$G$2:$G$3230,MATCH($D1852,'ST Enroll Export'!$A$2:$A$3230,0)),IFERROR(INDEX('ST Enroll Export'!$G$2:$G$3230,MATCH($E1852,'ST Enroll Export'!$B$2:$B$3230,0)),"Not Found"))</f>
        <v>Syracuse Academy of Sci &amp; Cit Middle School</v>
      </c>
      <c r="S1852" s="1" t="str">
        <f aca="false">IFERROR(INDEX('ST Enroll Export'!$B$2:$B$3230,MATCH($D1852,'ST Enroll Export'!$A$2:$A$3230,0)),IFERROR(INDEX('ST Enroll Export'!$B$2:$B$3230,MATCH($E1852,'ST Enroll Export'!$B$2:$B$3230,0)),"Not Found"))</f>
        <v>200036658</v>
      </c>
      <c r="T1852" s="1" t="str">
        <f aca="false">IF(ISNUMBER(MATCH($D1852,'ST Enroll Export'!$A$2:$A$3230,0)),"NYSSIS Match",IF(ISNUMBER(MATCH($E1852,'ST Enroll Export'!$B$2:$B$3230,0)),"SID Match","No ST Match"))</f>
        <v>NYSSIS Match</v>
      </c>
      <c r="U1852" s="1" t="str">
        <f aca="false">IF(ISNUMBER(MATCH($D1852,Disability!$B$2:$B$5962,0)),"SPED","Gen Ed")</f>
        <v>Gen Ed</v>
      </c>
    </row>
    <row r="1853" customFormat="false" ht="15" hidden="false" customHeight="true" outlineLevel="0" collapsed="false">
      <c r="A1853" s="1" t="s">
        <v>5668</v>
      </c>
      <c r="B1853" s="3" t="n">
        <v>46174</v>
      </c>
      <c r="C1853" s="1" t="s">
        <v>5669</v>
      </c>
      <c r="D1853" s="1" t="s">
        <v>6370</v>
      </c>
      <c r="E1853" s="1" t="s">
        <v>6371</v>
      </c>
      <c r="F1853" s="1" t="s">
        <v>475</v>
      </c>
      <c r="G1853" s="1" t="s">
        <v>1881</v>
      </c>
      <c r="H1853" s="1" t="s">
        <v>2539</v>
      </c>
      <c r="I1853" s="3" t="n">
        <v>40816</v>
      </c>
      <c r="J1853" s="1" t="s">
        <v>1634</v>
      </c>
      <c r="K1853" s="3" t="n">
        <v>45903</v>
      </c>
      <c r="M1853" s="1" t="n">
        <v>1</v>
      </c>
      <c r="N1853" s="7" t="s">
        <v>230</v>
      </c>
      <c r="P1853" s="5" t="s">
        <v>26</v>
      </c>
      <c r="Q1853" s="1" t="str">
        <f aca="false">IFERROR(INDEX('ST Enroll Export'!$A$2:$A$3230,MATCH($D1853,'ST Enroll Export'!$A$2:$A$3230,0)),IFERROR(IF(INDEX('ST Enroll Export'!$A$2:$A$3230,MATCH($E1853,'ST Enroll Export'!$B$2:$B$3230,0))="","",INDEX('ST Enroll Export'!$A$2:$A$3230,MATCH($E1853,'ST Enroll Export'!$B$2:$B$3230,0))),"Not Found"))</f>
        <v>7086581346</v>
      </c>
      <c r="R1853" s="1" t="str">
        <f aca="false">IFERROR(INDEX('ST Enroll Export'!$G$2:$G$3230,MATCH($D1853,'ST Enroll Export'!$A$2:$A$3230,0)),IFERROR(INDEX('ST Enroll Export'!$G$2:$G$3230,MATCH($E1853,'ST Enroll Export'!$B$2:$B$3230,0)),"Not Found"))</f>
        <v>Syracuse Academy of Sci &amp; Cit Middle School</v>
      </c>
      <c r="S1853" s="1" t="str">
        <f aca="false">IFERROR(INDEX('ST Enroll Export'!$B$2:$B$3230,MATCH($D1853,'ST Enroll Export'!$A$2:$A$3230,0)),IFERROR(INDEX('ST Enroll Export'!$B$2:$B$3230,MATCH($E1853,'ST Enroll Export'!$B$2:$B$3230,0)),"Not Found"))</f>
        <v>210019654</v>
      </c>
      <c r="T1853" s="1" t="str">
        <f aca="false">IF(ISNUMBER(MATCH($D1853,'ST Enroll Export'!$A$2:$A$3230,0)),"NYSSIS Match",IF(ISNUMBER(MATCH($E1853,'ST Enroll Export'!$B$2:$B$3230,0)),"SID Match","No ST Match"))</f>
        <v>NYSSIS Match</v>
      </c>
      <c r="U1853" s="1" t="str">
        <f aca="false">IF(ISNUMBER(MATCH($D1853,Disability!$B$2:$B$5962,0)),"SPED","Gen Ed")</f>
        <v>Gen Ed</v>
      </c>
    </row>
    <row r="1854" customFormat="false" ht="15" hidden="false" customHeight="true" outlineLevel="0" collapsed="false">
      <c r="A1854" s="1" t="s">
        <v>5668</v>
      </c>
      <c r="B1854" s="3" t="n">
        <v>46174</v>
      </c>
      <c r="C1854" s="1" t="s">
        <v>5669</v>
      </c>
      <c r="D1854" s="1" t="s">
        <v>6372</v>
      </c>
      <c r="E1854" s="1" t="s">
        <v>6373</v>
      </c>
      <c r="F1854" s="1" t="s">
        <v>475</v>
      </c>
      <c r="G1854" s="1" t="s">
        <v>1662</v>
      </c>
      <c r="H1854" s="1" t="s">
        <v>128</v>
      </c>
      <c r="I1854" s="3" t="n">
        <v>41534</v>
      </c>
      <c r="J1854" s="1" t="s">
        <v>134</v>
      </c>
      <c r="K1854" s="3" t="n">
        <v>45903</v>
      </c>
      <c r="M1854" s="1" t="n">
        <v>1</v>
      </c>
      <c r="N1854" s="7" t="s">
        <v>230</v>
      </c>
      <c r="P1854" s="5" t="s">
        <v>26</v>
      </c>
      <c r="Q1854" s="1" t="str">
        <f aca="false">IFERROR(INDEX('ST Enroll Export'!$A$2:$A$3230,MATCH($D1854,'ST Enroll Export'!$A$2:$A$3230,0)),IFERROR(IF(INDEX('ST Enroll Export'!$A$2:$A$3230,MATCH($E1854,'ST Enroll Export'!$B$2:$B$3230,0))="","",INDEX('ST Enroll Export'!$A$2:$A$3230,MATCH($E1854,'ST Enroll Export'!$B$2:$B$3230,0))),"Not Found"))</f>
        <v>6183757610</v>
      </c>
      <c r="R1854" s="1" t="str">
        <f aca="false">IFERROR(INDEX('ST Enroll Export'!$G$2:$G$3230,MATCH($D1854,'ST Enroll Export'!$A$2:$A$3230,0)),IFERROR(INDEX('ST Enroll Export'!$G$2:$G$3230,MATCH($E1854,'ST Enroll Export'!$B$2:$B$3230,0)),"Not Found"))</f>
        <v>Citizenship &amp; Science Academy of Syracuse Charter</v>
      </c>
      <c r="S1854" s="1" t="str">
        <f aca="false">IFERROR(INDEX('ST Enroll Export'!$B$2:$B$3230,MATCH($D1854,'ST Enroll Export'!$A$2:$A$3230,0)),IFERROR(INDEX('ST Enroll Export'!$B$2:$B$3230,MATCH($E1854,'ST Enroll Export'!$B$2:$B$3230,0)),"Not Found"))</f>
        <v>200030639</v>
      </c>
      <c r="T1854" s="1" t="str">
        <f aca="false">IF(ISNUMBER(MATCH($D1854,'ST Enroll Export'!$A$2:$A$3230,0)),"NYSSIS Match",IF(ISNUMBER(MATCH($E1854,'ST Enroll Export'!$B$2:$B$3230,0)),"SID Match","No ST Match"))</f>
        <v>NYSSIS Match</v>
      </c>
      <c r="U1854" s="1" t="str">
        <f aca="false">IF(ISNUMBER(MATCH($D1854,Disability!$B$2:$B$5962,0)),"SPED","Gen Ed")</f>
        <v>Gen Ed</v>
      </c>
    </row>
    <row r="1855" customFormat="false" ht="15" hidden="false" customHeight="true" outlineLevel="0" collapsed="false">
      <c r="A1855" s="1" t="s">
        <v>5668</v>
      </c>
      <c r="B1855" s="3" t="n">
        <v>46174</v>
      </c>
      <c r="C1855" s="1" t="s">
        <v>5669</v>
      </c>
      <c r="D1855" s="1" t="s">
        <v>6374</v>
      </c>
      <c r="E1855" s="1" t="s">
        <v>6375</v>
      </c>
      <c r="F1855" s="1" t="s">
        <v>475</v>
      </c>
      <c r="G1855" s="1" t="s">
        <v>6376</v>
      </c>
      <c r="H1855" s="1" t="s">
        <v>128</v>
      </c>
      <c r="I1855" s="3" t="n">
        <v>41571</v>
      </c>
      <c r="J1855" s="1" t="s">
        <v>1634</v>
      </c>
      <c r="K1855" s="3" t="n">
        <v>45903</v>
      </c>
      <c r="M1855" s="1" t="n">
        <v>1</v>
      </c>
      <c r="N1855" s="7" t="s">
        <v>230</v>
      </c>
      <c r="P1855" s="5" t="s">
        <v>26</v>
      </c>
      <c r="Q1855" s="1" t="str">
        <f aca="false">IFERROR(INDEX('ST Enroll Export'!$A$2:$A$3230,MATCH($D1855,'ST Enroll Export'!$A$2:$A$3230,0)),IFERROR(IF(INDEX('ST Enroll Export'!$A$2:$A$3230,MATCH($E1855,'ST Enroll Export'!$B$2:$B$3230,0))="","",INDEX('ST Enroll Export'!$A$2:$A$3230,MATCH($E1855,'ST Enroll Export'!$B$2:$B$3230,0))),"Not Found"))</f>
        <v>6193627290</v>
      </c>
      <c r="R1855" s="1" t="str">
        <f aca="false">IFERROR(INDEX('ST Enroll Export'!$G$2:$G$3230,MATCH($D1855,'ST Enroll Export'!$A$2:$A$3230,0)),IFERROR(INDEX('ST Enroll Export'!$G$2:$G$3230,MATCH($E1855,'ST Enroll Export'!$B$2:$B$3230,0)),"Not Found"))</f>
        <v>Syracuse Academy of Sci &amp; Cit Middle School</v>
      </c>
      <c r="S1855" s="1" t="str">
        <f aca="false">IFERROR(INDEX('ST Enroll Export'!$B$2:$B$3230,MATCH($D1855,'ST Enroll Export'!$A$2:$A$3230,0)),IFERROR(INDEX('ST Enroll Export'!$B$2:$B$3230,MATCH($E1855,'ST Enroll Export'!$B$2:$B$3230,0)),"Not Found"))</f>
        <v>200034732</v>
      </c>
      <c r="T1855" s="1" t="str">
        <f aca="false">IF(ISNUMBER(MATCH($D1855,'ST Enroll Export'!$A$2:$A$3230,0)),"NYSSIS Match",IF(ISNUMBER(MATCH($E1855,'ST Enroll Export'!$B$2:$B$3230,0)),"SID Match","No ST Match"))</f>
        <v>NYSSIS Match</v>
      </c>
      <c r="U1855" s="1" t="str">
        <f aca="false">IF(ISNUMBER(MATCH($D1855,Disability!$B$2:$B$5962,0)),"SPED","Gen Ed")</f>
        <v>Gen Ed</v>
      </c>
    </row>
    <row r="1856" customFormat="false" ht="15" hidden="false" customHeight="true" outlineLevel="0" collapsed="false">
      <c r="A1856" s="1" t="s">
        <v>5668</v>
      </c>
      <c r="B1856" s="3" t="n">
        <v>46174</v>
      </c>
      <c r="C1856" s="1" t="s">
        <v>5669</v>
      </c>
      <c r="D1856" s="1" t="s">
        <v>6377</v>
      </c>
      <c r="E1856" s="1" t="s">
        <v>6378</v>
      </c>
      <c r="F1856" s="1" t="s">
        <v>475</v>
      </c>
      <c r="G1856" s="1" t="s">
        <v>6379</v>
      </c>
      <c r="H1856" s="1" t="s">
        <v>128</v>
      </c>
      <c r="I1856" s="3" t="n">
        <v>41095</v>
      </c>
      <c r="J1856" s="1" t="s">
        <v>1634</v>
      </c>
      <c r="K1856" s="3" t="n">
        <v>45903</v>
      </c>
      <c r="M1856" s="1" t="n">
        <v>1</v>
      </c>
      <c r="N1856" s="7" t="s">
        <v>230</v>
      </c>
      <c r="P1856" s="6" t="s">
        <v>39</v>
      </c>
      <c r="Q1856" s="1" t="str">
        <f aca="false">IFERROR(INDEX('ST Enroll Export'!$A$2:$A$3230,MATCH($D1856,'ST Enroll Export'!$A$2:$A$3230,0)),IFERROR(IF(INDEX('ST Enroll Export'!$A$2:$A$3230,MATCH($E1856,'ST Enroll Export'!$B$2:$B$3230,0))="","",INDEX('ST Enroll Export'!$A$2:$A$3230,MATCH($E1856,'ST Enroll Export'!$B$2:$B$3230,0))),"Not Found"))</f>
        <v>8979321352</v>
      </c>
      <c r="R1856" s="1" t="str">
        <f aca="false">IFERROR(INDEX('ST Enroll Export'!$G$2:$G$3230,MATCH($D1856,'ST Enroll Export'!$A$2:$A$3230,0)),IFERROR(INDEX('ST Enroll Export'!$G$2:$G$3230,MATCH($E1856,'ST Enroll Export'!$B$2:$B$3230,0)),"Not Found"))</f>
        <v>Syracuse Academy of Sci &amp; Cit Middle School</v>
      </c>
      <c r="S1856" s="1" t="str">
        <f aca="false">IFERROR(INDEX('ST Enroll Export'!$B$2:$B$3230,MATCH($D1856,'ST Enroll Export'!$A$2:$A$3230,0)),IFERROR(INDEX('ST Enroll Export'!$B$2:$B$3230,MATCH($E1856,'ST Enroll Export'!$B$2:$B$3230,0)),"Not Found"))</f>
        <v>200026599</v>
      </c>
      <c r="T1856" s="1" t="str">
        <f aca="false">IF(ISNUMBER(MATCH($D1856,'ST Enroll Export'!$A$2:$A$3230,0)),"NYSSIS Match",IF(ISNUMBER(MATCH($E1856,'ST Enroll Export'!$B$2:$B$3230,0)),"SID Match","No ST Match"))</f>
        <v>NYSSIS Match</v>
      </c>
      <c r="U1856" s="1" t="str">
        <f aca="false">IF(ISNUMBER(MATCH($D1856,Disability!$B$2:$B$5962,0)),"SPED","Gen Ed")</f>
        <v>SPED</v>
      </c>
    </row>
    <row r="1857" customFormat="false" ht="15" hidden="false" customHeight="true" outlineLevel="0" collapsed="false">
      <c r="A1857" s="1" t="s">
        <v>5668</v>
      </c>
      <c r="B1857" s="3" t="n">
        <v>46174</v>
      </c>
      <c r="C1857" s="1" t="s">
        <v>5669</v>
      </c>
      <c r="D1857" s="1" t="s">
        <v>6380</v>
      </c>
      <c r="E1857" s="1" t="s">
        <v>6381</v>
      </c>
      <c r="F1857" s="1" t="s">
        <v>475</v>
      </c>
      <c r="G1857" s="1" t="s">
        <v>6382</v>
      </c>
      <c r="H1857" s="1" t="s">
        <v>59</v>
      </c>
      <c r="I1857" s="3" t="n">
        <v>43759</v>
      </c>
      <c r="J1857" s="1" t="s">
        <v>134</v>
      </c>
      <c r="K1857" s="3" t="n">
        <v>45903</v>
      </c>
      <c r="M1857" s="1" t="n">
        <v>1</v>
      </c>
      <c r="N1857" s="7" t="s">
        <v>230</v>
      </c>
      <c r="P1857" s="5" t="s">
        <v>26</v>
      </c>
      <c r="Q1857" s="1" t="str">
        <f aca="false">IFERROR(INDEX('ST Enroll Export'!$A$2:$A$3230,MATCH($D1857,'ST Enroll Export'!$A$2:$A$3230,0)),IFERROR(IF(INDEX('ST Enroll Export'!$A$2:$A$3230,MATCH($E1857,'ST Enroll Export'!$B$2:$B$3230,0))="","",INDEX('ST Enroll Export'!$A$2:$A$3230,MATCH($E1857,'ST Enroll Export'!$B$2:$B$3230,0))),"Not Found"))</f>
        <v>3514676092</v>
      </c>
      <c r="R1857" s="1" t="str">
        <f aca="false">IFERROR(INDEX('ST Enroll Export'!$G$2:$G$3230,MATCH($D1857,'ST Enroll Export'!$A$2:$A$3230,0)),IFERROR(INDEX('ST Enroll Export'!$G$2:$G$3230,MATCH($E1857,'ST Enroll Export'!$B$2:$B$3230,0)),"Not Found"))</f>
        <v>Citizenship &amp; Science Academy of Syracuse Charter</v>
      </c>
      <c r="S1857" s="1" t="str">
        <f aca="false">IFERROR(INDEX('ST Enroll Export'!$B$2:$B$3230,MATCH($D1857,'ST Enroll Export'!$A$2:$A$3230,0)),IFERROR(INDEX('ST Enroll Export'!$B$2:$B$3230,MATCH($E1857,'ST Enroll Export'!$B$2:$B$3230,0)),"Not Found"))</f>
        <v>210010440</v>
      </c>
      <c r="T1857" s="1" t="str">
        <f aca="false">IF(ISNUMBER(MATCH($D1857,'ST Enroll Export'!$A$2:$A$3230,0)),"NYSSIS Match",IF(ISNUMBER(MATCH($E1857,'ST Enroll Export'!$B$2:$B$3230,0)),"SID Match","No ST Match"))</f>
        <v>NYSSIS Match</v>
      </c>
      <c r="U1857" s="1" t="str">
        <f aca="false">IF(ISNUMBER(MATCH($D1857,Disability!$B$2:$B$5962,0)),"SPED","Gen Ed")</f>
        <v>Gen Ed</v>
      </c>
    </row>
    <row r="1858" customFormat="false" ht="15" hidden="false" customHeight="true" outlineLevel="0" collapsed="false">
      <c r="A1858" s="1" t="s">
        <v>5668</v>
      </c>
      <c r="B1858" s="3" t="n">
        <v>46174</v>
      </c>
      <c r="C1858" s="1" t="s">
        <v>5669</v>
      </c>
      <c r="D1858" s="1" t="s">
        <v>6383</v>
      </c>
      <c r="E1858" s="1" t="s">
        <v>6384</v>
      </c>
      <c r="F1858" s="1" t="s">
        <v>6385</v>
      </c>
      <c r="G1858" s="1" t="s">
        <v>6386</v>
      </c>
      <c r="H1858" s="1" t="s">
        <v>22</v>
      </c>
      <c r="I1858" s="3" t="n">
        <v>43254</v>
      </c>
      <c r="J1858" s="1" t="s">
        <v>134</v>
      </c>
      <c r="K1858" s="3" t="n">
        <v>45903</v>
      </c>
      <c r="M1858" s="1" t="n">
        <v>1</v>
      </c>
      <c r="N1858" s="7" t="s">
        <v>230</v>
      </c>
      <c r="P1858" s="5" t="s">
        <v>26</v>
      </c>
      <c r="Q1858" s="1" t="str">
        <f aca="false">IFERROR(INDEX('ST Enroll Export'!$A$2:$A$3230,MATCH($D1858,'ST Enroll Export'!$A$2:$A$3230,0)),IFERROR(IF(INDEX('ST Enroll Export'!$A$2:$A$3230,MATCH($E1858,'ST Enroll Export'!$B$2:$B$3230,0))="","",INDEX('ST Enroll Export'!$A$2:$A$3230,MATCH($E1858,'ST Enroll Export'!$B$2:$B$3230,0))),"Not Found"))</f>
        <v>7531443576</v>
      </c>
      <c r="R1858" s="1" t="str">
        <f aca="false">IFERROR(INDEX('ST Enroll Export'!$G$2:$G$3230,MATCH($D1858,'ST Enroll Export'!$A$2:$A$3230,0)),IFERROR(INDEX('ST Enroll Export'!$G$2:$G$3230,MATCH($E1858,'ST Enroll Export'!$B$2:$B$3230,0)),"Not Found"))</f>
        <v>Citizenship &amp; Science Academy of Syracuse Charter</v>
      </c>
      <c r="S1858" s="1" t="str">
        <f aca="false">IFERROR(INDEX('ST Enroll Export'!$B$2:$B$3230,MATCH($D1858,'ST Enroll Export'!$A$2:$A$3230,0)),IFERROR(INDEX('ST Enroll Export'!$B$2:$B$3230,MATCH($E1858,'ST Enroll Export'!$B$2:$B$3230,0)),"Not Found"))</f>
        <v>210014046</v>
      </c>
      <c r="T1858" s="1" t="str">
        <f aca="false">IF(ISNUMBER(MATCH($D1858,'ST Enroll Export'!$A$2:$A$3230,0)),"NYSSIS Match",IF(ISNUMBER(MATCH($E1858,'ST Enroll Export'!$B$2:$B$3230,0)),"SID Match","No ST Match"))</f>
        <v>NYSSIS Match</v>
      </c>
      <c r="U1858" s="1" t="str">
        <f aca="false">IF(ISNUMBER(MATCH($D1858,Disability!$B$2:$B$5962,0)),"SPED","Gen Ed")</f>
        <v>Gen Ed</v>
      </c>
    </row>
    <row r="1859" customFormat="false" ht="15" hidden="false" customHeight="true" outlineLevel="0" collapsed="false">
      <c r="A1859" s="1" t="s">
        <v>5668</v>
      </c>
      <c r="B1859" s="3" t="n">
        <v>46174</v>
      </c>
      <c r="C1859" s="1" t="s">
        <v>5669</v>
      </c>
      <c r="D1859" s="1" t="s">
        <v>6387</v>
      </c>
      <c r="E1859" s="1" t="s">
        <v>6388</v>
      </c>
      <c r="F1859" s="1" t="s">
        <v>1668</v>
      </c>
      <c r="G1859" s="1" t="s">
        <v>6389</v>
      </c>
      <c r="H1859" s="1" t="s">
        <v>22</v>
      </c>
      <c r="I1859" s="3" t="n">
        <v>43153</v>
      </c>
      <c r="J1859" s="1" t="s">
        <v>134</v>
      </c>
      <c r="K1859" s="3" t="n">
        <v>45903</v>
      </c>
      <c r="M1859" s="1" t="n">
        <v>1</v>
      </c>
      <c r="N1859" s="7" t="s">
        <v>230</v>
      </c>
      <c r="P1859" s="5" t="s">
        <v>26</v>
      </c>
      <c r="Q1859" s="1" t="str">
        <f aca="false">IFERROR(INDEX('ST Enroll Export'!$A$2:$A$3230,MATCH($D1859,'ST Enroll Export'!$A$2:$A$3230,0)),IFERROR(IF(INDEX('ST Enroll Export'!$A$2:$A$3230,MATCH($E1859,'ST Enroll Export'!$B$2:$B$3230,0))="","",INDEX('ST Enroll Export'!$A$2:$A$3230,MATCH($E1859,'ST Enroll Export'!$B$2:$B$3230,0))),"Not Found"))</f>
        <v>2811750785</v>
      </c>
      <c r="R1859" s="1" t="str">
        <f aca="false">IFERROR(INDEX('ST Enroll Export'!$G$2:$G$3230,MATCH($D1859,'ST Enroll Export'!$A$2:$A$3230,0)),IFERROR(INDEX('ST Enroll Export'!$G$2:$G$3230,MATCH($E1859,'ST Enroll Export'!$B$2:$B$3230,0)),"Not Found"))</f>
        <v>Citizenship &amp; Science Academy of Syracuse Charter</v>
      </c>
      <c r="S1859" s="1" t="str">
        <f aca="false">IFERROR(INDEX('ST Enroll Export'!$B$2:$B$3230,MATCH($D1859,'ST Enroll Export'!$A$2:$A$3230,0)),IFERROR(INDEX('ST Enroll Export'!$B$2:$B$3230,MATCH($E1859,'ST Enroll Export'!$B$2:$B$3230,0)),"Not Found"))</f>
        <v>210010475</v>
      </c>
      <c r="T1859" s="1" t="str">
        <f aca="false">IF(ISNUMBER(MATCH($D1859,'ST Enroll Export'!$A$2:$A$3230,0)),"NYSSIS Match",IF(ISNUMBER(MATCH($E1859,'ST Enroll Export'!$B$2:$B$3230,0)),"SID Match","No ST Match"))</f>
        <v>NYSSIS Match</v>
      </c>
      <c r="U1859" s="1" t="str">
        <f aca="false">IF(ISNUMBER(MATCH($D1859,Disability!$B$2:$B$5962,0)),"SPED","Gen Ed")</f>
        <v>Gen Ed</v>
      </c>
    </row>
    <row r="1860" customFormat="false" ht="15" hidden="false" customHeight="true" outlineLevel="0" collapsed="false">
      <c r="A1860" s="1" t="s">
        <v>5668</v>
      </c>
      <c r="B1860" s="3" t="n">
        <v>46174</v>
      </c>
      <c r="C1860" s="1" t="s">
        <v>5669</v>
      </c>
      <c r="D1860" s="1" t="s">
        <v>6390</v>
      </c>
      <c r="E1860" s="1" t="s">
        <v>6391</v>
      </c>
      <c r="F1860" s="1" t="s">
        <v>6392</v>
      </c>
      <c r="G1860" s="1" t="s">
        <v>6393</v>
      </c>
      <c r="H1860" s="1" t="s">
        <v>140</v>
      </c>
      <c r="I1860" s="3" t="n">
        <v>42152</v>
      </c>
      <c r="J1860" s="1" t="s">
        <v>134</v>
      </c>
      <c r="K1860" s="3" t="n">
        <v>45903</v>
      </c>
      <c r="M1860" s="1" t="n">
        <v>1</v>
      </c>
      <c r="N1860" s="7" t="s">
        <v>230</v>
      </c>
      <c r="P1860" s="5" t="s">
        <v>26</v>
      </c>
      <c r="Q1860" s="1" t="str">
        <f aca="false">IFERROR(INDEX('ST Enroll Export'!$A$2:$A$3230,MATCH($D1860,'ST Enroll Export'!$A$2:$A$3230,0)),IFERROR(IF(INDEX('ST Enroll Export'!$A$2:$A$3230,MATCH($E1860,'ST Enroll Export'!$B$2:$B$3230,0))="","",INDEX('ST Enroll Export'!$A$2:$A$3230,MATCH($E1860,'ST Enroll Export'!$B$2:$B$3230,0))),"Not Found"))</f>
        <v>4945816290</v>
      </c>
      <c r="R1860" s="1" t="str">
        <f aca="false">IFERROR(INDEX('ST Enroll Export'!$G$2:$G$3230,MATCH($D1860,'ST Enroll Export'!$A$2:$A$3230,0)),IFERROR(INDEX('ST Enroll Export'!$G$2:$G$3230,MATCH($E1860,'ST Enroll Export'!$B$2:$B$3230,0)),"Not Found"))</f>
        <v>Citizenship &amp; Science Academy of Syracuse Charter</v>
      </c>
      <c r="S1860" s="1" t="str">
        <f aca="false">IFERROR(INDEX('ST Enroll Export'!$B$2:$B$3230,MATCH($D1860,'ST Enroll Export'!$A$2:$A$3230,0)),IFERROR(INDEX('ST Enroll Export'!$B$2:$B$3230,MATCH($E1860,'ST Enroll Export'!$B$2:$B$3230,0)),"Not Found"))</f>
        <v>200035657</v>
      </c>
      <c r="T1860" s="1" t="str">
        <f aca="false">IF(ISNUMBER(MATCH($D1860,'ST Enroll Export'!$A$2:$A$3230,0)),"NYSSIS Match",IF(ISNUMBER(MATCH($E1860,'ST Enroll Export'!$B$2:$B$3230,0)),"SID Match","No ST Match"))</f>
        <v>NYSSIS Match</v>
      </c>
      <c r="U1860" s="1" t="str">
        <f aca="false">IF(ISNUMBER(MATCH($D1860,Disability!$B$2:$B$5962,0)),"SPED","Gen Ed")</f>
        <v>Gen Ed</v>
      </c>
    </row>
    <row r="1861" customFormat="false" ht="15" hidden="false" customHeight="true" outlineLevel="0" collapsed="false">
      <c r="A1861" s="1" t="s">
        <v>5668</v>
      </c>
      <c r="B1861" s="3" t="n">
        <v>46174</v>
      </c>
      <c r="C1861" s="1" t="s">
        <v>5669</v>
      </c>
      <c r="D1861" s="1" t="s">
        <v>6394</v>
      </c>
      <c r="E1861" s="1" t="s">
        <v>6395</v>
      </c>
      <c r="F1861" s="1" t="s">
        <v>6396</v>
      </c>
      <c r="G1861" s="1" t="s">
        <v>6397</v>
      </c>
      <c r="H1861" s="1" t="s">
        <v>22</v>
      </c>
      <c r="I1861" s="3" t="n">
        <v>43247</v>
      </c>
      <c r="J1861" s="1" t="s">
        <v>134</v>
      </c>
      <c r="K1861" s="3" t="n">
        <v>45903</v>
      </c>
      <c r="M1861" s="1" t="n">
        <v>1</v>
      </c>
      <c r="N1861" s="7" t="s">
        <v>230</v>
      </c>
      <c r="P1861" s="5" t="s">
        <v>26</v>
      </c>
      <c r="Q1861" s="1" t="str">
        <f aca="false">IFERROR(INDEX('ST Enroll Export'!$A$2:$A$3230,MATCH($D1861,'ST Enroll Export'!$A$2:$A$3230,0)),IFERROR(IF(INDEX('ST Enroll Export'!$A$2:$A$3230,MATCH($E1861,'ST Enroll Export'!$B$2:$B$3230,0))="","",INDEX('ST Enroll Export'!$A$2:$A$3230,MATCH($E1861,'ST Enroll Export'!$B$2:$B$3230,0))),"Not Found"))</f>
        <v>6585760382</v>
      </c>
      <c r="R1861" s="1" t="str">
        <f aca="false">IFERROR(INDEX('ST Enroll Export'!$G$2:$G$3230,MATCH($D1861,'ST Enroll Export'!$A$2:$A$3230,0)),IFERROR(INDEX('ST Enroll Export'!$G$2:$G$3230,MATCH($E1861,'ST Enroll Export'!$B$2:$B$3230,0)),"Not Found"))</f>
        <v>Citizenship &amp; Science Academy of Syracuse Charter</v>
      </c>
      <c r="S1861" s="1" t="str">
        <f aca="false">IFERROR(INDEX('ST Enroll Export'!$B$2:$B$3230,MATCH($D1861,'ST Enroll Export'!$A$2:$A$3230,0)),IFERROR(INDEX('ST Enroll Export'!$B$2:$B$3230,MATCH($E1861,'ST Enroll Export'!$B$2:$B$3230,0)),"Not Found"))</f>
        <v>210012101</v>
      </c>
      <c r="T1861" s="1" t="str">
        <f aca="false">IF(ISNUMBER(MATCH($D1861,'ST Enroll Export'!$A$2:$A$3230,0)),"NYSSIS Match",IF(ISNUMBER(MATCH($E1861,'ST Enroll Export'!$B$2:$B$3230,0)),"SID Match","No ST Match"))</f>
        <v>NYSSIS Match</v>
      </c>
      <c r="U1861" s="1" t="str">
        <f aca="false">IF(ISNUMBER(MATCH($D1861,Disability!$B$2:$B$5962,0)),"SPED","Gen Ed")</f>
        <v>Gen Ed</v>
      </c>
    </row>
    <row r="1862" customFormat="false" ht="15" hidden="false" customHeight="true" outlineLevel="0" collapsed="false">
      <c r="A1862" s="1" t="s">
        <v>5668</v>
      </c>
      <c r="B1862" s="3" t="n">
        <v>46174</v>
      </c>
      <c r="C1862" s="1" t="s">
        <v>5669</v>
      </c>
      <c r="D1862" s="1" t="s">
        <v>6398</v>
      </c>
      <c r="E1862" s="1" t="s">
        <v>6399</v>
      </c>
      <c r="F1862" s="1" t="s">
        <v>5328</v>
      </c>
      <c r="G1862" s="1" t="s">
        <v>6400</v>
      </c>
      <c r="H1862" s="1" t="s">
        <v>44</v>
      </c>
      <c r="I1862" s="3" t="n">
        <v>41109</v>
      </c>
      <c r="J1862" s="1" t="s">
        <v>1634</v>
      </c>
      <c r="K1862" s="3" t="n">
        <v>45903</v>
      </c>
      <c r="M1862" s="1" t="n">
        <v>1</v>
      </c>
      <c r="N1862" s="7" t="s">
        <v>230</v>
      </c>
      <c r="P1862" s="6" t="s">
        <v>39</v>
      </c>
      <c r="Q1862" s="1" t="str">
        <f aca="false">IFERROR(INDEX('ST Enroll Export'!$A$2:$A$3230,MATCH($D1862,'ST Enroll Export'!$A$2:$A$3230,0)),IFERROR(IF(INDEX('ST Enroll Export'!$A$2:$A$3230,MATCH($E1862,'ST Enroll Export'!$B$2:$B$3230,0))="","",INDEX('ST Enroll Export'!$A$2:$A$3230,MATCH($E1862,'ST Enroll Export'!$B$2:$B$3230,0))),"Not Found"))</f>
        <v>8378022443</v>
      </c>
      <c r="R1862" s="1" t="str">
        <f aca="false">IFERROR(INDEX('ST Enroll Export'!$G$2:$G$3230,MATCH($D1862,'ST Enroll Export'!$A$2:$A$3230,0)),IFERROR(INDEX('ST Enroll Export'!$G$2:$G$3230,MATCH($E1862,'ST Enroll Export'!$B$2:$B$3230,0)),"Not Found"))</f>
        <v>Syracuse Academy of Sci &amp; Cit Middle School</v>
      </c>
      <c r="S1862" s="1" t="str">
        <f aca="false">IFERROR(INDEX('ST Enroll Export'!$B$2:$B$3230,MATCH($D1862,'ST Enroll Export'!$A$2:$A$3230,0)),IFERROR(INDEX('ST Enroll Export'!$B$2:$B$3230,MATCH($E1862,'ST Enroll Export'!$B$2:$B$3230,0)),"Not Found"))</f>
        <v>200027918</v>
      </c>
      <c r="T1862" s="1" t="str">
        <f aca="false">IF(ISNUMBER(MATCH($D1862,'ST Enroll Export'!$A$2:$A$3230,0)),"NYSSIS Match",IF(ISNUMBER(MATCH($E1862,'ST Enroll Export'!$B$2:$B$3230,0)),"SID Match","No ST Match"))</f>
        <v>NYSSIS Match</v>
      </c>
      <c r="U1862" s="1" t="str">
        <f aca="false">IF(ISNUMBER(MATCH($D1862,Disability!$B$2:$B$5962,0)),"SPED","Gen Ed")</f>
        <v>SPED</v>
      </c>
    </row>
    <row r="1863" customFormat="false" ht="15" hidden="false" customHeight="true" outlineLevel="0" collapsed="false">
      <c r="A1863" s="1" t="s">
        <v>5668</v>
      </c>
      <c r="B1863" s="3" t="n">
        <v>46174</v>
      </c>
      <c r="C1863" s="1" t="s">
        <v>5669</v>
      </c>
      <c r="D1863" s="1" t="s">
        <v>6401</v>
      </c>
      <c r="E1863" s="1" t="s">
        <v>6402</v>
      </c>
      <c r="F1863" s="1" t="s">
        <v>6403</v>
      </c>
      <c r="G1863" s="1" t="s">
        <v>6404</v>
      </c>
      <c r="H1863" s="1" t="s">
        <v>59</v>
      </c>
      <c r="I1863" s="3" t="n">
        <v>43479</v>
      </c>
      <c r="J1863" s="1" t="s">
        <v>134</v>
      </c>
      <c r="K1863" s="3" t="n">
        <v>45903</v>
      </c>
      <c r="M1863" s="1" t="n">
        <v>1</v>
      </c>
      <c r="N1863" s="7" t="s">
        <v>230</v>
      </c>
      <c r="P1863" s="5" t="s">
        <v>26</v>
      </c>
      <c r="Q1863" s="1" t="str">
        <f aca="false">IFERROR(INDEX('ST Enroll Export'!$A$2:$A$3230,MATCH($D1863,'ST Enroll Export'!$A$2:$A$3230,0)),IFERROR(IF(INDEX('ST Enroll Export'!$A$2:$A$3230,MATCH($E1863,'ST Enroll Export'!$B$2:$B$3230,0))="","",INDEX('ST Enroll Export'!$A$2:$A$3230,MATCH($E1863,'ST Enroll Export'!$B$2:$B$3230,0))),"Not Found"))</f>
        <v>1251807093</v>
      </c>
      <c r="R1863" s="1" t="str">
        <f aca="false">IFERROR(INDEX('ST Enroll Export'!$G$2:$G$3230,MATCH($D1863,'ST Enroll Export'!$A$2:$A$3230,0)),IFERROR(INDEX('ST Enroll Export'!$G$2:$G$3230,MATCH($E1863,'ST Enroll Export'!$B$2:$B$3230,0)),"Not Found"))</f>
        <v>Citizenship &amp; Science Academy of Syracuse Charter</v>
      </c>
      <c r="S1863" s="1" t="str">
        <f aca="false">IFERROR(INDEX('ST Enroll Export'!$B$2:$B$3230,MATCH($D1863,'ST Enroll Export'!$A$2:$A$3230,0)),IFERROR(INDEX('ST Enroll Export'!$B$2:$B$3230,MATCH($E1863,'ST Enroll Export'!$B$2:$B$3230,0)),"Not Found"))</f>
        <v>210015258</v>
      </c>
      <c r="T1863" s="1" t="str">
        <f aca="false">IF(ISNUMBER(MATCH($D1863,'ST Enroll Export'!$A$2:$A$3230,0)),"NYSSIS Match",IF(ISNUMBER(MATCH($E1863,'ST Enroll Export'!$B$2:$B$3230,0)),"SID Match","No ST Match"))</f>
        <v>NYSSIS Match</v>
      </c>
      <c r="U1863" s="1" t="str">
        <f aca="false">IF(ISNUMBER(MATCH($D1863,Disability!$B$2:$B$5962,0)),"SPED","Gen Ed")</f>
        <v>Gen Ed</v>
      </c>
    </row>
    <row r="1864" customFormat="false" ht="15" hidden="false" customHeight="true" outlineLevel="0" collapsed="false">
      <c r="A1864" s="1" t="s">
        <v>5668</v>
      </c>
      <c r="B1864" s="3" t="n">
        <v>46174</v>
      </c>
      <c r="C1864" s="1" t="s">
        <v>5669</v>
      </c>
      <c r="D1864" s="1" t="s">
        <v>6405</v>
      </c>
      <c r="E1864" s="1" t="s">
        <v>6406</v>
      </c>
      <c r="F1864" s="1" t="s">
        <v>5415</v>
      </c>
      <c r="G1864" s="1" t="s">
        <v>6407</v>
      </c>
      <c r="H1864" s="1" t="s">
        <v>140</v>
      </c>
      <c r="I1864" s="3" t="n">
        <v>42138</v>
      </c>
      <c r="J1864" s="1" t="s">
        <v>134</v>
      </c>
      <c r="K1864" s="3" t="n">
        <v>45903</v>
      </c>
      <c r="M1864" s="1" t="n">
        <v>1</v>
      </c>
      <c r="N1864" s="7" t="s">
        <v>230</v>
      </c>
      <c r="P1864" s="5" t="s">
        <v>26</v>
      </c>
      <c r="Q1864" s="1" t="str">
        <f aca="false">IFERROR(INDEX('ST Enroll Export'!$A$2:$A$3230,MATCH($D1864,'ST Enroll Export'!$A$2:$A$3230,0)),IFERROR(IF(INDEX('ST Enroll Export'!$A$2:$A$3230,MATCH($E1864,'ST Enroll Export'!$B$2:$B$3230,0))="","",INDEX('ST Enroll Export'!$A$2:$A$3230,MATCH($E1864,'ST Enroll Export'!$B$2:$B$3230,0))),"Not Found"))</f>
        <v>9385091676</v>
      </c>
      <c r="R1864" s="1" t="str">
        <f aca="false">IFERROR(INDEX('ST Enroll Export'!$G$2:$G$3230,MATCH($D1864,'ST Enroll Export'!$A$2:$A$3230,0)),IFERROR(INDEX('ST Enroll Export'!$G$2:$G$3230,MATCH($E1864,'ST Enroll Export'!$B$2:$B$3230,0)),"Not Found"))</f>
        <v>Citizenship &amp; Science Academy of Syracuse Charter</v>
      </c>
      <c r="S1864" s="1" t="str">
        <f aca="false">IFERROR(INDEX('ST Enroll Export'!$B$2:$B$3230,MATCH($D1864,'ST Enroll Export'!$A$2:$A$3230,0)),IFERROR(INDEX('ST Enroll Export'!$B$2:$B$3230,MATCH($E1864,'ST Enroll Export'!$B$2:$B$3230,0)),"Not Found"))</f>
        <v>200037690</v>
      </c>
      <c r="T1864" s="1" t="str">
        <f aca="false">IF(ISNUMBER(MATCH($D1864,'ST Enroll Export'!$A$2:$A$3230,0)),"NYSSIS Match",IF(ISNUMBER(MATCH($E1864,'ST Enroll Export'!$B$2:$B$3230,0)),"SID Match","No ST Match"))</f>
        <v>NYSSIS Match</v>
      </c>
      <c r="U1864" s="1" t="str">
        <f aca="false">IF(ISNUMBER(MATCH($D1864,Disability!$B$2:$B$5962,0)),"SPED","Gen Ed")</f>
        <v>Gen Ed</v>
      </c>
    </row>
    <row r="1865" customFormat="false" ht="15" hidden="false" customHeight="true" outlineLevel="0" collapsed="false">
      <c r="A1865" s="1" t="s">
        <v>5668</v>
      </c>
      <c r="B1865" s="3" t="n">
        <v>46174</v>
      </c>
      <c r="C1865" s="1" t="s">
        <v>5669</v>
      </c>
      <c r="D1865" s="1" t="s">
        <v>6408</v>
      </c>
      <c r="E1865" s="1" t="s">
        <v>6409</v>
      </c>
      <c r="F1865" s="1" t="s">
        <v>2797</v>
      </c>
      <c r="G1865" s="1" t="s">
        <v>6410</v>
      </c>
      <c r="H1865" s="1" t="s">
        <v>59</v>
      </c>
      <c r="I1865" s="3" t="n">
        <v>43524</v>
      </c>
      <c r="J1865" s="1" t="s">
        <v>134</v>
      </c>
      <c r="K1865" s="3" t="n">
        <v>45903</v>
      </c>
      <c r="M1865" s="1" t="n">
        <v>1</v>
      </c>
      <c r="N1865" s="7" t="s">
        <v>230</v>
      </c>
      <c r="P1865" s="5" t="s">
        <v>26</v>
      </c>
      <c r="Q1865" s="1" t="str">
        <f aca="false">IFERROR(INDEX('ST Enroll Export'!$A$2:$A$3230,MATCH($D1865,'ST Enroll Export'!$A$2:$A$3230,0)),IFERROR(IF(INDEX('ST Enroll Export'!$A$2:$A$3230,MATCH($E1865,'ST Enroll Export'!$B$2:$B$3230,0))="","",INDEX('ST Enroll Export'!$A$2:$A$3230,MATCH($E1865,'ST Enroll Export'!$B$2:$B$3230,0))),"Not Found"))</f>
        <v>1729538715</v>
      </c>
      <c r="R1865" s="1" t="str">
        <f aca="false">IFERROR(INDEX('ST Enroll Export'!$G$2:$G$3230,MATCH($D1865,'ST Enroll Export'!$A$2:$A$3230,0)),IFERROR(INDEX('ST Enroll Export'!$G$2:$G$3230,MATCH($E1865,'ST Enroll Export'!$B$2:$B$3230,0)),"Not Found"))</f>
        <v>Citizenship &amp; Science Academy of Syracuse Charter</v>
      </c>
      <c r="S1865" s="1" t="str">
        <f aca="false">IFERROR(INDEX('ST Enroll Export'!$B$2:$B$3230,MATCH($D1865,'ST Enroll Export'!$A$2:$A$3230,0)),IFERROR(INDEX('ST Enroll Export'!$B$2:$B$3230,MATCH($E1865,'ST Enroll Export'!$B$2:$B$3230,0)),"Not Found"))</f>
        <v>210009620</v>
      </c>
      <c r="T1865" s="1" t="str">
        <f aca="false">IF(ISNUMBER(MATCH($D1865,'ST Enroll Export'!$A$2:$A$3230,0)),"NYSSIS Match",IF(ISNUMBER(MATCH($E1865,'ST Enroll Export'!$B$2:$B$3230,0)),"SID Match","No ST Match"))</f>
        <v>NYSSIS Match</v>
      </c>
      <c r="U1865" s="1" t="str">
        <f aca="false">IF(ISNUMBER(MATCH($D1865,Disability!$B$2:$B$5962,0)),"SPED","Gen Ed")</f>
        <v>Gen Ed</v>
      </c>
    </row>
    <row r="1866" customFormat="false" ht="15" hidden="false" customHeight="true" outlineLevel="0" collapsed="false">
      <c r="A1866" s="1" t="s">
        <v>5668</v>
      </c>
      <c r="B1866" s="3" t="n">
        <v>46174</v>
      </c>
      <c r="C1866" s="1" t="s">
        <v>5669</v>
      </c>
      <c r="D1866" s="1" t="s">
        <v>6411</v>
      </c>
      <c r="E1866" s="1" t="s">
        <v>6412</v>
      </c>
      <c r="F1866" s="1" t="s">
        <v>1447</v>
      </c>
      <c r="G1866" s="1" t="s">
        <v>6413</v>
      </c>
      <c r="H1866" s="1" t="s">
        <v>2539</v>
      </c>
      <c r="I1866" s="3" t="n">
        <v>40649</v>
      </c>
      <c r="J1866" s="1" t="s">
        <v>1634</v>
      </c>
      <c r="K1866" s="3" t="n">
        <v>45903</v>
      </c>
      <c r="M1866" s="1" t="n">
        <v>1</v>
      </c>
      <c r="N1866" s="7" t="s">
        <v>230</v>
      </c>
      <c r="P1866" s="5" t="s">
        <v>26</v>
      </c>
      <c r="Q1866" s="1" t="str">
        <f aca="false">IFERROR(INDEX('ST Enroll Export'!$A$2:$A$3230,MATCH($D1866,'ST Enroll Export'!$A$2:$A$3230,0)),IFERROR(IF(INDEX('ST Enroll Export'!$A$2:$A$3230,MATCH($E1866,'ST Enroll Export'!$B$2:$B$3230,0))="","",INDEX('ST Enroll Export'!$A$2:$A$3230,MATCH($E1866,'ST Enroll Export'!$B$2:$B$3230,0))),"Not Found"))</f>
        <v>8397549600</v>
      </c>
      <c r="R1866" s="1" t="str">
        <f aca="false">IFERROR(INDEX('ST Enroll Export'!$G$2:$G$3230,MATCH($D1866,'ST Enroll Export'!$A$2:$A$3230,0)),IFERROR(INDEX('ST Enroll Export'!$G$2:$G$3230,MATCH($E1866,'ST Enroll Export'!$B$2:$B$3230,0)),"Not Found"))</f>
        <v>Syracuse Academy of Sci &amp; Cit Middle School</v>
      </c>
      <c r="S1866" s="1" t="str">
        <f aca="false">IFERROR(INDEX('ST Enroll Export'!$B$2:$B$3230,MATCH($D1866,'ST Enroll Export'!$A$2:$A$3230,0)),IFERROR(INDEX('ST Enroll Export'!$B$2:$B$3230,MATCH($E1866,'ST Enroll Export'!$B$2:$B$3230,0)),"Not Found"))</f>
        <v>200029503</v>
      </c>
      <c r="T1866" s="1" t="str">
        <f aca="false">IF(ISNUMBER(MATCH($D1866,'ST Enroll Export'!$A$2:$A$3230,0)),"NYSSIS Match",IF(ISNUMBER(MATCH($E1866,'ST Enroll Export'!$B$2:$B$3230,0)),"SID Match","No ST Match"))</f>
        <v>NYSSIS Match</v>
      </c>
      <c r="U1866" s="1" t="str">
        <f aca="false">IF(ISNUMBER(MATCH($D1866,Disability!$B$2:$B$5962,0)),"SPED","Gen Ed")</f>
        <v>Gen Ed</v>
      </c>
    </row>
    <row r="1867" customFormat="false" ht="15" hidden="false" customHeight="true" outlineLevel="0" collapsed="false">
      <c r="A1867" s="1" t="s">
        <v>5668</v>
      </c>
      <c r="B1867" s="3" t="n">
        <v>46174</v>
      </c>
      <c r="C1867" s="1" t="s">
        <v>5669</v>
      </c>
      <c r="D1867" s="1" t="s">
        <v>6414</v>
      </c>
      <c r="E1867" s="1" t="s">
        <v>6415</v>
      </c>
      <c r="F1867" s="1" t="s">
        <v>6416</v>
      </c>
      <c r="G1867" s="1" t="s">
        <v>6417</v>
      </c>
      <c r="H1867" s="1" t="s">
        <v>59</v>
      </c>
      <c r="I1867" s="3" t="n">
        <v>43667</v>
      </c>
      <c r="J1867" s="1" t="s">
        <v>134</v>
      </c>
      <c r="K1867" s="3" t="n">
        <v>45903</v>
      </c>
      <c r="M1867" s="1" t="n">
        <v>1</v>
      </c>
      <c r="N1867" s="7" t="s">
        <v>230</v>
      </c>
      <c r="P1867" s="5" t="s">
        <v>26</v>
      </c>
      <c r="Q1867" s="1" t="str">
        <f aca="false">IFERROR(INDEX('ST Enroll Export'!$A$2:$A$3230,MATCH($D1867,'ST Enroll Export'!$A$2:$A$3230,0)),IFERROR(IF(INDEX('ST Enroll Export'!$A$2:$A$3230,MATCH($E1867,'ST Enroll Export'!$B$2:$B$3230,0))="","",INDEX('ST Enroll Export'!$A$2:$A$3230,MATCH($E1867,'ST Enroll Export'!$B$2:$B$3230,0))),"Not Found"))</f>
        <v>4194380860</v>
      </c>
      <c r="R1867" s="1" t="str">
        <f aca="false">IFERROR(INDEX('ST Enroll Export'!$G$2:$G$3230,MATCH($D1867,'ST Enroll Export'!$A$2:$A$3230,0)),IFERROR(INDEX('ST Enroll Export'!$G$2:$G$3230,MATCH($E1867,'ST Enroll Export'!$B$2:$B$3230,0)),"Not Found"))</f>
        <v>Citizenship &amp; Science Academy of Syracuse Charter</v>
      </c>
      <c r="S1867" s="1" t="str">
        <f aca="false">IFERROR(INDEX('ST Enroll Export'!$B$2:$B$3230,MATCH($D1867,'ST Enroll Export'!$A$2:$A$3230,0)),IFERROR(INDEX('ST Enroll Export'!$B$2:$B$3230,MATCH($E1867,'ST Enroll Export'!$B$2:$B$3230,0)),"Not Found"))</f>
        <v>210012429</v>
      </c>
      <c r="T1867" s="1" t="str">
        <f aca="false">IF(ISNUMBER(MATCH($D1867,'ST Enroll Export'!$A$2:$A$3230,0)),"NYSSIS Match",IF(ISNUMBER(MATCH($E1867,'ST Enroll Export'!$B$2:$B$3230,0)),"SID Match","No ST Match"))</f>
        <v>NYSSIS Match</v>
      </c>
      <c r="U1867" s="1" t="str">
        <f aca="false">IF(ISNUMBER(MATCH($D1867,Disability!$B$2:$B$5962,0)),"SPED","Gen Ed")</f>
        <v>Gen Ed</v>
      </c>
    </row>
    <row r="1868" customFormat="false" ht="15" hidden="false" customHeight="true" outlineLevel="0" collapsed="false">
      <c r="A1868" s="1" t="s">
        <v>5668</v>
      </c>
      <c r="B1868" s="3" t="n">
        <v>46174</v>
      </c>
      <c r="C1868" s="1" t="s">
        <v>5669</v>
      </c>
      <c r="D1868" s="1" t="s">
        <v>6418</v>
      </c>
      <c r="E1868" s="1" t="s">
        <v>6419</v>
      </c>
      <c r="F1868" s="1" t="s">
        <v>2025</v>
      </c>
      <c r="G1868" s="1" t="s">
        <v>6420</v>
      </c>
      <c r="H1868" s="1" t="s">
        <v>128</v>
      </c>
      <c r="I1868" s="3" t="n">
        <v>41457</v>
      </c>
      <c r="J1868" s="1" t="s">
        <v>1634</v>
      </c>
      <c r="K1868" s="3" t="n">
        <v>45903</v>
      </c>
      <c r="M1868" s="1" t="n">
        <v>1</v>
      </c>
      <c r="N1868" s="7" t="s">
        <v>230</v>
      </c>
      <c r="P1868" s="6" t="s">
        <v>39</v>
      </c>
      <c r="Q1868" s="1" t="str">
        <f aca="false">IFERROR(INDEX('ST Enroll Export'!$A$2:$A$3230,MATCH($D1868,'ST Enroll Export'!$A$2:$A$3230,0)),IFERROR(IF(INDEX('ST Enroll Export'!$A$2:$A$3230,MATCH($E1868,'ST Enroll Export'!$B$2:$B$3230,0))="","",INDEX('ST Enroll Export'!$A$2:$A$3230,MATCH($E1868,'ST Enroll Export'!$B$2:$B$3230,0))),"Not Found"))</f>
        <v>2816157406</v>
      </c>
      <c r="R1868" s="1" t="str">
        <f aca="false">IFERROR(INDEX('ST Enroll Export'!$G$2:$G$3230,MATCH($D1868,'ST Enroll Export'!$A$2:$A$3230,0)),IFERROR(INDEX('ST Enroll Export'!$G$2:$G$3230,MATCH($E1868,'ST Enroll Export'!$B$2:$B$3230,0)),"Not Found"))</f>
        <v>Syracuse Academy of Sci &amp; Cit Middle School</v>
      </c>
      <c r="S1868" s="1" t="str">
        <f aca="false">IFERROR(INDEX('ST Enroll Export'!$B$2:$B$3230,MATCH($D1868,'ST Enroll Export'!$A$2:$A$3230,0)),IFERROR(INDEX('ST Enroll Export'!$B$2:$B$3230,MATCH($E1868,'ST Enroll Export'!$B$2:$B$3230,0)),"Not Found"))</f>
        <v>200029049</v>
      </c>
      <c r="T1868" s="1" t="str">
        <f aca="false">IF(ISNUMBER(MATCH($D1868,'ST Enroll Export'!$A$2:$A$3230,0)),"NYSSIS Match",IF(ISNUMBER(MATCH($E1868,'ST Enroll Export'!$B$2:$B$3230,0)),"SID Match","No ST Match"))</f>
        <v>NYSSIS Match</v>
      </c>
      <c r="U1868" s="1" t="str">
        <f aca="false">IF(ISNUMBER(MATCH($D1868,Disability!$B$2:$B$5962,0)),"SPED","Gen Ed")</f>
        <v>SPED</v>
      </c>
    </row>
    <row r="1869" customFormat="false" ht="15" hidden="false" customHeight="true" outlineLevel="0" collapsed="false">
      <c r="A1869" s="1" t="s">
        <v>5668</v>
      </c>
      <c r="B1869" s="3" t="n">
        <v>46174</v>
      </c>
      <c r="C1869" s="1" t="s">
        <v>5669</v>
      </c>
      <c r="D1869" s="1" t="s">
        <v>6421</v>
      </c>
      <c r="E1869" s="1" t="s">
        <v>6422</v>
      </c>
      <c r="F1869" s="1" t="s">
        <v>2025</v>
      </c>
      <c r="G1869" s="1" t="s">
        <v>6423</v>
      </c>
      <c r="H1869" s="1" t="s">
        <v>185</v>
      </c>
      <c r="I1869" s="3" t="n">
        <v>41856</v>
      </c>
      <c r="J1869" s="1" t="s">
        <v>1634</v>
      </c>
      <c r="K1869" s="3" t="n">
        <v>45903</v>
      </c>
      <c r="M1869" s="1" t="n">
        <v>1</v>
      </c>
      <c r="N1869" s="7" t="s">
        <v>230</v>
      </c>
      <c r="P1869" s="5" t="s">
        <v>26</v>
      </c>
      <c r="Q1869" s="1" t="str">
        <f aca="false">IFERROR(INDEX('ST Enroll Export'!$A$2:$A$3230,MATCH($D1869,'ST Enroll Export'!$A$2:$A$3230,0)),IFERROR(IF(INDEX('ST Enroll Export'!$A$2:$A$3230,MATCH($E1869,'ST Enroll Export'!$B$2:$B$3230,0))="","",INDEX('ST Enroll Export'!$A$2:$A$3230,MATCH($E1869,'ST Enroll Export'!$B$2:$B$3230,0))),"Not Found"))</f>
        <v>6041959826</v>
      </c>
      <c r="R1869" s="1" t="str">
        <f aca="false">IFERROR(INDEX('ST Enroll Export'!$G$2:$G$3230,MATCH($D1869,'ST Enroll Export'!$A$2:$A$3230,0)),IFERROR(INDEX('ST Enroll Export'!$G$2:$G$3230,MATCH($E1869,'ST Enroll Export'!$B$2:$B$3230,0)),"Not Found"))</f>
        <v>Syracuse Academy of Sci &amp; Cit Middle School</v>
      </c>
      <c r="S1869" s="1" t="str">
        <f aca="false">IFERROR(INDEX('ST Enroll Export'!$B$2:$B$3230,MATCH($D1869,'ST Enroll Export'!$A$2:$A$3230,0)),IFERROR(INDEX('ST Enroll Export'!$B$2:$B$3230,MATCH($E1869,'ST Enroll Export'!$B$2:$B$3230,0)),"Not Found"))</f>
        <v>200037369</v>
      </c>
      <c r="T1869" s="1" t="str">
        <f aca="false">IF(ISNUMBER(MATCH($D1869,'ST Enroll Export'!$A$2:$A$3230,0)),"NYSSIS Match",IF(ISNUMBER(MATCH($E1869,'ST Enroll Export'!$B$2:$B$3230,0)),"SID Match","No ST Match"))</f>
        <v>NYSSIS Match</v>
      </c>
      <c r="U1869" s="1" t="str">
        <f aca="false">IF(ISNUMBER(MATCH($D1869,Disability!$B$2:$B$5962,0)),"SPED","Gen Ed")</f>
        <v>Gen Ed</v>
      </c>
    </row>
    <row r="1870" customFormat="false" ht="15" hidden="false" customHeight="true" outlineLevel="0" collapsed="false">
      <c r="A1870" s="1" t="s">
        <v>5668</v>
      </c>
      <c r="B1870" s="3" t="n">
        <v>46174</v>
      </c>
      <c r="C1870" s="1" t="s">
        <v>5669</v>
      </c>
      <c r="D1870" s="1" t="s">
        <v>6424</v>
      </c>
      <c r="E1870" s="1" t="s">
        <v>6425</v>
      </c>
      <c r="F1870" s="1" t="s">
        <v>2025</v>
      </c>
      <c r="G1870" s="1" t="s">
        <v>6426</v>
      </c>
      <c r="H1870" s="1" t="s">
        <v>2539</v>
      </c>
      <c r="I1870" s="3" t="n">
        <v>40861</v>
      </c>
      <c r="J1870" s="1" t="s">
        <v>1634</v>
      </c>
      <c r="K1870" s="3" t="n">
        <v>45903</v>
      </c>
      <c r="M1870" s="1" t="n">
        <v>1</v>
      </c>
      <c r="N1870" s="7" t="s">
        <v>230</v>
      </c>
      <c r="P1870" s="5" t="s">
        <v>26</v>
      </c>
      <c r="Q1870" s="1" t="str">
        <f aca="false">IFERROR(INDEX('ST Enroll Export'!$A$2:$A$3230,MATCH($D1870,'ST Enroll Export'!$A$2:$A$3230,0)),IFERROR(IF(INDEX('ST Enroll Export'!$A$2:$A$3230,MATCH($E1870,'ST Enroll Export'!$B$2:$B$3230,0))="","",INDEX('ST Enroll Export'!$A$2:$A$3230,MATCH($E1870,'ST Enroll Export'!$B$2:$B$3230,0))),"Not Found"))</f>
        <v>1388970163</v>
      </c>
      <c r="R1870" s="1" t="str">
        <f aca="false">IFERROR(INDEX('ST Enroll Export'!$G$2:$G$3230,MATCH($D1870,'ST Enroll Export'!$A$2:$A$3230,0)),IFERROR(INDEX('ST Enroll Export'!$G$2:$G$3230,MATCH($E1870,'ST Enroll Export'!$B$2:$B$3230,0)),"Not Found"))</f>
        <v>Syracuse Academy of Sci &amp; Cit Middle School</v>
      </c>
      <c r="S1870" s="1" t="str">
        <f aca="false">IFERROR(INDEX('ST Enroll Export'!$B$2:$B$3230,MATCH($D1870,'ST Enroll Export'!$A$2:$A$3230,0)),IFERROR(INDEX('ST Enroll Export'!$B$2:$B$3230,MATCH($E1870,'ST Enroll Export'!$B$2:$B$3230,0)),"Not Found"))</f>
        <v>200025721</v>
      </c>
      <c r="T1870" s="1" t="str">
        <f aca="false">IF(ISNUMBER(MATCH($D1870,'ST Enroll Export'!$A$2:$A$3230,0)),"NYSSIS Match",IF(ISNUMBER(MATCH($E1870,'ST Enroll Export'!$B$2:$B$3230,0)),"SID Match","No ST Match"))</f>
        <v>NYSSIS Match</v>
      </c>
      <c r="U1870" s="1" t="str">
        <f aca="false">IF(ISNUMBER(MATCH($D1870,Disability!$B$2:$B$5962,0)),"SPED","Gen Ed")</f>
        <v>Gen Ed</v>
      </c>
    </row>
    <row r="1871" customFormat="false" ht="15" hidden="false" customHeight="true" outlineLevel="0" collapsed="false">
      <c r="A1871" s="1" t="s">
        <v>5668</v>
      </c>
      <c r="B1871" s="3" t="n">
        <v>46174</v>
      </c>
      <c r="C1871" s="1" t="s">
        <v>5669</v>
      </c>
      <c r="D1871" s="1" t="s">
        <v>6427</v>
      </c>
      <c r="E1871" s="1" t="s">
        <v>6428</v>
      </c>
      <c r="F1871" s="1" t="s">
        <v>2025</v>
      </c>
      <c r="G1871" s="1" t="s">
        <v>6429</v>
      </c>
      <c r="H1871" s="1" t="s">
        <v>128</v>
      </c>
      <c r="I1871" s="3" t="n">
        <v>41457</v>
      </c>
      <c r="J1871" s="1" t="s">
        <v>1634</v>
      </c>
      <c r="K1871" s="3" t="n">
        <v>45903</v>
      </c>
      <c r="M1871" s="1" t="n">
        <v>1</v>
      </c>
      <c r="N1871" s="7" t="s">
        <v>230</v>
      </c>
      <c r="P1871" s="5" t="s">
        <v>26</v>
      </c>
      <c r="Q1871" s="1" t="str">
        <f aca="false">IFERROR(INDEX('ST Enroll Export'!$A$2:$A$3230,MATCH($D1871,'ST Enroll Export'!$A$2:$A$3230,0)),IFERROR(IF(INDEX('ST Enroll Export'!$A$2:$A$3230,MATCH($E1871,'ST Enroll Export'!$B$2:$B$3230,0))="","",INDEX('ST Enroll Export'!$A$2:$A$3230,MATCH($E1871,'ST Enroll Export'!$B$2:$B$3230,0))),"Not Found"))</f>
        <v>9383481046</v>
      </c>
      <c r="R1871" s="1" t="str">
        <f aca="false">IFERROR(INDEX('ST Enroll Export'!$G$2:$G$3230,MATCH($D1871,'ST Enroll Export'!$A$2:$A$3230,0)),IFERROR(INDEX('ST Enroll Export'!$G$2:$G$3230,MATCH($E1871,'ST Enroll Export'!$B$2:$B$3230,0)),"Not Found"))</f>
        <v>Syracuse Academy of Sci &amp; Cit Middle School</v>
      </c>
      <c r="S1871" s="1" t="str">
        <f aca="false">IFERROR(INDEX('ST Enroll Export'!$B$2:$B$3230,MATCH($D1871,'ST Enroll Export'!$A$2:$A$3230,0)),IFERROR(INDEX('ST Enroll Export'!$B$2:$B$3230,MATCH($E1871,'ST Enroll Export'!$B$2:$B$3230,0)),"Not Found"))</f>
        <v>200029050</v>
      </c>
      <c r="T1871" s="1" t="str">
        <f aca="false">IF(ISNUMBER(MATCH($D1871,'ST Enroll Export'!$A$2:$A$3230,0)),"NYSSIS Match",IF(ISNUMBER(MATCH($E1871,'ST Enroll Export'!$B$2:$B$3230,0)),"SID Match","No ST Match"))</f>
        <v>NYSSIS Match</v>
      </c>
      <c r="U1871" s="1" t="str">
        <f aca="false">IF(ISNUMBER(MATCH($D1871,Disability!$B$2:$B$5962,0)),"SPED","Gen Ed")</f>
        <v>Gen Ed</v>
      </c>
    </row>
    <row r="1872" customFormat="false" ht="15" hidden="false" customHeight="true" outlineLevel="0" collapsed="false">
      <c r="A1872" s="1" t="s">
        <v>5668</v>
      </c>
      <c r="B1872" s="3" t="n">
        <v>46174</v>
      </c>
      <c r="C1872" s="1" t="s">
        <v>5669</v>
      </c>
      <c r="D1872" s="1" t="s">
        <v>6430</v>
      </c>
      <c r="E1872" s="1" t="s">
        <v>6431</v>
      </c>
      <c r="F1872" s="1" t="s">
        <v>6432</v>
      </c>
      <c r="G1872" s="1" t="s">
        <v>6433</v>
      </c>
      <c r="H1872" s="1" t="s">
        <v>140</v>
      </c>
      <c r="I1872" s="3" t="n">
        <v>41920</v>
      </c>
      <c r="J1872" s="1" t="s">
        <v>134</v>
      </c>
      <c r="K1872" s="3" t="n">
        <v>45903</v>
      </c>
      <c r="M1872" s="1" t="n">
        <v>1</v>
      </c>
      <c r="N1872" s="7" t="s">
        <v>230</v>
      </c>
      <c r="P1872" s="6" t="s">
        <v>39</v>
      </c>
      <c r="Q1872" s="1" t="str">
        <f aca="false">IFERROR(INDEX('ST Enroll Export'!$A$2:$A$3230,MATCH($D1872,'ST Enroll Export'!$A$2:$A$3230,0)),IFERROR(IF(INDEX('ST Enroll Export'!$A$2:$A$3230,MATCH($E1872,'ST Enroll Export'!$B$2:$B$3230,0))="","",INDEX('ST Enroll Export'!$A$2:$A$3230,MATCH($E1872,'ST Enroll Export'!$B$2:$B$3230,0))),"Not Found"))</f>
        <v>2145837374</v>
      </c>
      <c r="R1872" s="1" t="str">
        <f aca="false">IFERROR(INDEX('ST Enroll Export'!$G$2:$G$3230,MATCH($D1872,'ST Enroll Export'!$A$2:$A$3230,0)),IFERROR(INDEX('ST Enroll Export'!$G$2:$G$3230,MATCH($E1872,'ST Enroll Export'!$B$2:$B$3230,0)),"Not Found"))</f>
        <v>Citizenship &amp; Science Academy of Syracuse Charter</v>
      </c>
      <c r="S1872" s="1" t="str">
        <f aca="false">IFERROR(INDEX('ST Enroll Export'!$B$2:$B$3230,MATCH($D1872,'ST Enroll Export'!$A$2:$A$3230,0)),IFERROR(INDEX('ST Enroll Export'!$B$2:$B$3230,MATCH($E1872,'ST Enroll Export'!$B$2:$B$3230,0)),"Not Found"))</f>
        <v>210006929</v>
      </c>
      <c r="T1872" s="1" t="str">
        <f aca="false">IF(ISNUMBER(MATCH($D1872,'ST Enroll Export'!$A$2:$A$3230,0)),"NYSSIS Match",IF(ISNUMBER(MATCH($E1872,'ST Enroll Export'!$B$2:$B$3230,0)),"SID Match","No ST Match"))</f>
        <v>NYSSIS Match</v>
      </c>
      <c r="U1872" s="1" t="str">
        <f aca="false">IF(ISNUMBER(MATCH($D1872,Disability!$B$2:$B$5962,0)),"SPED","Gen Ed")</f>
        <v>SPED</v>
      </c>
    </row>
    <row r="1873" customFormat="false" ht="15" hidden="false" customHeight="true" outlineLevel="0" collapsed="false">
      <c r="A1873" s="1" t="s">
        <v>5668</v>
      </c>
      <c r="B1873" s="3" t="n">
        <v>46174</v>
      </c>
      <c r="C1873" s="1" t="s">
        <v>5669</v>
      </c>
      <c r="D1873" s="1" t="s">
        <v>6434</v>
      </c>
      <c r="E1873" s="1" t="s">
        <v>6435</v>
      </c>
      <c r="F1873" s="1" t="s">
        <v>6436</v>
      </c>
      <c r="G1873" s="1" t="s">
        <v>6437</v>
      </c>
      <c r="H1873" s="1" t="s">
        <v>37</v>
      </c>
      <c r="I1873" s="3" t="n">
        <v>42379</v>
      </c>
      <c r="J1873" s="1" t="s">
        <v>134</v>
      </c>
      <c r="K1873" s="3" t="n">
        <v>45903</v>
      </c>
      <c r="M1873" s="1" t="n">
        <v>1</v>
      </c>
      <c r="N1873" s="7" t="s">
        <v>230</v>
      </c>
      <c r="P1873" s="6" t="s">
        <v>39</v>
      </c>
      <c r="Q1873" s="1" t="str">
        <f aca="false">IFERROR(INDEX('ST Enroll Export'!$A$2:$A$3230,MATCH($D1873,'ST Enroll Export'!$A$2:$A$3230,0)),IFERROR(IF(INDEX('ST Enroll Export'!$A$2:$A$3230,MATCH($E1873,'ST Enroll Export'!$B$2:$B$3230,0))="","",INDEX('ST Enroll Export'!$A$2:$A$3230,MATCH($E1873,'ST Enroll Export'!$B$2:$B$3230,0))),"Not Found"))</f>
        <v>9446331920</v>
      </c>
      <c r="R1873" s="1" t="str">
        <f aca="false">IFERROR(INDEX('ST Enroll Export'!$G$2:$G$3230,MATCH($D1873,'ST Enroll Export'!$A$2:$A$3230,0)),IFERROR(INDEX('ST Enroll Export'!$G$2:$G$3230,MATCH($E1873,'ST Enroll Export'!$B$2:$B$3230,0)),"Not Found"))</f>
        <v>Citizenship &amp; Science Academy of Syracuse Charter</v>
      </c>
      <c r="S1873" s="1" t="str">
        <f aca="false">IFERROR(INDEX('ST Enroll Export'!$B$2:$B$3230,MATCH($D1873,'ST Enroll Export'!$A$2:$A$3230,0)),IFERROR(INDEX('ST Enroll Export'!$B$2:$B$3230,MATCH($E1873,'ST Enroll Export'!$B$2:$B$3230,0)),"Not Found"))</f>
        <v>210006923</v>
      </c>
      <c r="T1873" s="1" t="str">
        <f aca="false">IF(ISNUMBER(MATCH($D1873,'ST Enroll Export'!$A$2:$A$3230,0)),"NYSSIS Match",IF(ISNUMBER(MATCH($E1873,'ST Enroll Export'!$B$2:$B$3230,0)),"SID Match","No ST Match"))</f>
        <v>NYSSIS Match</v>
      </c>
      <c r="U1873" s="1" t="str">
        <f aca="false">IF(ISNUMBER(MATCH($D1873,Disability!$B$2:$B$5962,0)),"SPED","Gen Ed")</f>
        <v>SPED</v>
      </c>
    </row>
    <row r="1874" customFormat="false" ht="15" hidden="false" customHeight="true" outlineLevel="0" collapsed="false">
      <c r="A1874" s="1" t="s">
        <v>5668</v>
      </c>
      <c r="B1874" s="3" t="n">
        <v>46174</v>
      </c>
      <c r="C1874" s="1" t="s">
        <v>5669</v>
      </c>
      <c r="D1874" s="1" t="s">
        <v>6438</v>
      </c>
      <c r="E1874" s="1" t="s">
        <v>6439</v>
      </c>
      <c r="F1874" s="1" t="s">
        <v>6436</v>
      </c>
      <c r="G1874" s="1" t="s">
        <v>6440</v>
      </c>
      <c r="H1874" s="1" t="s">
        <v>37</v>
      </c>
      <c r="I1874" s="3" t="n">
        <v>42379</v>
      </c>
      <c r="J1874" s="1" t="s">
        <v>134</v>
      </c>
      <c r="K1874" s="3" t="n">
        <v>45903</v>
      </c>
      <c r="M1874" s="1" t="n">
        <v>1</v>
      </c>
      <c r="N1874" s="7" t="s">
        <v>230</v>
      </c>
      <c r="P1874" s="5" t="s">
        <v>26</v>
      </c>
      <c r="Q1874" s="1" t="str">
        <f aca="false">IFERROR(INDEX('ST Enroll Export'!$A$2:$A$3230,MATCH($D1874,'ST Enroll Export'!$A$2:$A$3230,0)),IFERROR(IF(INDEX('ST Enroll Export'!$A$2:$A$3230,MATCH($E1874,'ST Enroll Export'!$B$2:$B$3230,0))="","",INDEX('ST Enroll Export'!$A$2:$A$3230,MATCH($E1874,'ST Enroll Export'!$B$2:$B$3230,0))),"Not Found"))</f>
        <v>6293064805</v>
      </c>
      <c r="R1874" s="1" t="str">
        <f aca="false">IFERROR(INDEX('ST Enroll Export'!$G$2:$G$3230,MATCH($D1874,'ST Enroll Export'!$A$2:$A$3230,0)),IFERROR(INDEX('ST Enroll Export'!$G$2:$G$3230,MATCH($E1874,'ST Enroll Export'!$B$2:$B$3230,0)),"Not Found"))</f>
        <v>Citizenship &amp; Science Academy of Syracuse Charter</v>
      </c>
      <c r="S1874" s="1" t="str">
        <f aca="false">IFERROR(INDEX('ST Enroll Export'!$B$2:$B$3230,MATCH($D1874,'ST Enroll Export'!$A$2:$A$3230,0)),IFERROR(INDEX('ST Enroll Export'!$B$2:$B$3230,MATCH($E1874,'ST Enroll Export'!$B$2:$B$3230,0)),"Not Found"))</f>
        <v>210008879</v>
      </c>
      <c r="T1874" s="1" t="str">
        <f aca="false">IF(ISNUMBER(MATCH($D1874,'ST Enroll Export'!$A$2:$A$3230,0)),"NYSSIS Match",IF(ISNUMBER(MATCH($E1874,'ST Enroll Export'!$B$2:$B$3230,0)),"SID Match","No ST Match"))</f>
        <v>NYSSIS Match</v>
      </c>
      <c r="U1874" s="1" t="str">
        <f aca="false">IF(ISNUMBER(MATCH($D1874,Disability!$B$2:$B$5962,0)),"SPED","Gen Ed")</f>
        <v>Gen Ed</v>
      </c>
    </row>
    <row r="1875" customFormat="false" ht="15" hidden="false" customHeight="true" outlineLevel="0" collapsed="false">
      <c r="A1875" s="1" t="s">
        <v>5668</v>
      </c>
      <c r="B1875" s="3" t="n">
        <v>46174</v>
      </c>
      <c r="C1875" s="1" t="s">
        <v>5669</v>
      </c>
      <c r="D1875" s="1" t="s">
        <v>6441</v>
      </c>
      <c r="E1875" s="1" t="s">
        <v>6442</v>
      </c>
      <c r="F1875" s="1" t="s">
        <v>6436</v>
      </c>
      <c r="G1875" s="1" t="s">
        <v>6443</v>
      </c>
      <c r="H1875" s="1" t="s">
        <v>44</v>
      </c>
      <c r="I1875" s="3" t="n">
        <v>41127</v>
      </c>
      <c r="J1875" s="1" t="s">
        <v>1634</v>
      </c>
      <c r="K1875" s="3" t="n">
        <v>45903</v>
      </c>
      <c r="M1875" s="1" t="n">
        <v>1</v>
      </c>
      <c r="N1875" s="7" t="s">
        <v>230</v>
      </c>
      <c r="P1875" s="6" t="s">
        <v>39</v>
      </c>
      <c r="Q1875" s="1" t="str">
        <f aca="false">IFERROR(INDEX('ST Enroll Export'!$A$2:$A$3230,MATCH($D1875,'ST Enroll Export'!$A$2:$A$3230,0)),IFERROR(IF(INDEX('ST Enroll Export'!$A$2:$A$3230,MATCH($E1875,'ST Enroll Export'!$B$2:$B$3230,0))="","",INDEX('ST Enroll Export'!$A$2:$A$3230,MATCH($E1875,'ST Enroll Export'!$B$2:$B$3230,0))),"Not Found"))</f>
        <v>1769752461</v>
      </c>
      <c r="R1875" s="1" t="str">
        <f aca="false">IFERROR(INDEX('ST Enroll Export'!$G$2:$G$3230,MATCH($D1875,'ST Enroll Export'!$A$2:$A$3230,0)),IFERROR(INDEX('ST Enroll Export'!$G$2:$G$3230,MATCH($E1875,'ST Enroll Export'!$B$2:$B$3230,0)),"Not Found"))</f>
        <v>Syracuse Academy of Sci &amp; Cit Middle School</v>
      </c>
      <c r="S1875" s="1" t="str">
        <f aca="false">IFERROR(INDEX('ST Enroll Export'!$B$2:$B$3230,MATCH($D1875,'ST Enroll Export'!$A$2:$A$3230,0)),IFERROR(INDEX('ST Enroll Export'!$B$2:$B$3230,MATCH($E1875,'ST Enroll Export'!$B$2:$B$3230,0)),"Not Found"))</f>
        <v>210007580</v>
      </c>
      <c r="T1875" s="1" t="str">
        <f aca="false">IF(ISNUMBER(MATCH($D1875,'ST Enroll Export'!$A$2:$A$3230,0)),"NYSSIS Match",IF(ISNUMBER(MATCH($E1875,'ST Enroll Export'!$B$2:$B$3230,0)),"SID Match","No ST Match"))</f>
        <v>NYSSIS Match</v>
      </c>
      <c r="U1875" s="1" t="str">
        <f aca="false">IF(ISNUMBER(MATCH($D1875,Disability!$B$2:$B$5962,0)),"SPED","Gen Ed")</f>
        <v>SPED</v>
      </c>
    </row>
    <row r="1876" customFormat="false" ht="15" hidden="false" customHeight="true" outlineLevel="0" collapsed="false">
      <c r="A1876" s="1" t="s">
        <v>5668</v>
      </c>
      <c r="B1876" s="3" t="n">
        <v>46174</v>
      </c>
      <c r="C1876" s="1" t="s">
        <v>5669</v>
      </c>
      <c r="D1876" s="1" t="s">
        <v>6444</v>
      </c>
      <c r="E1876" s="1" t="s">
        <v>6445</v>
      </c>
      <c r="F1876" s="1" t="s">
        <v>3521</v>
      </c>
      <c r="G1876" s="1" t="s">
        <v>6446</v>
      </c>
      <c r="H1876" s="1" t="s">
        <v>2539</v>
      </c>
      <c r="I1876" s="3" t="n">
        <v>40724</v>
      </c>
      <c r="J1876" s="1" t="s">
        <v>1634</v>
      </c>
      <c r="K1876" s="3" t="n">
        <v>45903</v>
      </c>
      <c r="M1876" s="1" t="n">
        <v>1</v>
      </c>
      <c r="N1876" s="7" t="s">
        <v>230</v>
      </c>
      <c r="P1876" s="5" t="s">
        <v>26</v>
      </c>
      <c r="Q1876" s="1" t="str">
        <f aca="false">IFERROR(INDEX('ST Enroll Export'!$A$2:$A$3230,MATCH($D1876,'ST Enroll Export'!$A$2:$A$3230,0)),IFERROR(IF(INDEX('ST Enroll Export'!$A$2:$A$3230,MATCH($E1876,'ST Enroll Export'!$B$2:$B$3230,0))="","",INDEX('ST Enroll Export'!$A$2:$A$3230,MATCH($E1876,'ST Enroll Export'!$B$2:$B$3230,0))),"Not Found"))</f>
        <v>9108847545</v>
      </c>
      <c r="R1876" s="1" t="str">
        <f aca="false">IFERROR(INDEX('ST Enroll Export'!$G$2:$G$3230,MATCH($D1876,'ST Enroll Export'!$A$2:$A$3230,0)),IFERROR(INDEX('ST Enroll Export'!$G$2:$G$3230,MATCH($E1876,'ST Enroll Export'!$B$2:$B$3230,0)),"Not Found"))</f>
        <v>Syracuse Academy of Sci &amp; Cit Middle School</v>
      </c>
      <c r="S1876" s="1" t="str">
        <f aca="false">IFERROR(INDEX('ST Enroll Export'!$B$2:$B$3230,MATCH($D1876,'ST Enroll Export'!$A$2:$A$3230,0)),IFERROR(INDEX('ST Enroll Export'!$B$2:$B$3230,MATCH($E1876,'ST Enroll Export'!$B$2:$B$3230,0)),"Not Found"))</f>
        <v>200021550</v>
      </c>
      <c r="T1876" s="1" t="str">
        <f aca="false">IF(ISNUMBER(MATCH($D1876,'ST Enroll Export'!$A$2:$A$3230,0)),"NYSSIS Match",IF(ISNUMBER(MATCH($E1876,'ST Enroll Export'!$B$2:$B$3230,0)),"SID Match","No ST Match"))</f>
        <v>NYSSIS Match</v>
      </c>
      <c r="U1876" s="1" t="str">
        <f aca="false">IF(ISNUMBER(MATCH($D1876,Disability!$B$2:$B$5962,0)),"SPED","Gen Ed")</f>
        <v>Gen Ed</v>
      </c>
    </row>
    <row r="1877" customFormat="false" ht="15" hidden="false" customHeight="true" outlineLevel="0" collapsed="false">
      <c r="A1877" s="1" t="s">
        <v>5668</v>
      </c>
      <c r="B1877" s="3" t="n">
        <v>46174</v>
      </c>
      <c r="C1877" s="1" t="s">
        <v>5669</v>
      </c>
      <c r="D1877" s="1" t="s">
        <v>6447</v>
      </c>
      <c r="E1877" s="1" t="s">
        <v>6448</v>
      </c>
      <c r="F1877" s="1" t="s">
        <v>2673</v>
      </c>
      <c r="G1877" s="1" t="s">
        <v>6449</v>
      </c>
      <c r="H1877" s="1" t="s">
        <v>44</v>
      </c>
      <c r="I1877" s="3" t="n">
        <v>41038</v>
      </c>
      <c r="J1877" s="1" t="s">
        <v>1634</v>
      </c>
      <c r="K1877" s="3" t="n">
        <v>45903</v>
      </c>
      <c r="M1877" s="1" t="n">
        <v>1</v>
      </c>
      <c r="N1877" s="7" t="s">
        <v>230</v>
      </c>
      <c r="P1877" s="6" t="s">
        <v>39</v>
      </c>
      <c r="Q1877" s="1" t="str">
        <f aca="false">IFERROR(INDEX('ST Enroll Export'!$A$2:$A$3230,MATCH($D1877,'ST Enroll Export'!$A$2:$A$3230,0)),IFERROR(IF(INDEX('ST Enroll Export'!$A$2:$A$3230,MATCH($E1877,'ST Enroll Export'!$B$2:$B$3230,0))="","",INDEX('ST Enroll Export'!$A$2:$A$3230,MATCH($E1877,'ST Enroll Export'!$B$2:$B$3230,0))),"Not Found"))</f>
        <v>4257650961</v>
      </c>
      <c r="R1877" s="1" t="str">
        <f aca="false">IFERROR(INDEX('ST Enroll Export'!$G$2:$G$3230,MATCH($D1877,'ST Enroll Export'!$A$2:$A$3230,0)),IFERROR(INDEX('ST Enroll Export'!$G$2:$G$3230,MATCH($E1877,'ST Enroll Export'!$B$2:$B$3230,0)),"Not Found"))</f>
        <v>Syracuse Academy of Sci &amp; Cit Middle School</v>
      </c>
      <c r="S1877" s="1" t="str">
        <f aca="false">IFERROR(INDEX('ST Enroll Export'!$B$2:$B$3230,MATCH($D1877,'ST Enroll Export'!$A$2:$A$3230,0)),IFERROR(INDEX('ST Enroll Export'!$B$2:$B$3230,MATCH($E1877,'ST Enroll Export'!$B$2:$B$3230,0)),"Not Found"))</f>
        <v>200029113</v>
      </c>
      <c r="T1877" s="1" t="str">
        <f aca="false">IF(ISNUMBER(MATCH($D1877,'ST Enroll Export'!$A$2:$A$3230,0)),"NYSSIS Match",IF(ISNUMBER(MATCH($E1877,'ST Enroll Export'!$B$2:$B$3230,0)),"SID Match","No ST Match"))</f>
        <v>NYSSIS Match</v>
      </c>
      <c r="U1877" s="1" t="str">
        <f aca="false">IF(ISNUMBER(MATCH($D1877,Disability!$B$2:$B$5962,0)),"SPED","Gen Ed")</f>
        <v>SPED</v>
      </c>
    </row>
    <row r="1878" customFormat="false" ht="15" hidden="false" customHeight="true" outlineLevel="0" collapsed="false">
      <c r="A1878" s="1" t="s">
        <v>5668</v>
      </c>
      <c r="B1878" s="3" t="n">
        <v>46174</v>
      </c>
      <c r="C1878" s="1" t="s">
        <v>5669</v>
      </c>
      <c r="D1878" s="1" t="s">
        <v>6450</v>
      </c>
      <c r="E1878" s="1" t="s">
        <v>6451</v>
      </c>
      <c r="F1878" s="1" t="s">
        <v>2673</v>
      </c>
      <c r="G1878" s="1" t="s">
        <v>984</v>
      </c>
      <c r="H1878" s="1" t="s">
        <v>128</v>
      </c>
      <c r="I1878" s="3" t="n">
        <v>41533</v>
      </c>
      <c r="J1878" s="1" t="s">
        <v>1634</v>
      </c>
      <c r="K1878" s="3" t="n">
        <v>45903</v>
      </c>
      <c r="M1878" s="1" t="n">
        <v>1</v>
      </c>
      <c r="N1878" s="7" t="s">
        <v>230</v>
      </c>
      <c r="P1878" s="5" t="s">
        <v>26</v>
      </c>
      <c r="Q1878" s="1" t="str">
        <f aca="false">IFERROR(INDEX('ST Enroll Export'!$A$2:$A$3230,MATCH($D1878,'ST Enroll Export'!$A$2:$A$3230,0)),IFERROR(IF(INDEX('ST Enroll Export'!$A$2:$A$3230,MATCH($E1878,'ST Enroll Export'!$B$2:$B$3230,0))="","",INDEX('ST Enroll Export'!$A$2:$A$3230,MATCH($E1878,'ST Enroll Export'!$B$2:$B$3230,0))),"Not Found"))</f>
        <v>3676975421</v>
      </c>
      <c r="R1878" s="1" t="str">
        <f aca="false">IFERROR(INDEX('ST Enroll Export'!$G$2:$G$3230,MATCH($D1878,'ST Enroll Export'!$A$2:$A$3230,0)),IFERROR(INDEX('ST Enroll Export'!$G$2:$G$3230,MATCH($E1878,'ST Enroll Export'!$B$2:$B$3230,0)),"Not Found"))</f>
        <v>Syracuse Academy of Sci &amp; Cit Middle School</v>
      </c>
      <c r="S1878" s="1" t="str">
        <f aca="false">IFERROR(INDEX('ST Enroll Export'!$B$2:$B$3230,MATCH($D1878,'ST Enroll Export'!$A$2:$A$3230,0)),IFERROR(INDEX('ST Enroll Export'!$B$2:$B$3230,MATCH($E1878,'ST Enroll Export'!$B$2:$B$3230,0)),"Not Found"))</f>
        <v>200034326</v>
      </c>
      <c r="T1878" s="1" t="str">
        <f aca="false">IF(ISNUMBER(MATCH($D1878,'ST Enroll Export'!$A$2:$A$3230,0)),"NYSSIS Match",IF(ISNUMBER(MATCH($E1878,'ST Enroll Export'!$B$2:$B$3230,0)),"SID Match","No ST Match"))</f>
        <v>NYSSIS Match</v>
      </c>
      <c r="U1878" s="1" t="str">
        <f aca="false">IF(ISNUMBER(MATCH($D1878,Disability!$B$2:$B$5962,0)),"SPED","Gen Ed")</f>
        <v>Gen Ed</v>
      </c>
    </row>
    <row r="1879" customFormat="false" ht="15" hidden="false" customHeight="true" outlineLevel="0" collapsed="false">
      <c r="A1879" s="1" t="s">
        <v>5668</v>
      </c>
      <c r="B1879" s="3" t="n">
        <v>46174</v>
      </c>
      <c r="C1879" s="1" t="s">
        <v>5669</v>
      </c>
      <c r="D1879" s="1" t="s">
        <v>6452</v>
      </c>
      <c r="E1879" s="1" t="s">
        <v>6453</v>
      </c>
      <c r="F1879" s="1" t="s">
        <v>553</v>
      </c>
      <c r="G1879" s="1" t="s">
        <v>6454</v>
      </c>
      <c r="H1879" s="1" t="s">
        <v>59</v>
      </c>
      <c r="I1879" s="3" t="n">
        <v>43566</v>
      </c>
      <c r="J1879" s="1" t="s">
        <v>134</v>
      </c>
      <c r="K1879" s="3" t="n">
        <v>45903</v>
      </c>
      <c r="M1879" s="1" t="n">
        <v>1</v>
      </c>
      <c r="N1879" s="7" t="s">
        <v>230</v>
      </c>
      <c r="P1879" s="5" t="s">
        <v>26</v>
      </c>
      <c r="Q1879" s="1" t="str">
        <f aca="false">IFERROR(INDEX('ST Enroll Export'!$A$2:$A$3230,MATCH($D1879,'ST Enroll Export'!$A$2:$A$3230,0)),IFERROR(IF(INDEX('ST Enroll Export'!$A$2:$A$3230,MATCH($E1879,'ST Enroll Export'!$B$2:$B$3230,0))="","",INDEX('ST Enroll Export'!$A$2:$A$3230,MATCH($E1879,'ST Enroll Export'!$B$2:$B$3230,0))),"Not Found"))</f>
        <v>1012897873</v>
      </c>
      <c r="R1879" s="1" t="str">
        <f aca="false">IFERROR(INDEX('ST Enroll Export'!$G$2:$G$3230,MATCH($D1879,'ST Enroll Export'!$A$2:$A$3230,0)),IFERROR(INDEX('ST Enroll Export'!$G$2:$G$3230,MATCH($E1879,'ST Enroll Export'!$B$2:$B$3230,0)),"Not Found"))</f>
        <v>Citizenship &amp; Science Academy of Syracuse Charter</v>
      </c>
      <c r="S1879" s="1" t="str">
        <f aca="false">IFERROR(INDEX('ST Enroll Export'!$B$2:$B$3230,MATCH($D1879,'ST Enroll Export'!$A$2:$A$3230,0)),IFERROR(INDEX('ST Enroll Export'!$B$2:$B$3230,MATCH($E1879,'ST Enroll Export'!$B$2:$B$3230,0)),"Not Found"))</f>
        <v>210011419</v>
      </c>
      <c r="T1879" s="1" t="str">
        <f aca="false">IF(ISNUMBER(MATCH($D1879,'ST Enroll Export'!$A$2:$A$3230,0)),"NYSSIS Match",IF(ISNUMBER(MATCH($E1879,'ST Enroll Export'!$B$2:$B$3230,0)),"SID Match","No ST Match"))</f>
        <v>NYSSIS Match</v>
      </c>
      <c r="U1879" s="1" t="str">
        <f aca="false">IF(ISNUMBER(MATCH($D1879,Disability!$B$2:$B$5962,0)),"SPED","Gen Ed")</f>
        <v>Gen Ed</v>
      </c>
    </row>
    <row r="1880" customFormat="false" ht="15" hidden="false" customHeight="true" outlineLevel="0" collapsed="false">
      <c r="A1880" s="1" t="s">
        <v>5668</v>
      </c>
      <c r="B1880" s="3" t="n">
        <v>46174</v>
      </c>
      <c r="C1880" s="1" t="s">
        <v>5669</v>
      </c>
      <c r="D1880" s="1" t="s">
        <v>6455</v>
      </c>
      <c r="E1880" s="1" t="s">
        <v>6456</v>
      </c>
      <c r="F1880" s="1" t="s">
        <v>553</v>
      </c>
      <c r="G1880" s="1" t="s">
        <v>6457</v>
      </c>
      <c r="H1880" s="1" t="s">
        <v>22</v>
      </c>
      <c r="I1880" s="3" t="n">
        <v>43108</v>
      </c>
      <c r="J1880" s="1" t="s">
        <v>134</v>
      </c>
      <c r="K1880" s="3" t="n">
        <v>45903</v>
      </c>
      <c r="M1880" s="1" t="n">
        <v>1</v>
      </c>
      <c r="N1880" s="7" t="s">
        <v>230</v>
      </c>
      <c r="P1880" s="5" t="s">
        <v>26</v>
      </c>
      <c r="Q1880" s="1" t="str">
        <f aca="false">IFERROR(INDEX('ST Enroll Export'!$A$2:$A$3230,MATCH($D1880,'ST Enroll Export'!$A$2:$A$3230,0)),IFERROR(IF(INDEX('ST Enroll Export'!$A$2:$A$3230,MATCH($E1880,'ST Enroll Export'!$B$2:$B$3230,0))="","",INDEX('ST Enroll Export'!$A$2:$A$3230,MATCH($E1880,'ST Enroll Export'!$B$2:$B$3230,0))),"Not Found"))</f>
        <v>4701269330</v>
      </c>
      <c r="R1880" s="1" t="str">
        <f aca="false">IFERROR(INDEX('ST Enroll Export'!$G$2:$G$3230,MATCH($D1880,'ST Enroll Export'!$A$2:$A$3230,0)),IFERROR(INDEX('ST Enroll Export'!$G$2:$G$3230,MATCH($E1880,'ST Enroll Export'!$B$2:$B$3230,0)),"Not Found"))</f>
        <v>Citizenship &amp; Science Academy of Syracuse Charter</v>
      </c>
      <c r="S1880" s="1" t="str">
        <f aca="false">IFERROR(INDEX('ST Enroll Export'!$B$2:$B$3230,MATCH($D1880,'ST Enroll Export'!$A$2:$A$3230,0)),IFERROR(INDEX('ST Enroll Export'!$B$2:$B$3230,MATCH($E1880,'ST Enroll Export'!$B$2:$B$3230,0)),"Not Found"))</f>
        <v>210010753</v>
      </c>
      <c r="T1880" s="1" t="str">
        <f aca="false">IF(ISNUMBER(MATCH($D1880,'ST Enroll Export'!$A$2:$A$3230,0)),"NYSSIS Match",IF(ISNUMBER(MATCH($E1880,'ST Enroll Export'!$B$2:$B$3230,0)),"SID Match","No ST Match"))</f>
        <v>NYSSIS Match</v>
      </c>
      <c r="U1880" s="1" t="str">
        <f aca="false">IF(ISNUMBER(MATCH($D1880,Disability!$B$2:$B$5962,0)),"SPED","Gen Ed")</f>
        <v>Gen Ed</v>
      </c>
    </row>
    <row r="1881" customFormat="false" ht="15" hidden="false" customHeight="true" outlineLevel="0" collapsed="false">
      <c r="A1881" s="1" t="s">
        <v>5668</v>
      </c>
      <c r="B1881" s="3" t="n">
        <v>46174</v>
      </c>
      <c r="C1881" s="1" t="s">
        <v>5669</v>
      </c>
      <c r="D1881" s="1" t="s">
        <v>6458</v>
      </c>
      <c r="E1881" s="1" t="s">
        <v>6459</v>
      </c>
      <c r="F1881" s="1" t="s">
        <v>553</v>
      </c>
      <c r="G1881" s="1" t="s">
        <v>6460</v>
      </c>
      <c r="H1881" s="1" t="s">
        <v>44</v>
      </c>
      <c r="I1881" s="3" t="n">
        <v>41184</v>
      </c>
      <c r="J1881" s="1" t="s">
        <v>1634</v>
      </c>
      <c r="K1881" s="3" t="n">
        <v>45903</v>
      </c>
      <c r="M1881" s="1" t="n">
        <v>1</v>
      </c>
      <c r="N1881" s="7" t="s">
        <v>230</v>
      </c>
      <c r="P1881" s="6" t="s">
        <v>39</v>
      </c>
      <c r="Q1881" s="1" t="str">
        <f aca="false">IFERROR(INDEX('ST Enroll Export'!$A$2:$A$3230,MATCH($D1881,'ST Enroll Export'!$A$2:$A$3230,0)),IFERROR(IF(INDEX('ST Enroll Export'!$A$2:$A$3230,MATCH($E1881,'ST Enroll Export'!$B$2:$B$3230,0))="","",INDEX('ST Enroll Export'!$A$2:$A$3230,MATCH($E1881,'ST Enroll Export'!$B$2:$B$3230,0))),"Not Found"))</f>
        <v>1552416764</v>
      </c>
      <c r="R1881" s="1" t="str">
        <f aca="false">IFERROR(INDEX('ST Enroll Export'!$G$2:$G$3230,MATCH($D1881,'ST Enroll Export'!$A$2:$A$3230,0)),IFERROR(INDEX('ST Enroll Export'!$G$2:$G$3230,MATCH($E1881,'ST Enroll Export'!$B$2:$B$3230,0)),"Not Found"))</f>
        <v>Syracuse Academy of Sci &amp; Cit Middle School</v>
      </c>
      <c r="S1881" s="1" t="str">
        <f aca="false">IFERROR(INDEX('ST Enroll Export'!$B$2:$B$3230,MATCH($D1881,'ST Enroll Export'!$A$2:$A$3230,0)),IFERROR(INDEX('ST Enroll Export'!$B$2:$B$3230,MATCH($E1881,'ST Enroll Export'!$B$2:$B$3230,0)),"Not Found"))</f>
        <v>200030949</v>
      </c>
      <c r="T1881" s="1" t="str">
        <f aca="false">IF(ISNUMBER(MATCH($D1881,'ST Enroll Export'!$A$2:$A$3230,0)),"NYSSIS Match",IF(ISNUMBER(MATCH($E1881,'ST Enroll Export'!$B$2:$B$3230,0)),"SID Match","No ST Match"))</f>
        <v>NYSSIS Match</v>
      </c>
      <c r="U1881" s="1" t="str">
        <f aca="false">IF(ISNUMBER(MATCH($D1881,Disability!$B$2:$B$5962,0)),"SPED","Gen Ed")</f>
        <v>SPED</v>
      </c>
    </row>
    <row r="1882" customFormat="false" ht="15" hidden="false" customHeight="true" outlineLevel="0" collapsed="false">
      <c r="A1882" s="1" t="s">
        <v>5668</v>
      </c>
      <c r="B1882" s="3" t="n">
        <v>46174</v>
      </c>
      <c r="C1882" s="1" t="s">
        <v>5669</v>
      </c>
      <c r="D1882" s="1" t="s">
        <v>6461</v>
      </c>
      <c r="E1882" s="1" t="s">
        <v>6462</v>
      </c>
      <c r="F1882" s="1" t="s">
        <v>6463</v>
      </c>
      <c r="G1882" s="1" t="s">
        <v>6464</v>
      </c>
      <c r="H1882" s="1" t="s">
        <v>128</v>
      </c>
      <c r="I1882" s="3" t="n">
        <v>41575</v>
      </c>
      <c r="J1882" s="1" t="s">
        <v>1634</v>
      </c>
      <c r="K1882" s="3" t="n">
        <v>45903</v>
      </c>
      <c r="M1882" s="1" t="n">
        <v>1</v>
      </c>
      <c r="N1882" s="7" t="s">
        <v>230</v>
      </c>
      <c r="P1882" s="5" t="s">
        <v>26</v>
      </c>
      <c r="Q1882" s="1" t="str">
        <f aca="false">IFERROR(INDEX('ST Enroll Export'!$A$2:$A$3230,MATCH($D1882,'ST Enroll Export'!$A$2:$A$3230,0)),IFERROR(IF(INDEX('ST Enroll Export'!$A$2:$A$3230,MATCH($E1882,'ST Enroll Export'!$B$2:$B$3230,0))="","",INDEX('ST Enroll Export'!$A$2:$A$3230,MATCH($E1882,'ST Enroll Export'!$B$2:$B$3230,0))),"Not Found"))</f>
        <v>5922406746</v>
      </c>
      <c r="R1882" s="1" t="str">
        <f aca="false">IFERROR(INDEX('ST Enroll Export'!$G$2:$G$3230,MATCH($D1882,'ST Enroll Export'!$A$2:$A$3230,0)),IFERROR(INDEX('ST Enroll Export'!$G$2:$G$3230,MATCH($E1882,'ST Enroll Export'!$B$2:$B$3230,0)),"Not Found"))</f>
        <v>Syracuse Academy of Sci &amp; Cit Middle School</v>
      </c>
      <c r="S1882" s="1" t="str">
        <f aca="false">IFERROR(INDEX('ST Enroll Export'!$B$2:$B$3230,MATCH($D1882,'ST Enroll Export'!$A$2:$A$3230,0)),IFERROR(INDEX('ST Enroll Export'!$B$2:$B$3230,MATCH($E1882,'ST Enroll Export'!$B$2:$B$3230,0)),"Not Found"))</f>
        <v>200029790</v>
      </c>
      <c r="T1882" s="1" t="str">
        <f aca="false">IF(ISNUMBER(MATCH($D1882,'ST Enroll Export'!$A$2:$A$3230,0)),"NYSSIS Match",IF(ISNUMBER(MATCH($E1882,'ST Enroll Export'!$B$2:$B$3230,0)),"SID Match","No ST Match"))</f>
        <v>NYSSIS Match</v>
      </c>
      <c r="U1882" s="1" t="str">
        <f aca="false">IF(ISNUMBER(MATCH($D1882,Disability!$B$2:$B$5962,0)),"SPED","Gen Ed")</f>
        <v>Gen Ed</v>
      </c>
    </row>
    <row r="1883" customFormat="false" ht="15" hidden="false" customHeight="true" outlineLevel="0" collapsed="false">
      <c r="A1883" s="1" t="s">
        <v>5668</v>
      </c>
      <c r="B1883" s="3" t="n">
        <v>46174</v>
      </c>
      <c r="C1883" s="1" t="s">
        <v>5669</v>
      </c>
      <c r="D1883" s="1" t="s">
        <v>6465</v>
      </c>
      <c r="E1883" s="1" t="s">
        <v>6466</v>
      </c>
      <c r="F1883" s="1" t="s">
        <v>6463</v>
      </c>
      <c r="G1883" s="1" t="s">
        <v>6467</v>
      </c>
      <c r="H1883" s="1" t="s">
        <v>59</v>
      </c>
      <c r="I1883" s="3" t="n">
        <v>43579</v>
      </c>
      <c r="J1883" s="1" t="s">
        <v>134</v>
      </c>
      <c r="K1883" s="3" t="n">
        <v>45903</v>
      </c>
      <c r="M1883" s="1" t="n">
        <v>1</v>
      </c>
      <c r="N1883" s="7" t="s">
        <v>230</v>
      </c>
      <c r="P1883" s="5" t="s">
        <v>26</v>
      </c>
      <c r="Q1883" s="1" t="str">
        <f aca="false">IFERROR(INDEX('ST Enroll Export'!$A$2:$A$3230,MATCH($D1883,'ST Enroll Export'!$A$2:$A$3230,0)),IFERROR(IF(INDEX('ST Enroll Export'!$A$2:$A$3230,MATCH($E1883,'ST Enroll Export'!$B$2:$B$3230,0))="","",INDEX('ST Enroll Export'!$A$2:$A$3230,MATCH($E1883,'ST Enroll Export'!$B$2:$B$3230,0))),"Not Found"))</f>
        <v>6745715683</v>
      </c>
      <c r="R1883" s="1" t="str">
        <f aca="false">IFERROR(INDEX('ST Enroll Export'!$G$2:$G$3230,MATCH($D1883,'ST Enroll Export'!$A$2:$A$3230,0)),IFERROR(INDEX('ST Enroll Export'!$G$2:$G$3230,MATCH($E1883,'ST Enroll Export'!$B$2:$B$3230,0)),"Not Found"))</f>
        <v>Citizenship &amp; Science Academy of Syracuse Charter</v>
      </c>
      <c r="S1883" s="1" t="str">
        <f aca="false">IFERROR(INDEX('ST Enroll Export'!$B$2:$B$3230,MATCH($D1883,'ST Enroll Export'!$A$2:$A$3230,0)),IFERROR(INDEX('ST Enroll Export'!$B$2:$B$3230,MATCH($E1883,'ST Enroll Export'!$B$2:$B$3230,0)),"Not Found"))</f>
        <v>210012200</v>
      </c>
      <c r="T1883" s="1" t="str">
        <f aca="false">IF(ISNUMBER(MATCH($D1883,'ST Enroll Export'!$A$2:$A$3230,0)),"NYSSIS Match",IF(ISNUMBER(MATCH($E1883,'ST Enroll Export'!$B$2:$B$3230,0)),"SID Match","No ST Match"))</f>
        <v>NYSSIS Match</v>
      </c>
      <c r="U1883" s="1" t="str">
        <f aca="false">IF(ISNUMBER(MATCH($D1883,Disability!$B$2:$B$5962,0)),"SPED","Gen Ed")</f>
        <v>Gen Ed</v>
      </c>
    </row>
    <row r="1884" customFormat="false" ht="15" hidden="false" customHeight="true" outlineLevel="0" collapsed="false">
      <c r="A1884" s="1" t="s">
        <v>5668</v>
      </c>
      <c r="B1884" s="3" t="n">
        <v>46174</v>
      </c>
      <c r="C1884" s="1" t="s">
        <v>5669</v>
      </c>
      <c r="D1884" s="1" t="s">
        <v>6468</v>
      </c>
      <c r="E1884" s="1" t="s">
        <v>6469</v>
      </c>
      <c r="F1884" s="1" t="s">
        <v>1151</v>
      </c>
      <c r="G1884" s="1" t="s">
        <v>6470</v>
      </c>
      <c r="H1884" s="1" t="s">
        <v>140</v>
      </c>
      <c r="I1884" s="3" t="n">
        <v>42156</v>
      </c>
      <c r="J1884" s="1" t="s">
        <v>134</v>
      </c>
      <c r="K1884" s="3" t="n">
        <v>45903</v>
      </c>
      <c r="M1884" s="1" t="n">
        <v>1</v>
      </c>
      <c r="N1884" s="7" t="s">
        <v>230</v>
      </c>
      <c r="P1884" s="5" t="s">
        <v>26</v>
      </c>
      <c r="Q1884" s="1" t="str">
        <f aca="false">IFERROR(INDEX('ST Enroll Export'!$A$2:$A$3230,MATCH($D1884,'ST Enroll Export'!$A$2:$A$3230,0)),IFERROR(IF(INDEX('ST Enroll Export'!$A$2:$A$3230,MATCH($E1884,'ST Enroll Export'!$B$2:$B$3230,0))="","",INDEX('ST Enroll Export'!$A$2:$A$3230,MATCH($E1884,'ST Enroll Export'!$B$2:$B$3230,0))),"Not Found"))</f>
        <v>5138926776</v>
      </c>
      <c r="R1884" s="1" t="str">
        <f aca="false">IFERROR(INDEX('ST Enroll Export'!$G$2:$G$3230,MATCH($D1884,'ST Enroll Export'!$A$2:$A$3230,0)),IFERROR(INDEX('ST Enroll Export'!$G$2:$G$3230,MATCH($E1884,'ST Enroll Export'!$B$2:$B$3230,0)),"Not Found"))</f>
        <v>Citizenship &amp; Science Academy of Syracuse Charter</v>
      </c>
      <c r="S1884" s="1" t="str">
        <f aca="false">IFERROR(INDEX('ST Enroll Export'!$B$2:$B$3230,MATCH($D1884,'ST Enroll Export'!$A$2:$A$3230,0)),IFERROR(INDEX('ST Enroll Export'!$B$2:$B$3230,MATCH($E1884,'ST Enroll Export'!$B$2:$B$3230,0)),"Not Found"))</f>
        <v>210005558</v>
      </c>
      <c r="T1884" s="1" t="str">
        <f aca="false">IF(ISNUMBER(MATCH($D1884,'ST Enroll Export'!$A$2:$A$3230,0)),"NYSSIS Match",IF(ISNUMBER(MATCH($E1884,'ST Enroll Export'!$B$2:$B$3230,0)),"SID Match","No ST Match"))</f>
        <v>NYSSIS Match</v>
      </c>
      <c r="U1884" s="1" t="str">
        <f aca="false">IF(ISNUMBER(MATCH($D1884,Disability!$B$2:$B$5962,0)),"SPED","Gen Ed")</f>
        <v>Gen Ed</v>
      </c>
    </row>
    <row r="1885" customFormat="false" ht="15" hidden="false" customHeight="true" outlineLevel="0" collapsed="false">
      <c r="A1885" s="1" t="s">
        <v>5668</v>
      </c>
      <c r="B1885" s="3" t="n">
        <v>46174</v>
      </c>
      <c r="C1885" s="1" t="s">
        <v>5669</v>
      </c>
      <c r="D1885" s="1" t="s">
        <v>6471</v>
      </c>
      <c r="E1885" s="1" t="s">
        <v>6472</v>
      </c>
      <c r="F1885" s="1" t="s">
        <v>6473</v>
      </c>
      <c r="G1885" s="1" t="s">
        <v>6474</v>
      </c>
      <c r="H1885" s="1" t="s">
        <v>44</v>
      </c>
      <c r="I1885" s="3" t="n">
        <v>41024</v>
      </c>
      <c r="J1885" s="1" t="s">
        <v>1634</v>
      </c>
      <c r="K1885" s="3" t="n">
        <v>45903</v>
      </c>
      <c r="M1885" s="1" t="n">
        <v>1</v>
      </c>
      <c r="N1885" s="7" t="s">
        <v>230</v>
      </c>
      <c r="P1885" s="5" t="s">
        <v>26</v>
      </c>
      <c r="Q1885" s="1" t="str">
        <f aca="false">IFERROR(INDEX('ST Enroll Export'!$A$2:$A$3230,MATCH($D1885,'ST Enroll Export'!$A$2:$A$3230,0)),IFERROR(IF(INDEX('ST Enroll Export'!$A$2:$A$3230,MATCH($E1885,'ST Enroll Export'!$B$2:$B$3230,0))="","",INDEX('ST Enroll Export'!$A$2:$A$3230,MATCH($E1885,'ST Enroll Export'!$B$2:$B$3230,0))),"Not Found"))</f>
        <v>8537198943</v>
      </c>
      <c r="R1885" s="1" t="str">
        <f aca="false">IFERROR(INDEX('ST Enroll Export'!$G$2:$G$3230,MATCH($D1885,'ST Enroll Export'!$A$2:$A$3230,0)),IFERROR(INDEX('ST Enroll Export'!$G$2:$G$3230,MATCH($E1885,'ST Enroll Export'!$B$2:$B$3230,0)),"Not Found"))</f>
        <v>Syracuse Academy of Sci &amp; Cit Middle School</v>
      </c>
      <c r="S1885" s="1" t="str">
        <f aca="false">IFERROR(INDEX('ST Enroll Export'!$B$2:$B$3230,MATCH($D1885,'ST Enroll Export'!$A$2:$A$3230,0)),IFERROR(INDEX('ST Enroll Export'!$B$2:$B$3230,MATCH($E1885,'ST Enroll Export'!$B$2:$B$3230,0)),"Not Found"))</f>
        <v>210018977</v>
      </c>
      <c r="T1885" s="1" t="str">
        <f aca="false">IF(ISNUMBER(MATCH($D1885,'ST Enroll Export'!$A$2:$A$3230,0)),"NYSSIS Match",IF(ISNUMBER(MATCH($E1885,'ST Enroll Export'!$B$2:$B$3230,0)),"SID Match","No ST Match"))</f>
        <v>NYSSIS Match</v>
      </c>
      <c r="U1885" s="1" t="str">
        <f aca="false">IF(ISNUMBER(MATCH($D1885,Disability!$B$2:$B$5962,0)),"SPED","Gen Ed")</f>
        <v>Gen Ed</v>
      </c>
    </row>
    <row r="1886" customFormat="false" ht="15" hidden="false" customHeight="true" outlineLevel="0" collapsed="false">
      <c r="A1886" s="1" t="s">
        <v>5668</v>
      </c>
      <c r="B1886" s="3" t="n">
        <v>46174</v>
      </c>
      <c r="C1886" s="1" t="s">
        <v>5669</v>
      </c>
      <c r="D1886" s="1" t="s">
        <v>6475</v>
      </c>
      <c r="E1886" s="1" t="s">
        <v>6476</v>
      </c>
      <c r="F1886" s="1" t="s">
        <v>6477</v>
      </c>
      <c r="G1886" s="1" t="s">
        <v>6478</v>
      </c>
      <c r="H1886" s="1" t="s">
        <v>22</v>
      </c>
      <c r="I1886" s="3" t="n">
        <v>43328</v>
      </c>
      <c r="J1886" s="1" t="s">
        <v>134</v>
      </c>
      <c r="K1886" s="3" t="n">
        <v>45903</v>
      </c>
      <c r="M1886" s="1" t="n">
        <v>1</v>
      </c>
      <c r="N1886" s="7" t="s">
        <v>230</v>
      </c>
      <c r="P1886" s="5" t="s">
        <v>26</v>
      </c>
      <c r="Q1886" s="1" t="str">
        <f aca="false">IFERROR(INDEX('ST Enroll Export'!$A$2:$A$3230,MATCH($D1886,'ST Enroll Export'!$A$2:$A$3230,0)),IFERROR(IF(INDEX('ST Enroll Export'!$A$2:$A$3230,MATCH($E1886,'ST Enroll Export'!$B$2:$B$3230,0))="","",INDEX('ST Enroll Export'!$A$2:$A$3230,MATCH($E1886,'ST Enroll Export'!$B$2:$B$3230,0))),"Not Found"))</f>
        <v>4859543672</v>
      </c>
      <c r="R1886" s="1" t="str">
        <f aca="false">IFERROR(INDEX('ST Enroll Export'!$G$2:$G$3230,MATCH($D1886,'ST Enroll Export'!$A$2:$A$3230,0)),IFERROR(INDEX('ST Enroll Export'!$G$2:$G$3230,MATCH($E1886,'ST Enroll Export'!$B$2:$B$3230,0)),"Not Found"))</f>
        <v>Citizenship &amp; Science Academy of Syracuse Charter</v>
      </c>
      <c r="S1886" s="1" t="str">
        <f aca="false">IFERROR(INDEX('ST Enroll Export'!$B$2:$B$3230,MATCH($D1886,'ST Enroll Export'!$A$2:$A$3230,0)),IFERROR(INDEX('ST Enroll Export'!$B$2:$B$3230,MATCH($E1886,'ST Enroll Export'!$B$2:$B$3230,0)),"Not Found"))</f>
        <v>210010051</v>
      </c>
      <c r="T1886" s="1" t="str">
        <f aca="false">IF(ISNUMBER(MATCH($D1886,'ST Enroll Export'!$A$2:$A$3230,0)),"NYSSIS Match",IF(ISNUMBER(MATCH($E1886,'ST Enroll Export'!$B$2:$B$3230,0)),"SID Match","No ST Match"))</f>
        <v>NYSSIS Match</v>
      </c>
      <c r="U1886" s="1" t="str">
        <f aca="false">IF(ISNUMBER(MATCH($D1886,Disability!$B$2:$B$5962,0)),"SPED","Gen Ed")</f>
        <v>Gen Ed</v>
      </c>
    </row>
    <row r="1887" customFormat="false" ht="15" hidden="false" customHeight="true" outlineLevel="0" collapsed="false">
      <c r="A1887" s="1" t="s">
        <v>5668</v>
      </c>
      <c r="B1887" s="3" t="n">
        <v>46174</v>
      </c>
      <c r="C1887" s="1" t="s">
        <v>5669</v>
      </c>
      <c r="D1887" s="1" t="s">
        <v>6479</v>
      </c>
      <c r="E1887" s="1" t="s">
        <v>6480</v>
      </c>
      <c r="F1887" s="1" t="s">
        <v>6481</v>
      </c>
      <c r="G1887" s="1" t="s">
        <v>6482</v>
      </c>
      <c r="H1887" s="1" t="s">
        <v>84</v>
      </c>
      <c r="I1887" s="3" t="n">
        <v>42475</v>
      </c>
      <c r="J1887" s="1" t="s">
        <v>134</v>
      </c>
      <c r="K1887" s="3" t="n">
        <v>45903</v>
      </c>
      <c r="M1887" s="1" t="n">
        <v>1</v>
      </c>
      <c r="N1887" s="7" t="s">
        <v>230</v>
      </c>
      <c r="P1887" s="5" t="s">
        <v>26</v>
      </c>
      <c r="Q1887" s="1" t="str">
        <f aca="false">IFERROR(INDEX('ST Enroll Export'!$A$2:$A$3230,MATCH($D1887,'ST Enroll Export'!$A$2:$A$3230,0)),IFERROR(IF(INDEX('ST Enroll Export'!$A$2:$A$3230,MATCH($E1887,'ST Enroll Export'!$B$2:$B$3230,0))="","",INDEX('ST Enroll Export'!$A$2:$A$3230,MATCH($E1887,'ST Enroll Export'!$B$2:$B$3230,0))),"Not Found"))</f>
        <v>1865437790</v>
      </c>
      <c r="R1887" s="1" t="str">
        <f aca="false">IFERROR(INDEX('ST Enroll Export'!$G$2:$G$3230,MATCH($D1887,'ST Enroll Export'!$A$2:$A$3230,0)),IFERROR(INDEX('ST Enroll Export'!$G$2:$G$3230,MATCH($E1887,'ST Enroll Export'!$B$2:$B$3230,0)),"Not Found"))</f>
        <v>Citizenship &amp; Science Academy of Syracuse Charter</v>
      </c>
      <c r="S1887" s="1" t="str">
        <f aca="false">IFERROR(INDEX('ST Enroll Export'!$B$2:$B$3230,MATCH($D1887,'ST Enroll Export'!$A$2:$A$3230,0)),IFERROR(INDEX('ST Enroll Export'!$B$2:$B$3230,MATCH($E1887,'ST Enroll Export'!$B$2:$B$3230,0)),"Not Found"))</f>
        <v>210004197</v>
      </c>
      <c r="T1887" s="1" t="str">
        <f aca="false">IF(ISNUMBER(MATCH($D1887,'ST Enroll Export'!$A$2:$A$3230,0)),"NYSSIS Match",IF(ISNUMBER(MATCH($E1887,'ST Enroll Export'!$B$2:$B$3230,0)),"SID Match","No ST Match"))</f>
        <v>NYSSIS Match</v>
      </c>
      <c r="U1887" s="1" t="str">
        <f aca="false">IF(ISNUMBER(MATCH($D1887,Disability!$B$2:$B$5962,0)),"SPED","Gen Ed")</f>
        <v>Gen Ed</v>
      </c>
    </row>
    <row r="1888" customFormat="false" ht="15" hidden="false" customHeight="true" outlineLevel="0" collapsed="false">
      <c r="A1888" s="1" t="s">
        <v>5668</v>
      </c>
      <c r="B1888" s="3" t="n">
        <v>46174</v>
      </c>
      <c r="C1888" s="1" t="s">
        <v>5669</v>
      </c>
      <c r="D1888" s="1" t="s">
        <v>6483</v>
      </c>
      <c r="E1888" s="1" t="s">
        <v>6484</v>
      </c>
      <c r="F1888" s="1" t="s">
        <v>6485</v>
      </c>
      <c r="G1888" s="1" t="s">
        <v>6486</v>
      </c>
      <c r="H1888" s="1" t="s">
        <v>84</v>
      </c>
      <c r="I1888" s="3" t="n">
        <v>42776</v>
      </c>
      <c r="J1888" s="1" t="s">
        <v>134</v>
      </c>
      <c r="K1888" s="3" t="n">
        <v>45903</v>
      </c>
      <c r="M1888" s="1" t="n">
        <v>1</v>
      </c>
      <c r="N1888" s="7" t="s">
        <v>230</v>
      </c>
      <c r="P1888" s="5" t="s">
        <v>26</v>
      </c>
      <c r="Q1888" s="1" t="str">
        <f aca="false">IFERROR(INDEX('ST Enroll Export'!$A$2:$A$3230,MATCH($D1888,'ST Enroll Export'!$A$2:$A$3230,0)),IFERROR(IF(INDEX('ST Enroll Export'!$A$2:$A$3230,MATCH($E1888,'ST Enroll Export'!$B$2:$B$3230,0))="","",INDEX('ST Enroll Export'!$A$2:$A$3230,MATCH($E1888,'ST Enroll Export'!$B$2:$B$3230,0))),"Not Found"))</f>
        <v>6956012490</v>
      </c>
      <c r="R1888" s="1" t="str">
        <f aca="false">IFERROR(INDEX('ST Enroll Export'!$G$2:$G$3230,MATCH($D1888,'ST Enroll Export'!$A$2:$A$3230,0)),IFERROR(INDEX('ST Enroll Export'!$G$2:$G$3230,MATCH($E1888,'ST Enroll Export'!$B$2:$B$3230,0)),"Not Found"))</f>
        <v>Citizenship &amp; Science Academy of Syracuse Charter</v>
      </c>
      <c r="S1888" s="1" t="str">
        <f aca="false">IFERROR(INDEX('ST Enroll Export'!$B$2:$B$3230,MATCH($D1888,'ST Enroll Export'!$A$2:$A$3230,0)),IFERROR(INDEX('ST Enroll Export'!$B$2:$B$3230,MATCH($E1888,'ST Enroll Export'!$B$2:$B$3230,0)),"Not Found"))</f>
        <v>210020188</v>
      </c>
      <c r="T1888" s="1" t="str">
        <f aca="false">IF(ISNUMBER(MATCH($D1888,'ST Enroll Export'!$A$2:$A$3230,0)),"NYSSIS Match",IF(ISNUMBER(MATCH($E1888,'ST Enroll Export'!$B$2:$B$3230,0)),"SID Match","No ST Match"))</f>
        <v>NYSSIS Match</v>
      </c>
      <c r="U1888" s="1" t="str">
        <f aca="false">IF(ISNUMBER(MATCH($D1888,Disability!$B$2:$B$5962,0)),"SPED","Gen Ed")</f>
        <v>Gen Ed</v>
      </c>
    </row>
    <row r="1889" customFormat="false" ht="15" hidden="false" customHeight="true" outlineLevel="0" collapsed="false">
      <c r="A1889" s="1" t="s">
        <v>5668</v>
      </c>
      <c r="B1889" s="3" t="n">
        <v>46174</v>
      </c>
      <c r="C1889" s="1" t="s">
        <v>5669</v>
      </c>
      <c r="D1889" s="1" t="s">
        <v>6487</v>
      </c>
      <c r="E1889" s="1" t="s">
        <v>6488</v>
      </c>
      <c r="F1889" s="1" t="s">
        <v>6489</v>
      </c>
      <c r="G1889" s="1" t="s">
        <v>6490</v>
      </c>
      <c r="H1889" s="1" t="s">
        <v>59</v>
      </c>
      <c r="I1889" s="3" t="n">
        <v>43701</v>
      </c>
      <c r="J1889" s="1" t="s">
        <v>134</v>
      </c>
      <c r="K1889" s="3" t="n">
        <v>45903</v>
      </c>
      <c r="M1889" s="1" t="n">
        <v>1</v>
      </c>
      <c r="N1889" s="7" t="s">
        <v>230</v>
      </c>
      <c r="P1889" s="5" t="s">
        <v>26</v>
      </c>
      <c r="Q1889" s="1" t="str">
        <f aca="false">IFERROR(INDEX('ST Enroll Export'!$A$2:$A$3230,MATCH($D1889,'ST Enroll Export'!$A$2:$A$3230,0)),IFERROR(IF(INDEX('ST Enroll Export'!$A$2:$A$3230,MATCH($E1889,'ST Enroll Export'!$B$2:$B$3230,0))="","",INDEX('ST Enroll Export'!$A$2:$A$3230,MATCH($E1889,'ST Enroll Export'!$B$2:$B$3230,0))),"Not Found"))</f>
        <v>1574327413</v>
      </c>
      <c r="R1889" s="1" t="str">
        <f aca="false">IFERROR(INDEX('ST Enroll Export'!$G$2:$G$3230,MATCH($D1889,'ST Enroll Export'!$A$2:$A$3230,0)),IFERROR(INDEX('ST Enroll Export'!$G$2:$G$3230,MATCH($E1889,'ST Enroll Export'!$B$2:$B$3230,0)),"Not Found"))</f>
        <v>Citizenship &amp; Science Academy of Syracuse Charter</v>
      </c>
      <c r="S1889" s="1" t="str">
        <f aca="false">IFERROR(INDEX('ST Enroll Export'!$B$2:$B$3230,MATCH($D1889,'ST Enroll Export'!$A$2:$A$3230,0)),IFERROR(INDEX('ST Enroll Export'!$B$2:$B$3230,MATCH($E1889,'ST Enroll Export'!$B$2:$B$3230,0)),"Not Found"))</f>
        <v>210020189</v>
      </c>
      <c r="T1889" s="1" t="str">
        <f aca="false">IF(ISNUMBER(MATCH($D1889,'ST Enroll Export'!$A$2:$A$3230,0)),"NYSSIS Match",IF(ISNUMBER(MATCH($E1889,'ST Enroll Export'!$B$2:$B$3230,0)),"SID Match","No ST Match"))</f>
        <v>NYSSIS Match</v>
      </c>
      <c r="U1889" s="1" t="str">
        <f aca="false">IF(ISNUMBER(MATCH($D1889,Disability!$B$2:$B$5962,0)),"SPED","Gen Ed")</f>
        <v>Gen Ed</v>
      </c>
    </row>
    <row r="1890" customFormat="false" ht="15" hidden="false" customHeight="true" outlineLevel="0" collapsed="false">
      <c r="A1890" s="1" t="s">
        <v>5668</v>
      </c>
      <c r="B1890" s="3" t="n">
        <v>46174</v>
      </c>
      <c r="C1890" s="1" t="s">
        <v>5669</v>
      </c>
      <c r="D1890" s="1" t="s">
        <v>6491</v>
      </c>
      <c r="E1890" s="1" t="s">
        <v>6492</v>
      </c>
      <c r="F1890" s="1" t="s">
        <v>6489</v>
      </c>
      <c r="G1890" s="1" t="s">
        <v>6493</v>
      </c>
      <c r="H1890" s="1" t="s">
        <v>22</v>
      </c>
      <c r="I1890" s="3" t="n">
        <v>43188</v>
      </c>
      <c r="J1890" s="1" t="s">
        <v>134</v>
      </c>
      <c r="K1890" s="3" t="n">
        <v>45903</v>
      </c>
      <c r="M1890" s="1" t="n">
        <v>1</v>
      </c>
      <c r="N1890" s="7" t="s">
        <v>230</v>
      </c>
      <c r="P1890" s="5" t="s">
        <v>26</v>
      </c>
      <c r="Q1890" s="1" t="str">
        <f aca="false">IFERROR(INDEX('ST Enroll Export'!$A$2:$A$3230,MATCH($D1890,'ST Enroll Export'!$A$2:$A$3230,0)),IFERROR(IF(INDEX('ST Enroll Export'!$A$2:$A$3230,MATCH($E1890,'ST Enroll Export'!$B$2:$B$3230,0))="","",INDEX('ST Enroll Export'!$A$2:$A$3230,MATCH($E1890,'ST Enroll Export'!$B$2:$B$3230,0))),"Not Found"))</f>
        <v>2426967073</v>
      </c>
      <c r="R1890" s="1" t="str">
        <f aca="false">IFERROR(INDEX('ST Enroll Export'!$G$2:$G$3230,MATCH($D1890,'ST Enroll Export'!$A$2:$A$3230,0)),IFERROR(INDEX('ST Enroll Export'!$G$2:$G$3230,MATCH($E1890,'ST Enroll Export'!$B$2:$B$3230,0)),"Not Found"))</f>
        <v>Citizenship &amp; Science Academy of Syracuse Charter</v>
      </c>
      <c r="S1890" s="1" t="str">
        <f aca="false">IFERROR(INDEX('ST Enroll Export'!$B$2:$B$3230,MATCH($D1890,'ST Enroll Export'!$A$2:$A$3230,0)),IFERROR(INDEX('ST Enroll Export'!$B$2:$B$3230,MATCH($E1890,'ST Enroll Export'!$B$2:$B$3230,0)),"Not Found"))</f>
        <v>210020191</v>
      </c>
      <c r="T1890" s="1" t="str">
        <f aca="false">IF(ISNUMBER(MATCH($D1890,'ST Enroll Export'!$A$2:$A$3230,0)),"NYSSIS Match",IF(ISNUMBER(MATCH($E1890,'ST Enroll Export'!$B$2:$B$3230,0)),"SID Match","No ST Match"))</f>
        <v>NYSSIS Match</v>
      </c>
      <c r="U1890" s="1" t="str">
        <f aca="false">IF(ISNUMBER(MATCH($D1890,Disability!$B$2:$B$5962,0)),"SPED","Gen Ed")</f>
        <v>Gen Ed</v>
      </c>
    </row>
    <row r="1891" customFormat="false" ht="15" hidden="false" customHeight="true" outlineLevel="0" collapsed="false">
      <c r="A1891" s="1" t="s">
        <v>5668</v>
      </c>
      <c r="B1891" s="3" t="n">
        <v>46174</v>
      </c>
      <c r="C1891" s="1" t="s">
        <v>5669</v>
      </c>
      <c r="D1891" s="1" t="s">
        <v>6494</v>
      </c>
      <c r="E1891" s="1" t="s">
        <v>6495</v>
      </c>
      <c r="F1891" s="1" t="s">
        <v>6496</v>
      </c>
      <c r="G1891" s="1" t="s">
        <v>6497</v>
      </c>
      <c r="H1891" s="1" t="s">
        <v>128</v>
      </c>
      <c r="I1891" s="3" t="n">
        <v>41542</v>
      </c>
      <c r="J1891" s="1" t="s">
        <v>1634</v>
      </c>
      <c r="K1891" s="3" t="n">
        <v>45903</v>
      </c>
      <c r="M1891" s="1" t="n">
        <v>1</v>
      </c>
      <c r="N1891" s="7" t="s">
        <v>230</v>
      </c>
      <c r="P1891" s="5" t="s">
        <v>26</v>
      </c>
      <c r="Q1891" s="1" t="str">
        <f aca="false">IFERROR(INDEX('ST Enroll Export'!$A$2:$A$3230,MATCH($D1891,'ST Enroll Export'!$A$2:$A$3230,0)),IFERROR(IF(INDEX('ST Enroll Export'!$A$2:$A$3230,MATCH($E1891,'ST Enroll Export'!$B$2:$B$3230,0))="","",INDEX('ST Enroll Export'!$A$2:$A$3230,MATCH($E1891,'ST Enroll Export'!$B$2:$B$3230,0))),"Not Found"))</f>
        <v>3068644711</v>
      </c>
      <c r="R1891" s="1" t="str">
        <f aca="false">IFERROR(INDEX('ST Enroll Export'!$G$2:$G$3230,MATCH($D1891,'ST Enroll Export'!$A$2:$A$3230,0)),IFERROR(INDEX('ST Enroll Export'!$G$2:$G$3230,MATCH($E1891,'ST Enroll Export'!$B$2:$B$3230,0)),"Not Found"))</f>
        <v>Syracuse Academy of Sci &amp; Cit Middle School</v>
      </c>
      <c r="S1891" s="1" t="str">
        <f aca="false">IFERROR(INDEX('ST Enroll Export'!$B$2:$B$3230,MATCH($D1891,'ST Enroll Export'!$A$2:$A$3230,0)),IFERROR(INDEX('ST Enroll Export'!$B$2:$B$3230,MATCH($E1891,'ST Enroll Export'!$B$2:$B$3230,0)),"Not Found"))</f>
        <v>210003373</v>
      </c>
      <c r="T1891" s="1" t="str">
        <f aca="false">IF(ISNUMBER(MATCH($D1891,'ST Enroll Export'!$A$2:$A$3230,0)),"NYSSIS Match",IF(ISNUMBER(MATCH($E1891,'ST Enroll Export'!$B$2:$B$3230,0)),"SID Match","No ST Match"))</f>
        <v>NYSSIS Match</v>
      </c>
      <c r="U1891" s="1" t="str">
        <f aca="false">IF(ISNUMBER(MATCH($D1891,Disability!$B$2:$B$5962,0)),"SPED","Gen Ed")</f>
        <v>Gen Ed</v>
      </c>
    </row>
    <row r="1892" customFormat="false" ht="15" hidden="false" customHeight="true" outlineLevel="0" collapsed="false">
      <c r="A1892" s="1" t="s">
        <v>5668</v>
      </c>
      <c r="B1892" s="3" t="n">
        <v>46174</v>
      </c>
      <c r="C1892" s="1" t="s">
        <v>5669</v>
      </c>
      <c r="D1892" s="1" t="s">
        <v>6498</v>
      </c>
      <c r="E1892" s="1" t="s">
        <v>6499</v>
      </c>
      <c r="F1892" s="1" t="s">
        <v>348</v>
      </c>
      <c r="G1892" s="1" t="s">
        <v>6500</v>
      </c>
      <c r="H1892" s="1" t="s">
        <v>59</v>
      </c>
      <c r="I1892" s="3" t="n">
        <v>43759</v>
      </c>
      <c r="J1892" s="1" t="s">
        <v>134</v>
      </c>
      <c r="K1892" s="3" t="n">
        <v>45903</v>
      </c>
      <c r="M1892" s="1" t="n">
        <v>1</v>
      </c>
      <c r="N1892" s="7" t="s">
        <v>230</v>
      </c>
      <c r="P1892" s="5" t="s">
        <v>26</v>
      </c>
      <c r="Q1892" s="1" t="str">
        <f aca="false">IFERROR(INDEX('ST Enroll Export'!$A$2:$A$3230,MATCH($D1892,'ST Enroll Export'!$A$2:$A$3230,0)),IFERROR(IF(INDEX('ST Enroll Export'!$A$2:$A$3230,MATCH($E1892,'ST Enroll Export'!$B$2:$B$3230,0))="","",INDEX('ST Enroll Export'!$A$2:$A$3230,MATCH($E1892,'ST Enroll Export'!$B$2:$B$3230,0))),"Not Found"))</f>
        <v>8207553712</v>
      </c>
      <c r="R1892" s="1" t="str">
        <f aca="false">IFERROR(INDEX('ST Enroll Export'!$G$2:$G$3230,MATCH($D1892,'ST Enroll Export'!$A$2:$A$3230,0)),IFERROR(INDEX('ST Enroll Export'!$G$2:$G$3230,MATCH($E1892,'ST Enroll Export'!$B$2:$B$3230,0)),"Not Found"))</f>
        <v>Citizenship &amp; Science Academy of Syracuse Charter</v>
      </c>
      <c r="S1892" s="1" t="str">
        <f aca="false">IFERROR(INDEX('ST Enroll Export'!$B$2:$B$3230,MATCH($D1892,'ST Enroll Export'!$A$2:$A$3230,0)),IFERROR(INDEX('ST Enroll Export'!$B$2:$B$3230,MATCH($E1892,'ST Enroll Export'!$B$2:$B$3230,0)),"Not Found"))</f>
        <v>210013812</v>
      </c>
      <c r="T1892" s="1" t="str">
        <f aca="false">IF(ISNUMBER(MATCH($D1892,'ST Enroll Export'!$A$2:$A$3230,0)),"NYSSIS Match",IF(ISNUMBER(MATCH($E1892,'ST Enroll Export'!$B$2:$B$3230,0)),"SID Match","No ST Match"))</f>
        <v>NYSSIS Match</v>
      </c>
      <c r="U1892" s="1" t="str">
        <f aca="false">IF(ISNUMBER(MATCH($D1892,Disability!$B$2:$B$5962,0)),"SPED","Gen Ed")</f>
        <v>Gen Ed</v>
      </c>
    </row>
    <row r="1893" customFormat="false" ht="15" hidden="false" customHeight="true" outlineLevel="0" collapsed="false">
      <c r="A1893" s="1" t="s">
        <v>5668</v>
      </c>
      <c r="B1893" s="3" t="n">
        <v>46174</v>
      </c>
      <c r="C1893" s="1" t="s">
        <v>5669</v>
      </c>
      <c r="D1893" s="1" t="s">
        <v>6501</v>
      </c>
      <c r="E1893" s="1" t="s">
        <v>6502</v>
      </c>
      <c r="F1893" s="1" t="s">
        <v>3312</v>
      </c>
      <c r="G1893" s="1" t="s">
        <v>6503</v>
      </c>
      <c r="H1893" s="1" t="s">
        <v>128</v>
      </c>
      <c r="I1893" s="3" t="n">
        <v>41508</v>
      </c>
      <c r="J1893" s="1" t="s">
        <v>1634</v>
      </c>
      <c r="K1893" s="3" t="n">
        <v>45903</v>
      </c>
      <c r="M1893" s="1" t="n">
        <v>1</v>
      </c>
      <c r="N1893" s="7" t="s">
        <v>230</v>
      </c>
      <c r="P1893" s="5" t="s">
        <v>26</v>
      </c>
      <c r="Q1893" s="1" t="str">
        <f aca="false">IFERROR(INDEX('ST Enroll Export'!$A$2:$A$3230,MATCH($D1893,'ST Enroll Export'!$A$2:$A$3230,0)),IFERROR(IF(INDEX('ST Enroll Export'!$A$2:$A$3230,MATCH($E1893,'ST Enroll Export'!$B$2:$B$3230,0))="","",INDEX('ST Enroll Export'!$A$2:$A$3230,MATCH($E1893,'ST Enroll Export'!$B$2:$B$3230,0))),"Not Found"))</f>
        <v>1397736456</v>
      </c>
      <c r="R1893" s="1" t="str">
        <f aca="false">IFERROR(INDEX('ST Enroll Export'!$G$2:$G$3230,MATCH($D1893,'ST Enroll Export'!$A$2:$A$3230,0)),IFERROR(INDEX('ST Enroll Export'!$G$2:$G$3230,MATCH($E1893,'ST Enroll Export'!$B$2:$B$3230,0)),"Not Found"))</f>
        <v>Syracuse Academy of Sci &amp; Cit Middle School</v>
      </c>
      <c r="S1893" s="1" t="str">
        <f aca="false">IFERROR(INDEX('ST Enroll Export'!$B$2:$B$3230,MATCH($D1893,'ST Enroll Export'!$A$2:$A$3230,0)),IFERROR(INDEX('ST Enroll Export'!$B$2:$B$3230,MATCH($E1893,'ST Enroll Export'!$B$2:$B$3230,0)),"Not Found"))</f>
        <v>200033450</v>
      </c>
      <c r="T1893" s="1" t="str">
        <f aca="false">IF(ISNUMBER(MATCH($D1893,'ST Enroll Export'!$A$2:$A$3230,0)),"NYSSIS Match",IF(ISNUMBER(MATCH($E1893,'ST Enroll Export'!$B$2:$B$3230,0)),"SID Match","No ST Match"))</f>
        <v>NYSSIS Match</v>
      </c>
      <c r="U1893" s="1" t="str">
        <f aca="false">IF(ISNUMBER(MATCH($D1893,Disability!$B$2:$B$5962,0)),"SPED","Gen Ed")</f>
        <v>Gen Ed</v>
      </c>
    </row>
    <row r="1894" customFormat="false" ht="15" hidden="false" customHeight="true" outlineLevel="0" collapsed="false">
      <c r="A1894" s="1" t="s">
        <v>5668</v>
      </c>
      <c r="B1894" s="3" t="n">
        <v>46174</v>
      </c>
      <c r="C1894" s="1" t="s">
        <v>5669</v>
      </c>
      <c r="D1894" s="1" t="s">
        <v>6504</v>
      </c>
      <c r="E1894" s="1" t="s">
        <v>6505</v>
      </c>
      <c r="F1894" s="1" t="s">
        <v>6506</v>
      </c>
      <c r="G1894" s="1" t="s">
        <v>6507</v>
      </c>
      <c r="H1894" s="1" t="s">
        <v>84</v>
      </c>
      <c r="I1894" s="3" t="n">
        <v>42668</v>
      </c>
      <c r="J1894" s="1" t="s">
        <v>134</v>
      </c>
      <c r="K1894" s="3" t="n">
        <v>45903</v>
      </c>
      <c r="M1894" s="1" t="n">
        <v>1</v>
      </c>
      <c r="N1894" s="7" t="s">
        <v>230</v>
      </c>
      <c r="P1894" s="6" t="s">
        <v>39</v>
      </c>
      <c r="Q1894" s="1" t="str">
        <f aca="false">IFERROR(INDEX('ST Enroll Export'!$A$2:$A$3230,MATCH($D1894,'ST Enroll Export'!$A$2:$A$3230,0)),IFERROR(IF(INDEX('ST Enroll Export'!$A$2:$A$3230,MATCH($E1894,'ST Enroll Export'!$B$2:$B$3230,0))="","",INDEX('ST Enroll Export'!$A$2:$A$3230,MATCH($E1894,'ST Enroll Export'!$B$2:$B$3230,0))),"Not Found"))</f>
        <v>8616279132</v>
      </c>
      <c r="R1894" s="1" t="str">
        <f aca="false">IFERROR(INDEX('ST Enroll Export'!$G$2:$G$3230,MATCH($D1894,'ST Enroll Export'!$A$2:$A$3230,0)),IFERROR(INDEX('ST Enroll Export'!$G$2:$G$3230,MATCH($E1894,'ST Enroll Export'!$B$2:$B$3230,0)),"Not Found"))</f>
        <v>Citizenship &amp; Science Academy of Syracuse Charter</v>
      </c>
      <c r="S1894" s="1" t="str">
        <f aca="false">IFERROR(INDEX('ST Enroll Export'!$B$2:$B$3230,MATCH($D1894,'ST Enroll Export'!$A$2:$A$3230,0)),IFERROR(INDEX('ST Enroll Export'!$B$2:$B$3230,MATCH($E1894,'ST Enroll Export'!$B$2:$B$3230,0)),"Not Found"))</f>
        <v>210011904</v>
      </c>
      <c r="T1894" s="1" t="str">
        <f aca="false">IF(ISNUMBER(MATCH($D1894,'ST Enroll Export'!$A$2:$A$3230,0)),"NYSSIS Match",IF(ISNUMBER(MATCH($E1894,'ST Enroll Export'!$B$2:$B$3230,0)),"SID Match","No ST Match"))</f>
        <v>NYSSIS Match</v>
      </c>
      <c r="U1894" s="1" t="str">
        <f aca="false">IF(ISNUMBER(MATCH($D1894,Disability!$B$2:$B$5962,0)),"SPED","Gen Ed")</f>
        <v>SPED</v>
      </c>
    </row>
    <row r="1895" customFormat="false" ht="15" hidden="false" customHeight="true" outlineLevel="0" collapsed="false">
      <c r="A1895" s="1" t="s">
        <v>5668</v>
      </c>
      <c r="B1895" s="3" t="n">
        <v>46174</v>
      </c>
      <c r="C1895" s="1" t="s">
        <v>5669</v>
      </c>
      <c r="D1895" s="1" t="s">
        <v>6508</v>
      </c>
      <c r="E1895" s="1" t="s">
        <v>6509</v>
      </c>
      <c r="F1895" s="1" t="s">
        <v>4509</v>
      </c>
      <c r="G1895" s="1" t="s">
        <v>6510</v>
      </c>
      <c r="H1895" s="1" t="s">
        <v>44</v>
      </c>
      <c r="I1895" s="3" t="n">
        <v>41208</v>
      </c>
      <c r="J1895" s="1" t="s">
        <v>1634</v>
      </c>
      <c r="K1895" s="3" t="n">
        <v>45903</v>
      </c>
      <c r="M1895" s="1" t="n">
        <v>1</v>
      </c>
      <c r="N1895" s="7" t="s">
        <v>230</v>
      </c>
      <c r="P1895" s="5" t="s">
        <v>26</v>
      </c>
      <c r="Q1895" s="1" t="str">
        <f aca="false">IFERROR(INDEX('ST Enroll Export'!$A$2:$A$3230,MATCH($D1895,'ST Enroll Export'!$A$2:$A$3230,0)),IFERROR(IF(INDEX('ST Enroll Export'!$A$2:$A$3230,MATCH($E1895,'ST Enroll Export'!$B$2:$B$3230,0))="","",INDEX('ST Enroll Export'!$A$2:$A$3230,MATCH($E1895,'ST Enroll Export'!$B$2:$B$3230,0))),"Not Found"))</f>
        <v>7996388013</v>
      </c>
      <c r="R1895" s="1" t="str">
        <f aca="false">IFERROR(INDEX('ST Enroll Export'!$G$2:$G$3230,MATCH($D1895,'ST Enroll Export'!$A$2:$A$3230,0)),IFERROR(INDEX('ST Enroll Export'!$G$2:$G$3230,MATCH($E1895,'ST Enroll Export'!$B$2:$B$3230,0)),"Not Found"))</f>
        <v>Syracuse Academy of Sci &amp; Cit Middle School</v>
      </c>
      <c r="S1895" s="1" t="str">
        <f aca="false">IFERROR(INDEX('ST Enroll Export'!$B$2:$B$3230,MATCH($D1895,'ST Enroll Export'!$A$2:$A$3230,0)),IFERROR(INDEX('ST Enroll Export'!$B$2:$B$3230,MATCH($E1895,'ST Enroll Export'!$B$2:$B$3230,0)),"Not Found"))</f>
        <v>200030944</v>
      </c>
      <c r="T1895" s="1" t="str">
        <f aca="false">IF(ISNUMBER(MATCH($D1895,'ST Enroll Export'!$A$2:$A$3230,0)),"NYSSIS Match",IF(ISNUMBER(MATCH($E1895,'ST Enroll Export'!$B$2:$B$3230,0)),"SID Match","No ST Match"))</f>
        <v>NYSSIS Match</v>
      </c>
      <c r="U1895" s="1" t="str">
        <f aca="false">IF(ISNUMBER(MATCH($D1895,Disability!$B$2:$B$5962,0)),"SPED","Gen Ed")</f>
        <v>Gen Ed</v>
      </c>
    </row>
    <row r="1896" customFormat="false" ht="15" hidden="false" customHeight="true" outlineLevel="0" collapsed="false">
      <c r="A1896" s="1" t="s">
        <v>5668</v>
      </c>
      <c r="B1896" s="3" t="n">
        <v>46174</v>
      </c>
      <c r="C1896" s="1" t="s">
        <v>5669</v>
      </c>
      <c r="D1896" s="1" t="s">
        <v>6511</v>
      </c>
      <c r="E1896" s="1" t="s">
        <v>6512</v>
      </c>
      <c r="F1896" s="1" t="s">
        <v>6513</v>
      </c>
      <c r="G1896" s="1" t="s">
        <v>6514</v>
      </c>
      <c r="H1896" s="1" t="s">
        <v>22</v>
      </c>
      <c r="I1896" s="3" t="n">
        <v>43295</v>
      </c>
      <c r="J1896" s="1" t="s">
        <v>134</v>
      </c>
      <c r="K1896" s="3" t="n">
        <v>45903</v>
      </c>
      <c r="M1896" s="1" t="n">
        <v>1</v>
      </c>
      <c r="N1896" s="7" t="s">
        <v>230</v>
      </c>
      <c r="P1896" s="5" t="s">
        <v>26</v>
      </c>
      <c r="Q1896" s="1" t="str">
        <f aca="false">IFERROR(INDEX('ST Enroll Export'!$A$2:$A$3230,MATCH($D1896,'ST Enroll Export'!$A$2:$A$3230,0)),IFERROR(IF(INDEX('ST Enroll Export'!$A$2:$A$3230,MATCH($E1896,'ST Enroll Export'!$B$2:$B$3230,0))="","",INDEX('ST Enroll Export'!$A$2:$A$3230,MATCH($E1896,'ST Enroll Export'!$B$2:$B$3230,0))),"Not Found"))</f>
        <v>8673715800</v>
      </c>
      <c r="R1896" s="1" t="str">
        <f aca="false">IFERROR(INDEX('ST Enroll Export'!$G$2:$G$3230,MATCH($D1896,'ST Enroll Export'!$A$2:$A$3230,0)),IFERROR(INDEX('ST Enroll Export'!$G$2:$G$3230,MATCH($E1896,'ST Enroll Export'!$B$2:$B$3230,0)),"Not Found"))</f>
        <v>Citizenship &amp; Science Academy of Syracuse Charter</v>
      </c>
      <c r="S1896" s="1" t="str">
        <f aca="false">IFERROR(INDEX('ST Enroll Export'!$B$2:$B$3230,MATCH($D1896,'ST Enroll Export'!$A$2:$A$3230,0)),IFERROR(INDEX('ST Enroll Export'!$B$2:$B$3230,MATCH($E1896,'ST Enroll Export'!$B$2:$B$3230,0)),"Not Found"))</f>
        <v>210008031</v>
      </c>
      <c r="T1896" s="1" t="str">
        <f aca="false">IF(ISNUMBER(MATCH($D1896,'ST Enroll Export'!$A$2:$A$3230,0)),"NYSSIS Match",IF(ISNUMBER(MATCH($E1896,'ST Enroll Export'!$B$2:$B$3230,0)),"SID Match","No ST Match"))</f>
        <v>NYSSIS Match</v>
      </c>
      <c r="U1896" s="1" t="str">
        <f aca="false">IF(ISNUMBER(MATCH($D1896,Disability!$B$2:$B$5962,0)),"SPED","Gen Ed")</f>
        <v>Gen Ed</v>
      </c>
    </row>
    <row r="1897" customFormat="false" ht="15" hidden="false" customHeight="true" outlineLevel="0" collapsed="false">
      <c r="A1897" s="1" t="s">
        <v>5668</v>
      </c>
      <c r="B1897" s="3" t="n">
        <v>46174</v>
      </c>
      <c r="C1897" s="1" t="s">
        <v>5669</v>
      </c>
      <c r="D1897" s="1" t="s">
        <v>6515</v>
      </c>
      <c r="E1897" s="1" t="s">
        <v>6516</v>
      </c>
      <c r="F1897" s="1" t="s">
        <v>6517</v>
      </c>
      <c r="G1897" s="1" t="s">
        <v>6518</v>
      </c>
      <c r="H1897" s="1" t="s">
        <v>44</v>
      </c>
      <c r="I1897" s="3" t="n">
        <v>41034</v>
      </c>
      <c r="J1897" s="1" t="s">
        <v>1634</v>
      </c>
      <c r="K1897" s="3" t="n">
        <v>45903</v>
      </c>
      <c r="M1897" s="1" t="n">
        <v>1</v>
      </c>
      <c r="N1897" s="7" t="s">
        <v>230</v>
      </c>
      <c r="P1897" s="5" t="s">
        <v>26</v>
      </c>
      <c r="Q1897" s="1" t="str">
        <f aca="false">IFERROR(INDEX('ST Enroll Export'!$A$2:$A$3230,MATCH($D1897,'ST Enroll Export'!$A$2:$A$3230,0)),IFERROR(IF(INDEX('ST Enroll Export'!$A$2:$A$3230,MATCH($E1897,'ST Enroll Export'!$B$2:$B$3230,0))="","",INDEX('ST Enroll Export'!$A$2:$A$3230,MATCH($E1897,'ST Enroll Export'!$B$2:$B$3230,0))),"Not Found"))</f>
        <v>7798542951</v>
      </c>
      <c r="R1897" s="1" t="str">
        <f aca="false">IFERROR(INDEX('ST Enroll Export'!$G$2:$G$3230,MATCH($D1897,'ST Enroll Export'!$A$2:$A$3230,0)),IFERROR(INDEX('ST Enroll Export'!$G$2:$G$3230,MATCH($E1897,'ST Enroll Export'!$B$2:$B$3230,0)),"Not Found"))</f>
        <v>Syracuse Academy of Sci &amp; Cit Middle School</v>
      </c>
      <c r="S1897" s="1" t="str">
        <f aca="false">IFERROR(INDEX('ST Enroll Export'!$B$2:$B$3230,MATCH($D1897,'ST Enroll Export'!$A$2:$A$3230,0)),IFERROR(INDEX('ST Enroll Export'!$B$2:$B$3230,MATCH($E1897,'ST Enroll Export'!$B$2:$B$3230,0)),"Not Found"))</f>
        <v>200030542</v>
      </c>
      <c r="T1897" s="1" t="str">
        <f aca="false">IF(ISNUMBER(MATCH($D1897,'ST Enroll Export'!$A$2:$A$3230,0)),"NYSSIS Match",IF(ISNUMBER(MATCH($E1897,'ST Enroll Export'!$B$2:$B$3230,0)),"SID Match","No ST Match"))</f>
        <v>NYSSIS Match</v>
      </c>
      <c r="U1897" s="1" t="str">
        <f aca="false">IF(ISNUMBER(MATCH($D1897,Disability!$B$2:$B$5962,0)),"SPED","Gen Ed")</f>
        <v>Gen Ed</v>
      </c>
    </row>
    <row r="1898" customFormat="false" ht="15" hidden="false" customHeight="true" outlineLevel="0" collapsed="false">
      <c r="A1898" s="1" t="s">
        <v>5668</v>
      </c>
      <c r="B1898" s="3" t="n">
        <v>46174</v>
      </c>
      <c r="C1898" s="1" t="s">
        <v>5669</v>
      </c>
      <c r="D1898" s="1" t="s">
        <v>6519</v>
      </c>
      <c r="E1898" s="1" t="s">
        <v>6520</v>
      </c>
      <c r="F1898" s="1" t="s">
        <v>6517</v>
      </c>
      <c r="G1898" s="1" t="s">
        <v>6521</v>
      </c>
      <c r="H1898" s="1" t="s">
        <v>128</v>
      </c>
      <c r="I1898" s="3" t="n">
        <v>41457</v>
      </c>
      <c r="J1898" s="1" t="s">
        <v>1634</v>
      </c>
      <c r="K1898" s="3" t="n">
        <v>45903</v>
      </c>
      <c r="M1898" s="1" t="n">
        <v>1</v>
      </c>
      <c r="N1898" s="7" t="s">
        <v>230</v>
      </c>
      <c r="P1898" s="5" t="s">
        <v>26</v>
      </c>
      <c r="Q1898" s="1" t="str">
        <f aca="false">IFERROR(INDEX('ST Enroll Export'!$A$2:$A$3230,MATCH($D1898,'ST Enroll Export'!$A$2:$A$3230,0)),IFERROR(IF(INDEX('ST Enroll Export'!$A$2:$A$3230,MATCH($E1898,'ST Enroll Export'!$B$2:$B$3230,0))="","",INDEX('ST Enroll Export'!$A$2:$A$3230,MATCH($E1898,'ST Enroll Export'!$B$2:$B$3230,0))),"Not Found"))</f>
        <v>9573532404</v>
      </c>
      <c r="R1898" s="1" t="str">
        <f aca="false">IFERROR(INDEX('ST Enroll Export'!$G$2:$G$3230,MATCH($D1898,'ST Enroll Export'!$A$2:$A$3230,0)),IFERROR(INDEX('ST Enroll Export'!$G$2:$G$3230,MATCH($E1898,'ST Enroll Export'!$B$2:$B$3230,0)),"Not Found"))</f>
        <v>Syracuse Academy of Sci &amp; Cit Middle School</v>
      </c>
      <c r="S1898" s="1" t="str">
        <f aca="false">IFERROR(INDEX('ST Enroll Export'!$B$2:$B$3230,MATCH($D1898,'ST Enroll Export'!$A$2:$A$3230,0)),IFERROR(INDEX('ST Enroll Export'!$B$2:$B$3230,MATCH($E1898,'ST Enroll Export'!$B$2:$B$3230,0)),"Not Found"))</f>
        <v>200034700</v>
      </c>
      <c r="T1898" s="1" t="str">
        <f aca="false">IF(ISNUMBER(MATCH($D1898,'ST Enroll Export'!$A$2:$A$3230,0)),"NYSSIS Match",IF(ISNUMBER(MATCH($E1898,'ST Enroll Export'!$B$2:$B$3230,0)),"SID Match","No ST Match"))</f>
        <v>NYSSIS Match</v>
      </c>
      <c r="U1898" s="1" t="str">
        <f aca="false">IF(ISNUMBER(MATCH($D1898,Disability!$B$2:$B$5962,0)),"SPED","Gen Ed")</f>
        <v>Gen Ed</v>
      </c>
    </row>
    <row r="1899" customFormat="false" ht="15" hidden="false" customHeight="true" outlineLevel="0" collapsed="false">
      <c r="A1899" s="1" t="s">
        <v>5668</v>
      </c>
      <c r="B1899" s="3" t="n">
        <v>46174</v>
      </c>
      <c r="C1899" s="1" t="s">
        <v>5669</v>
      </c>
      <c r="D1899" s="1" t="s">
        <v>6522</v>
      </c>
      <c r="E1899" s="1" t="s">
        <v>6523</v>
      </c>
      <c r="F1899" s="1" t="s">
        <v>6517</v>
      </c>
      <c r="G1899" s="1" t="s">
        <v>6524</v>
      </c>
      <c r="H1899" s="1" t="s">
        <v>2539</v>
      </c>
      <c r="I1899" s="3" t="n">
        <v>40594</v>
      </c>
      <c r="J1899" s="1" t="s">
        <v>1634</v>
      </c>
      <c r="K1899" s="3" t="n">
        <v>45903</v>
      </c>
      <c r="M1899" s="1" t="n">
        <v>1</v>
      </c>
      <c r="N1899" s="7" t="s">
        <v>230</v>
      </c>
      <c r="P1899" s="5" t="s">
        <v>26</v>
      </c>
      <c r="Q1899" s="1" t="str">
        <f aca="false">IFERROR(INDEX('ST Enroll Export'!$A$2:$A$3230,MATCH($D1899,'ST Enroll Export'!$A$2:$A$3230,0)),IFERROR(IF(INDEX('ST Enroll Export'!$A$2:$A$3230,MATCH($E1899,'ST Enroll Export'!$B$2:$B$3230,0))="","",INDEX('ST Enroll Export'!$A$2:$A$3230,MATCH($E1899,'ST Enroll Export'!$B$2:$B$3230,0))),"Not Found"))</f>
        <v>9107384930</v>
      </c>
      <c r="R1899" s="1" t="str">
        <f aca="false">IFERROR(INDEX('ST Enroll Export'!$G$2:$G$3230,MATCH($D1899,'ST Enroll Export'!$A$2:$A$3230,0)),IFERROR(INDEX('ST Enroll Export'!$G$2:$G$3230,MATCH($E1899,'ST Enroll Export'!$B$2:$B$3230,0)),"Not Found"))</f>
        <v>Syracuse Academy of Sci &amp; Cit Middle School</v>
      </c>
      <c r="S1899" s="1" t="str">
        <f aca="false">IFERROR(INDEX('ST Enroll Export'!$B$2:$B$3230,MATCH($D1899,'ST Enroll Export'!$A$2:$A$3230,0)),IFERROR(INDEX('ST Enroll Export'!$B$2:$B$3230,MATCH($E1899,'ST Enroll Export'!$B$2:$B$3230,0)),"Not Found"))</f>
        <v>200025527</v>
      </c>
      <c r="T1899" s="1" t="str">
        <f aca="false">IF(ISNUMBER(MATCH($D1899,'ST Enroll Export'!$A$2:$A$3230,0)),"NYSSIS Match",IF(ISNUMBER(MATCH($E1899,'ST Enroll Export'!$B$2:$B$3230,0)),"SID Match","No ST Match"))</f>
        <v>NYSSIS Match</v>
      </c>
      <c r="U1899" s="1" t="str">
        <f aca="false">IF(ISNUMBER(MATCH($D1899,Disability!$B$2:$B$5962,0)),"SPED","Gen Ed")</f>
        <v>Gen Ed</v>
      </c>
    </row>
    <row r="1900" customFormat="false" ht="15" hidden="false" customHeight="true" outlineLevel="0" collapsed="false">
      <c r="A1900" s="1" t="s">
        <v>5668</v>
      </c>
      <c r="B1900" s="3" t="n">
        <v>46174</v>
      </c>
      <c r="C1900" s="1" t="s">
        <v>5669</v>
      </c>
      <c r="D1900" s="1" t="s">
        <v>6525</v>
      </c>
      <c r="E1900" s="1" t="s">
        <v>6526</v>
      </c>
      <c r="F1900" s="1" t="s">
        <v>6517</v>
      </c>
      <c r="G1900" s="1" t="s">
        <v>6527</v>
      </c>
      <c r="H1900" s="1" t="s">
        <v>59</v>
      </c>
      <c r="I1900" s="3" t="n">
        <v>43657</v>
      </c>
      <c r="J1900" s="1" t="s">
        <v>134</v>
      </c>
      <c r="K1900" s="3" t="n">
        <v>45903</v>
      </c>
      <c r="M1900" s="1" t="n">
        <v>1</v>
      </c>
      <c r="N1900" s="7" t="s">
        <v>230</v>
      </c>
      <c r="P1900" s="5" t="s">
        <v>26</v>
      </c>
      <c r="Q1900" s="1" t="str">
        <f aca="false">IFERROR(INDEX('ST Enroll Export'!$A$2:$A$3230,MATCH($D1900,'ST Enroll Export'!$A$2:$A$3230,0)),IFERROR(IF(INDEX('ST Enroll Export'!$A$2:$A$3230,MATCH($E1900,'ST Enroll Export'!$B$2:$B$3230,0))="","",INDEX('ST Enroll Export'!$A$2:$A$3230,MATCH($E1900,'ST Enroll Export'!$B$2:$B$3230,0))),"Not Found"))</f>
        <v>8893019244</v>
      </c>
      <c r="R1900" s="1" t="str">
        <f aca="false">IFERROR(INDEX('ST Enroll Export'!$G$2:$G$3230,MATCH($D1900,'ST Enroll Export'!$A$2:$A$3230,0)),IFERROR(INDEX('ST Enroll Export'!$G$2:$G$3230,MATCH($E1900,'ST Enroll Export'!$B$2:$B$3230,0)),"Not Found"))</f>
        <v>Citizenship &amp; Science Academy of Syracuse Charter</v>
      </c>
      <c r="S1900" s="1" t="str">
        <f aca="false">IFERROR(INDEX('ST Enroll Export'!$B$2:$B$3230,MATCH($D1900,'ST Enroll Export'!$A$2:$A$3230,0)),IFERROR(INDEX('ST Enroll Export'!$B$2:$B$3230,MATCH($E1900,'ST Enroll Export'!$B$2:$B$3230,0)),"Not Found"))</f>
        <v>210015347</v>
      </c>
      <c r="T1900" s="1" t="str">
        <f aca="false">IF(ISNUMBER(MATCH($D1900,'ST Enroll Export'!$A$2:$A$3230,0)),"NYSSIS Match",IF(ISNUMBER(MATCH($E1900,'ST Enroll Export'!$B$2:$B$3230,0)),"SID Match","No ST Match"))</f>
        <v>NYSSIS Match</v>
      </c>
      <c r="U1900" s="1" t="str">
        <f aca="false">IF(ISNUMBER(MATCH($D1900,Disability!$B$2:$B$5962,0)),"SPED","Gen Ed")</f>
        <v>Gen Ed</v>
      </c>
    </row>
    <row r="1901" customFormat="false" ht="15" hidden="false" customHeight="true" outlineLevel="0" collapsed="false">
      <c r="A1901" s="1" t="s">
        <v>5668</v>
      </c>
      <c r="B1901" s="3" t="n">
        <v>46174</v>
      </c>
      <c r="C1901" s="1" t="s">
        <v>5669</v>
      </c>
      <c r="D1901" s="1" t="s">
        <v>6528</v>
      </c>
      <c r="E1901" s="1" t="s">
        <v>6529</v>
      </c>
      <c r="F1901" s="1" t="s">
        <v>4186</v>
      </c>
      <c r="G1901" s="1" t="s">
        <v>6530</v>
      </c>
      <c r="H1901" s="1" t="s">
        <v>2539</v>
      </c>
      <c r="I1901" s="3" t="n">
        <v>40849</v>
      </c>
      <c r="J1901" s="1" t="s">
        <v>1634</v>
      </c>
      <c r="K1901" s="3" t="n">
        <v>45903</v>
      </c>
      <c r="M1901" s="1" t="n">
        <v>1</v>
      </c>
      <c r="N1901" s="7" t="s">
        <v>230</v>
      </c>
      <c r="P1901" s="5" t="s">
        <v>26</v>
      </c>
      <c r="Q1901" s="1" t="str">
        <f aca="false">IFERROR(INDEX('ST Enroll Export'!$A$2:$A$3230,MATCH($D1901,'ST Enroll Export'!$A$2:$A$3230,0)),IFERROR(IF(INDEX('ST Enroll Export'!$A$2:$A$3230,MATCH($E1901,'ST Enroll Export'!$B$2:$B$3230,0))="","",INDEX('ST Enroll Export'!$A$2:$A$3230,MATCH($E1901,'ST Enroll Export'!$B$2:$B$3230,0))),"Not Found"))</f>
        <v>5884010696</v>
      </c>
      <c r="R1901" s="1" t="str">
        <f aca="false">IFERROR(INDEX('ST Enroll Export'!$G$2:$G$3230,MATCH($D1901,'ST Enroll Export'!$A$2:$A$3230,0)),IFERROR(INDEX('ST Enroll Export'!$G$2:$G$3230,MATCH($E1901,'ST Enroll Export'!$B$2:$B$3230,0)),"Not Found"))</f>
        <v>Syracuse Academy of Sci &amp; Cit Middle School</v>
      </c>
      <c r="S1901" s="1" t="str">
        <f aca="false">IFERROR(INDEX('ST Enroll Export'!$B$2:$B$3230,MATCH($D1901,'ST Enroll Export'!$A$2:$A$3230,0)),IFERROR(INDEX('ST Enroll Export'!$B$2:$B$3230,MATCH($E1901,'ST Enroll Export'!$B$2:$B$3230,0)),"Not Found"))</f>
        <v>200030127</v>
      </c>
      <c r="T1901" s="1" t="str">
        <f aca="false">IF(ISNUMBER(MATCH($D1901,'ST Enroll Export'!$A$2:$A$3230,0)),"NYSSIS Match",IF(ISNUMBER(MATCH($E1901,'ST Enroll Export'!$B$2:$B$3230,0)),"SID Match","No ST Match"))</f>
        <v>NYSSIS Match</v>
      </c>
      <c r="U1901" s="1" t="str">
        <f aca="false">IF(ISNUMBER(MATCH($D1901,Disability!$B$2:$B$5962,0)),"SPED","Gen Ed")</f>
        <v>Gen Ed</v>
      </c>
    </row>
    <row r="1902" customFormat="false" ht="15" hidden="false" customHeight="true" outlineLevel="0" collapsed="false">
      <c r="A1902" s="1" t="s">
        <v>5668</v>
      </c>
      <c r="B1902" s="3" t="n">
        <v>46174</v>
      </c>
      <c r="C1902" s="1" t="s">
        <v>5669</v>
      </c>
      <c r="D1902" s="1" t="s">
        <v>6531</v>
      </c>
      <c r="E1902" s="1" t="s">
        <v>6532</v>
      </c>
      <c r="F1902" s="1" t="s">
        <v>4186</v>
      </c>
      <c r="G1902" s="1" t="s">
        <v>6533</v>
      </c>
      <c r="H1902" s="1" t="s">
        <v>44</v>
      </c>
      <c r="I1902" s="3" t="n">
        <v>41181</v>
      </c>
      <c r="J1902" s="1" t="s">
        <v>1634</v>
      </c>
      <c r="K1902" s="3" t="n">
        <v>45903</v>
      </c>
      <c r="M1902" s="1" t="n">
        <v>1</v>
      </c>
      <c r="N1902" s="7" t="s">
        <v>230</v>
      </c>
      <c r="P1902" s="6" t="s">
        <v>39</v>
      </c>
      <c r="Q1902" s="1" t="str">
        <f aca="false">IFERROR(INDEX('ST Enroll Export'!$A$2:$A$3230,MATCH($D1902,'ST Enroll Export'!$A$2:$A$3230,0)),IFERROR(IF(INDEX('ST Enroll Export'!$A$2:$A$3230,MATCH($E1902,'ST Enroll Export'!$B$2:$B$3230,0))="","",INDEX('ST Enroll Export'!$A$2:$A$3230,MATCH($E1902,'ST Enroll Export'!$B$2:$B$3230,0))),"Not Found"))</f>
        <v>6121876253</v>
      </c>
      <c r="R1902" s="1" t="str">
        <f aca="false">IFERROR(INDEX('ST Enroll Export'!$G$2:$G$3230,MATCH($D1902,'ST Enroll Export'!$A$2:$A$3230,0)),IFERROR(INDEX('ST Enroll Export'!$G$2:$G$3230,MATCH($E1902,'ST Enroll Export'!$B$2:$B$3230,0)),"Not Found"))</f>
        <v>Syracuse Academy of Sci &amp; Cit Middle School</v>
      </c>
      <c r="S1902" s="1" t="str">
        <f aca="false">IFERROR(INDEX('ST Enroll Export'!$B$2:$B$3230,MATCH($D1902,'ST Enroll Export'!$A$2:$A$3230,0)),IFERROR(INDEX('ST Enroll Export'!$B$2:$B$3230,MATCH($E1902,'ST Enroll Export'!$B$2:$B$3230,0)),"Not Found"))</f>
        <v>200029568</v>
      </c>
      <c r="T1902" s="1" t="str">
        <f aca="false">IF(ISNUMBER(MATCH($D1902,'ST Enroll Export'!$A$2:$A$3230,0)),"NYSSIS Match",IF(ISNUMBER(MATCH($E1902,'ST Enroll Export'!$B$2:$B$3230,0)),"SID Match","No ST Match"))</f>
        <v>NYSSIS Match</v>
      </c>
      <c r="U1902" s="1" t="str">
        <f aca="false">IF(ISNUMBER(MATCH($D1902,Disability!$B$2:$B$5962,0)),"SPED","Gen Ed")</f>
        <v>SPED</v>
      </c>
    </row>
    <row r="1903" customFormat="false" ht="15" hidden="false" customHeight="true" outlineLevel="0" collapsed="false">
      <c r="A1903" s="1" t="s">
        <v>5668</v>
      </c>
      <c r="B1903" s="3" t="n">
        <v>46174</v>
      </c>
      <c r="C1903" s="1" t="s">
        <v>5669</v>
      </c>
      <c r="D1903" s="1" t="s">
        <v>6534</v>
      </c>
      <c r="E1903" s="1" t="s">
        <v>6535</v>
      </c>
      <c r="F1903" s="1" t="s">
        <v>4186</v>
      </c>
      <c r="G1903" s="1" t="s">
        <v>6536</v>
      </c>
      <c r="H1903" s="1" t="s">
        <v>84</v>
      </c>
      <c r="I1903" s="3" t="n">
        <v>43021</v>
      </c>
      <c r="J1903" s="1" t="s">
        <v>134</v>
      </c>
      <c r="K1903" s="3" t="n">
        <v>45903</v>
      </c>
      <c r="M1903" s="1" t="n">
        <v>1</v>
      </c>
      <c r="N1903" s="7" t="s">
        <v>230</v>
      </c>
      <c r="P1903" s="5" t="s">
        <v>26</v>
      </c>
      <c r="Q1903" s="1" t="str">
        <f aca="false">IFERROR(INDEX('ST Enroll Export'!$A$2:$A$3230,MATCH($D1903,'ST Enroll Export'!$A$2:$A$3230,0)),IFERROR(IF(INDEX('ST Enroll Export'!$A$2:$A$3230,MATCH($E1903,'ST Enroll Export'!$B$2:$B$3230,0))="","",INDEX('ST Enroll Export'!$A$2:$A$3230,MATCH($E1903,'ST Enroll Export'!$B$2:$B$3230,0))),"Not Found"))</f>
        <v>2388610492</v>
      </c>
      <c r="R1903" s="1" t="str">
        <f aca="false">IFERROR(INDEX('ST Enroll Export'!$G$2:$G$3230,MATCH($D1903,'ST Enroll Export'!$A$2:$A$3230,0)),IFERROR(INDEX('ST Enroll Export'!$G$2:$G$3230,MATCH($E1903,'ST Enroll Export'!$B$2:$B$3230,0)),"Not Found"))</f>
        <v>Citizenship &amp; Science Academy of Syracuse Charter</v>
      </c>
      <c r="S1903" s="1" t="str">
        <f aca="false">IFERROR(INDEX('ST Enroll Export'!$B$2:$B$3230,MATCH($D1903,'ST Enroll Export'!$A$2:$A$3230,0)),IFERROR(INDEX('ST Enroll Export'!$B$2:$B$3230,MATCH($E1903,'ST Enroll Export'!$B$2:$B$3230,0)),"Not Found"))</f>
        <v>210012353</v>
      </c>
      <c r="T1903" s="1" t="str">
        <f aca="false">IF(ISNUMBER(MATCH($D1903,'ST Enroll Export'!$A$2:$A$3230,0)),"NYSSIS Match",IF(ISNUMBER(MATCH($E1903,'ST Enroll Export'!$B$2:$B$3230,0)),"SID Match","No ST Match"))</f>
        <v>NYSSIS Match</v>
      </c>
      <c r="U1903" s="1" t="str">
        <f aca="false">IF(ISNUMBER(MATCH($D1903,Disability!$B$2:$B$5962,0)),"SPED","Gen Ed")</f>
        <v>Gen Ed</v>
      </c>
    </row>
    <row r="1904" customFormat="false" ht="15" hidden="false" customHeight="true" outlineLevel="0" collapsed="false">
      <c r="A1904" s="1" t="s">
        <v>5668</v>
      </c>
      <c r="B1904" s="3" t="n">
        <v>46174</v>
      </c>
      <c r="C1904" s="1" t="s">
        <v>5669</v>
      </c>
      <c r="D1904" s="1" t="s">
        <v>6537</v>
      </c>
      <c r="E1904" s="1" t="s">
        <v>6538</v>
      </c>
      <c r="F1904" s="1" t="s">
        <v>4186</v>
      </c>
      <c r="G1904" s="1" t="s">
        <v>6125</v>
      </c>
      <c r="H1904" s="1" t="s">
        <v>37</v>
      </c>
      <c r="I1904" s="3" t="n">
        <v>42486</v>
      </c>
      <c r="J1904" s="1" t="s">
        <v>134</v>
      </c>
      <c r="K1904" s="3" t="n">
        <v>45903</v>
      </c>
      <c r="M1904" s="1" t="n">
        <v>1</v>
      </c>
      <c r="N1904" s="7" t="s">
        <v>230</v>
      </c>
      <c r="P1904" s="5" t="s">
        <v>26</v>
      </c>
      <c r="Q1904" s="1" t="str">
        <f aca="false">IFERROR(INDEX('ST Enroll Export'!$A$2:$A$3230,MATCH($D1904,'ST Enroll Export'!$A$2:$A$3230,0)),IFERROR(IF(INDEX('ST Enroll Export'!$A$2:$A$3230,MATCH($E1904,'ST Enroll Export'!$B$2:$B$3230,0))="","",INDEX('ST Enroll Export'!$A$2:$A$3230,MATCH($E1904,'ST Enroll Export'!$B$2:$B$3230,0))),"Not Found"))</f>
        <v>2554794376</v>
      </c>
      <c r="R1904" s="1" t="str">
        <f aca="false">IFERROR(INDEX('ST Enroll Export'!$G$2:$G$3230,MATCH($D1904,'ST Enroll Export'!$A$2:$A$3230,0)),IFERROR(INDEX('ST Enroll Export'!$G$2:$G$3230,MATCH($E1904,'ST Enroll Export'!$B$2:$B$3230,0)),"Not Found"))</f>
        <v>Citizenship &amp; Science Academy of Syracuse Charter</v>
      </c>
      <c r="S1904" s="1" t="str">
        <f aca="false">IFERROR(INDEX('ST Enroll Export'!$B$2:$B$3230,MATCH($D1904,'ST Enroll Export'!$A$2:$A$3230,0)),IFERROR(INDEX('ST Enroll Export'!$B$2:$B$3230,MATCH($E1904,'ST Enroll Export'!$B$2:$B$3230,0)),"Not Found"))</f>
        <v>210006927</v>
      </c>
      <c r="T1904" s="1" t="str">
        <f aca="false">IF(ISNUMBER(MATCH($D1904,'ST Enroll Export'!$A$2:$A$3230,0)),"NYSSIS Match",IF(ISNUMBER(MATCH($E1904,'ST Enroll Export'!$B$2:$B$3230,0)),"SID Match","No ST Match"))</f>
        <v>NYSSIS Match</v>
      </c>
      <c r="U1904" s="1" t="str">
        <f aca="false">IF(ISNUMBER(MATCH($D1904,Disability!$B$2:$B$5962,0)),"SPED","Gen Ed")</f>
        <v>Gen Ed</v>
      </c>
    </row>
    <row r="1905" customFormat="false" ht="15" hidden="false" customHeight="true" outlineLevel="0" collapsed="false">
      <c r="A1905" s="1" t="s">
        <v>5668</v>
      </c>
      <c r="B1905" s="3" t="n">
        <v>46174</v>
      </c>
      <c r="C1905" s="1" t="s">
        <v>5669</v>
      </c>
      <c r="D1905" s="1" t="s">
        <v>6539</v>
      </c>
      <c r="E1905" s="1" t="s">
        <v>6540</v>
      </c>
      <c r="F1905" s="1" t="s">
        <v>4186</v>
      </c>
      <c r="G1905" s="1" t="s">
        <v>6541</v>
      </c>
      <c r="H1905" s="1" t="s">
        <v>185</v>
      </c>
      <c r="I1905" s="3" t="n">
        <v>41963</v>
      </c>
      <c r="J1905" s="1" t="s">
        <v>1634</v>
      </c>
      <c r="K1905" s="3" t="n">
        <v>45903</v>
      </c>
      <c r="M1905" s="1" t="n">
        <v>1</v>
      </c>
      <c r="N1905" s="7" t="s">
        <v>230</v>
      </c>
      <c r="P1905" s="6" t="s">
        <v>39</v>
      </c>
      <c r="Q1905" s="1" t="str">
        <f aca="false">IFERROR(INDEX('ST Enroll Export'!$A$2:$A$3230,MATCH($D1905,'ST Enroll Export'!$A$2:$A$3230,0)),IFERROR(IF(INDEX('ST Enroll Export'!$A$2:$A$3230,MATCH($E1905,'ST Enroll Export'!$B$2:$B$3230,0))="","",INDEX('ST Enroll Export'!$A$2:$A$3230,MATCH($E1905,'ST Enroll Export'!$B$2:$B$3230,0))),"Not Found"))</f>
        <v>1408802935</v>
      </c>
      <c r="R1905" s="1" t="str">
        <f aca="false">IFERROR(INDEX('ST Enroll Export'!$G$2:$G$3230,MATCH($D1905,'ST Enroll Export'!$A$2:$A$3230,0)),IFERROR(INDEX('ST Enroll Export'!$G$2:$G$3230,MATCH($E1905,'ST Enroll Export'!$B$2:$B$3230,0)),"Not Found"))</f>
        <v>Syracuse Academy of Sci &amp; Cit Middle School</v>
      </c>
      <c r="S1905" s="1" t="str">
        <f aca="false">IFERROR(INDEX('ST Enroll Export'!$B$2:$B$3230,MATCH($D1905,'ST Enroll Export'!$A$2:$A$3230,0)),IFERROR(INDEX('ST Enroll Export'!$B$2:$B$3230,MATCH($E1905,'ST Enroll Export'!$B$2:$B$3230,0)),"Not Found"))</f>
        <v>210000401</v>
      </c>
      <c r="T1905" s="1" t="str">
        <f aca="false">IF(ISNUMBER(MATCH($D1905,'ST Enroll Export'!$A$2:$A$3230,0)),"NYSSIS Match",IF(ISNUMBER(MATCH($E1905,'ST Enroll Export'!$B$2:$B$3230,0)),"SID Match","No ST Match"))</f>
        <v>NYSSIS Match</v>
      </c>
      <c r="U1905" s="1" t="str">
        <f aca="false">IF(ISNUMBER(MATCH($D1905,Disability!$B$2:$B$5962,0)),"SPED","Gen Ed")</f>
        <v>SPED</v>
      </c>
    </row>
    <row r="1906" customFormat="false" ht="15" hidden="false" customHeight="true" outlineLevel="0" collapsed="false">
      <c r="A1906" s="1" t="s">
        <v>5668</v>
      </c>
      <c r="B1906" s="3" t="n">
        <v>46174</v>
      </c>
      <c r="C1906" s="1" t="s">
        <v>5669</v>
      </c>
      <c r="D1906" s="1" t="s">
        <v>6542</v>
      </c>
      <c r="E1906" s="1" t="s">
        <v>6543</v>
      </c>
      <c r="F1906" s="1" t="s">
        <v>4186</v>
      </c>
      <c r="G1906" s="1" t="s">
        <v>6544</v>
      </c>
      <c r="H1906" s="1" t="s">
        <v>59</v>
      </c>
      <c r="I1906" s="3" t="n">
        <v>43521</v>
      </c>
      <c r="J1906" s="1" t="s">
        <v>134</v>
      </c>
      <c r="K1906" s="3" t="n">
        <v>45903</v>
      </c>
      <c r="M1906" s="1" t="n">
        <v>1</v>
      </c>
      <c r="N1906" s="7" t="s">
        <v>230</v>
      </c>
      <c r="P1906" s="5" t="s">
        <v>26</v>
      </c>
      <c r="Q1906" s="1" t="str">
        <f aca="false">IFERROR(INDEX('ST Enroll Export'!$A$2:$A$3230,MATCH($D1906,'ST Enroll Export'!$A$2:$A$3230,0)),IFERROR(IF(INDEX('ST Enroll Export'!$A$2:$A$3230,MATCH($E1906,'ST Enroll Export'!$B$2:$B$3230,0))="","",INDEX('ST Enroll Export'!$A$2:$A$3230,MATCH($E1906,'ST Enroll Export'!$B$2:$B$3230,0))),"Not Found"))</f>
        <v>8317730122</v>
      </c>
      <c r="R1906" s="1" t="str">
        <f aca="false">IFERROR(INDEX('ST Enroll Export'!$G$2:$G$3230,MATCH($D1906,'ST Enroll Export'!$A$2:$A$3230,0)),IFERROR(INDEX('ST Enroll Export'!$G$2:$G$3230,MATCH($E1906,'ST Enroll Export'!$B$2:$B$3230,0)),"Not Found"))</f>
        <v>Citizenship &amp; Science Academy of Syracuse Charter</v>
      </c>
      <c r="S1906" s="1" t="str">
        <f aca="false">IFERROR(INDEX('ST Enroll Export'!$B$2:$B$3230,MATCH($D1906,'ST Enroll Export'!$A$2:$A$3230,0)),IFERROR(INDEX('ST Enroll Export'!$B$2:$B$3230,MATCH($E1906,'ST Enroll Export'!$B$2:$B$3230,0)),"Not Found"))</f>
        <v>210017999</v>
      </c>
      <c r="T1906" s="1" t="str">
        <f aca="false">IF(ISNUMBER(MATCH($D1906,'ST Enroll Export'!$A$2:$A$3230,0)),"NYSSIS Match",IF(ISNUMBER(MATCH($E1906,'ST Enroll Export'!$B$2:$B$3230,0)),"SID Match","No ST Match"))</f>
        <v>NYSSIS Match</v>
      </c>
      <c r="U1906" s="1" t="str">
        <f aca="false">IF(ISNUMBER(MATCH($D1906,Disability!$B$2:$B$5962,0)),"SPED","Gen Ed")</f>
        <v>Gen Ed</v>
      </c>
    </row>
    <row r="1907" customFormat="false" ht="15" hidden="false" customHeight="true" outlineLevel="0" collapsed="false">
      <c r="A1907" s="1" t="s">
        <v>5668</v>
      </c>
      <c r="B1907" s="3" t="n">
        <v>46174</v>
      </c>
      <c r="C1907" s="1" t="s">
        <v>5669</v>
      </c>
      <c r="D1907" s="1" t="s">
        <v>6545</v>
      </c>
      <c r="E1907" s="1" t="s">
        <v>6546</v>
      </c>
      <c r="F1907" s="1" t="s">
        <v>901</v>
      </c>
      <c r="G1907" s="1" t="s">
        <v>1295</v>
      </c>
      <c r="H1907" s="1" t="s">
        <v>185</v>
      </c>
      <c r="I1907" s="3" t="n">
        <v>41618</v>
      </c>
      <c r="J1907" s="1" t="s">
        <v>1634</v>
      </c>
      <c r="K1907" s="3" t="n">
        <v>45903</v>
      </c>
      <c r="M1907" s="1" t="n">
        <v>1</v>
      </c>
      <c r="N1907" s="7" t="s">
        <v>230</v>
      </c>
      <c r="P1907" s="5" t="s">
        <v>26</v>
      </c>
      <c r="Q1907" s="1" t="str">
        <f aca="false">IFERROR(INDEX('ST Enroll Export'!$A$2:$A$3230,MATCH($D1907,'ST Enroll Export'!$A$2:$A$3230,0)),IFERROR(IF(INDEX('ST Enroll Export'!$A$2:$A$3230,MATCH($E1907,'ST Enroll Export'!$B$2:$B$3230,0))="","",INDEX('ST Enroll Export'!$A$2:$A$3230,MATCH($E1907,'ST Enroll Export'!$B$2:$B$3230,0))),"Not Found"))</f>
        <v>9037892506</v>
      </c>
      <c r="R1907" s="1" t="str">
        <f aca="false">IFERROR(INDEX('ST Enroll Export'!$G$2:$G$3230,MATCH($D1907,'ST Enroll Export'!$A$2:$A$3230,0)),IFERROR(INDEX('ST Enroll Export'!$G$2:$G$3230,MATCH($E1907,'ST Enroll Export'!$B$2:$B$3230,0)),"Not Found"))</f>
        <v>Syracuse Academy of Sci &amp; Cit Middle School</v>
      </c>
      <c r="S1907" s="1" t="str">
        <f aca="false">IFERROR(INDEX('ST Enroll Export'!$B$2:$B$3230,MATCH($D1907,'ST Enroll Export'!$A$2:$A$3230,0)),IFERROR(INDEX('ST Enroll Export'!$B$2:$B$3230,MATCH($E1907,'ST Enroll Export'!$B$2:$B$3230,0)),"Not Found"))</f>
        <v>200029102</v>
      </c>
      <c r="T1907" s="1" t="str">
        <f aca="false">IF(ISNUMBER(MATCH($D1907,'ST Enroll Export'!$A$2:$A$3230,0)),"NYSSIS Match",IF(ISNUMBER(MATCH($E1907,'ST Enroll Export'!$B$2:$B$3230,0)),"SID Match","No ST Match"))</f>
        <v>NYSSIS Match</v>
      </c>
      <c r="U1907" s="1" t="str">
        <f aca="false">IF(ISNUMBER(MATCH($D1907,Disability!$B$2:$B$5962,0)),"SPED","Gen Ed")</f>
        <v>Gen Ed</v>
      </c>
    </row>
    <row r="1908" customFormat="false" ht="15" hidden="false" customHeight="true" outlineLevel="0" collapsed="false">
      <c r="A1908" s="1" t="s">
        <v>5668</v>
      </c>
      <c r="B1908" s="3" t="n">
        <v>46174</v>
      </c>
      <c r="C1908" s="1" t="s">
        <v>5669</v>
      </c>
      <c r="D1908" s="1" t="s">
        <v>6547</v>
      </c>
      <c r="E1908" s="1" t="s">
        <v>6548</v>
      </c>
      <c r="F1908" s="1" t="s">
        <v>6549</v>
      </c>
      <c r="G1908" s="1" t="s">
        <v>6550</v>
      </c>
      <c r="H1908" s="1" t="s">
        <v>84</v>
      </c>
      <c r="I1908" s="3" t="n">
        <v>42923</v>
      </c>
      <c r="J1908" s="1" t="s">
        <v>134</v>
      </c>
      <c r="K1908" s="3" t="n">
        <v>45903</v>
      </c>
      <c r="M1908" s="1" t="n">
        <v>1</v>
      </c>
      <c r="N1908" s="7" t="s">
        <v>230</v>
      </c>
      <c r="P1908" s="6" t="s">
        <v>39</v>
      </c>
      <c r="Q1908" s="1" t="str">
        <f aca="false">IFERROR(INDEX('ST Enroll Export'!$A$2:$A$3230,MATCH($D1908,'ST Enroll Export'!$A$2:$A$3230,0)),IFERROR(IF(INDEX('ST Enroll Export'!$A$2:$A$3230,MATCH($E1908,'ST Enroll Export'!$B$2:$B$3230,0))="","",INDEX('ST Enroll Export'!$A$2:$A$3230,MATCH($E1908,'ST Enroll Export'!$B$2:$B$3230,0))),"Not Found"))</f>
        <v>6872361403</v>
      </c>
      <c r="R1908" s="1" t="str">
        <f aca="false">IFERROR(INDEX('ST Enroll Export'!$G$2:$G$3230,MATCH($D1908,'ST Enroll Export'!$A$2:$A$3230,0)),IFERROR(INDEX('ST Enroll Export'!$G$2:$G$3230,MATCH($E1908,'ST Enroll Export'!$B$2:$B$3230,0)),"Not Found"))</f>
        <v>Citizenship &amp; Science Academy of Syracuse Charter</v>
      </c>
      <c r="S1908" s="1" t="str">
        <f aca="false">IFERROR(INDEX('ST Enroll Export'!$B$2:$B$3230,MATCH($D1908,'ST Enroll Export'!$A$2:$A$3230,0)),IFERROR(INDEX('ST Enroll Export'!$B$2:$B$3230,MATCH($E1908,'ST Enroll Export'!$B$2:$B$3230,0)),"Not Found"))</f>
        <v>210005294</v>
      </c>
      <c r="T1908" s="1" t="str">
        <f aca="false">IF(ISNUMBER(MATCH($D1908,'ST Enroll Export'!$A$2:$A$3230,0)),"NYSSIS Match",IF(ISNUMBER(MATCH($E1908,'ST Enroll Export'!$B$2:$B$3230,0)),"SID Match","No ST Match"))</f>
        <v>NYSSIS Match</v>
      </c>
      <c r="U1908" s="1" t="str">
        <f aca="false">IF(ISNUMBER(MATCH($D1908,Disability!$B$2:$B$5962,0)),"SPED","Gen Ed")</f>
        <v>SPED</v>
      </c>
    </row>
    <row r="1909" customFormat="false" ht="15" hidden="false" customHeight="true" outlineLevel="0" collapsed="false">
      <c r="A1909" s="1" t="s">
        <v>5668</v>
      </c>
      <c r="B1909" s="3" t="n">
        <v>46174</v>
      </c>
      <c r="C1909" s="1" t="s">
        <v>5669</v>
      </c>
      <c r="D1909" s="1" t="s">
        <v>6551</v>
      </c>
      <c r="E1909" s="1" t="s">
        <v>6552</v>
      </c>
      <c r="F1909" s="1" t="s">
        <v>6549</v>
      </c>
      <c r="G1909" s="1" t="s">
        <v>6553</v>
      </c>
      <c r="H1909" s="1" t="s">
        <v>140</v>
      </c>
      <c r="I1909" s="3" t="n">
        <v>42003</v>
      </c>
      <c r="J1909" s="1" t="s">
        <v>134</v>
      </c>
      <c r="K1909" s="3" t="n">
        <v>45903</v>
      </c>
      <c r="M1909" s="1" t="n">
        <v>1</v>
      </c>
      <c r="N1909" s="7" t="s">
        <v>230</v>
      </c>
      <c r="P1909" s="5" t="s">
        <v>26</v>
      </c>
      <c r="Q1909" s="1" t="str">
        <f aca="false">IFERROR(INDEX('ST Enroll Export'!$A$2:$A$3230,MATCH($D1909,'ST Enroll Export'!$A$2:$A$3230,0)),IFERROR(IF(INDEX('ST Enroll Export'!$A$2:$A$3230,MATCH($E1909,'ST Enroll Export'!$B$2:$B$3230,0))="","",INDEX('ST Enroll Export'!$A$2:$A$3230,MATCH($E1909,'ST Enroll Export'!$B$2:$B$3230,0))),"Not Found"))</f>
        <v>5731712485</v>
      </c>
      <c r="R1909" s="1" t="str">
        <f aca="false">IFERROR(INDEX('ST Enroll Export'!$G$2:$G$3230,MATCH($D1909,'ST Enroll Export'!$A$2:$A$3230,0)),IFERROR(INDEX('ST Enroll Export'!$G$2:$G$3230,MATCH($E1909,'ST Enroll Export'!$B$2:$B$3230,0)),"Not Found"))</f>
        <v>Citizenship &amp; Science Academy of Syracuse Charter</v>
      </c>
      <c r="S1909" s="1" t="str">
        <f aca="false">IFERROR(INDEX('ST Enroll Export'!$B$2:$B$3230,MATCH($D1909,'ST Enroll Export'!$A$2:$A$3230,0)),IFERROR(INDEX('ST Enroll Export'!$B$2:$B$3230,MATCH($E1909,'ST Enroll Export'!$B$2:$B$3230,0)),"Not Found"))</f>
        <v>210002285</v>
      </c>
      <c r="T1909" s="1" t="str">
        <f aca="false">IF(ISNUMBER(MATCH($D1909,'ST Enroll Export'!$A$2:$A$3230,0)),"NYSSIS Match",IF(ISNUMBER(MATCH($E1909,'ST Enroll Export'!$B$2:$B$3230,0)),"SID Match","No ST Match"))</f>
        <v>NYSSIS Match</v>
      </c>
      <c r="U1909" s="1" t="str">
        <f aca="false">IF(ISNUMBER(MATCH($D1909,Disability!$B$2:$B$5962,0)),"SPED","Gen Ed")</f>
        <v>Gen Ed</v>
      </c>
    </row>
    <row r="1910" customFormat="false" ht="15" hidden="false" customHeight="true" outlineLevel="0" collapsed="false">
      <c r="A1910" s="1" t="s">
        <v>5668</v>
      </c>
      <c r="B1910" s="3" t="n">
        <v>46174</v>
      </c>
      <c r="C1910" s="1" t="s">
        <v>5669</v>
      </c>
      <c r="D1910" s="1" t="s">
        <v>6554</v>
      </c>
      <c r="E1910" s="1" t="s">
        <v>6555</v>
      </c>
      <c r="F1910" s="1" t="s">
        <v>312</v>
      </c>
      <c r="G1910" s="1" t="s">
        <v>6556</v>
      </c>
      <c r="H1910" s="1" t="s">
        <v>2539</v>
      </c>
      <c r="I1910" s="3" t="n">
        <v>40678</v>
      </c>
      <c r="J1910" s="1" t="s">
        <v>1634</v>
      </c>
      <c r="K1910" s="3" t="n">
        <v>45903</v>
      </c>
      <c r="M1910" s="1" t="n">
        <v>1</v>
      </c>
      <c r="N1910" s="7" t="s">
        <v>230</v>
      </c>
      <c r="P1910" s="5" t="s">
        <v>26</v>
      </c>
      <c r="Q1910" s="1" t="str">
        <f aca="false">IFERROR(INDEX('ST Enroll Export'!$A$2:$A$3230,MATCH($D1910,'ST Enroll Export'!$A$2:$A$3230,0)),IFERROR(IF(INDEX('ST Enroll Export'!$A$2:$A$3230,MATCH($E1910,'ST Enroll Export'!$B$2:$B$3230,0))="","",INDEX('ST Enroll Export'!$A$2:$A$3230,MATCH($E1910,'ST Enroll Export'!$B$2:$B$3230,0))),"Not Found"))</f>
        <v>5393927584</v>
      </c>
      <c r="R1910" s="1" t="str">
        <f aca="false">IFERROR(INDEX('ST Enroll Export'!$G$2:$G$3230,MATCH($D1910,'ST Enroll Export'!$A$2:$A$3230,0)),IFERROR(INDEX('ST Enroll Export'!$G$2:$G$3230,MATCH($E1910,'ST Enroll Export'!$B$2:$B$3230,0)),"Not Found"))</f>
        <v>Syracuse Academy of Sci &amp; Cit Middle School</v>
      </c>
      <c r="S1910" s="1" t="str">
        <f aca="false">IFERROR(INDEX('ST Enroll Export'!$B$2:$B$3230,MATCH($D1910,'ST Enroll Export'!$A$2:$A$3230,0)),IFERROR(INDEX('ST Enroll Export'!$B$2:$B$3230,MATCH($E1910,'ST Enroll Export'!$B$2:$B$3230,0)),"Not Found"))</f>
        <v>200024385</v>
      </c>
      <c r="T1910" s="1" t="str">
        <f aca="false">IF(ISNUMBER(MATCH($D1910,'ST Enroll Export'!$A$2:$A$3230,0)),"NYSSIS Match",IF(ISNUMBER(MATCH($E1910,'ST Enroll Export'!$B$2:$B$3230,0)),"SID Match","No ST Match"))</f>
        <v>NYSSIS Match</v>
      </c>
      <c r="U1910" s="1" t="str">
        <f aca="false">IF(ISNUMBER(MATCH($D1910,Disability!$B$2:$B$5962,0)),"SPED","Gen Ed")</f>
        <v>Gen Ed</v>
      </c>
    </row>
    <row r="1911" customFormat="false" ht="15" hidden="false" customHeight="true" outlineLevel="0" collapsed="false">
      <c r="A1911" s="1" t="s">
        <v>5668</v>
      </c>
      <c r="B1911" s="3" t="n">
        <v>46174</v>
      </c>
      <c r="C1911" s="1" t="s">
        <v>5669</v>
      </c>
      <c r="D1911" s="1" t="s">
        <v>6557</v>
      </c>
      <c r="E1911" s="1" t="s">
        <v>6558</v>
      </c>
      <c r="F1911" s="1" t="s">
        <v>312</v>
      </c>
      <c r="G1911" s="1" t="s">
        <v>6559</v>
      </c>
      <c r="H1911" s="1" t="s">
        <v>2571</v>
      </c>
      <c r="I1911" s="3" t="n">
        <v>40484</v>
      </c>
      <c r="J1911" s="1" t="s">
        <v>1634</v>
      </c>
      <c r="K1911" s="3" t="n">
        <v>45903</v>
      </c>
      <c r="M1911" s="1" t="n">
        <v>1</v>
      </c>
      <c r="N1911" s="7" t="s">
        <v>230</v>
      </c>
      <c r="P1911" s="5" t="s">
        <v>26</v>
      </c>
      <c r="Q1911" s="1" t="str">
        <f aca="false">IFERROR(INDEX('ST Enroll Export'!$A$2:$A$3230,MATCH($D1911,'ST Enroll Export'!$A$2:$A$3230,0)),IFERROR(IF(INDEX('ST Enroll Export'!$A$2:$A$3230,MATCH($E1911,'ST Enroll Export'!$B$2:$B$3230,0))="","",INDEX('ST Enroll Export'!$A$2:$A$3230,MATCH($E1911,'ST Enroll Export'!$B$2:$B$3230,0))),"Not Found"))</f>
        <v>8349983455</v>
      </c>
      <c r="R1911" s="1" t="str">
        <f aca="false">IFERROR(INDEX('ST Enroll Export'!$G$2:$G$3230,MATCH($D1911,'ST Enroll Export'!$A$2:$A$3230,0)),IFERROR(INDEX('ST Enroll Export'!$G$2:$G$3230,MATCH($E1911,'ST Enroll Export'!$B$2:$B$3230,0)),"Not Found"))</f>
        <v>Syracuse Academy of Sci &amp; Cit Middle School</v>
      </c>
      <c r="S1911" s="1" t="str">
        <f aca="false">IFERROR(INDEX('ST Enroll Export'!$B$2:$B$3230,MATCH($D1911,'ST Enroll Export'!$A$2:$A$3230,0)),IFERROR(INDEX('ST Enroll Export'!$B$2:$B$3230,MATCH($E1911,'ST Enroll Export'!$B$2:$B$3230,0)),"Not Found"))</f>
        <v>200022546</v>
      </c>
      <c r="T1911" s="1" t="str">
        <f aca="false">IF(ISNUMBER(MATCH($D1911,'ST Enroll Export'!$A$2:$A$3230,0)),"NYSSIS Match",IF(ISNUMBER(MATCH($E1911,'ST Enroll Export'!$B$2:$B$3230,0)),"SID Match","No ST Match"))</f>
        <v>NYSSIS Match</v>
      </c>
      <c r="U1911" s="1" t="str">
        <f aca="false">IF(ISNUMBER(MATCH($D1911,Disability!$B$2:$B$5962,0)),"SPED","Gen Ed")</f>
        <v>Gen Ed</v>
      </c>
    </row>
    <row r="1912" customFormat="false" ht="15" hidden="false" customHeight="true" outlineLevel="0" collapsed="false">
      <c r="A1912" s="1" t="s">
        <v>5668</v>
      </c>
      <c r="B1912" s="3" t="n">
        <v>46174</v>
      </c>
      <c r="C1912" s="1" t="s">
        <v>5669</v>
      </c>
      <c r="D1912" s="1" t="s">
        <v>6560</v>
      </c>
      <c r="E1912" s="1" t="s">
        <v>6561</v>
      </c>
      <c r="F1912" s="1" t="s">
        <v>6562</v>
      </c>
      <c r="G1912" s="1" t="s">
        <v>6563</v>
      </c>
      <c r="H1912" s="1" t="s">
        <v>84</v>
      </c>
      <c r="I1912" s="3" t="n">
        <v>42806</v>
      </c>
      <c r="J1912" s="1" t="s">
        <v>134</v>
      </c>
      <c r="K1912" s="3" t="n">
        <v>45903</v>
      </c>
      <c r="M1912" s="1" t="n">
        <v>1</v>
      </c>
      <c r="N1912" s="7" t="s">
        <v>230</v>
      </c>
      <c r="P1912" s="5" t="s">
        <v>26</v>
      </c>
      <c r="Q1912" s="1" t="str">
        <f aca="false">IFERROR(INDEX('ST Enroll Export'!$A$2:$A$3230,MATCH($D1912,'ST Enroll Export'!$A$2:$A$3230,0)),IFERROR(IF(INDEX('ST Enroll Export'!$A$2:$A$3230,MATCH($E1912,'ST Enroll Export'!$B$2:$B$3230,0))="","",INDEX('ST Enroll Export'!$A$2:$A$3230,MATCH($E1912,'ST Enroll Export'!$B$2:$B$3230,0))),"Not Found"))</f>
        <v>9471798421</v>
      </c>
      <c r="R1912" s="1" t="str">
        <f aca="false">IFERROR(INDEX('ST Enroll Export'!$G$2:$G$3230,MATCH($D1912,'ST Enroll Export'!$A$2:$A$3230,0)),IFERROR(INDEX('ST Enroll Export'!$G$2:$G$3230,MATCH($E1912,'ST Enroll Export'!$B$2:$B$3230,0)),"Not Found"))</f>
        <v>Citizenship &amp; Science Academy of Syracuse Charter</v>
      </c>
      <c r="S1912" s="1" t="str">
        <f aca="false">IFERROR(INDEX('ST Enroll Export'!$B$2:$B$3230,MATCH($D1912,'ST Enroll Export'!$A$2:$A$3230,0)),IFERROR(INDEX('ST Enroll Export'!$B$2:$B$3230,MATCH($E1912,'ST Enroll Export'!$B$2:$B$3230,0)),"Not Found"))</f>
        <v>210008881</v>
      </c>
      <c r="T1912" s="1" t="str">
        <f aca="false">IF(ISNUMBER(MATCH($D1912,'ST Enroll Export'!$A$2:$A$3230,0)),"NYSSIS Match",IF(ISNUMBER(MATCH($E1912,'ST Enroll Export'!$B$2:$B$3230,0)),"SID Match","No ST Match"))</f>
        <v>NYSSIS Match</v>
      </c>
      <c r="U1912" s="1" t="str">
        <f aca="false">IF(ISNUMBER(MATCH($D1912,Disability!$B$2:$B$5962,0)),"SPED","Gen Ed")</f>
        <v>Gen Ed</v>
      </c>
    </row>
    <row r="1913" customFormat="false" ht="15" hidden="false" customHeight="true" outlineLevel="0" collapsed="false">
      <c r="A1913" s="1" t="s">
        <v>5668</v>
      </c>
      <c r="B1913" s="3" t="n">
        <v>46174</v>
      </c>
      <c r="C1913" s="1" t="s">
        <v>5669</v>
      </c>
      <c r="D1913" s="1" t="s">
        <v>6564</v>
      </c>
      <c r="E1913" s="1" t="s">
        <v>6565</v>
      </c>
      <c r="F1913" s="1" t="s">
        <v>4447</v>
      </c>
      <c r="G1913" s="1" t="s">
        <v>1261</v>
      </c>
      <c r="H1913" s="1" t="s">
        <v>185</v>
      </c>
      <c r="I1913" s="3" t="n">
        <v>41698</v>
      </c>
      <c r="J1913" s="1" t="s">
        <v>1634</v>
      </c>
      <c r="K1913" s="3" t="n">
        <v>45903</v>
      </c>
      <c r="M1913" s="1" t="n">
        <v>1</v>
      </c>
      <c r="N1913" s="7" t="s">
        <v>230</v>
      </c>
      <c r="P1913" s="5" t="s">
        <v>26</v>
      </c>
      <c r="Q1913" s="1" t="str">
        <f aca="false">IFERROR(INDEX('ST Enroll Export'!$A$2:$A$3230,MATCH($D1913,'ST Enroll Export'!$A$2:$A$3230,0)),IFERROR(IF(INDEX('ST Enroll Export'!$A$2:$A$3230,MATCH($E1913,'ST Enroll Export'!$B$2:$B$3230,0))="","",INDEX('ST Enroll Export'!$A$2:$A$3230,MATCH($E1913,'ST Enroll Export'!$B$2:$B$3230,0))),"Not Found"))</f>
        <v>5423884693</v>
      </c>
      <c r="R1913" s="1" t="str">
        <f aca="false">IFERROR(INDEX('ST Enroll Export'!$G$2:$G$3230,MATCH($D1913,'ST Enroll Export'!$A$2:$A$3230,0)),IFERROR(INDEX('ST Enroll Export'!$G$2:$G$3230,MATCH($E1913,'ST Enroll Export'!$B$2:$B$3230,0)),"Not Found"))</f>
        <v>Syracuse Academy of Sci &amp; Cit Middle School</v>
      </c>
      <c r="S1913" s="1" t="str">
        <f aca="false">IFERROR(INDEX('ST Enroll Export'!$B$2:$B$3230,MATCH($D1913,'ST Enroll Export'!$A$2:$A$3230,0)),IFERROR(INDEX('ST Enroll Export'!$B$2:$B$3230,MATCH($E1913,'ST Enroll Export'!$B$2:$B$3230,0)),"Not Found"))</f>
        <v>210018827</v>
      </c>
      <c r="T1913" s="1" t="str">
        <f aca="false">IF(ISNUMBER(MATCH($D1913,'ST Enroll Export'!$A$2:$A$3230,0)),"NYSSIS Match",IF(ISNUMBER(MATCH($E1913,'ST Enroll Export'!$B$2:$B$3230,0)),"SID Match","No ST Match"))</f>
        <v>NYSSIS Match</v>
      </c>
      <c r="U1913" s="1" t="str">
        <f aca="false">IF(ISNUMBER(MATCH($D1913,Disability!$B$2:$B$5962,0)),"SPED","Gen Ed")</f>
        <v>Gen Ed</v>
      </c>
    </row>
    <row r="1914" customFormat="false" ht="15" hidden="false" customHeight="true" outlineLevel="0" collapsed="false">
      <c r="A1914" s="1" t="s">
        <v>5668</v>
      </c>
      <c r="B1914" s="3" t="n">
        <v>46174</v>
      </c>
      <c r="C1914" s="1" t="s">
        <v>5669</v>
      </c>
      <c r="D1914" s="1" t="s">
        <v>6566</v>
      </c>
      <c r="E1914" s="1" t="s">
        <v>6567</v>
      </c>
      <c r="F1914" s="1" t="s">
        <v>6568</v>
      </c>
      <c r="G1914" s="1" t="s">
        <v>6569</v>
      </c>
      <c r="H1914" s="1" t="s">
        <v>31</v>
      </c>
      <c r="I1914" s="3" t="n">
        <v>43965</v>
      </c>
      <c r="J1914" s="1" t="s">
        <v>134</v>
      </c>
      <c r="K1914" s="3" t="n">
        <v>45903</v>
      </c>
      <c r="M1914" s="1" t="n">
        <v>1</v>
      </c>
      <c r="N1914" s="7" t="s">
        <v>230</v>
      </c>
      <c r="P1914" s="5" t="s">
        <v>26</v>
      </c>
      <c r="Q1914" s="1" t="str">
        <f aca="false">IFERROR(INDEX('ST Enroll Export'!$A$2:$A$3230,MATCH($D1914,'ST Enroll Export'!$A$2:$A$3230,0)),IFERROR(IF(INDEX('ST Enroll Export'!$A$2:$A$3230,MATCH($E1914,'ST Enroll Export'!$B$2:$B$3230,0))="","",INDEX('ST Enroll Export'!$A$2:$A$3230,MATCH($E1914,'ST Enroll Export'!$B$2:$B$3230,0))),"Not Found"))</f>
        <v/>
      </c>
      <c r="R1914" s="1" t="str">
        <f aca="false">IFERROR(INDEX('ST Enroll Export'!$G$2:$G$3230,MATCH($D1914,'ST Enroll Export'!$A$2:$A$3230,0)),IFERROR(INDEX('ST Enroll Export'!$G$2:$G$3230,MATCH($E1914,'ST Enroll Export'!$B$2:$B$3230,0)),"Not Found"))</f>
        <v>Citizenship &amp; Science Academy of Syracuse Charter</v>
      </c>
      <c r="S1914" s="1" t="str">
        <f aca="false">IFERROR(INDEX('ST Enroll Export'!$B$2:$B$3230,MATCH($D1914,'ST Enroll Export'!$A$2:$A$3230,0)),IFERROR(INDEX('ST Enroll Export'!$B$2:$B$3230,MATCH($E1914,'ST Enroll Export'!$B$2:$B$3230,0)),"Not Found"))</f>
        <v>210020883</v>
      </c>
      <c r="T1914" s="1" t="str">
        <f aca="false">IF(ISNUMBER(MATCH($D1914,'ST Enroll Export'!$A$2:$A$3230,0)),"NYSSIS Match",IF(ISNUMBER(MATCH($E1914,'ST Enroll Export'!$B$2:$B$3230,0)),"SID Match","No ST Match"))</f>
        <v>SID Match</v>
      </c>
      <c r="U1914" s="1" t="str">
        <f aca="false">IF(ISNUMBER(MATCH($D1914,Disability!$B$2:$B$5962,0)),"SPED","Gen Ed")</f>
        <v>Gen Ed</v>
      </c>
    </row>
    <row r="1915" customFormat="false" ht="15" hidden="false" customHeight="true" outlineLevel="0" collapsed="false">
      <c r="A1915" s="1" t="s">
        <v>5668</v>
      </c>
      <c r="B1915" s="3" t="n">
        <v>46174</v>
      </c>
      <c r="C1915" s="1" t="s">
        <v>5669</v>
      </c>
      <c r="D1915" s="1" t="s">
        <v>6570</v>
      </c>
      <c r="E1915" s="1" t="s">
        <v>6571</v>
      </c>
      <c r="F1915" s="1" t="s">
        <v>6572</v>
      </c>
      <c r="G1915" s="1" t="s">
        <v>6573</v>
      </c>
      <c r="H1915" s="1" t="s">
        <v>59</v>
      </c>
      <c r="I1915" s="3" t="n">
        <v>43656</v>
      </c>
      <c r="J1915" s="1" t="s">
        <v>134</v>
      </c>
      <c r="K1915" s="3" t="n">
        <v>45903</v>
      </c>
      <c r="M1915" s="1" t="n">
        <v>1</v>
      </c>
      <c r="N1915" s="7" t="s">
        <v>230</v>
      </c>
      <c r="P1915" s="5" t="s">
        <v>26</v>
      </c>
      <c r="Q1915" s="1" t="str">
        <f aca="false">IFERROR(INDEX('ST Enroll Export'!$A$2:$A$3230,MATCH($D1915,'ST Enroll Export'!$A$2:$A$3230,0)),IFERROR(IF(INDEX('ST Enroll Export'!$A$2:$A$3230,MATCH($E1915,'ST Enroll Export'!$B$2:$B$3230,0))="","",INDEX('ST Enroll Export'!$A$2:$A$3230,MATCH($E1915,'ST Enroll Export'!$B$2:$B$3230,0))),"Not Found"))</f>
        <v>9004873832</v>
      </c>
      <c r="R1915" s="1" t="str">
        <f aca="false">IFERROR(INDEX('ST Enroll Export'!$G$2:$G$3230,MATCH($D1915,'ST Enroll Export'!$A$2:$A$3230,0)),IFERROR(INDEX('ST Enroll Export'!$G$2:$G$3230,MATCH($E1915,'ST Enroll Export'!$B$2:$B$3230,0)),"Not Found"))</f>
        <v>Citizenship &amp; Science Academy of Syracuse Charter</v>
      </c>
      <c r="S1915" s="1" t="str">
        <f aca="false">IFERROR(INDEX('ST Enroll Export'!$B$2:$B$3230,MATCH($D1915,'ST Enroll Export'!$A$2:$A$3230,0)),IFERROR(INDEX('ST Enroll Export'!$B$2:$B$3230,MATCH($E1915,'ST Enroll Export'!$B$2:$B$3230,0)),"Not Found"))</f>
        <v>210015548</v>
      </c>
      <c r="T1915" s="1" t="str">
        <f aca="false">IF(ISNUMBER(MATCH($D1915,'ST Enroll Export'!$A$2:$A$3230,0)),"NYSSIS Match",IF(ISNUMBER(MATCH($E1915,'ST Enroll Export'!$B$2:$B$3230,0)),"SID Match","No ST Match"))</f>
        <v>NYSSIS Match</v>
      </c>
      <c r="U1915" s="1" t="str">
        <f aca="false">IF(ISNUMBER(MATCH($D1915,Disability!$B$2:$B$5962,0)),"SPED","Gen Ed")</f>
        <v>Gen Ed</v>
      </c>
    </row>
    <row r="1916" customFormat="false" ht="15" hidden="false" customHeight="true" outlineLevel="0" collapsed="false">
      <c r="A1916" s="1" t="s">
        <v>5668</v>
      </c>
      <c r="B1916" s="3" t="n">
        <v>46174</v>
      </c>
      <c r="C1916" s="1" t="s">
        <v>5669</v>
      </c>
      <c r="D1916" s="1" t="s">
        <v>6574</v>
      </c>
      <c r="E1916" s="1" t="s">
        <v>6575</v>
      </c>
      <c r="F1916" s="1" t="s">
        <v>6576</v>
      </c>
      <c r="G1916" s="1" t="s">
        <v>6577</v>
      </c>
      <c r="H1916" s="1" t="s">
        <v>22</v>
      </c>
      <c r="I1916" s="3" t="n">
        <v>43329</v>
      </c>
      <c r="J1916" s="1" t="s">
        <v>134</v>
      </c>
      <c r="K1916" s="3" t="n">
        <v>45903</v>
      </c>
      <c r="M1916" s="1" t="n">
        <v>1</v>
      </c>
      <c r="N1916" s="7" t="s">
        <v>230</v>
      </c>
      <c r="P1916" s="5" t="s">
        <v>26</v>
      </c>
      <c r="Q1916" s="1" t="str">
        <f aca="false">IFERROR(INDEX('ST Enroll Export'!$A$2:$A$3230,MATCH($D1916,'ST Enroll Export'!$A$2:$A$3230,0)),IFERROR(IF(INDEX('ST Enroll Export'!$A$2:$A$3230,MATCH($E1916,'ST Enroll Export'!$B$2:$B$3230,0))="","",INDEX('ST Enroll Export'!$A$2:$A$3230,MATCH($E1916,'ST Enroll Export'!$B$2:$B$3230,0))),"Not Found"))</f>
        <v>3734576812</v>
      </c>
      <c r="R1916" s="1" t="str">
        <f aca="false">IFERROR(INDEX('ST Enroll Export'!$G$2:$G$3230,MATCH($D1916,'ST Enroll Export'!$A$2:$A$3230,0)),IFERROR(INDEX('ST Enroll Export'!$G$2:$G$3230,MATCH($E1916,'ST Enroll Export'!$B$2:$B$3230,0)),"Not Found"))</f>
        <v>Citizenship &amp; Science Academy of Syracuse Charter</v>
      </c>
      <c r="S1916" s="1" t="str">
        <f aca="false">IFERROR(INDEX('ST Enroll Export'!$B$2:$B$3230,MATCH($D1916,'ST Enroll Export'!$A$2:$A$3230,0)),IFERROR(INDEX('ST Enroll Export'!$B$2:$B$3230,MATCH($E1916,'ST Enroll Export'!$B$2:$B$3230,0)),"Not Found"))</f>
        <v>210011062</v>
      </c>
      <c r="T1916" s="1" t="str">
        <f aca="false">IF(ISNUMBER(MATCH($D1916,'ST Enroll Export'!$A$2:$A$3230,0)),"NYSSIS Match",IF(ISNUMBER(MATCH($E1916,'ST Enroll Export'!$B$2:$B$3230,0)),"SID Match","No ST Match"))</f>
        <v>NYSSIS Match</v>
      </c>
      <c r="U1916" s="1" t="str">
        <f aca="false">IF(ISNUMBER(MATCH($D1916,Disability!$B$2:$B$5962,0)),"SPED","Gen Ed")</f>
        <v>Gen Ed</v>
      </c>
    </row>
    <row r="1917" customFormat="false" ht="15" hidden="false" customHeight="true" outlineLevel="0" collapsed="false">
      <c r="A1917" s="1" t="s">
        <v>5668</v>
      </c>
      <c r="B1917" s="3" t="n">
        <v>46174</v>
      </c>
      <c r="C1917" s="1" t="s">
        <v>5669</v>
      </c>
      <c r="D1917" s="1" t="s">
        <v>6578</v>
      </c>
      <c r="E1917" s="1" t="s">
        <v>6579</v>
      </c>
      <c r="F1917" s="1" t="s">
        <v>1806</v>
      </c>
      <c r="G1917" s="1" t="s">
        <v>6580</v>
      </c>
      <c r="H1917" s="1" t="s">
        <v>140</v>
      </c>
      <c r="I1917" s="3" t="n">
        <v>42095</v>
      </c>
      <c r="J1917" s="1" t="s">
        <v>134</v>
      </c>
      <c r="K1917" s="3" t="n">
        <v>45903</v>
      </c>
      <c r="M1917" s="1" t="n">
        <v>1</v>
      </c>
      <c r="N1917" s="7" t="s">
        <v>230</v>
      </c>
      <c r="P1917" s="5" t="s">
        <v>26</v>
      </c>
      <c r="Q1917" s="1" t="str">
        <f aca="false">IFERROR(INDEX('ST Enroll Export'!$A$2:$A$3230,MATCH($D1917,'ST Enroll Export'!$A$2:$A$3230,0)),IFERROR(IF(INDEX('ST Enroll Export'!$A$2:$A$3230,MATCH($E1917,'ST Enroll Export'!$B$2:$B$3230,0))="","",INDEX('ST Enroll Export'!$A$2:$A$3230,MATCH($E1917,'ST Enroll Export'!$B$2:$B$3230,0))),"Not Found"))</f>
        <v>5604827692</v>
      </c>
      <c r="R1917" s="1" t="str">
        <f aca="false">IFERROR(INDEX('ST Enroll Export'!$G$2:$G$3230,MATCH($D1917,'ST Enroll Export'!$A$2:$A$3230,0)),IFERROR(INDEX('ST Enroll Export'!$G$2:$G$3230,MATCH($E1917,'ST Enroll Export'!$B$2:$B$3230,0)),"Not Found"))</f>
        <v>Citizenship &amp; Science Academy of Syracuse Charter</v>
      </c>
      <c r="S1917" s="1" t="str">
        <f aca="false">IFERROR(INDEX('ST Enroll Export'!$B$2:$B$3230,MATCH($D1917,'ST Enroll Export'!$A$2:$A$3230,0)),IFERROR(INDEX('ST Enroll Export'!$B$2:$B$3230,MATCH($E1917,'ST Enroll Export'!$B$2:$B$3230,0)),"Not Found"))</f>
        <v>200039026</v>
      </c>
      <c r="T1917" s="1" t="str">
        <f aca="false">IF(ISNUMBER(MATCH($D1917,'ST Enroll Export'!$A$2:$A$3230,0)),"NYSSIS Match",IF(ISNUMBER(MATCH($E1917,'ST Enroll Export'!$B$2:$B$3230,0)),"SID Match","No ST Match"))</f>
        <v>NYSSIS Match</v>
      </c>
      <c r="U1917" s="1" t="str">
        <f aca="false">IF(ISNUMBER(MATCH($D1917,Disability!$B$2:$B$5962,0)),"SPED","Gen Ed")</f>
        <v>Gen Ed</v>
      </c>
    </row>
    <row r="1918" customFormat="false" ht="15" hidden="false" customHeight="true" outlineLevel="0" collapsed="false">
      <c r="A1918" s="1" t="s">
        <v>5668</v>
      </c>
      <c r="B1918" s="3" t="n">
        <v>46174</v>
      </c>
      <c r="C1918" s="1" t="s">
        <v>5669</v>
      </c>
      <c r="D1918" s="1" t="s">
        <v>6581</v>
      </c>
      <c r="E1918" s="1" t="s">
        <v>6582</v>
      </c>
      <c r="F1918" s="1" t="s">
        <v>6583</v>
      </c>
      <c r="G1918" s="1" t="s">
        <v>6584</v>
      </c>
      <c r="H1918" s="1" t="s">
        <v>140</v>
      </c>
      <c r="I1918" s="3" t="n">
        <v>42219</v>
      </c>
      <c r="J1918" s="1" t="s">
        <v>134</v>
      </c>
      <c r="K1918" s="3" t="n">
        <v>45903</v>
      </c>
      <c r="M1918" s="1" t="n">
        <v>1</v>
      </c>
      <c r="N1918" s="7" t="s">
        <v>230</v>
      </c>
      <c r="P1918" s="5" t="s">
        <v>26</v>
      </c>
      <c r="Q1918" s="1" t="str">
        <f aca="false">IFERROR(INDEX('ST Enroll Export'!$A$2:$A$3230,MATCH($D1918,'ST Enroll Export'!$A$2:$A$3230,0)),IFERROR(IF(INDEX('ST Enroll Export'!$A$2:$A$3230,MATCH($E1918,'ST Enroll Export'!$B$2:$B$3230,0))="","",INDEX('ST Enroll Export'!$A$2:$A$3230,MATCH($E1918,'ST Enroll Export'!$B$2:$B$3230,0))),"Not Found"))</f>
        <v>5660178035</v>
      </c>
      <c r="R1918" s="1" t="str">
        <f aca="false">IFERROR(INDEX('ST Enroll Export'!$G$2:$G$3230,MATCH($D1918,'ST Enroll Export'!$A$2:$A$3230,0)),IFERROR(INDEX('ST Enroll Export'!$G$2:$G$3230,MATCH($E1918,'ST Enroll Export'!$B$2:$B$3230,0)),"Not Found"))</f>
        <v>Citizenship &amp; Science Academy of Syracuse Charter</v>
      </c>
      <c r="S1918" s="1" t="str">
        <f aca="false">IFERROR(INDEX('ST Enroll Export'!$B$2:$B$3230,MATCH($D1918,'ST Enroll Export'!$A$2:$A$3230,0)),IFERROR(INDEX('ST Enroll Export'!$B$2:$B$3230,MATCH($E1918,'ST Enroll Export'!$B$2:$B$3230,0)),"Not Found"))</f>
        <v>200036668</v>
      </c>
      <c r="T1918" s="1" t="str">
        <f aca="false">IF(ISNUMBER(MATCH($D1918,'ST Enroll Export'!$A$2:$A$3230,0)),"NYSSIS Match",IF(ISNUMBER(MATCH($E1918,'ST Enroll Export'!$B$2:$B$3230,0)),"SID Match","No ST Match"))</f>
        <v>NYSSIS Match</v>
      </c>
      <c r="U1918" s="1" t="str">
        <f aca="false">IF(ISNUMBER(MATCH($D1918,Disability!$B$2:$B$5962,0)),"SPED","Gen Ed")</f>
        <v>Gen Ed</v>
      </c>
    </row>
    <row r="1919" customFormat="false" ht="15" hidden="false" customHeight="true" outlineLevel="0" collapsed="false">
      <c r="A1919" s="1" t="s">
        <v>5668</v>
      </c>
      <c r="B1919" s="3" t="n">
        <v>46174</v>
      </c>
      <c r="C1919" s="1" t="s">
        <v>5669</v>
      </c>
      <c r="D1919" s="1" t="s">
        <v>6585</v>
      </c>
      <c r="E1919" s="1" t="s">
        <v>6586</v>
      </c>
      <c r="F1919" s="1" t="s">
        <v>6583</v>
      </c>
      <c r="G1919" s="1" t="s">
        <v>6587</v>
      </c>
      <c r="H1919" s="1" t="s">
        <v>59</v>
      </c>
      <c r="I1919" s="3" t="n">
        <v>43730</v>
      </c>
      <c r="J1919" s="1" t="s">
        <v>134</v>
      </c>
      <c r="K1919" s="3" t="n">
        <v>45903</v>
      </c>
      <c r="M1919" s="1" t="n">
        <v>1</v>
      </c>
      <c r="N1919" s="7" t="s">
        <v>230</v>
      </c>
      <c r="P1919" s="5" t="s">
        <v>26</v>
      </c>
      <c r="Q1919" s="1" t="str">
        <f aca="false">IFERROR(INDEX('ST Enroll Export'!$A$2:$A$3230,MATCH($D1919,'ST Enroll Export'!$A$2:$A$3230,0)),IFERROR(IF(INDEX('ST Enroll Export'!$A$2:$A$3230,MATCH($E1919,'ST Enroll Export'!$B$2:$B$3230,0))="","",INDEX('ST Enroll Export'!$A$2:$A$3230,MATCH($E1919,'ST Enroll Export'!$B$2:$B$3230,0))),"Not Found"))</f>
        <v>6852542064</v>
      </c>
      <c r="R1919" s="1" t="str">
        <f aca="false">IFERROR(INDEX('ST Enroll Export'!$G$2:$G$3230,MATCH($D1919,'ST Enroll Export'!$A$2:$A$3230,0)),IFERROR(INDEX('ST Enroll Export'!$G$2:$G$3230,MATCH($E1919,'ST Enroll Export'!$B$2:$B$3230,0)),"Not Found"))</f>
        <v>Citizenship &amp; Science Academy of Syracuse Charter</v>
      </c>
      <c r="S1919" s="1" t="str">
        <f aca="false">IFERROR(INDEX('ST Enroll Export'!$B$2:$B$3230,MATCH($D1919,'ST Enroll Export'!$A$2:$A$3230,0)),IFERROR(INDEX('ST Enroll Export'!$B$2:$B$3230,MATCH($E1919,'ST Enroll Export'!$B$2:$B$3230,0)),"Not Found"))</f>
        <v>210010109</v>
      </c>
      <c r="T1919" s="1" t="str">
        <f aca="false">IF(ISNUMBER(MATCH($D1919,'ST Enroll Export'!$A$2:$A$3230,0)),"NYSSIS Match",IF(ISNUMBER(MATCH($E1919,'ST Enroll Export'!$B$2:$B$3230,0)),"SID Match","No ST Match"))</f>
        <v>NYSSIS Match</v>
      </c>
      <c r="U1919" s="1" t="str">
        <f aca="false">IF(ISNUMBER(MATCH($D1919,Disability!$B$2:$B$5962,0)),"SPED","Gen Ed")</f>
        <v>Gen Ed</v>
      </c>
    </row>
    <row r="1920" customFormat="false" ht="15" hidden="false" customHeight="true" outlineLevel="0" collapsed="false">
      <c r="A1920" s="1" t="s">
        <v>5668</v>
      </c>
      <c r="B1920" s="3" t="n">
        <v>46174</v>
      </c>
      <c r="C1920" s="1" t="s">
        <v>5669</v>
      </c>
      <c r="D1920" s="1" t="s">
        <v>6588</v>
      </c>
      <c r="E1920" s="1" t="s">
        <v>6589</v>
      </c>
      <c r="F1920" s="1" t="s">
        <v>6590</v>
      </c>
      <c r="G1920" s="1" t="s">
        <v>553</v>
      </c>
      <c r="H1920" s="1" t="s">
        <v>22</v>
      </c>
      <c r="I1920" s="3" t="n">
        <v>43115</v>
      </c>
      <c r="J1920" s="1" t="s">
        <v>134</v>
      </c>
      <c r="K1920" s="3" t="n">
        <v>45903</v>
      </c>
      <c r="M1920" s="1" t="n">
        <v>1</v>
      </c>
      <c r="N1920" s="7" t="s">
        <v>230</v>
      </c>
      <c r="P1920" s="6" t="s">
        <v>39</v>
      </c>
      <c r="Q1920" s="1" t="str">
        <f aca="false">IFERROR(INDEX('ST Enroll Export'!$A$2:$A$3230,MATCH($D1920,'ST Enroll Export'!$A$2:$A$3230,0)),IFERROR(IF(INDEX('ST Enroll Export'!$A$2:$A$3230,MATCH($E1920,'ST Enroll Export'!$B$2:$B$3230,0))="","",INDEX('ST Enroll Export'!$A$2:$A$3230,MATCH($E1920,'ST Enroll Export'!$B$2:$B$3230,0))),"Not Found"))</f>
        <v>8351907693</v>
      </c>
      <c r="R1920" s="1" t="str">
        <f aca="false">IFERROR(INDEX('ST Enroll Export'!$G$2:$G$3230,MATCH($D1920,'ST Enroll Export'!$A$2:$A$3230,0)),IFERROR(INDEX('ST Enroll Export'!$G$2:$G$3230,MATCH($E1920,'ST Enroll Export'!$B$2:$B$3230,0)),"Not Found"))</f>
        <v>Citizenship &amp; Science Academy of Syracuse Charter</v>
      </c>
      <c r="S1920" s="1" t="str">
        <f aca="false">IFERROR(INDEX('ST Enroll Export'!$B$2:$B$3230,MATCH($D1920,'ST Enroll Export'!$A$2:$A$3230,0)),IFERROR(INDEX('ST Enroll Export'!$B$2:$B$3230,MATCH($E1920,'ST Enroll Export'!$B$2:$B$3230,0)),"Not Found"))</f>
        <v>210015428</v>
      </c>
      <c r="T1920" s="1" t="str">
        <f aca="false">IF(ISNUMBER(MATCH($D1920,'ST Enroll Export'!$A$2:$A$3230,0)),"NYSSIS Match",IF(ISNUMBER(MATCH($E1920,'ST Enroll Export'!$B$2:$B$3230,0)),"SID Match","No ST Match"))</f>
        <v>NYSSIS Match</v>
      </c>
      <c r="U1920" s="1" t="str">
        <f aca="false">IF(ISNUMBER(MATCH($D1920,Disability!$B$2:$B$5962,0)),"SPED","Gen Ed")</f>
        <v>SPED</v>
      </c>
    </row>
    <row r="1921" customFormat="false" ht="15" hidden="false" customHeight="true" outlineLevel="0" collapsed="false">
      <c r="A1921" s="1" t="s">
        <v>5668</v>
      </c>
      <c r="B1921" s="3" t="n">
        <v>46174</v>
      </c>
      <c r="C1921" s="1" t="s">
        <v>5669</v>
      </c>
      <c r="D1921" s="1" t="s">
        <v>6591</v>
      </c>
      <c r="E1921" s="1" t="s">
        <v>6592</v>
      </c>
      <c r="F1921" s="1" t="s">
        <v>6590</v>
      </c>
      <c r="G1921" s="1" t="s">
        <v>642</v>
      </c>
      <c r="H1921" s="1" t="s">
        <v>2571</v>
      </c>
      <c r="I1921" s="3" t="n">
        <v>40449</v>
      </c>
      <c r="J1921" s="1" t="s">
        <v>1634</v>
      </c>
      <c r="K1921" s="3" t="n">
        <v>45903</v>
      </c>
      <c r="M1921" s="1" t="n">
        <v>1</v>
      </c>
      <c r="N1921" s="7" t="s">
        <v>230</v>
      </c>
      <c r="P1921" s="6" t="s">
        <v>39</v>
      </c>
      <c r="Q1921" s="1" t="str">
        <f aca="false">IFERROR(INDEX('ST Enroll Export'!$A$2:$A$3230,MATCH($D1921,'ST Enroll Export'!$A$2:$A$3230,0)),IFERROR(IF(INDEX('ST Enroll Export'!$A$2:$A$3230,MATCH($E1921,'ST Enroll Export'!$B$2:$B$3230,0))="","",INDEX('ST Enroll Export'!$A$2:$A$3230,MATCH($E1921,'ST Enroll Export'!$B$2:$B$3230,0))),"Not Found"))</f>
        <v>6130599245</v>
      </c>
      <c r="R1921" s="1" t="str">
        <f aca="false">IFERROR(INDEX('ST Enroll Export'!$G$2:$G$3230,MATCH($D1921,'ST Enroll Export'!$A$2:$A$3230,0)),IFERROR(INDEX('ST Enroll Export'!$G$2:$G$3230,MATCH($E1921,'ST Enroll Export'!$B$2:$B$3230,0)),"Not Found"))</f>
        <v>Syracuse Academy of Sci &amp; Cit Middle School</v>
      </c>
      <c r="S1921" s="1" t="str">
        <f aca="false">IFERROR(INDEX('ST Enroll Export'!$B$2:$B$3230,MATCH($D1921,'ST Enroll Export'!$A$2:$A$3230,0)),IFERROR(INDEX('ST Enroll Export'!$B$2:$B$3230,MATCH($E1921,'ST Enroll Export'!$B$2:$B$3230,0)),"Not Found"))</f>
        <v>200025849</v>
      </c>
      <c r="T1921" s="1" t="str">
        <f aca="false">IF(ISNUMBER(MATCH($D1921,'ST Enroll Export'!$A$2:$A$3230,0)),"NYSSIS Match",IF(ISNUMBER(MATCH($E1921,'ST Enroll Export'!$B$2:$B$3230,0)),"SID Match","No ST Match"))</f>
        <v>NYSSIS Match</v>
      </c>
      <c r="U1921" s="1" t="str">
        <f aca="false">IF(ISNUMBER(MATCH($D1921,Disability!$B$2:$B$5962,0)),"SPED","Gen Ed")</f>
        <v>SPED</v>
      </c>
    </row>
    <row r="1922" customFormat="false" ht="15" hidden="false" customHeight="true" outlineLevel="0" collapsed="false">
      <c r="A1922" s="1" t="s">
        <v>5668</v>
      </c>
      <c r="B1922" s="3" t="n">
        <v>46174</v>
      </c>
      <c r="C1922" s="1" t="s">
        <v>5669</v>
      </c>
      <c r="D1922" s="1" t="s">
        <v>6593</v>
      </c>
      <c r="E1922" s="1" t="s">
        <v>6594</v>
      </c>
      <c r="F1922" s="1" t="s">
        <v>6590</v>
      </c>
      <c r="G1922" s="1" t="s">
        <v>4493</v>
      </c>
      <c r="H1922" s="1" t="s">
        <v>44</v>
      </c>
      <c r="I1922" s="3" t="n">
        <v>40948</v>
      </c>
      <c r="J1922" s="1" t="s">
        <v>1634</v>
      </c>
      <c r="K1922" s="3" t="n">
        <v>45903</v>
      </c>
      <c r="M1922" s="1" t="n">
        <v>1</v>
      </c>
      <c r="N1922" s="7" t="s">
        <v>230</v>
      </c>
      <c r="P1922" s="5" t="s">
        <v>26</v>
      </c>
      <c r="Q1922" s="1" t="str">
        <f aca="false">IFERROR(INDEX('ST Enroll Export'!$A$2:$A$3230,MATCH($D1922,'ST Enroll Export'!$A$2:$A$3230,0)),IFERROR(IF(INDEX('ST Enroll Export'!$A$2:$A$3230,MATCH($E1922,'ST Enroll Export'!$B$2:$B$3230,0))="","",INDEX('ST Enroll Export'!$A$2:$A$3230,MATCH($E1922,'ST Enroll Export'!$B$2:$B$3230,0))),"Not Found"))</f>
        <v>5215374004</v>
      </c>
      <c r="R1922" s="1" t="str">
        <f aca="false">IFERROR(INDEX('ST Enroll Export'!$G$2:$G$3230,MATCH($D1922,'ST Enroll Export'!$A$2:$A$3230,0)),IFERROR(INDEX('ST Enroll Export'!$G$2:$G$3230,MATCH($E1922,'ST Enroll Export'!$B$2:$B$3230,0)),"Not Found"))</f>
        <v>Syracuse Academy of Sci &amp; Cit Middle School</v>
      </c>
      <c r="S1922" s="1" t="str">
        <f aca="false">IFERROR(INDEX('ST Enroll Export'!$B$2:$B$3230,MATCH($D1922,'ST Enroll Export'!$A$2:$A$3230,0)),IFERROR(INDEX('ST Enroll Export'!$B$2:$B$3230,MATCH($E1922,'ST Enroll Export'!$B$2:$B$3230,0)),"Not Found"))</f>
        <v>200030362</v>
      </c>
      <c r="T1922" s="1" t="str">
        <f aca="false">IF(ISNUMBER(MATCH($D1922,'ST Enroll Export'!$A$2:$A$3230,0)),"NYSSIS Match",IF(ISNUMBER(MATCH($E1922,'ST Enroll Export'!$B$2:$B$3230,0)),"SID Match","No ST Match"))</f>
        <v>NYSSIS Match</v>
      </c>
      <c r="U1922" s="1" t="str">
        <f aca="false">IF(ISNUMBER(MATCH($D1922,Disability!$B$2:$B$5962,0)),"SPED","Gen Ed")</f>
        <v>Gen Ed</v>
      </c>
    </row>
    <row r="1923" customFormat="false" ht="15" hidden="false" customHeight="true" outlineLevel="0" collapsed="false">
      <c r="A1923" s="1" t="s">
        <v>5668</v>
      </c>
      <c r="B1923" s="3" t="n">
        <v>46174</v>
      </c>
      <c r="C1923" s="1" t="s">
        <v>5669</v>
      </c>
      <c r="D1923" s="1" t="s">
        <v>6595</v>
      </c>
      <c r="E1923" s="1" t="s">
        <v>6596</v>
      </c>
      <c r="F1923" s="1" t="s">
        <v>6590</v>
      </c>
      <c r="G1923" s="1" t="s">
        <v>1738</v>
      </c>
      <c r="H1923" s="1" t="s">
        <v>22</v>
      </c>
      <c r="I1923" s="3" t="n">
        <v>43115</v>
      </c>
      <c r="J1923" s="1" t="s">
        <v>134</v>
      </c>
      <c r="K1923" s="3" t="n">
        <v>45903</v>
      </c>
      <c r="M1923" s="1" t="n">
        <v>1</v>
      </c>
      <c r="N1923" s="7" t="s">
        <v>230</v>
      </c>
      <c r="P1923" s="5" t="s">
        <v>26</v>
      </c>
      <c r="Q1923" s="1" t="str">
        <f aca="false">IFERROR(INDEX('ST Enroll Export'!$A$2:$A$3230,MATCH($D1923,'ST Enroll Export'!$A$2:$A$3230,0)),IFERROR(IF(INDEX('ST Enroll Export'!$A$2:$A$3230,MATCH($E1923,'ST Enroll Export'!$B$2:$B$3230,0))="","",INDEX('ST Enroll Export'!$A$2:$A$3230,MATCH($E1923,'ST Enroll Export'!$B$2:$B$3230,0))),"Not Found"))</f>
        <v>9305854712</v>
      </c>
      <c r="R1923" s="1" t="str">
        <f aca="false">IFERROR(INDEX('ST Enroll Export'!$G$2:$G$3230,MATCH($D1923,'ST Enroll Export'!$A$2:$A$3230,0)),IFERROR(INDEX('ST Enroll Export'!$G$2:$G$3230,MATCH($E1923,'ST Enroll Export'!$B$2:$B$3230,0)),"Not Found"))</f>
        <v>Citizenship &amp; Science Academy of Syracuse Charter</v>
      </c>
      <c r="S1923" s="1" t="str">
        <f aca="false">IFERROR(INDEX('ST Enroll Export'!$B$2:$B$3230,MATCH($D1923,'ST Enroll Export'!$A$2:$A$3230,0)),IFERROR(INDEX('ST Enroll Export'!$B$2:$B$3230,MATCH($E1923,'ST Enroll Export'!$B$2:$B$3230,0)),"Not Found"))</f>
        <v>210015429</v>
      </c>
      <c r="T1923" s="1" t="str">
        <f aca="false">IF(ISNUMBER(MATCH($D1923,'ST Enroll Export'!$A$2:$A$3230,0)),"NYSSIS Match",IF(ISNUMBER(MATCH($E1923,'ST Enroll Export'!$B$2:$B$3230,0)),"SID Match","No ST Match"))</f>
        <v>NYSSIS Match</v>
      </c>
      <c r="U1923" s="1" t="str">
        <f aca="false">IF(ISNUMBER(MATCH($D1923,Disability!$B$2:$B$5962,0)),"SPED","Gen Ed")</f>
        <v>Gen Ed</v>
      </c>
    </row>
    <row r="1924" customFormat="false" ht="15" hidden="false" customHeight="true" outlineLevel="0" collapsed="false">
      <c r="A1924" s="1" t="s">
        <v>5668</v>
      </c>
      <c r="B1924" s="3" t="n">
        <v>46174</v>
      </c>
      <c r="C1924" s="1" t="s">
        <v>5669</v>
      </c>
      <c r="D1924" s="1" t="s">
        <v>6597</v>
      </c>
      <c r="E1924" s="1" t="s">
        <v>6598</v>
      </c>
      <c r="F1924" s="1" t="s">
        <v>6599</v>
      </c>
      <c r="G1924" s="1" t="s">
        <v>6600</v>
      </c>
      <c r="H1924" s="1" t="s">
        <v>140</v>
      </c>
      <c r="I1924" s="3" t="n">
        <v>42268</v>
      </c>
      <c r="J1924" s="1" t="s">
        <v>134</v>
      </c>
      <c r="K1924" s="3" t="n">
        <v>45903</v>
      </c>
      <c r="M1924" s="1" t="n">
        <v>1</v>
      </c>
      <c r="N1924" s="7" t="s">
        <v>230</v>
      </c>
      <c r="P1924" s="5" t="s">
        <v>26</v>
      </c>
      <c r="Q1924" s="1" t="str">
        <f aca="false">IFERROR(INDEX('ST Enroll Export'!$A$2:$A$3230,MATCH($D1924,'ST Enroll Export'!$A$2:$A$3230,0)),IFERROR(IF(INDEX('ST Enroll Export'!$A$2:$A$3230,MATCH($E1924,'ST Enroll Export'!$B$2:$B$3230,0))="","",INDEX('ST Enroll Export'!$A$2:$A$3230,MATCH($E1924,'ST Enroll Export'!$B$2:$B$3230,0))),"Not Found"))</f>
        <v>9842087730</v>
      </c>
      <c r="R1924" s="1" t="str">
        <f aca="false">IFERROR(INDEX('ST Enroll Export'!$G$2:$G$3230,MATCH($D1924,'ST Enroll Export'!$A$2:$A$3230,0)),IFERROR(INDEX('ST Enroll Export'!$G$2:$G$3230,MATCH($E1924,'ST Enroll Export'!$B$2:$B$3230,0)),"Not Found"))</f>
        <v>Citizenship &amp; Science Academy of Syracuse Charter</v>
      </c>
      <c r="S1924" s="1" t="str">
        <f aca="false">IFERROR(INDEX('ST Enroll Export'!$B$2:$B$3230,MATCH($D1924,'ST Enroll Export'!$A$2:$A$3230,0)),IFERROR(INDEX('ST Enroll Export'!$B$2:$B$3230,MATCH($E1924,'ST Enroll Export'!$B$2:$B$3230,0)),"Not Found"))</f>
        <v>200036484</v>
      </c>
      <c r="T1924" s="1" t="str">
        <f aca="false">IF(ISNUMBER(MATCH($D1924,'ST Enroll Export'!$A$2:$A$3230,0)),"NYSSIS Match",IF(ISNUMBER(MATCH($E1924,'ST Enroll Export'!$B$2:$B$3230,0)),"SID Match","No ST Match"))</f>
        <v>NYSSIS Match</v>
      </c>
      <c r="U1924" s="1" t="str">
        <f aca="false">IF(ISNUMBER(MATCH($D1924,Disability!$B$2:$B$5962,0)),"SPED","Gen Ed")</f>
        <v>Gen Ed</v>
      </c>
    </row>
    <row r="1925" customFormat="false" ht="15" hidden="false" customHeight="true" outlineLevel="0" collapsed="false">
      <c r="A1925" s="1" t="s">
        <v>5668</v>
      </c>
      <c r="B1925" s="3" t="n">
        <v>46174</v>
      </c>
      <c r="C1925" s="1" t="s">
        <v>5669</v>
      </c>
      <c r="D1925" s="1" t="s">
        <v>6601</v>
      </c>
      <c r="E1925" s="1" t="s">
        <v>6602</v>
      </c>
      <c r="F1925" s="1" t="s">
        <v>6599</v>
      </c>
      <c r="G1925" s="1" t="s">
        <v>6603</v>
      </c>
      <c r="H1925" s="1" t="s">
        <v>31</v>
      </c>
      <c r="I1925" s="3" t="n">
        <v>43955</v>
      </c>
      <c r="J1925" s="1" t="s">
        <v>134</v>
      </c>
      <c r="K1925" s="3" t="n">
        <v>45903</v>
      </c>
      <c r="M1925" s="1" t="n">
        <v>1</v>
      </c>
      <c r="N1925" s="7" t="s">
        <v>230</v>
      </c>
      <c r="P1925" s="5" t="s">
        <v>26</v>
      </c>
      <c r="Q1925" s="1" t="str">
        <f aca="false">IFERROR(INDEX('ST Enroll Export'!$A$2:$A$3230,MATCH($D1925,'ST Enroll Export'!$A$2:$A$3230,0)),IFERROR(IF(INDEX('ST Enroll Export'!$A$2:$A$3230,MATCH($E1925,'ST Enroll Export'!$B$2:$B$3230,0))="","",INDEX('ST Enroll Export'!$A$2:$A$3230,MATCH($E1925,'ST Enroll Export'!$B$2:$B$3230,0))),"Not Found"))</f>
        <v>1942954230</v>
      </c>
      <c r="R1925" s="1" t="str">
        <f aca="false">IFERROR(INDEX('ST Enroll Export'!$G$2:$G$3230,MATCH($D1925,'ST Enroll Export'!$A$2:$A$3230,0)),IFERROR(INDEX('ST Enroll Export'!$G$2:$G$3230,MATCH($E1925,'ST Enroll Export'!$B$2:$B$3230,0)),"Not Found"))</f>
        <v>Citizenship &amp; Science Academy of Syracuse Charter</v>
      </c>
      <c r="S1925" s="1" t="str">
        <f aca="false">IFERROR(INDEX('ST Enroll Export'!$B$2:$B$3230,MATCH($D1925,'ST Enroll Export'!$A$2:$A$3230,0)),IFERROR(INDEX('ST Enroll Export'!$B$2:$B$3230,MATCH($E1925,'ST Enroll Export'!$B$2:$B$3230,0)),"Not Found"))</f>
        <v>210013899</v>
      </c>
      <c r="T1925" s="1" t="str">
        <f aca="false">IF(ISNUMBER(MATCH($D1925,'ST Enroll Export'!$A$2:$A$3230,0)),"NYSSIS Match",IF(ISNUMBER(MATCH($E1925,'ST Enroll Export'!$B$2:$B$3230,0)),"SID Match","No ST Match"))</f>
        <v>NYSSIS Match</v>
      </c>
      <c r="U1925" s="1" t="str">
        <f aca="false">IF(ISNUMBER(MATCH($D1925,Disability!$B$2:$B$5962,0)),"SPED","Gen Ed")</f>
        <v>Gen Ed</v>
      </c>
    </row>
    <row r="1926" customFormat="false" ht="15" hidden="false" customHeight="true" outlineLevel="0" collapsed="false">
      <c r="A1926" s="1" t="s">
        <v>5668</v>
      </c>
      <c r="B1926" s="3" t="n">
        <v>46174</v>
      </c>
      <c r="C1926" s="1" t="s">
        <v>5669</v>
      </c>
      <c r="D1926" s="1" t="s">
        <v>6604</v>
      </c>
      <c r="E1926" s="1" t="s">
        <v>6605</v>
      </c>
      <c r="F1926" s="1" t="s">
        <v>6606</v>
      </c>
      <c r="G1926" s="1" t="s">
        <v>6607</v>
      </c>
      <c r="H1926" s="1" t="s">
        <v>140</v>
      </c>
      <c r="I1926" s="3" t="n">
        <v>42123</v>
      </c>
      <c r="J1926" s="1" t="s">
        <v>134</v>
      </c>
      <c r="K1926" s="3" t="n">
        <v>45903</v>
      </c>
      <c r="M1926" s="1" t="n">
        <v>1</v>
      </c>
      <c r="N1926" s="7" t="s">
        <v>230</v>
      </c>
      <c r="P1926" s="5" t="s">
        <v>26</v>
      </c>
      <c r="Q1926" s="1" t="str">
        <f aca="false">IFERROR(INDEX('ST Enroll Export'!$A$2:$A$3230,MATCH($D1926,'ST Enroll Export'!$A$2:$A$3230,0)),IFERROR(IF(INDEX('ST Enroll Export'!$A$2:$A$3230,MATCH($E1926,'ST Enroll Export'!$B$2:$B$3230,0))="","",INDEX('ST Enroll Export'!$A$2:$A$3230,MATCH($E1926,'ST Enroll Export'!$B$2:$B$3230,0))),"Not Found"))</f>
        <v>6590690211</v>
      </c>
      <c r="R1926" s="1" t="str">
        <f aca="false">IFERROR(INDEX('ST Enroll Export'!$G$2:$G$3230,MATCH($D1926,'ST Enroll Export'!$A$2:$A$3230,0)),IFERROR(INDEX('ST Enroll Export'!$G$2:$G$3230,MATCH($E1926,'ST Enroll Export'!$B$2:$B$3230,0)),"Not Found"))</f>
        <v>Citizenship &amp; Science Academy of Syracuse Charter</v>
      </c>
      <c r="S1926" s="1" t="str">
        <f aca="false">IFERROR(INDEX('ST Enroll Export'!$B$2:$B$3230,MATCH($D1926,'ST Enroll Export'!$A$2:$A$3230,0)),IFERROR(INDEX('ST Enroll Export'!$B$2:$B$3230,MATCH($E1926,'ST Enroll Export'!$B$2:$B$3230,0)),"Not Found"))</f>
        <v>210011969</v>
      </c>
      <c r="T1926" s="1" t="str">
        <f aca="false">IF(ISNUMBER(MATCH($D1926,'ST Enroll Export'!$A$2:$A$3230,0)),"NYSSIS Match",IF(ISNUMBER(MATCH($E1926,'ST Enroll Export'!$B$2:$B$3230,0)),"SID Match","No ST Match"))</f>
        <v>NYSSIS Match</v>
      </c>
      <c r="U1926" s="1" t="str">
        <f aca="false">IF(ISNUMBER(MATCH($D1926,Disability!$B$2:$B$5962,0)),"SPED","Gen Ed")</f>
        <v>Gen Ed</v>
      </c>
    </row>
    <row r="1927" customFormat="false" ht="15" hidden="false" customHeight="true" outlineLevel="0" collapsed="false">
      <c r="A1927" s="1" t="s">
        <v>5668</v>
      </c>
      <c r="B1927" s="3" t="n">
        <v>46174</v>
      </c>
      <c r="C1927" s="1" t="s">
        <v>5669</v>
      </c>
      <c r="D1927" s="1" t="s">
        <v>6608</v>
      </c>
      <c r="E1927" s="1" t="s">
        <v>6609</v>
      </c>
      <c r="F1927" s="1" t="s">
        <v>6606</v>
      </c>
      <c r="G1927" s="1" t="s">
        <v>6610</v>
      </c>
      <c r="H1927" s="1" t="s">
        <v>128</v>
      </c>
      <c r="I1927" s="3" t="n">
        <v>41306</v>
      </c>
      <c r="J1927" s="1" t="s">
        <v>1634</v>
      </c>
      <c r="K1927" s="3" t="n">
        <v>45903</v>
      </c>
      <c r="M1927" s="1" t="n">
        <v>1</v>
      </c>
      <c r="N1927" s="7" t="s">
        <v>230</v>
      </c>
      <c r="P1927" s="5" t="s">
        <v>26</v>
      </c>
      <c r="Q1927" s="1" t="str">
        <f aca="false">IFERROR(INDEX('ST Enroll Export'!$A$2:$A$3230,MATCH($D1927,'ST Enroll Export'!$A$2:$A$3230,0)),IFERROR(IF(INDEX('ST Enroll Export'!$A$2:$A$3230,MATCH($E1927,'ST Enroll Export'!$B$2:$B$3230,0))="","",INDEX('ST Enroll Export'!$A$2:$A$3230,MATCH($E1927,'ST Enroll Export'!$B$2:$B$3230,0))),"Not Found"))</f>
        <v>4284729183</v>
      </c>
      <c r="R1927" s="1" t="str">
        <f aca="false">IFERROR(INDEX('ST Enroll Export'!$G$2:$G$3230,MATCH($D1927,'ST Enroll Export'!$A$2:$A$3230,0)),IFERROR(INDEX('ST Enroll Export'!$G$2:$G$3230,MATCH($E1927,'ST Enroll Export'!$B$2:$B$3230,0)),"Not Found"))</f>
        <v>Syracuse Academy of Sci &amp; Cit Middle School</v>
      </c>
      <c r="S1927" s="1" t="str">
        <f aca="false">IFERROR(INDEX('ST Enroll Export'!$B$2:$B$3230,MATCH($D1927,'ST Enroll Export'!$A$2:$A$3230,0)),IFERROR(INDEX('ST Enroll Export'!$B$2:$B$3230,MATCH($E1927,'ST Enroll Export'!$B$2:$B$3230,0)),"Not Found"))</f>
        <v>210011762</v>
      </c>
      <c r="T1927" s="1" t="str">
        <f aca="false">IF(ISNUMBER(MATCH($D1927,'ST Enroll Export'!$A$2:$A$3230,0)),"NYSSIS Match",IF(ISNUMBER(MATCH($E1927,'ST Enroll Export'!$B$2:$B$3230,0)),"SID Match","No ST Match"))</f>
        <v>NYSSIS Match</v>
      </c>
      <c r="U1927" s="1" t="str">
        <f aca="false">IF(ISNUMBER(MATCH($D1927,Disability!$B$2:$B$5962,0)),"SPED","Gen Ed")</f>
        <v>Gen Ed</v>
      </c>
    </row>
    <row r="1928" customFormat="false" ht="15" hidden="false" customHeight="true" outlineLevel="0" collapsed="false">
      <c r="A1928" s="1" t="s">
        <v>5668</v>
      </c>
      <c r="B1928" s="3" t="n">
        <v>46174</v>
      </c>
      <c r="C1928" s="1" t="s">
        <v>5669</v>
      </c>
      <c r="D1928" s="1" t="s">
        <v>6611</v>
      </c>
      <c r="E1928" s="1" t="s">
        <v>6612</v>
      </c>
      <c r="F1928" s="1" t="s">
        <v>4089</v>
      </c>
      <c r="G1928" s="1" t="s">
        <v>6613</v>
      </c>
      <c r="H1928" s="1" t="s">
        <v>2571</v>
      </c>
      <c r="I1928" s="3" t="n">
        <v>40490</v>
      </c>
      <c r="J1928" s="1" t="s">
        <v>1634</v>
      </c>
      <c r="K1928" s="3" t="n">
        <v>45903</v>
      </c>
      <c r="M1928" s="1" t="n">
        <v>1</v>
      </c>
      <c r="N1928" s="7" t="s">
        <v>230</v>
      </c>
      <c r="P1928" s="5" t="s">
        <v>26</v>
      </c>
      <c r="Q1928" s="1" t="str">
        <f aca="false">IFERROR(INDEX('ST Enroll Export'!$A$2:$A$3230,MATCH($D1928,'ST Enroll Export'!$A$2:$A$3230,0)),IFERROR(IF(INDEX('ST Enroll Export'!$A$2:$A$3230,MATCH($E1928,'ST Enroll Export'!$B$2:$B$3230,0))="","",INDEX('ST Enroll Export'!$A$2:$A$3230,MATCH($E1928,'ST Enroll Export'!$B$2:$B$3230,0))),"Not Found"))</f>
        <v>1217346402</v>
      </c>
      <c r="R1928" s="1" t="str">
        <f aca="false">IFERROR(INDEX('ST Enroll Export'!$G$2:$G$3230,MATCH($D1928,'ST Enroll Export'!$A$2:$A$3230,0)),IFERROR(INDEX('ST Enroll Export'!$G$2:$G$3230,MATCH($E1928,'ST Enroll Export'!$B$2:$B$3230,0)),"Not Found"))</f>
        <v>Syracuse Academy of Sci &amp; Cit Middle School</v>
      </c>
      <c r="S1928" s="1" t="str">
        <f aca="false">IFERROR(INDEX('ST Enroll Export'!$B$2:$B$3230,MATCH($D1928,'ST Enroll Export'!$A$2:$A$3230,0)),IFERROR(INDEX('ST Enroll Export'!$B$2:$B$3230,MATCH($E1928,'ST Enroll Export'!$B$2:$B$3230,0)),"Not Found"))</f>
        <v>200021855</v>
      </c>
      <c r="T1928" s="1" t="str">
        <f aca="false">IF(ISNUMBER(MATCH($D1928,'ST Enroll Export'!$A$2:$A$3230,0)),"NYSSIS Match",IF(ISNUMBER(MATCH($E1928,'ST Enroll Export'!$B$2:$B$3230,0)),"SID Match","No ST Match"))</f>
        <v>NYSSIS Match</v>
      </c>
      <c r="U1928" s="1" t="str">
        <f aca="false">IF(ISNUMBER(MATCH($D1928,Disability!$B$2:$B$5962,0)),"SPED","Gen Ed")</f>
        <v>Gen Ed</v>
      </c>
    </row>
    <row r="1929" customFormat="false" ht="15" hidden="false" customHeight="true" outlineLevel="0" collapsed="false">
      <c r="A1929" s="1" t="s">
        <v>5668</v>
      </c>
      <c r="B1929" s="3" t="n">
        <v>46174</v>
      </c>
      <c r="C1929" s="1" t="s">
        <v>5669</v>
      </c>
      <c r="D1929" s="1" t="s">
        <v>6614</v>
      </c>
      <c r="E1929" s="1" t="s">
        <v>6615</v>
      </c>
      <c r="F1929" s="1" t="s">
        <v>3856</v>
      </c>
      <c r="G1929" s="1" t="s">
        <v>6616</v>
      </c>
      <c r="H1929" s="1" t="s">
        <v>84</v>
      </c>
      <c r="I1929" s="3" t="n">
        <v>42740</v>
      </c>
      <c r="J1929" s="1" t="s">
        <v>134</v>
      </c>
      <c r="K1929" s="3" t="n">
        <v>45903</v>
      </c>
      <c r="M1929" s="1" t="n">
        <v>1</v>
      </c>
      <c r="N1929" s="7" t="s">
        <v>230</v>
      </c>
      <c r="P1929" s="5" t="s">
        <v>26</v>
      </c>
      <c r="Q1929" s="1" t="str">
        <f aca="false">IFERROR(INDEX('ST Enroll Export'!$A$2:$A$3230,MATCH($D1929,'ST Enroll Export'!$A$2:$A$3230,0)),IFERROR(IF(INDEX('ST Enroll Export'!$A$2:$A$3230,MATCH($E1929,'ST Enroll Export'!$B$2:$B$3230,0))="","",INDEX('ST Enroll Export'!$A$2:$A$3230,MATCH($E1929,'ST Enroll Export'!$B$2:$B$3230,0))),"Not Found"))</f>
        <v>5447283723</v>
      </c>
      <c r="R1929" s="1" t="str">
        <f aca="false">IFERROR(INDEX('ST Enroll Export'!$G$2:$G$3230,MATCH($D1929,'ST Enroll Export'!$A$2:$A$3230,0)),IFERROR(INDEX('ST Enroll Export'!$G$2:$G$3230,MATCH($E1929,'ST Enroll Export'!$B$2:$B$3230,0)),"Not Found"))</f>
        <v>Citizenship &amp; Science Academy of Syracuse Charter</v>
      </c>
      <c r="S1929" s="1" t="str">
        <f aca="false">IFERROR(INDEX('ST Enroll Export'!$B$2:$B$3230,MATCH($D1929,'ST Enroll Export'!$A$2:$A$3230,0)),IFERROR(INDEX('ST Enroll Export'!$B$2:$B$3230,MATCH($E1929,'ST Enroll Export'!$B$2:$B$3230,0)),"Not Found"))</f>
        <v>210003760</v>
      </c>
      <c r="T1929" s="1" t="str">
        <f aca="false">IF(ISNUMBER(MATCH($D1929,'ST Enroll Export'!$A$2:$A$3230,0)),"NYSSIS Match",IF(ISNUMBER(MATCH($E1929,'ST Enroll Export'!$B$2:$B$3230,0)),"SID Match","No ST Match"))</f>
        <v>NYSSIS Match</v>
      </c>
      <c r="U1929" s="1" t="str">
        <f aca="false">IF(ISNUMBER(MATCH($D1929,Disability!$B$2:$B$5962,0)),"SPED","Gen Ed")</f>
        <v>Gen Ed</v>
      </c>
    </row>
    <row r="1930" customFormat="false" ht="15" hidden="false" customHeight="true" outlineLevel="0" collapsed="false">
      <c r="A1930" s="1" t="s">
        <v>5668</v>
      </c>
      <c r="B1930" s="3" t="n">
        <v>46174</v>
      </c>
      <c r="C1930" s="1" t="s">
        <v>5669</v>
      </c>
      <c r="D1930" s="1" t="s">
        <v>6617</v>
      </c>
      <c r="E1930" s="1" t="s">
        <v>6618</v>
      </c>
      <c r="F1930" s="1" t="s">
        <v>877</v>
      </c>
      <c r="G1930" s="1" t="s">
        <v>6619</v>
      </c>
      <c r="H1930" s="1" t="s">
        <v>140</v>
      </c>
      <c r="I1930" s="3" t="n">
        <v>42003</v>
      </c>
      <c r="J1930" s="1" t="s">
        <v>134</v>
      </c>
      <c r="K1930" s="3" t="n">
        <v>45903</v>
      </c>
      <c r="M1930" s="1" t="n">
        <v>1</v>
      </c>
      <c r="N1930" s="7" t="s">
        <v>230</v>
      </c>
      <c r="P1930" s="5" t="s">
        <v>26</v>
      </c>
      <c r="Q1930" s="1" t="str">
        <f aca="false">IFERROR(INDEX('ST Enroll Export'!$A$2:$A$3230,MATCH($D1930,'ST Enroll Export'!$A$2:$A$3230,0)),IFERROR(IF(INDEX('ST Enroll Export'!$A$2:$A$3230,MATCH($E1930,'ST Enroll Export'!$B$2:$B$3230,0))="","",INDEX('ST Enroll Export'!$A$2:$A$3230,MATCH($E1930,'ST Enroll Export'!$B$2:$B$3230,0))),"Not Found"))</f>
        <v>2641401552</v>
      </c>
      <c r="R1930" s="1" t="str">
        <f aca="false">IFERROR(INDEX('ST Enroll Export'!$G$2:$G$3230,MATCH($D1930,'ST Enroll Export'!$A$2:$A$3230,0)),IFERROR(INDEX('ST Enroll Export'!$G$2:$G$3230,MATCH($E1930,'ST Enroll Export'!$B$2:$B$3230,0)),"Not Found"))</f>
        <v>Citizenship &amp; Science Academy of Syracuse Charter</v>
      </c>
      <c r="S1930" s="1" t="str">
        <f aca="false">IFERROR(INDEX('ST Enroll Export'!$B$2:$B$3230,MATCH($D1930,'ST Enroll Export'!$A$2:$A$3230,0)),IFERROR(INDEX('ST Enroll Export'!$B$2:$B$3230,MATCH($E1930,'ST Enroll Export'!$B$2:$B$3230,0)),"Not Found"))</f>
        <v>200034060</v>
      </c>
      <c r="T1930" s="1" t="str">
        <f aca="false">IF(ISNUMBER(MATCH($D1930,'ST Enroll Export'!$A$2:$A$3230,0)),"NYSSIS Match",IF(ISNUMBER(MATCH($E1930,'ST Enroll Export'!$B$2:$B$3230,0)),"SID Match","No ST Match"))</f>
        <v>NYSSIS Match</v>
      </c>
      <c r="U1930" s="1" t="str">
        <f aca="false">IF(ISNUMBER(MATCH($D1930,Disability!$B$2:$B$5962,0)),"SPED","Gen Ed")</f>
        <v>Gen Ed</v>
      </c>
    </row>
    <row r="1931" customFormat="false" ht="15" hidden="false" customHeight="true" outlineLevel="0" collapsed="false">
      <c r="A1931" s="1" t="s">
        <v>5668</v>
      </c>
      <c r="B1931" s="3" t="n">
        <v>46174</v>
      </c>
      <c r="C1931" s="1" t="s">
        <v>5669</v>
      </c>
      <c r="D1931" s="1" t="s">
        <v>6620</v>
      </c>
      <c r="E1931" s="1" t="s">
        <v>6621</v>
      </c>
      <c r="F1931" s="1" t="s">
        <v>877</v>
      </c>
      <c r="G1931" s="1" t="s">
        <v>6622</v>
      </c>
      <c r="H1931" s="1" t="s">
        <v>37</v>
      </c>
      <c r="I1931" s="3" t="n">
        <v>42511</v>
      </c>
      <c r="J1931" s="1" t="s">
        <v>134</v>
      </c>
      <c r="K1931" s="3" t="n">
        <v>45903</v>
      </c>
      <c r="M1931" s="1" t="n">
        <v>1</v>
      </c>
      <c r="N1931" s="7" t="s">
        <v>230</v>
      </c>
      <c r="P1931" s="5" t="s">
        <v>26</v>
      </c>
      <c r="Q1931" s="1" t="str">
        <f aca="false">IFERROR(INDEX('ST Enroll Export'!$A$2:$A$3230,MATCH($D1931,'ST Enroll Export'!$A$2:$A$3230,0)),IFERROR(IF(INDEX('ST Enroll Export'!$A$2:$A$3230,MATCH($E1931,'ST Enroll Export'!$B$2:$B$3230,0))="","",INDEX('ST Enroll Export'!$A$2:$A$3230,MATCH($E1931,'ST Enroll Export'!$B$2:$B$3230,0))),"Not Found"))</f>
        <v>9894141872</v>
      </c>
      <c r="R1931" s="1" t="str">
        <f aca="false">IFERROR(INDEX('ST Enroll Export'!$G$2:$G$3230,MATCH($D1931,'ST Enroll Export'!$A$2:$A$3230,0)),IFERROR(INDEX('ST Enroll Export'!$G$2:$G$3230,MATCH($E1931,'ST Enroll Export'!$B$2:$B$3230,0)),"Not Found"))</f>
        <v>Citizenship &amp; Science Academy of Syracuse Charter</v>
      </c>
      <c r="S1931" s="1" t="str">
        <f aca="false">IFERROR(INDEX('ST Enroll Export'!$B$2:$B$3230,MATCH($D1931,'ST Enroll Export'!$A$2:$A$3230,0)),IFERROR(INDEX('ST Enroll Export'!$B$2:$B$3230,MATCH($E1931,'ST Enroll Export'!$B$2:$B$3230,0)),"Not Found"))</f>
        <v>210001035</v>
      </c>
      <c r="T1931" s="1" t="str">
        <f aca="false">IF(ISNUMBER(MATCH($D1931,'ST Enroll Export'!$A$2:$A$3230,0)),"NYSSIS Match",IF(ISNUMBER(MATCH($E1931,'ST Enroll Export'!$B$2:$B$3230,0)),"SID Match","No ST Match"))</f>
        <v>NYSSIS Match</v>
      </c>
      <c r="U1931" s="1" t="str">
        <f aca="false">IF(ISNUMBER(MATCH($D1931,Disability!$B$2:$B$5962,0)),"SPED","Gen Ed")</f>
        <v>Gen Ed</v>
      </c>
    </row>
    <row r="1932" customFormat="false" ht="15" hidden="false" customHeight="true" outlineLevel="0" collapsed="false">
      <c r="A1932" s="1" t="s">
        <v>5668</v>
      </c>
      <c r="B1932" s="3" t="n">
        <v>46174</v>
      </c>
      <c r="C1932" s="1" t="s">
        <v>5669</v>
      </c>
      <c r="D1932" s="1" t="s">
        <v>6623</v>
      </c>
      <c r="E1932" s="1" t="s">
        <v>6624</v>
      </c>
      <c r="F1932" s="1" t="s">
        <v>87</v>
      </c>
      <c r="G1932" s="1" t="s">
        <v>6625</v>
      </c>
      <c r="H1932" s="1" t="s">
        <v>185</v>
      </c>
      <c r="I1932" s="3" t="n">
        <v>41722</v>
      </c>
      <c r="J1932" s="1" t="s">
        <v>1634</v>
      </c>
      <c r="K1932" s="3" t="n">
        <v>45903</v>
      </c>
      <c r="M1932" s="1" t="n">
        <v>1</v>
      </c>
      <c r="N1932" s="7" t="s">
        <v>230</v>
      </c>
      <c r="P1932" s="5" t="s">
        <v>26</v>
      </c>
      <c r="Q1932" s="1" t="str">
        <f aca="false">IFERROR(INDEX('ST Enroll Export'!$A$2:$A$3230,MATCH($D1932,'ST Enroll Export'!$A$2:$A$3230,0)),IFERROR(IF(INDEX('ST Enroll Export'!$A$2:$A$3230,MATCH($E1932,'ST Enroll Export'!$B$2:$B$3230,0))="","",INDEX('ST Enroll Export'!$A$2:$A$3230,MATCH($E1932,'ST Enroll Export'!$B$2:$B$3230,0))),"Not Found"))</f>
        <v>7048230972</v>
      </c>
      <c r="R1932" s="1" t="str">
        <f aca="false">IFERROR(INDEX('ST Enroll Export'!$G$2:$G$3230,MATCH($D1932,'ST Enroll Export'!$A$2:$A$3230,0)),IFERROR(INDEX('ST Enroll Export'!$G$2:$G$3230,MATCH($E1932,'ST Enroll Export'!$B$2:$B$3230,0)),"Not Found"))</f>
        <v>Syracuse Academy of Sci &amp; Cit Middle School</v>
      </c>
      <c r="S1932" s="1" t="str">
        <f aca="false">IFERROR(INDEX('ST Enroll Export'!$B$2:$B$3230,MATCH($D1932,'ST Enroll Export'!$A$2:$A$3230,0)),IFERROR(INDEX('ST Enroll Export'!$B$2:$B$3230,MATCH($E1932,'ST Enroll Export'!$B$2:$B$3230,0)),"Not Found"))</f>
        <v>200034445</v>
      </c>
      <c r="T1932" s="1" t="str">
        <f aca="false">IF(ISNUMBER(MATCH($D1932,'ST Enroll Export'!$A$2:$A$3230,0)),"NYSSIS Match",IF(ISNUMBER(MATCH($E1932,'ST Enroll Export'!$B$2:$B$3230,0)),"SID Match","No ST Match"))</f>
        <v>NYSSIS Match</v>
      </c>
      <c r="U1932" s="1" t="str">
        <f aca="false">IF(ISNUMBER(MATCH($D1932,Disability!$B$2:$B$5962,0)),"SPED","Gen Ed")</f>
        <v>Gen Ed</v>
      </c>
    </row>
    <row r="1933" customFormat="false" ht="15" hidden="false" customHeight="true" outlineLevel="0" collapsed="false">
      <c r="A1933" s="1" t="s">
        <v>5668</v>
      </c>
      <c r="B1933" s="3" t="n">
        <v>46174</v>
      </c>
      <c r="C1933" s="1" t="s">
        <v>5669</v>
      </c>
      <c r="D1933" s="1" t="s">
        <v>6626</v>
      </c>
      <c r="E1933" s="1" t="s">
        <v>6627</v>
      </c>
      <c r="F1933" s="1" t="s">
        <v>87</v>
      </c>
      <c r="G1933" s="1" t="s">
        <v>1738</v>
      </c>
      <c r="H1933" s="1" t="s">
        <v>22</v>
      </c>
      <c r="I1933" s="3" t="n">
        <v>43110</v>
      </c>
      <c r="J1933" s="1" t="s">
        <v>134</v>
      </c>
      <c r="K1933" s="3" t="n">
        <v>45903</v>
      </c>
      <c r="M1933" s="1" t="n">
        <v>1</v>
      </c>
      <c r="N1933" s="7" t="s">
        <v>230</v>
      </c>
      <c r="P1933" s="5" t="s">
        <v>26</v>
      </c>
      <c r="Q1933" s="1" t="str">
        <f aca="false">IFERROR(INDEX('ST Enroll Export'!$A$2:$A$3230,MATCH($D1933,'ST Enroll Export'!$A$2:$A$3230,0)),IFERROR(IF(INDEX('ST Enroll Export'!$A$2:$A$3230,MATCH($E1933,'ST Enroll Export'!$B$2:$B$3230,0))="","",INDEX('ST Enroll Export'!$A$2:$A$3230,MATCH($E1933,'ST Enroll Export'!$B$2:$B$3230,0))),"Not Found"))</f>
        <v>6246194793</v>
      </c>
      <c r="R1933" s="1" t="str">
        <f aca="false">IFERROR(INDEX('ST Enroll Export'!$G$2:$G$3230,MATCH($D1933,'ST Enroll Export'!$A$2:$A$3230,0)),IFERROR(INDEX('ST Enroll Export'!$G$2:$G$3230,MATCH($E1933,'ST Enroll Export'!$B$2:$B$3230,0)),"Not Found"))</f>
        <v>Citizenship &amp; Science Academy of Syracuse Charter</v>
      </c>
      <c r="S1933" s="1" t="str">
        <f aca="false">IFERROR(INDEX('ST Enroll Export'!$B$2:$B$3230,MATCH($D1933,'ST Enroll Export'!$A$2:$A$3230,0)),IFERROR(INDEX('ST Enroll Export'!$B$2:$B$3230,MATCH($E1933,'ST Enroll Export'!$B$2:$B$3230,0)),"Not Found"))</f>
        <v>210011428</v>
      </c>
      <c r="T1933" s="1" t="str">
        <f aca="false">IF(ISNUMBER(MATCH($D1933,'ST Enroll Export'!$A$2:$A$3230,0)),"NYSSIS Match",IF(ISNUMBER(MATCH($E1933,'ST Enroll Export'!$B$2:$B$3230,0)),"SID Match","No ST Match"))</f>
        <v>NYSSIS Match</v>
      </c>
      <c r="U1933" s="1" t="str">
        <f aca="false">IF(ISNUMBER(MATCH($D1933,Disability!$B$2:$B$5962,0)),"SPED","Gen Ed")</f>
        <v>Gen Ed</v>
      </c>
    </row>
    <row r="1934" customFormat="false" ht="15" hidden="false" customHeight="true" outlineLevel="0" collapsed="false">
      <c r="A1934" s="1" t="s">
        <v>5668</v>
      </c>
      <c r="B1934" s="3" t="n">
        <v>46174</v>
      </c>
      <c r="C1934" s="1" t="s">
        <v>5669</v>
      </c>
      <c r="D1934" s="1" t="s">
        <v>6628</v>
      </c>
      <c r="E1934" s="1" t="s">
        <v>6629</v>
      </c>
      <c r="F1934" s="1" t="s">
        <v>87</v>
      </c>
      <c r="G1934" s="1" t="s">
        <v>1979</v>
      </c>
      <c r="H1934" s="1" t="s">
        <v>84</v>
      </c>
      <c r="I1934" s="3" t="n">
        <v>42704</v>
      </c>
      <c r="J1934" s="1" t="s">
        <v>134</v>
      </c>
      <c r="K1934" s="3" t="n">
        <v>45903</v>
      </c>
      <c r="M1934" s="1" t="n">
        <v>1</v>
      </c>
      <c r="N1934" s="7" t="s">
        <v>230</v>
      </c>
      <c r="P1934" s="6" t="s">
        <v>39</v>
      </c>
      <c r="Q1934" s="1" t="str">
        <f aca="false">IFERROR(INDEX('ST Enroll Export'!$A$2:$A$3230,MATCH($D1934,'ST Enroll Export'!$A$2:$A$3230,0)),IFERROR(IF(INDEX('ST Enroll Export'!$A$2:$A$3230,MATCH($E1934,'ST Enroll Export'!$B$2:$B$3230,0))="","",INDEX('ST Enroll Export'!$A$2:$A$3230,MATCH($E1934,'ST Enroll Export'!$B$2:$B$3230,0))),"Not Found"))</f>
        <v>5610048291</v>
      </c>
      <c r="R1934" s="1" t="str">
        <f aca="false">IFERROR(INDEX('ST Enroll Export'!$G$2:$G$3230,MATCH($D1934,'ST Enroll Export'!$A$2:$A$3230,0)),IFERROR(INDEX('ST Enroll Export'!$G$2:$G$3230,MATCH($E1934,'ST Enroll Export'!$B$2:$B$3230,0)),"Not Found"))</f>
        <v>Citizenship &amp; Science Academy of Syracuse Charter</v>
      </c>
      <c r="S1934" s="1" t="str">
        <f aca="false">IFERROR(INDEX('ST Enroll Export'!$B$2:$B$3230,MATCH($D1934,'ST Enroll Export'!$A$2:$A$3230,0)),IFERROR(INDEX('ST Enroll Export'!$B$2:$B$3230,MATCH($E1934,'ST Enroll Export'!$B$2:$B$3230,0)),"Not Found"))</f>
        <v>210010817</v>
      </c>
      <c r="T1934" s="1" t="str">
        <f aca="false">IF(ISNUMBER(MATCH($D1934,'ST Enroll Export'!$A$2:$A$3230,0)),"NYSSIS Match",IF(ISNUMBER(MATCH($E1934,'ST Enroll Export'!$B$2:$B$3230,0)),"SID Match","No ST Match"))</f>
        <v>NYSSIS Match</v>
      </c>
      <c r="U1934" s="1" t="str">
        <f aca="false">IF(ISNUMBER(MATCH($D1934,Disability!$B$2:$B$5962,0)),"SPED","Gen Ed")</f>
        <v>SPED</v>
      </c>
    </row>
    <row r="1935" customFormat="false" ht="15" hidden="false" customHeight="true" outlineLevel="0" collapsed="false">
      <c r="A1935" s="1" t="s">
        <v>5668</v>
      </c>
      <c r="B1935" s="3" t="n">
        <v>46174</v>
      </c>
      <c r="C1935" s="1" t="s">
        <v>5669</v>
      </c>
      <c r="D1935" s="1" t="s">
        <v>6630</v>
      </c>
      <c r="E1935" s="1" t="s">
        <v>6631</v>
      </c>
      <c r="F1935" s="1" t="s">
        <v>6632</v>
      </c>
      <c r="G1935" s="1" t="s">
        <v>6633</v>
      </c>
      <c r="H1935" s="1" t="s">
        <v>128</v>
      </c>
      <c r="I1935" s="3" t="n">
        <v>41297</v>
      </c>
      <c r="J1935" s="1" t="s">
        <v>1634</v>
      </c>
      <c r="K1935" s="3" t="n">
        <v>45903</v>
      </c>
      <c r="M1935" s="1" t="n">
        <v>1</v>
      </c>
      <c r="N1935" s="7" t="s">
        <v>230</v>
      </c>
      <c r="P1935" s="5" t="s">
        <v>26</v>
      </c>
      <c r="Q1935" s="1" t="str">
        <f aca="false">IFERROR(INDEX('ST Enroll Export'!$A$2:$A$3230,MATCH($D1935,'ST Enroll Export'!$A$2:$A$3230,0)),IFERROR(IF(INDEX('ST Enroll Export'!$A$2:$A$3230,MATCH($E1935,'ST Enroll Export'!$B$2:$B$3230,0))="","",INDEX('ST Enroll Export'!$A$2:$A$3230,MATCH($E1935,'ST Enroll Export'!$B$2:$B$3230,0))),"Not Found"))</f>
        <v>2962713584</v>
      </c>
      <c r="R1935" s="1" t="str">
        <f aca="false">IFERROR(INDEX('ST Enroll Export'!$G$2:$G$3230,MATCH($D1935,'ST Enroll Export'!$A$2:$A$3230,0)),IFERROR(INDEX('ST Enroll Export'!$G$2:$G$3230,MATCH($E1935,'ST Enroll Export'!$B$2:$B$3230,0)),"Not Found"))</f>
        <v>Syracuse Academy of Sci &amp; Cit Middle School</v>
      </c>
      <c r="S1935" s="1" t="str">
        <f aca="false">IFERROR(INDEX('ST Enroll Export'!$B$2:$B$3230,MATCH($D1935,'ST Enroll Export'!$A$2:$A$3230,0)),IFERROR(INDEX('ST Enroll Export'!$B$2:$B$3230,MATCH($E1935,'ST Enroll Export'!$B$2:$B$3230,0)),"Not Found"))</f>
        <v>200034268</v>
      </c>
      <c r="T1935" s="1" t="str">
        <f aca="false">IF(ISNUMBER(MATCH($D1935,'ST Enroll Export'!$A$2:$A$3230,0)),"NYSSIS Match",IF(ISNUMBER(MATCH($E1935,'ST Enroll Export'!$B$2:$B$3230,0)),"SID Match","No ST Match"))</f>
        <v>NYSSIS Match</v>
      </c>
      <c r="U1935" s="1" t="str">
        <f aca="false">IF(ISNUMBER(MATCH($D1935,Disability!$B$2:$B$5962,0)),"SPED","Gen Ed")</f>
        <v>Gen Ed</v>
      </c>
    </row>
    <row r="1936" customFormat="false" ht="15" hidden="false" customHeight="true" outlineLevel="0" collapsed="false">
      <c r="A1936" s="1" t="s">
        <v>5668</v>
      </c>
      <c r="B1936" s="3" t="n">
        <v>46174</v>
      </c>
      <c r="C1936" s="1" t="s">
        <v>5669</v>
      </c>
      <c r="D1936" s="1" t="s">
        <v>6634</v>
      </c>
      <c r="E1936" s="1" t="s">
        <v>6635</v>
      </c>
      <c r="F1936" s="1" t="s">
        <v>6632</v>
      </c>
      <c r="G1936" s="1" t="s">
        <v>6636</v>
      </c>
      <c r="H1936" s="1" t="s">
        <v>185</v>
      </c>
      <c r="I1936" s="3" t="n">
        <v>41634</v>
      </c>
      <c r="J1936" s="1" t="s">
        <v>1634</v>
      </c>
      <c r="K1936" s="3" t="n">
        <v>45903</v>
      </c>
      <c r="M1936" s="1" t="n">
        <v>1</v>
      </c>
      <c r="N1936" s="7" t="s">
        <v>230</v>
      </c>
      <c r="P1936" s="5" t="s">
        <v>26</v>
      </c>
      <c r="Q1936" s="1" t="str">
        <f aca="false">IFERROR(INDEX('ST Enroll Export'!$A$2:$A$3230,MATCH($D1936,'ST Enroll Export'!$A$2:$A$3230,0)),IFERROR(IF(INDEX('ST Enroll Export'!$A$2:$A$3230,MATCH($E1936,'ST Enroll Export'!$B$2:$B$3230,0))="","",INDEX('ST Enroll Export'!$A$2:$A$3230,MATCH($E1936,'ST Enroll Export'!$B$2:$B$3230,0))),"Not Found"))</f>
        <v>8076349786</v>
      </c>
      <c r="R1936" s="1" t="str">
        <f aca="false">IFERROR(INDEX('ST Enroll Export'!$G$2:$G$3230,MATCH($D1936,'ST Enroll Export'!$A$2:$A$3230,0)),IFERROR(INDEX('ST Enroll Export'!$G$2:$G$3230,MATCH($E1936,'ST Enroll Export'!$B$2:$B$3230,0)),"Not Found"))</f>
        <v>Syracuse Academy of Sci &amp; Cit Middle School</v>
      </c>
      <c r="S1936" s="1" t="str">
        <f aca="false">IFERROR(INDEX('ST Enroll Export'!$B$2:$B$3230,MATCH($D1936,'ST Enroll Export'!$A$2:$A$3230,0)),IFERROR(INDEX('ST Enroll Export'!$B$2:$B$3230,MATCH($E1936,'ST Enroll Export'!$B$2:$B$3230,0)),"Not Found"))</f>
        <v>200034736</v>
      </c>
      <c r="T1936" s="1" t="str">
        <f aca="false">IF(ISNUMBER(MATCH($D1936,'ST Enroll Export'!$A$2:$A$3230,0)),"NYSSIS Match",IF(ISNUMBER(MATCH($E1936,'ST Enroll Export'!$B$2:$B$3230,0)),"SID Match","No ST Match"))</f>
        <v>NYSSIS Match</v>
      </c>
      <c r="U1936" s="1" t="str">
        <f aca="false">IF(ISNUMBER(MATCH($D1936,Disability!$B$2:$B$5962,0)),"SPED","Gen Ed")</f>
        <v>Gen Ed</v>
      </c>
    </row>
    <row r="1937" customFormat="false" ht="15" hidden="false" customHeight="true" outlineLevel="0" collapsed="false">
      <c r="A1937" s="1" t="s">
        <v>5668</v>
      </c>
      <c r="B1937" s="3" t="n">
        <v>46174</v>
      </c>
      <c r="C1937" s="1" t="s">
        <v>5669</v>
      </c>
      <c r="D1937" s="1" t="s">
        <v>6637</v>
      </c>
      <c r="E1937" s="1" t="s">
        <v>6638</v>
      </c>
      <c r="F1937" s="1" t="s">
        <v>6639</v>
      </c>
      <c r="G1937" s="1" t="s">
        <v>6640</v>
      </c>
      <c r="H1937" s="1" t="s">
        <v>44</v>
      </c>
      <c r="I1937" s="3" t="n">
        <v>40890</v>
      </c>
      <c r="J1937" s="1" t="s">
        <v>1634</v>
      </c>
      <c r="K1937" s="3" t="n">
        <v>45903</v>
      </c>
      <c r="M1937" s="1" t="n">
        <v>1</v>
      </c>
      <c r="N1937" s="7" t="s">
        <v>230</v>
      </c>
      <c r="P1937" s="6" t="s">
        <v>39</v>
      </c>
      <c r="Q1937" s="1" t="str">
        <f aca="false">IFERROR(INDEX('ST Enroll Export'!$A$2:$A$3230,MATCH($D1937,'ST Enroll Export'!$A$2:$A$3230,0)),IFERROR(IF(INDEX('ST Enroll Export'!$A$2:$A$3230,MATCH($E1937,'ST Enroll Export'!$B$2:$B$3230,0))="","",INDEX('ST Enroll Export'!$A$2:$A$3230,MATCH($E1937,'ST Enroll Export'!$B$2:$B$3230,0))),"Not Found"))</f>
        <v>3252144900</v>
      </c>
      <c r="R1937" s="1" t="str">
        <f aca="false">IFERROR(INDEX('ST Enroll Export'!$G$2:$G$3230,MATCH($D1937,'ST Enroll Export'!$A$2:$A$3230,0)),IFERROR(INDEX('ST Enroll Export'!$G$2:$G$3230,MATCH($E1937,'ST Enroll Export'!$B$2:$B$3230,0)),"Not Found"))</f>
        <v>Syracuse Academy of Sci &amp; Cit Middle School</v>
      </c>
      <c r="S1937" s="1" t="str">
        <f aca="false">IFERROR(INDEX('ST Enroll Export'!$B$2:$B$3230,MATCH($D1937,'ST Enroll Export'!$A$2:$A$3230,0)),IFERROR(INDEX('ST Enroll Export'!$B$2:$B$3230,MATCH($E1937,'ST Enroll Export'!$B$2:$B$3230,0)),"Not Found"))</f>
        <v>200025952</v>
      </c>
      <c r="T1937" s="1" t="str">
        <f aca="false">IF(ISNUMBER(MATCH($D1937,'ST Enroll Export'!$A$2:$A$3230,0)),"NYSSIS Match",IF(ISNUMBER(MATCH($E1937,'ST Enroll Export'!$B$2:$B$3230,0)),"SID Match","No ST Match"))</f>
        <v>NYSSIS Match</v>
      </c>
      <c r="U1937" s="1" t="str">
        <f aca="false">IF(ISNUMBER(MATCH($D1937,Disability!$B$2:$B$5962,0)),"SPED","Gen Ed")</f>
        <v>SPED</v>
      </c>
    </row>
    <row r="1938" customFormat="false" ht="15" hidden="false" customHeight="true" outlineLevel="0" collapsed="false">
      <c r="A1938" s="1" t="s">
        <v>5668</v>
      </c>
      <c r="B1938" s="3" t="n">
        <v>46174</v>
      </c>
      <c r="C1938" s="1" t="s">
        <v>5669</v>
      </c>
      <c r="D1938" s="1" t="s">
        <v>6641</v>
      </c>
      <c r="E1938" s="1" t="s">
        <v>6642</v>
      </c>
      <c r="F1938" s="1" t="s">
        <v>6643</v>
      </c>
      <c r="G1938" s="1" t="s">
        <v>6644</v>
      </c>
      <c r="H1938" s="1" t="s">
        <v>44</v>
      </c>
      <c r="I1938" s="3" t="n">
        <v>41129</v>
      </c>
      <c r="J1938" s="1" t="s">
        <v>1634</v>
      </c>
      <c r="K1938" s="3" t="n">
        <v>45903</v>
      </c>
      <c r="M1938" s="1" t="n">
        <v>1</v>
      </c>
      <c r="N1938" s="7" t="s">
        <v>230</v>
      </c>
      <c r="P1938" s="5" t="s">
        <v>26</v>
      </c>
      <c r="Q1938" s="1" t="str">
        <f aca="false">IFERROR(INDEX('ST Enroll Export'!$A$2:$A$3230,MATCH($D1938,'ST Enroll Export'!$A$2:$A$3230,0)),IFERROR(IF(INDEX('ST Enroll Export'!$A$2:$A$3230,MATCH($E1938,'ST Enroll Export'!$B$2:$B$3230,0))="","",INDEX('ST Enroll Export'!$A$2:$A$3230,MATCH($E1938,'ST Enroll Export'!$B$2:$B$3230,0))),"Not Found"))</f>
        <v>3696905721</v>
      </c>
      <c r="R1938" s="1" t="str">
        <f aca="false">IFERROR(INDEX('ST Enroll Export'!$G$2:$G$3230,MATCH($D1938,'ST Enroll Export'!$A$2:$A$3230,0)),IFERROR(INDEX('ST Enroll Export'!$G$2:$G$3230,MATCH($E1938,'ST Enroll Export'!$B$2:$B$3230,0)),"Not Found"))</f>
        <v>Syracuse Academy of Sci &amp; Cit Middle School</v>
      </c>
      <c r="S1938" s="1" t="str">
        <f aca="false">IFERROR(INDEX('ST Enroll Export'!$B$2:$B$3230,MATCH($D1938,'ST Enroll Export'!$A$2:$A$3230,0)),IFERROR(INDEX('ST Enroll Export'!$B$2:$B$3230,MATCH($E1938,'ST Enroll Export'!$B$2:$B$3230,0)),"Not Found"))</f>
        <v>200029974</v>
      </c>
      <c r="T1938" s="1" t="str">
        <f aca="false">IF(ISNUMBER(MATCH($D1938,'ST Enroll Export'!$A$2:$A$3230,0)),"NYSSIS Match",IF(ISNUMBER(MATCH($E1938,'ST Enroll Export'!$B$2:$B$3230,0)),"SID Match","No ST Match"))</f>
        <v>NYSSIS Match</v>
      </c>
      <c r="U1938" s="1" t="str">
        <f aca="false">IF(ISNUMBER(MATCH($D1938,Disability!$B$2:$B$5962,0)),"SPED","Gen Ed")</f>
        <v>Gen Ed</v>
      </c>
    </row>
    <row r="1939" customFormat="false" ht="15" hidden="false" customHeight="true" outlineLevel="0" collapsed="false">
      <c r="A1939" s="1" t="s">
        <v>5668</v>
      </c>
      <c r="B1939" s="3" t="n">
        <v>46174</v>
      </c>
      <c r="C1939" s="1" t="s">
        <v>5669</v>
      </c>
      <c r="D1939" s="1" t="s">
        <v>6645</v>
      </c>
      <c r="E1939" s="1" t="s">
        <v>6646</v>
      </c>
      <c r="F1939" s="1" t="s">
        <v>68</v>
      </c>
      <c r="G1939" s="1" t="s">
        <v>6647</v>
      </c>
      <c r="H1939" s="1" t="s">
        <v>140</v>
      </c>
      <c r="I1939" s="3" t="n">
        <v>42045</v>
      </c>
      <c r="J1939" s="1" t="s">
        <v>134</v>
      </c>
      <c r="K1939" s="3" t="n">
        <v>45903</v>
      </c>
      <c r="M1939" s="1" t="n">
        <v>1</v>
      </c>
      <c r="N1939" s="7" t="s">
        <v>230</v>
      </c>
      <c r="P1939" s="6" t="s">
        <v>39</v>
      </c>
      <c r="Q1939" s="1" t="str">
        <f aca="false">IFERROR(INDEX('ST Enroll Export'!$A$2:$A$3230,MATCH($D1939,'ST Enroll Export'!$A$2:$A$3230,0)),IFERROR(IF(INDEX('ST Enroll Export'!$A$2:$A$3230,MATCH($E1939,'ST Enroll Export'!$B$2:$B$3230,0))="","",INDEX('ST Enroll Export'!$A$2:$A$3230,MATCH($E1939,'ST Enroll Export'!$B$2:$B$3230,0))),"Not Found"))</f>
        <v>5715063643</v>
      </c>
      <c r="R1939" s="1" t="str">
        <f aca="false">IFERROR(INDEX('ST Enroll Export'!$G$2:$G$3230,MATCH($D1939,'ST Enroll Export'!$A$2:$A$3230,0)),IFERROR(INDEX('ST Enroll Export'!$G$2:$G$3230,MATCH($E1939,'ST Enroll Export'!$B$2:$B$3230,0)),"Not Found"))</f>
        <v>Citizenship &amp; Science Academy of Syracuse Charter</v>
      </c>
      <c r="S1939" s="1" t="str">
        <f aca="false">IFERROR(INDEX('ST Enroll Export'!$B$2:$B$3230,MATCH($D1939,'ST Enroll Export'!$A$2:$A$3230,0)),IFERROR(INDEX('ST Enroll Export'!$B$2:$B$3230,MATCH($E1939,'ST Enroll Export'!$B$2:$B$3230,0)),"Not Found"))</f>
        <v>200035388</v>
      </c>
      <c r="T1939" s="1" t="str">
        <f aca="false">IF(ISNUMBER(MATCH($D1939,'ST Enroll Export'!$A$2:$A$3230,0)),"NYSSIS Match",IF(ISNUMBER(MATCH($E1939,'ST Enroll Export'!$B$2:$B$3230,0)),"SID Match","No ST Match"))</f>
        <v>NYSSIS Match</v>
      </c>
      <c r="U1939" s="1" t="str">
        <f aca="false">IF(ISNUMBER(MATCH($D1939,Disability!$B$2:$B$5962,0)),"SPED","Gen Ed")</f>
        <v>SPED</v>
      </c>
    </row>
    <row r="1940" customFormat="false" ht="15" hidden="false" customHeight="true" outlineLevel="0" collapsed="false">
      <c r="A1940" s="1" t="s">
        <v>5668</v>
      </c>
      <c r="B1940" s="3" t="n">
        <v>46174</v>
      </c>
      <c r="C1940" s="1" t="s">
        <v>5669</v>
      </c>
      <c r="D1940" s="1" t="s">
        <v>6648</v>
      </c>
      <c r="E1940" s="1" t="s">
        <v>6649</v>
      </c>
      <c r="F1940" s="1" t="s">
        <v>68</v>
      </c>
      <c r="G1940" s="1" t="s">
        <v>1120</v>
      </c>
      <c r="H1940" s="1" t="s">
        <v>37</v>
      </c>
      <c r="I1940" s="3" t="n">
        <v>42617</v>
      </c>
      <c r="J1940" s="1" t="s">
        <v>134</v>
      </c>
      <c r="K1940" s="3" t="n">
        <v>45903</v>
      </c>
      <c r="M1940" s="1" t="n">
        <v>1</v>
      </c>
      <c r="N1940" s="7" t="s">
        <v>230</v>
      </c>
      <c r="P1940" s="5" t="s">
        <v>26</v>
      </c>
      <c r="Q1940" s="1" t="str">
        <f aca="false">IFERROR(INDEX('ST Enroll Export'!$A$2:$A$3230,MATCH($D1940,'ST Enroll Export'!$A$2:$A$3230,0)),IFERROR(IF(INDEX('ST Enroll Export'!$A$2:$A$3230,MATCH($E1940,'ST Enroll Export'!$B$2:$B$3230,0))="","",INDEX('ST Enroll Export'!$A$2:$A$3230,MATCH($E1940,'ST Enroll Export'!$B$2:$B$3230,0))),"Not Found"))</f>
        <v>7174300661</v>
      </c>
      <c r="R1940" s="1" t="str">
        <f aca="false">IFERROR(INDEX('ST Enroll Export'!$G$2:$G$3230,MATCH($D1940,'ST Enroll Export'!$A$2:$A$3230,0)),IFERROR(INDEX('ST Enroll Export'!$G$2:$G$3230,MATCH($E1940,'ST Enroll Export'!$B$2:$B$3230,0)),"Not Found"))</f>
        <v>Citizenship &amp; Science Academy of Syracuse Charter</v>
      </c>
      <c r="S1940" s="1" t="str">
        <f aca="false">IFERROR(INDEX('ST Enroll Export'!$B$2:$B$3230,MATCH($D1940,'ST Enroll Export'!$A$2:$A$3230,0)),IFERROR(INDEX('ST Enroll Export'!$B$2:$B$3230,MATCH($E1940,'ST Enroll Export'!$B$2:$B$3230,0)),"Not Found"))</f>
        <v>210000314</v>
      </c>
      <c r="T1940" s="1" t="str">
        <f aca="false">IF(ISNUMBER(MATCH($D1940,'ST Enroll Export'!$A$2:$A$3230,0)),"NYSSIS Match",IF(ISNUMBER(MATCH($E1940,'ST Enroll Export'!$B$2:$B$3230,0)),"SID Match","No ST Match"))</f>
        <v>NYSSIS Match</v>
      </c>
      <c r="U1940" s="1" t="str">
        <f aca="false">IF(ISNUMBER(MATCH($D1940,Disability!$B$2:$B$5962,0)),"SPED","Gen Ed")</f>
        <v>Gen Ed</v>
      </c>
    </row>
    <row r="1941" customFormat="false" ht="15" hidden="false" customHeight="true" outlineLevel="0" collapsed="false">
      <c r="A1941" s="1" t="s">
        <v>5668</v>
      </c>
      <c r="B1941" s="3" t="n">
        <v>46174</v>
      </c>
      <c r="C1941" s="1" t="s">
        <v>5669</v>
      </c>
      <c r="D1941" s="1" t="s">
        <v>6650</v>
      </c>
      <c r="E1941" s="1" t="s">
        <v>6651</v>
      </c>
      <c r="F1941" s="1" t="s">
        <v>2599</v>
      </c>
      <c r="G1941" s="1" t="s">
        <v>2247</v>
      </c>
      <c r="H1941" s="1" t="s">
        <v>31</v>
      </c>
      <c r="I1941" s="3" t="n">
        <v>44133</v>
      </c>
      <c r="J1941" s="1" t="s">
        <v>134</v>
      </c>
      <c r="K1941" s="3" t="n">
        <v>45903</v>
      </c>
      <c r="M1941" s="1" t="n">
        <v>1</v>
      </c>
      <c r="N1941" s="7" t="s">
        <v>230</v>
      </c>
      <c r="P1941" s="6" t="s">
        <v>39</v>
      </c>
      <c r="Q1941" s="1" t="str">
        <f aca="false">IFERROR(INDEX('ST Enroll Export'!$A$2:$A$3230,MATCH($D1941,'ST Enroll Export'!$A$2:$A$3230,0)),IFERROR(IF(INDEX('ST Enroll Export'!$A$2:$A$3230,MATCH($E1941,'ST Enroll Export'!$B$2:$B$3230,0))="","",INDEX('ST Enroll Export'!$A$2:$A$3230,MATCH($E1941,'ST Enroll Export'!$B$2:$B$3230,0))),"Not Found"))</f>
        <v>9434209381</v>
      </c>
      <c r="R1941" s="1" t="str">
        <f aca="false">IFERROR(INDEX('ST Enroll Export'!$G$2:$G$3230,MATCH($D1941,'ST Enroll Export'!$A$2:$A$3230,0)),IFERROR(INDEX('ST Enroll Export'!$G$2:$G$3230,MATCH($E1941,'ST Enroll Export'!$B$2:$B$3230,0)),"Not Found"))</f>
        <v>Citizenship &amp; Science Academy of Syracuse Charter</v>
      </c>
      <c r="S1941" s="1" t="str">
        <f aca="false">IFERROR(INDEX('ST Enroll Export'!$B$2:$B$3230,MATCH($D1941,'ST Enroll Export'!$A$2:$A$3230,0)),IFERROR(INDEX('ST Enroll Export'!$B$2:$B$3230,MATCH($E1941,'ST Enroll Export'!$B$2:$B$3230,0)),"Not Found"))</f>
        <v>210013502</v>
      </c>
      <c r="T1941" s="1" t="str">
        <f aca="false">IF(ISNUMBER(MATCH($D1941,'ST Enroll Export'!$A$2:$A$3230,0)),"NYSSIS Match",IF(ISNUMBER(MATCH($E1941,'ST Enroll Export'!$B$2:$B$3230,0)),"SID Match","No ST Match"))</f>
        <v>NYSSIS Match</v>
      </c>
      <c r="U1941" s="1" t="str">
        <f aca="false">IF(ISNUMBER(MATCH($D1941,Disability!$B$2:$B$5962,0)),"SPED","Gen Ed")</f>
        <v>SPED</v>
      </c>
    </row>
    <row r="1942" customFormat="false" ht="15" hidden="false" customHeight="true" outlineLevel="0" collapsed="false">
      <c r="A1942" s="1" t="s">
        <v>5668</v>
      </c>
      <c r="B1942" s="3" t="n">
        <v>46174</v>
      </c>
      <c r="C1942" s="1" t="s">
        <v>5669</v>
      </c>
      <c r="D1942" s="1" t="s">
        <v>6652</v>
      </c>
      <c r="E1942" s="1" t="s">
        <v>6653</v>
      </c>
      <c r="F1942" s="1" t="s">
        <v>6654</v>
      </c>
      <c r="G1942" s="1" t="s">
        <v>6655</v>
      </c>
      <c r="H1942" s="1" t="s">
        <v>2539</v>
      </c>
      <c r="I1942" s="3" t="n">
        <v>40757</v>
      </c>
      <c r="J1942" s="1" t="s">
        <v>1634</v>
      </c>
      <c r="K1942" s="3" t="n">
        <v>45903</v>
      </c>
      <c r="M1942" s="1" t="n">
        <v>1</v>
      </c>
      <c r="N1942" s="7" t="s">
        <v>230</v>
      </c>
      <c r="P1942" s="5" t="s">
        <v>26</v>
      </c>
      <c r="Q1942" s="1" t="str">
        <f aca="false">IFERROR(INDEX('ST Enroll Export'!$A$2:$A$3230,MATCH($D1942,'ST Enroll Export'!$A$2:$A$3230,0)),IFERROR(IF(INDEX('ST Enroll Export'!$A$2:$A$3230,MATCH($E1942,'ST Enroll Export'!$B$2:$B$3230,0))="","",INDEX('ST Enroll Export'!$A$2:$A$3230,MATCH($E1942,'ST Enroll Export'!$B$2:$B$3230,0))),"Not Found"))</f>
        <v>6761421703</v>
      </c>
      <c r="R1942" s="1" t="str">
        <f aca="false">IFERROR(INDEX('ST Enroll Export'!$G$2:$G$3230,MATCH($D1942,'ST Enroll Export'!$A$2:$A$3230,0)),IFERROR(INDEX('ST Enroll Export'!$G$2:$G$3230,MATCH($E1942,'ST Enroll Export'!$B$2:$B$3230,0)),"Not Found"))</f>
        <v>Syracuse Academy of Sci &amp; Cit Middle School</v>
      </c>
      <c r="S1942" s="1" t="str">
        <f aca="false">IFERROR(INDEX('ST Enroll Export'!$B$2:$B$3230,MATCH($D1942,'ST Enroll Export'!$A$2:$A$3230,0)),IFERROR(INDEX('ST Enroll Export'!$B$2:$B$3230,MATCH($E1942,'ST Enroll Export'!$B$2:$B$3230,0)),"Not Found"))</f>
        <v>210009054</v>
      </c>
      <c r="T1942" s="1" t="str">
        <f aca="false">IF(ISNUMBER(MATCH($D1942,'ST Enroll Export'!$A$2:$A$3230,0)),"NYSSIS Match",IF(ISNUMBER(MATCH($E1942,'ST Enroll Export'!$B$2:$B$3230,0)),"SID Match","No ST Match"))</f>
        <v>NYSSIS Match</v>
      </c>
      <c r="U1942" s="1" t="str">
        <f aca="false">IF(ISNUMBER(MATCH($D1942,Disability!$B$2:$B$5962,0)),"SPED","Gen Ed")</f>
        <v>Gen Ed</v>
      </c>
    </row>
    <row r="1943" customFormat="false" ht="15" hidden="false" customHeight="true" outlineLevel="0" collapsed="false">
      <c r="A1943" s="1" t="s">
        <v>5668</v>
      </c>
      <c r="B1943" s="3" t="n">
        <v>46174</v>
      </c>
      <c r="C1943" s="1" t="s">
        <v>5669</v>
      </c>
      <c r="D1943" s="1" t="s">
        <v>6656</v>
      </c>
      <c r="E1943" s="1" t="s">
        <v>6657</v>
      </c>
      <c r="F1943" s="1" t="s">
        <v>6658</v>
      </c>
      <c r="G1943" s="1" t="s">
        <v>6659</v>
      </c>
      <c r="H1943" s="1" t="s">
        <v>44</v>
      </c>
      <c r="I1943" s="3" t="n">
        <v>41012</v>
      </c>
      <c r="J1943" s="1" t="s">
        <v>1634</v>
      </c>
      <c r="K1943" s="3" t="n">
        <v>45903</v>
      </c>
      <c r="M1943" s="1" t="n">
        <v>1</v>
      </c>
      <c r="N1943" s="7" t="s">
        <v>230</v>
      </c>
      <c r="P1943" s="5" t="s">
        <v>26</v>
      </c>
      <c r="Q1943" s="1" t="str">
        <f aca="false">IFERROR(INDEX('ST Enroll Export'!$A$2:$A$3230,MATCH($D1943,'ST Enroll Export'!$A$2:$A$3230,0)),IFERROR(IF(INDEX('ST Enroll Export'!$A$2:$A$3230,MATCH($E1943,'ST Enroll Export'!$B$2:$B$3230,0))="","",INDEX('ST Enroll Export'!$A$2:$A$3230,MATCH($E1943,'ST Enroll Export'!$B$2:$B$3230,0))),"Not Found"))</f>
        <v>9057071691</v>
      </c>
      <c r="R1943" s="1" t="str">
        <f aca="false">IFERROR(INDEX('ST Enroll Export'!$G$2:$G$3230,MATCH($D1943,'ST Enroll Export'!$A$2:$A$3230,0)),IFERROR(INDEX('ST Enroll Export'!$G$2:$G$3230,MATCH($E1943,'ST Enroll Export'!$B$2:$B$3230,0)),"Not Found"))</f>
        <v>Syracuse Academy of Sci &amp; Cit Middle School</v>
      </c>
      <c r="S1943" s="1" t="str">
        <f aca="false">IFERROR(INDEX('ST Enroll Export'!$B$2:$B$3230,MATCH($D1943,'ST Enroll Export'!$A$2:$A$3230,0)),IFERROR(INDEX('ST Enroll Export'!$B$2:$B$3230,MATCH($E1943,'ST Enroll Export'!$B$2:$B$3230,0)),"Not Found"))</f>
        <v>200030820</v>
      </c>
      <c r="T1943" s="1" t="str">
        <f aca="false">IF(ISNUMBER(MATCH($D1943,'ST Enroll Export'!$A$2:$A$3230,0)),"NYSSIS Match",IF(ISNUMBER(MATCH($E1943,'ST Enroll Export'!$B$2:$B$3230,0)),"SID Match","No ST Match"))</f>
        <v>NYSSIS Match</v>
      </c>
      <c r="U1943" s="1" t="str">
        <f aca="false">IF(ISNUMBER(MATCH($D1943,Disability!$B$2:$B$5962,0)),"SPED","Gen Ed")</f>
        <v>Gen Ed</v>
      </c>
    </row>
    <row r="1944" customFormat="false" ht="15" hidden="false" customHeight="true" outlineLevel="0" collapsed="false">
      <c r="A1944" s="1" t="s">
        <v>5668</v>
      </c>
      <c r="B1944" s="3" t="n">
        <v>46174</v>
      </c>
      <c r="C1944" s="1" t="s">
        <v>5669</v>
      </c>
      <c r="D1944" s="1" t="s">
        <v>6660</v>
      </c>
      <c r="E1944" s="1" t="s">
        <v>6661</v>
      </c>
      <c r="F1944" s="1" t="s">
        <v>3032</v>
      </c>
      <c r="G1944" s="1" t="s">
        <v>6662</v>
      </c>
      <c r="H1944" s="1" t="s">
        <v>128</v>
      </c>
      <c r="I1944" s="3" t="n">
        <v>41533</v>
      </c>
      <c r="J1944" s="1" t="s">
        <v>1634</v>
      </c>
      <c r="K1944" s="3" t="n">
        <v>45903</v>
      </c>
      <c r="M1944" s="1" t="n">
        <v>1</v>
      </c>
      <c r="N1944" s="7" t="s">
        <v>230</v>
      </c>
      <c r="P1944" s="5" t="s">
        <v>26</v>
      </c>
      <c r="Q1944" s="1" t="str">
        <f aca="false">IFERROR(INDEX('ST Enroll Export'!$A$2:$A$3230,MATCH($D1944,'ST Enroll Export'!$A$2:$A$3230,0)),IFERROR(IF(INDEX('ST Enroll Export'!$A$2:$A$3230,MATCH($E1944,'ST Enroll Export'!$B$2:$B$3230,0))="","",INDEX('ST Enroll Export'!$A$2:$A$3230,MATCH($E1944,'ST Enroll Export'!$B$2:$B$3230,0))),"Not Found"))</f>
        <v>9455261914</v>
      </c>
      <c r="R1944" s="1" t="str">
        <f aca="false">IFERROR(INDEX('ST Enroll Export'!$G$2:$G$3230,MATCH($D1944,'ST Enroll Export'!$A$2:$A$3230,0)),IFERROR(INDEX('ST Enroll Export'!$G$2:$G$3230,MATCH($E1944,'ST Enroll Export'!$B$2:$B$3230,0)),"Not Found"))</f>
        <v>Syracuse Academy of Sci &amp; Cit Middle School</v>
      </c>
      <c r="S1944" s="1" t="str">
        <f aca="false">IFERROR(INDEX('ST Enroll Export'!$B$2:$B$3230,MATCH($D1944,'ST Enroll Export'!$A$2:$A$3230,0)),IFERROR(INDEX('ST Enroll Export'!$B$2:$B$3230,MATCH($E1944,'ST Enroll Export'!$B$2:$B$3230,0)),"Not Found"))</f>
        <v>200029198</v>
      </c>
      <c r="T1944" s="1" t="str">
        <f aca="false">IF(ISNUMBER(MATCH($D1944,'ST Enroll Export'!$A$2:$A$3230,0)),"NYSSIS Match",IF(ISNUMBER(MATCH($E1944,'ST Enroll Export'!$B$2:$B$3230,0)),"SID Match","No ST Match"))</f>
        <v>NYSSIS Match</v>
      </c>
      <c r="U1944" s="1" t="str">
        <f aca="false">IF(ISNUMBER(MATCH($D1944,Disability!$B$2:$B$5962,0)),"SPED","Gen Ed")</f>
        <v>Gen Ed</v>
      </c>
    </row>
    <row r="1945" customFormat="false" ht="15" hidden="false" customHeight="true" outlineLevel="0" collapsed="false">
      <c r="A1945" s="1" t="s">
        <v>5668</v>
      </c>
      <c r="B1945" s="3" t="n">
        <v>46174</v>
      </c>
      <c r="C1945" s="1" t="s">
        <v>5669</v>
      </c>
      <c r="D1945" s="1" t="s">
        <v>6663</v>
      </c>
      <c r="E1945" s="1" t="s">
        <v>6664</v>
      </c>
      <c r="F1945" s="1" t="s">
        <v>6665</v>
      </c>
      <c r="G1945" s="1" t="s">
        <v>6666</v>
      </c>
      <c r="H1945" s="1" t="s">
        <v>2571</v>
      </c>
      <c r="I1945" s="3" t="n">
        <v>40431</v>
      </c>
      <c r="J1945" s="1" t="s">
        <v>1634</v>
      </c>
      <c r="K1945" s="3" t="n">
        <v>45903</v>
      </c>
      <c r="M1945" s="1" t="n">
        <v>1</v>
      </c>
      <c r="N1945" s="7" t="s">
        <v>230</v>
      </c>
      <c r="P1945" s="5" t="s">
        <v>26</v>
      </c>
      <c r="Q1945" s="1" t="str">
        <f aca="false">IFERROR(INDEX('ST Enroll Export'!$A$2:$A$3230,MATCH($D1945,'ST Enroll Export'!$A$2:$A$3230,0)),IFERROR(IF(INDEX('ST Enroll Export'!$A$2:$A$3230,MATCH($E1945,'ST Enroll Export'!$B$2:$B$3230,0))="","",INDEX('ST Enroll Export'!$A$2:$A$3230,MATCH($E1945,'ST Enroll Export'!$B$2:$B$3230,0))),"Not Found"))</f>
        <v>8604465935</v>
      </c>
      <c r="R1945" s="1" t="str">
        <f aca="false">IFERROR(INDEX('ST Enroll Export'!$G$2:$G$3230,MATCH($D1945,'ST Enroll Export'!$A$2:$A$3230,0)),IFERROR(INDEX('ST Enroll Export'!$G$2:$G$3230,MATCH($E1945,'ST Enroll Export'!$B$2:$B$3230,0)),"Not Found"))</f>
        <v>Syracuse Academy of Sci &amp; Cit Middle School</v>
      </c>
      <c r="S1945" s="1" t="str">
        <f aca="false">IFERROR(INDEX('ST Enroll Export'!$B$2:$B$3230,MATCH($D1945,'ST Enroll Export'!$A$2:$A$3230,0)),IFERROR(INDEX('ST Enroll Export'!$B$2:$B$3230,MATCH($E1945,'ST Enroll Export'!$B$2:$B$3230,0)),"Not Found"))</f>
        <v>200023176</v>
      </c>
      <c r="T1945" s="1" t="str">
        <f aca="false">IF(ISNUMBER(MATCH($D1945,'ST Enroll Export'!$A$2:$A$3230,0)),"NYSSIS Match",IF(ISNUMBER(MATCH($E1945,'ST Enroll Export'!$B$2:$B$3230,0)),"SID Match","No ST Match"))</f>
        <v>NYSSIS Match</v>
      </c>
      <c r="U1945" s="1" t="str">
        <f aca="false">IF(ISNUMBER(MATCH($D1945,Disability!$B$2:$B$5962,0)),"SPED","Gen Ed")</f>
        <v>Gen Ed</v>
      </c>
    </row>
    <row r="1946" customFormat="false" ht="15" hidden="false" customHeight="true" outlineLevel="0" collapsed="false">
      <c r="A1946" s="1" t="s">
        <v>5668</v>
      </c>
      <c r="B1946" s="3" t="n">
        <v>46174</v>
      </c>
      <c r="C1946" s="1" t="s">
        <v>5669</v>
      </c>
      <c r="D1946" s="1" t="s">
        <v>6667</v>
      </c>
      <c r="E1946" s="1" t="s">
        <v>6668</v>
      </c>
      <c r="F1946" s="1" t="s">
        <v>6665</v>
      </c>
      <c r="G1946" s="1" t="s">
        <v>6669</v>
      </c>
      <c r="H1946" s="1" t="s">
        <v>2571</v>
      </c>
      <c r="I1946" s="3" t="n">
        <v>40431</v>
      </c>
      <c r="J1946" s="1" t="s">
        <v>1634</v>
      </c>
      <c r="K1946" s="3" t="n">
        <v>45903</v>
      </c>
      <c r="M1946" s="1" t="n">
        <v>1</v>
      </c>
      <c r="N1946" s="7" t="s">
        <v>230</v>
      </c>
      <c r="P1946" s="5" t="s">
        <v>26</v>
      </c>
      <c r="Q1946" s="1" t="str">
        <f aca="false">IFERROR(INDEX('ST Enroll Export'!$A$2:$A$3230,MATCH($D1946,'ST Enroll Export'!$A$2:$A$3230,0)),IFERROR(IF(INDEX('ST Enroll Export'!$A$2:$A$3230,MATCH($E1946,'ST Enroll Export'!$B$2:$B$3230,0))="","",INDEX('ST Enroll Export'!$A$2:$A$3230,MATCH($E1946,'ST Enroll Export'!$B$2:$B$3230,0))),"Not Found"))</f>
        <v>5970413370</v>
      </c>
      <c r="R1946" s="1" t="str">
        <f aca="false">IFERROR(INDEX('ST Enroll Export'!$G$2:$G$3230,MATCH($D1946,'ST Enroll Export'!$A$2:$A$3230,0)),IFERROR(INDEX('ST Enroll Export'!$G$2:$G$3230,MATCH($E1946,'ST Enroll Export'!$B$2:$B$3230,0)),"Not Found"))</f>
        <v>Syracuse Academy of Sci &amp; Cit Middle School</v>
      </c>
      <c r="S1946" s="1" t="str">
        <f aca="false">IFERROR(INDEX('ST Enroll Export'!$B$2:$B$3230,MATCH($D1946,'ST Enroll Export'!$A$2:$A$3230,0)),IFERROR(INDEX('ST Enroll Export'!$B$2:$B$3230,MATCH($E1946,'ST Enroll Export'!$B$2:$B$3230,0)),"Not Found"))</f>
        <v>200023177</v>
      </c>
      <c r="T1946" s="1" t="str">
        <f aca="false">IF(ISNUMBER(MATCH($D1946,'ST Enroll Export'!$A$2:$A$3230,0)),"NYSSIS Match",IF(ISNUMBER(MATCH($E1946,'ST Enroll Export'!$B$2:$B$3230,0)),"SID Match","No ST Match"))</f>
        <v>NYSSIS Match</v>
      </c>
      <c r="U1946" s="1" t="str">
        <f aca="false">IF(ISNUMBER(MATCH($D1946,Disability!$B$2:$B$5962,0)),"SPED","Gen Ed")</f>
        <v>Gen Ed</v>
      </c>
    </row>
    <row r="1947" customFormat="false" ht="15" hidden="false" customHeight="true" outlineLevel="0" collapsed="false">
      <c r="A1947" s="1" t="s">
        <v>5668</v>
      </c>
      <c r="B1947" s="3" t="n">
        <v>46174</v>
      </c>
      <c r="C1947" s="1" t="s">
        <v>5669</v>
      </c>
      <c r="D1947" s="1" t="s">
        <v>6670</v>
      </c>
      <c r="E1947" s="1" t="s">
        <v>6671</v>
      </c>
      <c r="F1947" s="1" t="s">
        <v>3081</v>
      </c>
      <c r="G1947" s="1" t="s">
        <v>6672</v>
      </c>
      <c r="H1947" s="1" t="s">
        <v>59</v>
      </c>
      <c r="I1947" s="3" t="n">
        <v>43608</v>
      </c>
      <c r="J1947" s="1" t="s">
        <v>134</v>
      </c>
      <c r="K1947" s="3" t="n">
        <v>45903</v>
      </c>
      <c r="M1947" s="1" t="n">
        <v>1</v>
      </c>
      <c r="N1947" s="7" t="s">
        <v>230</v>
      </c>
      <c r="P1947" s="5" t="s">
        <v>26</v>
      </c>
      <c r="Q1947" s="1" t="str">
        <f aca="false">IFERROR(INDEX('ST Enroll Export'!$A$2:$A$3230,MATCH($D1947,'ST Enroll Export'!$A$2:$A$3230,0)),IFERROR(IF(INDEX('ST Enroll Export'!$A$2:$A$3230,MATCH($E1947,'ST Enroll Export'!$B$2:$B$3230,0))="","",INDEX('ST Enroll Export'!$A$2:$A$3230,MATCH($E1947,'ST Enroll Export'!$B$2:$B$3230,0))),"Not Found"))</f>
        <v>1293425106</v>
      </c>
      <c r="R1947" s="1" t="str">
        <f aca="false">IFERROR(INDEX('ST Enroll Export'!$G$2:$G$3230,MATCH($D1947,'ST Enroll Export'!$A$2:$A$3230,0)),IFERROR(INDEX('ST Enroll Export'!$G$2:$G$3230,MATCH($E1947,'ST Enroll Export'!$B$2:$B$3230,0)),"Not Found"))</f>
        <v>Citizenship &amp; Science Academy of Syracuse Charter</v>
      </c>
      <c r="S1947" s="1" t="str">
        <f aca="false">IFERROR(INDEX('ST Enroll Export'!$B$2:$B$3230,MATCH($D1947,'ST Enroll Export'!$A$2:$A$3230,0)),IFERROR(INDEX('ST Enroll Export'!$B$2:$B$3230,MATCH($E1947,'ST Enroll Export'!$B$2:$B$3230,0)),"Not Found"))</f>
        <v>210011037</v>
      </c>
      <c r="T1947" s="1" t="str">
        <f aca="false">IF(ISNUMBER(MATCH($D1947,'ST Enroll Export'!$A$2:$A$3230,0)),"NYSSIS Match",IF(ISNUMBER(MATCH($E1947,'ST Enroll Export'!$B$2:$B$3230,0)),"SID Match","No ST Match"))</f>
        <v>NYSSIS Match</v>
      </c>
      <c r="U1947" s="1" t="str">
        <f aca="false">IF(ISNUMBER(MATCH($D1947,Disability!$B$2:$B$5962,0)),"SPED","Gen Ed")</f>
        <v>Gen Ed</v>
      </c>
    </row>
    <row r="1948" customFormat="false" ht="15" hidden="false" customHeight="true" outlineLevel="0" collapsed="false">
      <c r="A1948" s="1" t="s">
        <v>5668</v>
      </c>
      <c r="B1948" s="3" t="n">
        <v>46174</v>
      </c>
      <c r="C1948" s="1" t="s">
        <v>5669</v>
      </c>
      <c r="D1948" s="1" t="s">
        <v>6673</v>
      </c>
      <c r="E1948" s="1" t="s">
        <v>6674</v>
      </c>
      <c r="F1948" s="1" t="s">
        <v>3052</v>
      </c>
      <c r="G1948" s="1" t="s">
        <v>6675</v>
      </c>
      <c r="H1948" s="1" t="s">
        <v>2571</v>
      </c>
      <c r="I1948" s="3" t="n">
        <v>40477</v>
      </c>
      <c r="J1948" s="1" t="s">
        <v>1634</v>
      </c>
      <c r="K1948" s="3" t="n">
        <v>45903</v>
      </c>
      <c r="M1948" s="1" t="n">
        <v>1</v>
      </c>
      <c r="N1948" s="7" t="s">
        <v>230</v>
      </c>
      <c r="P1948" s="5" t="s">
        <v>26</v>
      </c>
      <c r="Q1948" s="1" t="str">
        <f aca="false">IFERROR(INDEX('ST Enroll Export'!$A$2:$A$3230,MATCH($D1948,'ST Enroll Export'!$A$2:$A$3230,0)),IFERROR(IF(INDEX('ST Enroll Export'!$A$2:$A$3230,MATCH($E1948,'ST Enroll Export'!$B$2:$B$3230,0))="","",INDEX('ST Enroll Export'!$A$2:$A$3230,MATCH($E1948,'ST Enroll Export'!$B$2:$B$3230,0))),"Not Found"))</f>
        <v>1360997075</v>
      </c>
      <c r="R1948" s="1" t="str">
        <f aca="false">IFERROR(INDEX('ST Enroll Export'!$G$2:$G$3230,MATCH($D1948,'ST Enroll Export'!$A$2:$A$3230,0)),IFERROR(INDEX('ST Enroll Export'!$G$2:$G$3230,MATCH($E1948,'ST Enroll Export'!$B$2:$B$3230,0)),"Not Found"))</f>
        <v>Syracuse Academy of Sci &amp; Cit Middle School</v>
      </c>
      <c r="S1948" s="1" t="str">
        <f aca="false">IFERROR(INDEX('ST Enroll Export'!$B$2:$B$3230,MATCH($D1948,'ST Enroll Export'!$A$2:$A$3230,0)),IFERROR(INDEX('ST Enroll Export'!$B$2:$B$3230,MATCH($E1948,'ST Enroll Export'!$B$2:$B$3230,0)),"Not Found"))</f>
        <v>200021703</v>
      </c>
      <c r="T1948" s="1" t="str">
        <f aca="false">IF(ISNUMBER(MATCH($D1948,'ST Enroll Export'!$A$2:$A$3230,0)),"NYSSIS Match",IF(ISNUMBER(MATCH($E1948,'ST Enroll Export'!$B$2:$B$3230,0)),"SID Match","No ST Match"))</f>
        <v>NYSSIS Match</v>
      </c>
      <c r="U1948" s="1" t="str">
        <f aca="false">IF(ISNUMBER(MATCH($D1948,Disability!$B$2:$B$5962,0)),"SPED","Gen Ed")</f>
        <v>Gen Ed</v>
      </c>
    </row>
    <row r="1949" customFormat="false" ht="15" hidden="false" customHeight="true" outlineLevel="0" collapsed="false">
      <c r="A1949" s="1" t="s">
        <v>5668</v>
      </c>
      <c r="B1949" s="3" t="n">
        <v>46174</v>
      </c>
      <c r="C1949" s="1" t="s">
        <v>5669</v>
      </c>
      <c r="D1949" s="1" t="s">
        <v>6676</v>
      </c>
      <c r="E1949" s="1" t="s">
        <v>6677</v>
      </c>
      <c r="F1949" s="1" t="s">
        <v>1554</v>
      </c>
      <c r="G1949" s="1" t="s">
        <v>6678</v>
      </c>
      <c r="H1949" s="1" t="s">
        <v>185</v>
      </c>
      <c r="I1949" s="3" t="n">
        <v>41779</v>
      </c>
      <c r="J1949" s="1" t="s">
        <v>1634</v>
      </c>
      <c r="K1949" s="3" t="n">
        <v>45903</v>
      </c>
      <c r="M1949" s="1" t="n">
        <v>1</v>
      </c>
      <c r="N1949" s="7" t="s">
        <v>230</v>
      </c>
      <c r="P1949" s="5" t="s">
        <v>26</v>
      </c>
      <c r="Q1949" s="1" t="str">
        <f aca="false">IFERROR(INDEX('ST Enroll Export'!$A$2:$A$3230,MATCH($D1949,'ST Enroll Export'!$A$2:$A$3230,0)),IFERROR(IF(INDEX('ST Enroll Export'!$A$2:$A$3230,MATCH($E1949,'ST Enroll Export'!$B$2:$B$3230,0))="","",INDEX('ST Enroll Export'!$A$2:$A$3230,MATCH($E1949,'ST Enroll Export'!$B$2:$B$3230,0))),"Not Found"))</f>
        <v>3991755486</v>
      </c>
      <c r="R1949" s="1" t="str">
        <f aca="false">IFERROR(INDEX('ST Enroll Export'!$G$2:$G$3230,MATCH($D1949,'ST Enroll Export'!$A$2:$A$3230,0)),IFERROR(INDEX('ST Enroll Export'!$G$2:$G$3230,MATCH($E1949,'ST Enroll Export'!$B$2:$B$3230,0)),"Not Found"))</f>
        <v>Syracuse Academy of Sci &amp; Cit Middle School</v>
      </c>
      <c r="S1949" s="1" t="str">
        <f aca="false">IFERROR(INDEX('ST Enroll Export'!$B$2:$B$3230,MATCH($D1949,'ST Enroll Export'!$A$2:$A$3230,0)),IFERROR(INDEX('ST Enroll Export'!$B$2:$B$3230,MATCH($E1949,'ST Enroll Export'!$B$2:$B$3230,0)),"Not Found"))</f>
        <v>200038186</v>
      </c>
      <c r="T1949" s="1" t="str">
        <f aca="false">IF(ISNUMBER(MATCH($D1949,'ST Enroll Export'!$A$2:$A$3230,0)),"NYSSIS Match",IF(ISNUMBER(MATCH($E1949,'ST Enroll Export'!$B$2:$B$3230,0)),"SID Match","No ST Match"))</f>
        <v>NYSSIS Match</v>
      </c>
      <c r="U1949" s="1" t="str">
        <f aca="false">IF(ISNUMBER(MATCH($D1949,Disability!$B$2:$B$5962,0)),"SPED","Gen Ed")</f>
        <v>Gen Ed</v>
      </c>
    </row>
    <row r="1950" customFormat="false" ht="15" hidden="false" customHeight="true" outlineLevel="0" collapsed="false">
      <c r="A1950" s="1" t="s">
        <v>5668</v>
      </c>
      <c r="B1950" s="3" t="n">
        <v>46174</v>
      </c>
      <c r="C1950" s="1" t="s">
        <v>5669</v>
      </c>
      <c r="D1950" s="1" t="s">
        <v>6679</v>
      </c>
      <c r="E1950" s="1" t="s">
        <v>6680</v>
      </c>
      <c r="F1950" s="1" t="s">
        <v>6681</v>
      </c>
      <c r="G1950" s="1" t="s">
        <v>251</v>
      </c>
      <c r="H1950" s="1" t="s">
        <v>31</v>
      </c>
      <c r="I1950" s="3" t="n">
        <v>43989</v>
      </c>
      <c r="J1950" s="1" t="s">
        <v>134</v>
      </c>
      <c r="K1950" s="3" t="n">
        <v>45903</v>
      </c>
      <c r="M1950" s="1" t="n">
        <v>1</v>
      </c>
      <c r="N1950" s="7" t="s">
        <v>230</v>
      </c>
      <c r="P1950" s="5" t="s">
        <v>26</v>
      </c>
      <c r="Q1950" s="1" t="str">
        <f aca="false">IFERROR(INDEX('ST Enroll Export'!$A$2:$A$3230,MATCH($D1950,'ST Enroll Export'!$A$2:$A$3230,0)),IFERROR(IF(INDEX('ST Enroll Export'!$A$2:$A$3230,MATCH($E1950,'ST Enroll Export'!$B$2:$B$3230,0))="","",INDEX('ST Enroll Export'!$A$2:$A$3230,MATCH($E1950,'ST Enroll Export'!$B$2:$B$3230,0))),"Not Found"))</f>
        <v>5732131265</v>
      </c>
      <c r="R1950" s="1" t="str">
        <f aca="false">IFERROR(INDEX('ST Enroll Export'!$G$2:$G$3230,MATCH($D1950,'ST Enroll Export'!$A$2:$A$3230,0)),IFERROR(INDEX('ST Enroll Export'!$G$2:$G$3230,MATCH($E1950,'ST Enroll Export'!$B$2:$B$3230,0)),"Not Found"))</f>
        <v>Citizenship &amp; Science Academy of Syracuse Charter</v>
      </c>
      <c r="S1950" s="1" t="str">
        <f aca="false">IFERROR(INDEX('ST Enroll Export'!$B$2:$B$3230,MATCH($D1950,'ST Enroll Export'!$A$2:$A$3230,0)),IFERROR(INDEX('ST Enroll Export'!$B$2:$B$3230,MATCH($E1950,'ST Enroll Export'!$B$2:$B$3230,0)),"Not Found"))</f>
        <v>210015971</v>
      </c>
      <c r="T1950" s="1" t="str">
        <f aca="false">IF(ISNUMBER(MATCH($D1950,'ST Enroll Export'!$A$2:$A$3230,0)),"NYSSIS Match",IF(ISNUMBER(MATCH($E1950,'ST Enroll Export'!$B$2:$B$3230,0)),"SID Match","No ST Match"))</f>
        <v>NYSSIS Match</v>
      </c>
      <c r="U1950" s="1" t="str">
        <f aca="false">IF(ISNUMBER(MATCH($D1950,Disability!$B$2:$B$5962,0)),"SPED","Gen Ed")</f>
        <v>Gen Ed</v>
      </c>
    </row>
    <row r="1951" customFormat="false" ht="15" hidden="false" customHeight="true" outlineLevel="0" collapsed="false">
      <c r="A1951" s="1" t="s">
        <v>5668</v>
      </c>
      <c r="B1951" s="3" t="n">
        <v>46174</v>
      </c>
      <c r="C1951" s="1" t="s">
        <v>5669</v>
      </c>
      <c r="D1951" s="1" t="s">
        <v>6682</v>
      </c>
      <c r="E1951" s="1" t="s">
        <v>6683</v>
      </c>
      <c r="F1951" s="1" t="s">
        <v>6681</v>
      </c>
      <c r="G1951" s="1" t="s">
        <v>1863</v>
      </c>
      <c r="H1951" s="1" t="s">
        <v>2571</v>
      </c>
      <c r="I1951" s="3" t="n">
        <v>40442</v>
      </c>
      <c r="J1951" s="1" t="s">
        <v>1634</v>
      </c>
      <c r="K1951" s="3" t="n">
        <v>45903</v>
      </c>
      <c r="M1951" s="1" t="n">
        <v>1</v>
      </c>
      <c r="N1951" s="7" t="s">
        <v>230</v>
      </c>
      <c r="P1951" s="6" t="s">
        <v>39</v>
      </c>
      <c r="Q1951" s="1" t="str">
        <f aca="false">IFERROR(INDEX('ST Enroll Export'!$A$2:$A$3230,MATCH($D1951,'ST Enroll Export'!$A$2:$A$3230,0)),IFERROR(IF(INDEX('ST Enroll Export'!$A$2:$A$3230,MATCH($E1951,'ST Enroll Export'!$B$2:$B$3230,0))="","",INDEX('ST Enroll Export'!$A$2:$A$3230,MATCH($E1951,'ST Enroll Export'!$B$2:$B$3230,0))),"Not Found"))</f>
        <v>6983214736</v>
      </c>
      <c r="R1951" s="1" t="str">
        <f aca="false">IFERROR(INDEX('ST Enroll Export'!$G$2:$G$3230,MATCH($D1951,'ST Enroll Export'!$A$2:$A$3230,0)),IFERROR(INDEX('ST Enroll Export'!$G$2:$G$3230,MATCH($E1951,'ST Enroll Export'!$B$2:$B$3230,0)),"Not Found"))</f>
        <v>Syracuse Academy of Sci &amp; Cit Middle School</v>
      </c>
      <c r="S1951" s="1" t="str">
        <f aca="false">IFERROR(INDEX('ST Enroll Export'!$B$2:$B$3230,MATCH($D1951,'ST Enroll Export'!$A$2:$A$3230,0)),IFERROR(INDEX('ST Enroll Export'!$B$2:$B$3230,MATCH($E1951,'ST Enroll Export'!$B$2:$B$3230,0)),"Not Found"))</f>
        <v>200022088</v>
      </c>
      <c r="T1951" s="1" t="str">
        <f aca="false">IF(ISNUMBER(MATCH($D1951,'ST Enroll Export'!$A$2:$A$3230,0)),"NYSSIS Match",IF(ISNUMBER(MATCH($E1951,'ST Enroll Export'!$B$2:$B$3230,0)),"SID Match","No ST Match"))</f>
        <v>NYSSIS Match</v>
      </c>
      <c r="U1951" s="1" t="str">
        <f aca="false">IF(ISNUMBER(MATCH($D1951,Disability!$B$2:$B$5962,0)),"SPED","Gen Ed")</f>
        <v>SPED</v>
      </c>
    </row>
    <row r="1952" customFormat="false" ht="15" hidden="false" customHeight="true" outlineLevel="0" collapsed="false">
      <c r="A1952" s="1" t="s">
        <v>5668</v>
      </c>
      <c r="B1952" s="3" t="n">
        <v>46174</v>
      </c>
      <c r="C1952" s="1" t="s">
        <v>5669</v>
      </c>
      <c r="D1952" s="1" t="s">
        <v>6684</v>
      </c>
      <c r="E1952" s="1" t="s">
        <v>6685</v>
      </c>
      <c r="F1952" s="1" t="s">
        <v>6686</v>
      </c>
      <c r="G1952" s="1" t="s">
        <v>6687</v>
      </c>
      <c r="H1952" s="1" t="s">
        <v>2539</v>
      </c>
      <c r="I1952" s="3" t="n">
        <v>40582</v>
      </c>
      <c r="J1952" s="1" t="s">
        <v>1634</v>
      </c>
      <c r="K1952" s="3" t="n">
        <v>45903</v>
      </c>
      <c r="M1952" s="1" t="n">
        <v>1</v>
      </c>
      <c r="N1952" s="7" t="s">
        <v>230</v>
      </c>
      <c r="P1952" s="5" t="s">
        <v>26</v>
      </c>
      <c r="Q1952" s="1" t="str">
        <f aca="false">IFERROR(INDEX('ST Enroll Export'!$A$2:$A$3230,MATCH($D1952,'ST Enroll Export'!$A$2:$A$3230,0)),IFERROR(IF(INDEX('ST Enroll Export'!$A$2:$A$3230,MATCH($E1952,'ST Enroll Export'!$B$2:$B$3230,0))="","",INDEX('ST Enroll Export'!$A$2:$A$3230,MATCH($E1952,'ST Enroll Export'!$B$2:$B$3230,0))),"Not Found"))</f>
        <v>4960771481</v>
      </c>
      <c r="R1952" s="1" t="str">
        <f aca="false">IFERROR(INDEX('ST Enroll Export'!$G$2:$G$3230,MATCH($D1952,'ST Enroll Export'!$A$2:$A$3230,0)),IFERROR(INDEX('ST Enroll Export'!$G$2:$G$3230,MATCH($E1952,'ST Enroll Export'!$B$2:$B$3230,0)),"Not Found"))</f>
        <v>Syracuse Academy of Sci &amp; Cit Middle School</v>
      </c>
      <c r="S1952" s="1" t="str">
        <f aca="false">IFERROR(INDEX('ST Enroll Export'!$B$2:$B$3230,MATCH($D1952,'ST Enroll Export'!$A$2:$A$3230,0)),IFERROR(INDEX('ST Enroll Export'!$B$2:$B$3230,MATCH($E1952,'ST Enroll Export'!$B$2:$B$3230,0)),"Not Found"))</f>
        <v>200027043</v>
      </c>
      <c r="T1952" s="1" t="str">
        <f aca="false">IF(ISNUMBER(MATCH($D1952,'ST Enroll Export'!$A$2:$A$3230,0)),"NYSSIS Match",IF(ISNUMBER(MATCH($E1952,'ST Enroll Export'!$B$2:$B$3230,0)),"SID Match","No ST Match"))</f>
        <v>NYSSIS Match</v>
      </c>
      <c r="U1952" s="1" t="str">
        <f aca="false">IF(ISNUMBER(MATCH($D1952,Disability!$B$2:$B$5962,0)),"SPED","Gen Ed")</f>
        <v>Gen Ed</v>
      </c>
    </row>
    <row r="1953" customFormat="false" ht="15" hidden="false" customHeight="true" outlineLevel="0" collapsed="false">
      <c r="A1953" s="1" t="s">
        <v>5668</v>
      </c>
      <c r="B1953" s="3" t="n">
        <v>46174</v>
      </c>
      <c r="C1953" s="1" t="s">
        <v>5669</v>
      </c>
      <c r="D1953" s="1" t="s">
        <v>6688</v>
      </c>
      <c r="E1953" s="1" t="s">
        <v>6689</v>
      </c>
      <c r="F1953" s="1" t="s">
        <v>6690</v>
      </c>
      <c r="G1953" s="1" t="s">
        <v>6691</v>
      </c>
      <c r="H1953" s="1" t="s">
        <v>44</v>
      </c>
      <c r="I1953" s="3" t="n">
        <v>40894</v>
      </c>
      <c r="J1953" s="1" t="s">
        <v>1634</v>
      </c>
      <c r="K1953" s="3" t="n">
        <v>45903</v>
      </c>
      <c r="M1953" s="1" t="n">
        <v>1</v>
      </c>
      <c r="N1953" s="7" t="s">
        <v>230</v>
      </c>
      <c r="P1953" s="5" t="s">
        <v>26</v>
      </c>
      <c r="Q1953" s="1" t="str">
        <f aca="false">IFERROR(INDEX('ST Enroll Export'!$A$2:$A$3230,MATCH($D1953,'ST Enroll Export'!$A$2:$A$3230,0)),IFERROR(IF(INDEX('ST Enroll Export'!$A$2:$A$3230,MATCH($E1953,'ST Enroll Export'!$B$2:$B$3230,0))="","",INDEX('ST Enroll Export'!$A$2:$A$3230,MATCH($E1953,'ST Enroll Export'!$B$2:$B$3230,0))),"Not Found"))</f>
        <v>5090211385</v>
      </c>
      <c r="R1953" s="1" t="str">
        <f aca="false">IFERROR(INDEX('ST Enroll Export'!$G$2:$G$3230,MATCH($D1953,'ST Enroll Export'!$A$2:$A$3230,0)),IFERROR(INDEX('ST Enroll Export'!$G$2:$G$3230,MATCH($E1953,'ST Enroll Export'!$B$2:$B$3230,0)),"Not Found"))</f>
        <v>Syracuse Academy of Sci &amp; Cit Middle School</v>
      </c>
      <c r="S1953" s="1" t="str">
        <f aca="false">IFERROR(INDEX('ST Enroll Export'!$B$2:$B$3230,MATCH($D1953,'ST Enroll Export'!$A$2:$A$3230,0)),IFERROR(INDEX('ST Enroll Export'!$B$2:$B$3230,MATCH($E1953,'ST Enroll Export'!$B$2:$B$3230,0)),"Not Found"))</f>
        <v>200030252</v>
      </c>
      <c r="T1953" s="1" t="str">
        <f aca="false">IF(ISNUMBER(MATCH($D1953,'ST Enroll Export'!$A$2:$A$3230,0)),"NYSSIS Match",IF(ISNUMBER(MATCH($E1953,'ST Enroll Export'!$B$2:$B$3230,0)),"SID Match","No ST Match"))</f>
        <v>NYSSIS Match</v>
      </c>
      <c r="U1953" s="1" t="str">
        <f aca="false">IF(ISNUMBER(MATCH($D1953,Disability!$B$2:$B$5962,0)),"SPED","Gen Ed")</f>
        <v>Gen Ed</v>
      </c>
    </row>
    <row r="1954" customFormat="false" ht="15" hidden="false" customHeight="true" outlineLevel="0" collapsed="false">
      <c r="A1954" s="1" t="s">
        <v>5668</v>
      </c>
      <c r="B1954" s="3" t="n">
        <v>46174</v>
      </c>
      <c r="C1954" s="1" t="s">
        <v>5669</v>
      </c>
      <c r="D1954" s="1" t="s">
        <v>6692</v>
      </c>
      <c r="E1954" s="1" t="s">
        <v>6693</v>
      </c>
      <c r="F1954" s="1" t="s">
        <v>6690</v>
      </c>
      <c r="G1954" s="1" t="s">
        <v>6694</v>
      </c>
      <c r="H1954" s="1" t="s">
        <v>31</v>
      </c>
      <c r="I1954" s="3" t="n">
        <v>43831</v>
      </c>
      <c r="J1954" s="1" t="s">
        <v>134</v>
      </c>
      <c r="K1954" s="3" t="n">
        <v>45903</v>
      </c>
      <c r="M1954" s="1" t="n">
        <v>1</v>
      </c>
      <c r="N1954" s="7" t="s">
        <v>230</v>
      </c>
      <c r="P1954" s="5" t="s">
        <v>26</v>
      </c>
      <c r="Q1954" s="1" t="str">
        <f aca="false">IFERROR(INDEX('ST Enroll Export'!$A$2:$A$3230,MATCH($D1954,'ST Enroll Export'!$A$2:$A$3230,0)),IFERROR(IF(INDEX('ST Enroll Export'!$A$2:$A$3230,MATCH($E1954,'ST Enroll Export'!$B$2:$B$3230,0))="","",INDEX('ST Enroll Export'!$A$2:$A$3230,MATCH($E1954,'ST Enroll Export'!$B$2:$B$3230,0))),"Not Found"))</f>
        <v>9359864761</v>
      </c>
      <c r="R1954" s="1" t="str">
        <f aca="false">IFERROR(INDEX('ST Enroll Export'!$G$2:$G$3230,MATCH($D1954,'ST Enroll Export'!$A$2:$A$3230,0)),IFERROR(INDEX('ST Enroll Export'!$G$2:$G$3230,MATCH($E1954,'ST Enroll Export'!$B$2:$B$3230,0)),"Not Found"))</f>
        <v>Citizenship &amp; Science Academy of Syracuse Charter</v>
      </c>
      <c r="S1954" s="1" t="str">
        <f aca="false">IFERROR(INDEX('ST Enroll Export'!$B$2:$B$3230,MATCH($D1954,'ST Enroll Export'!$A$2:$A$3230,0)),IFERROR(INDEX('ST Enroll Export'!$B$2:$B$3230,MATCH($E1954,'ST Enroll Export'!$B$2:$B$3230,0)),"Not Found"))</f>
        <v>210014760</v>
      </c>
      <c r="T1954" s="1" t="str">
        <f aca="false">IF(ISNUMBER(MATCH($D1954,'ST Enroll Export'!$A$2:$A$3230,0)),"NYSSIS Match",IF(ISNUMBER(MATCH($E1954,'ST Enroll Export'!$B$2:$B$3230,0)),"SID Match","No ST Match"))</f>
        <v>NYSSIS Match</v>
      </c>
      <c r="U1954" s="1" t="str">
        <f aca="false">IF(ISNUMBER(MATCH($D1954,Disability!$B$2:$B$5962,0)),"SPED","Gen Ed")</f>
        <v>Gen Ed</v>
      </c>
    </row>
    <row r="1955" customFormat="false" ht="15" hidden="false" customHeight="true" outlineLevel="0" collapsed="false">
      <c r="A1955" s="1" t="s">
        <v>5668</v>
      </c>
      <c r="B1955" s="3" t="n">
        <v>46174</v>
      </c>
      <c r="C1955" s="1" t="s">
        <v>5669</v>
      </c>
      <c r="D1955" s="1" t="s">
        <v>6695</v>
      </c>
      <c r="E1955" s="1" t="s">
        <v>6696</v>
      </c>
      <c r="F1955" s="1" t="s">
        <v>6690</v>
      </c>
      <c r="G1955" s="1" t="s">
        <v>6697</v>
      </c>
      <c r="H1955" s="1" t="s">
        <v>2571</v>
      </c>
      <c r="I1955" s="3" t="n">
        <v>40363</v>
      </c>
      <c r="J1955" s="1" t="s">
        <v>1634</v>
      </c>
      <c r="K1955" s="3" t="n">
        <v>45903</v>
      </c>
      <c r="M1955" s="1" t="n">
        <v>1</v>
      </c>
      <c r="N1955" s="7" t="s">
        <v>230</v>
      </c>
      <c r="P1955" s="6" t="s">
        <v>39</v>
      </c>
      <c r="Q1955" s="1" t="str">
        <f aca="false">IFERROR(INDEX('ST Enroll Export'!$A$2:$A$3230,MATCH($D1955,'ST Enroll Export'!$A$2:$A$3230,0)),IFERROR(IF(INDEX('ST Enroll Export'!$A$2:$A$3230,MATCH($E1955,'ST Enroll Export'!$B$2:$B$3230,0))="","",INDEX('ST Enroll Export'!$A$2:$A$3230,MATCH($E1955,'ST Enroll Export'!$B$2:$B$3230,0))),"Not Found"))</f>
        <v>3852662503</v>
      </c>
      <c r="R1955" s="1" t="str">
        <f aca="false">IFERROR(INDEX('ST Enroll Export'!$G$2:$G$3230,MATCH($D1955,'ST Enroll Export'!$A$2:$A$3230,0)),IFERROR(INDEX('ST Enroll Export'!$G$2:$G$3230,MATCH($E1955,'ST Enroll Export'!$B$2:$B$3230,0)),"Not Found"))</f>
        <v>Syracuse Academy of Sci &amp; Cit Middle School</v>
      </c>
      <c r="S1955" s="1" t="str">
        <f aca="false">IFERROR(INDEX('ST Enroll Export'!$B$2:$B$3230,MATCH($D1955,'ST Enroll Export'!$A$2:$A$3230,0)),IFERROR(INDEX('ST Enroll Export'!$B$2:$B$3230,MATCH($E1955,'ST Enroll Export'!$B$2:$B$3230,0)),"Not Found"))</f>
        <v>200020715</v>
      </c>
      <c r="T1955" s="1" t="str">
        <f aca="false">IF(ISNUMBER(MATCH($D1955,'ST Enroll Export'!$A$2:$A$3230,0)),"NYSSIS Match",IF(ISNUMBER(MATCH($E1955,'ST Enroll Export'!$B$2:$B$3230,0)),"SID Match","No ST Match"))</f>
        <v>NYSSIS Match</v>
      </c>
      <c r="U1955" s="1" t="str">
        <f aca="false">IF(ISNUMBER(MATCH($D1955,Disability!$B$2:$B$5962,0)),"SPED","Gen Ed")</f>
        <v>SPED</v>
      </c>
    </row>
    <row r="1956" customFormat="false" ht="15" hidden="false" customHeight="true" outlineLevel="0" collapsed="false">
      <c r="A1956" s="1" t="s">
        <v>5668</v>
      </c>
      <c r="B1956" s="3" t="n">
        <v>46174</v>
      </c>
      <c r="C1956" s="1" t="s">
        <v>5669</v>
      </c>
      <c r="D1956" s="1" t="s">
        <v>6698</v>
      </c>
      <c r="E1956" s="1" t="s">
        <v>6699</v>
      </c>
      <c r="F1956" s="1" t="s">
        <v>6700</v>
      </c>
      <c r="G1956" s="1" t="s">
        <v>6701</v>
      </c>
      <c r="H1956" s="1" t="s">
        <v>37</v>
      </c>
      <c r="I1956" s="3" t="n">
        <v>42664</v>
      </c>
      <c r="J1956" s="1" t="s">
        <v>134</v>
      </c>
      <c r="K1956" s="3" t="n">
        <v>45903</v>
      </c>
      <c r="M1956" s="1" t="n">
        <v>1</v>
      </c>
      <c r="N1956" s="7" t="s">
        <v>230</v>
      </c>
      <c r="P1956" s="5" t="s">
        <v>26</v>
      </c>
      <c r="Q1956" s="1" t="str">
        <f aca="false">IFERROR(INDEX('ST Enroll Export'!$A$2:$A$3230,MATCH($D1956,'ST Enroll Export'!$A$2:$A$3230,0)),IFERROR(IF(INDEX('ST Enroll Export'!$A$2:$A$3230,MATCH($E1956,'ST Enroll Export'!$B$2:$B$3230,0))="","",INDEX('ST Enroll Export'!$A$2:$A$3230,MATCH($E1956,'ST Enroll Export'!$B$2:$B$3230,0))),"Not Found"))</f>
        <v>4689545310</v>
      </c>
      <c r="R1956" s="1" t="str">
        <f aca="false">IFERROR(INDEX('ST Enroll Export'!$G$2:$G$3230,MATCH($D1956,'ST Enroll Export'!$A$2:$A$3230,0)),IFERROR(INDEX('ST Enroll Export'!$G$2:$G$3230,MATCH($E1956,'ST Enroll Export'!$B$2:$B$3230,0)),"Not Found"))</f>
        <v>Citizenship &amp; Science Academy of Syracuse Charter</v>
      </c>
      <c r="S1956" s="1" t="str">
        <f aca="false">IFERROR(INDEX('ST Enroll Export'!$B$2:$B$3230,MATCH($D1956,'ST Enroll Export'!$A$2:$A$3230,0)),IFERROR(INDEX('ST Enroll Export'!$B$2:$B$3230,MATCH($E1956,'ST Enroll Export'!$B$2:$B$3230,0)),"Not Found"))</f>
        <v>210002022</v>
      </c>
      <c r="T1956" s="1" t="str">
        <f aca="false">IF(ISNUMBER(MATCH($D1956,'ST Enroll Export'!$A$2:$A$3230,0)),"NYSSIS Match",IF(ISNUMBER(MATCH($E1956,'ST Enroll Export'!$B$2:$B$3230,0)),"SID Match","No ST Match"))</f>
        <v>NYSSIS Match</v>
      </c>
      <c r="U1956" s="1" t="str">
        <f aca="false">IF(ISNUMBER(MATCH($D1956,Disability!$B$2:$B$5962,0)),"SPED","Gen Ed")</f>
        <v>Gen Ed</v>
      </c>
    </row>
    <row r="1957" customFormat="false" ht="15" hidden="false" customHeight="true" outlineLevel="0" collapsed="false">
      <c r="A1957" s="1" t="s">
        <v>5668</v>
      </c>
      <c r="B1957" s="3" t="n">
        <v>46174</v>
      </c>
      <c r="C1957" s="1" t="s">
        <v>5669</v>
      </c>
      <c r="D1957" s="1" t="s">
        <v>6702</v>
      </c>
      <c r="E1957" s="1" t="s">
        <v>6703</v>
      </c>
      <c r="F1957" s="1" t="s">
        <v>6704</v>
      </c>
      <c r="G1957" s="1" t="s">
        <v>6705</v>
      </c>
      <c r="H1957" s="1" t="s">
        <v>2539</v>
      </c>
      <c r="I1957" s="3" t="n">
        <v>40452</v>
      </c>
      <c r="J1957" s="1" t="s">
        <v>1634</v>
      </c>
      <c r="K1957" s="3" t="n">
        <v>45903</v>
      </c>
      <c r="M1957" s="1" t="n">
        <v>1</v>
      </c>
      <c r="N1957" s="7" t="s">
        <v>230</v>
      </c>
      <c r="P1957" s="5" t="s">
        <v>26</v>
      </c>
      <c r="Q1957" s="1" t="str">
        <f aca="false">IFERROR(INDEX('ST Enroll Export'!$A$2:$A$3230,MATCH($D1957,'ST Enroll Export'!$A$2:$A$3230,0)),IFERROR(IF(INDEX('ST Enroll Export'!$A$2:$A$3230,MATCH($E1957,'ST Enroll Export'!$B$2:$B$3230,0))="","",INDEX('ST Enroll Export'!$A$2:$A$3230,MATCH($E1957,'ST Enroll Export'!$B$2:$B$3230,0))),"Not Found"))</f>
        <v>3082278431</v>
      </c>
      <c r="R1957" s="1" t="str">
        <f aca="false">IFERROR(INDEX('ST Enroll Export'!$G$2:$G$3230,MATCH($D1957,'ST Enroll Export'!$A$2:$A$3230,0)),IFERROR(INDEX('ST Enroll Export'!$G$2:$G$3230,MATCH($E1957,'ST Enroll Export'!$B$2:$B$3230,0)),"Not Found"))</f>
        <v>Syracuse Academy of Sci &amp; Cit Middle School</v>
      </c>
      <c r="S1957" s="1" t="str">
        <f aca="false">IFERROR(INDEX('ST Enroll Export'!$B$2:$B$3230,MATCH($D1957,'ST Enroll Export'!$A$2:$A$3230,0)),IFERROR(INDEX('ST Enroll Export'!$B$2:$B$3230,MATCH($E1957,'ST Enroll Export'!$B$2:$B$3230,0)),"Not Found"))</f>
        <v>200033661</v>
      </c>
      <c r="T1957" s="1" t="str">
        <f aca="false">IF(ISNUMBER(MATCH($D1957,'ST Enroll Export'!$A$2:$A$3230,0)),"NYSSIS Match",IF(ISNUMBER(MATCH($E1957,'ST Enroll Export'!$B$2:$B$3230,0)),"SID Match","No ST Match"))</f>
        <v>NYSSIS Match</v>
      </c>
      <c r="U1957" s="1" t="str">
        <f aca="false">IF(ISNUMBER(MATCH($D1957,Disability!$B$2:$B$5962,0)),"SPED","Gen Ed")</f>
        <v>Gen Ed</v>
      </c>
    </row>
    <row r="1958" customFormat="false" ht="15" hidden="false" customHeight="true" outlineLevel="0" collapsed="false">
      <c r="A1958" s="1" t="s">
        <v>5668</v>
      </c>
      <c r="B1958" s="3" t="n">
        <v>46174</v>
      </c>
      <c r="C1958" s="1" t="s">
        <v>5669</v>
      </c>
      <c r="D1958" s="1" t="s">
        <v>6706</v>
      </c>
      <c r="E1958" s="1" t="s">
        <v>6707</v>
      </c>
      <c r="F1958" s="1" t="s">
        <v>6708</v>
      </c>
      <c r="G1958" s="1" t="s">
        <v>6709</v>
      </c>
      <c r="H1958" s="1" t="s">
        <v>84</v>
      </c>
      <c r="I1958" s="3" t="n">
        <v>43042</v>
      </c>
      <c r="J1958" s="1" t="s">
        <v>134</v>
      </c>
      <c r="K1958" s="3" t="n">
        <v>45903</v>
      </c>
      <c r="M1958" s="1" t="n">
        <v>1</v>
      </c>
      <c r="N1958" s="7" t="s">
        <v>230</v>
      </c>
      <c r="P1958" s="6" t="s">
        <v>39</v>
      </c>
      <c r="Q1958" s="1" t="str">
        <f aca="false">IFERROR(INDEX('ST Enroll Export'!$A$2:$A$3230,MATCH($D1958,'ST Enroll Export'!$A$2:$A$3230,0)),IFERROR(IF(INDEX('ST Enroll Export'!$A$2:$A$3230,MATCH($E1958,'ST Enroll Export'!$B$2:$B$3230,0))="","",INDEX('ST Enroll Export'!$A$2:$A$3230,MATCH($E1958,'ST Enroll Export'!$B$2:$B$3230,0))),"Not Found"))</f>
        <v>6328319794</v>
      </c>
      <c r="R1958" s="1" t="str">
        <f aca="false">IFERROR(INDEX('ST Enroll Export'!$G$2:$G$3230,MATCH($D1958,'ST Enroll Export'!$A$2:$A$3230,0)),IFERROR(INDEX('ST Enroll Export'!$G$2:$G$3230,MATCH($E1958,'ST Enroll Export'!$B$2:$B$3230,0)),"Not Found"))</f>
        <v>Citizenship &amp; Science Academy of Syracuse Charter</v>
      </c>
      <c r="S1958" s="1" t="str">
        <f aca="false">IFERROR(INDEX('ST Enroll Export'!$B$2:$B$3230,MATCH($D1958,'ST Enroll Export'!$A$2:$A$3230,0)),IFERROR(INDEX('ST Enroll Export'!$B$2:$B$3230,MATCH($E1958,'ST Enroll Export'!$B$2:$B$3230,0)),"Not Found"))</f>
        <v>210004997</v>
      </c>
      <c r="T1958" s="1" t="str">
        <f aca="false">IF(ISNUMBER(MATCH($D1958,'ST Enroll Export'!$A$2:$A$3230,0)),"NYSSIS Match",IF(ISNUMBER(MATCH($E1958,'ST Enroll Export'!$B$2:$B$3230,0)),"SID Match","No ST Match"))</f>
        <v>NYSSIS Match</v>
      </c>
      <c r="U1958" s="1" t="str">
        <f aca="false">IF(ISNUMBER(MATCH($D1958,Disability!$B$2:$B$5962,0)),"SPED","Gen Ed")</f>
        <v>SPED</v>
      </c>
    </row>
    <row r="1959" customFormat="false" ht="15" hidden="false" customHeight="true" outlineLevel="0" collapsed="false">
      <c r="A1959" s="1" t="s">
        <v>5668</v>
      </c>
      <c r="B1959" s="3" t="n">
        <v>46174</v>
      </c>
      <c r="C1959" s="1" t="s">
        <v>5669</v>
      </c>
      <c r="D1959" s="1" t="s">
        <v>6710</v>
      </c>
      <c r="E1959" s="1" t="s">
        <v>6711</v>
      </c>
      <c r="F1959" s="1" t="s">
        <v>6708</v>
      </c>
      <c r="G1959" s="1" t="s">
        <v>6712</v>
      </c>
      <c r="H1959" s="1" t="s">
        <v>59</v>
      </c>
      <c r="I1959" s="3" t="n">
        <v>43655</v>
      </c>
      <c r="J1959" s="1" t="s">
        <v>134</v>
      </c>
      <c r="K1959" s="3" t="n">
        <v>45903</v>
      </c>
      <c r="M1959" s="1" t="n">
        <v>1</v>
      </c>
      <c r="N1959" s="7" t="s">
        <v>230</v>
      </c>
      <c r="P1959" s="5" t="s">
        <v>26</v>
      </c>
      <c r="Q1959" s="1" t="str">
        <f aca="false">IFERROR(INDEX('ST Enroll Export'!$A$2:$A$3230,MATCH($D1959,'ST Enroll Export'!$A$2:$A$3230,0)),IFERROR(IF(INDEX('ST Enroll Export'!$A$2:$A$3230,MATCH($E1959,'ST Enroll Export'!$B$2:$B$3230,0))="","",INDEX('ST Enroll Export'!$A$2:$A$3230,MATCH($E1959,'ST Enroll Export'!$B$2:$B$3230,0))),"Not Found"))</f>
        <v>2440289195</v>
      </c>
      <c r="R1959" s="1" t="str">
        <f aca="false">IFERROR(INDEX('ST Enroll Export'!$G$2:$G$3230,MATCH($D1959,'ST Enroll Export'!$A$2:$A$3230,0)),IFERROR(INDEX('ST Enroll Export'!$G$2:$G$3230,MATCH($E1959,'ST Enroll Export'!$B$2:$B$3230,0)),"Not Found"))</f>
        <v>Citizenship &amp; Science Academy of Syracuse Charter</v>
      </c>
      <c r="S1959" s="1" t="str">
        <f aca="false">IFERROR(INDEX('ST Enroll Export'!$B$2:$B$3230,MATCH($D1959,'ST Enroll Export'!$A$2:$A$3230,0)),IFERROR(INDEX('ST Enroll Export'!$B$2:$B$3230,MATCH($E1959,'ST Enroll Export'!$B$2:$B$3230,0)),"Not Found"))</f>
        <v>210011259</v>
      </c>
      <c r="T1959" s="1" t="str">
        <f aca="false">IF(ISNUMBER(MATCH($D1959,'ST Enroll Export'!$A$2:$A$3230,0)),"NYSSIS Match",IF(ISNUMBER(MATCH($E1959,'ST Enroll Export'!$B$2:$B$3230,0)),"SID Match","No ST Match"))</f>
        <v>NYSSIS Match</v>
      </c>
      <c r="U1959" s="1" t="str">
        <f aca="false">IF(ISNUMBER(MATCH($D1959,Disability!$B$2:$B$5962,0)),"SPED","Gen Ed")</f>
        <v>Gen Ed</v>
      </c>
    </row>
    <row r="1960" customFormat="false" ht="15" hidden="false" customHeight="true" outlineLevel="0" collapsed="false">
      <c r="A1960" s="1" t="s">
        <v>5668</v>
      </c>
      <c r="B1960" s="3" t="n">
        <v>46174</v>
      </c>
      <c r="C1960" s="1" t="s">
        <v>5669</v>
      </c>
      <c r="D1960" s="1" t="s">
        <v>6713</v>
      </c>
      <c r="E1960" s="1" t="s">
        <v>6714</v>
      </c>
      <c r="F1960" s="1" t="s">
        <v>6715</v>
      </c>
      <c r="G1960" s="1" t="s">
        <v>6716</v>
      </c>
      <c r="H1960" s="1" t="s">
        <v>185</v>
      </c>
      <c r="I1960" s="3" t="n">
        <v>41655</v>
      </c>
      <c r="J1960" s="1" t="s">
        <v>1634</v>
      </c>
      <c r="K1960" s="3" t="n">
        <v>45903</v>
      </c>
      <c r="M1960" s="1" t="n">
        <v>1</v>
      </c>
      <c r="N1960" s="7" t="s">
        <v>230</v>
      </c>
      <c r="P1960" s="5" t="s">
        <v>26</v>
      </c>
      <c r="Q1960" s="1" t="str">
        <f aca="false">IFERROR(INDEX('ST Enroll Export'!$A$2:$A$3230,MATCH($D1960,'ST Enroll Export'!$A$2:$A$3230,0)),IFERROR(IF(INDEX('ST Enroll Export'!$A$2:$A$3230,MATCH($E1960,'ST Enroll Export'!$B$2:$B$3230,0))="","",INDEX('ST Enroll Export'!$A$2:$A$3230,MATCH($E1960,'ST Enroll Export'!$B$2:$B$3230,0))),"Not Found"))</f>
        <v>6541500313</v>
      </c>
      <c r="R1960" s="1" t="str">
        <f aca="false">IFERROR(INDEX('ST Enroll Export'!$G$2:$G$3230,MATCH($D1960,'ST Enroll Export'!$A$2:$A$3230,0)),IFERROR(INDEX('ST Enroll Export'!$G$2:$G$3230,MATCH($E1960,'ST Enroll Export'!$B$2:$B$3230,0)),"Not Found"))</f>
        <v>Syracuse Academy of Sci &amp; Cit Middle School</v>
      </c>
      <c r="S1960" s="1" t="str">
        <f aca="false">IFERROR(INDEX('ST Enroll Export'!$B$2:$B$3230,MATCH($D1960,'ST Enroll Export'!$A$2:$A$3230,0)),IFERROR(INDEX('ST Enroll Export'!$B$2:$B$3230,MATCH($E1960,'ST Enroll Export'!$B$2:$B$3230,0)),"Not Found"))</f>
        <v>210019053</v>
      </c>
      <c r="T1960" s="1" t="str">
        <f aca="false">IF(ISNUMBER(MATCH($D1960,'ST Enroll Export'!$A$2:$A$3230,0)),"NYSSIS Match",IF(ISNUMBER(MATCH($E1960,'ST Enroll Export'!$B$2:$B$3230,0)),"SID Match","No ST Match"))</f>
        <v>NYSSIS Match</v>
      </c>
      <c r="U1960" s="1" t="str">
        <f aca="false">IF(ISNUMBER(MATCH($D1960,Disability!$B$2:$B$5962,0)),"SPED","Gen Ed")</f>
        <v>Gen Ed</v>
      </c>
    </row>
    <row r="1961" customFormat="false" ht="15" hidden="false" customHeight="true" outlineLevel="0" collapsed="false">
      <c r="A1961" s="1" t="s">
        <v>5668</v>
      </c>
      <c r="B1961" s="3" t="n">
        <v>46174</v>
      </c>
      <c r="C1961" s="1" t="s">
        <v>5669</v>
      </c>
      <c r="D1961" s="1" t="s">
        <v>6717</v>
      </c>
      <c r="E1961" s="1" t="s">
        <v>6718</v>
      </c>
      <c r="F1961" s="1" t="s">
        <v>4818</v>
      </c>
      <c r="G1961" s="1" t="s">
        <v>6719</v>
      </c>
      <c r="H1961" s="1" t="s">
        <v>37</v>
      </c>
      <c r="I1961" s="3" t="n">
        <v>42610</v>
      </c>
      <c r="J1961" s="1" t="s">
        <v>134</v>
      </c>
      <c r="K1961" s="3" t="n">
        <v>45903</v>
      </c>
      <c r="M1961" s="1" t="n">
        <v>1</v>
      </c>
      <c r="N1961" s="7" t="s">
        <v>230</v>
      </c>
      <c r="P1961" s="5" t="s">
        <v>26</v>
      </c>
      <c r="Q1961" s="1" t="str">
        <f aca="false">IFERROR(INDEX('ST Enroll Export'!$A$2:$A$3230,MATCH($D1961,'ST Enroll Export'!$A$2:$A$3230,0)),IFERROR(IF(INDEX('ST Enroll Export'!$A$2:$A$3230,MATCH($E1961,'ST Enroll Export'!$B$2:$B$3230,0))="","",INDEX('ST Enroll Export'!$A$2:$A$3230,MATCH($E1961,'ST Enroll Export'!$B$2:$B$3230,0))),"Not Found"))</f>
        <v>2167156905</v>
      </c>
      <c r="R1961" s="1" t="str">
        <f aca="false">IFERROR(INDEX('ST Enroll Export'!$G$2:$G$3230,MATCH($D1961,'ST Enroll Export'!$A$2:$A$3230,0)),IFERROR(INDEX('ST Enroll Export'!$G$2:$G$3230,MATCH($E1961,'ST Enroll Export'!$B$2:$B$3230,0)),"Not Found"))</f>
        <v>Citizenship &amp; Science Academy of Syracuse Charter</v>
      </c>
      <c r="S1961" s="1" t="str">
        <f aca="false">IFERROR(INDEX('ST Enroll Export'!$B$2:$B$3230,MATCH($D1961,'ST Enroll Export'!$A$2:$A$3230,0)),IFERROR(INDEX('ST Enroll Export'!$B$2:$B$3230,MATCH($E1961,'ST Enroll Export'!$B$2:$B$3230,0)),"Not Found"))</f>
        <v>210002389</v>
      </c>
      <c r="T1961" s="1" t="str">
        <f aca="false">IF(ISNUMBER(MATCH($D1961,'ST Enroll Export'!$A$2:$A$3230,0)),"NYSSIS Match",IF(ISNUMBER(MATCH($E1961,'ST Enroll Export'!$B$2:$B$3230,0)),"SID Match","No ST Match"))</f>
        <v>NYSSIS Match</v>
      </c>
      <c r="U1961" s="1" t="str">
        <f aca="false">IF(ISNUMBER(MATCH($D1961,Disability!$B$2:$B$5962,0)),"SPED","Gen Ed")</f>
        <v>Gen Ed</v>
      </c>
    </row>
    <row r="1962" customFormat="false" ht="15" hidden="false" customHeight="true" outlineLevel="0" collapsed="false">
      <c r="A1962" s="1" t="s">
        <v>5668</v>
      </c>
      <c r="B1962" s="3" t="n">
        <v>46174</v>
      </c>
      <c r="C1962" s="1" t="s">
        <v>5669</v>
      </c>
      <c r="D1962" s="1" t="s">
        <v>6720</v>
      </c>
      <c r="E1962" s="1" t="s">
        <v>6721</v>
      </c>
      <c r="F1962" s="1" t="s">
        <v>4818</v>
      </c>
      <c r="G1962" s="1" t="s">
        <v>6722</v>
      </c>
      <c r="H1962" s="1" t="s">
        <v>22</v>
      </c>
      <c r="I1962" s="3" t="n">
        <v>43322</v>
      </c>
      <c r="J1962" s="1" t="s">
        <v>134</v>
      </c>
      <c r="K1962" s="3" t="n">
        <v>45903</v>
      </c>
      <c r="M1962" s="1" t="n">
        <v>1</v>
      </c>
      <c r="N1962" s="7" t="s">
        <v>230</v>
      </c>
      <c r="P1962" s="5" t="s">
        <v>26</v>
      </c>
      <c r="Q1962" s="1" t="str">
        <f aca="false">IFERROR(INDEX('ST Enroll Export'!$A$2:$A$3230,MATCH($D1962,'ST Enroll Export'!$A$2:$A$3230,0)),IFERROR(IF(INDEX('ST Enroll Export'!$A$2:$A$3230,MATCH($E1962,'ST Enroll Export'!$B$2:$B$3230,0))="","",INDEX('ST Enroll Export'!$A$2:$A$3230,MATCH($E1962,'ST Enroll Export'!$B$2:$B$3230,0))),"Not Found"))</f>
        <v>2708134832</v>
      </c>
      <c r="R1962" s="1" t="str">
        <f aca="false">IFERROR(INDEX('ST Enroll Export'!$G$2:$G$3230,MATCH($D1962,'ST Enroll Export'!$A$2:$A$3230,0)),IFERROR(INDEX('ST Enroll Export'!$G$2:$G$3230,MATCH($E1962,'ST Enroll Export'!$B$2:$B$3230,0)),"Not Found"))</f>
        <v>Citizenship &amp; Science Academy of Syracuse Charter</v>
      </c>
      <c r="S1962" s="1" t="str">
        <f aca="false">IFERROR(INDEX('ST Enroll Export'!$B$2:$B$3230,MATCH($D1962,'ST Enroll Export'!$A$2:$A$3230,0)),IFERROR(INDEX('ST Enroll Export'!$B$2:$B$3230,MATCH($E1962,'ST Enroll Export'!$B$2:$B$3230,0)),"Not Found"))</f>
        <v>210011101</v>
      </c>
      <c r="T1962" s="1" t="str">
        <f aca="false">IF(ISNUMBER(MATCH($D1962,'ST Enroll Export'!$A$2:$A$3230,0)),"NYSSIS Match",IF(ISNUMBER(MATCH($E1962,'ST Enroll Export'!$B$2:$B$3230,0)),"SID Match","No ST Match"))</f>
        <v>NYSSIS Match</v>
      </c>
      <c r="U1962" s="1" t="str">
        <f aca="false">IF(ISNUMBER(MATCH($D1962,Disability!$B$2:$B$5962,0)),"SPED","Gen Ed")</f>
        <v>Gen Ed</v>
      </c>
    </row>
    <row r="1963" customFormat="false" ht="15" hidden="false" customHeight="true" outlineLevel="0" collapsed="false">
      <c r="A1963" s="1" t="s">
        <v>5668</v>
      </c>
      <c r="B1963" s="3" t="n">
        <v>46174</v>
      </c>
      <c r="C1963" s="1" t="s">
        <v>5669</v>
      </c>
      <c r="D1963" s="1" t="s">
        <v>6723</v>
      </c>
      <c r="E1963" s="1" t="s">
        <v>6724</v>
      </c>
      <c r="F1963" s="1" t="s">
        <v>4818</v>
      </c>
      <c r="G1963" s="1" t="s">
        <v>1814</v>
      </c>
      <c r="H1963" s="1" t="s">
        <v>37</v>
      </c>
      <c r="I1963" s="3" t="n">
        <v>42701</v>
      </c>
      <c r="J1963" s="1" t="s">
        <v>134</v>
      </c>
      <c r="K1963" s="3" t="n">
        <v>45903</v>
      </c>
      <c r="M1963" s="1" t="n">
        <v>1</v>
      </c>
      <c r="N1963" s="7" t="s">
        <v>230</v>
      </c>
      <c r="P1963" s="6" t="s">
        <v>39</v>
      </c>
      <c r="Q1963" s="1" t="str">
        <f aca="false">IFERROR(INDEX('ST Enroll Export'!$A$2:$A$3230,MATCH($D1963,'ST Enroll Export'!$A$2:$A$3230,0)),IFERROR(IF(INDEX('ST Enroll Export'!$A$2:$A$3230,MATCH($E1963,'ST Enroll Export'!$B$2:$B$3230,0))="","",INDEX('ST Enroll Export'!$A$2:$A$3230,MATCH($E1963,'ST Enroll Export'!$B$2:$B$3230,0))),"Not Found"))</f>
        <v>9970235426</v>
      </c>
      <c r="R1963" s="1" t="str">
        <f aca="false">IFERROR(INDEX('ST Enroll Export'!$G$2:$G$3230,MATCH($D1963,'ST Enroll Export'!$A$2:$A$3230,0)),IFERROR(INDEX('ST Enroll Export'!$G$2:$G$3230,MATCH($E1963,'ST Enroll Export'!$B$2:$B$3230,0)),"Not Found"))</f>
        <v>Citizenship &amp; Science Academy of Syracuse Charter</v>
      </c>
      <c r="S1963" s="1" t="str">
        <f aca="false">IFERROR(INDEX('ST Enroll Export'!$B$2:$B$3230,MATCH($D1963,'ST Enroll Export'!$A$2:$A$3230,0)),IFERROR(INDEX('ST Enroll Export'!$B$2:$B$3230,MATCH($E1963,'ST Enroll Export'!$B$2:$B$3230,0)),"Not Found"))</f>
        <v>210004824</v>
      </c>
      <c r="T1963" s="1" t="str">
        <f aca="false">IF(ISNUMBER(MATCH($D1963,'ST Enroll Export'!$A$2:$A$3230,0)),"NYSSIS Match",IF(ISNUMBER(MATCH($E1963,'ST Enroll Export'!$B$2:$B$3230,0)),"SID Match","No ST Match"))</f>
        <v>NYSSIS Match</v>
      </c>
      <c r="U1963" s="1" t="str">
        <f aca="false">IF(ISNUMBER(MATCH($D1963,Disability!$B$2:$B$5962,0)),"SPED","Gen Ed")</f>
        <v>SPED</v>
      </c>
    </row>
    <row r="1964" customFormat="false" ht="15" hidden="false" customHeight="true" outlineLevel="0" collapsed="false">
      <c r="A1964" s="1" t="s">
        <v>5668</v>
      </c>
      <c r="B1964" s="3" t="n">
        <v>46174</v>
      </c>
      <c r="C1964" s="1" t="s">
        <v>5669</v>
      </c>
      <c r="D1964" s="1" t="s">
        <v>6725</v>
      </c>
      <c r="E1964" s="1" t="s">
        <v>6726</v>
      </c>
      <c r="F1964" s="1" t="s">
        <v>4818</v>
      </c>
      <c r="G1964" s="1" t="s">
        <v>6727</v>
      </c>
      <c r="H1964" s="1" t="s">
        <v>22</v>
      </c>
      <c r="I1964" s="3" t="n">
        <v>43322</v>
      </c>
      <c r="J1964" s="1" t="s">
        <v>134</v>
      </c>
      <c r="K1964" s="3" t="n">
        <v>45903</v>
      </c>
      <c r="M1964" s="1" t="n">
        <v>1</v>
      </c>
      <c r="N1964" s="7" t="s">
        <v>230</v>
      </c>
      <c r="P1964" s="5" t="s">
        <v>26</v>
      </c>
      <c r="Q1964" s="1" t="str">
        <f aca="false">IFERROR(INDEX('ST Enroll Export'!$A$2:$A$3230,MATCH($D1964,'ST Enroll Export'!$A$2:$A$3230,0)),IFERROR(IF(INDEX('ST Enroll Export'!$A$2:$A$3230,MATCH($E1964,'ST Enroll Export'!$B$2:$B$3230,0))="","",INDEX('ST Enroll Export'!$A$2:$A$3230,MATCH($E1964,'ST Enroll Export'!$B$2:$B$3230,0))),"Not Found"))</f>
        <v>3220169560</v>
      </c>
      <c r="R1964" s="1" t="str">
        <f aca="false">IFERROR(INDEX('ST Enroll Export'!$G$2:$G$3230,MATCH($D1964,'ST Enroll Export'!$A$2:$A$3230,0)),IFERROR(INDEX('ST Enroll Export'!$G$2:$G$3230,MATCH($E1964,'ST Enroll Export'!$B$2:$B$3230,0)),"Not Found"))</f>
        <v>Citizenship &amp; Science Academy of Syracuse Charter</v>
      </c>
      <c r="S1964" s="1" t="str">
        <f aca="false">IFERROR(INDEX('ST Enroll Export'!$B$2:$B$3230,MATCH($D1964,'ST Enroll Export'!$A$2:$A$3230,0)),IFERROR(INDEX('ST Enroll Export'!$B$2:$B$3230,MATCH($E1964,'ST Enroll Export'!$B$2:$B$3230,0)),"Not Found"))</f>
        <v>210011103</v>
      </c>
      <c r="T1964" s="1" t="str">
        <f aca="false">IF(ISNUMBER(MATCH($D1964,'ST Enroll Export'!$A$2:$A$3230,0)),"NYSSIS Match",IF(ISNUMBER(MATCH($E1964,'ST Enroll Export'!$B$2:$B$3230,0)),"SID Match","No ST Match"))</f>
        <v>NYSSIS Match</v>
      </c>
      <c r="U1964" s="1" t="str">
        <f aca="false">IF(ISNUMBER(MATCH($D1964,Disability!$B$2:$B$5962,0)),"SPED","Gen Ed")</f>
        <v>Gen Ed</v>
      </c>
    </row>
    <row r="1965" customFormat="false" ht="15" hidden="false" customHeight="true" outlineLevel="0" collapsed="false">
      <c r="A1965" s="1" t="s">
        <v>5668</v>
      </c>
      <c r="B1965" s="3" t="n">
        <v>46174</v>
      </c>
      <c r="C1965" s="1" t="s">
        <v>5669</v>
      </c>
      <c r="D1965" s="1" t="s">
        <v>6728</v>
      </c>
      <c r="E1965" s="1" t="s">
        <v>6729</v>
      </c>
      <c r="F1965" s="1" t="s">
        <v>4818</v>
      </c>
      <c r="G1965" s="1" t="s">
        <v>6730</v>
      </c>
      <c r="H1965" s="1" t="s">
        <v>22</v>
      </c>
      <c r="I1965" s="3" t="n">
        <v>43372</v>
      </c>
      <c r="J1965" s="1" t="s">
        <v>134</v>
      </c>
      <c r="K1965" s="3" t="n">
        <v>45903</v>
      </c>
      <c r="M1965" s="1" t="n">
        <v>1</v>
      </c>
      <c r="N1965" s="7" t="s">
        <v>230</v>
      </c>
      <c r="P1965" s="6" t="s">
        <v>39</v>
      </c>
      <c r="Q1965" s="1" t="str">
        <f aca="false">IFERROR(INDEX('ST Enroll Export'!$A$2:$A$3230,MATCH($D1965,'ST Enroll Export'!$A$2:$A$3230,0)),IFERROR(IF(INDEX('ST Enroll Export'!$A$2:$A$3230,MATCH($E1965,'ST Enroll Export'!$B$2:$B$3230,0))="","",INDEX('ST Enroll Export'!$A$2:$A$3230,MATCH($E1965,'ST Enroll Export'!$B$2:$B$3230,0))),"Not Found"))</f>
        <v>9503775812</v>
      </c>
      <c r="R1965" s="1" t="str">
        <f aca="false">IFERROR(INDEX('ST Enroll Export'!$G$2:$G$3230,MATCH($D1965,'ST Enroll Export'!$A$2:$A$3230,0)),IFERROR(INDEX('ST Enroll Export'!$G$2:$G$3230,MATCH($E1965,'ST Enroll Export'!$B$2:$B$3230,0)),"Not Found"))</f>
        <v>Citizenship &amp; Science Academy of Syracuse Charter</v>
      </c>
      <c r="S1965" s="1" t="str">
        <f aca="false">IFERROR(INDEX('ST Enroll Export'!$B$2:$B$3230,MATCH($D1965,'ST Enroll Export'!$A$2:$A$3230,0)),IFERROR(INDEX('ST Enroll Export'!$B$2:$B$3230,MATCH($E1965,'ST Enroll Export'!$B$2:$B$3230,0)),"Not Found"))</f>
        <v>210008632</v>
      </c>
      <c r="T1965" s="1" t="str">
        <f aca="false">IF(ISNUMBER(MATCH($D1965,'ST Enroll Export'!$A$2:$A$3230,0)),"NYSSIS Match",IF(ISNUMBER(MATCH($E1965,'ST Enroll Export'!$B$2:$B$3230,0)),"SID Match","No ST Match"))</f>
        <v>NYSSIS Match</v>
      </c>
      <c r="U1965" s="1" t="str">
        <f aca="false">IF(ISNUMBER(MATCH($D1965,Disability!$B$2:$B$5962,0)),"SPED","Gen Ed")</f>
        <v>SPED</v>
      </c>
    </row>
    <row r="1966" customFormat="false" ht="15" hidden="false" customHeight="true" outlineLevel="0" collapsed="false">
      <c r="A1966" s="1" t="s">
        <v>5668</v>
      </c>
      <c r="B1966" s="3" t="n">
        <v>46174</v>
      </c>
      <c r="C1966" s="1" t="s">
        <v>5669</v>
      </c>
      <c r="D1966" s="1" t="s">
        <v>6731</v>
      </c>
      <c r="E1966" s="1" t="s">
        <v>6732</v>
      </c>
      <c r="F1966" s="1" t="s">
        <v>6733</v>
      </c>
      <c r="G1966" s="1" t="s">
        <v>6734</v>
      </c>
      <c r="H1966" s="1" t="s">
        <v>2539</v>
      </c>
      <c r="I1966" s="3" t="n">
        <v>40354</v>
      </c>
      <c r="J1966" s="1" t="s">
        <v>1634</v>
      </c>
      <c r="K1966" s="3" t="n">
        <v>45903</v>
      </c>
      <c r="M1966" s="1" t="n">
        <v>1</v>
      </c>
      <c r="N1966" s="7" t="s">
        <v>230</v>
      </c>
      <c r="P1966" s="5" t="s">
        <v>26</v>
      </c>
      <c r="Q1966" s="1" t="str">
        <f aca="false">IFERROR(INDEX('ST Enroll Export'!$A$2:$A$3230,MATCH($D1966,'ST Enroll Export'!$A$2:$A$3230,0)),IFERROR(IF(INDEX('ST Enroll Export'!$A$2:$A$3230,MATCH($E1966,'ST Enroll Export'!$B$2:$B$3230,0))="","",INDEX('ST Enroll Export'!$A$2:$A$3230,MATCH($E1966,'ST Enroll Export'!$B$2:$B$3230,0))),"Not Found"))</f>
        <v>8370573626</v>
      </c>
      <c r="R1966" s="1" t="str">
        <f aca="false">IFERROR(INDEX('ST Enroll Export'!$G$2:$G$3230,MATCH($D1966,'ST Enroll Export'!$A$2:$A$3230,0)),IFERROR(INDEX('ST Enroll Export'!$G$2:$G$3230,MATCH($E1966,'ST Enroll Export'!$B$2:$B$3230,0)),"Not Found"))</f>
        <v>Syracuse Academy of Sci &amp; Cit Middle School</v>
      </c>
      <c r="S1966" s="1" t="str">
        <f aca="false">IFERROR(INDEX('ST Enroll Export'!$B$2:$B$3230,MATCH($D1966,'ST Enroll Export'!$A$2:$A$3230,0)),IFERROR(INDEX('ST Enroll Export'!$B$2:$B$3230,MATCH($E1966,'ST Enroll Export'!$B$2:$B$3230,0)),"Not Found"))</f>
        <v>200032503</v>
      </c>
      <c r="T1966" s="1" t="str">
        <f aca="false">IF(ISNUMBER(MATCH($D1966,'ST Enroll Export'!$A$2:$A$3230,0)),"NYSSIS Match",IF(ISNUMBER(MATCH($E1966,'ST Enroll Export'!$B$2:$B$3230,0)),"SID Match","No ST Match"))</f>
        <v>NYSSIS Match</v>
      </c>
      <c r="U1966" s="1" t="str">
        <f aca="false">IF(ISNUMBER(MATCH($D1966,Disability!$B$2:$B$5962,0)),"SPED","Gen Ed")</f>
        <v>Gen Ed</v>
      </c>
    </row>
    <row r="1967" customFormat="false" ht="15" hidden="false" customHeight="true" outlineLevel="0" collapsed="false">
      <c r="A1967" s="1" t="s">
        <v>5668</v>
      </c>
      <c r="B1967" s="3" t="n">
        <v>46174</v>
      </c>
      <c r="C1967" s="1" t="s">
        <v>5669</v>
      </c>
      <c r="D1967" s="1" t="s">
        <v>6735</v>
      </c>
      <c r="E1967" s="1" t="s">
        <v>6736</v>
      </c>
      <c r="F1967" s="1" t="s">
        <v>6737</v>
      </c>
      <c r="G1967" s="1" t="s">
        <v>6738</v>
      </c>
      <c r="H1967" s="1" t="s">
        <v>22</v>
      </c>
      <c r="I1967" s="3" t="n">
        <v>43324</v>
      </c>
      <c r="J1967" s="1" t="s">
        <v>134</v>
      </c>
      <c r="K1967" s="3" t="n">
        <v>45903</v>
      </c>
      <c r="M1967" s="1" t="n">
        <v>1</v>
      </c>
      <c r="N1967" s="7" t="s">
        <v>230</v>
      </c>
      <c r="P1967" s="5" t="s">
        <v>26</v>
      </c>
      <c r="Q1967" s="1" t="str">
        <f aca="false">IFERROR(INDEX('ST Enroll Export'!$A$2:$A$3230,MATCH($D1967,'ST Enroll Export'!$A$2:$A$3230,0)),IFERROR(IF(INDEX('ST Enroll Export'!$A$2:$A$3230,MATCH($E1967,'ST Enroll Export'!$B$2:$B$3230,0))="","",INDEX('ST Enroll Export'!$A$2:$A$3230,MATCH($E1967,'ST Enroll Export'!$B$2:$B$3230,0))),"Not Found"))</f>
        <v>8954137590</v>
      </c>
      <c r="R1967" s="1" t="str">
        <f aca="false">IFERROR(INDEX('ST Enroll Export'!$G$2:$G$3230,MATCH($D1967,'ST Enroll Export'!$A$2:$A$3230,0)),IFERROR(INDEX('ST Enroll Export'!$G$2:$G$3230,MATCH($E1967,'ST Enroll Export'!$B$2:$B$3230,0)),"Not Found"))</f>
        <v>Citizenship &amp; Science Academy of Syracuse Charter</v>
      </c>
      <c r="S1967" s="1" t="str">
        <f aca="false">IFERROR(INDEX('ST Enroll Export'!$B$2:$B$3230,MATCH($D1967,'ST Enroll Export'!$A$2:$A$3230,0)),IFERROR(INDEX('ST Enroll Export'!$B$2:$B$3230,MATCH($E1967,'ST Enroll Export'!$B$2:$B$3230,0)),"Not Found"))</f>
        <v>210006905</v>
      </c>
      <c r="T1967" s="1" t="str">
        <f aca="false">IF(ISNUMBER(MATCH($D1967,'ST Enroll Export'!$A$2:$A$3230,0)),"NYSSIS Match",IF(ISNUMBER(MATCH($E1967,'ST Enroll Export'!$B$2:$B$3230,0)),"SID Match","No ST Match"))</f>
        <v>NYSSIS Match</v>
      </c>
      <c r="U1967" s="1" t="str">
        <f aca="false">IF(ISNUMBER(MATCH($D1967,Disability!$B$2:$B$5962,0)),"SPED","Gen Ed")</f>
        <v>Gen Ed</v>
      </c>
    </row>
    <row r="1968" customFormat="false" ht="15" hidden="false" customHeight="true" outlineLevel="0" collapsed="false">
      <c r="A1968" s="1" t="s">
        <v>5668</v>
      </c>
      <c r="B1968" s="3" t="n">
        <v>46174</v>
      </c>
      <c r="C1968" s="1" t="s">
        <v>5669</v>
      </c>
      <c r="D1968" s="1" t="s">
        <v>6739</v>
      </c>
      <c r="E1968" s="1" t="s">
        <v>6740</v>
      </c>
      <c r="F1968" s="1" t="s">
        <v>2311</v>
      </c>
      <c r="G1968" s="1" t="s">
        <v>6741</v>
      </c>
      <c r="H1968" s="1" t="s">
        <v>2539</v>
      </c>
      <c r="I1968" s="3" t="n">
        <v>40559</v>
      </c>
      <c r="J1968" s="1" t="s">
        <v>1634</v>
      </c>
      <c r="K1968" s="3" t="n">
        <v>45903</v>
      </c>
      <c r="M1968" s="1" t="n">
        <v>1</v>
      </c>
      <c r="N1968" s="7" t="s">
        <v>230</v>
      </c>
      <c r="P1968" s="5" t="s">
        <v>26</v>
      </c>
      <c r="Q1968" s="1" t="str">
        <f aca="false">IFERROR(INDEX('ST Enroll Export'!$A$2:$A$3230,MATCH($D1968,'ST Enroll Export'!$A$2:$A$3230,0)),IFERROR(IF(INDEX('ST Enroll Export'!$A$2:$A$3230,MATCH($E1968,'ST Enroll Export'!$B$2:$B$3230,0))="","",INDEX('ST Enroll Export'!$A$2:$A$3230,MATCH($E1968,'ST Enroll Export'!$B$2:$B$3230,0))),"Not Found"))</f>
        <v>3429345181</v>
      </c>
      <c r="R1968" s="1" t="str">
        <f aca="false">IFERROR(INDEX('ST Enroll Export'!$G$2:$G$3230,MATCH($D1968,'ST Enroll Export'!$A$2:$A$3230,0)),IFERROR(INDEX('ST Enroll Export'!$G$2:$G$3230,MATCH($E1968,'ST Enroll Export'!$B$2:$B$3230,0)),"Not Found"))</f>
        <v>Syracuse Academy of Sci &amp; Cit Middle School</v>
      </c>
      <c r="S1968" s="1" t="str">
        <f aca="false">IFERROR(INDEX('ST Enroll Export'!$B$2:$B$3230,MATCH($D1968,'ST Enroll Export'!$A$2:$A$3230,0)),IFERROR(INDEX('ST Enroll Export'!$B$2:$B$3230,MATCH($E1968,'ST Enroll Export'!$B$2:$B$3230,0)),"Not Found"))</f>
        <v>200023826</v>
      </c>
      <c r="T1968" s="1" t="str">
        <f aca="false">IF(ISNUMBER(MATCH($D1968,'ST Enroll Export'!$A$2:$A$3230,0)),"NYSSIS Match",IF(ISNUMBER(MATCH($E1968,'ST Enroll Export'!$B$2:$B$3230,0)),"SID Match","No ST Match"))</f>
        <v>NYSSIS Match</v>
      </c>
      <c r="U1968" s="1" t="str">
        <f aca="false">IF(ISNUMBER(MATCH($D1968,Disability!$B$2:$B$5962,0)),"SPED","Gen Ed")</f>
        <v>Gen Ed</v>
      </c>
    </row>
    <row r="1969" customFormat="false" ht="15" hidden="false" customHeight="true" outlineLevel="0" collapsed="false">
      <c r="A1969" s="1" t="s">
        <v>5668</v>
      </c>
      <c r="B1969" s="3" t="n">
        <v>46174</v>
      </c>
      <c r="C1969" s="1" t="s">
        <v>5669</v>
      </c>
      <c r="D1969" s="1" t="s">
        <v>6742</v>
      </c>
      <c r="E1969" s="1" t="s">
        <v>6743</v>
      </c>
      <c r="F1969" s="1" t="s">
        <v>2311</v>
      </c>
      <c r="G1969" s="1" t="s">
        <v>6744</v>
      </c>
      <c r="H1969" s="1" t="s">
        <v>84</v>
      </c>
      <c r="I1969" s="3" t="n">
        <v>43046</v>
      </c>
      <c r="J1969" s="1" t="s">
        <v>134</v>
      </c>
      <c r="K1969" s="3" t="n">
        <v>45903</v>
      </c>
      <c r="M1969" s="1" t="n">
        <v>1</v>
      </c>
      <c r="N1969" s="7" t="s">
        <v>230</v>
      </c>
      <c r="P1969" s="5" t="s">
        <v>26</v>
      </c>
      <c r="Q1969" s="1" t="str">
        <f aca="false">IFERROR(INDEX('ST Enroll Export'!$A$2:$A$3230,MATCH($D1969,'ST Enroll Export'!$A$2:$A$3230,0)),IFERROR(IF(INDEX('ST Enroll Export'!$A$2:$A$3230,MATCH($E1969,'ST Enroll Export'!$B$2:$B$3230,0))="","",INDEX('ST Enroll Export'!$A$2:$A$3230,MATCH($E1969,'ST Enroll Export'!$B$2:$B$3230,0))),"Not Found"))</f>
        <v>9129785384</v>
      </c>
      <c r="R1969" s="1" t="str">
        <f aca="false">IFERROR(INDEX('ST Enroll Export'!$G$2:$G$3230,MATCH($D1969,'ST Enroll Export'!$A$2:$A$3230,0)),IFERROR(INDEX('ST Enroll Export'!$G$2:$G$3230,MATCH($E1969,'ST Enroll Export'!$B$2:$B$3230,0)),"Not Found"))</f>
        <v>Citizenship &amp; Science Academy of Syracuse Charter</v>
      </c>
      <c r="S1969" s="1" t="str">
        <f aca="false">IFERROR(INDEX('ST Enroll Export'!$B$2:$B$3230,MATCH($D1969,'ST Enroll Export'!$A$2:$A$3230,0)),IFERROR(INDEX('ST Enroll Export'!$B$2:$B$3230,MATCH($E1969,'ST Enroll Export'!$B$2:$B$3230,0)),"Not Found"))</f>
        <v>210003854</v>
      </c>
      <c r="T1969" s="1" t="str">
        <f aca="false">IF(ISNUMBER(MATCH($D1969,'ST Enroll Export'!$A$2:$A$3230,0)),"NYSSIS Match",IF(ISNUMBER(MATCH($E1969,'ST Enroll Export'!$B$2:$B$3230,0)),"SID Match","No ST Match"))</f>
        <v>NYSSIS Match</v>
      </c>
      <c r="U1969" s="1" t="str">
        <f aca="false">IF(ISNUMBER(MATCH($D1969,Disability!$B$2:$B$5962,0)),"SPED","Gen Ed")</f>
        <v>Gen Ed</v>
      </c>
    </row>
    <row r="1970" customFormat="false" ht="15" hidden="false" customHeight="true" outlineLevel="0" collapsed="false">
      <c r="A1970" s="1" t="s">
        <v>5668</v>
      </c>
      <c r="B1970" s="3" t="n">
        <v>46174</v>
      </c>
      <c r="C1970" s="1" t="s">
        <v>5669</v>
      </c>
      <c r="D1970" s="1" t="s">
        <v>6745</v>
      </c>
      <c r="E1970" s="1" t="s">
        <v>6746</v>
      </c>
      <c r="F1970" s="1" t="s">
        <v>2662</v>
      </c>
      <c r="G1970" s="1" t="s">
        <v>6747</v>
      </c>
      <c r="H1970" s="1" t="s">
        <v>140</v>
      </c>
      <c r="I1970" s="3" t="n">
        <v>41987</v>
      </c>
      <c r="J1970" s="1" t="s">
        <v>134</v>
      </c>
      <c r="K1970" s="3" t="n">
        <v>45903</v>
      </c>
      <c r="M1970" s="1" t="n">
        <v>1</v>
      </c>
      <c r="N1970" s="7" t="s">
        <v>230</v>
      </c>
      <c r="P1970" s="5" t="s">
        <v>26</v>
      </c>
      <c r="Q1970" s="1" t="str">
        <f aca="false">IFERROR(INDEX('ST Enroll Export'!$A$2:$A$3230,MATCH($D1970,'ST Enroll Export'!$A$2:$A$3230,0)),IFERROR(IF(INDEX('ST Enroll Export'!$A$2:$A$3230,MATCH($E1970,'ST Enroll Export'!$B$2:$B$3230,0))="","",INDEX('ST Enroll Export'!$A$2:$A$3230,MATCH($E1970,'ST Enroll Export'!$B$2:$B$3230,0))),"Not Found"))</f>
        <v>2567907464</v>
      </c>
      <c r="R1970" s="1" t="str">
        <f aca="false">IFERROR(INDEX('ST Enroll Export'!$G$2:$G$3230,MATCH($D1970,'ST Enroll Export'!$A$2:$A$3230,0)),IFERROR(INDEX('ST Enroll Export'!$G$2:$G$3230,MATCH($E1970,'ST Enroll Export'!$B$2:$B$3230,0)),"Not Found"))</f>
        <v>Citizenship &amp; Science Academy of Syracuse Charter</v>
      </c>
      <c r="S1970" s="1" t="str">
        <f aca="false">IFERROR(INDEX('ST Enroll Export'!$B$2:$B$3230,MATCH($D1970,'ST Enroll Export'!$A$2:$A$3230,0)),IFERROR(INDEX('ST Enroll Export'!$B$2:$B$3230,MATCH($E1970,'ST Enroll Export'!$B$2:$B$3230,0)),"Not Found"))</f>
        <v>200038079</v>
      </c>
      <c r="T1970" s="1" t="str">
        <f aca="false">IF(ISNUMBER(MATCH($D1970,'ST Enroll Export'!$A$2:$A$3230,0)),"NYSSIS Match",IF(ISNUMBER(MATCH($E1970,'ST Enroll Export'!$B$2:$B$3230,0)),"SID Match","No ST Match"))</f>
        <v>NYSSIS Match</v>
      </c>
      <c r="U1970" s="1" t="str">
        <f aca="false">IF(ISNUMBER(MATCH($D1970,Disability!$B$2:$B$5962,0)),"SPED","Gen Ed")</f>
        <v>Gen Ed</v>
      </c>
    </row>
    <row r="1971" customFormat="false" ht="15" hidden="false" customHeight="true" outlineLevel="0" collapsed="false">
      <c r="A1971" s="1" t="s">
        <v>5668</v>
      </c>
      <c r="B1971" s="3" t="n">
        <v>46174</v>
      </c>
      <c r="C1971" s="1" t="s">
        <v>5669</v>
      </c>
      <c r="D1971" s="1" t="s">
        <v>6748</v>
      </c>
      <c r="E1971" s="1" t="s">
        <v>6749</v>
      </c>
      <c r="F1971" s="1" t="s">
        <v>2662</v>
      </c>
      <c r="G1971" s="1" t="s">
        <v>6750</v>
      </c>
      <c r="H1971" s="1" t="s">
        <v>22</v>
      </c>
      <c r="I1971" s="3" t="n">
        <v>43081</v>
      </c>
      <c r="J1971" s="1" t="s">
        <v>134</v>
      </c>
      <c r="K1971" s="3" t="n">
        <v>45903</v>
      </c>
      <c r="M1971" s="1" t="n">
        <v>1</v>
      </c>
      <c r="N1971" s="7" t="s">
        <v>230</v>
      </c>
      <c r="P1971" s="5" t="s">
        <v>26</v>
      </c>
      <c r="Q1971" s="1" t="str">
        <f aca="false">IFERROR(INDEX('ST Enroll Export'!$A$2:$A$3230,MATCH($D1971,'ST Enroll Export'!$A$2:$A$3230,0)),IFERROR(IF(INDEX('ST Enroll Export'!$A$2:$A$3230,MATCH($E1971,'ST Enroll Export'!$B$2:$B$3230,0))="","",INDEX('ST Enroll Export'!$A$2:$A$3230,MATCH($E1971,'ST Enroll Export'!$B$2:$B$3230,0))),"Not Found"))</f>
        <v>4993812512</v>
      </c>
      <c r="R1971" s="1" t="str">
        <f aca="false">IFERROR(INDEX('ST Enroll Export'!$G$2:$G$3230,MATCH($D1971,'ST Enroll Export'!$A$2:$A$3230,0)),IFERROR(INDEX('ST Enroll Export'!$G$2:$G$3230,MATCH($E1971,'ST Enroll Export'!$B$2:$B$3230,0)),"Not Found"))</f>
        <v>Citizenship &amp; Science Academy of Syracuse Charter</v>
      </c>
      <c r="S1971" s="1" t="str">
        <f aca="false">IFERROR(INDEX('ST Enroll Export'!$B$2:$B$3230,MATCH($D1971,'ST Enroll Export'!$A$2:$A$3230,0)),IFERROR(INDEX('ST Enroll Export'!$B$2:$B$3230,MATCH($E1971,'ST Enroll Export'!$B$2:$B$3230,0)),"Not Found"))</f>
        <v>210012238</v>
      </c>
      <c r="T1971" s="1" t="str">
        <f aca="false">IF(ISNUMBER(MATCH($D1971,'ST Enroll Export'!$A$2:$A$3230,0)),"NYSSIS Match",IF(ISNUMBER(MATCH($E1971,'ST Enroll Export'!$B$2:$B$3230,0)),"SID Match","No ST Match"))</f>
        <v>NYSSIS Match</v>
      </c>
      <c r="U1971" s="1" t="str">
        <f aca="false">IF(ISNUMBER(MATCH($D1971,Disability!$B$2:$B$5962,0)),"SPED","Gen Ed")</f>
        <v>Gen Ed</v>
      </c>
    </row>
    <row r="1972" customFormat="false" ht="15" hidden="false" customHeight="true" outlineLevel="0" collapsed="false">
      <c r="A1972" s="1" t="s">
        <v>5668</v>
      </c>
      <c r="B1972" s="3" t="n">
        <v>46174</v>
      </c>
      <c r="C1972" s="1" t="s">
        <v>5669</v>
      </c>
      <c r="D1972" s="1" t="s">
        <v>6751</v>
      </c>
      <c r="E1972" s="1" t="s">
        <v>6752</v>
      </c>
      <c r="F1972" s="1" t="s">
        <v>6753</v>
      </c>
      <c r="G1972" s="1" t="s">
        <v>6754</v>
      </c>
      <c r="H1972" s="1" t="s">
        <v>84</v>
      </c>
      <c r="I1972" s="3" t="n">
        <v>42935</v>
      </c>
      <c r="J1972" s="1" t="s">
        <v>134</v>
      </c>
      <c r="K1972" s="3" t="n">
        <v>45903</v>
      </c>
      <c r="M1972" s="1" t="n">
        <v>1</v>
      </c>
      <c r="N1972" s="7" t="s">
        <v>230</v>
      </c>
      <c r="P1972" s="5" t="s">
        <v>26</v>
      </c>
      <c r="Q1972" s="1" t="str">
        <f aca="false">IFERROR(INDEX('ST Enroll Export'!$A$2:$A$3230,MATCH($D1972,'ST Enroll Export'!$A$2:$A$3230,0)),IFERROR(IF(INDEX('ST Enroll Export'!$A$2:$A$3230,MATCH($E1972,'ST Enroll Export'!$B$2:$B$3230,0))="","",INDEX('ST Enroll Export'!$A$2:$A$3230,MATCH($E1972,'ST Enroll Export'!$B$2:$B$3230,0))),"Not Found"))</f>
        <v>9342895536</v>
      </c>
      <c r="R1972" s="1" t="str">
        <f aca="false">IFERROR(INDEX('ST Enroll Export'!$G$2:$G$3230,MATCH($D1972,'ST Enroll Export'!$A$2:$A$3230,0)),IFERROR(INDEX('ST Enroll Export'!$G$2:$G$3230,MATCH($E1972,'ST Enroll Export'!$B$2:$B$3230,0)),"Not Found"))</f>
        <v>Citizenship &amp; Science Academy of Syracuse Charter</v>
      </c>
      <c r="S1972" s="1" t="str">
        <f aca="false">IFERROR(INDEX('ST Enroll Export'!$B$2:$B$3230,MATCH($D1972,'ST Enroll Export'!$A$2:$A$3230,0)),IFERROR(INDEX('ST Enroll Export'!$B$2:$B$3230,MATCH($E1972,'ST Enroll Export'!$B$2:$B$3230,0)),"Not Found"))</f>
        <v>210003914</v>
      </c>
      <c r="T1972" s="1" t="str">
        <f aca="false">IF(ISNUMBER(MATCH($D1972,'ST Enroll Export'!$A$2:$A$3230,0)),"NYSSIS Match",IF(ISNUMBER(MATCH($E1972,'ST Enroll Export'!$B$2:$B$3230,0)),"SID Match","No ST Match"))</f>
        <v>NYSSIS Match</v>
      </c>
      <c r="U1972" s="1" t="str">
        <f aca="false">IF(ISNUMBER(MATCH($D1972,Disability!$B$2:$B$5962,0)),"SPED","Gen Ed")</f>
        <v>Gen Ed</v>
      </c>
    </row>
    <row r="1973" customFormat="false" ht="15" hidden="false" customHeight="true" outlineLevel="0" collapsed="false">
      <c r="A1973" s="1" t="s">
        <v>5668</v>
      </c>
      <c r="B1973" s="3" t="n">
        <v>46174</v>
      </c>
      <c r="C1973" s="1" t="s">
        <v>5669</v>
      </c>
      <c r="D1973" s="1" t="s">
        <v>6755</v>
      </c>
      <c r="E1973" s="1" t="s">
        <v>6756</v>
      </c>
      <c r="F1973" s="1" t="s">
        <v>6757</v>
      </c>
      <c r="G1973" s="1" t="s">
        <v>6758</v>
      </c>
      <c r="H1973" s="1" t="s">
        <v>2571</v>
      </c>
      <c r="I1973" s="3" t="n">
        <v>40319</v>
      </c>
      <c r="J1973" s="1" t="s">
        <v>1634</v>
      </c>
      <c r="K1973" s="3" t="n">
        <v>45903</v>
      </c>
      <c r="M1973" s="1" t="n">
        <v>1</v>
      </c>
      <c r="N1973" s="7" t="s">
        <v>230</v>
      </c>
      <c r="P1973" s="5" t="s">
        <v>26</v>
      </c>
      <c r="Q1973" s="1" t="str">
        <f aca="false">IFERROR(INDEX('ST Enroll Export'!$A$2:$A$3230,MATCH($D1973,'ST Enroll Export'!$A$2:$A$3230,0)),IFERROR(IF(INDEX('ST Enroll Export'!$A$2:$A$3230,MATCH($E1973,'ST Enroll Export'!$B$2:$B$3230,0))="","",INDEX('ST Enroll Export'!$A$2:$A$3230,MATCH($E1973,'ST Enroll Export'!$B$2:$B$3230,0))),"Not Found"))</f>
        <v>2895634652</v>
      </c>
      <c r="R1973" s="1" t="str">
        <f aca="false">IFERROR(INDEX('ST Enroll Export'!$G$2:$G$3230,MATCH($D1973,'ST Enroll Export'!$A$2:$A$3230,0)),IFERROR(INDEX('ST Enroll Export'!$G$2:$G$3230,MATCH($E1973,'ST Enroll Export'!$B$2:$B$3230,0)),"Not Found"))</f>
        <v>Syracuse Academy of Sci &amp; Cit Middle School</v>
      </c>
      <c r="S1973" s="1" t="str">
        <f aca="false">IFERROR(INDEX('ST Enroll Export'!$B$2:$B$3230,MATCH($D1973,'ST Enroll Export'!$A$2:$A$3230,0)),IFERROR(INDEX('ST Enroll Export'!$B$2:$B$3230,MATCH($E1973,'ST Enroll Export'!$B$2:$B$3230,0)),"Not Found"))</f>
        <v>200021809</v>
      </c>
      <c r="T1973" s="1" t="str">
        <f aca="false">IF(ISNUMBER(MATCH($D1973,'ST Enroll Export'!$A$2:$A$3230,0)),"NYSSIS Match",IF(ISNUMBER(MATCH($E1973,'ST Enroll Export'!$B$2:$B$3230,0)),"SID Match","No ST Match"))</f>
        <v>NYSSIS Match</v>
      </c>
      <c r="U1973" s="1" t="str">
        <f aca="false">IF(ISNUMBER(MATCH($D1973,Disability!$B$2:$B$5962,0)),"SPED","Gen Ed")</f>
        <v>Gen Ed</v>
      </c>
    </row>
    <row r="1974" customFormat="false" ht="15" hidden="false" customHeight="true" outlineLevel="0" collapsed="false">
      <c r="A1974" s="1" t="s">
        <v>5668</v>
      </c>
      <c r="B1974" s="3" t="n">
        <v>46174</v>
      </c>
      <c r="C1974" s="1" t="s">
        <v>5669</v>
      </c>
      <c r="D1974" s="1" t="s">
        <v>6759</v>
      </c>
      <c r="E1974" s="1" t="s">
        <v>6760</v>
      </c>
      <c r="F1974" s="1" t="s">
        <v>6761</v>
      </c>
      <c r="G1974" s="1" t="s">
        <v>4988</v>
      </c>
      <c r="H1974" s="1" t="s">
        <v>37</v>
      </c>
      <c r="I1974" s="3" t="n">
        <v>42641</v>
      </c>
      <c r="J1974" s="1" t="s">
        <v>134</v>
      </c>
      <c r="K1974" s="3" t="n">
        <v>45903</v>
      </c>
      <c r="M1974" s="1" t="n">
        <v>1</v>
      </c>
      <c r="N1974" s="7" t="s">
        <v>230</v>
      </c>
      <c r="P1974" s="5" t="s">
        <v>26</v>
      </c>
      <c r="Q1974" s="1" t="str">
        <f aca="false">IFERROR(INDEX('ST Enroll Export'!$A$2:$A$3230,MATCH($D1974,'ST Enroll Export'!$A$2:$A$3230,0)),IFERROR(IF(INDEX('ST Enroll Export'!$A$2:$A$3230,MATCH($E1974,'ST Enroll Export'!$B$2:$B$3230,0))="","",INDEX('ST Enroll Export'!$A$2:$A$3230,MATCH($E1974,'ST Enroll Export'!$B$2:$B$3230,0))),"Not Found"))</f>
        <v>4582328395</v>
      </c>
      <c r="R1974" s="1" t="str">
        <f aca="false">IFERROR(INDEX('ST Enroll Export'!$G$2:$G$3230,MATCH($D1974,'ST Enroll Export'!$A$2:$A$3230,0)),IFERROR(INDEX('ST Enroll Export'!$G$2:$G$3230,MATCH($E1974,'ST Enroll Export'!$B$2:$B$3230,0)),"Not Found"))</f>
        <v>Citizenship &amp; Science Academy of Syracuse Charter</v>
      </c>
      <c r="S1974" s="1" t="str">
        <f aca="false">IFERROR(INDEX('ST Enroll Export'!$B$2:$B$3230,MATCH($D1974,'ST Enroll Export'!$A$2:$A$3230,0)),IFERROR(INDEX('ST Enroll Export'!$B$2:$B$3230,MATCH($E1974,'ST Enroll Export'!$B$2:$B$3230,0)),"Not Found"))</f>
        <v>210001109</v>
      </c>
      <c r="T1974" s="1" t="str">
        <f aca="false">IF(ISNUMBER(MATCH($D1974,'ST Enroll Export'!$A$2:$A$3230,0)),"NYSSIS Match",IF(ISNUMBER(MATCH($E1974,'ST Enroll Export'!$B$2:$B$3230,0)),"SID Match","No ST Match"))</f>
        <v>NYSSIS Match</v>
      </c>
      <c r="U1974" s="1" t="str">
        <f aca="false">IF(ISNUMBER(MATCH($D1974,Disability!$B$2:$B$5962,0)),"SPED","Gen Ed")</f>
        <v>Gen Ed</v>
      </c>
    </row>
    <row r="1975" customFormat="false" ht="15" hidden="false" customHeight="true" outlineLevel="0" collapsed="false">
      <c r="A1975" s="1" t="s">
        <v>5668</v>
      </c>
      <c r="B1975" s="3" t="n">
        <v>46174</v>
      </c>
      <c r="C1975" s="1" t="s">
        <v>5669</v>
      </c>
      <c r="D1975" s="1" t="s">
        <v>6762</v>
      </c>
      <c r="E1975" s="1" t="s">
        <v>6763</v>
      </c>
      <c r="F1975" s="1" t="s">
        <v>1215</v>
      </c>
      <c r="G1975" s="1" t="s">
        <v>6764</v>
      </c>
      <c r="H1975" s="1" t="s">
        <v>2571</v>
      </c>
      <c r="I1975" s="3" t="n">
        <v>40491</v>
      </c>
      <c r="J1975" s="1" t="s">
        <v>1634</v>
      </c>
      <c r="K1975" s="3" t="n">
        <v>45903</v>
      </c>
      <c r="M1975" s="1" t="n">
        <v>1</v>
      </c>
      <c r="N1975" s="7" t="s">
        <v>230</v>
      </c>
      <c r="P1975" s="5" t="s">
        <v>26</v>
      </c>
      <c r="Q1975" s="1" t="str">
        <f aca="false">IFERROR(INDEX('ST Enroll Export'!$A$2:$A$3230,MATCH($D1975,'ST Enroll Export'!$A$2:$A$3230,0)),IFERROR(IF(INDEX('ST Enroll Export'!$A$2:$A$3230,MATCH($E1975,'ST Enroll Export'!$B$2:$B$3230,0))="","",INDEX('ST Enroll Export'!$A$2:$A$3230,MATCH($E1975,'ST Enroll Export'!$B$2:$B$3230,0))),"Not Found"))</f>
        <v>3783926816</v>
      </c>
      <c r="R1975" s="1" t="str">
        <f aca="false">IFERROR(INDEX('ST Enroll Export'!$G$2:$G$3230,MATCH($D1975,'ST Enroll Export'!$A$2:$A$3230,0)),IFERROR(INDEX('ST Enroll Export'!$G$2:$G$3230,MATCH($E1975,'ST Enroll Export'!$B$2:$B$3230,0)),"Not Found"))</f>
        <v>Syracuse Academy of Sci &amp; Cit Middle School</v>
      </c>
      <c r="S1975" s="1" t="str">
        <f aca="false">IFERROR(INDEX('ST Enroll Export'!$B$2:$B$3230,MATCH($D1975,'ST Enroll Export'!$A$2:$A$3230,0)),IFERROR(INDEX('ST Enroll Export'!$B$2:$B$3230,MATCH($E1975,'ST Enroll Export'!$B$2:$B$3230,0)),"Not Found"))</f>
        <v>200022000</v>
      </c>
      <c r="T1975" s="1" t="str">
        <f aca="false">IF(ISNUMBER(MATCH($D1975,'ST Enroll Export'!$A$2:$A$3230,0)),"NYSSIS Match",IF(ISNUMBER(MATCH($E1975,'ST Enroll Export'!$B$2:$B$3230,0)),"SID Match","No ST Match"))</f>
        <v>NYSSIS Match</v>
      </c>
      <c r="U1975" s="1" t="str">
        <f aca="false">IF(ISNUMBER(MATCH($D1975,Disability!$B$2:$B$5962,0)),"SPED","Gen Ed")</f>
        <v>Gen Ed</v>
      </c>
    </row>
    <row r="1976" customFormat="false" ht="15" hidden="false" customHeight="true" outlineLevel="0" collapsed="false">
      <c r="A1976" s="1" t="s">
        <v>5668</v>
      </c>
      <c r="B1976" s="3" t="n">
        <v>46174</v>
      </c>
      <c r="C1976" s="1" t="s">
        <v>5669</v>
      </c>
      <c r="D1976" s="1" t="s">
        <v>6765</v>
      </c>
      <c r="E1976" s="1" t="s">
        <v>6766</v>
      </c>
      <c r="F1976" s="1" t="s">
        <v>5267</v>
      </c>
      <c r="G1976" s="1" t="s">
        <v>6767</v>
      </c>
      <c r="H1976" s="1" t="s">
        <v>2571</v>
      </c>
      <c r="I1976" s="3" t="n">
        <v>40435</v>
      </c>
      <c r="J1976" s="1" t="s">
        <v>1634</v>
      </c>
      <c r="K1976" s="3" t="n">
        <v>45903</v>
      </c>
      <c r="M1976" s="1" t="n">
        <v>1</v>
      </c>
      <c r="N1976" s="7" t="s">
        <v>230</v>
      </c>
      <c r="P1976" s="5" t="s">
        <v>26</v>
      </c>
      <c r="Q1976" s="1" t="str">
        <f aca="false">IFERROR(INDEX('ST Enroll Export'!$A$2:$A$3230,MATCH($D1976,'ST Enroll Export'!$A$2:$A$3230,0)),IFERROR(IF(INDEX('ST Enroll Export'!$A$2:$A$3230,MATCH($E1976,'ST Enroll Export'!$B$2:$B$3230,0))="","",INDEX('ST Enroll Export'!$A$2:$A$3230,MATCH($E1976,'ST Enroll Export'!$B$2:$B$3230,0))),"Not Found"))</f>
        <v>8741786135</v>
      </c>
      <c r="R1976" s="1" t="str">
        <f aca="false">IFERROR(INDEX('ST Enroll Export'!$G$2:$G$3230,MATCH($D1976,'ST Enroll Export'!$A$2:$A$3230,0)),IFERROR(INDEX('ST Enroll Export'!$G$2:$G$3230,MATCH($E1976,'ST Enroll Export'!$B$2:$B$3230,0)),"Not Found"))</f>
        <v>Syracuse Academy of Sci &amp; Cit Middle School</v>
      </c>
      <c r="S1976" s="1" t="str">
        <f aca="false">IFERROR(INDEX('ST Enroll Export'!$B$2:$B$3230,MATCH($D1976,'ST Enroll Export'!$A$2:$A$3230,0)),IFERROR(INDEX('ST Enroll Export'!$B$2:$B$3230,MATCH($E1976,'ST Enroll Export'!$B$2:$B$3230,0)),"Not Found"))</f>
        <v>200022684</v>
      </c>
      <c r="T1976" s="1" t="str">
        <f aca="false">IF(ISNUMBER(MATCH($D1976,'ST Enroll Export'!$A$2:$A$3230,0)),"NYSSIS Match",IF(ISNUMBER(MATCH($E1976,'ST Enroll Export'!$B$2:$B$3230,0)),"SID Match","No ST Match"))</f>
        <v>NYSSIS Match</v>
      </c>
      <c r="U1976" s="1" t="str">
        <f aca="false">IF(ISNUMBER(MATCH($D1976,Disability!$B$2:$B$5962,0)),"SPED","Gen Ed")</f>
        <v>Gen Ed</v>
      </c>
    </row>
    <row r="1977" customFormat="false" ht="15" hidden="false" customHeight="true" outlineLevel="0" collapsed="false">
      <c r="A1977" s="1" t="s">
        <v>5668</v>
      </c>
      <c r="B1977" s="3" t="n">
        <v>46174</v>
      </c>
      <c r="C1977" s="1" t="s">
        <v>5669</v>
      </c>
      <c r="D1977" s="1" t="s">
        <v>6768</v>
      </c>
      <c r="E1977" s="1" t="s">
        <v>6769</v>
      </c>
      <c r="F1977" s="1" t="s">
        <v>6770</v>
      </c>
      <c r="G1977" s="1" t="s">
        <v>1431</v>
      </c>
      <c r="H1977" s="1" t="s">
        <v>44</v>
      </c>
      <c r="I1977" s="3" t="n">
        <v>41121</v>
      </c>
      <c r="J1977" s="1" t="s">
        <v>1634</v>
      </c>
      <c r="K1977" s="3" t="n">
        <v>45903</v>
      </c>
      <c r="M1977" s="1" t="n">
        <v>1</v>
      </c>
      <c r="N1977" s="7" t="s">
        <v>230</v>
      </c>
      <c r="P1977" s="5" t="s">
        <v>26</v>
      </c>
      <c r="Q1977" s="1" t="str">
        <f aca="false">IFERROR(INDEX('ST Enroll Export'!$A$2:$A$3230,MATCH($D1977,'ST Enroll Export'!$A$2:$A$3230,0)),IFERROR(IF(INDEX('ST Enroll Export'!$A$2:$A$3230,MATCH($E1977,'ST Enroll Export'!$B$2:$B$3230,0))="","",INDEX('ST Enroll Export'!$A$2:$A$3230,MATCH($E1977,'ST Enroll Export'!$B$2:$B$3230,0))),"Not Found"))</f>
        <v>1378670264</v>
      </c>
      <c r="R1977" s="1" t="str">
        <f aca="false">IFERROR(INDEX('ST Enroll Export'!$G$2:$G$3230,MATCH($D1977,'ST Enroll Export'!$A$2:$A$3230,0)),IFERROR(INDEX('ST Enroll Export'!$G$2:$G$3230,MATCH($E1977,'ST Enroll Export'!$B$2:$B$3230,0)),"Not Found"))</f>
        <v>Syracuse Academy of Sci &amp; Cit Middle School</v>
      </c>
      <c r="S1977" s="1" t="str">
        <f aca="false">IFERROR(INDEX('ST Enroll Export'!$B$2:$B$3230,MATCH($D1977,'ST Enroll Export'!$A$2:$A$3230,0)),IFERROR(INDEX('ST Enroll Export'!$B$2:$B$3230,MATCH($E1977,'ST Enroll Export'!$B$2:$B$3230,0)),"Not Found"))</f>
        <v>200030287</v>
      </c>
      <c r="T1977" s="1" t="str">
        <f aca="false">IF(ISNUMBER(MATCH($D1977,'ST Enroll Export'!$A$2:$A$3230,0)),"NYSSIS Match",IF(ISNUMBER(MATCH($E1977,'ST Enroll Export'!$B$2:$B$3230,0)),"SID Match","No ST Match"))</f>
        <v>NYSSIS Match</v>
      </c>
      <c r="U1977" s="1" t="str">
        <f aca="false">IF(ISNUMBER(MATCH($D1977,Disability!$B$2:$B$5962,0)),"SPED","Gen Ed")</f>
        <v>Gen Ed</v>
      </c>
    </row>
    <row r="1978" customFormat="false" ht="15" hidden="false" customHeight="true" outlineLevel="0" collapsed="false">
      <c r="A1978" s="1" t="s">
        <v>5668</v>
      </c>
      <c r="B1978" s="3" t="n">
        <v>46174</v>
      </c>
      <c r="C1978" s="1" t="s">
        <v>5669</v>
      </c>
      <c r="D1978" s="1" t="s">
        <v>6771</v>
      </c>
      <c r="E1978" s="1" t="s">
        <v>6772</v>
      </c>
      <c r="F1978" s="1" t="s">
        <v>6773</v>
      </c>
      <c r="G1978" s="1" t="s">
        <v>2126</v>
      </c>
      <c r="H1978" s="1" t="s">
        <v>59</v>
      </c>
      <c r="I1978" s="3" t="n">
        <v>43446</v>
      </c>
      <c r="J1978" s="1" t="s">
        <v>134</v>
      </c>
      <c r="K1978" s="3" t="n">
        <v>45903</v>
      </c>
      <c r="M1978" s="1" t="n">
        <v>1</v>
      </c>
      <c r="N1978" s="7" t="s">
        <v>230</v>
      </c>
      <c r="P1978" s="6" t="s">
        <v>39</v>
      </c>
      <c r="Q1978" s="1" t="str">
        <f aca="false">IFERROR(INDEX('ST Enroll Export'!$A$2:$A$3230,MATCH($D1978,'ST Enroll Export'!$A$2:$A$3230,0)),IFERROR(IF(INDEX('ST Enroll Export'!$A$2:$A$3230,MATCH($E1978,'ST Enroll Export'!$B$2:$B$3230,0))="","",INDEX('ST Enroll Export'!$A$2:$A$3230,MATCH($E1978,'ST Enroll Export'!$B$2:$B$3230,0))),"Not Found"))</f>
        <v>1565223004</v>
      </c>
      <c r="R1978" s="1" t="str">
        <f aca="false">IFERROR(INDEX('ST Enroll Export'!$G$2:$G$3230,MATCH($D1978,'ST Enroll Export'!$A$2:$A$3230,0)),IFERROR(INDEX('ST Enroll Export'!$G$2:$G$3230,MATCH($E1978,'ST Enroll Export'!$B$2:$B$3230,0)),"Not Found"))</f>
        <v>Citizenship &amp; Science Academy of Syracuse Charter</v>
      </c>
      <c r="S1978" s="1" t="str">
        <f aca="false">IFERROR(INDEX('ST Enroll Export'!$B$2:$B$3230,MATCH($D1978,'ST Enroll Export'!$A$2:$A$3230,0)),IFERROR(INDEX('ST Enroll Export'!$B$2:$B$3230,MATCH($E1978,'ST Enroll Export'!$B$2:$B$3230,0)),"Not Found"))</f>
        <v>210008744</v>
      </c>
      <c r="T1978" s="1" t="str">
        <f aca="false">IF(ISNUMBER(MATCH($D1978,'ST Enroll Export'!$A$2:$A$3230,0)),"NYSSIS Match",IF(ISNUMBER(MATCH($E1978,'ST Enroll Export'!$B$2:$B$3230,0)),"SID Match","No ST Match"))</f>
        <v>NYSSIS Match</v>
      </c>
      <c r="U1978" s="1" t="str">
        <f aca="false">IF(ISNUMBER(MATCH($D1978,Disability!$B$2:$B$5962,0)),"SPED","Gen Ed")</f>
        <v>SPED</v>
      </c>
    </row>
    <row r="1979" customFormat="false" ht="15" hidden="false" customHeight="true" outlineLevel="0" collapsed="false">
      <c r="A1979" s="1" t="s">
        <v>5668</v>
      </c>
      <c r="B1979" s="3" t="n">
        <v>46174</v>
      </c>
      <c r="C1979" s="1" t="s">
        <v>5669</v>
      </c>
      <c r="D1979" s="1" t="s">
        <v>6774</v>
      </c>
      <c r="E1979" s="1" t="s">
        <v>6775</v>
      </c>
      <c r="F1979" s="1" t="s">
        <v>6776</v>
      </c>
      <c r="G1979" s="1" t="s">
        <v>6777</v>
      </c>
      <c r="H1979" s="1" t="s">
        <v>140</v>
      </c>
      <c r="I1979" s="3" t="n">
        <v>42154</v>
      </c>
      <c r="J1979" s="1" t="s">
        <v>134</v>
      </c>
      <c r="K1979" s="3" t="n">
        <v>45903</v>
      </c>
      <c r="M1979" s="1" t="n">
        <v>1</v>
      </c>
      <c r="N1979" s="7" t="s">
        <v>230</v>
      </c>
      <c r="P1979" s="6" t="s">
        <v>39</v>
      </c>
      <c r="Q1979" s="1" t="str">
        <f aca="false">IFERROR(INDEX('ST Enroll Export'!$A$2:$A$3230,MATCH($D1979,'ST Enroll Export'!$A$2:$A$3230,0)),IFERROR(IF(INDEX('ST Enroll Export'!$A$2:$A$3230,MATCH($E1979,'ST Enroll Export'!$B$2:$B$3230,0))="","",INDEX('ST Enroll Export'!$A$2:$A$3230,MATCH($E1979,'ST Enroll Export'!$B$2:$B$3230,0))),"Not Found"))</f>
        <v>8819377091</v>
      </c>
      <c r="R1979" s="1" t="str">
        <f aca="false">IFERROR(INDEX('ST Enroll Export'!$G$2:$G$3230,MATCH($D1979,'ST Enroll Export'!$A$2:$A$3230,0)),IFERROR(INDEX('ST Enroll Export'!$G$2:$G$3230,MATCH($E1979,'ST Enroll Export'!$B$2:$B$3230,0)),"Not Found"))</f>
        <v>Citizenship &amp; Science Academy of Syracuse Charter</v>
      </c>
      <c r="S1979" s="1" t="str">
        <f aca="false">IFERROR(INDEX('ST Enroll Export'!$B$2:$B$3230,MATCH($D1979,'ST Enroll Export'!$A$2:$A$3230,0)),IFERROR(INDEX('ST Enroll Export'!$B$2:$B$3230,MATCH($E1979,'ST Enroll Export'!$B$2:$B$3230,0)),"Not Found"))</f>
        <v>200035656</v>
      </c>
      <c r="T1979" s="1" t="str">
        <f aca="false">IF(ISNUMBER(MATCH($D1979,'ST Enroll Export'!$A$2:$A$3230,0)),"NYSSIS Match",IF(ISNUMBER(MATCH($E1979,'ST Enroll Export'!$B$2:$B$3230,0)),"SID Match","No ST Match"))</f>
        <v>NYSSIS Match</v>
      </c>
      <c r="U1979" s="1" t="str">
        <f aca="false">IF(ISNUMBER(MATCH($D1979,Disability!$B$2:$B$5962,0)),"SPED","Gen Ed")</f>
        <v>SPED</v>
      </c>
    </row>
    <row r="1980" customFormat="false" ht="15" hidden="false" customHeight="true" outlineLevel="0" collapsed="false">
      <c r="A1980" s="1" t="s">
        <v>5668</v>
      </c>
      <c r="B1980" s="3" t="n">
        <v>46174</v>
      </c>
      <c r="C1980" s="1" t="s">
        <v>5669</v>
      </c>
      <c r="D1980" s="1" t="s">
        <v>6778</v>
      </c>
      <c r="E1980" s="1" t="s">
        <v>6779</v>
      </c>
      <c r="F1980" s="1" t="s">
        <v>6780</v>
      </c>
      <c r="G1980" s="1" t="s">
        <v>2600</v>
      </c>
      <c r="H1980" s="1" t="s">
        <v>84</v>
      </c>
      <c r="I1980" s="3" t="n">
        <v>42775</v>
      </c>
      <c r="J1980" s="1" t="s">
        <v>134</v>
      </c>
      <c r="K1980" s="3" t="n">
        <v>45903</v>
      </c>
      <c r="M1980" s="1" t="n">
        <v>1</v>
      </c>
      <c r="N1980" s="7" t="s">
        <v>230</v>
      </c>
      <c r="P1980" s="5" t="s">
        <v>26</v>
      </c>
      <c r="Q1980" s="1" t="str">
        <f aca="false">IFERROR(INDEX('ST Enroll Export'!$A$2:$A$3230,MATCH($D1980,'ST Enroll Export'!$A$2:$A$3230,0)),IFERROR(IF(INDEX('ST Enroll Export'!$A$2:$A$3230,MATCH($E1980,'ST Enroll Export'!$B$2:$B$3230,0))="","",INDEX('ST Enroll Export'!$A$2:$A$3230,MATCH($E1980,'ST Enroll Export'!$B$2:$B$3230,0))),"Not Found"))</f>
        <v>9364795572</v>
      </c>
      <c r="R1980" s="1" t="str">
        <f aca="false">IFERROR(INDEX('ST Enroll Export'!$G$2:$G$3230,MATCH($D1980,'ST Enroll Export'!$A$2:$A$3230,0)),IFERROR(INDEX('ST Enroll Export'!$G$2:$G$3230,MATCH($E1980,'ST Enroll Export'!$B$2:$B$3230,0)),"Not Found"))</f>
        <v>Citizenship &amp; Science Academy of Syracuse Charter</v>
      </c>
      <c r="S1980" s="1" t="str">
        <f aca="false">IFERROR(INDEX('ST Enroll Export'!$B$2:$B$3230,MATCH($D1980,'ST Enroll Export'!$A$2:$A$3230,0)),IFERROR(INDEX('ST Enroll Export'!$B$2:$B$3230,MATCH($E1980,'ST Enroll Export'!$B$2:$B$3230,0)),"Not Found"))</f>
        <v>210003605</v>
      </c>
      <c r="T1980" s="1" t="str">
        <f aca="false">IF(ISNUMBER(MATCH($D1980,'ST Enroll Export'!$A$2:$A$3230,0)),"NYSSIS Match",IF(ISNUMBER(MATCH($E1980,'ST Enroll Export'!$B$2:$B$3230,0)),"SID Match","No ST Match"))</f>
        <v>NYSSIS Match</v>
      </c>
      <c r="U1980" s="1" t="str">
        <f aca="false">IF(ISNUMBER(MATCH($D1980,Disability!$B$2:$B$5962,0)),"SPED","Gen Ed")</f>
        <v>Gen Ed</v>
      </c>
    </row>
    <row r="1981" customFormat="false" ht="15" hidden="false" customHeight="true" outlineLevel="0" collapsed="false">
      <c r="A1981" s="1" t="s">
        <v>5668</v>
      </c>
      <c r="B1981" s="3" t="n">
        <v>46174</v>
      </c>
      <c r="C1981" s="1" t="s">
        <v>5669</v>
      </c>
      <c r="D1981" s="1" t="s">
        <v>6781</v>
      </c>
      <c r="E1981" s="1" t="s">
        <v>6782</v>
      </c>
      <c r="F1981" s="1" t="s">
        <v>438</v>
      </c>
      <c r="G1981" s="1" t="s">
        <v>6783</v>
      </c>
      <c r="H1981" s="1" t="s">
        <v>37</v>
      </c>
      <c r="I1981" s="3" t="n">
        <v>42535</v>
      </c>
      <c r="J1981" s="1" t="s">
        <v>134</v>
      </c>
      <c r="K1981" s="3" t="n">
        <v>45903</v>
      </c>
      <c r="M1981" s="1" t="n">
        <v>1</v>
      </c>
      <c r="N1981" s="7" t="s">
        <v>230</v>
      </c>
      <c r="P1981" s="5" t="s">
        <v>26</v>
      </c>
      <c r="Q1981" s="1" t="str">
        <f aca="false">IFERROR(INDEX('ST Enroll Export'!$A$2:$A$3230,MATCH($D1981,'ST Enroll Export'!$A$2:$A$3230,0)),IFERROR(IF(INDEX('ST Enroll Export'!$A$2:$A$3230,MATCH($E1981,'ST Enroll Export'!$B$2:$B$3230,0))="","",INDEX('ST Enroll Export'!$A$2:$A$3230,MATCH($E1981,'ST Enroll Export'!$B$2:$B$3230,0))),"Not Found"))</f>
        <v>4346963905</v>
      </c>
      <c r="R1981" s="1" t="str">
        <f aca="false">IFERROR(INDEX('ST Enroll Export'!$G$2:$G$3230,MATCH($D1981,'ST Enroll Export'!$A$2:$A$3230,0)),IFERROR(INDEX('ST Enroll Export'!$G$2:$G$3230,MATCH($E1981,'ST Enroll Export'!$B$2:$B$3230,0)),"Not Found"))</f>
        <v>Citizenship &amp; Science Academy of Syracuse Charter</v>
      </c>
      <c r="S1981" s="1" t="str">
        <f aca="false">IFERROR(INDEX('ST Enroll Export'!$B$2:$B$3230,MATCH($D1981,'ST Enroll Export'!$A$2:$A$3230,0)),IFERROR(INDEX('ST Enroll Export'!$B$2:$B$3230,MATCH($E1981,'ST Enroll Export'!$B$2:$B$3230,0)),"Not Found"))</f>
        <v>210002498</v>
      </c>
      <c r="T1981" s="1" t="str">
        <f aca="false">IF(ISNUMBER(MATCH($D1981,'ST Enroll Export'!$A$2:$A$3230,0)),"NYSSIS Match",IF(ISNUMBER(MATCH($E1981,'ST Enroll Export'!$B$2:$B$3230,0)),"SID Match","No ST Match"))</f>
        <v>NYSSIS Match</v>
      </c>
      <c r="U1981" s="1" t="str">
        <f aca="false">IF(ISNUMBER(MATCH($D1981,Disability!$B$2:$B$5962,0)),"SPED","Gen Ed")</f>
        <v>Gen Ed</v>
      </c>
    </row>
    <row r="1982" customFormat="false" ht="15" hidden="false" customHeight="true" outlineLevel="0" collapsed="false">
      <c r="A1982" s="1" t="s">
        <v>5668</v>
      </c>
      <c r="B1982" s="3" t="n">
        <v>46174</v>
      </c>
      <c r="C1982" s="1" t="s">
        <v>5669</v>
      </c>
      <c r="D1982" s="1" t="s">
        <v>6784</v>
      </c>
      <c r="E1982" s="1" t="s">
        <v>6785</v>
      </c>
      <c r="F1982" s="1" t="s">
        <v>438</v>
      </c>
      <c r="G1982" s="1" t="s">
        <v>6786</v>
      </c>
      <c r="H1982" s="1" t="s">
        <v>22</v>
      </c>
      <c r="I1982" s="3" t="n">
        <v>43351</v>
      </c>
      <c r="J1982" s="1" t="s">
        <v>134</v>
      </c>
      <c r="K1982" s="3" t="n">
        <v>45903</v>
      </c>
      <c r="M1982" s="1" t="n">
        <v>1</v>
      </c>
      <c r="N1982" s="7" t="s">
        <v>230</v>
      </c>
      <c r="P1982" s="6" t="s">
        <v>39</v>
      </c>
      <c r="Q1982" s="1" t="str">
        <f aca="false">IFERROR(INDEX('ST Enroll Export'!$A$2:$A$3230,MATCH($D1982,'ST Enroll Export'!$A$2:$A$3230,0)),IFERROR(IF(INDEX('ST Enroll Export'!$A$2:$A$3230,MATCH($E1982,'ST Enroll Export'!$B$2:$B$3230,0))="","",INDEX('ST Enroll Export'!$A$2:$A$3230,MATCH($E1982,'ST Enroll Export'!$B$2:$B$3230,0))),"Not Found"))</f>
        <v>4251330975</v>
      </c>
      <c r="R1982" s="1" t="str">
        <f aca="false">IFERROR(INDEX('ST Enroll Export'!$G$2:$G$3230,MATCH($D1982,'ST Enroll Export'!$A$2:$A$3230,0)),IFERROR(INDEX('ST Enroll Export'!$G$2:$G$3230,MATCH($E1982,'ST Enroll Export'!$B$2:$B$3230,0)),"Not Found"))</f>
        <v>Citizenship &amp; Science Academy of Syracuse Charter</v>
      </c>
      <c r="S1982" s="1" t="str">
        <f aca="false">IFERROR(INDEX('ST Enroll Export'!$B$2:$B$3230,MATCH($D1982,'ST Enroll Export'!$A$2:$A$3230,0)),IFERROR(INDEX('ST Enroll Export'!$B$2:$B$3230,MATCH($E1982,'ST Enroll Export'!$B$2:$B$3230,0)),"Not Found"))</f>
        <v>210012027</v>
      </c>
      <c r="T1982" s="1" t="str">
        <f aca="false">IF(ISNUMBER(MATCH($D1982,'ST Enroll Export'!$A$2:$A$3230,0)),"NYSSIS Match",IF(ISNUMBER(MATCH($E1982,'ST Enroll Export'!$B$2:$B$3230,0)),"SID Match","No ST Match"))</f>
        <v>NYSSIS Match</v>
      </c>
      <c r="U1982" s="1" t="str">
        <f aca="false">IF(ISNUMBER(MATCH($D1982,Disability!$B$2:$B$5962,0)),"SPED","Gen Ed")</f>
        <v>SPED</v>
      </c>
    </row>
    <row r="1983" customFormat="false" ht="15" hidden="false" customHeight="true" outlineLevel="0" collapsed="false">
      <c r="A1983" s="1" t="s">
        <v>5668</v>
      </c>
      <c r="B1983" s="3" t="n">
        <v>46174</v>
      </c>
      <c r="C1983" s="1" t="s">
        <v>5669</v>
      </c>
      <c r="D1983" s="1" t="s">
        <v>6787</v>
      </c>
      <c r="E1983" s="1" t="s">
        <v>6788</v>
      </c>
      <c r="F1983" s="1" t="s">
        <v>438</v>
      </c>
      <c r="G1983" s="1" t="s">
        <v>6789</v>
      </c>
      <c r="H1983" s="1" t="s">
        <v>59</v>
      </c>
      <c r="I1983" s="3" t="n">
        <v>43671</v>
      </c>
      <c r="J1983" s="1" t="s">
        <v>134</v>
      </c>
      <c r="K1983" s="3" t="n">
        <v>45903</v>
      </c>
      <c r="M1983" s="1" t="n">
        <v>1</v>
      </c>
      <c r="N1983" s="7" t="s">
        <v>230</v>
      </c>
      <c r="P1983" s="5" t="s">
        <v>26</v>
      </c>
      <c r="Q1983" s="1" t="str">
        <f aca="false">IFERROR(INDEX('ST Enroll Export'!$A$2:$A$3230,MATCH($D1983,'ST Enroll Export'!$A$2:$A$3230,0)),IFERROR(IF(INDEX('ST Enroll Export'!$A$2:$A$3230,MATCH($E1983,'ST Enroll Export'!$B$2:$B$3230,0))="","",INDEX('ST Enroll Export'!$A$2:$A$3230,MATCH($E1983,'ST Enroll Export'!$B$2:$B$3230,0))),"Not Found"))</f>
        <v>1345017843</v>
      </c>
      <c r="R1983" s="1" t="str">
        <f aca="false">IFERROR(INDEX('ST Enroll Export'!$G$2:$G$3230,MATCH($D1983,'ST Enroll Export'!$A$2:$A$3230,0)),IFERROR(INDEX('ST Enroll Export'!$G$2:$G$3230,MATCH($E1983,'ST Enroll Export'!$B$2:$B$3230,0)),"Not Found"))</f>
        <v>Citizenship &amp; Science Academy of Syracuse Charter</v>
      </c>
      <c r="S1983" s="1" t="str">
        <f aca="false">IFERROR(INDEX('ST Enroll Export'!$B$2:$B$3230,MATCH($D1983,'ST Enroll Export'!$A$2:$A$3230,0)),IFERROR(INDEX('ST Enroll Export'!$B$2:$B$3230,MATCH($E1983,'ST Enroll Export'!$B$2:$B$3230,0)),"Not Found"))</f>
        <v>210014401</v>
      </c>
      <c r="T1983" s="1" t="str">
        <f aca="false">IF(ISNUMBER(MATCH($D1983,'ST Enroll Export'!$A$2:$A$3230,0)),"NYSSIS Match",IF(ISNUMBER(MATCH($E1983,'ST Enroll Export'!$B$2:$B$3230,0)),"SID Match","No ST Match"))</f>
        <v>NYSSIS Match</v>
      </c>
      <c r="U1983" s="1" t="str">
        <f aca="false">IF(ISNUMBER(MATCH($D1983,Disability!$B$2:$B$5962,0)),"SPED","Gen Ed")</f>
        <v>Gen Ed</v>
      </c>
    </row>
    <row r="1984" customFormat="false" ht="15" hidden="false" customHeight="true" outlineLevel="0" collapsed="false">
      <c r="A1984" s="1" t="s">
        <v>5668</v>
      </c>
      <c r="B1984" s="3" t="n">
        <v>46174</v>
      </c>
      <c r="C1984" s="1" t="s">
        <v>5669</v>
      </c>
      <c r="D1984" s="1" t="s">
        <v>6790</v>
      </c>
      <c r="E1984" s="1" t="s">
        <v>6791</v>
      </c>
      <c r="F1984" s="1" t="s">
        <v>6792</v>
      </c>
      <c r="G1984" s="1" t="s">
        <v>6793</v>
      </c>
      <c r="H1984" s="1" t="s">
        <v>31</v>
      </c>
      <c r="I1984" s="3" t="n">
        <v>44043</v>
      </c>
      <c r="J1984" s="1" t="s">
        <v>134</v>
      </c>
      <c r="K1984" s="3" t="n">
        <v>45903</v>
      </c>
      <c r="M1984" s="1" t="n">
        <v>1</v>
      </c>
      <c r="N1984" s="7" t="s">
        <v>230</v>
      </c>
      <c r="P1984" s="5" t="s">
        <v>26</v>
      </c>
      <c r="Q1984" s="1" t="str">
        <f aca="false">IFERROR(INDEX('ST Enroll Export'!$A$2:$A$3230,MATCH($D1984,'ST Enroll Export'!$A$2:$A$3230,0)),IFERROR(IF(INDEX('ST Enroll Export'!$A$2:$A$3230,MATCH($E1984,'ST Enroll Export'!$B$2:$B$3230,0))="","",INDEX('ST Enroll Export'!$A$2:$A$3230,MATCH($E1984,'ST Enroll Export'!$B$2:$B$3230,0))),"Not Found"))</f>
        <v>1827832713</v>
      </c>
      <c r="R1984" s="1" t="str">
        <f aca="false">IFERROR(INDEX('ST Enroll Export'!$G$2:$G$3230,MATCH($D1984,'ST Enroll Export'!$A$2:$A$3230,0)),IFERROR(INDEX('ST Enroll Export'!$G$2:$G$3230,MATCH($E1984,'ST Enroll Export'!$B$2:$B$3230,0)),"Not Found"))</f>
        <v>Citizenship &amp; Science Academy of Syracuse Charter</v>
      </c>
      <c r="S1984" s="1" t="str">
        <f aca="false">IFERROR(INDEX('ST Enroll Export'!$B$2:$B$3230,MATCH($D1984,'ST Enroll Export'!$A$2:$A$3230,0)),IFERROR(INDEX('ST Enroll Export'!$B$2:$B$3230,MATCH($E1984,'ST Enroll Export'!$B$2:$B$3230,0)),"Not Found"))</f>
        <v>210016851</v>
      </c>
      <c r="T1984" s="1" t="str">
        <f aca="false">IF(ISNUMBER(MATCH($D1984,'ST Enroll Export'!$A$2:$A$3230,0)),"NYSSIS Match",IF(ISNUMBER(MATCH($E1984,'ST Enroll Export'!$B$2:$B$3230,0)),"SID Match","No ST Match"))</f>
        <v>NYSSIS Match</v>
      </c>
      <c r="U1984" s="1" t="str">
        <f aca="false">IF(ISNUMBER(MATCH($D1984,Disability!$B$2:$B$5962,0)),"SPED","Gen Ed")</f>
        <v>Gen Ed</v>
      </c>
    </row>
    <row r="1985" customFormat="false" ht="15" hidden="false" customHeight="true" outlineLevel="0" collapsed="false">
      <c r="A1985" s="1" t="s">
        <v>5668</v>
      </c>
      <c r="B1985" s="3" t="n">
        <v>46174</v>
      </c>
      <c r="C1985" s="1" t="s">
        <v>5669</v>
      </c>
      <c r="D1985" s="1" t="s">
        <v>6794</v>
      </c>
      <c r="E1985" s="1" t="s">
        <v>6795</v>
      </c>
      <c r="F1985" s="1" t="s">
        <v>5213</v>
      </c>
      <c r="G1985" s="1" t="s">
        <v>6796</v>
      </c>
      <c r="H1985" s="1" t="s">
        <v>185</v>
      </c>
      <c r="I1985" s="3" t="n">
        <v>41652</v>
      </c>
      <c r="J1985" s="1" t="s">
        <v>1634</v>
      </c>
      <c r="K1985" s="3" t="n">
        <v>45903</v>
      </c>
      <c r="M1985" s="1" t="n">
        <v>1</v>
      </c>
      <c r="N1985" s="7" t="s">
        <v>230</v>
      </c>
      <c r="P1985" s="5" t="s">
        <v>26</v>
      </c>
      <c r="Q1985" s="1" t="str">
        <f aca="false">IFERROR(INDEX('ST Enroll Export'!$A$2:$A$3230,MATCH($D1985,'ST Enroll Export'!$A$2:$A$3230,0)),IFERROR(IF(INDEX('ST Enroll Export'!$A$2:$A$3230,MATCH($E1985,'ST Enroll Export'!$B$2:$B$3230,0))="","",INDEX('ST Enroll Export'!$A$2:$A$3230,MATCH($E1985,'ST Enroll Export'!$B$2:$B$3230,0))),"Not Found"))</f>
        <v>7896068255</v>
      </c>
      <c r="R1985" s="1" t="str">
        <f aca="false">IFERROR(INDEX('ST Enroll Export'!$G$2:$G$3230,MATCH($D1985,'ST Enroll Export'!$A$2:$A$3230,0)),IFERROR(INDEX('ST Enroll Export'!$G$2:$G$3230,MATCH($E1985,'ST Enroll Export'!$B$2:$B$3230,0)),"Not Found"))</f>
        <v>Syracuse Academy of Sci &amp; Cit Middle School</v>
      </c>
      <c r="S1985" s="1" t="str">
        <f aca="false">IFERROR(INDEX('ST Enroll Export'!$B$2:$B$3230,MATCH($D1985,'ST Enroll Export'!$A$2:$A$3230,0)),IFERROR(INDEX('ST Enroll Export'!$B$2:$B$3230,MATCH($E1985,'ST Enroll Export'!$B$2:$B$3230,0)),"Not Found"))</f>
        <v>200037354</v>
      </c>
      <c r="T1985" s="1" t="str">
        <f aca="false">IF(ISNUMBER(MATCH($D1985,'ST Enroll Export'!$A$2:$A$3230,0)),"NYSSIS Match",IF(ISNUMBER(MATCH($E1985,'ST Enroll Export'!$B$2:$B$3230,0)),"SID Match","No ST Match"))</f>
        <v>NYSSIS Match</v>
      </c>
      <c r="U1985" s="1" t="str">
        <f aca="false">IF(ISNUMBER(MATCH($D1985,Disability!$B$2:$B$5962,0)),"SPED","Gen Ed")</f>
        <v>Gen Ed</v>
      </c>
    </row>
    <row r="1986" customFormat="false" ht="15" hidden="false" customHeight="true" outlineLevel="0" collapsed="false">
      <c r="A1986" s="1" t="s">
        <v>5668</v>
      </c>
      <c r="B1986" s="3" t="n">
        <v>46174</v>
      </c>
      <c r="C1986" s="1" t="s">
        <v>5669</v>
      </c>
      <c r="D1986" s="1" t="s">
        <v>6797</v>
      </c>
      <c r="E1986" s="1" t="s">
        <v>6798</v>
      </c>
      <c r="F1986" s="1" t="s">
        <v>6799</v>
      </c>
      <c r="G1986" s="1" t="s">
        <v>6800</v>
      </c>
      <c r="H1986" s="1" t="s">
        <v>31</v>
      </c>
      <c r="I1986" s="3" t="n">
        <v>43957</v>
      </c>
      <c r="J1986" s="1" t="s">
        <v>134</v>
      </c>
      <c r="K1986" s="3" t="n">
        <v>45903</v>
      </c>
      <c r="M1986" s="1" t="n">
        <v>1</v>
      </c>
      <c r="N1986" s="7" t="s">
        <v>230</v>
      </c>
      <c r="P1986" s="5" t="s">
        <v>26</v>
      </c>
      <c r="Q1986" s="1" t="str">
        <f aca="false">IFERROR(INDEX('ST Enroll Export'!$A$2:$A$3230,MATCH($D1986,'ST Enroll Export'!$A$2:$A$3230,0)),IFERROR(IF(INDEX('ST Enroll Export'!$A$2:$A$3230,MATCH($E1986,'ST Enroll Export'!$B$2:$B$3230,0))="","",INDEX('ST Enroll Export'!$A$2:$A$3230,MATCH($E1986,'ST Enroll Export'!$B$2:$B$3230,0))),"Not Found"))</f>
        <v>6934063710</v>
      </c>
      <c r="R1986" s="1" t="str">
        <f aca="false">IFERROR(INDEX('ST Enroll Export'!$G$2:$G$3230,MATCH($D1986,'ST Enroll Export'!$A$2:$A$3230,0)),IFERROR(INDEX('ST Enroll Export'!$G$2:$G$3230,MATCH($E1986,'ST Enroll Export'!$B$2:$B$3230,0)),"Not Found"))</f>
        <v>Citizenship &amp; Science Academy of Syracuse Charter</v>
      </c>
      <c r="S1986" s="1" t="str">
        <f aca="false">IFERROR(INDEX('ST Enroll Export'!$B$2:$B$3230,MATCH($D1986,'ST Enroll Export'!$A$2:$A$3230,0)),IFERROR(INDEX('ST Enroll Export'!$B$2:$B$3230,MATCH($E1986,'ST Enroll Export'!$B$2:$B$3230,0)),"Not Found"))</f>
        <v>210014954</v>
      </c>
      <c r="T1986" s="1" t="str">
        <f aca="false">IF(ISNUMBER(MATCH($D1986,'ST Enroll Export'!$A$2:$A$3230,0)),"NYSSIS Match",IF(ISNUMBER(MATCH($E1986,'ST Enroll Export'!$B$2:$B$3230,0)),"SID Match","No ST Match"))</f>
        <v>NYSSIS Match</v>
      </c>
      <c r="U1986" s="1" t="str">
        <f aca="false">IF(ISNUMBER(MATCH($D1986,Disability!$B$2:$B$5962,0)),"SPED","Gen Ed")</f>
        <v>Gen Ed</v>
      </c>
    </row>
    <row r="1987" customFormat="false" ht="15" hidden="false" customHeight="true" outlineLevel="0" collapsed="false">
      <c r="A1987" s="1" t="s">
        <v>5668</v>
      </c>
      <c r="B1987" s="3" t="n">
        <v>46174</v>
      </c>
      <c r="C1987" s="1" t="s">
        <v>5669</v>
      </c>
      <c r="D1987" s="1" t="s">
        <v>6801</v>
      </c>
      <c r="E1987" s="1" t="s">
        <v>6802</v>
      </c>
      <c r="F1987" s="1" t="s">
        <v>6803</v>
      </c>
      <c r="G1987" s="1" t="s">
        <v>6804</v>
      </c>
      <c r="H1987" s="1" t="s">
        <v>128</v>
      </c>
      <c r="I1987" s="3" t="n">
        <v>41363</v>
      </c>
      <c r="J1987" s="1" t="s">
        <v>1634</v>
      </c>
      <c r="K1987" s="3" t="n">
        <v>45903</v>
      </c>
      <c r="M1987" s="1" t="n">
        <v>1</v>
      </c>
      <c r="N1987" s="7" t="s">
        <v>230</v>
      </c>
      <c r="P1987" s="5" t="s">
        <v>26</v>
      </c>
      <c r="Q1987" s="1" t="str">
        <f aca="false">IFERROR(INDEX('ST Enroll Export'!$A$2:$A$3230,MATCH($D1987,'ST Enroll Export'!$A$2:$A$3230,0)),IFERROR(IF(INDEX('ST Enroll Export'!$A$2:$A$3230,MATCH($E1987,'ST Enroll Export'!$B$2:$B$3230,0))="","",INDEX('ST Enroll Export'!$A$2:$A$3230,MATCH($E1987,'ST Enroll Export'!$B$2:$B$3230,0))),"Not Found"))</f>
        <v>9411780895</v>
      </c>
      <c r="R1987" s="1" t="str">
        <f aca="false">IFERROR(INDEX('ST Enroll Export'!$G$2:$G$3230,MATCH($D1987,'ST Enroll Export'!$A$2:$A$3230,0)),IFERROR(INDEX('ST Enroll Export'!$G$2:$G$3230,MATCH($E1987,'ST Enroll Export'!$B$2:$B$3230,0)),"Not Found"))</f>
        <v>Syracuse Academy of Sci &amp; Cit Middle School</v>
      </c>
      <c r="S1987" s="1" t="str">
        <f aca="false">IFERROR(INDEX('ST Enroll Export'!$B$2:$B$3230,MATCH($D1987,'ST Enroll Export'!$A$2:$A$3230,0)),IFERROR(INDEX('ST Enroll Export'!$B$2:$B$3230,MATCH($E1987,'ST Enroll Export'!$B$2:$B$3230,0)),"Not Found"))</f>
        <v>200037746</v>
      </c>
      <c r="T1987" s="1" t="str">
        <f aca="false">IF(ISNUMBER(MATCH($D1987,'ST Enroll Export'!$A$2:$A$3230,0)),"NYSSIS Match",IF(ISNUMBER(MATCH($E1987,'ST Enroll Export'!$B$2:$B$3230,0)),"SID Match","No ST Match"))</f>
        <v>NYSSIS Match</v>
      </c>
      <c r="U1987" s="1" t="str">
        <f aca="false">IF(ISNUMBER(MATCH($D1987,Disability!$B$2:$B$5962,0)),"SPED","Gen Ed")</f>
        <v>Gen Ed</v>
      </c>
    </row>
    <row r="1988" customFormat="false" ht="15" hidden="false" customHeight="true" outlineLevel="0" collapsed="false">
      <c r="A1988" s="1" t="s">
        <v>5668</v>
      </c>
      <c r="B1988" s="3" t="n">
        <v>46174</v>
      </c>
      <c r="C1988" s="1" t="s">
        <v>5669</v>
      </c>
      <c r="D1988" s="1" t="s">
        <v>6805</v>
      </c>
      <c r="E1988" s="1" t="s">
        <v>6806</v>
      </c>
      <c r="F1988" s="1" t="s">
        <v>389</v>
      </c>
      <c r="G1988" s="1" t="s">
        <v>6807</v>
      </c>
      <c r="H1988" s="1" t="s">
        <v>185</v>
      </c>
      <c r="I1988" s="3" t="n">
        <v>41811</v>
      </c>
      <c r="J1988" s="1" t="s">
        <v>1634</v>
      </c>
      <c r="K1988" s="3" t="n">
        <v>45903</v>
      </c>
      <c r="M1988" s="1" t="n">
        <v>1</v>
      </c>
      <c r="N1988" s="7" t="s">
        <v>230</v>
      </c>
      <c r="P1988" s="6" t="s">
        <v>39</v>
      </c>
      <c r="Q1988" s="1" t="str">
        <f aca="false">IFERROR(INDEX('ST Enroll Export'!$A$2:$A$3230,MATCH($D1988,'ST Enroll Export'!$A$2:$A$3230,0)),IFERROR(IF(INDEX('ST Enroll Export'!$A$2:$A$3230,MATCH($E1988,'ST Enroll Export'!$B$2:$B$3230,0))="","",INDEX('ST Enroll Export'!$A$2:$A$3230,MATCH($E1988,'ST Enroll Export'!$B$2:$B$3230,0))),"Not Found"))</f>
        <v>2701246973</v>
      </c>
      <c r="R1988" s="1" t="str">
        <f aca="false">IFERROR(INDEX('ST Enroll Export'!$G$2:$G$3230,MATCH($D1988,'ST Enroll Export'!$A$2:$A$3230,0)),IFERROR(INDEX('ST Enroll Export'!$G$2:$G$3230,MATCH($E1988,'ST Enroll Export'!$B$2:$B$3230,0)),"Not Found"))</f>
        <v>Syracuse Academy of Sci &amp; Cit Middle School</v>
      </c>
      <c r="S1988" s="1" t="str">
        <f aca="false">IFERROR(INDEX('ST Enroll Export'!$B$2:$B$3230,MATCH($D1988,'ST Enroll Export'!$A$2:$A$3230,0)),IFERROR(INDEX('ST Enroll Export'!$B$2:$B$3230,MATCH($E1988,'ST Enroll Export'!$B$2:$B$3230,0)),"Not Found"))</f>
        <v>200033807</v>
      </c>
      <c r="T1988" s="1" t="str">
        <f aca="false">IF(ISNUMBER(MATCH($D1988,'ST Enroll Export'!$A$2:$A$3230,0)),"NYSSIS Match",IF(ISNUMBER(MATCH($E1988,'ST Enroll Export'!$B$2:$B$3230,0)),"SID Match","No ST Match"))</f>
        <v>NYSSIS Match</v>
      </c>
      <c r="U1988" s="1" t="str">
        <f aca="false">IF(ISNUMBER(MATCH($D1988,Disability!$B$2:$B$5962,0)),"SPED","Gen Ed")</f>
        <v>SPED</v>
      </c>
    </row>
    <row r="1989" customFormat="false" ht="15" hidden="false" customHeight="true" outlineLevel="0" collapsed="false">
      <c r="A1989" s="1" t="s">
        <v>5668</v>
      </c>
      <c r="B1989" s="3" t="n">
        <v>46174</v>
      </c>
      <c r="C1989" s="1" t="s">
        <v>5669</v>
      </c>
      <c r="D1989" s="1" t="s">
        <v>6808</v>
      </c>
      <c r="E1989" s="1" t="s">
        <v>6809</v>
      </c>
      <c r="F1989" s="1" t="s">
        <v>3289</v>
      </c>
      <c r="G1989" s="1" t="s">
        <v>6810</v>
      </c>
      <c r="H1989" s="1" t="s">
        <v>44</v>
      </c>
      <c r="I1989" s="3" t="n">
        <v>40944</v>
      </c>
      <c r="J1989" s="1" t="s">
        <v>1634</v>
      </c>
      <c r="K1989" s="3" t="n">
        <v>45903</v>
      </c>
      <c r="M1989" s="1" t="n">
        <v>1</v>
      </c>
      <c r="N1989" s="7" t="s">
        <v>230</v>
      </c>
      <c r="P1989" s="5" t="s">
        <v>26</v>
      </c>
      <c r="Q1989" s="1" t="str">
        <f aca="false">IFERROR(INDEX('ST Enroll Export'!$A$2:$A$3230,MATCH($D1989,'ST Enroll Export'!$A$2:$A$3230,0)),IFERROR(IF(INDEX('ST Enroll Export'!$A$2:$A$3230,MATCH($E1989,'ST Enroll Export'!$B$2:$B$3230,0))="","",INDEX('ST Enroll Export'!$A$2:$A$3230,MATCH($E1989,'ST Enroll Export'!$B$2:$B$3230,0))),"Not Found"))</f>
        <v>8576429283</v>
      </c>
      <c r="R1989" s="1" t="str">
        <f aca="false">IFERROR(INDEX('ST Enroll Export'!$G$2:$G$3230,MATCH($D1989,'ST Enroll Export'!$A$2:$A$3230,0)),IFERROR(INDEX('ST Enroll Export'!$G$2:$G$3230,MATCH($E1989,'ST Enroll Export'!$B$2:$B$3230,0)),"Not Found"))</f>
        <v>Syracuse Academy of Sci &amp; Cit Middle School</v>
      </c>
      <c r="S1989" s="1" t="str">
        <f aca="false">IFERROR(INDEX('ST Enroll Export'!$B$2:$B$3230,MATCH($D1989,'ST Enroll Export'!$A$2:$A$3230,0)),IFERROR(INDEX('ST Enroll Export'!$B$2:$B$3230,MATCH($E1989,'ST Enroll Export'!$B$2:$B$3230,0)),"Not Found"))</f>
        <v>200030432</v>
      </c>
      <c r="T1989" s="1" t="str">
        <f aca="false">IF(ISNUMBER(MATCH($D1989,'ST Enroll Export'!$A$2:$A$3230,0)),"NYSSIS Match",IF(ISNUMBER(MATCH($E1989,'ST Enroll Export'!$B$2:$B$3230,0)),"SID Match","No ST Match"))</f>
        <v>NYSSIS Match</v>
      </c>
      <c r="U1989" s="1" t="str">
        <f aca="false">IF(ISNUMBER(MATCH($D1989,Disability!$B$2:$B$5962,0)),"SPED","Gen Ed")</f>
        <v>Gen Ed</v>
      </c>
    </row>
    <row r="1990" customFormat="false" ht="15" hidden="false" customHeight="true" outlineLevel="0" collapsed="false">
      <c r="A1990" s="1" t="s">
        <v>5668</v>
      </c>
      <c r="B1990" s="3" t="n">
        <v>46174</v>
      </c>
      <c r="C1990" s="1" t="s">
        <v>5669</v>
      </c>
      <c r="D1990" s="1" t="s">
        <v>6811</v>
      </c>
      <c r="E1990" s="1" t="s">
        <v>6812</v>
      </c>
      <c r="F1990" s="1" t="s">
        <v>6813</v>
      </c>
      <c r="G1990" s="1" t="s">
        <v>43</v>
      </c>
      <c r="H1990" s="1" t="s">
        <v>140</v>
      </c>
      <c r="I1990" s="3" t="n">
        <v>41948</v>
      </c>
      <c r="J1990" s="1" t="s">
        <v>134</v>
      </c>
      <c r="K1990" s="3" t="n">
        <v>45903</v>
      </c>
      <c r="M1990" s="1" t="n">
        <v>1</v>
      </c>
      <c r="N1990" s="7" t="s">
        <v>230</v>
      </c>
      <c r="P1990" s="5" t="s">
        <v>26</v>
      </c>
      <c r="Q1990" s="1" t="str">
        <f aca="false">IFERROR(INDEX('ST Enroll Export'!$A$2:$A$3230,MATCH($D1990,'ST Enroll Export'!$A$2:$A$3230,0)),IFERROR(IF(INDEX('ST Enroll Export'!$A$2:$A$3230,MATCH($E1990,'ST Enroll Export'!$B$2:$B$3230,0))="","",INDEX('ST Enroll Export'!$A$2:$A$3230,MATCH($E1990,'ST Enroll Export'!$B$2:$B$3230,0))),"Not Found"))</f>
        <v>1578048142</v>
      </c>
      <c r="R1990" s="1" t="str">
        <f aca="false">IFERROR(INDEX('ST Enroll Export'!$G$2:$G$3230,MATCH($D1990,'ST Enroll Export'!$A$2:$A$3230,0)),IFERROR(INDEX('ST Enroll Export'!$G$2:$G$3230,MATCH($E1990,'ST Enroll Export'!$B$2:$B$3230,0)),"Not Found"))</f>
        <v>Citizenship &amp; Science Academy of Syracuse Charter</v>
      </c>
      <c r="S1990" s="1" t="str">
        <f aca="false">IFERROR(INDEX('ST Enroll Export'!$B$2:$B$3230,MATCH($D1990,'ST Enroll Export'!$A$2:$A$3230,0)),IFERROR(INDEX('ST Enroll Export'!$B$2:$B$3230,MATCH($E1990,'ST Enroll Export'!$B$2:$B$3230,0)),"Not Found"))</f>
        <v>200032618</v>
      </c>
      <c r="T1990" s="1" t="str">
        <f aca="false">IF(ISNUMBER(MATCH($D1990,'ST Enroll Export'!$A$2:$A$3230,0)),"NYSSIS Match",IF(ISNUMBER(MATCH($E1990,'ST Enroll Export'!$B$2:$B$3230,0)),"SID Match","No ST Match"))</f>
        <v>NYSSIS Match</v>
      </c>
      <c r="U1990" s="1" t="str">
        <f aca="false">IF(ISNUMBER(MATCH($D1990,Disability!$B$2:$B$5962,0)),"SPED","Gen Ed")</f>
        <v>Gen Ed</v>
      </c>
    </row>
    <row r="1991" customFormat="false" ht="15" hidden="false" customHeight="true" outlineLevel="0" collapsed="false">
      <c r="A1991" s="1" t="s">
        <v>5668</v>
      </c>
      <c r="B1991" s="3" t="n">
        <v>46174</v>
      </c>
      <c r="C1991" s="1" t="s">
        <v>5669</v>
      </c>
      <c r="D1991" s="1" t="s">
        <v>6814</v>
      </c>
      <c r="E1991" s="1" t="s">
        <v>6815</v>
      </c>
      <c r="F1991" s="1" t="s">
        <v>6813</v>
      </c>
      <c r="G1991" s="1" t="s">
        <v>4639</v>
      </c>
      <c r="H1991" s="1" t="s">
        <v>37</v>
      </c>
      <c r="I1991" s="3" t="n">
        <v>42581</v>
      </c>
      <c r="J1991" s="1" t="s">
        <v>134</v>
      </c>
      <c r="K1991" s="3" t="n">
        <v>45903</v>
      </c>
      <c r="M1991" s="1" t="n">
        <v>1</v>
      </c>
      <c r="N1991" s="7" t="s">
        <v>230</v>
      </c>
      <c r="P1991" s="5" t="s">
        <v>26</v>
      </c>
      <c r="Q1991" s="1" t="str">
        <f aca="false">IFERROR(INDEX('ST Enroll Export'!$A$2:$A$3230,MATCH($D1991,'ST Enroll Export'!$A$2:$A$3230,0)),IFERROR(IF(INDEX('ST Enroll Export'!$A$2:$A$3230,MATCH($E1991,'ST Enroll Export'!$B$2:$B$3230,0))="","",INDEX('ST Enroll Export'!$A$2:$A$3230,MATCH($E1991,'ST Enroll Export'!$B$2:$B$3230,0))),"Not Found"))</f>
        <v>7903168382</v>
      </c>
      <c r="R1991" s="1" t="str">
        <f aca="false">IFERROR(INDEX('ST Enroll Export'!$G$2:$G$3230,MATCH($D1991,'ST Enroll Export'!$A$2:$A$3230,0)),IFERROR(INDEX('ST Enroll Export'!$G$2:$G$3230,MATCH($E1991,'ST Enroll Export'!$B$2:$B$3230,0)),"Not Found"))</f>
        <v>Citizenship &amp; Science Academy of Syracuse Charter</v>
      </c>
      <c r="S1991" s="1" t="str">
        <f aca="false">IFERROR(INDEX('ST Enroll Export'!$B$2:$B$3230,MATCH($D1991,'ST Enroll Export'!$A$2:$A$3230,0)),IFERROR(INDEX('ST Enroll Export'!$B$2:$B$3230,MATCH($E1991,'ST Enroll Export'!$B$2:$B$3230,0)),"Not Found"))</f>
        <v>210000192</v>
      </c>
      <c r="T1991" s="1" t="str">
        <f aca="false">IF(ISNUMBER(MATCH($D1991,'ST Enroll Export'!$A$2:$A$3230,0)),"NYSSIS Match",IF(ISNUMBER(MATCH($E1991,'ST Enroll Export'!$B$2:$B$3230,0)),"SID Match","No ST Match"))</f>
        <v>NYSSIS Match</v>
      </c>
      <c r="U1991" s="1" t="str">
        <f aca="false">IF(ISNUMBER(MATCH($D1991,Disability!$B$2:$B$5962,0)),"SPED","Gen Ed")</f>
        <v>Gen Ed</v>
      </c>
    </row>
    <row r="1992" customFormat="false" ht="15" hidden="false" customHeight="true" outlineLevel="0" collapsed="false">
      <c r="A1992" s="1" t="s">
        <v>5668</v>
      </c>
      <c r="B1992" s="3" t="n">
        <v>46174</v>
      </c>
      <c r="C1992" s="1" t="s">
        <v>5669</v>
      </c>
      <c r="D1992" s="1" t="s">
        <v>6816</v>
      </c>
      <c r="E1992" s="1" t="s">
        <v>6817</v>
      </c>
      <c r="F1992" s="1" t="s">
        <v>6818</v>
      </c>
      <c r="G1992" s="1" t="s">
        <v>6819</v>
      </c>
      <c r="H1992" s="1" t="s">
        <v>2571</v>
      </c>
      <c r="I1992" s="3" t="n">
        <v>40167</v>
      </c>
      <c r="J1992" s="1" t="s">
        <v>1634</v>
      </c>
      <c r="K1992" s="3" t="n">
        <v>45903</v>
      </c>
      <c r="M1992" s="1" t="n">
        <v>1</v>
      </c>
      <c r="N1992" s="7" t="s">
        <v>230</v>
      </c>
      <c r="P1992" s="5" t="s">
        <v>26</v>
      </c>
      <c r="Q1992" s="1" t="str">
        <f aca="false">IFERROR(INDEX('ST Enroll Export'!$A$2:$A$3230,MATCH($D1992,'ST Enroll Export'!$A$2:$A$3230,0)),IFERROR(IF(INDEX('ST Enroll Export'!$A$2:$A$3230,MATCH($E1992,'ST Enroll Export'!$B$2:$B$3230,0))="","",INDEX('ST Enroll Export'!$A$2:$A$3230,MATCH($E1992,'ST Enroll Export'!$B$2:$B$3230,0))),"Not Found"))</f>
        <v>3544209911</v>
      </c>
      <c r="R1992" s="1" t="str">
        <f aca="false">IFERROR(INDEX('ST Enroll Export'!$G$2:$G$3230,MATCH($D1992,'ST Enroll Export'!$A$2:$A$3230,0)),IFERROR(INDEX('ST Enroll Export'!$G$2:$G$3230,MATCH($E1992,'ST Enroll Export'!$B$2:$B$3230,0)),"Not Found"))</f>
        <v>Syracuse Academy of Sci &amp; Cit Middle School</v>
      </c>
      <c r="S1992" s="1" t="str">
        <f aca="false">IFERROR(INDEX('ST Enroll Export'!$B$2:$B$3230,MATCH($D1992,'ST Enroll Export'!$A$2:$A$3230,0)),IFERROR(INDEX('ST Enroll Export'!$B$2:$B$3230,MATCH($E1992,'ST Enroll Export'!$B$2:$B$3230,0)),"Not Found"))</f>
        <v>200021865</v>
      </c>
      <c r="T1992" s="1" t="str">
        <f aca="false">IF(ISNUMBER(MATCH($D1992,'ST Enroll Export'!$A$2:$A$3230,0)),"NYSSIS Match",IF(ISNUMBER(MATCH($E1992,'ST Enroll Export'!$B$2:$B$3230,0)),"SID Match","No ST Match"))</f>
        <v>NYSSIS Match</v>
      </c>
      <c r="U1992" s="1" t="str">
        <f aca="false">IF(ISNUMBER(MATCH($D1992,Disability!$B$2:$B$5962,0)),"SPED","Gen Ed")</f>
        <v>Gen Ed</v>
      </c>
    </row>
    <row r="1993" customFormat="false" ht="15" hidden="false" customHeight="true" outlineLevel="0" collapsed="false">
      <c r="A1993" s="1" t="s">
        <v>5668</v>
      </c>
      <c r="B1993" s="3" t="n">
        <v>46174</v>
      </c>
      <c r="C1993" s="1" t="s">
        <v>5669</v>
      </c>
      <c r="D1993" s="1" t="s">
        <v>6820</v>
      </c>
      <c r="E1993" s="1" t="s">
        <v>6821</v>
      </c>
      <c r="F1993" s="1" t="s">
        <v>6822</v>
      </c>
      <c r="G1993" s="1" t="s">
        <v>6823</v>
      </c>
      <c r="H1993" s="1" t="s">
        <v>31</v>
      </c>
      <c r="I1993" s="3" t="n">
        <v>43822</v>
      </c>
      <c r="J1993" s="1" t="s">
        <v>134</v>
      </c>
      <c r="K1993" s="3" t="n">
        <v>45903</v>
      </c>
      <c r="M1993" s="1" t="n">
        <v>1</v>
      </c>
      <c r="N1993" s="7" t="s">
        <v>230</v>
      </c>
      <c r="P1993" s="5" t="s">
        <v>26</v>
      </c>
      <c r="Q1993" s="1" t="str">
        <f aca="false">IFERROR(INDEX('ST Enroll Export'!$A$2:$A$3230,MATCH($D1993,'ST Enroll Export'!$A$2:$A$3230,0)),IFERROR(IF(INDEX('ST Enroll Export'!$A$2:$A$3230,MATCH($E1993,'ST Enroll Export'!$B$2:$B$3230,0))="","",INDEX('ST Enroll Export'!$A$2:$A$3230,MATCH($E1993,'ST Enroll Export'!$B$2:$B$3230,0))),"Not Found"))</f>
        <v>9792720364</v>
      </c>
      <c r="R1993" s="1" t="str">
        <f aca="false">IFERROR(INDEX('ST Enroll Export'!$G$2:$G$3230,MATCH($D1993,'ST Enroll Export'!$A$2:$A$3230,0)),IFERROR(INDEX('ST Enroll Export'!$G$2:$G$3230,MATCH($E1993,'ST Enroll Export'!$B$2:$B$3230,0)),"Not Found"))</f>
        <v>Citizenship &amp; Science Academy of Syracuse Charter</v>
      </c>
      <c r="S1993" s="1" t="str">
        <f aca="false">IFERROR(INDEX('ST Enroll Export'!$B$2:$B$3230,MATCH($D1993,'ST Enroll Export'!$A$2:$A$3230,0)),IFERROR(INDEX('ST Enroll Export'!$B$2:$B$3230,MATCH($E1993,'ST Enroll Export'!$B$2:$B$3230,0)),"Not Found"))</f>
        <v>210013039</v>
      </c>
      <c r="T1993" s="1" t="str">
        <f aca="false">IF(ISNUMBER(MATCH($D1993,'ST Enroll Export'!$A$2:$A$3230,0)),"NYSSIS Match",IF(ISNUMBER(MATCH($E1993,'ST Enroll Export'!$B$2:$B$3230,0)),"SID Match","No ST Match"))</f>
        <v>NYSSIS Match</v>
      </c>
      <c r="U1993" s="1" t="str">
        <f aca="false">IF(ISNUMBER(MATCH($D1993,Disability!$B$2:$B$5962,0)),"SPED","Gen Ed")</f>
        <v>Gen Ed</v>
      </c>
    </row>
    <row r="1994" customFormat="false" ht="15" hidden="false" customHeight="true" outlineLevel="0" collapsed="false">
      <c r="A1994" s="1" t="s">
        <v>5668</v>
      </c>
      <c r="B1994" s="3" t="n">
        <v>46174</v>
      </c>
      <c r="C1994" s="1" t="s">
        <v>5669</v>
      </c>
      <c r="D1994" s="1" t="s">
        <v>6824</v>
      </c>
      <c r="E1994" s="1" t="s">
        <v>6825</v>
      </c>
      <c r="F1994" s="1" t="s">
        <v>6826</v>
      </c>
      <c r="G1994" s="1" t="s">
        <v>3715</v>
      </c>
      <c r="H1994" s="1" t="s">
        <v>44</v>
      </c>
      <c r="I1994" s="3" t="n">
        <v>41228</v>
      </c>
      <c r="J1994" s="1" t="s">
        <v>1634</v>
      </c>
      <c r="K1994" s="3" t="n">
        <v>45903</v>
      </c>
      <c r="M1994" s="1" t="n">
        <v>1</v>
      </c>
      <c r="N1994" s="7" t="s">
        <v>230</v>
      </c>
      <c r="P1994" s="5" t="s">
        <v>26</v>
      </c>
      <c r="Q1994" s="1" t="str">
        <f aca="false">IFERROR(INDEX('ST Enroll Export'!$A$2:$A$3230,MATCH($D1994,'ST Enroll Export'!$A$2:$A$3230,0)),IFERROR(IF(INDEX('ST Enroll Export'!$A$2:$A$3230,MATCH($E1994,'ST Enroll Export'!$B$2:$B$3230,0))="","",INDEX('ST Enroll Export'!$A$2:$A$3230,MATCH($E1994,'ST Enroll Export'!$B$2:$B$3230,0))),"Not Found"))</f>
        <v>1043057934</v>
      </c>
      <c r="R1994" s="1" t="str">
        <f aca="false">IFERROR(INDEX('ST Enroll Export'!$G$2:$G$3230,MATCH($D1994,'ST Enroll Export'!$A$2:$A$3230,0)),IFERROR(INDEX('ST Enroll Export'!$G$2:$G$3230,MATCH($E1994,'ST Enroll Export'!$B$2:$B$3230,0)),"Not Found"))</f>
        <v>Syracuse Academy of Sci &amp; Cit Middle School</v>
      </c>
      <c r="S1994" s="1" t="str">
        <f aca="false">IFERROR(INDEX('ST Enroll Export'!$B$2:$B$3230,MATCH($D1994,'ST Enroll Export'!$A$2:$A$3230,0)),IFERROR(INDEX('ST Enroll Export'!$B$2:$B$3230,MATCH($E1994,'ST Enroll Export'!$B$2:$B$3230,0)),"Not Found"))</f>
        <v>200029714</v>
      </c>
      <c r="T1994" s="1" t="str">
        <f aca="false">IF(ISNUMBER(MATCH($D1994,'ST Enroll Export'!$A$2:$A$3230,0)),"NYSSIS Match",IF(ISNUMBER(MATCH($E1994,'ST Enroll Export'!$B$2:$B$3230,0)),"SID Match","No ST Match"))</f>
        <v>NYSSIS Match</v>
      </c>
      <c r="U1994" s="1" t="str">
        <f aca="false">IF(ISNUMBER(MATCH($D1994,Disability!$B$2:$B$5962,0)),"SPED","Gen Ed")</f>
        <v>Gen Ed</v>
      </c>
    </row>
    <row r="1995" customFormat="false" ht="15" hidden="false" customHeight="true" outlineLevel="0" collapsed="false">
      <c r="A1995" s="1" t="s">
        <v>5668</v>
      </c>
      <c r="B1995" s="3" t="n">
        <v>46174</v>
      </c>
      <c r="C1995" s="1" t="s">
        <v>5669</v>
      </c>
      <c r="D1995" s="1" t="s">
        <v>6827</v>
      </c>
      <c r="E1995" s="1" t="s">
        <v>6828</v>
      </c>
      <c r="F1995" s="1" t="s">
        <v>6829</v>
      </c>
      <c r="G1995" s="1" t="s">
        <v>6830</v>
      </c>
      <c r="H1995" s="1" t="s">
        <v>22</v>
      </c>
      <c r="I1995" s="3" t="n">
        <v>43211</v>
      </c>
      <c r="J1995" s="1" t="s">
        <v>134</v>
      </c>
      <c r="K1995" s="3" t="n">
        <v>45903</v>
      </c>
      <c r="M1995" s="1" t="n">
        <v>1</v>
      </c>
      <c r="N1995" s="7" t="s">
        <v>230</v>
      </c>
      <c r="P1995" s="6" t="s">
        <v>39</v>
      </c>
      <c r="Q1995" s="1" t="str">
        <f aca="false">IFERROR(INDEX('ST Enroll Export'!$A$2:$A$3230,MATCH($D1995,'ST Enroll Export'!$A$2:$A$3230,0)),IFERROR(IF(INDEX('ST Enroll Export'!$A$2:$A$3230,MATCH($E1995,'ST Enroll Export'!$B$2:$B$3230,0))="","",INDEX('ST Enroll Export'!$A$2:$A$3230,MATCH($E1995,'ST Enroll Export'!$B$2:$B$3230,0))),"Not Found"))</f>
        <v>1656194022</v>
      </c>
      <c r="R1995" s="1" t="str">
        <f aca="false">IFERROR(INDEX('ST Enroll Export'!$G$2:$G$3230,MATCH($D1995,'ST Enroll Export'!$A$2:$A$3230,0)),IFERROR(INDEX('ST Enroll Export'!$G$2:$G$3230,MATCH($E1995,'ST Enroll Export'!$B$2:$B$3230,0)),"Not Found"))</f>
        <v>Citizenship &amp; Science Academy of Syracuse Charter</v>
      </c>
      <c r="S1995" s="1" t="str">
        <f aca="false">IFERROR(INDEX('ST Enroll Export'!$B$2:$B$3230,MATCH($D1995,'ST Enroll Export'!$A$2:$A$3230,0)),IFERROR(INDEX('ST Enroll Export'!$B$2:$B$3230,MATCH($E1995,'ST Enroll Export'!$B$2:$B$3230,0)),"Not Found"))</f>
        <v>210008517</v>
      </c>
      <c r="T1995" s="1" t="str">
        <f aca="false">IF(ISNUMBER(MATCH($D1995,'ST Enroll Export'!$A$2:$A$3230,0)),"NYSSIS Match",IF(ISNUMBER(MATCH($E1995,'ST Enroll Export'!$B$2:$B$3230,0)),"SID Match","No ST Match"))</f>
        <v>NYSSIS Match</v>
      </c>
      <c r="U1995" s="1" t="str">
        <f aca="false">IF(ISNUMBER(MATCH($D1995,Disability!$B$2:$B$5962,0)),"SPED","Gen Ed")</f>
        <v>SPED</v>
      </c>
    </row>
    <row r="1996" customFormat="false" ht="15" hidden="false" customHeight="true" outlineLevel="0" collapsed="false">
      <c r="A1996" s="1" t="s">
        <v>5668</v>
      </c>
      <c r="B1996" s="3" t="n">
        <v>46174</v>
      </c>
      <c r="C1996" s="1" t="s">
        <v>5669</v>
      </c>
      <c r="D1996" s="1" t="s">
        <v>6831</v>
      </c>
      <c r="E1996" s="1" t="s">
        <v>6832</v>
      </c>
      <c r="F1996" s="1" t="s">
        <v>6833</v>
      </c>
      <c r="G1996" s="1" t="s">
        <v>6834</v>
      </c>
      <c r="H1996" s="1" t="s">
        <v>37</v>
      </c>
      <c r="I1996" s="3" t="n">
        <v>42428</v>
      </c>
      <c r="J1996" s="1" t="s">
        <v>134</v>
      </c>
      <c r="K1996" s="3" t="n">
        <v>45903</v>
      </c>
      <c r="M1996" s="1" t="n">
        <v>1</v>
      </c>
      <c r="N1996" s="7" t="s">
        <v>230</v>
      </c>
      <c r="P1996" s="5" t="s">
        <v>26</v>
      </c>
      <c r="Q1996" s="1" t="str">
        <f aca="false">IFERROR(INDEX('ST Enroll Export'!$A$2:$A$3230,MATCH($D1996,'ST Enroll Export'!$A$2:$A$3230,0)),IFERROR(IF(INDEX('ST Enroll Export'!$A$2:$A$3230,MATCH($E1996,'ST Enroll Export'!$B$2:$B$3230,0))="","",INDEX('ST Enroll Export'!$A$2:$A$3230,MATCH($E1996,'ST Enroll Export'!$B$2:$B$3230,0))),"Not Found"))</f>
        <v>5864569234</v>
      </c>
      <c r="R1996" s="1" t="str">
        <f aca="false">IFERROR(INDEX('ST Enroll Export'!$G$2:$G$3230,MATCH($D1996,'ST Enroll Export'!$A$2:$A$3230,0)),IFERROR(INDEX('ST Enroll Export'!$G$2:$G$3230,MATCH($E1996,'ST Enroll Export'!$B$2:$B$3230,0)),"Not Found"))</f>
        <v>Citizenship &amp; Science Academy of Syracuse Charter</v>
      </c>
      <c r="S1996" s="1" t="str">
        <f aca="false">IFERROR(INDEX('ST Enroll Export'!$B$2:$B$3230,MATCH($D1996,'ST Enroll Export'!$A$2:$A$3230,0)),IFERROR(INDEX('ST Enroll Export'!$B$2:$B$3230,MATCH($E1996,'ST Enroll Export'!$B$2:$B$3230,0)),"Not Found"))</f>
        <v>210002155</v>
      </c>
      <c r="T1996" s="1" t="str">
        <f aca="false">IF(ISNUMBER(MATCH($D1996,'ST Enroll Export'!$A$2:$A$3230,0)),"NYSSIS Match",IF(ISNUMBER(MATCH($E1996,'ST Enroll Export'!$B$2:$B$3230,0)),"SID Match","No ST Match"))</f>
        <v>NYSSIS Match</v>
      </c>
      <c r="U1996" s="1" t="str">
        <f aca="false">IF(ISNUMBER(MATCH($D1996,Disability!$B$2:$B$5962,0)),"SPED","Gen Ed")</f>
        <v>Gen Ed</v>
      </c>
    </row>
    <row r="1997" customFormat="false" ht="15" hidden="false" customHeight="true" outlineLevel="0" collapsed="false">
      <c r="A1997" s="1" t="s">
        <v>5668</v>
      </c>
      <c r="B1997" s="3" t="n">
        <v>46174</v>
      </c>
      <c r="C1997" s="1" t="s">
        <v>5669</v>
      </c>
      <c r="D1997" s="1" t="s">
        <v>6835</v>
      </c>
      <c r="E1997" s="1" t="s">
        <v>6836</v>
      </c>
      <c r="F1997" s="1" t="s">
        <v>5797</v>
      </c>
      <c r="G1997" s="1" t="s">
        <v>6837</v>
      </c>
      <c r="H1997" s="1" t="s">
        <v>84</v>
      </c>
      <c r="I1997" s="3" t="n">
        <v>43011</v>
      </c>
      <c r="J1997" s="1" t="s">
        <v>134</v>
      </c>
      <c r="K1997" s="3" t="n">
        <v>45903</v>
      </c>
      <c r="M1997" s="1" t="n">
        <v>1</v>
      </c>
      <c r="N1997" s="7" t="s">
        <v>230</v>
      </c>
      <c r="P1997" s="5" t="s">
        <v>26</v>
      </c>
      <c r="Q1997" s="1" t="str">
        <f aca="false">IFERROR(INDEX('ST Enroll Export'!$A$2:$A$3230,MATCH($D1997,'ST Enroll Export'!$A$2:$A$3230,0)),IFERROR(IF(INDEX('ST Enroll Export'!$A$2:$A$3230,MATCH($E1997,'ST Enroll Export'!$B$2:$B$3230,0))="","",INDEX('ST Enroll Export'!$A$2:$A$3230,MATCH($E1997,'ST Enroll Export'!$B$2:$B$3230,0))),"Not Found"))</f>
        <v>9178024371</v>
      </c>
      <c r="R1997" s="1" t="str">
        <f aca="false">IFERROR(INDEX('ST Enroll Export'!$G$2:$G$3230,MATCH($D1997,'ST Enroll Export'!$A$2:$A$3230,0)),IFERROR(INDEX('ST Enroll Export'!$G$2:$G$3230,MATCH($E1997,'ST Enroll Export'!$B$2:$B$3230,0)),"Not Found"))</f>
        <v>Citizenship &amp; Science Academy of Syracuse Charter</v>
      </c>
      <c r="S1997" s="1" t="str">
        <f aca="false">IFERROR(INDEX('ST Enroll Export'!$B$2:$B$3230,MATCH($D1997,'ST Enroll Export'!$A$2:$A$3230,0)),IFERROR(INDEX('ST Enroll Export'!$B$2:$B$3230,MATCH($E1997,'ST Enroll Export'!$B$2:$B$3230,0)),"Not Found"))</f>
        <v>210020085</v>
      </c>
      <c r="T1997" s="1" t="str">
        <f aca="false">IF(ISNUMBER(MATCH($D1997,'ST Enroll Export'!$A$2:$A$3230,0)),"NYSSIS Match",IF(ISNUMBER(MATCH($E1997,'ST Enroll Export'!$B$2:$B$3230,0)),"SID Match","No ST Match"))</f>
        <v>NYSSIS Match</v>
      </c>
      <c r="U1997" s="1" t="str">
        <f aca="false">IF(ISNUMBER(MATCH($D1997,Disability!$B$2:$B$5962,0)),"SPED","Gen Ed")</f>
        <v>Gen Ed</v>
      </c>
    </row>
    <row r="1998" customFormat="false" ht="15" hidden="false" customHeight="true" outlineLevel="0" collapsed="false">
      <c r="A1998" s="1" t="s">
        <v>5668</v>
      </c>
      <c r="B1998" s="3" t="n">
        <v>46174</v>
      </c>
      <c r="C1998" s="1" t="s">
        <v>5669</v>
      </c>
      <c r="D1998" s="1" t="s">
        <v>6838</v>
      </c>
      <c r="E1998" s="1" t="s">
        <v>6839</v>
      </c>
      <c r="F1998" s="1" t="s">
        <v>3664</v>
      </c>
      <c r="G1998" s="1" t="s">
        <v>6840</v>
      </c>
      <c r="H1998" s="1" t="s">
        <v>22</v>
      </c>
      <c r="I1998" s="3" t="n">
        <v>43419</v>
      </c>
      <c r="J1998" s="1" t="s">
        <v>134</v>
      </c>
      <c r="K1998" s="3" t="n">
        <v>45903</v>
      </c>
      <c r="M1998" s="1" t="n">
        <v>1</v>
      </c>
      <c r="N1998" s="7" t="s">
        <v>230</v>
      </c>
      <c r="P1998" s="5" t="s">
        <v>26</v>
      </c>
      <c r="Q1998" s="1" t="str">
        <f aca="false">IFERROR(INDEX('ST Enroll Export'!$A$2:$A$3230,MATCH($D1998,'ST Enroll Export'!$A$2:$A$3230,0)),IFERROR(IF(INDEX('ST Enroll Export'!$A$2:$A$3230,MATCH($E1998,'ST Enroll Export'!$B$2:$B$3230,0))="","",INDEX('ST Enroll Export'!$A$2:$A$3230,MATCH($E1998,'ST Enroll Export'!$B$2:$B$3230,0))),"Not Found"))</f>
        <v>1932823500</v>
      </c>
      <c r="R1998" s="1" t="str">
        <f aca="false">IFERROR(INDEX('ST Enroll Export'!$G$2:$G$3230,MATCH($D1998,'ST Enroll Export'!$A$2:$A$3230,0)),IFERROR(INDEX('ST Enroll Export'!$G$2:$G$3230,MATCH($E1998,'ST Enroll Export'!$B$2:$B$3230,0)),"Not Found"))</f>
        <v>Citizenship &amp; Science Academy of Syracuse Charter</v>
      </c>
      <c r="S1998" s="1" t="str">
        <f aca="false">IFERROR(INDEX('ST Enroll Export'!$B$2:$B$3230,MATCH($D1998,'ST Enroll Export'!$A$2:$A$3230,0)),IFERROR(INDEX('ST Enroll Export'!$B$2:$B$3230,MATCH($E1998,'ST Enroll Export'!$B$2:$B$3230,0)),"Not Found"))</f>
        <v>210011718</v>
      </c>
      <c r="T1998" s="1" t="str">
        <f aca="false">IF(ISNUMBER(MATCH($D1998,'ST Enroll Export'!$A$2:$A$3230,0)),"NYSSIS Match",IF(ISNUMBER(MATCH($E1998,'ST Enroll Export'!$B$2:$B$3230,0)),"SID Match","No ST Match"))</f>
        <v>NYSSIS Match</v>
      </c>
      <c r="U1998" s="1" t="str">
        <f aca="false">IF(ISNUMBER(MATCH($D1998,Disability!$B$2:$B$5962,0)),"SPED","Gen Ed")</f>
        <v>Gen Ed</v>
      </c>
    </row>
    <row r="1999" customFormat="false" ht="15" hidden="false" customHeight="true" outlineLevel="0" collapsed="false">
      <c r="A1999" s="1" t="s">
        <v>5668</v>
      </c>
      <c r="B1999" s="3" t="n">
        <v>46174</v>
      </c>
      <c r="C1999" s="1" t="s">
        <v>5669</v>
      </c>
      <c r="D1999" s="1" t="s">
        <v>6841</v>
      </c>
      <c r="E1999" s="1" t="s">
        <v>6842</v>
      </c>
      <c r="F1999" s="1" t="s">
        <v>6843</v>
      </c>
      <c r="G1999" s="1" t="s">
        <v>6844</v>
      </c>
      <c r="H1999" s="1" t="s">
        <v>128</v>
      </c>
      <c r="I1999" s="3" t="n">
        <v>41538</v>
      </c>
      <c r="J1999" s="1" t="s">
        <v>1634</v>
      </c>
      <c r="K1999" s="3" t="n">
        <v>45903</v>
      </c>
      <c r="M1999" s="1" t="n">
        <v>1</v>
      </c>
      <c r="N1999" s="7" t="s">
        <v>230</v>
      </c>
      <c r="P1999" s="5" t="s">
        <v>26</v>
      </c>
      <c r="Q1999" s="1" t="str">
        <f aca="false">IFERROR(INDEX('ST Enroll Export'!$A$2:$A$3230,MATCH($D1999,'ST Enroll Export'!$A$2:$A$3230,0)),IFERROR(IF(INDEX('ST Enroll Export'!$A$2:$A$3230,MATCH($E1999,'ST Enroll Export'!$B$2:$B$3230,0))="","",INDEX('ST Enroll Export'!$A$2:$A$3230,MATCH($E1999,'ST Enroll Export'!$B$2:$B$3230,0))),"Not Found"))</f>
        <v>1659243880</v>
      </c>
      <c r="R1999" s="1" t="str">
        <f aca="false">IFERROR(INDEX('ST Enroll Export'!$G$2:$G$3230,MATCH($D1999,'ST Enroll Export'!$A$2:$A$3230,0)),IFERROR(INDEX('ST Enroll Export'!$G$2:$G$3230,MATCH($E1999,'ST Enroll Export'!$B$2:$B$3230,0)),"Not Found"))</f>
        <v>Syracuse Academy of Sci &amp; Cit Middle School</v>
      </c>
      <c r="S1999" s="1" t="str">
        <f aca="false">IFERROR(INDEX('ST Enroll Export'!$B$2:$B$3230,MATCH($D1999,'ST Enroll Export'!$A$2:$A$3230,0)),IFERROR(INDEX('ST Enroll Export'!$B$2:$B$3230,MATCH($E1999,'ST Enroll Export'!$B$2:$B$3230,0)),"Not Found"))</f>
        <v>210005437</v>
      </c>
      <c r="T1999" s="1" t="str">
        <f aca="false">IF(ISNUMBER(MATCH($D1999,'ST Enroll Export'!$A$2:$A$3230,0)),"NYSSIS Match",IF(ISNUMBER(MATCH($E1999,'ST Enroll Export'!$B$2:$B$3230,0)),"SID Match","No ST Match"))</f>
        <v>NYSSIS Match</v>
      </c>
      <c r="U1999" s="1" t="str">
        <f aca="false">IF(ISNUMBER(MATCH($D1999,Disability!$B$2:$B$5962,0)),"SPED","Gen Ed")</f>
        <v>Gen Ed</v>
      </c>
    </row>
    <row r="2000" customFormat="false" ht="15" hidden="false" customHeight="true" outlineLevel="0" collapsed="false">
      <c r="A2000" s="1" t="s">
        <v>5668</v>
      </c>
      <c r="B2000" s="3" t="n">
        <v>46174</v>
      </c>
      <c r="C2000" s="1" t="s">
        <v>5669</v>
      </c>
      <c r="D2000" s="1" t="s">
        <v>6845</v>
      </c>
      <c r="E2000" s="1" t="s">
        <v>6846</v>
      </c>
      <c r="F2000" s="1" t="s">
        <v>6847</v>
      </c>
      <c r="G2000" s="1" t="s">
        <v>6848</v>
      </c>
      <c r="H2000" s="1" t="s">
        <v>128</v>
      </c>
      <c r="I2000" s="3" t="n">
        <v>41420</v>
      </c>
      <c r="J2000" s="1" t="s">
        <v>1634</v>
      </c>
      <c r="K2000" s="3" t="n">
        <v>45903</v>
      </c>
      <c r="M2000" s="1" t="n">
        <v>1</v>
      </c>
      <c r="N2000" s="7" t="s">
        <v>230</v>
      </c>
      <c r="P2000" s="5" t="s">
        <v>26</v>
      </c>
      <c r="Q2000" s="1" t="str">
        <f aca="false">IFERROR(INDEX('ST Enroll Export'!$A$2:$A$3230,MATCH($D2000,'ST Enroll Export'!$A$2:$A$3230,0)),IFERROR(IF(INDEX('ST Enroll Export'!$A$2:$A$3230,MATCH($E2000,'ST Enroll Export'!$B$2:$B$3230,0))="","",INDEX('ST Enroll Export'!$A$2:$A$3230,MATCH($E2000,'ST Enroll Export'!$B$2:$B$3230,0))),"Not Found"))</f>
        <v>7891724960</v>
      </c>
      <c r="R2000" s="1" t="str">
        <f aca="false">IFERROR(INDEX('ST Enroll Export'!$G$2:$G$3230,MATCH($D2000,'ST Enroll Export'!$A$2:$A$3230,0)),IFERROR(INDEX('ST Enroll Export'!$G$2:$G$3230,MATCH($E2000,'ST Enroll Export'!$B$2:$B$3230,0)),"Not Found"))</f>
        <v>Syracuse Academy of Sci &amp; Cit Middle School</v>
      </c>
      <c r="S2000" s="1" t="str">
        <f aca="false">IFERROR(INDEX('ST Enroll Export'!$B$2:$B$3230,MATCH($D2000,'ST Enroll Export'!$A$2:$A$3230,0)),IFERROR(INDEX('ST Enroll Export'!$B$2:$B$3230,MATCH($E2000,'ST Enroll Export'!$B$2:$B$3230,0)),"Not Found"))</f>
        <v>200029634</v>
      </c>
      <c r="T2000" s="1" t="str">
        <f aca="false">IF(ISNUMBER(MATCH($D2000,'ST Enroll Export'!$A$2:$A$3230,0)),"NYSSIS Match",IF(ISNUMBER(MATCH($E2000,'ST Enroll Export'!$B$2:$B$3230,0)),"SID Match","No ST Match"))</f>
        <v>NYSSIS Match</v>
      </c>
      <c r="U2000" s="1" t="str">
        <f aca="false">IF(ISNUMBER(MATCH($D2000,Disability!$B$2:$B$5962,0)),"SPED","Gen Ed")</f>
        <v>Gen Ed</v>
      </c>
    </row>
    <row r="2001" customFormat="false" ht="15" hidden="false" customHeight="true" outlineLevel="0" collapsed="false">
      <c r="A2001" s="1" t="s">
        <v>5668</v>
      </c>
      <c r="B2001" s="3" t="n">
        <v>46174</v>
      </c>
      <c r="C2001" s="1" t="s">
        <v>5669</v>
      </c>
      <c r="D2001" s="1" t="s">
        <v>6849</v>
      </c>
      <c r="E2001" s="1" t="s">
        <v>6850</v>
      </c>
      <c r="F2001" s="1" t="s">
        <v>6851</v>
      </c>
      <c r="G2001" s="1" t="s">
        <v>1448</v>
      </c>
      <c r="H2001" s="1" t="s">
        <v>37</v>
      </c>
      <c r="I2001" s="3" t="n">
        <v>42570</v>
      </c>
      <c r="J2001" s="1" t="s">
        <v>134</v>
      </c>
      <c r="K2001" s="3" t="n">
        <v>45903</v>
      </c>
      <c r="M2001" s="1" t="n">
        <v>1</v>
      </c>
      <c r="N2001" s="7" t="s">
        <v>230</v>
      </c>
      <c r="P2001" s="5" t="s">
        <v>26</v>
      </c>
      <c r="Q2001" s="1" t="str">
        <f aca="false">IFERROR(INDEX('ST Enroll Export'!$A$2:$A$3230,MATCH($D2001,'ST Enroll Export'!$A$2:$A$3230,0)),IFERROR(IF(INDEX('ST Enroll Export'!$A$2:$A$3230,MATCH($E2001,'ST Enroll Export'!$B$2:$B$3230,0))="","",INDEX('ST Enroll Export'!$A$2:$A$3230,MATCH($E2001,'ST Enroll Export'!$B$2:$B$3230,0))),"Not Found"))</f>
        <v>9351429523</v>
      </c>
      <c r="R2001" s="1" t="str">
        <f aca="false">IFERROR(INDEX('ST Enroll Export'!$G$2:$G$3230,MATCH($D2001,'ST Enroll Export'!$A$2:$A$3230,0)),IFERROR(INDEX('ST Enroll Export'!$G$2:$G$3230,MATCH($E2001,'ST Enroll Export'!$B$2:$B$3230,0)),"Not Found"))</f>
        <v>Citizenship &amp; Science Academy of Syracuse Charter</v>
      </c>
      <c r="S2001" s="1" t="str">
        <f aca="false">IFERROR(INDEX('ST Enroll Export'!$B$2:$B$3230,MATCH($D2001,'ST Enroll Export'!$A$2:$A$3230,0)),IFERROR(INDEX('ST Enroll Export'!$B$2:$B$3230,MATCH($E2001,'ST Enroll Export'!$B$2:$B$3230,0)),"Not Found"))</f>
        <v>210003614</v>
      </c>
      <c r="T2001" s="1" t="str">
        <f aca="false">IF(ISNUMBER(MATCH($D2001,'ST Enroll Export'!$A$2:$A$3230,0)),"NYSSIS Match",IF(ISNUMBER(MATCH($E2001,'ST Enroll Export'!$B$2:$B$3230,0)),"SID Match","No ST Match"))</f>
        <v>NYSSIS Match</v>
      </c>
      <c r="U2001" s="1" t="str">
        <f aca="false">IF(ISNUMBER(MATCH($D2001,Disability!$B$2:$B$5962,0)),"SPED","Gen Ed")</f>
        <v>Gen Ed</v>
      </c>
    </row>
    <row r="2002" customFormat="false" ht="15" hidden="false" customHeight="true" outlineLevel="0" collapsed="false">
      <c r="A2002" s="1" t="s">
        <v>5668</v>
      </c>
      <c r="B2002" s="3" t="n">
        <v>46174</v>
      </c>
      <c r="C2002" s="1" t="s">
        <v>5669</v>
      </c>
      <c r="D2002" s="1" t="s">
        <v>6852</v>
      </c>
      <c r="E2002" s="1" t="s">
        <v>6853</v>
      </c>
      <c r="F2002" s="1" t="s">
        <v>6854</v>
      </c>
      <c r="G2002" s="1" t="s">
        <v>6855</v>
      </c>
      <c r="H2002" s="1" t="s">
        <v>185</v>
      </c>
      <c r="I2002" s="3" t="n">
        <v>41870</v>
      </c>
      <c r="J2002" s="1" t="s">
        <v>1634</v>
      </c>
      <c r="K2002" s="3" t="n">
        <v>45903</v>
      </c>
      <c r="M2002" s="1" t="n">
        <v>1</v>
      </c>
      <c r="N2002" s="7" t="s">
        <v>230</v>
      </c>
      <c r="P2002" s="5" t="s">
        <v>26</v>
      </c>
      <c r="Q2002" s="1" t="str">
        <f aca="false">IFERROR(INDEX('ST Enroll Export'!$A$2:$A$3230,MATCH($D2002,'ST Enroll Export'!$A$2:$A$3230,0)),IFERROR(IF(INDEX('ST Enroll Export'!$A$2:$A$3230,MATCH($E2002,'ST Enroll Export'!$B$2:$B$3230,0))="","",INDEX('ST Enroll Export'!$A$2:$A$3230,MATCH($E2002,'ST Enroll Export'!$B$2:$B$3230,0))),"Not Found"))</f>
        <v>4268332751</v>
      </c>
      <c r="R2002" s="1" t="str">
        <f aca="false">IFERROR(INDEX('ST Enroll Export'!$G$2:$G$3230,MATCH($D2002,'ST Enroll Export'!$A$2:$A$3230,0)),IFERROR(INDEX('ST Enroll Export'!$G$2:$G$3230,MATCH($E2002,'ST Enroll Export'!$B$2:$B$3230,0)),"Not Found"))</f>
        <v>Syracuse Academy of Sci &amp; Cit Middle School</v>
      </c>
      <c r="S2002" s="1" t="str">
        <f aca="false">IFERROR(INDEX('ST Enroll Export'!$B$2:$B$3230,MATCH($D2002,'ST Enroll Export'!$A$2:$A$3230,0)),IFERROR(INDEX('ST Enroll Export'!$B$2:$B$3230,MATCH($E2002,'ST Enroll Export'!$B$2:$B$3230,0)),"Not Found"))</f>
        <v>210000651</v>
      </c>
      <c r="T2002" s="1" t="str">
        <f aca="false">IF(ISNUMBER(MATCH($D2002,'ST Enroll Export'!$A$2:$A$3230,0)),"NYSSIS Match",IF(ISNUMBER(MATCH($E2002,'ST Enroll Export'!$B$2:$B$3230,0)),"SID Match","No ST Match"))</f>
        <v>NYSSIS Match</v>
      </c>
      <c r="U2002" s="1" t="str">
        <f aca="false">IF(ISNUMBER(MATCH($D2002,Disability!$B$2:$B$5962,0)),"SPED","Gen Ed")</f>
        <v>Gen Ed</v>
      </c>
    </row>
    <row r="2003" customFormat="false" ht="15" hidden="false" customHeight="true" outlineLevel="0" collapsed="false">
      <c r="A2003" s="1" t="s">
        <v>5668</v>
      </c>
      <c r="B2003" s="3" t="n">
        <v>46174</v>
      </c>
      <c r="C2003" s="1" t="s">
        <v>5669</v>
      </c>
      <c r="D2003" s="1" t="s">
        <v>6856</v>
      </c>
      <c r="E2003" s="1" t="s">
        <v>6857</v>
      </c>
      <c r="F2003" s="1" t="s">
        <v>6858</v>
      </c>
      <c r="G2003" s="1" t="s">
        <v>6859</v>
      </c>
      <c r="H2003" s="1" t="s">
        <v>31</v>
      </c>
      <c r="I2003" s="3" t="n">
        <v>44152</v>
      </c>
      <c r="J2003" s="1" t="s">
        <v>134</v>
      </c>
      <c r="K2003" s="3" t="n">
        <v>45903</v>
      </c>
      <c r="M2003" s="1" t="n">
        <v>1</v>
      </c>
      <c r="N2003" s="7" t="s">
        <v>230</v>
      </c>
      <c r="P2003" s="5" t="s">
        <v>26</v>
      </c>
      <c r="Q2003" s="1" t="str">
        <f aca="false">IFERROR(INDEX('ST Enroll Export'!$A$2:$A$3230,MATCH($D2003,'ST Enroll Export'!$A$2:$A$3230,0)),IFERROR(IF(INDEX('ST Enroll Export'!$A$2:$A$3230,MATCH($E2003,'ST Enroll Export'!$B$2:$B$3230,0))="","",INDEX('ST Enroll Export'!$A$2:$A$3230,MATCH($E2003,'ST Enroll Export'!$B$2:$B$3230,0))),"Not Found"))</f>
        <v/>
      </c>
      <c r="R2003" s="1" t="str">
        <f aca="false">IFERROR(INDEX('ST Enroll Export'!$G$2:$G$3230,MATCH($D2003,'ST Enroll Export'!$A$2:$A$3230,0)),IFERROR(INDEX('ST Enroll Export'!$G$2:$G$3230,MATCH($E2003,'ST Enroll Export'!$B$2:$B$3230,0)),"Not Found"))</f>
        <v>Citizenship &amp; Science Academy of Syracuse Charter</v>
      </c>
      <c r="S2003" s="1" t="str">
        <f aca="false">IFERROR(INDEX('ST Enroll Export'!$B$2:$B$3230,MATCH($D2003,'ST Enroll Export'!$A$2:$A$3230,0)),IFERROR(INDEX('ST Enroll Export'!$B$2:$B$3230,MATCH($E2003,'ST Enroll Export'!$B$2:$B$3230,0)),"Not Found"))</f>
        <v>210013631</v>
      </c>
      <c r="T2003" s="1" t="str">
        <f aca="false">IF(ISNUMBER(MATCH($D2003,'ST Enroll Export'!$A$2:$A$3230,0)),"NYSSIS Match",IF(ISNUMBER(MATCH($E2003,'ST Enroll Export'!$B$2:$B$3230,0)),"SID Match","No ST Match"))</f>
        <v>SID Match</v>
      </c>
      <c r="U2003" s="1" t="str">
        <f aca="false">IF(ISNUMBER(MATCH($D2003,Disability!$B$2:$B$5962,0)),"SPED","Gen Ed")</f>
        <v>Gen Ed</v>
      </c>
    </row>
    <row r="2004" customFormat="false" ht="15" hidden="false" customHeight="true" outlineLevel="0" collapsed="false">
      <c r="A2004" s="1" t="s">
        <v>5668</v>
      </c>
      <c r="B2004" s="3" t="n">
        <v>46174</v>
      </c>
      <c r="C2004" s="1" t="s">
        <v>5669</v>
      </c>
      <c r="D2004" s="1" t="s">
        <v>6860</v>
      </c>
      <c r="E2004" s="1" t="s">
        <v>6861</v>
      </c>
      <c r="F2004" s="1" t="s">
        <v>952</v>
      </c>
      <c r="G2004" s="1" t="s">
        <v>6862</v>
      </c>
      <c r="H2004" s="1" t="s">
        <v>140</v>
      </c>
      <c r="I2004" s="3" t="n">
        <v>42226</v>
      </c>
      <c r="J2004" s="1" t="s">
        <v>134</v>
      </c>
      <c r="K2004" s="3" t="n">
        <v>45903</v>
      </c>
      <c r="M2004" s="1" t="n">
        <v>1</v>
      </c>
      <c r="N2004" s="7" t="s">
        <v>230</v>
      </c>
      <c r="P2004" s="5" t="s">
        <v>26</v>
      </c>
      <c r="Q2004" s="1" t="str">
        <f aca="false">IFERROR(INDEX('ST Enroll Export'!$A$2:$A$3230,MATCH($D2004,'ST Enroll Export'!$A$2:$A$3230,0)),IFERROR(IF(INDEX('ST Enroll Export'!$A$2:$A$3230,MATCH($E2004,'ST Enroll Export'!$B$2:$B$3230,0))="","",INDEX('ST Enroll Export'!$A$2:$A$3230,MATCH($E2004,'ST Enroll Export'!$B$2:$B$3230,0))),"Not Found"))</f>
        <v>6875759096</v>
      </c>
      <c r="R2004" s="1" t="str">
        <f aca="false">IFERROR(INDEX('ST Enroll Export'!$G$2:$G$3230,MATCH($D2004,'ST Enroll Export'!$A$2:$A$3230,0)),IFERROR(INDEX('ST Enroll Export'!$G$2:$G$3230,MATCH($E2004,'ST Enroll Export'!$B$2:$B$3230,0)),"Not Found"))</f>
        <v>Citizenship &amp; Science Academy of Syracuse Charter</v>
      </c>
      <c r="S2004" s="1" t="str">
        <f aca="false">IFERROR(INDEX('ST Enroll Export'!$B$2:$B$3230,MATCH($D2004,'ST Enroll Export'!$A$2:$A$3230,0)),IFERROR(INDEX('ST Enroll Export'!$B$2:$B$3230,MATCH($E2004,'ST Enroll Export'!$B$2:$B$3230,0)),"Not Found"))</f>
        <v>210001590</v>
      </c>
      <c r="T2004" s="1" t="str">
        <f aca="false">IF(ISNUMBER(MATCH($D2004,'ST Enroll Export'!$A$2:$A$3230,0)),"NYSSIS Match",IF(ISNUMBER(MATCH($E2004,'ST Enroll Export'!$B$2:$B$3230,0)),"SID Match","No ST Match"))</f>
        <v>NYSSIS Match</v>
      </c>
      <c r="U2004" s="1" t="str">
        <f aca="false">IF(ISNUMBER(MATCH($D2004,Disability!$B$2:$B$5962,0)),"SPED","Gen Ed")</f>
        <v>Gen Ed</v>
      </c>
    </row>
    <row r="2005" customFormat="false" ht="15" hidden="false" customHeight="true" outlineLevel="0" collapsed="false">
      <c r="A2005" s="1" t="s">
        <v>5668</v>
      </c>
      <c r="B2005" s="3" t="n">
        <v>46174</v>
      </c>
      <c r="C2005" s="1" t="s">
        <v>5669</v>
      </c>
      <c r="D2005" s="1" t="s">
        <v>6863</v>
      </c>
      <c r="E2005" s="1" t="s">
        <v>6864</v>
      </c>
      <c r="F2005" s="1" t="s">
        <v>6865</v>
      </c>
      <c r="G2005" s="1" t="s">
        <v>1158</v>
      </c>
      <c r="H2005" s="1" t="s">
        <v>44</v>
      </c>
      <c r="I2005" s="3" t="n">
        <v>40757</v>
      </c>
      <c r="J2005" s="1" t="s">
        <v>1634</v>
      </c>
      <c r="K2005" s="3" t="n">
        <v>45903</v>
      </c>
      <c r="M2005" s="1" t="n">
        <v>1</v>
      </c>
      <c r="N2005" s="7" t="s">
        <v>230</v>
      </c>
      <c r="P2005" s="5" t="s">
        <v>26</v>
      </c>
      <c r="Q2005" s="1" t="str">
        <f aca="false">IFERROR(INDEX('ST Enroll Export'!$A$2:$A$3230,MATCH($D2005,'ST Enroll Export'!$A$2:$A$3230,0)),IFERROR(IF(INDEX('ST Enroll Export'!$A$2:$A$3230,MATCH($E2005,'ST Enroll Export'!$B$2:$B$3230,0))="","",INDEX('ST Enroll Export'!$A$2:$A$3230,MATCH($E2005,'ST Enroll Export'!$B$2:$B$3230,0))),"Not Found"))</f>
        <v>9673361885</v>
      </c>
      <c r="R2005" s="1" t="str">
        <f aca="false">IFERROR(INDEX('ST Enroll Export'!$G$2:$G$3230,MATCH($D2005,'ST Enroll Export'!$A$2:$A$3230,0)),IFERROR(INDEX('ST Enroll Export'!$G$2:$G$3230,MATCH($E2005,'ST Enroll Export'!$B$2:$B$3230,0)),"Not Found"))</f>
        <v>Syracuse Academy of Sci &amp; Cit Middle School</v>
      </c>
      <c r="S2005" s="1" t="str">
        <f aca="false">IFERROR(INDEX('ST Enroll Export'!$B$2:$B$3230,MATCH($D2005,'ST Enroll Export'!$A$2:$A$3230,0)),IFERROR(INDEX('ST Enroll Export'!$B$2:$B$3230,MATCH($E2005,'ST Enroll Export'!$B$2:$B$3230,0)),"Not Found"))</f>
        <v>200024663</v>
      </c>
      <c r="T2005" s="1" t="str">
        <f aca="false">IF(ISNUMBER(MATCH($D2005,'ST Enroll Export'!$A$2:$A$3230,0)),"NYSSIS Match",IF(ISNUMBER(MATCH($E2005,'ST Enroll Export'!$B$2:$B$3230,0)),"SID Match","No ST Match"))</f>
        <v>NYSSIS Match</v>
      </c>
      <c r="U2005" s="1" t="str">
        <f aca="false">IF(ISNUMBER(MATCH($D2005,Disability!$B$2:$B$5962,0)),"SPED","Gen Ed")</f>
        <v>Gen Ed</v>
      </c>
    </row>
    <row r="2006" customFormat="false" ht="15" hidden="false" customHeight="true" outlineLevel="0" collapsed="false">
      <c r="A2006" s="1" t="s">
        <v>5668</v>
      </c>
      <c r="B2006" s="3" t="n">
        <v>46174</v>
      </c>
      <c r="C2006" s="1" t="s">
        <v>5669</v>
      </c>
      <c r="D2006" s="1" t="s">
        <v>6866</v>
      </c>
      <c r="E2006" s="1" t="s">
        <v>6867</v>
      </c>
      <c r="F2006" s="1" t="s">
        <v>6868</v>
      </c>
      <c r="G2006" s="1" t="s">
        <v>6869</v>
      </c>
      <c r="H2006" s="1" t="s">
        <v>128</v>
      </c>
      <c r="I2006" s="3" t="n">
        <v>41372</v>
      </c>
      <c r="J2006" s="1" t="s">
        <v>1634</v>
      </c>
      <c r="K2006" s="3" t="n">
        <v>45903</v>
      </c>
      <c r="M2006" s="1" t="n">
        <v>1</v>
      </c>
      <c r="N2006" s="7" t="s">
        <v>230</v>
      </c>
      <c r="P2006" s="5" t="s">
        <v>26</v>
      </c>
      <c r="Q2006" s="1" t="str">
        <f aca="false">IFERROR(INDEX('ST Enroll Export'!$A$2:$A$3230,MATCH($D2006,'ST Enroll Export'!$A$2:$A$3230,0)),IFERROR(IF(INDEX('ST Enroll Export'!$A$2:$A$3230,MATCH($E2006,'ST Enroll Export'!$B$2:$B$3230,0))="","",INDEX('ST Enroll Export'!$A$2:$A$3230,MATCH($E2006,'ST Enroll Export'!$B$2:$B$3230,0))),"Not Found"))</f>
        <v>7210484671</v>
      </c>
      <c r="R2006" s="1" t="str">
        <f aca="false">IFERROR(INDEX('ST Enroll Export'!$G$2:$G$3230,MATCH($D2006,'ST Enroll Export'!$A$2:$A$3230,0)),IFERROR(INDEX('ST Enroll Export'!$G$2:$G$3230,MATCH($E2006,'ST Enroll Export'!$B$2:$B$3230,0)),"Not Found"))</f>
        <v>Syracuse Academy of Sci &amp; Cit Middle School</v>
      </c>
      <c r="S2006" s="1" t="str">
        <f aca="false">IFERROR(INDEX('ST Enroll Export'!$B$2:$B$3230,MATCH($D2006,'ST Enroll Export'!$A$2:$A$3230,0)),IFERROR(INDEX('ST Enroll Export'!$B$2:$B$3230,MATCH($E2006,'ST Enroll Export'!$B$2:$B$3230,0)),"Not Found"))</f>
        <v>200034470</v>
      </c>
      <c r="T2006" s="1" t="str">
        <f aca="false">IF(ISNUMBER(MATCH($D2006,'ST Enroll Export'!$A$2:$A$3230,0)),"NYSSIS Match",IF(ISNUMBER(MATCH($E2006,'ST Enroll Export'!$B$2:$B$3230,0)),"SID Match","No ST Match"))</f>
        <v>NYSSIS Match</v>
      </c>
      <c r="U2006" s="1" t="str">
        <f aca="false">IF(ISNUMBER(MATCH($D2006,Disability!$B$2:$B$5962,0)),"SPED","Gen Ed")</f>
        <v>Gen Ed</v>
      </c>
    </row>
    <row r="2007" customFormat="false" ht="15" hidden="false" customHeight="true" outlineLevel="0" collapsed="false">
      <c r="A2007" s="1" t="s">
        <v>5668</v>
      </c>
      <c r="B2007" s="3" t="n">
        <v>46174</v>
      </c>
      <c r="C2007" s="1" t="s">
        <v>5669</v>
      </c>
      <c r="D2007" s="1" t="s">
        <v>6870</v>
      </c>
      <c r="E2007" s="1" t="s">
        <v>6871</v>
      </c>
      <c r="F2007" s="1" t="s">
        <v>6872</v>
      </c>
      <c r="G2007" s="1" t="s">
        <v>6873</v>
      </c>
      <c r="H2007" s="1" t="s">
        <v>59</v>
      </c>
      <c r="I2007" s="3" t="n">
        <v>43508</v>
      </c>
      <c r="J2007" s="1" t="s">
        <v>134</v>
      </c>
      <c r="K2007" s="3" t="n">
        <v>45903</v>
      </c>
      <c r="M2007" s="1" t="n">
        <v>1</v>
      </c>
      <c r="N2007" s="7" t="s">
        <v>230</v>
      </c>
      <c r="P2007" s="5" t="s">
        <v>26</v>
      </c>
      <c r="Q2007" s="1" t="str">
        <f aca="false">IFERROR(INDEX('ST Enroll Export'!$A$2:$A$3230,MATCH($D2007,'ST Enroll Export'!$A$2:$A$3230,0)),IFERROR(IF(INDEX('ST Enroll Export'!$A$2:$A$3230,MATCH($E2007,'ST Enroll Export'!$B$2:$B$3230,0))="","",INDEX('ST Enroll Export'!$A$2:$A$3230,MATCH($E2007,'ST Enroll Export'!$B$2:$B$3230,0))),"Not Found"))</f>
        <v>9164570901</v>
      </c>
      <c r="R2007" s="1" t="str">
        <f aca="false">IFERROR(INDEX('ST Enroll Export'!$G$2:$G$3230,MATCH($D2007,'ST Enroll Export'!$A$2:$A$3230,0)),IFERROR(INDEX('ST Enroll Export'!$G$2:$G$3230,MATCH($E2007,'ST Enroll Export'!$B$2:$B$3230,0)),"Not Found"))</f>
        <v>Citizenship &amp; Science Academy of Syracuse Charter</v>
      </c>
      <c r="S2007" s="1" t="str">
        <f aca="false">IFERROR(INDEX('ST Enroll Export'!$B$2:$B$3230,MATCH($D2007,'ST Enroll Export'!$A$2:$A$3230,0)),IFERROR(INDEX('ST Enroll Export'!$B$2:$B$3230,MATCH($E2007,'ST Enroll Export'!$B$2:$B$3230,0)),"Not Found"))</f>
        <v>210010324</v>
      </c>
      <c r="T2007" s="1" t="str">
        <f aca="false">IF(ISNUMBER(MATCH($D2007,'ST Enroll Export'!$A$2:$A$3230,0)),"NYSSIS Match",IF(ISNUMBER(MATCH($E2007,'ST Enroll Export'!$B$2:$B$3230,0)),"SID Match","No ST Match"))</f>
        <v>NYSSIS Match</v>
      </c>
      <c r="U2007" s="1" t="str">
        <f aca="false">IF(ISNUMBER(MATCH($D2007,Disability!$B$2:$B$5962,0)),"SPED","Gen Ed")</f>
        <v>Gen Ed</v>
      </c>
    </row>
    <row r="2008" customFormat="false" ht="15" hidden="false" customHeight="true" outlineLevel="0" collapsed="false">
      <c r="A2008" s="1" t="s">
        <v>5668</v>
      </c>
      <c r="B2008" s="3" t="n">
        <v>46174</v>
      </c>
      <c r="C2008" s="1" t="s">
        <v>5669</v>
      </c>
      <c r="D2008" s="1" t="s">
        <v>6874</v>
      </c>
      <c r="E2008" s="1" t="s">
        <v>6875</v>
      </c>
      <c r="F2008" s="1" t="s">
        <v>6876</v>
      </c>
      <c r="G2008" s="1" t="s">
        <v>6877</v>
      </c>
      <c r="H2008" s="1" t="s">
        <v>140</v>
      </c>
      <c r="I2008" s="3" t="n">
        <v>42107</v>
      </c>
      <c r="J2008" s="1" t="s">
        <v>134</v>
      </c>
      <c r="K2008" s="3" t="n">
        <v>45903</v>
      </c>
      <c r="M2008" s="1" t="n">
        <v>1</v>
      </c>
      <c r="N2008" s="7" t="s">
        <v>230</v>
      </c>
      <c r="P2008" s="6" t="s">
        <v>39</v>
      </c>
      <c r="Q2008" s="1" t="str">
        <f aca="false">IFERROR(INDEX('ST Enroll Export'!$A$2:$A$3230,MATCH($D2008,'ST Enroll Export'!$A$2:$A$3230,0)),IFERROR(IF(INDEX('ST Enroll Export'!$A$2:$A$3230,MATCH($E2008,'ST Enroll Export'!$B$2:$B$3230,0))="","",INDEX('ST Enroll Export'!$A$2:$A$3230,MATCH($E2008,'ST Enroll Export'!$B$2:$B$3230,0))),"Not Found"))</f>
        <v>4561530221</v>
      </c>
      <c r="R2008" s="1" t="str">
        <f aca="false">IFERROR(INDEX('ST Enroll Export'!$G$2:$G$3230,MATCH($D2008,'ST Enroll Export'!$A$2:$A$3230,0)),IFERROR(INDEX('ST Enroll Export'!$G$2:$G$3230,MATCH($E2008,'ST Enroll Export'!$B$2:$B$3230,0)),"Not Found"))</f>
        <v>Citizenship &amp; Science Academy of Syracuse Charter</v>
      </c>
      <c r="S2008" s="1" t="str">
        <f aca="false">IFERROR(INDEX('ST Enroll Export'!$B$2:$B$3230,MATCH($D2008,'ST Enroll Export'!$A$2:$A$3230,0)),IFERROR(INDEX('ST Enroll Export'!$B$2:$B$3230,MATCH($E2008,'ST Enroll Export'!$B$2:$B$3230,0)),"Not Found"))</f>
        <v>210002403</v>
      </c>
      <c r="T2008" s="1" t="str">
        <f aca="false">IF(ISNUMBER(MATCH($D2008,'ST Enroll Export'!$A$2:$A$3230,0)),"NYSSIS Match",IF(ISNUMBER(MATCH($E2008,'ST Enroll Export'!$B$2:$B$3230,0)),"SID Match","No ST Match"))</f>
        <v>NYSSIS Match</v>
      </c>
      <c r="U2008" s="1" t="str">
        <f aca="false">IF(ISNUMBER(MATCH($D2008,Disability!$B$2:$B$5962,0)),"SPED","Gen Ed")</f>
        <v>SPED</v>
      </c>
    </row>
    <row r="2009" customFormat="false" ht="15" hidden="false" customHeight="true" outlineLevel="0" collapsed="false">
      <c r="A2009" s="1" t="s">
        <v>5668</v>
      </c>
      <c r="B2009" s="3" t="n">
        <v>46174</v>
      </c>
      <c r="C2009" s="1" t="s">
        <v>5669</v>
      </c>
      <c r="D2009" s="1" t="s">
        <v>6878</v>
      </c>
      <c r="E2009" s="1" t="s">
        <v>6879</v>
      </c>
      <c r="F2009" s="1" t="s">
        <v>1877</v>
      </c>
      <c r="G2009" s="1" t="s">
        <v>6880</v>
      </c>
      <c r="H2009" s="1" t="s">
        <v>128</v>
      </c>
      <c r="I2009" s="3" t="n">
        <v>41521</v>
      </c>
      <c r="J2009" s="1" t="s">
        <v>1634</v>
      </c>
      <c r="K2009" s="3" t="n">
        <v>45903</v>
      </c>
      <c r="M2009" s="1" t="n">
        <v>1</v>
      </c>
      <c r="N2009" s="7" t="s">
        <v>230</v>
      </c>
      <c r="P2009" s="5" t="s">
        <v>26</v>
      </c>
      <c r="Q2009" s="1" t="str">
        <f aca="false">IFERROR(INDEX('ST Enroll Export'!$A$2:$A$3230,MATCH($D2009,'ST Enroll Export'!$A$2:$A$3230,0)),IFERROR(IF(INDEX('ST Enroll Export'!$A$2:$A$3230,MATCH($E2009,'ST Enroll Export'!$B$2:$B$3230,0))="","",INDEX('ST Enroll Export'!$A$2:$A$3230,MATCH($E2009,'ST Enroll Export'!$B$2:$B$3230,0))),"Not Found"))</f>
        <v>6549730513</v>
      </c>
      <c r="R2009" s="1" t="str">
        <f aca="false">IFERROR(INDEX('ST Enroll Export'!$G$2:$G$3230,MATCH($D2009,'ST Enroll Export'!$A$2:$A$3230,0)),IFERROR(INDEX('ST Enroll Export'!$G$2:$G$3230,MATCH($E2009,'ST Enroll Export'!$B$2:$B$3230,0)),"Not Found"))</f>
        <v>Syracuse Academy of Sci &amp; Cit Middle School</v>
      </c>
      <c r="S2009" s="1" t="str">
        <f aca="false">IFERROR(INDEX('ST Enroll Export'!$B$2:$B$3230,MATCH($D2009,'ST Enroll Export'!$A$2:$A$3230,0)),IFERROR(INDEX('ST Enroll Export'!$B$2:$B$3230,MATCH($E2009,'ST Enroll Export'!$B$2:$B$3230,0)),"Not Found"))</f>
        <v>200036413</v>
      </c>
      <c r="T2009" s="1" t="str">
        <f aca="false">IF(ISNUMBER(MATCH($D2009,'ST Enroll Export'!$A$2:$A$3230,0)),"NYSSIS Match",IF(ISNUMBER(MATCH($E2009,'ST Enroll Export'!$B$2:$B$3230,0)),"SID Match","No ST Match"))</f>
        <v>NYSSIS Match</v>
      </c>
      <c r="U2009" s="1" t="str">
        <f aca="false">IF(ISNUMBER(MATCH($D2009,Disability!$B$2:$B$5962,0)),"SPED","Gen Ed")</f>
        <v>Gen Ed</v>
      </c>
    </row>
    <row r="2010" customFormat="false" ht="15" hidden="false" customHeight="true" outlineLevel="0" collapsed="false">
      <c r="A2010" s="1" t="s">
        <v>5668</v>
      </c>
      <c r="B2010" s="3" t="n">
        <v>46174</v>
      </c>
      <c r="C2010" s="1" t="s">
        <v>5669</v>
      </c>
      <c r="D2010" s="1" t="s">
        <v>6881</v>
      </c>
      <c r="E2010" s="1" t="s">
        <v>6882</v>
      </c>
      <c r="F2010" s="1" t="s">
        <v>1877</v>
      </c>
      <c r="G2010" s="1" t="s">
        <v>127</v>
      </c>
      <c r="H2010" s="1" t="s">
        <v>31</v>
      </c>
      <c r="I2010" s="3" t="n">
        <v>44006</v>
      </c>
      <c r="J2010" s="1" t="s">
        <v>134</v>
      </c>
      <c r="K2010" s="3" t="n">
        <v>45903</v>
      </c>
      <c r="M2010" s="1" t="n">
        <v>1</v>
      </c>
      <c r="N2010" s="7" t="s">
        <v>230</v>
      </c>
      <c r="P2010" s="5" t="s">
        <v>26</v>
      </c>
      <c r="Q2010" s="1" t="str">
        <f aca="false">IFERROR(INDEX('ST Enroll Export'!$A$2:$A$3230,MATCH($D2010,'ST Enroll Export'!$A$2:$A$3230,0)),IFERROR(IF(INDEX('ST Enroll Export'!$A$2:$A$3230,MATCH($E2010,'ST Enroll Export'!$B$2:$B$3230,0))="","",INDEX('ST Enroll Export'!$A$2:$A$3230,MATCH($E2010,'ST Enroll Export'!$B$2:$B$3230,0))),"Not Found"))</f>
        <v/>
      </c>
      <c r="R2010" s="1" t="str">
        <f aca="false">IFERROR(INDEX('ST Enroll Export'!$G$2:$G$3230,MATCH($D2010,'ST Enroll Export'!$A$2:$A$3230,0)),IFERROR(INDEX('ST Enroll Export'!$G$2:$G$3230,MATCH($E2010,'ST Enroll Export'!$B$2:$B$3230,0)),"Not Found"))</f>
        <v>Citizenship &amp; Science Academy of Syracuse Charter</v>
      </c>
      <c r="S2010" s="1" t="str">
        <f aca="false">IFERROR(INDEX('ST Enroll Export'!$B$2:$B$3230,MATCH($D2010,'ST Enroll Export'!$A$2:$A$3230,0)),IFERROR(INDEX('ST Enroll Export'!$B$2:$B$3230,MATCH($E2010,'ST Enroll Export'!$B$2:$B$3230,0)),"Not Found"))</f>
        <v>210020986</v>
      </c>
      <c r="T2010" s="1" t="str">
        <f aca="false">IF(ISNUMBER(MATCH($D2010,'ST Enroll Export'!$A$2:$A$3230,0)),"NYSSIS Match",IF(ISNUMBER(MATCH($E2010,'ST Enroll Export'!$B$2:$B$3230,0)),"SID Match","No ST Match"))</f>
        <v>SID Match</v>
      </c>
      <c r="U2010" s="1" t="str">
        <f aca="false">IF(ISNUMBER(MATCH($D2010,Disability!$B$2:$B$5962,0)),"SPED","Gen Ed")</f>
        <v>Gen Ed</v>
      </c>
    </row>
    <row r="2011" customFormat="false" ht="15" hidden="false" customHeight="true" outlineLevel="0" collapsed="false">
      <c r="A2011" s="1" t="s">
        <v>5668</v>
      </c>
      <c r="B2011" s="3" t="n">
        <v>46174</v>
      </c>
      <c r="C2011" s="1" t="s">
        <v>5669</v>
      </c>
      <c r="D2011" s="1" t="s">
        <v>6883</v>
      </c>
      <c r="E2011" s="1" t="s">
        <v>6884</v>
      </c>
      <c r="F2011" s="1" t="s">
        <v>6885</v>
      </c>
      <c r="G2011" s="1" t="s">
        <v>6886</v>
      </c>
      <c r="H2011" s="1" t="s">
        <v>140</v>
      </c>
      <c r="I2011" s="3" t="n">
        <v>42141</v>
      </c>
      <c r="J2011" s="1" t="s">
        <v>134</v>
      </c>
      <c r="K2011" s="3" t="n">
        <v>45903</v>
      </c>
      <c r="M2011" s="1" t="n">
        <v>1</v>
      </c>
      <c r="N2011" s="7" t="s">
        <v>230</v>
      </c>
      <c r="P2011" s="6" t="s">
        <v>39</v>
      </c>
      <c r="Q2011" s="1" t="str">
        <f aca="false">IFERROR(INDEX('ST Enroll Export'!$A$2:$A$3230,MATCH($D2011,'ST Enroll Export'!$A$2:$A$3230,0)),IFERROR(IF(INDEX('ST Enroll Export'!$A$2:$A$3230,MATCH($E2011,'ST Enroll Export'!$B$2:$B$3230,0))="","",INDEX('ST Enroll Export'!$A$2:$A$3230,MATCH($E2011,'ST Enroll Export'!$B$2:$B$3230,0))),"Not Found"))</f>
        <v>3142932465</v>
      </c>
      <c r="R2011" s="1" t="str">
        <f aca="false">IFERROR(INDEX('ST Enroll Export'!$G$2:$G$3230,MATCH($D2011,'ST Enroll Export'!$A$2:$A$3230,0)),IFERROR(INDEX('ST Enroll Export'!$G$2:$G$3230,MATCH($E2011,'ST Enroll Export'!$B$2:$B$3230,0)),"Not Found"))</f>
        <v>Citizenship &amp; Science Academy of Syracuse Charter</v>
      </c>
      <c r="S2011" s="1" t="str">
        <f aca="false">IFERROR(INDEX('ST Enroll Export'!$B$2:$B$3230,MATCH($D2011,'ST Enroll Export'!$A$2:$A$3230,0)),IFERROR(INDEX('ST Enroll Export'!$B$2:$B$3230,MATCH($E2011,'ST Enroll Export'!$B$2:$B$3230,0)),"Not Found"))</f>
        <v>210000675</v>
      </c>
      <c r="T2011" s="1" t="str">
        <f aca="false">IF(ISNUMBER(MATCH($D2011,'ST Enroll Export'!$A$2:$A$3230,0)),"NYSSIS Match",IF(ISNUMBER(MATCH($E2011,'ST Enroll Export'!$B$2:$B$3230,0)),"SID Match","No ST Match"))</f>
        <v>NYSSIS Match</v>
      </c>
      <c r="U2011" s="1" t="str">
        <f aca="false">IF(ISNUMBER(MATCH($D2011,Disability!$B$2:$B$5962,0)),"SPED","Gen Ed")</f>
        <v>SPED</v>
      </c>
    </row>
    <row r="2012" customFormat="false" ht="15" hidden="false" customHeight="true" outlineLevel="0" collapsed="false">
      <c r="A2012" s="1" t="s">
        <v>5668</v>
      </c>
      <c r="B2012" s="3" t="n">
        <v>46174</v>
      </c>
      <c r="C2012" s="1" t="s">
        <v>5669</v>
      </c>
      <c r="D2012" s="1" t="s">
        <v>6887</v>
      </c>
      <c r="E2012" s="1" t="s">
        <v>6888</v>
      </c>
      <c r="F2012" s="1" t="s">
        <v>930</v>
      </c>
      <c r="G2012" s="1" t="s">
        <v>6889</v>
      </c>
      <c r="H2012" s="1" t="s">
        <v>22</v>
      </c>
      <c r="I2012" s="3" t="n">
        <v>43210</v>
      </c>
      <c r="J2012" s="1" t="s">
        <v>134</v>
      </c>
      <c r="K2012" s="3" t="n">
        <v>45903</v>
      </c>
      <c r="M2012" s="1" t="n">
        <v>1</v>
      </c>
      <c r="N2012" s="7" t="s">
        <v>230</v>
      </c>
      <c r="P2012" s="5" t="s">
        <v>26</v>
      </c>
      <c r="Q2012" s="1" t="str">
        <f aca="false">IFERROR(INDEX('ST Enroll Export'!$A$2:$A$3230,MATCH($D2012,'ST Enroll Export'!$A$2:$A$3230,0)),IFERROR(IF(INDEX('ST Enroll Export'!$A$2:$A$3230,MATCH($E2012,'ST Enroll Export'!$B$2:$B$3230,0))="","",INDEX('ST Enroll Export'!$A$2:$A$3230,MATCH($E2012,'ST Enroll Export'!$B$2:$B$3230,0))),"Not Found"))</f>
        <v>4172932153</v>
      </c>
      <c r="R2012" s="1" t="str">
        <f aca="false">IFERROR(INDEX('ST Enroll Export'!$G$2:$G$3230,MATCH($D2012,'ST Enroll Export'!$A$2:$A$3230,0)),IFERROR(INDEX('ST Enroll Export'!$G$2:$G$3230,MATCH($E2012,'ST Enroll Export'!$B$2:$B$3230,0)),"Not Found"))</f>
        <v>Citizenship &amp; Science Academy of Syracuse Charter</v>
      </c>
      <c r="S2012" s="1" t="str">
        <f aca="false">IFERROR(INDEX('ST Enroll Export'!$B$2:$B$3230,MATCH($D2012,'ST Enroll Export'!$A$2:$A$3230,0)),IFERROR(INDEX('ST Enroll Export'!$B$2:$B$3230,MATCH($E2012,'ST Enroll Export'!$B$2:$B$3230,0)),"Not Found"))</f>
        <v>210009841</v>
      </c>
      <c r="T2012" s="1" t="str">
        <f aca="false">IF(ISNUMBER(MATCH($D2012,'ST Enroll Export'!$A$2:$A$3230,0)),"NYSSIS Match",IF(ISNUMBER(MATCH($E2012,'ST Enroll Export'!$B$2:$B$3230,0)),"SID Match","No ST Match"))</f>
        <v>NYSSIS Match</v>
      </c>
      <c r="U2012" s="1" t="str">
        <f aca="false">IF(ISNUMBER(MATCH($D2012,Disability!$B$2:$B$5962,0)),"SPED","Gen Ed")</f>
        <v>Gen Ed</v>
      </c>
    </row>
    <row r="2013" customFormat="false" ht="15" hidden="false" customHeight="true" outlineLevel="0" collapsed="false">
      <c r="A2013" s="1" t="s">
        <v>5668</v>
      </c>
      <c r="B2013" s="3" t="n">
        <v>46174</v>
      </c>
      <c r="C2013" s="1" t="s">
        <v>5669</v>
      </c>
      <c r="D2013" s="1" t="s">
        <v>6890</v>
      </c>
      <c r="E2013" s="1" t="s">
        <v>6891</v>
      </c>
      <c r="F2013" s="1" t="s">
        <v>930</v>
      </c>
      <c r="G2013" s="1" t="s">
        <v>3872</v>
      </c>
      <c r="H2013" s="1" t="s">
        <v>2571</v>
      </c>
      <c r="I2013" s="3" t="n">
        <v>40173</v>
      </c>
      <c r="J2013" s="1" t="s">
        <v>1634</v>
      </c>
      <c r="K2013" s="3" t="n">
        <v>45903</v>
      </c>
      <c r="M2013" s="1" t="n">
        <v>1</v>
      </c>
      <c r="N2013" s="7" t="s">
        <v>230</v>
      </c>
      <c r="P2013" s="5" t="s">
        <v>26</v>
      </c>
      <c r="Q2013" s="1" t="str">
        <f aca="false">IFERROR(INDEX('ST Enroll Export'!$A$2:$A$3230,MATCH($D2013,'ST Enroll Export'!$A$2:$A$3230,0)),IFERROR(IF(INDEX('ST Enroll Export'!$A$2:$A$3230,MATCH($E2013,'ST Enroll Export'!$B$2:$B$3230,0))="","",INDEX('ST Enroll Export'!$A$2:$A$3230,MATCH($E2013,'ST Enroll Export'!$B$2:$B$3230,0))),"Not Found"))</f>
        <v>7860216213</v>
      </c>
      <c r="R2013" s="1" t="str">
        <f aca="false">IFERROR(INDEX('ST Enroll Export'!$G$2:$G$3230,MATCH($D2013,'ST Enroll Export'!$A$2:$A$3230,0)),IFERROR(INDEX('ST Enroll Export'!$G$2:$G$3230,MATCH($E2013,'ST Enroll Export'!$B$2:$B$3230,0)),"Not Found"))</f>
        <v>Syracuse Academy of Sci &amp; Cit Middle School</v>
      </c>
      <c r="S2013" s="1" t="str">
        <f aca="false">IFERROR(INDEX('ST Enroll Export'!$B$2:$B$3230,MATCH($D2013,'ST Enroll Export'!$A$2:$A$3230,0)),IFERROR(INDEX('ST Enroll Export'!$B$2:$B$3230,MATCH($E2013,'ST Enroll Export'!$B$2:$B$3230,0)),"Not Found"))</f>
        <v>200021700</v>
      </c>
      <c r="T2013" s="1" t="str">
        <f aca="false">IF(ISNUMBER(MATCH($D2013,'ST Enroll Export'!$A$2:$A$3230,0)),"NYSSIS Match",IF(ISNUMBER(MATCH($E2013,'ST Enroll Export'!$B$2:$B$3230,0)),"SID Match","No ST Match"))</f>
        <v>NYSSIS Match</v>
      </c>
      <c r="U2013" s="1" t="str">
        <f aca="false">IF(ISNUMBER(MATCH($D2013,Disability!$B$2:$B$5962,0)),"SPED","Gen Ed")</f>
        <v>Gen Ed</v>
      </c>
    </row>
    <row r="2014" customFormat="false" ht="15" hidden="false" customHeight="true" outlineLevel="0" collapsed="false">
      <c r="A2014" s="1" t="s">
        <v>5668</v>
      </c>
      <c r="B2014" s="3" t="n">
        <v>46174</v>
      </c>
      <c r="C2014" s="1" t="s">
        <v>5669</v>
      </c>
      <c r="D2014" s="1" t="s">
        <v>6892</v>
      </c>
      <c r="E2014" s="1" t="s">
        <v>6893</v>
      </c>
      <c r="F2014" s="1" t="s">
        <v>930</v>
      </c>
      <c r="G2014" s="1" t="s">
        <v>6894</v>
      </c>
      <c r="H2014" s="1" t="s">
        <v>140</v>
      </c>
      <c r="I2014" s="3" t="n">
        <v>42252</v>
      </c>
      <c r="J2014" s="1" t="s">
        <v>134</v>
      </c>
      <c r="K2014" s="3" t="n">
        <v>45903</v>
      </c>
      <c r="M2014" s="1" t="n">
        <v>1</v>
      </c>
      <c r="N2014" s="7" t="s">
        <v>230</v>
      </c>
      <c r="P2014" s="6" t="s">
        <v>39</v>
      </c>
      <c r="Q2014" s="1" t="str">
        <f aca="false">IFERROR(INDEX('ST Enroll Export'!$A$2:$A$3230,MATCH($D2014,'ST Enroll Export'!$A$2:$A$3230,0)),IFERROR(IF(INDEX('ST Enroll Export'!$A$2:$A$3230,MATCH($E2014,'ST Enroll Export'!$B$2:$B$3230,0))="","",INDEX('ST Enroll Export'!$A$2:$A$3230,MATCH($E2014,'ST Enroll Export'!$B$2:$B$3230,0))),"Not Found"))</f>
        <v>6125900946</v>
      </c>
      <c r="R2014" s="1" t="str">
        <f aca="false">IFERROR(INDEX('ST Enroll Export'!$G$2:$G$3230,MATCH($D2014,'ST Enroll Export'!$A$2:$A$3230,0)),IFERROR(INDEX('ST Enroll Export'!$G$2:$G$3230,MATCH($E2014,'ST Enroll Export'!$B$2:$B$3230,0)),"Not Found"))</f>
        <v>Citizenship &amp; Science Academy of Syracuse Charter</v>
      </c>
      <c r="S2014" s="1" t="str">
        <f aca="false">IFERROR(INDEX('ST Enroll Export'!$B$2:$B$3230,MATCH($D2014,'ST Enroll Export'!$A$2:$A$3230,0)),IFERROR(INDEX('ST Enroll Export'!$B$2:$B$3230,MATCH($E2014,'ST Enroll Export'!$B$2:$B$3230,0)),"Not Found"))</f>
        <v>210005003</v>
      </c>
      <c r="T2014" s="1" t="str">
        <f aca="false">IF(ISNUMBER(MATCH($D2014,'ST Enroll Export'!$A$2:$A$3230,0)),"NYSSIS Match",IF(ISNUMBER(MATCH($E2014,'ST Enroll Export'!$B$2:$B$3230,0)),"SID Match","No ST Match"))</f>
        <v>NYSSIS Match</v>
      </c>
      <c r="U2014" s="1" t="str">
        <f aca="false">IF(ISNUMBER(MATCH($D2014,Disability!$B$2:$B$5962,0)),"SPED","Gen Ed")</f>
        <v>SPED</v>
      </c>
    </row>
    <row r="2015" customFormat="false" ht="15" hidden="false" customHeight="true" outlineLevel="0" collapsed="false">
      <c r="A2015" s="1" t="s">
        <v>5668</v>
      </c>
      <c r="B2015" s="3" t="n">
        <v>46174</v>
      </c>
      <c r="C2015" s="1" t="s">
        <v>5669</v>
      </c>
      <c r="D2015" s="1" t="s">
        <v>6895</v>
      </c>
      <c r="E2015" s="1" t="s">
        <v>6896</v>
      </c>
      <c r="F2015" s="1" t="s">
        <v>6897</v>
      </c>
      <c r="G2015" s="1" t="s">
        <v>6898</v>
      </c>
      <c r="H2015" s="1" t="s">
        <v>22</v>
      </c>
      <c r="I2015" s="3" t="n">
        <v>43372</v>
      </c>
      <c r="J2015" s="1" t="s">
        <v>134</v>
      </c>
      <c r="K2015" s="3" t="n">
        <v>45903</v>
      </c>
      <c r="M2015" s="1" t="n">
        <v>1</v>
      </c>
      <c r="N2015" s="7" t="s">
        <v>230</v>
      </c>
      <c r="P2015" s="6" t="s">
        <v>39</v>
      </c>
      <c r="Q2015" s="1" t="str">
        <f aca="false">IFERROR(INDEX('ST Enroll Export'!$A$2:$A$3230,MATCH($D2015,'ST Enroll Export'!$A$2:$A$3230,0)),IFERROR(IF(INDEX('ST Enroll Export'!$A$2:$A$3230,MATCH($E2015,'ST Enroll Export'!$B$2:$B$3230,0))="","",INDEX('ST Enroll Export'!$A$2:$A$3230,MATCH($E2015,'ST Enroll Export'!$B$2:$B$3230,0))),"Not Found"))</f>
        <v>8499057220</v>
      </c>
      <c r="R2015" s="1" t="str">
        <f aca="false">IFERROR(INDEX('ST Enroll Export'!$G$2:$G$3230,MATCH($D2015,'ST Enroll Export'!$A$2:$A$3230,0)),IFERROR(INDEX('ST Enroll Export'!$G$2:$G$3230,MATCH($E2015,'ST Enroll Export'!$B$2:$B$3230,0)),"Not Found"))</f>
        <v>Citizenship &amp; Science Academy of Syracuse Charter</v>
      </c>
      <c r="S2015" s="1" t="str">
        <f aca="false">IFERROR(INDEX('ST Enroll Export'!$B$2:$B$3230,MATCH($D2015,'ST Enroll Export'!$A$2:$A$3230,0)),IFERROR(INDEX('ST Enroll Export'!$B$2:$B$3230,MATCH($E2015,'ST Enroll Export'!$B$2:$B$3230,0)),"Not Found"))</f>
        <v>210014280</v>
      </c>
      <c r="T2015" s="1" t="str">
        <f aca="false">IF(ISNUMBER(MATCH($D2015,'ST Enroll Export'!$A$2:$A$3230,0)),"NYSSIS Match",IF(ISNUMBER(MATCH($E2015,'ST Enroll Export'!$B$2:$B$3230,0)),"SID Match","No ST Match"))</f>
        <v>NYSSIS Match</v>
      </c>
      <c r="U2015" s="1" t="str">
        <f aca="false">IF(ISNUMBER(MATCH($D2015,Disability!$B$2:$B$5962,0)),"SPED","Gen Ed")</f>
        <v>SPED</v>
      </c>
    </row>
    <row r="2016" customFormat="false" ht="15" hidden="false" customHeight="true" outlineLevel="0" collapsed="false">
      <c r="A2016" s="1" t="s">
        <v>5668</v>
      </c>
      <c r="B2016" s="3" t="n">
        <v>46174</v>
      </c>
      <c r="C2016" s="1" t="s">
        <v>5669</v>
      </c>
      <c r="D2016" s="1" t="s">
        <v>6899</v>
      </c>
      <c r="E2016" s="1" t="s">
        <v>6900</v>
      </c>
      <c r="F2016" s="1" t="s">
        <v>6901</v>
      </c>
      <c r="G2016" s="1" t="s">
        <v>6902</v>
      </c>
      <c r="H2016" s="1" t="s">
        <v>128</v>
      </c>
      <c r="I2016" s="3" t="n">
        <v>41312</v>
      </c>
      <c r="J2016" s="1" t="s">
        <v>1634</v>
      </c>
      <c r="K2016" s="3" t="n">
        <v>45903</v>
      </c>
      <c r="M2016" s="1" t="n">
        <v>1</v>
      </c>
      <c r="N2016" s="7" t="s">
        <v>230</v>
      </c>
      <c r="P2016" s="5" t="s">
        <v>26</v>
      </c>
      <c r="Q2016" s="1" t="str">
        <f aca="false">IFERROR(INDEX('ST Enroll Export'!$A$2:$A$3230,MATCH($D2016,'ST Enroll Export'!$A$2:$A$3230,0)),IFERROR(IF(INDEX('ST Enroll Export'!$A$2:$A$3230,MATCH($E2016,'ST Enroll Export'!$B$2:$B$3230,0))="","",INDEX('ST Enroll Export'!$A$2:$A$3230,MATCH($E2016,'ST Enroll Export'!$B$2:$B$3230,0))),"Not Found"))</f>
        <v>4011370522</v>
      </c>
      <c r="R2016" s="1" t="str">
        <f aca="false">IFERROR(INDEX('ST Enroll Export'!$G$2:$G$3230,MATCH($D2016,'ST Enroll Export'!$A$2:$A$3230,0)),IFERROR(INDEX('ST Enroll Export'!$G$2:$G$3230,MATCH($E2016,'ST Enroll Export'!$B$2:$B$3230,0)),"Not Found"))</f>
        <v>Syracuse Academy of Sci &amp; Cit Middle School</v>
      </c>
      <c r="S2016" s="1" t="str">
        <f aca="false">IFERROR(INDEX('ST Enroll Export'!$B$2:$B$3230,MATCH($D2016,'ST Enroll Export'!$A$2:$A$3230,0)),IFERROR(INDEX('ST Enroll Export'!$B$2:$B$3230,MATCH($E2016,'ST Enroll Export'!$B$2:$B$3230,0)),"Not Found"))</f>
        <v>200036869</v>
      </c>
      <c r="T2016" s="1" t="str">
        <f aca="false">IF(ISNUMBER(MATCH($D2016,'ST Enroll Export'!$A$2:$A$3230,0)),"NYSSIS Match",IF(ISNUMBER(MATCH($E2016,'ST Enroll Export'!$B$2:$B$3230,0)),"SID Match","No ST Match"))</f>
        <v>NYSSIS Match</v>
      </c>
      <c r="U2016" s="1" t="str">
        <f aca="false">IF(ISNUMBER(MATCH($D2016,Disability!$B$2:$B$5962,0)),"SPED","Gen Ed")</f>
        <v>Gen Ed</v>
      </c>
    </row>
    <row r="2017" customFormat="false" ht="15" hidden="false" customHeight="true" outlineLevel="0" collapsed="false">
      <c r="A2017" s="1" t="s">
        <v>5668</v>
      </c>
      <c r="B2017" s="3" t="n">
        <v>46174</v>
      </c>
      <c r="C2017" s="1" t="s">
        <v>5669</v>
      </c>
      <c r="D2017" s="1" t="s">
        <v>6903</v>
      </c>
      <c r="E2017" s="1" t="s">
        <v>6904</v>
      </c>
      <c r="F2017" s="1" t="s">
        <v>6905</v>
      </c>
      <c r="G2017" s="1" t="s">
        <v>6906</v>
      </c>
      <c r="H2017" s="1" t="s">
        <v>2571</v>
      </c>
      <c r="I2017" s="3" t="n">
        <v>40359</v>
      </c>
      <c r="J2017" s="1" t="s">
        <v>1634</v>
      </c>
      <c r="K2017" s="3" t="n">
        <v>45903</v>
      </c>
      <c r="M2017" s="1" t="n">
        <v>1</v>
      </c>
      <c r="N2017" s="7" t="s">
        <v>230</v>
      </c>
      <c r="P2017" s="5" t="s">
        <v>26</v>
      </c>
      <c r="Q2017" s="1" t="str">
        <f aca="false">IFERROR(INDEX('ST Enroll Export'!$A$2:$A$3230,MATCH($D2017,'ST Enroll Export'!$A$2:$A$3230,0)),IFERROR(IF(INDEX('ST Enroll Export'!$A$2:$A$3230,MATCH($E2017,'ST Enroll Export'!$B$2:$B$3230,0))="","",INDEX('ST Enroll Export'!$A$2:$A$3230,MATCH($E2017,'ST Enroll Export'!$B$2:$B$3230,0))),"Not Found"))</f>
        <v>5442178152</v>
      </c>
      <c r="R2017" s="1" t="str">
        <f aca="false">IFERROR(INDEX('ST Enroll Export'!$G$2:$G$3230,MATCH($D2017,'ST Enroll Export'!$A$2:$A$3230,0)),IFERROR(INDEX('ST Enroll Export'!$G$2:$G$3230,MATCH($E2017,'ST Enroll Export'!$B$2:$B$3230,0)),"Not Found"))</f>
        <v>Syracuse Academy of Sci &amp; Cit Middle School</v>
      </c>
      <c r="S2017" s="1" t="str">
        <f aca="false">IFERROR(INDEX('ST Enroll Export'!$B$2:$B$3230,MATCH($D2017,'ST Enroll Export'!$A$2:$A$3230,0)),IFERROR(INDEX('ST Enroll Export'!$B$2:$B$3230,MATCH($E2017,'ST Enroll Export'!$B$2:$B$3230,0)),"Not Found"))</f>
        <v>210003673</v>
      </c>
      <c r="T2017" s="1" t="str">
        <f aca="false">IF(ISNUMBER(MATCH($D2017,'ST Enroll Export'!$A$2:$A$3230,0)),"NYSSIS Match",IF(ISNUMBER(MATCH($E2017,'ST Enroll Export'!$B$2:$B$3230,0)),"SID Match","No ST Match"))</f>
        <v>NYSSIS Match</v>
      </c>
      <c r="U2017" s="1" t="str">
        <f aca="false">IF(ISNUMBER(MATCH($D2017,Disability!$B$2:$B$5962,0)),"SPED","Gen Ed")</f>
        <v>Gen Ed</v>
      </c>
    </row>
    <row r="2018" customFormat="false" ht="15" hidden="false" customHeight="true" outlineLevel="0" collapsed="false">
      <c r="A2018" s="1" t="s">
        <v>5668</v>
      </c>
      <c r="B2018" s="3" t="n">
        <v>46174</v>
      </c>
      <c r="C2018" s="1" t="s">
        <v>5669</v>
      </c>
      <c r="D2018" s="1" t="s">
        <v>6907</v>
      </c>
      <c r="E2018" s="1" t="s">
        <v>6908</v>
      </c>
      <c r="F2018" s="1" t="s">
        <v>6909</v>
      </c>
      <c r="G2018" s="1" t="s">
        <v>2744</v>
      </c>
      <c r="H2018" s="1" t="s">
        <v>84</v>
      </c>
      <c r="I2018" s="3" t="n">
        <v>42709</v>
      </c>
      <c r="J2018" s="1" t="s">
        <v>134</v>
      </c>
      <c r="K2018" s="3" t="n">
        <v>45903</v>
      </c>
      <c r="M2018" s="1" t="n">
        <v>1</v>
      </c>
      <c r="N2018" s="7" t="s">
        <v>230</v>
      </c>
      <c r="P2018" s="6" t="s">
        <v>39</v>
      </c>
      <c r="Q2018" s="1" t="str">
        <f aca="false">IFERROR(INDEX('ST Enroll Export'!$A$2:$A$3230,MATCH($D2018,'ST Enroll Export'!$A$2:$A$3230,0)),IFERROR(IF(INDEX('ST Enroll Export'!$A$2:$A$3230,MATCH($E2018,'ST Enroll Export'!$B$2:$B$3230,0))="","",INDEX('ST Enroll Export'!$A$2:$A$3230,MATCH($E2018,'ST Enroll Export'!$B$2:$B$3230,0))),"Not Found"))</f>
        <v>9253790601</v>
      </c>
      <c r="R2018" s="1" t="str">
        <f aca="false">IFERROR(INDEX('ST Enroll Export'!$G$2:$G$3230,MATCH($D2018,'ST Enroll Export'!$A$2:$A$3230,0)),IFERROR(INDEX('ST Enroll Export'!$G$2:$G$3230,MATCH($E2018,'ST Enroll Export'!$B$2:$B$3230,0)),"Not Found"))</f>
        <v>Citizenship &amp; Science Academy of Syracuse Charter</v>
      </c>
      <c r="S2018" s="1" t="str">
        <f aca="false">IFERROR(INDEX('ST Enroll Export'!$B$2:$B$3230,MATCH($D2018,'ST Enroll Export'!$A$2:$A$3230,0)),IFERROR(INDEX('ST Enroll Export'!$B$2:$B$3230,MATCH($E2018,'ST Enroll Export'!$B$2:$B$3230,0)),"Not Found"))</f>
        <v>210008369</v>
      </c>
      <c r="T2018" s="1" t="str">
        <f aca="false">IF(ISNUMBER(MATCH($D2018,'ST Enroll Export'!$A$2:$A$3230,0)),"NYSSIS Match",IF(ISNUMBER(MATCH($E2018,'ST Enroll Export'!$B$2:$B$3230,0)),"SID Match","No ST Match"))</f>
        <v>NYSSIS Match</v>
      </c>
      <c r="U2018" s="1" t="str">
        <f aca="false">IF(ISNUMBER(MATCH($D2018,Disability!$B$2:$B$5962,0)),"SPED","Gen Ed")</f>
        <v>SPED</v>
      </c>
    </row>
    <row r="2019" customFormat="false" ht="15" hidden="false" customHeight="true" outlineLevel="0" collapsed="false">
      <c r="A2019" s="1" t="s">
        <v>5668</v>
      </c>
      <c r="B2019" s="3" t="n">
        <v>46174</v>
      </c>
      <c r="C2019" s="1" t="s">
        <v>5669</v>
      </c>
      <c r="D2019" s="1" t="s">
        <v>6910</v>
      </c>
      <c r="E2019" s="1" t="s">
        <v>6911</v>
      </c>
      <c r="F2019" s="1" t="s">
        <v>6912</v>
      </c>
      <c r="G2019" s="1" t="s">
        <v>6913</v>
      </c>
      <c r="H2019" s="1" t="s">
        <v>2539</v>
      </c>
      <c r="I2019" s="3" t="n">
        <v>40799</v>
      </c>
      <c r="J2019" s="1" t="s">
        <v>1634</v>
      </c>
      <c r="K2019" s="3" t="n">
        <v>45903</v>
      </c>
      <c r="M2019" s="1" t="n">
        <v>1</v>
      </c>
      <c r="N2019" s="7" t="s">
        <v>230</v>
      </c>
      <c r="P2019" s="5" t="s">
        <v>26</v>
      </c>
      <c r="Q2019" s="1" t="str">
        <f aca="false">IFERROR(INDEX('ST Enroll Export'!$A$2:$A$3230,MATCH($D2019,'ST Enroll Export'!$A$2:$A$3230,0)),IFERROR(IF(INDEX('ST Enroll Export'!$A$2:$A$3230,MATCH($E2019,'ST Enroll Export'!$B$2:$B$3230,0))="","",INDEX('ST Enroll Export'!$A$2:$A$3230,MATCH($E2019,'ST Enroll Export'!$B$2:$B$3230,0))),"Not Found"))</f>
        <v>1260213355</v>
      </c>
      <c r="R2019" s="1" t="str">
        <f aca="false">IFERROR(INDEX('ST Enroll Export'!$G$2:$G$3230,MATCH($D2019,'ST Enroll Export'!$A$2:$A$3230,0)),IFERROR(INDEX('ST Enroll Export'!$G$2:$G$3230,MATCH($E2019,'ST Enroll Export'!$B$2:$B$3230,0)),"Not Found"))</f>
        <v>Syracuse Academy of Sci &amp; Cit Middle School</v>
      </c>
      <c r="S2019" s="1" t="str">
        <f aca="false">IFERROR(INDEX('ST Enroll Export'!$B$2:$B$3230,MATCH($D2019,'ST Enroll Export'!$A$2:$A$3230,0)),IFERROR(INDEX('ST Enroll Export'!$B$2:$B$3230,MATCH($E2019,'ST Enroll Export'!$B$2:$B$3230,0)),"Not Found"))</f>
        <v>200024652</v>
      </c>
      <c r="T2019" s="1" t="str">
        <f aca="false">IF(ISNUMBER(MATCH($D2019,'ST Enroll Export'!$A$2:$A$3230,0)),"NYSSIS Match",IF(ISNUMBER(MATCH($E2019,'ST Enroll Export'!$B$2:$B$3230,0)),"SID Match","No ST Match"))</f>
        <v>NYSSIS Match</v>
      </c>
      <c r="U2019" s="1" t="str">
        <f aca="false">IF(ISNUMBER(MATCH($D2019,Disability!$B$2:$B$5962,0)),"SPED","Gen Ed")</f>
        <v>Gen Ed</v>
      </c>
    </row>
    <row r="2020" customFormat="false" ht="15" hidden="false" customHeight="true" outlineLevel="0" collapsed="false">
      <c r="A2020" s="1" t="s">
        <v>5668</v>
      </c>
      <c r="B2020" s="3" t="n">
        <v>46174</v>
      </c>
      <c r="C2020" s="1" t="s">
        <v>5669</v>
      </c>
      <c r="D2020" s="1" t="s">
        <v>6914</v>
      </c>
      <c r="E2020" s="1" t="s">
        <v>6915</v>
      </c>
      <c r="F2020" s="1" t="s">
        <v>6916</v>
      </c>
      <c r="G2020" s="1" t="s">
        <v>6917</v>
      </c>
      <c r="H2020" s="1" t="s">
        <v>2571</v>
      </c>
      <c r="I2020" s="3" t="n">
        <v>40277</v>
      </c>
      <c r="J2020" s="1" t="s">
        <v>1634</v>
      </c>
      <c r="K2020" s="3" t="n">
        <v>45903</v>
      </c>
      <c r="M2020" s="1" t="n">
        <v>1</v>
      </c>
      <c r="N2020" s="7" t="s">
        <v>230</v>
      </c>
      <c r="P2020" s="6" t="s">
        <v>39</v>
      </c>
      <c r="Q2020" s="1" t="str">
        <f aca="false">IFERROR(INDEX('ST Enroll Export'!$A$2:$A$3230,MATCH($D2020,'ST Enroll Export'!$A$2:$A$3230,0)),IFERROR(IF(INDEX('ST Enroll Export'!$A$2:$A$3230,MATCH($E2020,'ST Enroll Export'!$B$2:$B$3230,0))="","",INDEX('ST Enroll Export'!$A$2:$A$3230,MATCH($E2020,'ST Enroll Export'!$B$2:$B$3230,0))),"Not Found"))</f>
        <v>3408058156</v>
      </c>
      <c r="R2020" s="1" t="str">
        <f aca="false">IFERROR(INDEX('ST Enroll Export'!$G$2:$G$3230,MATCH($D2020,'ST Enroll Export'!$A$2:$A$3230,0)),IFERROR(INDEX('ST Enroll Export'!$G$2:$G$3230,MATCH($E2020,'ST Enroll Export'!$B$2:$B$3230,0)),"Not Found"))</f>
        <v>Syracuse Academy of Sci &amp; Cit Middle School</v>
      </c>
      <c r="S2020" s="1" t="str">
        <f aca="false">IFERROR(INDEX('ST Enroll Export'!$B$2:$B$3230,MATCH($D2020,'ST Enroll Export'!$A$2:$A$3230,0)),IFERROR(INDEX('ST Enroll Export'!$B$2:$B$3230,MATCH($E2020,'ST Enroll Export'!$B$2:$B$3230,0)),"Not Found"))</f>
        <v>200021942</v>
      </c>
      <c r="T2020" s="1" t="str">
        <f aca="false">IF(ISNUMBER(MATCH($D2020,'ST Enroll Export'!$A$2:$A$3230,0)),"NYSSIS Match",IF(ISNUMBER(MATCH($E2020,'ST Enroll Export'!$B$2:$B$3230,0)),"SID Match","No ST Match"))</f>
        <v>NYSSIS Match</v>
      </c>
      <c r="U2020" s="1" t="str">
        <f aca="false">IF(ISNUMBER(MATCH($D2020,Disability!$B$2:$B$5962,0)),"SPED","Gen Ed")</f>
        <v>SPED</v>
      </c>
    </row>
    <row r="2021" customFormat="false" ht="15" hidden="false" customHeight="true" outlineLevel="0" collapsed="false">
      <c r="A2021" s="1" t="s">
        <v>5668</v>
      </c>
      <c r="B2021" s="3" t="n">
        <v>46174</v>
      </c>
      <c r="C2021" s="1" t="s">
        <v>5669</v>
      </c>
      <c r="D2021" s="1" t="s">
        <v>6918</v>
      </c>
      <c r="E2021" s="1" t="s">
        <v>6919</v>
      </c>
      <c r="F2021" s="1" t="s">
        <v>6920</v>
      </c>
      <c r="G2021" s="1" t="s">
        <v>6921</v>
      </c>
      <c r="H2021" s="1" t="s">
        <v>185</v>
      </c>
      <c r="I2021" s="3" t="n">
        <v>41837</v>
      </c>
      <c r="J2021" s="1" t="s">
        <v>1634</v>
      </c>
      <c r="K2021" s="3" t="n">
        <v>45903</v>
      </c>
      <c r="M2021" s="1" t="n">
        <v>1</v>
      </c>
      <c r="N2021" s="7" t="s">
        <v>230</v>
      </c>
      <c r="P2021" s="5" t="s">
        <v>26</v>
      </c>
      <c r="Q2021" s="1" t="str">
        <f aca="false">IFERROR(INDEX('ST Enroll Export'!$A$2:$A$3230,MATCH($D2021,'ST Enroll Export'!$A$2:$A$3230,0)),IFERROR(IF(INDEX('ST Enroll Export'!$A$2:$A$3230,MATCH($E2021,'ST Enroll Export'!$B$2:$B$3230,0))="","",INDEX('ST Enroll Export'!$A$2:$A$3230,MATCH($E2021,'ST Enroll Export'!$B$2:$B$3230,0))),"Not Found"))</f>
        <v>9787611200</v>
      </c>
      <c r="R2021" s="1" t="str">
        <f aca="false">IFERROR(INDEX('ST Enroll Export'!$G$2:$G$3230,MATCH($D2021,'ST Enroll Export'!$A$2:$A$3230,0)),IFERROR(INDEX('ST Enroll Export'!$G$2:$G$3230,MATCH($E2021,'ST Enroll Export'!$B$2:$B$3230,0)),"Not Found"))</f>
        <v>Citizenship &amp; Science Academy of Syracuse Charter</v>
      </c>
      <c r="S2021" s="1" t="str">
        <f aca="false">IFERROR(INDEX('ST Enroll Export'!$B$2:$B$3230,MATCH($D2021,'ST Enroll Export'!$A$2:$A$3230,0)),IFERROR(INDEX('ST Enroll Export'!$B$2:$B$3230,MATCH($E2021,'ST Enroll Export'!$B$2:$B$3230,0)),"Not Found"))</f>
        <v>210000056</v>
      </c>
      <c r="T2021" s="1" t="str">
        <f aca="false">IF(ISNUMBER(MATCH($D2021,'ST Enroll Export'!$A$2:$A$3230,0)),"NYSSIS Match",IF(ISNUMBER(MATCH($E2021,'ST Enroll Export'!$B$2:$B$3230,0)),"SID Match","No ST Match"))</f>
        <v>NYSSIS Match</v>
      </c>
      <c r="U2021" s="1" t="str">
        <f aca="false">IF(ISNUMBER(MATCH($D2021,Disability!$B$2:$B$5962,0)),"SPED","Gen Ed")</f>
        <v>Gen Ed</v>
      </c>
    </row>
    <row r="2022" customFormat="false" ht="15" hidden="false" customHeight="true" outlineLevel="0" collapsed="false">
      <c r="A2022" s="1" t="s">
        <v>5668</v>
      </c>
      <c r="B2022" s="3" t="n">
        <v>46174</v>
      </c>
      <c r="C2022" s="1" t="s">
        <v>5669</v>
      </c>
      <c r="D2022" s="1" t="s">
        <v>6922</v>
      </c>
      <c r="E2022" s="1" t="s">
        <v>6923</v>
      </c>
      <c r="F2022" s="1" t="s">
        <v>4589</v>
      </c>
      <c r="G2022" s="1" t="s">
        <v>6924</v>
      </c>
      <c r="H2022" s="1" t="s">
        <v>2571</v>
      </c>
      <c r="I2022" s="3" t="n">
        <v>40407</v>
      </c>
      <c r="J2022" s="1" t="s">
        <v>1634</v>
      </c>
      <c r="K2022" s="3" t="n">
        <v>45903</v>
      </c>
      <c r="M2022" s="1" t="n">
        <v>1</v>
      </c>
      <c r="N2022" s="7" t="s">
        <v>230</v>
      </c>
      <c r="P2022" s="5" t="s">
        <v>26</v>
      </c>
      <c r="Q2022" s="1" t="str">
        <f aca="false">IFERROR(INDEX('ST Enroll Export'!$A$2:$A$3230,MATCH($D2022,'ST Enroll Export'!$A$2:$A$3230,0)),IFERROR(IF(INDEX('ST Enroll Export'!$A$2:$A$3230,MATCH($E2022,'ST Enroll Export'!$B$2:$B$3230,0))="","",INDEX('ST Enroll Export'!$A$2:$A$3230,MATCH($E2022,'ST Enroll Export'!$B$2:$B$3230,0))),"Not Found"))</f>
        <v>9238470740</v>
      </c>
      <c r="R2022" s="1" t="str">
        <f aca="false">IFERROR(INDEX('ST Enroll Export'!$G$2:$G$3230,MATCH($D2022,'ST Enroll Export'!$A$2:$A$3230,0)),IFERROR(INDEX('ST Enroll Export'!$G$2:$G$3230,MATCH($E2022,'ST Enroll Export'!$B$2:$B$3230,0)),"Not Found"))</f>
        <v>Syracuse Academy of Sci &amp; Cit Middle School</v>
      </c>
      <c r="S2022" s="1" t="str">
        <f aca="false">IFERROR(INDEX('ST Enroll Export'!$B$2:$B$3230,MATCH($D2022,'ST Enroll Export'!$A$2:$A$3230,0)),IFERROR(INDEX('ST Enroll Export'!$B$2:$B$3230,MATCH($E2022,'ST Enroll Export'!$B$2:$B$3230,0)),"Not Found"))</f>
        <v>200021797</v>
      </c>
      <c r="T2022" s="1" t="str">
        <f aca="false">IF(ISNUMBER(MATCH($D2022,'ST Enroll Export'!$A$2:$A$3230,0)),"NYSSIS Match",IF(ISNUMBER(MATCH($E2022,'ST Enroll Export'!$B$2:$B$3230,0)),"SID Match","No ST Match"))</f>
        <v>NYSSIS Match</v>
      </c>
      <c r="U2022" s="1" t="str">
        <f aca="false">IF(ISNUMBER(MATCH($D2022,Disability!$B$2:$B$5962,0)),"SPED","Gen Ed")</f>
        <v>Gen Ed</v>
      </c>
    </row>
    <row r="2023" customFormat="false" ht="15" hidden="false" customHeight="true" outlineLevel="0" collapsed="false">
      <c r="A2023" s="1" t="s">
        <v>5668</v>
      </c>
      <c r="B2023" s="3" t="n">
        <v>46174</v>
      </c>
      <c r="C2023" s="1" t="s">
        <v>5669</v>
      </c>
      <c r="D2023" s="1" t="s">
        <v>6925</v>
      </c>
      <c r="E2023" s="1" t="s">
        <v>6926</v>
      </c>
      <c r="F2023" s="1" t="s">
        <v>4589</v>
      </c>
      <c r="G2023" s="1" t="s">
        <v>6927</v>
      </c>
      <c r="H2023" s="1" t="s">
        <v>185</v>
      </c>
      <c r="I2023" s="3" t="n">
        <v>41905</v>
      </c>
      <c r="J2023" s="1" t="s">
        <v>1634</v>
      </c>
      <c r="K2023" s="3" t="n">
        <v>45903</v>
      </c>
      <c r="M2023" s="1" t="n">
        <v>1</v>
      </c>
      <c r="N2023" s="7" t="s">
        <v>230</v>
      </c>
      <c r="P2023" s="5" t="s">
        <v>26</v>
      </c>
      <c r="Q2023" s="1" t="str">
        <f aca="false">IFERROR(INDEX('ST Enroll Export'!$A$2:$A$3230,MATCH($D2023,'ST Enroll Export'!$A$2:$A$3230,0)),IFERROR(IF(INDEX('ST Enroll Export'!$A$2:$A$3230,MATCH($E2023,'ST Enroll Export'!$B$2:$B$3230,0))="","",INDEX('ST Enroll Export'!$A$2:$A$3230,MATCH($E2023,'ST Enroll Export'!$B$2:$B$3230,0))),"Not Found"))</f>
        <v>1537474695</v>
      </c>
      <c r="R2023" s="1" t="str">
        <f aca="false">IFERROR(INDEX('ST Enroll Export'!$G$2:$G$3230,MATCH($D2023,'ST Enroll Export'!$A$2:$A$3230,0)),IFERROR(INDEX('ST Enroll Export'!$G$2:$G$3230,MATCH($E2023,'ST Enroll Export'!$B$2:$B$3230,0)),"Not Found"))</f>
        <v>Syracuse Academy of Sci &amp; Cit Middle School</v>
      </c>
      <c r="S2023" s="1" t="str">
        <f aca="false">IFERROR(INDEX('ST Enroll Export'!$B$2:$B$3230,MATCH($D2023,'ST Enroll Export'!$A$2:$A$3230,0)),IFERROR(INDEX('ST Enroll Export'!$B$2:$B$3230,MATCH($E2023,'ST Enroll Export'!$B$2:$B$3230,0)),"Not Found"))</f>
        <v>210001321</v>
      </c>
      <c r="T2023" s="1" t="str">
        <f aca="false">IF(ISNUMBER(MATCH($D2023,'ST Enroll Export'!$A$2:$A$3230,0)),"NYSSIS Match",IF(ISNUMBER(MATCH($E2023,'ST Enroll Export'!$B$2:$B$3230,0)),"SID Match","No ST Match"))</f>
        <v>NYSSIS Match</v>
      </c>
      <c r="U2023" s="1" t="str">
        <f aca="false">IF(ISNUMBER(MATCH($D2023,Disability!$B$2:$B$5962,0)),"SPED","Gen Ed")</f>
        <v>Gen Ed</v>
      </c>
    </row>
    <row r="2024" customFormat="false" ht="15" hidden="false" customHeight="true" outlineLevel="0" collapsed="false">
      <c r="A2024" s="1" t="s">
        <v>5668</v>
      </c>
      <c r="B2024" s="3" t="n">
        <v>46174</v>
      </c>
      <c r="C2024" s="1" t="s">
        <v>5669</v>
      </c>
      <c r="D2024" s="1" t="s">
        <v>6928</v>
      </c>
      <c r="E2024" s="1" t="s">
        <v>6929</v>
      </c>
      <c r="F2024" s="1" t="s">
        <v>6930</v>
      </c>
      <c r="G2024" s="1" t="s">
        <v>1782</v>
      </c>
      <c r="H2024" s="1" t="s">
        <v>22</v>
      </c>
      <c r="I2024" s="3" t="n">
        <v>43211</v>
      </c>
      <c r="J2024" s="1" t="s">
        <v>134</v>
      </c>
      <c r="K2024" s="3" t="n">
        <v>45903</v>
      </c>
      <c r="M2024" s="1" t="n">
        <v>1</v>
      </c>
      <c r="N2024" s="7" t="s">
        <v>230</v>
      </c>
      <c r="P2024" s="6" t="s">
        <v>39</v>
      </c>
      <c r="Q2024" s="1" t="str">
        <f aca="false">IFERROR(INDEX('ST Enroll Export'!$A$2:$A$3230,MATCH($D2024,'ST Enroll Export'!$A$2:$A$3230,0)),IFERROR(IF(INDEX('ST Enroll Export'!$A$2:$A$3230,MATCH($E2024,'ST Enroll Export'!$B$2:$B$3230,0))="","",INDEX('ST Enroll Export'!$A$2:$A$3230,MATCH($E2024,'ST Enroll Export'!$B$2:$B$3230,0))),"Not Found"))</f>
        <v>5368105270</v>
      </c>
      <c r="R2024" s="1" t="str">
        <f aca="false">IFERROR(INDEX('ST Enroll Export'!$G$2:$G$3230,MATCH($D2024,'ST Enroll Export'!$A$2:$A$3230,0)),IFERROR(INDEX('ST Enroll Export'!$G$2:$G$3230,MATCH($E2024,'ST Enroll Export'!$B$2:$B$3230,0)),"Not Found"))</f>
        <v>Citizenship &amp; Science Academy of Syracuse Charter</v>
      </c>
      <c r="S2024" s="1" t="str">
        <f aca="false">IFERROR(INDEX('ST Enroll Export'!$B$2:$B$3230,MATCH($D2024,'ST Enroll Export'!$A$2:$A$3230,0)),IFERROR(INDEX('ST Enroll Export'!$B$2:$B$3230,MATCH($E2024,'ST Enroll Export'!$B$2:$B$3230,0)),"Not Found"))</f>
        <v>210010094</v>
      </c>
      <c r="T2024" s="1" t="str">
        <f aca="false">IF(ISNUMBER(MATCH($D2024,'ST Enroll Export'!$A$2:$A$3230,0)),"NYSSIS Match",IF(ISNUMBER(MATCH($E2024,'ST Enroll Export'!$B$2:$B$3230,0)),"SID Match","No ST Match"))</f>
        <v>NYSSIS Match</v>
      </c>
      <c r="U2024" s="1" t="str">
        <f aca="false">IF(ISNUMBER(MATCH($D2024,Disability!$B$2:$B$5962,0)),"SPED","Gen Ed")</f>
        <v>SPED</v>
      </c>
    </row>
    <row r="2025" customFormat="false" ht="15" hidden="false" customHeight="true" outlineLevel="0" collapsed="false">
      <c r="A2025" s="1" t="s">
        <v>5668</v>
      </c>
      <c r="B2025" s="3" t="n">
        <v>46174</v>
      </c>
      <c r="C2025" s="1" t="s">
        <v>5669</v>
      </c>
      <c r="D2025" s="1" t="s">
        <v>6931</v>
      </c>
      <c r="E2025" s="1" t="s">
        <v>6932</v>
      </c>
      <c r="F2025" s="1" t="s">
        <v>6933</v>
      </c>
      <c r="G2025" s="1" t="s">
        <v>6934</v>
      </c>
      <c r="H2025" s="1" t="s">
        <v>185</v>
      </c>
      <c r="I2025" s="3" t="n">
        <v>41861</v>
      </c>
      <c r="J2025" s="1" t="s">
        <v>1634</v>
      </c>
      <c r="K2025" s="3" t="n">
        <v>45903</v>
      </c>
      <c r="M2025" s="1" t="n">
        <v>1</v>
      </c>
      <c r="N2025" s="7" t="s">
        <v>230</v>
      </c>
      <c r="P2025" s="5" t="s">
        <v>26</v>
      </c>
      <c r="Q2025" s="1" t="str">
        <f aca="false">IFERROR(INDEX('ST Enroll Export'!$A$2:$A$3230,MATCH($D2025,'ST Enroll Export'!$A$2:$A$3230,0)),IFERROR(IF(INDEX('ST Enroll Export'!$A$2:$A$3230,MATCH($E2025,'ST Enroll Export'!$B$2:$B$3230,0))="","",INDEX('ST Enroll Export'!$A$2:$A$3230,MATCH($E2025,'ST Enroll Export'!$B$2:$B$3230,0))),"Not Found"))</f>
        <v>7609056744</v>
      </c>
      <c r="R2025" s="1" t="str">
        <f aca="false">IFERROR(INDEX('ST Enroll Export'!$G$2:$G$3230,MATCH($D2025,'ST Enroll Export'!$A$2:$A$3230,0)),IFERROR(INDEX('ST Enroll Export'!$G$2:$G$3230,MATCH($E2025,'ST Enroll Export'!$B$2:$B$3230,0)),"Not Found"))</f>
        <v>Syracuse Academy of Sci &amp; Cit Middle School</v>
      </c>
      <c r="S2025" s="1" t="str">
        <f aca="false">IFERROR(INDEX('ST Enroll Export'!$B$2:$B$3230,MATCH($D2025,'ST Enroll Export'!$A$2:$A$3230,0)),IFERROR(INDEX('ST Enroll Export'!$B$2:$B$3230,MATCH($E2025,'ST Enroll Export'!$B$2:$B$3230,0)),"Not Found"))</f>
        <v>200034851</v>
      </c>
      <c r="T2025" s="1" t="str">
        <f aca="false">IF(ISNUMBER(MATCH($D2025,'ST Enroll Export'!$A$2:$A$3230,0)),"NYSSIS Match",IF(ISNUMBER(MATCH($E2025,'ST Enroll Export'!$B$2:$B$3230,0)),"SID Match","No ST Match"))</f>
        <v>NYSSIS Match</v>
      </c>
      <c r="U2025" s="1" t="str">
        <f aca="false">IF(ISNUMBER(MATCH($D2025,Disability!$B$2:$B$5962,0)),"SPED","Gen Ed")</f>
        <v>Gen Ed</v>
      </c>
    </row>
    <row r="2026" customFormat="false" ht="15" hidden="false" customHeight="true" outlineLevel="0" collapsed="false">
      <c r="A2026" s="1" t="s">
        <v>5668</v>
      </c>
      <c r="B2026" s="3" t="n">
        <v>46174</v>
      </c>
      <c r="C2026" s="1" t="s">
        <v>5669</v>
      </c>
      <c r="D2026" s="1" t="s">
        <v>6935</v>
      </c>
      <c r="E2026" s="1" t="s">
        <v>6936</v>
      </c>
      <c r="F2026" s="1" t="s">
        <v>6937</v>
      </c>
      <c r="G2026" s="1" t="s">
        <v>6938</v>
      </c>
      <c r="H2026" s="1" t="s">
        <v>2539</v>
      </c>
      <c r="I2026" s="3" t="n">
        <v>40523</v>
      </c>
      <c r="J2026" s="1" t="s">
        <v>1634</v>
      </c>
      <c r="K2026" s="3" t="n">
        <v>45903</v>
      </c>
      <c r="M2026" s="1" t="n">
        <v>1</v>
      </c>
      <c r="N2026" s="7" t="s">
        <v>230</v>
      </c>
      <c r="P2026" s="5" t="s">
        <v>26</v>
      </c>
      <c r="Q2026" s="1" t="str">
        <f aca="false">IFERROR(INDEX('ST Enroll Export'!$A$2:$A$3230,MATCH($D2026,'ST Enroll Export'!$A$2:$A$3230,0)),IFERROR(IF(INDEX('ST Enroll Export'!$A$2:$A$3230,MATCH($E2026,'ST Enroll Export'!$B$2:$B$3230,0))="","",INDEX('ST Enroll Export'!$A$2:$A$3230,MATCH($E2026,'ST Enroll Export'!$B$2:$B$3230,0))),"Not Found"))</f>
        <v>1017232375</v>
      </c>
      <c r="R2026" s="1" t="str">
        <f aca="false">IFERROR(INDEX('ST Enroll Export'!$G$2:$G$3230,MATCH($D2026,'ST Enroll Export'!$A$2:$A$3230,0)),IFERROR(INDEX('ST Enroll Export'!$G$2:$G$3230,MATCH($E2026,'ST Enroll Export'!$B$2:$B$3230,0)),"Not Found"))</f>
        <v>Syracuse Academy of Sci &amp; Cit Middle School</v>
      </c>
      <c r="S2026" s="1" t="str">
        <f aca="false">IFERROR(INDEX('ST Enroll Export'!$B$2:$B$3230,MATCH($D2026,'ST Enroll Export'!$A$2:$A$3230,0)),IFERROR(INDEX('ST Enroll Export'!$B$2:$B$3230,MATCH($E2026,'ST Enroll Export'!$B$2:$B$3230,0)),"Not Found"))</f>
        <v>200026899</v>
      </c>
      <c r="T2026" s="1" t="str">
        <f aca="false">IF(ISNUMBER(MATCH($D2026,'ST Enroll Export'!$A$2:$A$3230,0)),"NYSSIS Match",IF(ISNUMBER(MATCH($E2026,'ST Enroll Export'!$B$2:$B$3230,0)),"SID Match","No ST Match"))</f>
        <v>NYSSIS Match</v>
      </c>
      <c r="U2026" s="1" t="str">
        <f aca="false">IF(ISNUMBER(MATCH($D2026,Disability!$B$2:$B$5962,0)),"SPED","Gen Ed")</f>
        <v>Gen Ed</v>
      </c>
    </row>
    <row r="2027" customFormat="false" ht="15" hidden="false" customHeight="true" outlineLevel="0" collapsed="false">
      <c r="A2027" s="1" t="s">
        <v>5668</v>
      </c>
      <c r="B2027" s="3" t="n">
        <v>46174</v>
      </c>
      <c r="C2027" s="1" t="s">
        <v>5669</v>
      </c>
      <c r="D2027" s="1" t="s">
        <v>6939</v>
      </c>
      <c r="E2027" s="1" t="s">
        <v>6940</v>
      </c>
      <c r="F2027" s="1" t="s">
        <v>6937</v>
      </c>
      <c r="G2027" s="1" t="s">
        <v>6941</v>
      </c>
      <c r="H2027" s="1" t="s">
        <v>2539</v>
      </c>
      <c r="I2027" s="3" t="n">
        <v>40523</v>
      </c>
      <c r="J2027" s="1" t="s">
        <v>1634</v>
      </c>
      <c r="K2027" s="3" t="n">
        <v>45903</v>
      </c>
      <c r="M2027" s="1" t="n">
        <v>1</v>
      </c>
      <c r="N2027" s="7" t="s">
        <v>230</v>
      </c>
      <c r="P2027" s="5" t="s">
        <v>26</v>
      </c>
      <c r="Q2027" s="1" t="str">
        <f aca="false">IFERROR(INDEX('ST Enroll Export'!$A$2:$A$3230,MATCH($D2027,'ST Enroll Export'!$A$2:$A$3230,0)),IFERROR(IF(INDEX('ST Enroll Export'!$A$2:$A$3230,MATCH($E2027,'ST Enroll Export'!$B$2:$B$3230,0))="","",INDEX('ST Enroll Export'!$A$2:$A$3230,MATCH($E2027,'ST Enroll Export'!$B$2:$B$3230,0))),"Not Found"))</f>
        <v>8480730672</v>
      </c>
      <c r="R2027" s="1" t="str">
        <f aca="false">IFERROR(INDEX('ST Enroll Export'!$G$2:$G$3230,MATCH($D2027,'ST Enroll Export'!$A$2:$A$3230,0)),IFERROR(INDEX('ST Enroll Export'!$G$2:$G$3230,MATCH($E2027,'ST Enroll Export'!$B$2:$B$3230,0)),"Not Found"))</f>
        <v>Syracuse Academy of Sci &amp; Cit Middle School</v>
      </c>
      <c r="S2027" s="1" t="str">
        <f aca="false">IFERROR(INDEX('ST Enroll Export'!$B$2:$B$3230,MATCH($D2027,'ST Enroll Export'!$A$2:$A$3230,0)),IFERROR(INDEX('ST Enroll Export'!$B$2:$B$3230,MATCH($E2027,'ST Enroll Export'!$B$2:$B$3230,0)),"Not Found"))</f>
        <v>200026898</v>
      </c>
      <c r="T2027" s="1" t="str">
        <f aca="false">IF(ISNUMBER(MATCH($D2027,'ST Enroll Export'!$A$2:$A$3230,0)),"NYSSIS Match",IF(ISNUMBER(MATCH($E2027,'ST Enroll Export'!$B$2:$B$3230,0)),"SID Match","No ST Match"))</f>
        <v>NYSSIS Match</v>
      </c>
      <c r="U2027" s="1" t="str">
        <f aca="false">IF(ISNUMBER(MATCH($D2027,Disability!$B$2:$B$5962,0)),"SPED","Gen Ed")</f>
        <v>Gen Ed</v>
      </c>
    </row>
    <row r="2028" customFormat="false" ht="15" hidden="false" customHeight="true" outlineLevel="0" collapsed="false">
      <c r="A2028" s="1" t="s">
        <v>5668</v>
      </c>
      <c r="B2028" s="3" t="n">
        <v>46174</v>
      </c>
      <c r="C2028" s="1" t="s">
        <v>5669</v>
      </c>
      <c r="D2028" s="1" t="s">
        <v>6942</v>
      </c>
      <c r="F2028" s="1" t="s">
        <v>6943</v>
      </c>
      <c r="G2028" s="1" t="s">
        <v>799</v>
      </c>
      <c r="H2028" s="1" t="s">
        <v>31</v>
      </c>
      <c r="I2028" s="3" t="n">
        <v>44006</v>
      </c>
      <c r="J2028" s="1" t="s">
        <v>134</v>
      </c>
      <c r="K2028" s="3" t="n">
        <v>45903</v>
      </c>
      <c r="M2028" s="1" t="n">
        <v>1</v>
      </c>
      <c r="N2028" s="7" t="s">
        <v>230</v>
      </c>
      <c r="P2028" s="5" t="s">
        <v>26</v>
      </c>
      <c r="Q2028" s="1" t="str">
        <f aca="false">IFERROR(INDEX('ST Enroll Export'!$A$2:$A$3230,MATCH($D2028,'ST Enroll Export'!$A$2:$A$3230,0)),IFERROR(IF(INDEX('ST Enroll Export'!$A$2:$A$3230,MATCH($E2028,'ST Enroll Export'!$B$2:$B$3230,0))="","",INDEX('ST Enroll Export'!$A$2:$A$3230,MATCH($E2028,'ST Enroll Export'!$B$2:$B$3230,0))),"Not Found"))</f>
        <v>Not Found</v>
      </c>
      <c r="R2028" s="1" t="str">
        <f aca="false">IFERROR(INDEX('ST Enroll Export'!$G$2:$G$3230,MATCH($D2028,'ST Enroll Export'!$A$2:$A$3230,0)),IFERROR(INDEX('ST Enroll Export'!$G$2:$G$3230,MATCH($E2028,'ST Enroll Export'!$B$2:$B$3230,0)),"Not Found"))</f>
        <v>Not Found</v>
      </c>
      <c r="S2028" s="1" t="str">
        <f aca="false">IFERROR(INDEX('ST Enroll Export'!$B$2:$B$3230,MATCH($D2028,'ST Enroll Export'!$A$2:$A$3230,0)),IFERROR(INDEX('ST Enroll Export'!$B$2:$B$3230,MATCH($E2028,'ST Enroll Export'!$B$2:$B$3230,0)),"Not Found"))</f>
        <v>Not Found</v>
      </c>
      <c r="T2028" s="1" t="str">
        <f aca="false">IF(ISNUMBER(MATCH($D2028,'ST Enroll Export'!$A$2:$A$3230,0)),"NYSSIS Match",IF(ISNUMBER(MATCH($E2028,'ST Enroll Export'!$B$2:$B$3230,0)),"SID Match","No ST Match"))</f>
        <v>No ST Match</v>
      </c>
      <c r="U2028" s="1" t="str">
        <f aca="false">IF(ISNUMBER(MATCH($D2028,Disability!$B$2:$B$5962,0)),"SPED","Gen Ed")</f>
        <v>Gen Ed</v>
      </c>
    </row>
    <row r="2029" customFormat="false" ht="15" hidden="false" customHeight="true" outlineLevel="0" collapsed="false">
      <c r="A2029" s="1" t="s">
        <v>5668</v>
      </c>
      <c r="B2029" s="3" t="n">
        <v>46174</v>
      </c>
      <c r="C2029" s="1" t="s">
        <v>5669</v>
      </c>
      <c r="D2029" s="1" t="s">
        <v>6944</v>
      </c>
      <c r="E2029" s="1" t="s">
        <v>6945</v>
      </c>
      <c r="F2029" s="1" t="s">
        <v>6946</v>
      </c>
      <c r="G2029" s="1" t="s">
        <v>4021</v>
      </c>
      <c r="H2029" s="1" t="s">
        <v>59</v>
      </c>
      <c r="I2029" s="3" t="n">
        <v>43652</v>
      </c>
      <c r="J2029" s="1" t="s">
        <v>134</v>
      </c>
      <c r="K2029" s="3" t="n">
        <v>45903</v>
      </c>
      <c r="M2029" s="1" t="n">
        <v>1</v>
      </c>
      <c r="N2029" s="7" t="s">
        <v>230</v>
      </c>
      <c r="P2029" s="6" t="s">
        <v>39</v>
      </c>
      <c r="Q2029" s="1" t="str">
        <f aca="false">IFERROR(INDEX('ST Enroll Export'!$A$2:$A$3230,MATCH($D2029,'ST Enroll Export'!$A$2:$A$3230,0)),IFERROR(IF(INDEX('ST Enroll Export'!$A$2:$A$3230,MATCH($E2029,'ST Enroll Export'!$B$2:$B$3230,0))="","",INDEX('ST Enroll Export'!$A$2:$A$3230,MATCH($E2029,'ST Enroll Export'!$B$2:$B$3230,0))),"Not Found"))</f>
        <v>9318771263</v>
      </c>
      <c r="R2029" s="1" t="str">
        <f aca="false">IFERROR(INDEX('ST Enroll Export'!$G$2:$G$3230,MATCH($D2029,'ST Enroll Export'!$A$2:$A$3230,0)),IFERROR(INDEX('ST Enroll Export'!$G$2:$G$3230,MATCH($E2029,'ST Enroll Export'!$B$2:$B$3230,0)),"Not Found"))</f>
        <v>Citizenship &amp; Science Academy of Syracuse Charter</v>
      </c>
      <c r="S2029" s="1" t="str">
        <f aca="false">IFERROR(INDEX('ST Enroll Export'!$B$2:$B$3230,MATCH($D2029,'ST Enroll Export'!$A$2:$A$3230,0)),IFERROR(INDEX('ST Enroll Export'!$B$2:$B$3230,MATCH($E2029,'ST Enroll Export'!$B$2:$B$3230,0)),"Not Found"))</f>
        <v>210014089</v>
      </c>
      <c r="T2029" s="1" t="str">
        <f aca="false">IF(ISNUMBER(MATCH($D2029,'ST Enroll Export'!$A$2:$A$3230,0)),"NYSSIS Match",IF(ISNUMBER(MATCH($E2029,'ST Enroll Export'!$B$2:$B$3230,0)),"SID Match","No ST Match"))</f>
        <v>NYSSIS Match</v>
      </c>
      <c r="U2029" s="1" t="str">
        <f aca="false">IF(ISNUMBER(MATCH($D2029,Disability!$B$2:$B$5962,0)),"SPED","Gen Ed")</f>
        <v>SPED</v>
      </c>
    </row>
    <row r="2030" customFormat="false" ht="15" hidden="false" customHeight="true" outlineLevel="0" collapsed="false">
      <c r="A2030" s="1" t="s">
        <v>5668</v>
      </c>
      <c r="B2030" s="3" t="n">
        <v>46174</v>
      </c>
      <c r="C2030" s="1" t="s">
        <v>5669</v>
      </c>
      <c r="D2030" s="1" t="s">
        <v>6947</v>
      </c>
      <c r="E2030" s="1" t="s">
        <v>6948</v>
      </c>
      <c r="F2030" s="1" t="s">
        <v>257</v>
      </c>
      <c r="G2030" s="1" t="s">
        <v>6949</v>
      </c>
      <c r="H2030" s="1" t="s">
        <v>37</v>
      </c>
      <c r="I2030" s="3" t="n">
        <v>42390</v>
      </c>
      <c r="J2030" s="1" t="s">
        <v>134</v>
      </c>
      <c r="K2030" s="3" t="n">
        <v>45903</v>
      </c>
      <c r="M2030" s="1" t="n">
        <v>1</v>
      </c>
      <c r="N2030" s="7" t="s">
        <v>230</v>
      </c>
      <c r="P2030" s="5" t="s">
        <v>26</v>
      </c>
      <c r="Q2030" s="1" t="str">
        <f aca="false">IFERROR(INDEX('ST Enroll Export'!$A$2:$A$3230,MATCH($D2030,'ST Enroll Export'!$A$2:$A$3230,0)),IFERROR(IF(INDEX('ST Enroll Export'!$A$2:$A$3230,MATCH($E2030,'ST Enroll Export'!$B$2:$B$3230,0))="","",INDEX('ST Enroll Export'!$A$2:$A$3230,MATCH($E2030,'ST Enroll Export'!$B$2:$B$3230,0))),"Not Found"))</f>
        <v>4735411382</v>
      </c>
      <c r="R2030" s="1" t="str">
        <f aca="false">IFERROR(INDEX('ST Enroll Export'!$G$2:$G$3230,MATCH($D2030,'ST Enroll Export'!$A$2:$A$3230,0)),IFERROR(INDEX('ST Enroll Export'!$G$2:$G$3230,MATCH($E2030,'ST Enroll Export'!$B$2:$B$3230,0)),"Not Found"))</f>
        <v>Citizenship &amp; Science Academy of Syracuse Charter</v>
      </c>
      <c r="S2030" s="1" t="str">
        <f aca="false">IFERROR(INDEX('ST Enroll Export'!$B$2:$B$3230,MATCH($D2030,'ST Enroll Export'!$A$2:$A$3230,0)),IFERROR(INDEX('ST Enroll Export'!$B$2:$B$3230,MATCH($E2030,'ST Enroll Export'!$B$2:$B$3230,0)),"Not Found"))</f>
        <v>210002504</v>
      </c>
      <c r="T2030" s="1" t="str">
        <f aca="false">IF(ISNUMBER(MATCH($D2030,'ST Enroll Export'!$A$2:$A$3230,0)),"NYSSIS Match",IF(ISNUMBER(MATCH($E2030,'ST Enroll Export'!$B$2:$B$3230,0)),"SID Match","No ST Match"))</f>
        <v>NYSSIS Match</v>
      </c>
      <c r="U2030" s="1" t="str">
        <f aca="false">IF(ISNUMBER(MATCH($D2030,Disability!$B$2:$B$5962,0)),"SPED","Gen Ed")</f>
        <v>Gen Ed</v>
      </c>
    </row>
    <row r="2031" customFormat="false" ht="15" hidden="false" customHeight="true" outlineLevel="0" collapsed="false">
      <c r="A2031" s="1" t="s">
        <v>5668</v>
      </c>
      <c r="B2031" s="3" t="n">
        <v>46174</v>
      </c>
      <c r="C2031" s="1" t="s">
        <v>5669</v>
      </c>
      <c r="D2031" s="1" t="s">
        <v>6950</v>
      </c>
      <c r="E2031" s="1" t="s">
        <v>6951</v>
      </c>
      <c r="F2031" s="1" t="s">
        <v>257</v>
      </c>
      <c r="G2031" s="1" t="s">
        <v>6952</v>
      </c>
      <c r="H2031" s="1" t="s">
        <v>185</v>
      </c>
      <c r="I2031" s="3" t="n">
        <v>41957</v>
      </c>
      <c r="J2031" s="1" t="s">
        <v>1634</v>
      </c>
      <c r="K2031" s="3" t="n">
        <v>45903</v>
      </c>
      <c r="M2031" s="1" t="n">
        <v>1</v>
      </c>
      <c r="N2031" s="7" t="s">
        <v>230</v>
      </c>
      <c r="P2031" s="5" t="s">
        <v>26</v>
      </c>
      <c r="Q2031" s="1" t="str">
        <f aca="false">IFERROR(INDEX('ST Enroll Export'!$A$2:$A$3230,MATCH($D2031,'ST Enroll Export'!$A$2:$A$3230,0)),IFERROR(IF(INDEX('ST Enroll Export'!$A$2:$A$3230,MATCH($E2031,'ST Enroll Export'!$B$2:$B$3230,0))="","",INDEX('ST Enroll Export'!$A$2:$A$3230,MATCH($E2031,'ST Enroll Export'!$B$2:$B$3230,0))),"Not Found"))</f>
        <v>8525017784</v>
      </c>
      <c r="R2031" s="1" t="str">
        <f aca="false">IFERROR(INDEX('ST Enroll Export'!$G$2:$G$3230,MATCH($D2031,'ST Enroll Export'!$A$2:$A$3230,0)),IFERROR(INDEX('ST Enroll Export'!$G$2:$G$3230,MATCH($E2031,'ST Enroll Export'!$B$2:$B$3230,0)),"Not Found"))</f>
        <v>Syracuse Academy of Sci &amp; Cit Middle School</v>
      </c>
      <c r="S2031" s="1" t="str">
        <f aca="false">IFERROR(INDEX('ST Enroll Export'!$B$2:$B$3230,MATCH($D2031,'ST Enroll Export'!$A$2:$A$3230,0)),IFERROR(INDEX('ST Enroll Export'!$B$2:$B$3230,MATCH($E2031,'ST Enroll Export'!$B$2:$B$3230,0)),"Not Found"))</f>
        <v>200035862</v>
      </c>
      <c r="T2031" s="1" t="str">
        <f aca="false">IF(ISNUMBER(MATCH($D2031,'ST Enroll Export'!$A$2:$A$3230,0)),"NYSSIS Match",IF(ISNUMBER(MATCH($E2031,'ST Enroll Export'!$B$2:$B$3230,0)),"SID Match","No ST Match"))</f>
        <v>NYSSIS Match</v>
      </c>
      <c r="U2031" s="1" t="str">
        <f aca="false">IF(ISNUMBER(MATCH($D2031,Disability!$B$2:$B$5962,0)),"SPED","Gen Ed")</f>
        <v>Gen Ed</v>
      </c>
    </row>
    <row r="2032" customFormat="false" ht="15" hidden="false" customHeight="true" outlineLevel="0" collapsed="false">
      <c r="A2032" s="1" t="s">
        <v>5668</v>
      </c>
      <c r="B2032" s="3" t="n">
        <v>46174</v>
      </c>
      <c r="C2032" s="1" t="s">
        <v>5669</v>
      </c>
      <c r="D2032" s="1" t="s">
        <v>6953</v>
      </c>
      <c r="E2032" s="1" t="s">
        <v>6954</v>
      </c>
      <c r="F2032" s="1" t="s">
        <v>257</v>
      </c>
      <c r="G2032" s="1" t="s">
        <v>6955</v>
      </c>
      <c r="H2032" s="1" t="s">
        <v>37</v>
      </c>
      <c r="I2032" s="3" t="n">
        <v>42387</v>
      </c>
      <c r="J2032" s="1" t="s">
        <v>134</v>
      </c>
      <c r="K2032" s="3" t="n">
        <v>45903</v>
      </c>
      <c r="M2032" s="1" t="n">
        <v>1</v>
      </c>
      <c r="N2032" s="7" t="s">
        <v>230</v>
      </c>
      <c r="P2032" s="6" t="s">
        <v>39</v>
      </c>
      <c r="Q2032" s="1" t="str">
        <f aca="false">IFERROR(INDEX('ST Enroll Export'!$A$2:$A$3230,MATCH($D2032,'ST Enroll Export'!$A$2:$A$3230,0)),IFERROR(IF(INDEX('ST Enroll Export'!$A$2:$A$3230,MATCH($E2032,'ST Enroll Export'!$B$2:$B$3230,0))="","",INDEX('ST Enroll Export'!$A$2:$A$3230,MATCH($E2032,'ST Enroll Export'!$B$2:$B$3230,0))),"Not Found"))</f>
        <v>1183029565</v>
      </c>
      <c r="R2032" s="1" t="str">
        <f aca="false">IFERROR(INDEX('ST Enroll Export'!$G$2:$G$3230,MATCH($D2032,'ST Enroll Export'!$A$2:$A$3230,0)),IFERROR(INDEX('ST Enroll Export'!$G$2:$G$3230,MATCH($E2032,'ST Enroll Export'!$B$2:$B$3230,0)),"Not Found"))</f>
        <v>Citizenship &amp; Science Academy of Syracuse Charter</v>
      </c>
      <c r="S2032" s="1" t="str">
        <f aca="false">IFERROR(INDEX('ST Enroll Export'!$B$2:$B$3230,MATCH($D2032,'ST Enroll Export'!$A$2:$A$3230,0)),IFERROR(INDEX('ST Enroll Export'!$B$2:$B$3230,MATCH($E2032,'ST Enroll Export'!$B$2:$B$3230,0)),"Not Found"))</f>
        <v>200038088</v>
      </c>
      <c r="T2032" s="1" t="str">
        <f aca="false">IF(ISNUMBER(MATCH($D2032,'ST Enroll Export'!$A$2:$A$3230,0)),"NYSSIS Match",IF(ISNUMBER(MATCH($E2032,'ST Enroll Export'!$B$2:$B$3230,0)),"SID Match","No ST Match"))</f>
        <v>NYSSIS Match</v>
      </c>
      <c r="U2032" s="1" t="str">
        <f aca="false">IF(ISNUMBER(MATCH($D2032,Disability!$B$2:$B$5962,0)),"SPED","Gen Ed")</f>
        <v>SPED</v>
      </c>
    </row>
    <row r="2033" customFormat="false" ht="15" hidden="false" customHeight="true" outlineLevel="0" collapsed="false">
      <c r="A2033" s="1" t="s">
        <v>5668</v>
      </c>
      <c r="B2033" s="3" t="n">
        <v>46174</v>
      </c>
      <c r="C2033" s="1" t="s">
        <v>5669</v>
      </c>
      <c r="D2033" s="1" t="s">
        <v>6956</v>
      </c>
      <c r="E2033" s="1" t="s">
        <v>6957</v>
      </c>
      <c r="F2033" s="1" t="s">
        <v>257</v>
      </c>
      <c r="G2033" s="1" t="s">
        <v>357</v>
      </c>
      <c r="H2033" s="1" t="s">
        <v>31</v>
      </c>
      <c r="I2033" s="3" t="n">
        <v>44079</v>
      </c>
      <c r="J2033" s="1" t="s">
        <v>134</v>
      </c>
      <c r="K2033" s="3" t="n">
        <v>45903</v>
      </c>
      <c r="M2033" s="1" t="n">
        <v>1</v>
      </c>
      <c r="N2033" s="7" t="s">
        <v>230</v>
      </c>
      <c r="P2033" s="5" t="s">
        <v>26</v>
      </c>
      <c r="Q2033" s="1" t="str">
        <f aca="false">IFERROR(INDEX('ST Enroll Export'!$A$2:$A$3230,MATCH($D2033,'ST Enroll Export'!$A$2:$A$3230,0)),IFERROR(IF(INDEX('ST Enroll Export'!$A$2:$A$3230,MATCH($E2033,'ST Enroll Export'!$B$2:$B$3230,0))="","",INDEX('ST Enroll Export'!$A$2:$A$3230,MATCH($E2033,'ST Enroll Export'!$B$2:$B$3230,0))),"Not Found"))</f>
        <v>8773028106</v>
      </c>
      <c r="R2033" s="1" t="str">
        <f aca="false">IFERROR(INDEX('ST Enroll Export'!$G$2:$G$3230,MATCH($D2033,'ST Enroll Export'!$A$2:$A$3230,0)),IFERROR(INDEX('ST Enroll Export'!$G$2:$G$3230,MATCH($E2033,'ST Enroll Export'!$B$2:$B$3230,0)),"Not Found"))</f>
        <v>Citizenship &amp; Science Academy of Syracuse Charter</v>
      </c>
      <c r="S2033" s="1" t="str">
        <f aca="false">IFERROR(INDEX('ST Enroll Export'!$B$2:$B$3230,MATCH($D2033,'ST Enroll Export'!$A$2:$A$3230,0)),IFERROR(INDEX('ST Enroll Export'!$B$2:$B$3230,MATCH($E2033,'ST Enroll Export'!$B$2:$B$3230,0)),"Not Found"))</f>
        <v>210015597</v>
      </c>
      <c r="T2033" s="1" t="str">
        <f aca="false">IF(ISNUMBER(MATCH($D2033,'ST Enroll Export'!$A$2:$A$3230,0)),"NYSSIS Match",IF(ISNUMBER(MATCH($E2033,'ST Enroll Export'!$B$2:$B$3230,0)),"SID Match","No ST Match"))</f>
        <v>NYSSIS Match</v>
      </c>
      <c r="U2033" s="1" t="str">
        <f aca="false">IF(ISNUMBER(MATCH($D2033,Disability!$B$2:$B$5962,0)),"SPED","Gen Ed")</f>
        <v>Gen Ed</v>
      </c>
    </row>
    <row r="2034" customFormat="false" ht="15" hidden="false" customHeight="true" outlineLevel="0" collapsed="false">
      <c r="A2034" s="1" t="s">
        <v>5668</v>
      </c>
      <c r="B2034" s="3" t="n">
        <v>46174</v>
      </c>
      <c r="C2034" s="1" t="s">
        <v>5669</v>
      </c>
      <c r="D2034" s="1" t="s">
        <v>6958</v>
      </c>
      <c r="E2034" s="1" t="s">
        <v>6959</v>
      </c>
      <c r="F2034" s="1" t="s">
        <v>6960</v>
      </c>
      <c r="G2034" s="1" t="s">
        <v>6386</v>
      </c>
      <c r="H2034" s="1" t="s">
        <v>59</v>
      </c>
      <c r="I2034" s="3" t="n">
        <v>43780</v>
      </c>
      <c r="J2034" s="1" t="s">
        <v>134</v>
      </c>
      <c r="K2034" s="3" t="n">
        <v>45903</v>
      </c>
      <c r="M2034" s="1" t="n">
        <v>1</v>
      </c>
      <c r="N2034" s="7" t="s">
        <v>230</v>
      </c>
      <c r="P2034" s="5" t="s">
        <v>26</v>
      </c>
      <c r="Q2034" s="1" t="str">
        <f aca="false">IFERROR(INDEX('ST Enroll Export'!$A$2:$A$3230,MATCH($D2034,'ST Enroll Export'!$A$2:$A$3230,0)),IFERROR(IF(INDEX('ST Enroll Export'!$A$2:$A$3230,MATCH($E2034,'ST Enroll Export'!$B$2:$B$3230,0))="","",INDEX('ST Enroll Export'!$A$2:$A$3230,MATCH($E2034,'ST Enroll Export'!$B$2:$B$3230,0))),"Not Found"))</f>
        <v>3546161825</v>
      </c>
      <c r="R2034" s="1" t="str">
        <f aca="false">IFERROR(INDEX('ST Enroll Export'!$G$2:$G$3230,MATCH($D2034,'ST Enroll Export'!$A$2:$A$3230,0)),IFERROR(INDEX('ST Enroll Export'!$G$2:$G$3230,MATCH($E2034,'ST Enroll Export'!$B$2:$B$3230,0)),"Not Found"))</f>
        <v>Citizenship &amp; Science Academy of Syracuse Charter</v>
      </c>
      <c r="S2034" s="1" t="str">
        <f aca="false">IFERROR(INDEX('ST Enroll Export'!$B$2:$B$3230,MATCH($D2034,'ST Enroll Export'!$A$2:$A$3230,0)),IFERROR(INDEX('ST Enroll Export'!$B$2:$B$3230,MATCH($E2034,'ST Enroll Export'!$B$2:$B$3230,0)),"Not Found"))</f>
        <v>210012622</v>
      </c>
      <c r="T2034" s="1" t="str">
        <f aca="false">IF(ISNUMBER(MATCH($D2034,'ST Enroll Export'!$A$2:$A$3230,0)),"NYSSIS Match",IF(ISNUMBER(MATCH($E2034,'ST Enroll Export'!$B$2:$B$3230,0)),"SID Match","No ST Match"))</f>
        <v>NYSSIS Match</v>
      </c>
      <c r="U2034" s="1" t="str">
        <f aca="false">IF(ISNUMBER(MATCH($D2034,Disability!$B$2:$B$5962,0)),"SPED","Gen Ed")</f>
        <v>Gen Ed</v>
      </c>
    </row>
    <row r="2035" customFormat="false" ht="15" hidden="false" customHeight="true" outlineLevel="0" collapsed="false">
      <c r="A2035" s="1" t="s">
        <v>5668</v>
      </c>
      <c r="B2035" s="3" t="n">
        <v>46174</v>
      </c>
      <c r="C2035" s="1" t="s">
        <v>5669</v>
      </c>
      <c r="D2035" s="1" t="s">
        <v>6961</v>
      </c>
      <c r="E2035" s="1" t="s">
        <v>6962</v>
      </c>
      <c r="F2035" s="1" t="s">
        <v>6960</v>
      </c>
      <c r="G2035" s="1" t="s">
        <v>1814</v>
      </c>
      <c r="H2035" s="1" t="s">
        <v>22</v>
      </c>
      <c r="I2035" s="3" t="n">
        <v>43146</v>
      </c>
      <c r="J2035" s="1" t="s">
        <v>134</v>
      </c>
      <c r="K2035" s="3" t="n">
        <v>45903</v>
      </c>
      <c r="M2035" s="1" t="n">
        <v>1</v>
      </c>
      <c r="N2035" s="7" t="s">
        <v>230</v>
      </c>
      <c r="P2035" s="5" t="s">
        <v>26</v>
      </c>
      <c r="Q2035" s="1" t="str">
        <f aca="false">IFERROR(INDEX('ST Enroll Export'!$A$2:$A$3230,MATCH($D2035,'ST Enroll Export'!$A$2:$A$3230,0)),IFERROR(IF(INDEX('ST Enroll Export'!$A$2:$A$3230,MATCH($E2035,'ST Enroll Export'!$B$2:$B$3230,0))="","",INDEX('ST Enroll Export'!$A$2:$A$3230,MATCH($E2035,'ST Enroll Export'!$B$2:$B$3230,0))),"Not Found"))</f>
        <v>1628767043</v>
      </c>
      <c r="R2035" s="1" t="str">
        <f aca="false">IFERROR(INDEX('ST Enroll Export'!$G$2:$G$3230,MATCH($D2035,'ST Enroll Export'!$A$2:$A$3230,0)),IFERROR(INDEX('ST Enroll Export'!$G$2:$G$3230,MATCH($E2035,'ST Enroll Export'!$B$2:$B$3230,0)),"Not Found"))</f>
        <v>Citizenship &amp; Science Academy of Syracuse Charter</v>
      </c>
      <c r="S2035" s="1" t="str">
        <f aca="false">IFERROR(INDEX('ST Enroll Export'!$B$2:$B$3230,MATCH($D2035,'ST Enroll Export'!$A$2:$A$3230,0)),IFERROR(INDEX('ST Enroll Export'!$B$2:$B$3230,MATCH($E2035,'ST Enroll Export'!$B$2:$B$3230,0)),"Not Found"))</f>
        <v>210008368</v>
      </c>
      <c r="T2035" s="1" t="str">
        <f aca="false">IF(ISNUMBER(MATCH($D2035,'ST Enroll Export'!$A$2:$A$3230,0)),"NYSSIS Match",IF(ISNUMBER(MATCH($E2035,'ST Enroll Export'!$B$2:$B$3230,0)),"SID Match","No ST Match"))</f>
        <v>NYSSIS Match</v>
      </c>
      <c r="U2035" s="1" t="str">
        <f aca="false">IF(ISNUMBER(MATCH($D2035,Disability!$B$2:$B$5962,0)),"SPED","Gen Ed")</f>
        <v>Gen Ed</v>
      </c>
    </row>
    <row r="2036" customFormat="false" ht="15" hidden="false" customHeight="true" outlineLevel="0" collapsed="false">
      <c r="A2036" s="1" t="s">
        <v>5668</v>
      </c>
      <c r="B2036" s="3" t="n">
        <v>46174</v>
      </c>
      <c r="C2036" s="1" t="s">
        <v>5669</v>
      </c>
      <c r="D2036" s="1" t="s">
        <v>6963</v>
      </c>
      <c r="E2036" s="1" t="s">
        <v>6964</v>
      </c>
      <c r="F2036" s="1" t="s">
        <v>6965</v>
      </c>
      <c r="G2036" s="1" t="s">
        <v>6966</v>
      </c>
      <c r="H2036" s="1" t="s">
        <v>185</v>
      </c>
      <c r="I2036" s="3" t="n">
        <v>41921</v>
      </c>
      <c r="J2036" s="1" t="s">
        <v>1634</v>
      </c>
      <c r="K2036" s="3" t="n">
        <v>45903</v>
      </c>
      <c r="M2036" s="1" t="n">
        <v>1</v>
      </c>
      <c r="N2036" s="7" t="s">
        <v>230</v>
      </c>
      <c r="P2036" s="5" t="s">
        <v>26</v>
      </c>
      <c r="Q2036" s="1" t="str">
        <f aca="false">IFERROR(INDEX('ST Enroll Export'!$A$2:$A$3230,MATCH($D2036,'ST Enroll Export'!$A$2:$A$3230,0)),IFERROR(IF(INDEX('ST Enroll Export'!$A$2:$A$3230,MATCH($E2036,'ST Enroll Export'!$B$2:$B$3230,0))="","",INDEX('ST Enroll Export'!$A$2:$A$3230,MATCH($E2036,'ST Enroll Export'!$B$2:$B$3230,0))),"Not Found"))</f>
        <v>2328137456</v>
      </c>
      <c r="R2036" s="1" t="str">
        <f aca="false">IFERROR(INDEX('ST Enroll Export'!$G$2:$G$3230,MATCH($D2036,'ST Enroll Export'!$A$2:$A$3230,0)),IFERROR(INDEX('ST Enroll Export'!$G$2:$G$3230,MATCH($E2036,'ST Enroll Export'!$B$2:$B$3230,0)),"Not Found"))</f>
        <v>Syracuse Academy of Sci &amp; Cit Middle School</v>
      </c>
      <c r="S2036" s="1" t="str">
        <f aca="false">IFERROR(INDEX('ST Enroll Export'!$B$2:$B$3230,MATCH($D2036,'ST Enroll Export'!$A$2:$A$3230,0)),IFERROR(INDEX('ST Enroll Export'!$B$2:$B$3230,MATCH($E2036,'ST Enroll Export'!$B$2:$B$3230,0)),"Not Found"))</f>
        <v>210000366</v>
      </c>
      <c r="T2036" s="1" t="str">
        <f aca="false">IF(ISNUMBER(MATCH($D2036,'ST Enroll Export'!$A$2:$A$3230,0)),"NYSSIS Match",IF(ISNUMBER(MATCH($E2036,'ST Enroll Export'!$B$2:$B$3230,0)),"SID Match","No ST Match"))</f>
        <v>NYSSIS Match</v>
      </c>
      <c r="U2036" s="1" t="str">
        <f aca="false">IF(ISNUMBER(MATCH($D2036,Disability!$B$2:$B$5962,0)),"SPED","Gen Ed")</f>
        <v>Gen Ed</v>
      </c>
    </row>
    <row r="2037" customFormat="false" ht="15" hidden="false" customHeight="true" outlineLevel="0" collapsed="false">
      <c r="A2037" s="1" t="s">
        <v>5668</v>
      </c>
      <c r="B2037" s="3" t="n">
        <v>46174</v>
      </c>
      <c r="C2037" s="1" t="s">
        <v>5669</v>
      </c>
      <c r="D2037" s="1" t="s">
        <v>6967</v>
      </c>
      <c r="E2037" s="1" t="s">
        <v>6968</v>
      </c>
      <c r="F2037" s="1" t="s">
        <v>6969</v>
      </c>
      <c r="G2037" s="1" t="s">
        <v>6970</v>
      </c>
      <c r="H2037" s="1" t="s">
        <v>59</v>
      </c>
      <c r="I2037" s="3" t="n">
        <v>43526</v>
      </c>
      <c r="J2037" s="1" t="s">
        <v>134</v>
      </c>
      <c r="K2037" s="3" t="n">
        <v>45903</v>
      </c>
      <c r="M2037" s="1" t="n">
        <v>1</v>
      </c>
      <c r="N2037" s="7" t="s">
        <v>230</v>
      </c>
      <c r="P2037" s="5" t="s">
        <v>26</v>
      </c>
      <c r="Q2037" s="1" t="str">
        <f aca="false">IFERROR(INDEX('ST Enroll Export'!$A$2:$A$3230,MATCH($D2037,'ST Enroll Export'!$A$2:$A$3230,0)),IFERROR(IF(INDEX('ST Enroll Export'!$A$2:$A$3230,MATCH($E2037,'ST Enroll Export'!$B$2:$B$3230,0))="","",INDEX('ST Enroll Export'!$A$2:$A$3230,MATCH($E2037,'ST Enroll Export'!$B$2:$B$3230,0))),"Not Found"))</f>
        <v>6943557492</v>
      </c>
      <c r="R2037" s="1" t="str">
        <f aca="false">IFERROR(INDEX('ST Enroll Export'!$G$2:$G$3230,MATCH($D2037,'ST Enroll Export'!$A$2:$A$3230,0)),IFERROR(INDEX('ST Enroll Export'!$G$2:$G$3230,MATCH($E2037,'ST Enroll Export'!$B$2:$B$3230,0)),"Not Found"))</f>
        <v>Citizenship &amp; Science Academy of Syracuse Charter</v>
      </c>
      <c r="S2037" s="1" t="str">
        <f aca="false">IFERROR(INDEX('ST Enroll Export'!$B$2:$B$3230,MATCH($D2037,'ST Enroll Export'!$A$2:$A$3230,0)),IFERROR(INDEX('ST Enroll Export'!$B$2:$B$3230,MATCH($E2037,'ST Enroll Export'!$B$2:$B$3230,0)),"Not Found"))</f>
        <v>210011879</v>
      </c>
      <c r="T2037" s="1" t="str">
        <f aca="false">IF(ISNUMBER(MATCH($D2037,'ST Enroll Export'!$A$2:$A$3230,0)),"NYSSIS Match",IF(ISNUMBER(MATCH($E2037,'ST Enroll Export'!$B$2:$B$3230,0)),"SID Match","No ST Match"))</f>
        <v>NYSSIS Match</v>
      </c>
      <c r="U2037" s="1" t="str">
        <f aca="false">IF(ISNUMBER(MATCH($D2037,Disability!$B$2:$B$5962,0)),"SPED","Gen Ed")</f>
        <v>Gen Ed</v>
      </c>
    </row>
    <row r="2038" customFormat="false" ht="15" hidden="false" customHeight="true" outlineLevel="0" collapsed="false">
      <c r="A2038" s="1" t="s">
        <v>5668</v>
      </c>
      <c r="B2038" s="3" t="n">
        <v>46174</v>
      </c>
      <c r="C2038" s="1" t="s">
        <v>5669</v>
      </c>
      <c r="D2038" s="1" t="s">
        <v>6971</v>
      </c>
      <c r="E2038" s="1" t="s">
        <v>6972</v>
      </c>
      <c r="F2038" s="1" t="s">
        <v>6973</v>
      </c>
      <c r="G2038" s="1" t="s">
        <v>6974</v>
      </c>
      <c r="H2038" s="1" t="s">
        <v>185</v>
      </c>
      <c r="I2038" s="3" t="n">
        <v>41826</v>
      </c>
      <c r="J2038" s="1" t="s">
        <v>1634</v>
      </c>
      <c r="K2038" s="3" t="n">
        <v>45903</v>
      </c>
      <c r="M2038" s="1" t="n">
        <v>1</v>
      </c>
      <c r="N2038" s="7" t="s">
        <v>230</v>
      </c>
      <c r="P2038" s="5" t="s">
        <v>26</v>
      </c>
      <c r="Q2038" s="1" t="str">
        <f aca="false">IFERROR(INDEX('ST Enroll Export'!$A$2:$A$3230,MATCH($D2038,'ST Enroll Export'!$A$2:$A$3230,0)),IFERROR(IF(INDEX('ST Enroll Export'!$A$2:$A$3230,MATCH($E2038,'ST Enroll Export'!$B$2:$B$3230,0))="","",INDEX('ST Enroll Export'!$A$2:$A$3230,MATCH($E2038,'ST Enroll Export'!$B$2:$B$3230,0))),"Not Found"))</f>
        <v>6727586083</v>
      </c>
      <c r="R2038" s="1" t="str">
        <f aca="false">IFERROR(INDEX('ST Enroll Export'!$G$2:$G$3230,MATCH($D2038,'ST Enroll Export'!$A$2:$A$3230,0)),IFERROR(INDEX('ST Enroll Export'!$G$2:$G$3230,MATCH($E2038,'ST Enroll Export'!$B$2:$B$3230,0)),"Not Found"))</f>
        <v>Syracuse Academy of Sci &amp; Cit Middle School</v>
      </c>
      <c r="S2038" s="1" t="str">
        <f aca="false">IFERROR(INDEX('ST Enroll Export'!$B$2:$B$3230,MATCH($D2038,'ST Enroll Export'!$A$2:$A$3230,0)),IFERROR(INDEX('ST Enroll Export'!$B$2:$B$3230,MATCH($E2038,'ST Enroll Export'!$B$2:$B$3230,0)),"Not Found"))</f>
        <v>200033822</v>
      </c>
      <c r="T2038" s="1" t="str">
        <f aca="false">IF(ISNUMBER(MATCH($D2038,'ST Enroll Export'!$A$2:$A$3230,0)),"NYSSIS Match",IF(ISNUMBER(MATCH($E2038,'ST Enroll Export'!$B$2:$B$3230,0)),"SID Match","No ST Match"))</f>
        <v>NYSSIS Match</v>
      </c>
      <c r="U2038" s="1" t="str">
        <f aca="false">IF(ISNUMBER(MATCH($D2038,Disability!$B$2:$B$5962,0)),"SPED","Gen Ed")</f>
        <v>Gen Ed</v>
      </c>
    </row>
    <row r="2039" customFormat="false" ht="15" hidden="false" customHeight="true" outlineLevel="0" collapsed="false">
      <c r="A2039" s="1" t="s">
        <v>5668</v>
      </c>
      <c r="B2039" s="3" t="n">
        <v>46174</v>
      </c>
      <c r="C2039" s="1" t="s">
        <v>5669</v>
      </c>
      <c r="D2039" s="1" t="s">
        <v>6975</v>
      </c>
      <c r="E2039" s="1" t="s">
        <v>6976</v>
      </c>
      <c r="F2039" s="1" t="s">
        <v>6977</v>
      </c>
      <c r="G2039" s="1" t="s">
        <v>6978</v>
      </c>
      <c r="H2039" s="1" t="s">
        <v>84</v>
      </c>
      <c r="I2039" s="3" t="n">
        <v>42736</v>
      </c>
      <c r="J2039" s="1" t="s">
        <v>134</v>
      </c>
      <c r="K2039" s="3" t="n">
        <v>45903</v>
      </c>
      <c r="M2039" s="1" t="n">
        <v>1</v>
      </c>
      <c r="N2039" s="7" t="s">
        <v>230</v>
      </c>
      <c r="P2039" s="5" t="s">
        <v>26</v>
      </c>
      <c r="Q2039" s="1" t="str">
        <f aca="false">IFERROR(INDEX('ST Enroll Export'!$A$2:$A$3230,MATCH($D2039,'ST Enroll Export'!$A$2:$A$3230,0)),IFERROR(IF(INDEX('ST Enroll Export'!$A$2:$A$3230,MATCH($E2039,'ST Enroll Export'!$B$2:$B$3230,0))="","",INDEX('ST Enroll Export'!$A$2:$A$3230,MATCH($E2039,'ST Enroll Export'!$B$2:$B$3230,0))),"Not Found"))</f>
        <v>5994174635</v>
      </c>
      <c r="R2039" s="1" t="str">
        <f aca="false">IFERROR(INDEX('ST Enroll Export'!$G$2:$G$3230,MATCH($D2039,'ST Enroll Export'!$A$2:$A$3230,0)),IFERROR(INDEX('ST Enroll Export'!$G$2:$G$3230,MATCH($E2039,'ST Enroll Export'!$B$2:$B$3230,0)),"Not Found"))</f>
        <v>Citizenship &amp; Science Academy of Syracuse Charter</v>
      </c>
      <c r="S2039" s="1" t="str">
        <f aca="false">IFERROR(INDEX('ST Enroll Export'!$B$2:$B$3230,MATCH($D2039,'ST Enroll Export'!$A$2:$A$3230,0)),IFERROR(INDEX('ST Enroll Export'!$B$2:$B$3230,MATCH($E2039,'ST Enroll Export'!$B$2:$B$3230,0)),"Not Found"))</f>
        <v>210011891</v>
      </c>
      <c r="T2039" s="1" t="str">
        <f aca="false">IF(ISNUMBER(MATCH($D2039,'ST Enroll Export'!$A$2:$A$3230,0)),"NYSSIS Match",IF(ISNUMBER(MATCH($E2039,'ST Enroll Export'!$B$2:$B$3230,0)),"SID Match","No ST Match"))</f>
        <v>NYSSIS Match</v>
      </c>
      <c r="U2039" s="1" t="str">
        <f aca="false">IF(ISNUMBER(MATCH($D2039,Disability!$B$2:$B$5962,0)),"SPED","Gen Ed")</f>
        <v>Gen Ed</v>
      </c>
    </row>
    <row r="2040" customFormat="false" ht="15" hidden="false" customHeight="true" outlineLevel="0" collapsed="false">
      <c r="A2040" s="1" t="s">
        <v>5668</v>
      </c>
      <c r="B2040" s="3" t="n">
        <v>46174</v>
      </c>
      <c r="C2040" s="1" t="s">
        <v>5669</v>
      </c>
      <c r="D2040" s="1" t="s">
        <v>6979</v>
      </c>
      <c r="E2040" s="1" t="s">
        <v>6980</v>
      </c>
      <c r="F2040" s="1" t="s">
        <v>6981</v>
      </c>
      <c r="G2040" s="1" t="s">
        <v>6982</v>
      </c>
      <c r="H2040" s="1" t="s">
        <v>37</v>
      </c>
      <c r="I2040" s="3" t="n">
        <v>42362</v>
      </c>
      <c r="J2040" s="1" t="s">
        <v>134</v>
      </c>
      <c r="K2040" s="3" t="n">
        <v>45903</v>
      </c>
      <c r="M2040" s="1" t="n">
        <v>1</v>
      </c>
      <c r="N2040" s="7" t="s">
        <v>230</v>
      </c>
      <c r="P2040" s="5" t="s">
        <v>26</v>
      </c>
      <c r="Q2040" s="1" t="str">
        <f aca="false">IFERROR(INDEX('ST Enroll Export'!$A$2:$A$3230,MATCH($D2040,'ST Enroll Export'!$A$2:$A$3230,0)),IFERROR(IF(INDEX('ST Enroll Export'!$A$2:$A$3230,MATCH($E2040,'ST Enroll Export'!$B$2:$B$3230,0))="","",INDEX('ST Enroll Export'!$A$2:$A$3230,MATCH($E2040,'ST Enroll Export'!$B$2:$B$3230,0))),"Not Found"))</f>
        <v>2520987863</v>
      </c>
      <c r="R2040" s="1" t="str">
        <f aca="false">IFERROR(INDEX('ST Enroll Export'!$G$2:$G$3230,MATCH($D2040,'ST Enroll Export'!$A$2:$A$3230,0)),IFERROR(INDEX('ST Enroll Export'!$G$2:$G$3230,MATCH($E2040,'ST Enroll Export'!$B$2:$B$3230,0)),"Not Found"))</f>
        <v>Citizenship &amp; Science Academy of Syracuse Charter</v>
      </c>
      <c r="S2040" s="1" t="str">
        <f aca="false">IFERROR(INDEX('ST Enroll Export'!$B$2:$B$3230,MATCH($D2040,'ST Enroll Export'!$A$2:$A$3230,0)),IFERROR(INDEX('ST Enroll Export'!$B$2:$B$3230,MATCH($E2040,'ST Enroll Export'!$B$2:$B$3230,0)),"Not Found"))</f>
        <v>210004586</v>
      </c>
      <c r="T2040" s="1" t="str">
        <f aca="false">IF(ISNUMBER(MATCH($D2040,'ST Enroll Export'!$A$2:$A$3230,0)),"NYSSIS Match",IF(ISNUMBER(MATCH($E2040,'ST Enroll Export'!$B$2:$B$3230,0)),"SID Match","No ST Match"))</f>
        <v>NYSSIS Match</v>
      </c>
      <c r="U2040" s="1" t="str">
        <f aca="false">IF(ISNUMBER(MATCH($D2040,Disability!$B$2:$B$5962,0)),"SPED","Gen Ed")</f>
        <v>Gen Ed</v>
      </c>
    </row>
    <row r="2041" customFormat="false" ht="15" hidden="false" customHeight="true" outlineLevel="0" collapsed="false">
      <c r="A2041" s="1" t="s">
        <v>5668</v>
      </c>
      <c r="B2041" s="3" t="n">
        <v>46174</v>
      </c>
      <c r="C2041" s="1" t="s">
        <v>5669</v>
      </c>
      <c r="D2041" s="1" t="s">
        <v>6983</v>
      </c>
      <c r="E2041" s="1" t="s">
        <v>6984</v>
      </c>
      <c r="F2041" s="1" t="s">
        <v>2811</v>
      </c>
      <c r="G2041" s="1" t="s">
        <v>6985</v>
      </c>
      <c r="H2041" s="1" t="s">
        <v>59</v>
      </c>
      <c r="I2041" s="3" t="n">
        <v>43689</v>
      </c>
      <c r="J2041" s="1" t="s">
        <v>134</v>
      </c>
      <c r="K2041" s="3" t="n">
        <v>45903</v>
      </c>
      <c r="M2041" s="1" t="n">
        <v>1</v>
      </c>
      <c r="N2041" s="7" t="s">
        <v>230</v>
      </c>
      <c r="P2041" s="5" t="s">
        <v>26</v>
      </c>
      <c r="Q2041" s="1" t="str">
        <f aca="false">IFERROR(INDEX('ST Enroll Export'!$A$2:$A$3230,MATCH($D2041,'ST Enroll Export'!$A$2:$A$3230,0)),IFERROR(IF(INDEX('ST Enroll Export'!$A$2:$A$3230,MATCH($E2041,'ST Enroll Export'!$B$2:$B$3230,0))="","",INDEX('ST Enroll Export'!$A$2:$A$3230,MATCH($E2041,'ST Enroll Export'!$B$2:$B$3230,0))),"Not Found"))</f>
        <v>8447380502</v>
      </c>
      <c r="R2041" s="1" t="str">
        <f aca="false">IFERROR(INDEX('ST Enroll Export'!$G$2:$G$3230,MATCH($D2041,'ST Enroll Export'!$A$2:$A$3230,0)),IFERROR(INDEX('ST Enroll Export'!$G$2:$G$3230,MATCH($E2041,'ST Enroll Export'!$B$2:$B$3230,0)),"Not Found"))</f>
        <v>Citizenship &amp; Science Academy of Syracuse Charter</v>
      </c>
      <c r="S2041" s="1" t="str">
        <f aca="false">IFERROR(INDEX('ST Enroll Export'!$B$2:$B$3230,MATCH($D2041,'ST Enroll Export'!$A$2:$A$3230,0)),IFERROR(INDEX('ST Enroll Export'!$B$2:$B$3230,MATCH($E2041,'ST Enroll Export'!$B$2:$B$3230,0)),"Not Found"))</f>
        <v>210012781</v>
      </c>
      <c r="T2041" s="1" t="str">
        <f aca="false">IF(ISNUMBER(MATCH($D2041,'ST Enroll Export'!$A$2:$A$3230,0)),"NYSSIS Match",IF(ISNUMBER(MATCH($E2041,'ST Enroll Export'!$B$2:$B$3230,0)),"SID Match","No ST Match"))</f>
        <v>NYSSIS Match</v>
      </c>
      <c r="U2041" s="1" t="str">
        <f aca="false">IF(ISNUMBER(MATCH($D2041,Disability!$B$2:$B$5962,0)),"SPED","Gen Ed")</f>
        <v>Gen Ed</v>
      </c>
    </row>
    <row r="2042" customFormat="false" ht="15" hidden="false" customHeight="true" outlineLevel="0" collapsed="false">
      <c r="A2042" s="1" t="s">
        <v>5668</v>
      </c>
      <c r="B2042" s="3" t="n">
        <v>46174</v>
      </c>
      <c r="C2042" s="1" t="s">
        <v>5669</v>
      </c>
      <c r="D2042" s="1" t="s">
        <v>6986</v>
      </c>
      <c r="E2042" s="1" t="s">
        <v>6987</v>
      </c>
      <c r="F2042" s="1" t="s">
        <v>364</v>
      </c>
      <c r="G2042" s="1" t="s">
        <v>6988</v>
      </c>
      <c r="H2042" s="1" t="s">
        <v>59</v>
      </c>
      <c r="I2042" s="3" t="n">
        <v>43724</v>
      </c>
      <c r="J2042" s="1" t="s">
        <v>134</v>
      </c>
      <c r="K2042" s="3" t="n">
        <v>45903</v>
      </c>
      <c r="M2042" s="1" t="n">
        <v>1</v>
      </c>
      <c r="N2042" s="7" t="s">
        <v>230</v>
      </c>
      <c r="P2042" s="5" t="s">
        <v>26</v>
      </c>
      <c r="Q2042" s="1" t="str">
        <f aca="false">IFERROR(INDEX('ST Enroll Export'!$A$2:$A$3230,MATCH($D2042,'ST Enroll Export'!$A$2:$A$3230,0)),IFERROR(IF(INDEX('ST Enroll Export'!$A$2:$A$3230,MATCH($E2042,'ST Enroll Export'!$B$2:$B$3230,0))="","",INDEX('ST Enroll Export'!$A$2:$A$3230,MATCH($E2042,'ST Enroll Export'!$B$2:$B$3230,0))),"Not Found"))</f>
        <v>6405671314</v>
      </c>
      <c r="R2042" s="1" t="str">
        <f aca="false">IFERROR(INDEX('ST Enroll Export'!$G$2:$G$3230,MATCH($D2042,'ST Enroll Export'!$A$2:$A$3230,0)),IFERROR(INDEX('ST Enroll Export'!$G$2:$G$3230,MATCH($E2042,'ST Enroll Export'!$B$2:$B$3230,0)),"Not Found"))</f>
        <v>Citizenship &amp; Science Academy of Syracuse Charter</v>
      </c>
      <c r="S2042" s="1" t="str">
        <f aca="false">IFERROR(INDEX('ST Enroll Export'!$B$2:$B$3230,MATCH($D2042,'ST Enroll Export'!$A$2:$A$3230,0)),IFERROR(INDEX('ST Enroll Export'!$B$2:$B$3230,MATCH($E2042,'ST Enroll Export'!$B$2:$B$3230,0)),"Not Found"))</f>
        <v>210015346</v>
      </c>
      <c r="T2042" s="1" t="str">
        <f aca="false">IF(ISNUMBER(MATCH($D2042,'ST Enroll Export'!$A$2:$A$3230,0)),"NYSSIS Match",IF(ISNUMBER(MATCH($E2042,'ST Enroll Export'!$B$2:$B$3230,0)),"SID Match","No ST Match"))</f>
        <v>NYSSIS Match</v>
      </c>
      <c r="U2042" s="1" t="str">
        <f aca="false">IF(ISNUMBER(MATCH($D2042,Disability!$B$2:$B$5962,0)),"SPED","Gen Ed")</f>
        <v>Gen Ed</v>
      </c>
    </row>
    <row r="2043" customFormat="false" ht="15" hidden="false" customHeight="true" outlineLevel="0" collapsed="false">
      <c r="A2043" s="1" t="s">
        <v>5668</v>
      </c>
      <c r="B2043" s="3" t="n">
        <v>46174</v>
      </c>
      <c r="C2043" s="1" t="s">
        <v>5669</v>
      </c>
      <c r="D2043" s="1" t="s">
        <v>6989</v>
      </c>
      <c r="E2043" s="1" t="s">
        <v>6990</v>
      </c>
      <c r="F2043" s="1" t="s">
        <v>364</v>
      </c>
      <c r="G2043" s="1" t="s">
        <v>6991</v>
      </c>
      <c r="H2043" s="1" t="s">
        <v>140</v>
      </c>
      <c r="I2043" s="3" t="n">
        <v>42289</v>
      </c>
      <c r="J2043" s="1" t="s">
        <v>134</v>
      </c>
      <c r="K2043" s="3" t="n">
        <v>45903</v>
      </c>
      <c r="M2043" s="1" t="n">
        <v>1</v>
      </c>
      <c r="N2043" s="7" t="s">
        <v>230</v>
      </c>
      <c r="P2043" s="5" t="s">
        <v>26</v>
      </c>
      <c r="Q2043" s="1" t="str">
        <f aca="false">IFERROR(INDEX('ST Enroll Export'!$A$2:$A$3230,MATCH($D2043,'ST Enroll Export'!$A$2:$A$3230,0)),IFERROR(IF(INDEX('ST Enroll Export'!$A$2:$A$3230,MATCH($E2043,'ST Enroll Export'!$B$2:$B$3230,0))="","",INDEX('ST Enroll Export'!$A$2:$A$3230,MATCH($E2043,'ST Enroll Export'!$B$2:$B$3230,0))),"Not Found"))</f>
        <v>7033180476</v>
      </c>
      <c r="R2043" s="1" t="str">
        <f aca="false">IFERROR(INDEX('ST Enroll Export'!$G$2:$G$3230,MATCH($D2043,'ST Enroll Export'!$A$2:$A$3230,0)),IFERROR(INDEX('ST Enroll Export'!$G$2:$G$3230,MATCH($E2043,'ST Enroll Export'!$B$2:$B$3230,0)),"Not Found"))</f>
        <v>Citizenship &amp; Science Academy of Syracuse Charter</v>
      </c>
      <c r="S2043" s="1" t="str">
        <f aca="false">IFERROR(INDEX('ST Enroll Export'!$B$2:$B$3230,MATCH($D2043,'ST Enroll Export'!$A$2:$A$3230,0)),IFERROR(INDEX('ST Enroll Export'!$B$2:$B$3230,MATCH($E2043,'ST Enroll Export'!$B$2:$B$3230,0)),"Not Found"))</f>
        <v>210000971</v>
      </c>
      <c r="T2043" s="1" t="str">
        <f aca="false">IF(ISNUMBER(MATCH($D2043,'ST Enroll Export'!$A$2:$A$3230,0)),"NYSSIS Match",IF(ISNUMBER(MATCH($E2043,'ST Enroll Export'!$B$2:$B$3230,0)),"SID Match","No ST Match"))</f>
        <v>NYSSIS Match</v>
      </c>
      <c r="U2043" s="1" t="str">
        <f aca="false">IF(ISNUMBER(MATCH($D2043,Disability!$B$2:$B$5962,0)),"SPED","Gen Ed")</f>
        <v>Gen Ed</v>
      </c>
    </row>
    <row r="2044" customFormat="false" ht="15" hidden="false" customHeight="true" outlineLevel="0" collapsed="false">
      <c r="A2044" s="1" t="s">
        <v>5668</v>
      </c>
      <c r="B2044" s="3" t="n">
        <v>46174</v>
      </c>
      <c r="C2044" s="1" t="s">
        <v>5669</v>
      </c>
      <c r="D2044" s="1" t="s">
        <v>6992</v>
      </c>
      <c r="E2044" s="1" t="s">
        <v>6993</v>
      </c>
      <c r="F2044" s="1" t="s">
        <v>2095</v>
      </c>
      <c r="G2044" s="1" t="s">
        <v>6994</v>
      </c>
      <c r="H2044" s="1" t="s">
        <v>59</v>
      </c>
      <c r="I2044" s="3" t="n">
        <v>43705</v>
      </c>
      <c r="J2044" s="1" t="s">
        <v>134</v>
      </c>
      <c r="K2044" s="3" t="n">
        <v>45903</v>
      </c>
      <c r="M2044" s="1" t="n">
        <v>1</v>
      </c>
      <c r="N2044" s="7" t="s">
        <v>230</v>
      </c>
      <c r="P2044" s="5" t="s">
        <v>26</v>
      </c>
      <c r="Q2044" s="1" t="str">
        <f aca="false">IFERROR(INDEX('ST Enroll Export'!$A$2:$A$3230,MATCH($D2044,'ST Enroll Export'!$A$2:$A$3230,0)),IFERROR(IF(INDEX('ST Enroll Export'!$A$2:$A$3230,MATCH($E2044,'ST Enroll Export'!$B$2:$B$3230,0))="","",INDEX('ST Enroll Export'!$A$2:$A$3230,MATCH($E2044,'ST Enroll Export'!$B$2:$B$3230,0))),"Not Found"))</f>
        <v>6998254743</v>
      </c>
      <c r="R2044" s="1" t="str">
        <f aca="false">IFERROR(INDEX('ST Enroll Export'!$G$2:$G$3230,MATCH($D2044,'ST Enroll Export'!$A$2:$A$3230,0)),IFERROR(INDEX('ST Enroll Export'!$G$2:$G$3230,MATCH($E2044,'ST Enroll Export'!$B$2:$B$3230,0)),"Not Found"))</f>
        <v>Citizenship &amp; Science Academy of Syracuse Charter</v>
      </c>
      <c r="S2044" s="1" t="str">
        <f aca="false">IFERROR(INDEX('ST Enroll Export'!$B$2:$B$3230,MATCH($D2044,'ST Enroll Export'!$A$2:$A$3230,0)),IFERROR(INDEX('ST Enroll Export'!$B$2:$B$3230,MATCH($E2044,'ST Enroll Export'!$B$2:$B$3230,0)),"Not Found"))</f>
        <v>210016722</v>
      </c>
      <c r="T2044" s="1" t="str">
        <f aca="false">IF(ISNUMBER(MATCH($D2044,'ST Enroll Export'!$A$2:$A$3230,0)),"NYSSIS Match",IF(ISNUMBER(MATCH($E2044,'ST Enroll Export'!$B$2:$B$3230,0)),"SID Match","No ST Match"))</f>
        <v>NYSSIS Match</v>
      </c>
      <c r="U2044" s="1" t="str">
        <f aca="false">IF(ISNUMBER(MATCH($D2044,Disability!$B$2:$B$5962,0)),"SPED","Gen Ed")</f>
        <v>Gen Ed</v>
      </c>
    </row>
    <row r="2045" customFormat="false" ht="15" hidden="false" customHeight="true" outlineLevel="0" collapsed="false">
      <c r="A2045" s="1" t="s">
        <v>5668</v>
      </c>
      <c r="B2045" s="3" t="n">
        <v>46174</v>
      </c>
      <c r="C2045" s="1" t="s">
        <v>5669</v>
      </c>
      <c r="D2045" s="1" t="s">
        <v>6995</v>
      </c>
      <c r="E2045" s="1" t="s">
        <v>6996</v>
      </c>
      <c r="F2045" s="1" t="s">
        <v>6997</v>
      </c>
      <c r="G2045" s="1" t="s">
        <v>6998</v>
      </c>
      <c r="H2045" s="1" t="s">
        <v>59</v>
      </c>
      <c r="I2045" s="3" t="n">
        <v>43728</v>
      </c>
      <c r="J2045" s="1" t="s">
        <v>134</v>
      </c>
      <c r="K2045" s="3" t="n">
        <v>45903</v>
      </c>
      <c r="M2045" s="1" t="n">
        <v>1</v>
      </c>
      <c r="N2045" s="7" t="s">
        <v>230</v>
      </c>
      <c r="P2045" s="5" t="s">
        <v>26</v>
      </c>
      <c r="Q2045" s="1" t="str">
        <f aca="false">IFERROR(INDEX('ST Enroll Export'!$A$2:$A$3230,MATCH($D2045,'ST Enroll Export'!$A$2:$A$3230,0)),IFERROR(IF(INDEX('ST Enroll Export'!$A$2:$A$3230,MATCH($E2045,'ST Enroll Export'!$B$2:$B$3230,0))="","",INDEX('ST Enroll Export'!$A$2:$A$3230,MATCH($E2045,'ST Enroll Export'!$B$2:$B$3230,0))),"Not Found"))</f>
        <v>8459876363</v>
      </c>
      <c r="R2045" s="1" t="str">
        <f aca="false">IFERROR(INDEX('ST Enroll Export'!$G$2:$G$3230,MATCH($D2045,'ST Enroll Export'!$A$2:$A$3230,0)),IFERROR(INDEX('ST Enroll Export'!$G$2:$G$3230,MATCH($E2045,'ST Enroll Export'!$B$2:$B$3230,0)),"Not Found"))</f>
        <v>Citizenship &amp; Science Academy of Syracuse Charter</v>
      </c>
      <c r="S2045" s="1" t="str">
        <f aca="false">IFERROR(INDEX('ST Enroll Export'!$B$2:$B$3230,MATCH($D2045,'ST Enroll Export'!$A$2:$A$3230,0)),IFERROR(INDEX('ST Enroll Export'!$B$2:$B$3230,MATCH($E2045,'ST Enroll Export'!$B$2:$B$3230,0)),"Not Found"))</f>
        <v>210015279</v>
      </c>
      <c r="T2045" s="1" t="str">
        <f aca="false">IF(ISNUMBER(MATCH($D2045,'ST Enroll Export'!$A$2:$A$3230,0)),"NYSSIS Match",IF(ISNUMBER(MATCH($E2045,'ST Enroll Export'!$B$2:$B$3230,0)),"SID Match","No ST Match"))</f>
        <v>NYSSIS Match</v>
      </c>
      <c r="U2045" s="1" t="str">
        <f aca="false">IF(ISNUMBER(MATCH($D2045,Disability!$B$2:$B$5962,0)),"SPED","Gen Ed")</f>
        <v>Gen Ed</v>
      </c>
    </row>
    <row r="2046" customFormat="false" ht="15" hidden="false" customHeight="true" outlineLevel="0" collapsed="false">
      <c r="A2046" s="1" t="s">
        <v>5668</v>
      </c>
      <c r="B2046" s="3" t="n">
        <v>46174</v>
      </c>
      <c r="C2046" s="1" t="s">
        <v>5669</v>
      </c>
      <c r="D2046" s="1" t="s">
        <v>6999</v>
      </c>
      <c r="E2046" s="1" t="s">
        <v>7000</v>
      </c>
      <c r="F2046" s="1" t="s">
        <v>7001</v>
      </c>
      <c r="G2046" s="1" t="s">
        <v>7002</v>
      </c>
      <c r="H2046" s="1" t="s">
        <v>185</v>
      </c>
      <c r="I2046" s="3" t="n">
        <v>41955</v>
      </c>
      <c r="J2046" s="1" t="s">
        <v>1634</v>
      </c>
      <c r="K2046" s="3" t="n">
        <v>45903</v>
      </c>
      <c r="M2046" s="1" t="n">
        <v>1</v>
      </c>
      <c r="N2046" s="7" t="s">
        <v>230</v>
      </c>
      <c r="P2046" s="6" t="s">
        <v>39</v>
      </c>
      <c r="Q2046" s="1" t="str">
        <f aca="false">IFERROR(INDEX('ST Enroll Export'!$A$2:$A$3230,MATCH($D2046,'ST Enroll Export'!$A$2:$A$3230,0)),IFERROR(IF(INDEX('ST Enroll Export'!$A$2:$A$3230,MATCH($E2046,'ST Enroll Export'!$B$2:$B$3230,0))="","",INDEX('ST Enroll Export'!$A$2:$A$3230,MATCH($E2046,'ST Enroll Export'!$B$2:$B$3230,0))),"Not Found"))</f>
        <v>8516645122</v>
      </c>
      <c r="R2046" s="1" t="str">
        <f aca="false">IFERROR(INDEX('ST Enroll Export'!$G$2:$G$3230,MATCH($D2046,'ST Enroll Export'!$A$2:$A$3230,0)),IFERROR(INDEX('ST Enroll Export'!$G$2:$G$3230,MATCH($E2046,'ST Enroll Export'!$B$2:$B$3230,0)),"Not Found"))</f>
        <v>Syracuse Academy of Sci &amp; Cit Middle School</v>
      </c>
      <c r="S2046" s="1" t="str">
        <f aca="false">IFERROR(INDEX('ST Enroll Export'!$B$2:$B$3230,MATCH($D2046,'ST Enroll Export'!$A$2:$A$3230,0)),IFERROR(INDEX('ST Enroll Export'!$B$2:$B$3230,MATCH($E2046,'ST Enroll Export'!$B$2:$B$3230,0)),"Not Found"))</f>
        <v>200037888</v>
      </c>
      <c r="T2046" s="1" t="str">
        <f aca="false">IF(ISNUMBER(MATCH($D2046,'ST Enroll Export'!$A$2:$A$3230,0)),"NYSSIS Match",IF(ISNUMBER(MATCH($E2046,'ST Enroll Export'!$B$2:$B$3230,0)),"SID Match","No ST Match"))</f>
        <v>NYSSIS Match</v>
      </c>
      <c r="U2046" s="1" t="str">
        <f aca="false">IF(ISNUMBER(MATCH($D2046,Disability!$B$2:$B$5962,0)),"SPED","Gen Ed")</f>
        <v>SPED</v>
      </c>
    </row>
    <row r="2047" customFormat="false" ht="15" hidden="false" customHeight="true" outlineLevel="0" collapsed="false">
      <c r="A2047" s="1" t="s">
        <v>5668</v>
      </c>
      <c r="B2047" s="3" t="n">
        <v>46174</v>
      </c>
      <c r="C2047" s="1" t="s">
        <v>5669</v>
      </c>
      <c r="D2047" s="1" t="s">
        <v>7003</v>
      </c>
      <c r="E2047" s="1" t="s">
        <v>7004</v>
      </c>
      <c r="F2047" s="1" t="s">
        <v>7005</v>
      </c>
      <c r="G2047" s="1" t="s">
        <v>7006</v>
      </c>
      <c r="H2047" s="1" t="s">
        <v>37</v>
      </c>
      <c r="I2047" s="3" t="n">
        <v>42294</v>
      </c>
      <c r="J2047" s="1" t="s">
        <v>134</v>
      </c>
      <c r="K2047" s="3" t="n">
        <v>45903</v>
      </c>
      <c r="M2047" s="1" t="n">
        <v>1</v>
      </c>
      <c r="N2047" s="7" t="s">
        <v>230</v>
      </c>
      <c r="P2047" s="5" t="s">
        <v>26</v>
      </c>
      <c r="Q2047" s="1" t="str">
        <f aca="false">IFERROR(INDEX('ST Enroll Export'!$A$2:$A$3230,MATCH($D2047,'ST Enroll Export'!$A$2:$A$3230,0)),IFERROR(IF(INDEX('ST Enroll Export'!$A$2:$A$3230,MATCH($E2047,'ST Enroll Export'!$B$2:$B$3230,0))="","",INDEX('ST Enroll Export'!$A$2:$A$3230,MATCH($E2047,'ST Enroll Export'!$B$2:$B$3230,0))),"Not Found"))</f>
        <v>1379890655</v>
      </c>
      <c r="R2047" s="1" t="str">
        <f aca="false">IFERROR(INDEX('ST Enroll Export'!$G$2:$G$3230,MATCH($D2047,'ST Enroll Export'!$A$2:$A$3230,0)),IFERROR(INDEX('ST Enroll Export'!$G$2:$G$3230,MATCH($E2047,'ST Enroll Export'!$B$2:$B$3230,0)),"Not Found"))</f>
        <v>Citizenship &amp; Science Academy of Syracuse Charter</v>
      </c>
      <c r="S2047" s="1" t="str">
        <f aca="false">IFERROR(INDEX('ST Enroll Export'!$B$2:$B$3230,MATCH($D2047,'ST Enroll Export'!$A$2:$A$3230,0)),IFERROR(INDEX('ST Enroll Export'!$B$2:$B$3230,MATCH($E2047,'ST Enroll Export'!$B$2:$B$3230,0)),"Not Found"))</f>
        <v>210000973</v>
      </c>
      <c r="T2047" s="1" t="str">
        <f aca="false">IF(ISNUMBER(MATCH($D2047,'ST Enroll Export'!$A$2:$A$3230,0)),"NYSSIS Match",IF(ISNUMBER(MATCH($E2047,'ST Enroll Export'!$B$2:$B$3230,0)),"SID Match","No ST Match"))</f>
        <v>NYSSIS Match</v>
      </c>
      <c r="U2047" s="1" t="str">
        <f aca="false">IF(ISNUMBER(MATCH($D2047,Disability!$B$2:$B$5962,0)),"SPED","Gen Ed")</f>
        <v>Gen Ed</v>
      </c>
    </row>
    <row r="2048" customFormat="false" ht="15" hidden="false" customHeight="true" outlineLevel="0" collapsed="false">
      <c r="A2048" s="1" t="s">
        <v>5668</v>
      </c>
      <c r="B2048" s="3" t="n">
        <v>46174</v>
      </c>
      <c r="C2048" s="1" t="s">
        <v>5669</v>
      </c>
      <c r="D2048" s="1" t="s">
        <v>7007</v>
      </c>
      <c r="E2048" s="1" t="s">
        <v>7008</v>
      </c>
      <c r="F2048" s="1" t="s">
        <v>5679</v>
      </c>
      <c r="G2048" s="1" t="s">
        <v>5654</v>
      </c>
      <c r="H2048" s="1" t="s">
        <v>140</v>
      </c>
      <c r="I2048" s="3" t="n">
        <v>41986</v>
      </c>
      <c r="J2048" s="1" t="s">
        <v>134</v>
      </c>
      <c r="K2048" s="3" t="n">
        <v>45903</v>
      </c>
      <c r="M2048" s="1" t="n">
        <v>1</v>
      </c>
      <c r="N2048" s="7" t="s">
        <v>230</v>
      </c>
      <c r="P2048" s="5" t="s">
        <v>26</v>
      </c>
      <c r="Q2048" s="1" t="str">
        <f aca="false">IFERROR(INDEX('ST Enroll Export'!$A$2:$A$3230,MATCH($D2048,'ST Enroll Export'!$A$2:$A$3230,0)),IFERROR(IF(INDEX('ST Enroll Export'!$A$2:$A$3230,MATCH($E2048,'ST Enroll Export'!$B$2:$B$3230,0))="","",INDEX('ST Enroll Export'!$A$2:$A$3230,MATCH($E2048,'ST Enroll Export'!$B$2:$B$3230,0))),"Not Found"))</f>
        <v>5108732693</v>
      </c>
      <c r="R2048" s="1" t="str">
        <f aca="false">IFERROR(INDEX('ST Enroll Export'!$G$2:$G$3230,MATCH($D2048,'ST Enroll Export'!$A$2:$A$3230,0)),IFERROR(INDEX('ST Enroll Export'!$G$2:$G$3230,MATCH($E2048,'ST Enroll Export'!$B$2:$B$3230,0)),"Not Found"))</f>
        <v>Citizenship &amp; Science Academy of Syracuse Charter</v>
      </c>
      <c r="S2048" s="1" t="str">
        <f aca="false">IFERROR(INDEX('ST Enroll Export'!$B$2:$B$3230,MATCH($D2048,'ST Enroll Export'!$A$2:$A$3230,0)),IFERROR(INDEX('ST Enroll Export'!$B$2:$B$3230,MATCH($E2048,'ST Enroll Export'!$B$2:$B$3230,0)),"Not Found"))</f>
        <v>210004784</v>
      </c>
      <c r="T2048" s="1" t="str">
        <f aca="false">IF(ISNUMBER(MATCH($D2048,'ST Enroll Export'!$A$2:$A$3230,0)),"NYSSIS Match",IF(ISNUMBER(MATCH($E2048,'ST Enroll Export'!$B$2:$B$3230,0)),"SID Match","No ST Match"))</f>
        <v>NYSSIS Match</v>
      </c>
      <c r="U2048" s="1" t="str">
        <f aca="false">IF(ISNUMBER(MATCH($D2048,Disability!$B$2:$B$5962,0)),"SPED","Gen Ed")</f>
        <v>Gen Ed</v>
      </c>
    </row>
    <row r="2049" customFormat="false" ht="15" hidden="false" customHeight="true" outlineLevel="0" collapsed="false">
      <c r="A2049" s="1" t="s">
        <v>5668</v>
      </c>
      <c r="B2049" s="3" t="n">
        <v>46174</v>
      </c>
      <c r="C2049" s="1" t="s">
        <v>5669</v>
      </c>
      <c r="D2049" s="1" t="s">
        <v>7009</v>
      </c>
      <c r="E2049" s="1" t="s">
        <v>7010</v>
      </c>
      <c r="F2049" s="1" t="s">
        <v>5679</v>
      </c>
      <c r="G2049" s="1" t="s">
        <v>5377</v>
      </c>
      <c r="H2049" s="1" t="s">
        <v>128</v>
      </c>
      <c r="I2049" s="3" t="n">
        <v>41421</v>
      </c>
      <c r="J2049" s="1" t="s">
        <v>1634</v>
      </c>
      <c r="K2049" s="3" t="n">
        <v>45903</v>
      </c>
      <c r="M2049" s="1" t="n">
        <v>1</v>
      </c>
      <c r="N2049" s="7" t="s">
        <v>230</v>
      </c>
      <c r="P2049" s="6" t="s">
        <v>39</v>
      </c>
      <c r="Q2049" s="1" t="str">
        <f aca="false">IFERROR(INDEX('ST Enroll Export'!$A$2:$A$3230,MATCH($D2049,'ST Enroll Export'!$A$2:$A$3230,0)),IFERROR(IF(INDEX('ST Enroll Export'!$A$2:$A$3230,MATCH($E2049,'ST Enroll Export'!$B$2:$B$3230,0))="","",INDEX('ST Enroll Export'!$A$2:$A$3230,MATCH($E2049,'ST Enroll Export'!$B$2:$B$3230,0))),"Not Found"))</f>
        <v>8794279626</v>
      </c>
      <c r="R2049" s="1" t="str">
        <f aca="false">IFERROR(INDEX('ST Enroll Export'!$G$2:$G$3230,MATCH($D2049,'ST Enroll Export'!$A$2:$A$3230,0)),IFERROR(INDEX('ST Enroll Export'!$G$2:$G$3230,MATCH($E2049,'ST Enroll Export'!$B$2:$B$3230,0)),"Not Found"))</f>
        <v>Syracuse Academy of Sci &amp; Cit Middle School</v>
      </c>
      <c r="S2049" s="1" t="str">
        <f aca="false">IFERROR(INDEX('ST Enroll Export'!$B$2:$B$3230,MATCH($D2049,'ST Enroll Export'!$A$2:$A$3230,0)),IFERROR(INDEX('ST Enroll Export'!$B$2:$B$3230,MATCH($E2049,'ST Enroll Export'!$B$2:$B$3230,0)),"Not Found"))</f>
        <v>210004876</v>
      </c>
      <c r="T2049" s="1" t="str">
        <f aca="false">IF(ISNUMBER(MATCH($D2049,'ST Enroll Export'!$A$2:$A$3230,0)),"NYSSIS Match",IF(ISNUMBER(MATCH($E2049,'ST Enroll Export'!$B$2:$B$3230,0)),"SID Match","No ST Match"))</f>
        <v>NYSSIS Match</v>
      </c>
      <c r="U2049" s="1" t="str">
        <f aca="false">IF(ISNUMBER(MATCH($D2049,Disability!$B$2:$B$5962,0)),"SPED","Gen Ed")</f>
        <v>SPED</v>
      </c>
    </row>
    <row r="2050" customFormat="false" ht="15" hidden="false" customHeight="true" outlineLevel="0" collapsed="false">
      <c r="A2050" s="1" t="s">
        <v>5668</v>
      </c>
      <c r="B2050" s="3" t="n">
        <v>46174</v>
      </c>
      <c r="C2050" s="1" t="s">
        <v>5669</v>
      </c>
      <c r="D2050" s="1" t="s">
        <v>7011</v>
      </c>
      <c r="E2050" s="1" t="s">
        <v>7012</v>
      </c>
      <c r="F2050" s="1" t="s">
        <v>5679</v>
      </c>
      <c r="G2050" s="1" t="s">
        <v>7013</v>
      </c>
      <c r="H2050" s="1" t="s">
        <v>37</v>
      </c>
      <c r="I2050" s="3" t="n">
        <v>42646</v>
      </c>
      <c r="J2050" s="1" t="s">
        <v>134</v>
      </c>
      <c r="K2050" s="3" t="n">
        <v>45903</v>
      </c>
      <c r="M2050" s="1" t="n">
        <v>1</v>
      </c>
      <c r="N2050" s="7" t="s">
        <v>230</v>
      </c>
      <c r="P2050" s="5" t="s">
        <v>26</v>
      </c>
      <c r="Q2050" s="1" t="str">
        <f aca="false">IFERROR(INDEX('ST Enroll Export'!$A$2:$A$3230,MATCH($D2050,'ST Enroll Export'!$A$2:$A$3230,0)),IFERROR(IF(INDEX('ST Enroll Export'!$A$2:$A$3230,MATCH($E2050,'ST Enroll Export'!$B$2:$B$3230,0))="","",INDEX('ST Enroll Export'!$A$2:$A$3230,MATCH($E2050,'ST Enroll Export'!$B$2:$B$3230,0))),"Not Found"))</f>
        <v>9207626811</v>
      </c>
      <c r="R2050" s="1" t="str">
        <f aca="false">IFERROR(INDEX('ST Enroll Export'!$G$2:$G$3230,MATCH($D2050,'ST Enroll Export'!$A$2:$A$3230,0)),IFERROR(INDEX('ST Enroll Export'!$G$2:$G$3230,MATCH($E2050,'ST Enroll Export'!$B$2:$B$3230,0)),"Not Found"))</f>
        <v>Citizenship &amp; Science Academy of Syracuse Charter</v>
      </c>
      <c r="S2050" s="1" t="str">
        <f aca="false">IFERROR(INDEX('ST Enroll Export'!$B$2:$B$3230,MATCH($D2050,'ST Enroll Export'!$A$2:$A$3230,0)),IFERROR(INDEX('ST Enroll Export'!$B$2:$B$3230,MATCH($E2050,'ST Enroll Export'!$B$2:$B$3230,0)),"Not Found"))</f>
        <v>210001045</v>
      </c>
      <c r="T2050" s="1" t="str">
        <f aca="false">IF(ISNUMBER(MATCH($D2050,'ST Enroll Export'!$A$2:$A$3230,0)),"NYSSIS Match",IF(ISNUMBER(MATCH($E2050,'ST Enroll Export'!$B$2:$B$3230,0)),"SID Match","No ST Match"))</f>
        <v>NYSSIS Match</v>
      </c>
      <c r="U2050" s="1" t="str">
        <f aca="false">IF(ISNUMBER(MATCH($D2050,Disability!$B$2:$B$5962,0)),"SPED","Gen Ed")</f>
        <v>Gen Ed</v>
      </c>
    </row>
    <row r="2051" customFormat="false" ht="15" hidden="false" customHeight="true" outlineLevel="0" collapsed="false">
      <c r="A2051" s="1" t="s">
        <v>5668</v>
      </c>
      <c r="B2051" s="3" t="n">
        <v>46174</v>
      </c>
      <c r="C2051" s="1" t="s">
        <v>5669</v>
      </c>
      <c r="D2051" s="1" t="s">
        <v>7014</v>
      </c>
      <c r="E2051" s="1" t="s">
        <v>7015</v>
      </c>
      <c r="F2051" s="1" t="s">
        <v>846</v>
      </c>
      <c r="G2051" s="1" t="s">
        <v>7016</v>
      </c>
      <c r="H2051" s="1" t="s">
        <v>185</v>
      </c>
      <c r="I2051" s="3" t="n">
        <v>41967</v>
      </c>
      <c r="J2051" s="1" t="s">
        <v>1634</v>
      </c>
      <c r="K2051" s="3" t="n">
        <v>45903</v>
      </c>
      <c r="M2051" s="1" t="n">
        <v>1</v>
      </c>
      <c r="N2051" s="7" t="s">
        <v>230</v>
      </c>
      <c r="P2051" s="6" t="s">
        <v>39</v>
      </c>
      <c r="Q2051" s="1" t="str">
        <f aca="false">IFERROR(INDEX('ST Enroll Export'!$A$2:$A$3230,MATCH($D2051,'ST Enroll Export'!$A$2:$A$3230,0)),IFERROR(IF(INDEX('ST Enroll Export'!$A$2:$A$3230,MATCH($E2051,'ST Enroll Export'!$B$2:$B$3230,0))="","",INDEX('ST Enroll Export'!$A$2:$A$3230,MATCH($E2051,'ST Enroll Export'!$B$2:$B$3230,0))),"Not Found"))</f>
        <v>3412709674</v>
      </c>
      <c r="R2051" s="1" t="str">
        <f aca="false">IFERROR(INDEX('ST Enroll Export'!$G$2:$G$3230,MATCH($D2051,'ST Enroll Export'!$A$2:$A$3230,0)),IFERROR(INDEX('ST Enroll Export'!$G$2:$G$3230,MATCH($E2051,'ST Enroll Export'!$B$2:$B$3230,0)),"Not Found"))</f>
        <v>Syracuse Academy of Sci &amp; Cit Middle School</v>
      </c>
      <c r="S2051" s="1" t="str">
        <f aca="false">IFERROR(INDEX('ST Enroll Export'!$B$2:$B$3230,MATCH($D2051,'ST Enroll Export'!$A$2:$A$3230,0)),IFERROR(INDEX('ST Enroll Export'!$B$2:$B$3230,MATCH($E2051,'ST Enroll Export'!$B$2:$B$3230,0)),"Not Found"))</f>
        <v>200034050</v>
      </c>
      <c r="T2051" s="1" t="str">
        <f aca="false">IF(ISNUMBER(MATCH($D2051,'ST Enroll Export'!$A$2:$A$3230,0)),"NYSSIS Match",IF(ISNUMBER(MATCH($E2051,'ST Enroll Export'!$B$2:$B$3230,0)),"SID Match","No ST Match"))</f>
        <v>NYSSIS Match</v>
      </c>
      <c r="U2051" s="1" t="str">
        <f aca="false">IF(ISNUMBER(MATCH($D2051,Disability!$B$2:$B$5962,0)),"SPED","Gen Ed")</f>
        <v>SPED</v>
      </c>
    </row>
    <row r="2052" customFormat="false" ht="15" hidden="false" customHeight="true" outlineLevel="0" collapsed="false">
      <c r="A2052" s="1" t="s">
        <v>5668</v>
      </c>
      <c r="B2052" s="3" t="n">
        <v>46174</v>
      </c>
      <c r="C2052" s="1" t="s">
        <v>5669</v>
      </c>
      <c r="D2052" s="1" t="s">
        <v>7017</v>
      </c>
      <c r="E2052" s="1" t="s">
        <v>7018</v>
      </c>
      <c r="F2052" s="1" t="s">
        <v>1766</v>
      </c>
      <c r="G2052" s="1" t="s">
        <v>7019</v>
      </c>
      <c r="H2052" s="1" t="s">
        <v>128</v>
      </c>
      <c r="I2052" s="3" t="n">
        <v>41355</v>
      </c>
      <c r="J2052" s="1" t="s">
        <v>1634</v>
      </c>
      <c r="K2052" s="3" t="n">
        <v>45903</v>
      </c>
      <c r="M2052" s="1" t="n">
        <v>1</v>
      </c>
      <c r="N2052" s="7" t="s">
        <v>230</v>
      </c>
      <c r="P2052" s="5" t="s">
        <v>26</v>
      </c>
      <c r="Q2052" s="1" t="str">
        <f aca="false">IFERROR(INDEX('ST Enroll Export'!$A$2:$A$3230,MATCH($D2052,'ST Enroll Export'!$A$2:$A$3230,0)),IFERROR(IF(INDEX('ST Enroll Export'!$A$2:$A$3230,MATCH($E2052,'ST Enroll Export'!$B$2:$B$3230,0))="","",INDEX('ST Enroll Export'!$A$2:$A$3230,MATCH($E2052,'ST Enroll Export'!$B$2:$B$3230,0))),"Not Found"))</f>
        <v>4903635210</v>
      </c>
      <c r="R2052" s="1" t="str">
        <f aca="false">IFERROR(INDEX('ST Enroll Export'!$G$2:$G$3230,MATCH($D2052,'ST Enroll Export'!$A$2:$A$3230,0)),IFERROR(INDEX('ST Enroll Export'!$G$2:$G$3230,MATCH($E2052,'ST Enroll Export'!$B$2:$B$3230,0)),"Not Found"))</f>
        <v>Syracuse Academy of Sci &amp; Cit Middle School</v>
      </c>
      <c r="S2052" s="1" t="str">
        <f aca="false">IFERROR(INDEX('ST Enroll Export'!$B$2:$B$3230,MATCH($D2052,'ST Enroll Export'!$A$2:$A$3230,0)),IFERROR(INDEX('ST Enroll Export'!$B$2:$B$3230,MATCH($E2052,'ST Enroll Export'!$B$2:$B$3230,0)),"Not Found"))</f>
        <v>200030659</v>
      </c>
      <c r="T2052" s="1" t="str">
        <f aca="false">IF(ISNUMBER(MATCH($D2052,'ST Enroll Export'!$A$2:$A$3230,0)),"NYSSIS Match",IF(ISNUMBER(MATCH($E2052,'ST Enroll Export'!$B$2:$B$3230,0)),"SID Match","No ST Match"))</f>
        <v>NYSSIS Match</v>
      </c>
      <c r="U2052" s="1" t="str">
        <f aca="false">IF(ISNUMBER(MATCH($D2052,Disability!$B$2:$B$5962,0)),"SPED","Gen Ed")</f>
        <v>Gen Ed</v>
      </c>
    </row>
    <row r="2053" customFormat="false" ht="15" hidden="false" customHeight="true" outlineLevel="0" collapsed="false">
      <c r="A2053" s="1" t="s">
        <v>5668</v>
      </c>
      <c r="B2053" s="3" t="n">
        <v>46174</v>
      </c>
      <c r="C2053" s="1" t="s">
        <v>5669</v>
      </c>
      <c r="D2053" s="1" t="s">
        <v>7020</v>
      </c>
      <c r="E2053" s="1" t="s">
        <v>7021</v>
      </c>
      <c r="F2053" s="1" t="s">
        <v>1766</v>
      </c>
      <c r="G2053" s="1" t="s">
        <v>7022</v>
      </c>
      <c r="H2053" s="1" t="s">
        <v>22</v>
      </c>
      <c r="I2053" s="3" t="n">
        <v>43335</v>
      </c>
      <c r="J2053" s="1" t="s">
        <v>134</v>
      </c>
      <c r="K2053" s="3" t="n">
        <v>45903</v>
      </c>
      <c r="M2053" s="1" t="n">
        <v>1</v>
      </c>
      <c r="N2053" s="7" t="s">
        <v>230</v>
      </c>
      <c r="P2053" s="6" t="s">
        <v>39</v>
      </c>
      <c r="Q2053" s="1" t="str">
        <f aca="false">IFERROR(INDEX('ST Enroll Export'!$A$2:$A$3230,MATCH($D2053,'ST Enroll Export'!$A$2:$A$3230,0)),IFERROR(IF(INDEX('ST Enroll Export'!$A$2:$A$3230,MATCH($E2053,'ST Enroll Export'!$B$2:$B$3230,0))="","",INDEX('ST Enroll Export'!$A$2:$A$3230,MATCH($E2053,'ST Enroll Export'!$B$2:$B$3230,0))),"Not Found"))</f>
        <v>5919818740</v>
      </c>
      <c r="R2053" s="1" t="str">
        <f aca="false">IFERROR(INDEX('ST Enroll Export'!$G$2:$G$3230,MATCH($D2053,'ST Enroll Export'!$A$2:$A$3230,0)),IFERROR(INDEX('ST Enroll Export'!$G$2:$G$3230,MATCH($E2053,'ST Enroll Export'!$B$2:$B$3230,0)),"Not Found"))</f>
        <v>Citizenship &amp; Science Academy of Syracuse Charter</v>
      </c>
      <c r="S2053" s="1" t="str">
        <f aca="false">IFERROR(INDEX('ST Enroll Export'!$B$2:$B$3230,MATCH($D2053,'ST Enroll Export'!$A$2:$A$3230,0)),IFERROR(INDEX('ST Enroll Export'!$B$2:$B$3230,MATCH($E2053,'ST Enroll Export'!$B$2:$B$3230,0)),"Not Found"))</f>
        <v>210008871</v>
      </c>
      <c r="T2053" s="1" t="str">
        <f aca="false">IF(ISNUMBER(MATCH($D2053,'ST Enroll Export'!$A$2:$A$3230,0)),"NYSSIS Match",IF(ISNUMBER(MATCH($E2053,'ST Enroll Export'!$B$2:$B$3230,0)),"SID Match","No ST Match"))</f>
        <v>NYSSIS Match</v>
      </c>
      <c r="U2053" s="1" t="str">
        <f aca="false">IF(ISNUMBER(MATCH($D2053,Disability!$B$2:$B$5962,0)),"SPED","Gen Ed")</f>
        <v>SPED</v>
      </c>
    </row>
    <row r="2054" customFormat="false" ht="15" hidden="false" customHeight="true" outlineLevel="0" collapsed="false">
      <c r="A2054" s="1" t="s">
        <v>5668</v>
      </c>
      <c r="B2054" s="3" t="n">
        <v>46174</v>
      </c>
      <c r="C2054" s="1" t="s">
        <v>5669</v>
      </c>
      <c r="D2054" s="1" t="s">
        <v>7023</v>
      </c>
      <c r="F2054" s="1" t="s">
        <v>7024</v>
      </c>
      <c r="G2054" s="1" t="s">
        <v>2191</v>
      </c>
      <c r="H2054" s="1" t="s">
        <v>59</v>
      </c>
      <c r="I2054" s="3" t="n">
        <v>43664</v>
      </c>
      <c r="J2054" s="1" t="s">
        <v>134</v>
      </c>
      <c r="K2054" s="3" t="n">
        <v>45903</v>
      </c>
      <c r="M2054" s="1" t="n">
        <v>1</v>
      </c>
      <c r="N2054" s="7" t="s">
        <v>230</v>
      </c>
      <c r="P2054" s="5" t="s">
        <v>26</v>
      </c>
      <c r="Q2054" s="1" t="str">
        <f aca="false">IFERROR(INDEX('ST Enroll Export'!$A$2:$A$3230,MATCH($D2054,'ST Enroll Export'!$A$2:$A$3230,0)),IFERROR(IF(INDEX('ST Enroll Export'!$A$2:$A$3230,MATCH($E2054,'ST Enroll Export'!$B$2:$B$3230,0))="","",INDEX('ST Enroll Export'!$A$2:$A$3230,MATCH($E2054,'ST Enroll Export'!$B$2:$B$3230,0))),"Not Found"))</f>
        <v>Not Found</v>
      </c>
      <c r="R2054" s="1" t="str">
        <f aca="false">IFERROR(INDEX('ST Enroll Export'!$G$2:$G$3230,MATCH($D2054,'ST Enroll Export'!$A$2:$A$3230,0)),IFERROR(INDEX('ST Enroll Export'!$G$2:$G$3230,MATCH($E2054,'ST Enroll Export'!$B$2:$B$3230,0)),"Not Found"))</f>
        <v>Not Found</v>
      </c>
      <c r="S2054" s="1" t="str">
        <f aca="false">IFERROR(INDEX('ST Enroll Export'!$B$2:$B$3230,MATCH($D2054,'ST Enroll Export'!$A$2:$A$3230,0)),IFERROR(INDEX('ST Enroll Export'!$B$2:$B$3230,MATCH($E2054,'ST Enroll Export'!$B$2:$B$3230,0)),"Not Found"))</f>
        <v>Not Found</v>
      </c>
      <c r="T2054" s="1" t="str">
        <f aca="false">IF(ISNUMBER(MATCH($D2054,'ST Enroll Export'!$A$2:$A$3230,0)),"NYSSIS Match",IF(ISNUMBER(MATCH($E2054,'ST Enroll Export'!$B$2:$B$3230,0)),"SID Match","No ST Match"))</f>
        <v>No ST Match</v>
      </c>
      <c r="U2054" s="1" t="str">
        <f aca="false">IF(ISNUMBER(MATCH($D2054,Disability!$B$2:$B$5962,0)),"SPED","Gen Ed")</f>
        <v>Gen Ed</v>
      </c>
    </row>
    <row r="2055" customFormat="false" ht="15" hidden="false" customHeight="true" outlineLevel="0" collapsed="false">
      <c r="A2055" s="1" t="s">
        <v>5668</v>
      </c>
      <c r="B2055" s="3" t="n">
        <v>46174</v>
      </c>
      <c r="C2055" s="1" t="s">
        <v>5669</v>
      </c>
      <c r="D2055" s="1" t="s">
        <v>7025</v>
      </c>
      <c r="E2055" s="1" t="s">
        <v>7026</v>
      </c>
      <c r="F2055" s="1" t="s">
        <v>1354</v>
      </c>
      <c r="G2055" s="1" t="s">
        <v>7027</v>
      </c>
      <c r="H2055" s="1" t="s">
        <v>44</v>
      </c>
      <c r="I2055" s="3" t="n">
        <v>41024</v>
      </c>
      <c r="J2055" s="1" t="s">
        <v>1634</v>
      </c>
      <c r="K2055" s="3" t="n">
        <v>45903</v>
      </c>
      <c r="M2055" s="1" t="n">
        <v>1</v>
      </c>
      <c r="N2055" s="7" t="s">
        <v>230</v>
      </c>
      <c r="P2055" s="5" t="s">
        <v>26</v>
      </c>
      <c r="Q2055" s="1" t="str">
        <f aca="false">IFERROR(INDEX('ST Enroll Export'!$A$2:$A$3230,MATCH($D2055,'ST Enroll Export'!$A$2:$A$3230,0)),IFERROR(IF(INDEX('ST Enroll Export'!$A$2:$A$3230,MATCH($E2055,'ST Enroll Export'!$B$2:$B$3230,0))="","",INDEX('ST Enroll Export'!$A$2:$A$3230,MATCH($E2055,'ST Enroll Export'!$B$2:$B$3230,0))),"Not Found"))</f>
        <v>8104458071</v>
      </c>
      <c r="R2055" s="1" t="str">
        <f aca="false">IFERROR(INDEX('ST Enroll Export'!$G$2:$G$3230,MATCH($D2055,'ST Enroll Export'!$A$2:$A$3230,0)),IFERROR(INDEX('ST Enroll Export'!$G$2:$G$3230,MATCH($E2055,'ST Enroll Export'!$B$2:$B$3230,0)),"Not Found"))</f>
        <v>Syracuse Academy of Sci &amp; Cit Middle School</v>
      </c>
      <c r="S2055" s="1" t="str">
        <f aca="false">IFERROR(INDEX('ST Enroll Export'!$B$2:$B$3230,MATCH($D2055,'ST Enroll Export'!$A$2:$A$3230,0)),IFERROR(INDEX('ST Enroll Export'!$B$2:$B$3230,MATCH($E2055,'ST Enroll Export'!$B$2:$B$3230,0)),"Not Found"))</f>
        <v>200033622</v>
      </c>
      <c r="T2055" s="1" t="str">
        <f aca="false">IF(ISNUMBER(MATCH($D2055,'ST Enroll Export'!$A$2:$A$3230,0)),"NYSSIS Match",IF(ISNUMBER(MATCH($E2055,'ST Enroll Export'!$B$2:$B$3230,0)),"SID Match","No ST Match"))</f>
        <v>NYSSIS Match</v>
      </c>
      <c r="U2055" s="1" t="str">
        <f aca="false">IF(ISNUMBER(MATCH($D2055,Disability!$B$2:$B$5962,0)),"SPED","Gen Ed")</f>
        <v>Gen Ed</v>
      </c>
    </row>
    <row r="2056" customFormat="false" ht="15" hidden="false" customHeight="true" outlineLevel="0" collapsed="false">
      <c r="A2056" s="1" t="s">
        <v>5668</v>
      </c>
      <c r="B2056" s="3" t="n">
        <v>46174</v>
      </c>
      <c r="C2056" s="1" t="s">
        <v>5669</v>
      </c>
      <c r="D2056" s="1" t="s">
        <v>7028</v>
      </c>
      <c r="E2056" s="1" t="s">
        <v>7029</v>
      </c>
      <c r="F2056" s="1" t="s">
        <v>4949</v>
      </c>
      <c r="G2056" s="1" t="s">
        <v>7030</v>
      </c>
      <c r="H2056" s="1" t="s">
        <v>31</v>
      </c>
      <c r="I2056" s="3" t="n">
        <v>44149</v>
      </c>
      <c r="J2056" s="1" t="s">
        <v>134</v>
      </c>
      <c r="K2056" s="3" t="n">
        <v>45903</v>
      </c>
      <c r="M2056" s="1" t="n">
        <v>1</v>
      </c>
      <c r="N2056" s="7" t="s">
        <v>230</v>
      </c>
      <c r="P2056" s="6" t="s">
        <v>39</v>
      </c>
      <c r="Q2056" s="1" t="str">
        <f aca="false">IFERROR(INDEX('ST Enroll Export'!$A$2:$A$3230,MATCH($D2056,'ST Enroll Export'!$A$2:$A$3230,0)),IFERROR(IF(INDEX('ST Enroll Export'!$A$2:$A$3230,MATCH($E2056,'ST Enroll Export'!$B$2:$B$3230,0))="","",INDEX('ST Enroll Export'!$A$2:$A$3230,MATCH($E2056,'ST Enroll Export'!$B$2:$B$3230,0))),"Not Found"))</f>
        <v>1238486534</v>
      </c>
      <c r="R2056" s="1" t="str">
        <f aca="false">IFERROR(INDEX('ST Enroll Export'!$G$2:$G$3230,MATCH($D2056,'ST Enroll Export'!$A$2:$A$3230,0)),IFERROR(INDEX('ST Enroll Export'!$G$2:$G$3230,MATCH($E2056,'ST Enroll Export'!$B$2:$B$3230,0)),"Not Found"))</f>
        <v>Citizenship &amp; Science Academy of Syracuse Charter</v>
      </c>
      <c r="S2056" s="1" t="str">
        <f aca="false">IFERROR(INDEX('ST Enroll Export'!$B$2:$B$3230,MATCH($D2056,'ST Enroll Export'!$A$2:$A$3230,0)),IFERROR(INDEX('ST Enroll Export'!$B$2:$B$3230,MATCH($E2056,'ST Enroll Export'!$B$2:$B$3230,0)),"Not Found"))</f>
        <v>210013219</v>
      </c>
      <c r="T2056" s="1" t="str">
        <f aca="false">IF(ISNUMBER(MATCH($D2056,'ST Enroll Export'!$A$2:$A$3230,0)),"NYSSIS Match",IF(ISNUMBER(MATCH($E2056,'ST Enroll Export'!$B$2:$B$3230,0)),"SID Match","No ST Match"))</f>
        <v>NYSSIS Match</v>
      </c>
      <c r="U2056" s="1" t="str">
        <f aca="false">IF(ISNUMBER(MATCH($D2056,Disability!$B$2:$B$5962,0)),"SPED","Gen Ed")</f>
        <v>SPED</v>
      </c>
    </row>
    <row r="2057" customFormat="false" ht="15" hidden="false" customHeight="true" outlineLevel="0" collapsed="false">
      <c r="A2057" s="1" t="s">
        <v>5668</v>
      </c>
      <c r="B2057" s="3" t="n">
        <v>46174</v>
      </c>
      <c r="C2057" s="1" t="s">
        <v>5669</v>
      </c>
      <c r="D2057" s="1" t="s">
        <v>7031</v>
      </c>
      <c r="E2057" s="1" t="s">
        <v>7032</v>
      </c>
      <c r="F2057" s="1" t="s">
        <v>7033</v>
      </c>
      <c r="G2057" s="1" t="s">
        <v>7034</v>
      </c>
      <c r="H2057" s="1" t="s">
        <v>31</v>
      </c>
      <c r="I2057" s="3" t="n">
        <v>44027</v>
      </c>
      <c r="J2057" s="1" t="s">
        <v>134</v>
      </c>
      <c r="K2057" s="3" t="n">
        <v>45903</v>
      </c>
      <c r="M2057" s="1" t="n">
        <v>1</v>
      </c>
      <c r="N2057" s="7" t="s">
        <v>230</v>
      </c>
      <c r="P2057" s="6" t="s">
        <v>39</v>
      </c>
      <c r="Q2057" s="1" t="str">
        <f aca="false">IFERROR(INDEX('ST Enroll Export'!$A$2:$A$3230,MATCH($D2057,'ST Enroll Export'!$A$2:$A$3230,0)),IFERROR(IF(INDEX('ST Enroll Export'!$A$2:$A$3230,MATCH($E2057,'ST Enroll Export'!$B$2:$B$3230,0))="","",INDEX('ST Enroll Export'!$A$2:$A$3230,MATCH($E2057,'ST Enroll Export'!$B$2:$B$3230,0))),"Not Found"))</f>
        <v>6285390543</v>
      </c>
      <c r="R2057" s="1" t="str">
        <f aca="false">IFERROR(INDEX('ST Enroll Export'!$G$2:$G$3230,MATCH($D2057,'ST Enroll Export'!$A$2:$A$3230,0)),IFERROR(INDEX('ST Enroll Export'!$G$2:$G$3230,MATCH($E2057,'ST Enroll Export'!$B$2:$B$3230,0)),"Not Found"))</f>
        <v>Citizenship &amp; Science Academy of Syracuse Charter</v>
      </c>
      <c r="S2057" s="1" t="str">
        <f aca="false">IFERROR(INDEX('ST Enroll Export'!$B$2:$B$3230,MATCH($D2057,'ST Enroll Export'!$A$2:$A$3230,0)),IFERROR(INDEX('ST Enroll Export'!$B$2:$B$3230,MATCH($E2057,'ST Enroll Export'!$B$2:$B$3230,0)),"Not Found"))</f>
        <v>210018782</v>
      </c>
      <c r="T2057" s="1" t="str">
        <f aca="false">IF(ISNUMBER(MATCH($D2057,'ST Enroll Export'!$A$2:$A$3230,0)),"NYSSIS Match",IF(ISNUMBER(MATCH($E2057,'ST Enroll Export'!$B$2:$B$3230,0)),"SID Match","No ST Match"))</f>
        <v>NYSSIS Match</v>
      </c>
      <c r="U2057" s="1" t="str">
        <f aca="false">IF(ISNUMBER(MATCH($D2057,Disability!$B$2:$B$5962,0)),"SPED","Gen Ed")</f>
        <v>SPED</v>
      </c>
    </row>
    <row r="2058" customFormat="false" ht="15" hidden="false" customHeight="true" outlineLevel="0" collapsed="false">
      <c r="A2058" s="1" t="s">
        <v>5668</v>
      </c>
      <c r="B2058" s="3" t="n">
        <v>46174</v>
      </c>
      <c r="C2058" s="1" t="s">
        <v>5669</v>
      </c>
      <c r="D2058" s="1" t="s">
        <v>7035</v>
      </c>
      <c r="E2058" s="1" t="s">
        <v>7036</v>
      </c>
      <c r="F2058" s="1" t="s">
        <v>7037</v>
      </c>
      <c r="G2058" s="1" t="s">
        <v>7038</v>
      </c>
      <c r="H2058" s="1" t="s">
        <v>59</v>
      </c>
      <c r="I2058" s="3" t="n">
        <v>43497</v>
      </c>
      <c r="J2058" s="1" t="s">
        <v>134</v>
      </c>
      <c r="K2058" s="3" t="n">
        <v>45903</v>
      </c>
      <c r="M2058" s="1" t="n">
        <v>1</v>
      </c>
      <c r="N2058" s="7" t="s">
        <v>230</v>
      </c>
      <c r="P2058" s="5" t="s">
        <v>26</v>
      </c>
      <c r="Q2058" s="1" t="str">
        <f aca="false">IFERROR(INDEX('ST Enroll Export'!$A$2:$A$3230,MATCH($D2058,'ST Enroll Export'!$A$2:$A$3230,0)),IFERROR(IF(INDEX('ST Enroll Export'!$A$2:$A$3230,MATCH($E2058,'ST Enroll Export'!$B$2:$B$3230,0))="","",INDEX('ST Enroll Export'!$A$2:$A$3230,MATCH($E2058,'ST Enroll Export'!$B$2:$B$3230,0))),"Not Found"))</f>
        <v>2895079236</v>
      </c>
      <c r="R2058" s="1" t="str">
        <f aca="false">IFERROR(INDEX('ST Enroll Export'!$G$2:$G$3230,MATCH($D2058,'ST Enroll Export'!$A$2:$A$3230,0)),IFERROR(INDEX('ST Enroll Export'!$G$2:$G$3230,MATCH($E2058,'ST Enroll Export'!$B$2:$B$3230,0)),"Not Found"))</f>
        <v>Citizenship &amp; Science Academy of Syracuse Charter</v>
      </c>
      <c r="S2058" s="1" t="str">
        <f aca="false">IFERROR(INDEX('ST Enroll Export'!$B$2:$B$3230,MATCH($D2058,'ST Enroll Export'!$A$2:$A$3230,0)),IFERROR(INDEX('ST Enroll Export'!$B$2:$B$3230,MATCH($E2058,'ST Enroll Export'!$B$2:$B$3230,0)),"Not Found"))</f>
        <v>210011055</v>
      </c>
      <c r="T2058" s="1" t="str">
        <f aca="false">IF(ISNUMBER(MATCH($D2058,'ST Enroll Export'!$A$2:$A$3230,0)),"NYSSIS Match",IF(ISNUMBER(MATCH($E2058,'ST Enroll Export'!$B$2:$B$3230,0)),"SID Match","No ST Match"))</f>
        <v>NYSSIS Match</v>
      </c>
      <c r="U2058" s="1" t="str">
        <f aca="false">IF(ISNUMBER(MATCH($D2058,Disability!$B$2:$B$5962,0)),"SPED","Gen Ed")</f>
        <v>Gen Ed</v>
      </c>
    </row>
    <row r="2059" customFormat="false" ht="15" hidden="false" customHeight="true" outlineLevel="0" collapsed="false">
      <c r="A2059" s="1" t="s">
        <v>5668</v>
      </c>
      <c r="B2059" s="3" t="n">
        <v>46174</v>
      </c>
      <c r="C2059" s="1" t="s">
        <v>5669</v>
      </c>
      <c r="D2059" s="1" t="s">
        <v>7039</v>
      </c>
      <c r="E2059" s="1" t="s">
        <v>7040</v>
      </c>
      <c r="F2059" s="1" t="s">
        <v>7041</v>
      </c>
      <c r="G2059" s="1" t="s">
        <v>6386</v>
      </c>
      <c r="H2059" s="1" t="s">
        <v>84</v>
      </c>
      <c r="I2059" s="3" t="n">
        <v>42853</v>
      </c>
      <c r="J2059" s="1" t="s">
        <v>134</v>
      </c>
      <c r="K2059" s="3" t="n">
        <v>45903</v>
      </c>
      <c r="M2059" s="1" t="n">
        <v>1</v>
      </c>
      <c r="N2059" s="7" t="s">
        <v>230</v>
      </c>
      <c r="P2059" s="6" t="s">
        <v>39</v>
      </c>
      <c r="Q2059" s="1" t="str">
        <f aca="false">IFERROR(INDEX('ST Enroll Export'!$A$2:$A$3230,MATCH($D2059,'ST Enroll Export'!$A$2:$A$3230,0)),IFERROR(IF(INDEX('ST Enroll Export'!$A$2:$A$3230,MATCH($E2059,'ST Enroll Export'!$B$2:$B$3230,0))="","",INDEX('ST Enroll Export'!$A$2:$A$3230,MATCH($E2059,'ST Enroll Export'!$B$2:$B$3230,0))),"Not Found"))</f>
        <v>3964158503</v>
      </c>
      <c r="R2059" s="1" t="str">
        <f aca="false">IFERROR(INDEX('ST Enroll Export'!$G$2:$G$3230,MATCH($D2059,'ST Enroll Export'!$A$2:$A$3230,0)),IFERROR(INDEX('ST Enroll Export'!$G$2:$G$3230,MATCH($E2059,'ST Enroll Export'!$B$2:$B$3230,0)),"Not Found"))</f>
        <v>Citizenship &amp; Science Academy of Syracuse Charter</v>
      </c>
      <c r="S2059" s="1" t="str">
        <f aca="false">IFERROR(INDEX('ST Enroll Export'!$B$2:$B$3230,MATCH($D2059,'ST Enroll Export'!$A$2:$A$3230,0)),IFERROR(INDEX('ST Enroll Export'!$B$2:$B$3230,MATCH($E2059,'ST Enroll Export'!$B$2:$B$3230,0)),"Not Found"))</f>
        <v>210005237</v>
      </c>
      <c r="T2059" s="1" t="str">
        <f aca="false">IF(ISNUMBER(MATCH($D2059,'ST Enroll Export'!$A$2:$A$3230,0)),"NYSSIS Match",IF(ISNUMBER(MATCH($E2059,'ST Enroll Export'!$B$2:$B$3230,0)),"SID Match","No ST Match"))</f>
        <v>NYSSIS Match</v>
      </c>
      <c r="U2059" s="1" t="str">
        <f aca="false">IF(ISNUMBER(MATCH($D2059,Disability!$B$2:$B$5962,0)),"SPED","Gen Ed")</f>
        <v>SPED</v>
      </c>
    </row>
    <row r="2060" customFormat="false" ht="15" hidden="false" customHeight="true" outlineLevel="0" collapsed="false">
      <c r="A2060" s="1" t="s">
        <v>5668</v>
      </c>
      <c r="B2060" s="3" t="n">
        <v>46174</v>
      </c>
      <c r="C2060" s="1" t="s">
        <v>5669</v>
      </c>
      <c r="D2060" s="1" t="s">
        <v>7042</v>
      </c>
      <c r="E2060" s="1" t="s">
        <v>7043</v>
      </c>
      <c r="F2060" s="1" t="s">
        <v>2654</v>
      </c>
      <c r="G2060" s="1" t="s">
        <v>7044</v>
      </c>
      <c r="H2060" s="1" t="s">
        <v>22</v>
      </c>
      <c r="I2060" s="3" t="n">
        <v>43379</v>
      </c>
      <c r="J2060" s="1" t="s">
        <v>134</v>
      </c>
      <c r="K2060" s="3" t="n">
        <v>45903</v>
      </c>
      <c r="M2060" s="1" t="n">
        <v>1</v>
      </c>
      <c r="N2060" s="7" t="s">
        <v>230</v>
      </c>
      <c r="P2060" s="6" t="s">
        <v>39</v>
      </c>
      <c r="Q2060" s="1" t="str">
        <f aca="false">IFERROR(INDEX('ST Enroll Export'!$A$2:$A$3230,MATCH($D2060,'ST Enroll Export'!$A$2:$A$3230,0)),IFERROR(IF(INDEX('ST Enroll Export'!$A$2:$A$3230,MATCH($E2060,'ST Enroll Export'!$B$2:$B$3230,0))="","",INDEX('ST Enroll Export'!$A$2:$A$3230,MATCH($E2060,'ST Enroll Export'!$B$2:$B$3230,0))),"Not Found"))</f>
        <v>5249790656</v>
      </c>
      <c r="R2060" s="1" t="str">
        <f aca="false">IFERROR(INDEX('ST Enroll Export'!$G$2:$G$3230,MATCH($D2060,'ST Enroll Export'!$A$2:$A$3230,0)),IFERROR(INDEX('ST Enroll Export'!$G$2:$G$3230,MATCH($E2060,'ST Enroll Export'!$B$2:$B$3230,0)),"Not Found"))</f>
        <v>Citizenship &amp; Science Academy of Syracuse Charter</v>
      </c>
      <c r="S2060" s="1" t="str">
        <f aca="false">IFERROR(INDEX('ST Enroll Export'!$B$2:$B$3230,MATCH($D2060,'ST Enroll Export'!$A$2:$A$3230,0)),IFERROR(INDEX('ST Enroll Export'!$B$2:$B$3230,MATCH($E2060,'ST Enroll Export'!$B$2:$B$3230,0)),"Not Found"))</f>
        <v>210012929</v>
      </c>
      <c r="T2060" s="1" t="str">
        <f aca="false">IF(ISNUMBER(MATCH($D2060,'ST Enroll Export'!$A$2:$A$3230,0)),"NYSSIS Match",IF(ISNUMBER(MATCH($E2060,'ST Enroll Export'!$B$2:$B$3230,0)),"SID Match","No ST Match"))</f>
        <v>NYSSIS Match</v>
      </c>
      <c r="U2060" s="1" t="str">
        <f aca="false">IF(ISNUMBER(MATCH($D2060,Disability!$B$2:$B$5962,0)),"SPED","Gen Ed")</f>
        <v>SPED</v>
      </c>
    </row>
    <row r="2061" customFormat="false" ht="15" hidden="false" customHeight="true" outlineLevel="0" collapsed="false">
      <c r="A2061" s="1" t="s">
        <v>5668</v>
      </c>
      <c r="B2061" s="3" t="n">
        <v>46174</v>
      </c>
      <c r="C2061" s="1" t="s">
        <v>5669</v>
      </c>
      <c r="D2061" s="1" t="s">
        <v>7045</v>
      </c>
      <c r="E2061" s="1" t="s">
        <v>7046</v>
      </c>
      <c r="F2061" s="1" t="s">
        <v>2654</v>
      </c>
      <c r="G2061" s="1" t="s">
        <v>49</v>
      </c>
      <c r="H2061" s="1" t="s">
        <v>22</v>
      </c>
      <c r="I2061" s="3" t="n">
        <v>43235</v>
      </c>
      <c r="J2061" s="1" t="s">
        <v>134</v>
      </c>
      <c r="K2061" s="3" t="n">
        <v>45903</v>
      </c>
      <c r="M2061" s="1" t="n">
        <v>1</v>
      </c>
      <c r="N2061" s="7" t="s">
        <v>230</v>
      </c>
      <c r="P2061" s="5" t="s">
        <v>26</v>
      </c>
      <c r="Q2061" s="1" t="str">
        <f aca="false">IFERROR(INDEX('ST Enroll Export'!$A$2:$A$3230,MATCH($D2061,'ST Enroll Export'!$A$2:$A$3230,0)),IFERROR(IF(INDEX('ST Enroll Export'!$A$2:$A$3230,MATCH($E2061,'ST Enroll Export'!$B$2:$B$3230,0))="","",INDEX('ST Enroll Export'!$A$2:$A$3230,MATCH($E2061,'ST Enroll Export'!$B$2:$B$3230,0))),"Not Found"))</f>
        <v>8763890571</v>
      </c>
      <c r="R2061" s="1" t="str">
        <f aca="false">IFERROR(INDEX('ST Enroll Export'!$G$2:$G$3230,MATCH($D2061,'ST Enroll Export'!$A$2:$A$3230,0)),IFERROR(INDEX('ST Enroll Export'!$G$2:$G$3230,MATCH($E2061,'ST Enroll Export'!$B$2:$B$3230,0)),"Not Found"))</f>
        <v>Citizenship &amp; Science Academy of Syracuse Charter</v>
      </c>
      <c r="S2061" s="1" t="str">
        <f aca="false">IFERROR(INDEX('ST Enroll Export'!$B$2:$B$3230,MATCH($D2061,'ST Enroll Export'!$A$2:$A$3230,0)),IFERROR(INDEX('ST Enroll Export'!$B$2:$B$3230,MATCH($E2061,'ST Enroll Export'!$B$2:$B$3230,0)),"Not Found"))</f>
        <v>210012250</v>
      </c>
      <c r="T2061" s="1" t="str">
        <f aca="false">IF(ISNUMBER(MATCH($D2061,'ST Enroll Export'!$A$2:$A$3230,0)),"NYSSIS Match",IF(ISNUMBER(MATCH($E2061,'ST Enroll Export'!$B$2:$B$3230,0)),"SID Match","No ST Match"))</f>
        <v>NYSSIS Match</v>
      </c>
      <c r="U2061" s="1" t="str">
        <f aca="false">IF(ISNUMBER(MATCH($D2061,Disability!$B$2:$B$5962,0)),"SPED","Gen Ed")</f>
        <v>Gen Ed</v>
      </c>
    </row>
    <row r="2062" customFormat="false" ht="15" hidden="false" customHeight="true" outlineLevel="0" collapsed="false">
      <c r="A2062" s="1" t="s">
        <v>5668</v>
      </c>
      <c r="B2062" s="3" t="n">
        <v>46174</v>
      </c>
      <c r="C2062" s="1" t="s">
        <v>5669</v>
      </c>
      <c r="D2062" s="1" t="s">
        <v>7047</v>
      </c>
      <c r="E2062" s="1" t="s">
        <v>7048</v>
      </c>
      <c r="F2062" s="1" t="s">
        <v>7049</v>
      </c>
      <c r="G2062" s="1" t="s">
        <v>7050</v>
      </c>
      <c r="H2062" s="1" t="s">
        <v>22</v>
      </c>
      <c r="I2062" s="3" t="n">
        <v>43165</v>
      </c>
      <c r="J2062" s="1" t="s">
        <v>134</v>
      </c>
      <c r="K2062" s="3" t="n">
        <v>45903</v>
      </c>
      <c r="M2062" s="1" t="n">
        <v>1</v>
      </c>
      <c r="N2062" s="7" t="s">
        <v>230</v>
      </c>
      <c r="P2062" s="5" t="s">
        <v>26</v>
      </c>
      <c r="Q2062" s="1" t="str">
        <f aca="false">IFERROR(INDEX('ST Enroll Export'!$A$2:$A$3230,MATCH($D2062,'ST Enroll Export'!$A$2:$A$3230,0)),IFERROR(IF(INDEX('ST Enroll Export'!$A$2:$A$3230,MATCH($E2062,'ST Enroll Export'!$B$2:$B$3230,0))="","",INDEX('ST Enroll Export'!$A$2:$A$3230,MATCH($E2062,'ST Enroll Export'!$B$2:$B$3230,0))),"Not Found"))</f>
        <v>9124915302</v>
      </c>
      <c r="R2062" s="1" t="str">
        <f aca="false">IFERROR(INDEX('ST Enroll Export'!$G$2:$G$3230,MATCH($D2062,'ST Enroll Export'!$A$2:$A$3230,0)),IFERROR(INDEX('ST Enroll Export'!$G$2:$G$3230,MATCH($E2062,'ST Enroll Export'!$B$2:$B$3230,0)),"Not Found"))</f>
        <v>Citizenship &amp; Science Academy of Syracuse Charter</v>
      </c>
      <c r="S2062" s="1" t="str">
        <f aca="false">IFERROR(INDEX('ST Enroll Export'!$B$2:$B$3230,MATCH($D2062,'ST Enroll Export'!$A$2:$A$3230,0)),IFERROR(INDEX('ST Enroll Export'!$B$2:$B$3230,MATCH($E2062,'ST Enroll Export'!$B$2:$B$3230,0)),"Not Found"))</f>
        <v>210013630</v>
      </c>
      <c r="T2062" s="1" t="str">
        <f aca="false">IF(ISNUMBER(MATCH($D2062,'ST Enroll Export'!$A$2:$A$3230,0)),"NYSSIS Match",IF(ISNUMBER(MATCH($E2062,'ST Enroll Export'!$B$2:$B$3230,0)),"SID Match","No ST Match"))</f>
        <v>NYSSIS Match</v>
      </c>
      <c r="U2062" s="1" t="str">
        <f aca="false">IF(ISNUMBER(MATCH($D2062,Disability!$B$2:$B$5962,0)),"SPED","Gen Ed")</f>
        <v>Gen Ed</v>
      </c>
    </row>
    <row r="2063" customFormat="false" ht="15" hidden="false" customHeight="true" outlineLevel="0" collapsed="false">
      <c r="A2063" s="1" t="s">
        <v>5668</v>
      </c>
      <c r="B2063" s="3" t="n">
        <v>46174</v>
      </c>
      <c r="C2063" s="1" t="s">
        <v>5669</v>
      </c>
      <c r="D2063" s="1" t="s">
        <v>7051</v>
      </c>
      <c r="E2063" s="1" t="s">
        <v>7052</v>
      </c>
      <c r="F2063" s="1" t="s">
        <v>7053</v>
      </c>
      <c r="G2063" s="1" t="s">
        <v>7054</v>
      </c>
      <c r="H2063" s="1" t="s">
        <v>185</v>
      </c>
      <c r="I2063" s="3" t="n">
        <v>41277</v>
      </c>
      <c r="J2063" s="1" t="s">
        <v>1634</v>
      </c>
      <c r="K2063" s="3" t="n">
        <v>45903</v>
      </c>
      <c r="M2063" s="1" t="n">
        <v>1</v>
      </c>
      <c r="N2063" s="7" t="s">
        <v>230</v>
      </c>
      <c r="P2063" s="5" t="s">
        <v>26</v>
      </c>
      <c r="Q2063" s="1" t="str">
        <f aca="false">IFERROR(INDEX('ST Enroll Export'!$A$2:$A$3230,MATCH($D2063,'ST Enroll Export'!$A$2:$A$3230,0)),IFERROR(IF(INDEX('ST Enroll Export'!$A$2:$A$3230,MATCH($E2063,'ST Enroll Export'!$B$2:$B$3230,0))="","",INDEX('ST Enroll Export'!$A$2:$A$3230,MATCH($E2063,'ST Enroll Export'!$B$2:$B$3230,0))),"Not Found"))</f>
        <v>5006163745</v>
      </c>
      <c r="R2063" s="1" t="str">
        <f aca="false">IFERROR(INDEX('ST Enroll Export'!$G$2:$G$3230,MATCH($D2063,'ST Enroll Export'!$A$2:$A$3230,0)),IFERROR(INDEX('ST Enroll Export'!$G$2:$G$3230,MATCH($E2063,'ST Enroll Export'!$B$2:$B$3230,0)),"Not Found"))</f>
        <v>Syracuse Academy of Sci &amp; Cit Middle School</v>
      </c>
      <c r="S2063" s="1" t="str">
        <f aca="false">IFERROR(INDEX('ST Enroll Export'!$B$2:$B$3230,MATCH($D2063,'ST Enroll Export'!$A$2:$A$3230,0)),IFERROR(INDEX('ST Enroll Export'!$B$2:$B$3230,MATCH($E2063,'ST Enroll Export'!$B$2:$B$3230,0)),"Not Found"))</f>
        <v>200032459</v>
      </c>
      <c r="T2063" s="1" t="str">
        <f aca="false">IF(ISNUMBER(MATCH($D2063,'ST Enroll Export'!$A$2:$A$3230,0)),"NYSSIS Match",IF(ISNUMBER(MATCH($E2063,'ST Enroll Export'!$B$2:$B$3230,0)),"SID Match","No ST Match"))</f>
        <v>NYSSIS Match</v>
      </c>
      <c r="U2063" s="1" t="str">
        <f aca="false">IF(ISNUMBER(MATCH($D2063,Disability!$B$2:$B$5962,0)),"SPED","Gen Ed")</f>
        <v>Gen Ed</v>
      </c>
    </row>
    <row r="2064" customFormat="false" ht="15" hidden="false" customHeight="true" outlineLevel="0" collapsed="false">
      <c r="A2064" s="1" t="s">
        <v>5668</v>
      </c>
      <c r="B2064" s="3" t="n">
        <v>46174</v>
      </c>
      <c r="C2064" s="1" t="s">
        <v>5669</v>
      </c>
      <c r="D2064" s="1" t="s">
        <v>7055</v>
      </c>
      <c r="E2064" s="1" t="s">
        <v>7056</v>
      </c>
      <c r="F2064" s="1" t="s">
        <v>7057</v>
      </c>
      <c r="G2064" s="1" t="s">
        <v>7058</v>
      </c>
      <c r="H2064" s="1" t="s">
        <v>37</v>
      </c>
      <c r="I2064" s="3" t="n">
        <v>42575</v>
      </c>
      <c r="J2064" s="1" t="s">
        <v>134</v>
      </c>
      <c r="K2064" s="3" t="n">
        <v>45903</v>
      </c>
      <c r="M2064" s="1" t="n">
        <v>1</v>
      </c>
      <c r="N2064" s="7" t="s">
        <v>230</v>
      </c>
      <c r="P2064" s="5" t="s">
        <v>26</v>
      </c>
      <c r="Q2064" s="1" t="str">
        <f aca="false">IFERROR(INDEX('ST Enroll Export'!$A$2:$A$3230,MATCH($D2064,'ST Enroll Export'!$A$2:$A$3230,0)),IFERROR(IF(INDEX('ST Enroll Export'!$A$2:$A$3230,MATCH($E2064,'ST Enroll Export'!$B$2:$B$3230,0))="","",INDEX('ST Enroll Export'!$A$2:$A$3230,MATCH($E2064,'ST Enroll Export'!$B$2:$B$3230,0))),"Not Found"))</f>
        <v>3402680593</v>
      </c>
      <c r="R2064" s="1" t="str">
        <f aca="false">IFERROR(INDEX('ST Enroll Export'!$G$2:$G$3230,MATCH($D2064,'ST Enroll Export'!$A$2:$A$3230,0)),IFERROR(INDEX('ST Enroll Export'!$G$2:$G$3230,MATCH($E2064,'ST Enroll Export'!$B$2:$B$3230,0)),"Not Found"))</f>
        <v>Citizenship &amp; Science Academy of Syracuse Charter</v>
      </c>
      <c r="S2064" s="1" t="str">
        <f aca="false">IFERROR(INDEX('ST Enroll Export'!$B$2:$B$3230,MATCH($D2064,'ST Enroll Export'!$A$2:$A$3230,0)),IFERROR(INDEX('ST Enroll Export'!$B$2:$B$3230,MATCH($E2064,'ST Enroll Export'!$B$2:$B$3230,0)),"Not Found"))</f>
        <v>210004121</v>
      </c>
      <c r="T2064" s="1" t="str">
        <f aca="false">IF(ISNUMBER(MATCH($D2064,'ST Enroll Export'!$A$2:$A$3230,0)),"NYSSIS Match",IF(ISNUMBER(MATCH($E2064,'ST Enroll Export'!$B$2:$B$3230,0)),"SID Match","No ST Match"))</f>
        <v>NYSSIS Match</v>
      </c>
      <c r="U2064" s="1" t="str">
        <f aca="false">IF(ISNUMBER(MATCH($D2064,Disability!$B$2:$B$5962,0)),"SPED","Gen Ed")</f>
        <v>Gen Ed</v>
      </c>
    </row>
    <row r="2065" customFormat="false" ht="15" hidden="false" customHeight="true" outlineLevel="0" collapsed="false">
      <c r="A2065" s="1" t="s">
        <v>5668</v>
      </c>
      <c r="B2065" s="3" t="n">
        <v>46174</v>
      </c>
      <c r="C2065" s="1" t="s">
        <v>5669</v>
      </c>
      <c r="D2065" s="1" t="s">
        <v>7059</v>
      </c>
      <c r="E2065" s="1" t="s">
        <v>7060</v>
      </c>
      <c r="F2065" s="1" t="s">
        <v>124</v>
      </c>
      <c r="G2065" s="1" t="s">
        <v>7061</v>
      </c>
      <c r="H2065" s="1" t="s">
        <v>84</v>
      </c>
      <c r="I2065" s="3" t="n">
        <v>42827</v>
      </c>
      <c r="J2065" s="1" t="s">
        <v>134</v>
      </c>
      <c r="K2065" s="3" t="n">
        <v>45903</v>
      </c>
      <c r="M2065" s="1" t="n">
        <v>1</v>
      </c>
      <c r="N2065" s="7" t="s">
        <v>230</v>
      </c>
      <c r="P2065" s="5" t="s">
        <v>26</v>
      </c>
      <c r="Q2065" s="1" t="str">
        <f aca="false">IFERROR(INDEX('ST Enroll Export'!$A$2:$A$3230,MATCH($D2065,'ST Enroll Export'!$A$2:$A$3230,0)),IFERROR(IF(INDEX('ST Enroll Export'!$A$2:$A$3230,MATCH($E2065,'ST Enroll Export'!$B$2:$B$3230,0))="","",INDEX('ST Enroll Export'!$A$2:$A$3230,MATCH($E2065,'ST Enroll Export'!$B$2:$B$3230,0))),"Not Found"))</f>
        <v>2978251051</v>
      </c>
      <c r="R2065" s="1" t="str">
        <f aca="false">IFERROR(INDEX('ST Enroll Export'!$G$2:$G$3230,MATCH($D2065,'ST Enroll Export'!$A$2:$A$3230,0)),IFERROR(INDEX('ST Enroll Export'!$G$2:$G$3230,MATCH($E2065,'ST Enroll Export'!$B$2:$B$3230,0)),"Not Found"))</f>
        <v>Citizenship &amp; Science Academy of Syracuse Charter</v>
      </c>
      <c r="S2065" s="1" t="str">
        <f aca="false">IFERROR(INDEX('ST Enroll Export'!$B$2:$B$3230,MATCH($D2065,'ST Enroll Export'!$A$2:$A$3230,0)),IFERROR(INDEX('ST Enroll Export'!$B$2:$B$3230,MATCH($E2065,'ST Enroll Export'!$B$2:$B$3230,0)),"Not Found"))</f>
        <v>210003821</v>
      </c>
      <c r="T2065" s="1" t="str">
        <f aca="false">IF(ISNUMBER(MATCH($D2065,'ST Enroll Export'!$A$2:$A$3230,0)),"NYSSIS Match",IF(ISNUMBER(MATCH($E2065,'ST Enroll Export'!$B$2:$B$3230,0)),"SID Match","No ST Match"))</f>
        <v>NYSSIS Match</v>
      </c>
      <c r="U2065" s="1" t="str">
        <f aca="false">IF(ISNUMBER(MATCH($D2065,Disability!$B$2:$B$5962,0)),"SPED","Gen Ed")</f>
        <v>Gen Ed</v>
      </c>
    </row>
    <row r="2066" customFormat="false" ht="15" hidden="false" customHeight="true" outlineLevel="0" collapsed="false">
      <c r="A2066" s="1" t="s">
        <v>5668</v>
      </c>
      <c r="B2066" s="3" t="n">
        <v>46174</v>
      </c>
      <c r="C2066" s="1" t="s">
        <v>5669</v>
      </c>
      <c r="D2066" s="1" t="s">
        <v>7062</v>
      </c>
      <c r="E2066" s="1" t="s">
        <v>7063</v>
      </c>
      <c r="F2066" s="1" t="s">
        <v>124</v>
      </c>
      <c r="G2066" s="1" t="s">
        <v>7064</v>
      </c>
      <c r="H2066" s="1" t="s">
        <v>2539</v>
      </c>
      <c r="I2066" s="3" t="n">
        <v>40119</v>
      </c>
      <c r="J2066" s="1" t="s">
        <v>1634</v>
      </c>
      <c r="K2066" s="3" t="n">
        <v>45903</v>
      </c>
      <c r="M2066" s="1" t="n">
        <v>1</v>
      </c>
      <c r="N2066" s="7" t="s">
        <v>230</v>
      </c>
      <c r="P2066" s="5" t="s">
        <v>26</v>
      </c>
      <c r="Q2066" s="1" t="str">
        <f aca="false">IFERROR(INDEX('ST Enroll Export'!$A$2:$A$3230,MATCH($D2066,'ST Enroll Export'!$A$2:$A$3230,0)),IFERROR(IF(INDEX('ST Enroll Export'!$A$2:$A$3230,MATCH($E2066,'ST Enroll Export'!$B$2:$B$3230,0))="","",INDEX('ST Enroll Export'!$A$2:$A$3230,MATCH($E2066,'ST Enroll Export'!$B$2:$B$3230,0))),"Not Found"))</f>
        <v>9082966504</v>
      </c>
      <c r="R2066" s="1" t="str">
        <f aca="false">IFERROR(INDEX('ST Enroll Export'!$G$2:$G$3230,MATCH($D2066,'ST Enroll Export'!$A$2:$A$3230,0)),IFERROR(INDEX('ST Enroll Export'!$G$2:$G$3230,MATCH($E2066,'ST Enroll Export'!$B$2:$B$3230,0)),"Not Found"))</f>
        <v>Syracuse Academy of Sci &amp; Cit Middle School</v>
      </c>
      <c r="S2066" s="1" t="str">
        <f aca="false">IFERROR(INDEX('ST Enroll Export'!$B$2:$B$3230,MATCH($D2066,'ST Enroll Export'!$A$2:$A$3230,0)),IFERROR(INDEX('ST Enroll Export'!$B$2:$B$3230,MATCH($E2066,'ST Enroll Export'!$B$2:$B$3230,0)),"Not Found"))</f>
        <v>200019401</v>
      </c>
      <c r="T2066" s="1" t="str">
        <f aca="false">IF(ISNUMBER(MATCH($D2066,'ST Enroll Export'!$A$2:$A$3230,0)),"NYSSIS Match",IF(ISNUMBER(MATCH($E2066,'ST Enroll Export'!$B$2:$B$3230,0)),"SID Match","No ST Match"))</f>
        <v>NYSSIS Match</v>
      </c>
      <c r="U2066" s="1" t="str">
        <f aca="false">IF(ISNUMBER(MATCH($D2066,Disability!$B$2:$B$5962,0)),"SPED","Gen Ed")</f>
        <v>Gen Ed</v>
      </c>
    </row>
    <row r="2067" customFormat="false" ht="15" hidden="false" customHeight="true" outlineLevel="0" collapsed="false">
      <c r="A2067" s="1" t="s">
        <v>5668</v>
      </c>
      <c r="B2067" s="3" t="n">
        <v>46174</v>
      </c>
      <c r="C2067" s="1" t="s">
        <v>5669</v>
      </c>
      <c r="D2067" s="1" t="s">
        <v>7065</v>
      </c>
      <c r="E2067" s="1" t="s">
        <v>7066</v>
      </c>
      <c r="F2067" s="1" t="s">
        <v>124</v>
      </c>
      <c r="G2067" s="1" t="s">
        <v>2378</v>
      </c>
      <c r="H2067" s="1" t="s">
        <v>2571</v>
      </c>
      <c r="I2067" s="3" t="n">
        <v>40079</v>
      </c>
      <c r="J2067" s="1" t="s">
        <v>1634</v>
      </c>
      <c r="K2067" s="3" t="n">
        <v>45903</v>
      </c>
      <c r="M2067" s="1" t="n">
        <v>1</v>
      </c>
      <c r="N2067" s="7" t="s">
        <v>230</v>
      </c>
      <c r="P2067" s="6" t="s">
        <v>39</v>
      </c>
      <c r="Q2067" s="1" t="str">
        <f aca="false">IFERROR(INDEX('ST Enroll Export'!$A$2:$A$3230,MATCH($D2067,'ST Enroll Export'!$A$2:$A$3230,0)),IFERROR(IF(INDEX('ST Enroll Export'!$A$2:$A$3230,MATCH($E2067,'ST Enroll Export'!$B$2:$B$3230,0))="","",INDEX('ST Enroll Export'!$A$2:$A$3230,MATCH($E2067,'ST Enroll Export'!$B$2:$B$3230,0))),"Not Found"))</f>
        <v>3470397491</v>
      </c>
      <c r="R2067" s="1" t="str">
        <f aca="false">IFERROR(INDEX('ST Enroll Export'!$G$2:$G$3230,MATCH($D2067,'ST Enroll Export'!$A$2:$A$3230,0)),IFERROR(INDEX('ST Enroll Export'!$G$2:$G$3230,MATCH($E2067,'ST Enroll Export'!$B$2:$B$3230,0)),"Not Found"))</f>
        <v>Syracuse Academy of Sci &amp; Cit Middle School</v>
      </c>
      <c r="S2067" s="1" t="str">
        <f aca="false">IFERROR(INDEX('ST Enroll Export'!$B$2:$B$3230,MATCH($D2067,'ST Enroll Export'!$A$2:$A$3230,0)),IFERROR(INDEX('ST Enroll Export'!$B$2:$B$3230,MATCH($E2067,'ST Enroll Export'!$B$2:$B$3230,0)),"Not Found"))</f>
        <v>200023769</v>
      </c>
      <c r="T2067" s="1" t="str">
        <f aca="false">IF(ISNUMBER(MATCH($D2067,'ST Enroll Export'!$A$2:$A$3230,0)),"NYSSIS Match",IF(ISNUMBER(MATCH($E2067,'ST Enroll Export'!$B$2:$B$3230,0)),"SID Match","No ST Match"))</f>
        <v>NYSSIS Match</v>
      </c>
      <c r="U2067" s="1" t="str">
        <f aca="false">IF(ISNUMBER(MATCH($D2067,Disability!$B$2:$B$5962,0)),"SPED","Gen Ed")</f>
        <v>SPED</v>
      </c>
    </row>
    <row r="2068" customFormat="false" ht="15" hidden="false" customHeight="true" outlineLevel="0" collapsed="false">
      <c r="A2068" s="1" t="s">
        <v>5668</v>
      </c>
      <c r="B2068" s="3" t="n">
        <v>46174</v>
      </c>
      <c r="C2068" s="1" t="s">
        <v>5669</v>
      </c>
      <c r="D2068" s="1" t="s">
        <v>7067</v>
      </c>
      <c r="E2068" s="1" t="s">
        <v>7068</v>
      </c>
      <c r="F2068" s="1" t="s">
        <v>7069</v>
      </c>
      <c r="G2068" s="1" t="s">
        <v>7070</v>
      </c>
      <c r="H2068" s="1" t="s">
        <v>2571</v>
      </c>
      <c r="I2068" s="3" t="n">
        <v>40338</v>
      </c>
      <c r="J2068" s="1" t="s">
        <v>1634</v>
      </c>
      <c r="K2068" s="3" t="n">
        <v>45903</v>
      </c>
      <c r="M2068" s="1" t="n">
        <v>1</v>
      </c>
      <c r="N2068" s="7" t="s">
        <v>230</v>
      </c>
      <c r="P2068" s="5" t="s">
        <v>26</v>
      </c>
      <c r="Q2068" s="1" t="str">
        <f aca="false">IFERROR(INDEX('ST Enroll Export'!$A$2:$A$3230,MATCH($D2068,'ST Enroll Export'!$A$2:$A$3230,0)),IFERROR(IF(INDEX('ST Enroll Export'!$A$2:$A$3230,MATCH($E2068,'ST Enroll Export'!$B$2:$B$3230,0))="","",INDEX('ST Enroll Export'!$A$2:$A$3230,MATCH($E2068,'ST Enroll Export'!$B$2:$B$3230,0))),"Not Found"))</f>
        <v>9774152354</v>
      </c>
      <c r="R2068" s="1" t="str">
        <f aca="false">IFERROR(INDEX('ST Enroll Export'!$G$2:$G$3230,MATCH($D2068,'ST Enroll Export'!$A$2:$A$3230,0)),IFERROR(INDEX('ST Enroll Export'!$G$2:$G$3230,MATCH($E2068,'ST Enroll Export'!$B$2:$B$3230,0)),"Not Found"))</f>
        <v>Syracuse Academy of Sci &amp; Cit Middle School</v>
      </c>
      <c r="S2068" s="1" t="str">
        <f aca="false">IFERROR(INDEX('ST Enroll Export'!$B$2:$B$3230,MATCH($D2068,'ST Enroll Export'!$A$2:$A$3230,0)),IFERROR(INDEX('ST Enroll Export'!$B$2:$B$3230,MATCH($E2068,'ST Enroll Export'!$B$2:$B$3230,0)),"Not Found"))</f>
        <v>200017780</v>
      </c>
      <c r="T2068" s="1" t="str">
        <f aca="false">IF(ISNUMBER(MATCH($D2068,'ST Enroll Export'!$A$2:$A$3230,0)),"NYSSIS Match",IF(ISNUMBER(MATCH($E2068,'ST Enroll Export'!$B$2:$B$3230,0)),"SID Match","No ST Match"))</f>
        <v>NYSSIS Match</v>
      </c>
      <c r="U2068" s="1" t="str">
        <f aca="false">IF(ISNUMBER(MATCH($D2068,Disability!$B$2:$B$5962,0)),"SPED","Gen Ed")</f>
        <v>Gen Ed</v>
      </c>
    </row>
    <row r="2069" customFormat="false" ht="15" hidden="false" customHeight="true" outlineLevel="0" collapsed="false">
      <c r="A2069" s="1" t="s">
        <v>5668</v>
      </c>
      <c r="B2069" s="3" t="n">
        <v>46174</v>
      </c>
      <c r="C2069" s="1" t="s">
        <v>5669</v>
      </c>
      <c r="D2069" s="1" t="s">
        <v>7071</v>
      </c>
      <c r="E2069" s="1" t="s">
        <v>7072</v>
      </c>
      <c r="F2069" s="1" t="s">
        <v>7073</v>
      </c>
      <c r="G2069" s="1" t="s">
        <v>7074</v>
      </c>
      <c r="H2069" s="1" t="s">
        <v>84</v>
      </c>
      <c r="I2069" s="3" t="n">
        <v>42795</v>
      </c>
      <c r="J2069" s="1" t="s">
        <v>134</v>
      </c>
      <c r="K2069" s="3" t="n">
        <v>45903</v>
      </c>
      <c r="M2069" s="1" t="n">
        <v>1</v>
      </c>
      <c r="N2069" s="7" t="s">
        <v>230</v>
      </c>
      <c r="P2069" s="5" t="s">
        <v>26</v>
      </c>
      <c r="Q2069" s="1" t="str">
        <f aca="false">IFERROR(INDEX('ST Enroll Export'!$A$2:$A$3230,MATCH($D2069,'ST Enroll Export'!$A$2:$A$3230,0)),IFERROR(IF(INDEX('ST Enroll Export'!$A$2:$A$3230,MATCH($E2069,'ST Enroll Export'!$B$2:$B$3230,0))="","",INDEX('ST Enroll Export'!$A$2:$A$3230,MATCH($E2069,'ST Enroll Export'!$B$2:$B$3230,0))),"Not Found"))</f>
        <v>8508221051</v>
      </c>
      <c r="R2069" s="1" t="str">
        <f aca="false">IFERROR(INDEX('ST Enroll Export'!$G$2:$G$3230,MATCH($D2069,'ST Enroll Export'!$A$2:$A$3230,0)),IFERROR(INDEX('ST Enroll Export'!$G$2:$G$3230,MATCH($E2069,'ST Enroll Export'!$B$2:$B$3230,0)),"Not Found"))</f>
        <v>Citizenship &amp; Science Academy of Syracuse Charter</v>
      </c>
      <c r="S2069" s="1" t="str">
        <f aca="false">IFERROR(INDEX('ST Enroll Export'!$B$2:$B$3230,MATCH($D2069,'ST Enroll Export'!$A$2:$A$3230,0)),IFERROR(INDEX('ST Enroll Export'!$B$2:$B$3230,MATCH($E2069,'ST Enroll Export'!$B$2:$B$3230,0)),"Not Found"))</f>
        <v>210007290</v>
      </c>
      <c r="T2069" s="1" t="str">
        <f aca="false">IF(ISNUMBER(MATCH($D2069,'ST Enroll Export'!$A$2:$A$3230,0)),"NYSSIS Match",IF(ISNUMBER(MATCH($E2069,'ST Enroll Export'!$B$2:$B$3230,0)),"SID Match","No ST Match"))</f>
        <v>NYSSIS Match</v>
      </c>
      <c r="U2069" s="1" t="str">
        <f aca="false">IF(ISNUMBER(MATCH($D2069,Disability!$B$2:$B$5962,0)),"SPED","Gen Ed")</f>
        <v>Gen Ed</v>
      </c>
    </row>
    <row r="2070" customFormat="false" ht="15" hidden="false" customHeight="true" outlineLevel="0" collapsed="false">
      <c r="A2070" s="1" t="s">
        <v>5668</v>
      </c>
      <c r="B2070" s="3" t="n">
        <v>46174</v>
      </c>
      <c r="C2070" s="1" t="s">
        <v>5669</v>
      </c>
      <c r="D2070" s="1" t="s">
        <v>7075</v>
      </c>
      <c r="E2070" s="1" t="s">
        <v>7076</v>
      </c>
      <c r="F2070" s="1" t="s">
        <v>7077</v>
      </c>
      <c r="G2070" s="1" t="s">
        <v>7078</v>
      </c>
      <c r="H2070" s="1" t="s">
        <v>37</v>
      </c>
      <c r="I2070" s="3" t="n">
        <v>42361</v>
      </c>
      <c r="J2070" s="1" t="s">
        <v>134</v>
      </c>
      <c r="K2070" s="3" t="n">
        <v>45903</v>
      </c>
      <c r="M2070" s="1" t="n">
        <v>1</v>
      </c>
      <c r="N2070" s="7" t="s">
        <v>230</v>
      </c>
      <c r="P2070" s="5" t="s">
        <v>26</v>
      </c>
      <c r="Q2070" s="1" t="str">
        <f aca="false">IFERROR(INDEX('ST Enroll Export'!$A$2:$A$3230,MATCH($D2070,'ST Enroll Export'!$A$2:$A$3230,0)),IFERROR(IF(INDEX('ST Enroll Export'!$A$2:$A$3230,MATCH($E2070,'ST Enroll Export'!$B$2:$B$3230,0))="","",INDEX('ST Enroll Export'!$A$2:$A$3230,MATCH($E2070,'ST Enroll Export'!$B$2:$B$3230,0))),"Not Found"))</f>
        <v>4808467915</v>
      </c>
      <c r="R2070" s="1" t="str">
        <f aca="false">IFERROR(INDEX('ST Enroll Export'!$G$2:$G$3230,MATCH($D2070,'ST Enroll Export'!$A$2:$A$3230,0)),IFERROR(INDEX('ST Enroll Export'!$G$2:$G$3230,MATCH($E2070,'ST Enroll Export'!$B$2:$B$3230,0)),"Not Found"))</f>
        <v>Citizenship &amp; Science Academy of Syracuse Charter</v>
      </c>
      <c r="S2070" s="1" t="str">
        <f aca="false">IFERROR(INDEX('ST Enroll Export'!$B$2:$B$3230,MATCH($D2070,'ST Enroll Export'!$A$2:$A$3230,0)),IFERROR(INDEX('ST Enroll Export'!$B$2:$B$3230,MATCH($E2070,'ST Enroll Export'!$B$2:$B$3230,0)),"Not Found"))</f>
        <v>210001074</v>
      </c>
      <c r="T2070" s="1" t="str">
        <f aca="false">IF(ISNUMBER(MATCH($D2070,'ST Enroll Export'!$A$2:$A$3230,0)),"NYSSIS Match",IF(ISNUMBER(MATCH($E2070,'ST Enroll Export'!$B$2:$B$3230,0)),"SID Match","No ST Match"))</f>
        <v>NYSSIS Match</v>
      </c>
      <c r="U2070" s="1" t="str">
        <f aca="false">IF(ISNUMBER(MATCH($D2070,Disability!$B$2:$B$5962,0)),"SPED","Gen Ed")</f>
        <v>Gen Ed</v>
      </c>
    </row>
    <row r="2071" customFormat="false" ht="15" hidden="false" customHeight="true" outlineLevel="0" collapsed="false">
      <c r="A2071" s="1" t="s">
        <v>5668</v>
      </c>
      <c r="B2071" s="3" t="n">
        <v>46174</v>
      </c>
      <c r="C2071" s="1" t="s">
        <v>5669</v>
      </c>
      <c r="D2071" s="1" t="s">
        <v>7079</v>
      </c>
      <c r="E2071" s="1" t="s">
        <v>7080</v>
      </c>
      <c r="F2071" s="1" t="s">
        <v>5863</v>
      </c>
      <c r="G2071" s="1" t="s">
        <v>7081</v>
      </c>
      <c r="H2071" s="1" t="s">
        <v>22</v>
      </c>
      <c r="I2071" s="3" t="n">
        <v>43162</v>
      </c>
      <c r="J2071" s="1" t="s">
        <v>134</v>
      </c>
      <c r="K2071" s="3" t="n">
        <v>45903</v>
      </c>
      <c r="M2071" s="1" t="n">
        <v>1</v>
      </c>
      <c r="N2071" s="7" t="s">
        <v>230</v>
      </c>
      <c r="P2071" s="6" t="s">
        <v>39</v>
      </c>
      <c r="Q2071" s="1" t="str">
        <f aca="false">IFERROR(INDEX('ST Enroll Export'!$A$2:$A$3230,MATCH($D2071,'ST Enroll Export'!$A$2:$A$3230,0)),IFERROR(IF(INDEX('ST Enroll Export'!$A$2:$A$3230,MATCH($E2071,'ST Enroll Export'!$B$2:$B$3230,0))="","",INDEX('ST Enroll Export'!$A$2:$A$3230,MATCH($E2071,'ST Enroll Export'!$B$2:$B$3230,0))),"Not Found"))</f>
        <v>8778632964</v>
      </c>
      <c r="R2071" s="1" t="str">
        <f aca="false">IFERROR(INDEX('ST Enroll Export'!$G$2:$G$3230,MATCH($D2071,'ST Enroll Export'!$A$2:$A$3230,0)),IFERROR(INDEX('ST Enroll Export'!$G$2:$G$3230,MATCH($E2071,'ST Enroll Export'!$B$2:$B$3230,0)),"Not Found"))</f>
        <v>Citizenship &amp; Science Academy of Syracuse Charter</v>
      </c>
      <c r="S2071" s="1" t="str">
        <f aca="false">IFERROR(INDEX('ST Enroll Export'!$B$2:$B$3230,MATCH($D2071,'ST Enroll Export'!$A$2:$A$3230,0)),IFERROR(INDEX('ST Enroll Export'!$B$2:$B$3230,MATCH($E2071,'ST Enroll Export'!$B$2:$B$3230,0)),"Not Found"))</f>
        <v>210008146</v>
      </c>
      <c r="T2071" s="1" t="str">
        <f aca="false">IF(ISNUMBER(MATCH($D2071,'ST Enroll Export'!$A$2:$A$3230,0)),"NYSSIS Match",IF(ISNUMBER(MATCH($E2071,'ST Enroll Export'!$B$2:$B$3230,0)),"SID Match","No ST Match"))</f>
        <v>NYSSIS Match</v>
      </c>
      <c r="U2071" s="1" t="str">
        <f aca="false">IF(ISNUMBER(MATCH($D2071,Disability!$B$2:$B$5962,0)),"SPED","Gen Ed")</f>
        <v>SPED</v>
      </c>
    </row>
    <row r="2072" customFormat="false" ht="15" hidden="false" customHeight="true" outlineLevel="0" collapsed="false">
      <c r="A2072" s="1" t="s">
        <v>5668</v>
      </c>
      <c r="B2072" s="3" t="n">
        <v>46174</v>
      </c>
      <c r="C2072" s="1" t="s">
        <v>5669</v>
      </c>
      <c r="D2072" s="1" t="s">
        <v>7082</v>
      </c>
      <c r="E2072" s="1" t="s">
        <v>7083</v>
      </c>
      <c r="F2072" s="1" t="s">
        <v>5863</v>
      </c>
      <c r="G2072" s="1" t="s">
        <v>7084</v>
      </c>
      <c r="H2072" s="1" t="s">
        <v>185</v>
      </c>
      <c r="I2072" s="3" t="n">
        <v>41964</v>
      </c>
      <c r="J2072" s="1" t="s">
        <v>1634</v>
      </c>
      <c r="K2072" s="3" t="n">
        <v>45903</v>
      </c>
      <c r="M2072" s="1" t="n">
        <v>1</v>
      </c>
      <c r="N2072" s="7" t="s">
        <v>230</v>
      </c>
      <c r="P2072" s="5" t="s">
        <v>26</v>
      </c>
      <c r="Q2072" s="1" t="str">
        <f aca="false">IFERROR(INDEX('ST Enroll Export'!$A$2:$A$3230,MATCH($D2072,'ST Enroll Export'!$A$2:$A$3230,0)),IFERROR(IF(INDEX('ST Enroll Export'!$A$2:$A$3230,MATCH($E2072,'ST Enroll Export'!$B$2:$B$3230,0))="","",INDEX('ST Enroll Export'!$A$2:$A$3230,MATCH($E2072,'ST Enroll Export'!$B$2:$B$3230,0))),"Not Found"))</f>
        <v>6129720164</v>
      </c>
      <c r="R2072" s="1" t="str">
        <f aca="false">IFERROR(INDEX('ST Enroll Export'!$G$2:$G$3230,MATCH($D2072,'ST Enroll Export'!$A$2:$A$3230,0)),IFERROR(INDEX('ST Enroll Export'!$G$2:$G$3230,MATCH($E2072,'ST Enroll Export'!$B$2:$B$3230,0)),"Not Found"))</f>
        <v>Syracuse Academy of Sci &amp; Cit Middle School</v>
      </c>
      <c r="S2072" s="1" t="str">
        <f aca="false">IFERROR(INDEX('ST Enroll Export'!$B$2:$B$3230,MATCH($D2072,'ST Enroll Export'!$A$2:$A$3230,0)),IFERROR(INDEX('ST Enroll Export'!$B$2:$B$3230,MATCH($E2072,'ST Enroll Export'!$B$2:$B$3230,0)),"Not Found"))</f>
        <v>200037918</v>
      </c>
      <c r="T2072" s="1" t="str">
        <f aca="false">IF(ISNUMBER(MATCH($D2072,'ST Enroll Export'!$A$2:$A$3230,0)),"NYSSIS Match",IF(ISNUMBER(MATCH($E2072,'ST Enroll Export'!$B$2:$B$3230,0)),"SID Match","No ST Match"))</f>
        <v>NYSSIS Match</v>
      </c>
      <c r="U2072" s="1" t="str">
        <f aca="false">IF(ISNUMBER(MATCH($D2072,Disability!$B$2:$B$5962,0)),"SPED","Gen Ed")</f>
        <v>Gen Ed</v>
      </c>
    </row>
    <row r="2073" customFormat="false" ht="15" hidden="false" customHeight="true" outlineLevel="0" collapsed="false">
      <c r="A2073" s="1" t="s">
        <v>5668</v>
      </c>
      <c r="B2073" s="3" t="n">
        <v>46174</v>
      </c>
      <c r="C2073" s="1" t="s">
        <v>5669</v>
      </c>
      <c r="D2073" s="1" t="s">
        <v>7085</v>
      </c>
      <c r="E2073" s="1" t="s">
        <v>7086</v>
      </c>
      <c r="F2073" s="1" t="s">
        <v>7087</v>
      </c>
      <c r="G2073" s="1" t="s">
        <v>7088</v>
      </c>
      <c r="H2073" s="1" t="s">
        <v>2571</v>
      </c>
      <c r="I2073" s="3" t="n">
        <v>40479</v>
      </c>
      <c r="J2073" s="1" t="s">
        <v>1634</v>
      </c>
      <c r="K2073" s="3" t="n">
        <v>45903</v>
      </c>
      <c r="M2073" s="1" t="n">
        <v>1</v>
      </c>
      <c r="N2073" s="7" t="s">
        <v>230</v>
      </c>
      <c r="P2073" s="5" t="s">
        <v>26</v>
      </c>
      <c r="Q2073" s="1" t="str">
        <f aca="false">IFERROR(INDEX('ST Enroll Export'!$A$2:$A$3230,MATCH($D2073,'ST Enroll Export'!$A$2:$A$3230,0)),IFERROR(IF(INDEX('ST Enroll Export'!$A$2:$A$3230,MATCH($E2073,'ST Enroll Export'!$B$2:$B$3230,0))="","",INDEX('ST Enroll Export'!$A$2:$A$3230,MATCH($E2073,'ST Enroll Export'!$B$2:$B$3230,0))),"Not Found"))</f>
        <v>1620840852</v>
      </c>
      <c r="R2073" s="1" t="str">
        <f aca="false">IFERROR(INDEX('ST Enroll Export'!$G$2:$G$3230,MATCH($D2073,'ST Enroll Export'!$A$2:$A$3230,0)),IFERROR(INDEX('ST Enroll Export'!$G$2:$G$3230,MATCH($E2073,'ST Enroll Export'!$B$2:$B$3230,0)),"Not Found"))</f>
        <v>Syracuse Academy of Sci &amp; Cit Middle School</v>
      </c>
      <c r="S2073" s="1" t="str">
        <f aca="false">IFERROR(INDEX('ST Enroll Export'!$B$2:$B$3230,MATCH($D2073,'ST Enroll Export'!$A$2:$A$3230,0)),IFERROR(INDEX('ST Enroll Export'!$B$2:$B$3230,MATCH($E2073,'ST Enroll Export'!$B$2:$B$3230,0)),"Not Found"))</f>
        <v>200024009</v>
      </c>
      <c r="T2073" s="1" t="str">
        <f aca="false">IF(ISNUMBER(MATCH($D2073,'ST Enroll Export'!$A$2:$A$3230,0)),"NYSSIS Match",IF(ISNUMBER(MATCH($E2073,'ST Enroll Export'!$B$2:$B$3230,0)),"SID Match","No ST Match"))</f>
        <v>NYSSIS Match</v>
      </c>
      <c r="U2073" s="1" t="str">
        <f aca="false">IF(ISNUMBER(MATCH($D2073,Disability!$B$2:$B$5962,0)),"SPED","Gen Ed")</f>
        <v>Gen Ed</v>
      </c>
    </row>
    <row r="2074" customFormat="false" ht="15" hidden="false" customHeight="true" outlineLevel="0" collapsed="false">
      <c r="A2074" s="1" t="s">
        <v>5668</v>
      </c>
      <c r="B2074" s="3" t="n">
        <v>46174</v>
      </c>
      <c r="C2074" s="1" t="s">
        <v>5669</v>
      </c>
      <c r="D2074" s="1" t="s">
        <v>7089</v>
      </c>
      <c r="E2074" s="1" t="s">
        <v>7090</v>
      </c>
      <c r="F2074" s="1" t="s">
        <v>1261</v>
      </c>
      <c r="G2074" s="1" t="s">
        <v>7091</v>
      </c>
      <c r="H2074" s="1" t="s">
        <v>84</v>
      </c>
      <c r="I2074" s="3" t="n">
        <v>43003</v>
      </c>
      <c r="J2074" s="1" t="s">
        <v>134</v>
      </c>
      <c r="K2074" s="3" t="n">
        <v>45903</v>
      </c>
      <c r="M2074" s="1" t="n">
        <v>1</v>
      </c>
      <c r="N2074" s="7" t="s">
        <v>230</v>
      </c>
      <c r="P2074" s="6" t="s">
        <v>39</v>
      </c>
      <c r="Q2074" s="1" t="str">
        <f aca="false">IFERROR(INDEX('ST Enroll Export'!$A$2:$A$3230,MATCH($D2074,'ST Enroll Export'!$A$2:$A$3230,0)),IFERROR(IF(INDEX('ST Enroll Export'!$A$2:$A$3230,MATCH($E2074,'ST Enroll Export'!$B$2:$B$3230,0))="","",INDEX('ST Enroll Export'!$A$2:$A$3230,MATCH($E2074,'ST Enroll Export'!$B$2:$B$3230,0))),"Not Found"))</f>
        <v>9381590531</v>
      </c>
      <c r="R2074" s="1" t="str">
        <f aca="false">IFERROR(INDEX('ST Enroll Export'!$G$2:$G$3230,MATCH($D2074,'ST Enroll Export'!$A$2:$A$3230,0)),IFERROR(INDEX('ST Enroll Export'!$G$2:$G$3230,MATCH($E2074,'ST Enroll Export'!$B$2:$B$3230,0)),"Not Found"))</f>
        <v>Citizenship &amp; Science Academy of Syracuse Charter</v>
      </c>
      <c r="S2074" s="1" t="str">
        <f aca="false">IFERROR(INDEX('ST Enroll Export'!$B$2:$B$3230,MATCH($D2074,'ST Enroll Export'!$A$2:$A$3230,0)),IFERROR(INDEX('ST Enroll Export'!$B$2:$B$3230,MATCH($E2074,'ST Enroll Export'!$B$2:$B$3230,0)),"Not Found"))</f>
        <v>210011571</v>
      </c>
      <c r="T2074" s="1" t="str">
        <f aca="false">IF(ISNUMBER(MATCH($D2074,'ST Enroll Export'!$A$2:$A$3230,0)),"NYSSIS Match",IF(ISNUMBER(MATCH($E2074,'ST Enroll Export'!$B$2:$B$3230,0)),"SID Match","No ST Match"))</f>
        <v>NYSSIS Match</v>
      </c>
      <c r="U2074" s="1" t="str">
        <f aca="false">IF(ISNUMBER(MATCH($D2074,Disability!$B$2:$B$5962,0)),"SPED","Gen Ed")</f>
        <v>SPED</v>
      </c>
    </row>
    <row r="2075" customFormat="false" ht="15" hidden="false" customHeight="true" outlineLevel="0" collapsed="false">
      <c r="A2075" s="1" t="s">
        <v>5668</v>
      </c>
      <c r="B2075" s="3" t="n">
        <v>46174</v>
      </c>
      <c r="C2075" s="1" t="s">
        <v>5669</v>
      </c>
      <c r="D2075" s="1" t="s">
        <v>7092</v>
      </c>
      <c r="E2075" s="1" t="s">
        <v>7093</v>
      </c>
      <c r="F2075" s="1" t="s">
        <v>7094</v>
      </c>
      <c r="G2075" s="1" t="s">
        <v>7095</v>
      </c>
      <c r="H2075" s="1" t="s">
        <v>185</v>
      </c>
      <c r="I2075" s="3" t="n">
        <v>41765</v>
      </c>
      <c r="J2075" s="1" t="s">
        <v>1634</v>
      </c>
      <c r="K2075" s="3" t="n">
        <v>45903</v>
      </c>
      <c r="M2075" s="1" t="n">
        <v>1</v>
      </c>
      <c r="N2075" s="7" t="s">
        <v>230</v>
      </c>
      <c r="P2075" s="5" t="s">
        <v>26</v>
      </c>
      <c r="Q2075" s="1" t="str">
        <f aca="false">IFERROR(INDEX('ST Enroll Export'!$A$2:$A$3230,MATCH($D2075,'ST Enroll Export'!$A$2:$A$3230,0)),IFERROR(IF(INDEX('ST Enroll Export'!$A$2:$A$3230,MATCH($E2075,'ST Enroll Export'!$B$2:$B$3230,0))="","",INDEX('ST Enroll Export'!$A$2:$A$3230,MATCH($E2075,'ST Enroll Export'!$B$2:$B$3230,0))),"Not Found"))</f>
        <v>1365648254</v>
      </c>
      <c r="R2075" s="1" t="str">
        <f aca="false">IFERROR(INDEX('ST Enroll Export'!$G$2:$G$3230,MATCH($D2075,'ST Enroll Export'!$A$2:$A$3230,0)),IFERROR(INDEX('ST Enroll Export'!$G$2:$G$3230,MATCH($E2075,'ST Enroll Export'!$B$2:$B$3230,0)),"Not Found"))</f>
        <v>Syracuse Academy of Sci &amp; Cit Middle School</v>
      </c>
      <c r="S2075" s="1" t="str">
        <f aca="false">IFERROR(INDEX('ST Enroll Export'!$B$2:$B$3230,MATCH($D2075,'ST Enroll Export'!$A$2:$A$3230,0)),IFERROR(INDEX('ST Enroll Export'!$B$2:$B$3230,MATCH($E2075,'ST Enroll Export'!$B$2:$B$3230,0)),"Not Found"))</f>
        <v>200033811</v>
      </c>
      <c r="T2075" s="1" t="str">
        <f aca="false">IF(ISNUMBER(MATCH($D2075,'ST Enroll Export'!$A$2:$A$3230,0)),"NYSSIS Match",IF(ISNUMBER(MATCH($E2075,'ST Enroll Export'!$B$2:$B$3230,0)),"SID Match","No ST Match"))</f>
        <v>NYSSIS Match</v>
      </c>
      <c r="U2075" s="1" t="str">
        <f aca="false">IF(ISNUMBER(MATCH($D2075,Disability!$B$2:$B$5962,0)),"SPED","Gen Ed")</f>
        <v>Gen Ed</v>
      </c>
    </row>
    <row r="2076" customFormat="false" ht="15" hidden="false" customHeight="true" outlineLevel="0" collapsed="false">
      <c r="A2076" s="1" t="s">
        <v>5668</v>
      </c>
      <c r="B2076" s="3" t="n">
        <v>46174</v>
      </c>
      <c r="C2076" s="1" t="s">
        <v>5669</v>
      </c>
      <c r="D2076" s="1" t="s">
        <v>7096</v>
      </c>
      <c r="E2076" s="1" t="s">
        <v>7097</v>
      </c>
      <c r="F2076" s="1" t="s">
        <v>351</v>
      </c>
      <c r="G2076" s="1" t="s">
        <v>7098</v>
      </c>
      <c r="H2076" s="1" t="s">
        <v>22</v>
      </c>
      <c r="I2076" s="3" t="n">
        <v>43286</v>
      </c>
      <c r="J2076" s="1" t="s">
        <v>134</v>
      </c>
      <c r="K2076" s="3" t="n">
        <v>45903</v>
      </c>
      <c r="M2076" s="1" t="n">
        <v>1</v>
      </c>
      <c r="N2076" s="7" t="s">
        <v>230</v>
      </c>
      <c r="P2076" s="5" t="s">
        <v>26</v>
      </c>
      <c r="Q2076" s="1" t="str">
        <f aca="false">IFERROR(INDEX('ST Enroll Export'!$A$2:$A$3230,MATCH($D2076,'ST Enroll Export'!$A$2:$A$3230,0)),IFERROR(IF(INDEX('ST Enroll Export'!$A$2:$A$3230,MATCH($E2076,'ST Enroll Export'!$B$2:$B$3230,0))="","",INDEX('ST Enroll Export'!$A$2:$A$3230,MATCH($E2076,'ST Enroll Export'!$B$2:$B$3230,0))),"Not Found"))</f>
        <v>6913856134</v>
      </c>
      <c r="R2076" s="1" t="str">
        <f aca="false">IFERROR(INDEX('ST Enroll Export'!$G$2:$G$3230,MATCH($D2076,'ST Enroll Export'!$A$2:$A$3230,0)),IFERROR(INDEX('ST Enroll Export'!$G$2:$G$3230,MATCH($E2076,'ST Enroll Export'!$B$2:$B$3230,0)),"Not Found"))</f>
        <v>Citizenship &amp; Science Academy of Syracuse Charter</v>
      </c>
      <c r="S2076" s="1" t="str">
        <f aca="false">IFERROR(INDEX('ST Enroll Export'!$B$2:$B$3230,MATCH($D2076,'ST Enroll Export'!$A$2:$A$3230,0)),IFERROR(INDEX('ST Enroll Export'!$B$2:$B$3230,MATCH($E2076,'ST Enroll Export'!$B$2:$B$3230,0)),"Not Found"))</f>
        <v>210008927</v>
      </c>
      <c r="T2076" s="1" t="str">
        <f aca="false">IF(ISNUMBER(MATCH($D2076,'ST Enroll Export'!$A$2:$A$3230,0)),"NYSSIS Match",IF(ISNUMBER(MATCH($E2076,'ST Enroll Export'!$B$2:$B$3230,0)),"SID Match","No ST Match"))</f>
        <v>NYSSIS Match</v>
      </c>
      <c r="U2076" s="1" t="str">
        <f aca="false">IF(ISNUMBER(MATCH($D2076,Disability!$B$2:$B$5962,0)),"SPED","Gen Ed")</f>
        <v>Gen Ed</v>
      </c>
    </row>
    <row r="2077" customFormat="false" ht="15" hidden="false" customHeight="true" outlineLevel="0" collapsed="false">
      <c r="A2077" s="1" t="s">
        <v>5668</v>
      </c>
      <c r="B2077" s="3" t="n">
        <v>46174</v>
      </c>
      <c r="C2077" s="1" t="s">
        <v>5669</v>
      </c>
      <c r="D2077" s="1" t="s">
        <v>7099</v>
      </c>
      <c r="E2077" s="1" t="s">
        <v>7100</v>
      </c>
      <c r="F2077" s="1" t="s">
        <v>351</v>
      </c>
      <c r="G2077" s="1" t="s">
        <v>7101</v>
      </c>
      <c r="H2077" s="1" t="s">
        <v>31</v>
      </c>
      <c r="I2077" s="3" t="n">
        <v>43939</v>
      </c>
      <c r="J2077" s="1" t="s">
        <v>134</v>
      </c>
      <c r="K2077" s="3" t="n">
        <v>45903</v>
      </c>
      <c r="M2077" s="1" t="n">
        <v>1</v>
      </c>
      <c r="N2077" s="7" t="s">
        <v>230</v>
      </c>
      <c r="P2077" s="6" t="s">
        <v>39</v>
      </c>
      <c r="Q2077" s="1" t="str">
        <f aca="false">IFERROR(INDEX('ST Enroll Export'!$A$2:$A$3230,MATCH($D2077,'ST Enroll Export'!$A$2:$A$3230,0)),IFERROR(IF(INDEX('ST Enroll Export'!$A$2:$A$3230,MATCH($E2077,'ST Enroll Export'!$B$2:$B$3230,0))="","",INDEX('ST Enroll Export'!$A$2:$A$3230,MATCH($E2077,'ST Enroll Export'!$B$2:$B$3230,0))),"Not Found"))</f>
        <v>9820775120</v>
      </c>
      <c r="R2077" s="1" t="str">
        <f aca="false">IFERROR(INDEX('ST Enroll Export'!$G$2:$G$3230,MATCH($D2077,'ST Enroll Export'!$A$2:$A$3230,0)),IFERROR(INDEX('ST Enroll Export'!$G$2:$G$3230,MATCH($E2077,'ST Enroll Export'!$B$2:$B$3230,0)),"Not Found"))</f>
        <v>Citizenship &amp; Science Academy of Syracuse Charter</v>
      </c>
      <c r="S2077" s="1" t="str">
        <f aca="false">IFERROR(INDEX('ST Enroll Export'!$B$2:$B$3230,MATCH($D2077,'ST Enroll Export'!$A$2:$A$3230,0)),IFERROR(INDEX('ST Enroll Export'!$B$2:$B$3230,MATCH($E2077,'ST Enroll Export'!$B$2:$B$3230,0)),"Not Found"))</f>
        <v>210015047</v>
      </c>
      <c r="T2077" s="1" t="str">
        <f aca="false">IF(ISNUMBER(MATCH($D2077,'ST Enroll Export'!$A$2:$A$3230,0)),"NYSSIS Match",IF(ISNUMBER(MATCH($E2077,'ST Enroll Export'!$B$2:$B$3230,0)),"SID Match","No ST Match"))</f>
        <v>NYSSIS Match</v>
      </c>
      <c r="U2077" s="1" t="str">
        <f aca="false">IF(ISNUMBER(MATCH($D2077,Disability!$B$2:$B$5962,0)),"SPED","Gen Ed")</f>
        <v>SPED</v>
      </c>
    </row>
    <row r="2078" customFormat="false" ht="15" hidden="false" customHeight="true" outlineLevel="0" collapsed="false">
      <c r="A2078" s="1" t="s">
        <v>5668</v>
      </c>
      <c r="B2078" s="3" t="n">
        <v>46174</v>
      </c>
      <c r="C2078" s="1" t="s">
        <v>5669</v>
      </c>
      <c r="D2078" s="1" t="s">
        <v>7102</v>
      </c>
      <c r="E2078" s="1" t="s">
        <v>7103</v>
      </c>
      <c r="F2078" s="1" t="s">
        <v>351</v>
      </c>
      <c r="G2078" s="1" t="s">
        <v>6493</v>
      </c>
      <c r="H2078" s="1" t="s">
        <v>59</v>
      </c>
      <c r="I2078" s="3" t="n">
        <v>43677</v>
      </c>
      <c r="J2078" s="1" t="s">
        <v>134</v>
      </c>
      <c r="K2078" s="3" t="n">
        <v>45903</v>
      </c>
      <c r="M2078" s="1" t="n">
        <v>1</v>
      </c>
      <c r="N2078" s="7" t="s">
        <v>230</v>
      </c>
      <c r="P2078" s="5" t="s">
        <v>26</v>
      </c>
      <c r="Q2078" s="1" t="str">
        <f aca="false">IFERROR(INDEX('ST Enroll Export'!$A$2:$A$3230,MATCH($D2078,'ST Enroll Export'!$A$2:$A$3230,0)),IFERROR(IF(INDEX('ST Enroll Export'!$A$2:$A$3230,MATCH($E2078,'ST Enroll Export'!$B$2:$B$3230,0))="","",INDEX('ST Enroll Export'!$A$2:$A$3230,MATCH($E2078,'ST Enroll Export'!$B$2:$B$3230,0))),"Not Found"))</f>
        <v>3678491361</v>
      </c>
      <c r="R2078" s="1" t="str">
        <f aca="false">IFERROR(INDEX('ST Enroll Export'!$G$2:$G$3230,MATCH($D2078,'ST Enroll Export'!$A$2:$A$3230,0)),IFERROR(INDEX('ST Enroll Export'!$G$2:$G$3230,MATCH($E2078,'ST Enroll Export'!$B$2:$B$3230,0)),"Not Found"))</f>
        <v>Citizenship &amp; Science Academy of Syracuse Charter</v>
      </c>
      <c r="S2078" s="1" t="str">
        <f aca="false">IFERROR(INDEX('ST Enroll Export'!$B$2:$B$3230,MATCH($D2078,'ST Enroll Export'!$A$2:$A$3230,0)),IFERROR(INDEX('ST Enroll Export'!$B$2:$B$3230,MATCH($E2078,'ST Enroll Export'!$B$2:$B$3230,0)),"Not Found"))</f>
        <v>210013051</v>
      </c>
      <c r="T2078" s="1" t="str">
        <f aca="false">IF(ISNUMBER(MATCH($D2078,'ST Enroll Export'!$A$2:$A$3230,0)),"NYSSIS Match",IF(ISNUMBER(MATCH($E2078,'ST Enroll Export'!$B$2:$B$3230,0)),"SID Match","No ST Match"))</f>
        <v>NYSSIS Match</v>
      </c>
      <c r="U2078" s="1" t="str">
        <f aca="false">IF(ISNUMBER(MATCH($D2078,Disability!$B$2:$B$5962,0)),"SPED","Gen Ed")</f>
        <v>Gen Ed</v>
      </c>
    </row>
    <row r="2079" customFormat="false" ht="15" hidden="false" customHeight="true" outlineLevel="0" collapsed="false">
      <c r="A2079" s="1" t="s">
        <v>5668</v>
      </c>
      <c r="B2079" s="3" t="n">
        <v>46174</v>
      </c>
      <c r="C2079" s="1" t="s">
        <v>5669</v>
      </c>
      <c r="D2079" s="1" t="s">
        <v>7104</v>
      </c>
      <c r="E2079" s="1" t="s">
        <v>7105</v>
      </c>
      <c r="F2079" s="1" t="s">
        <v>351</v>
      </c>
      <c r="G2079" s="1" t="s">
        <v>6493</v>
      </c>
      <c r="H2079" s="1" t="s">
        <v>185</v>
      </c>
      <c r="I2079" s="3" t="n">
        <v>41908</v>
      </c>
      <c r="J2079" s="1" t="s">
        <v>1634</v>
      </c>
      <c r="K2079" s="3" t="n">
        <v>45903</v>
      </c>
      <c r="M2079" s="1" t="n">
        <v>1</v>
      </c>
      <c r="N2079" s="7" t="s">
        <v>230</v>
      </c>
      <c r="P2079" s="6" t="s">
        <v>39</v>
      </c>
      <c r="Q2079" s="1" t="str">
        <f aca="false">IFERROR(INDEX('ST Enroll Export'!$A$2:$A$3230,MATCH($D2079,'ST Enroll Export'!$A$2:$A$3230,0)),IFERROR(IF(INDEX('ST Enroll Export'!$A$2:$A$3230,MATCH($E2079,'ST Enroll Export'!$B$2:$B$3230,0))="","",INDEX('ST Enroll Export'!$A$2:$A$3230,MATCH($E2079,'ST Enroll Export'!$B$2:$B$3230,0))),"Not Found"))</f>
        <v>5467590432</v>
      </c>
      <c r="R2079" s="1" t="str">
        <f aca="false">IFERROR(INDEX('ST Enroll Export'!$G$2:$G$3230,MATCH($D2079,'ST Enroll Export'!$A$2:$A$3230,0)),IFERROR(INDEX('ST Enroll Export'!$G$2:$G$3230,MATCH($E2079,'ST Enroll Export'!$B$2:$B$3230,0)),"Not Found"))</f>
        <v>Syracuse Academy of Sci &amp; Cit Middle School</v>
      </c>
      <c r="S2079" s="1" t="str">
        <f aca="false">IFERROR(INDEX('ST Enroll Export'!$B$2:$B$3230,MATCH($D2079,'ST Enroll Export'!$A$2:$A$3230,0)),IFERROR(INDEX('ST Enroll Export'!$B$2:$B$3230,MATCH($E2079,'ST Enroll Export'!$B$2:$B$3230,0)),"Not Found"))</f>
        <v>200033648</v>
      </c>
      <c r="T2079" s="1" t="str">
        <f aca="false">IF(ISNUMBER(MATCH($D2079,'ST Enroll Export'!$A$2:$A$3230,0)),"NYSSIS Match",IF(ISNUMBER(MATCH($E2079,'ST Enroll Export'!$B$2:$B$3230,0)),"SID Match","No ST Match"))</f>
        <v>NYSSIS Match</v>
      </c>
      <c r="U2079" s="1" t="str">
        <f aca="false">IF(ISNUMBER(MATCH($D2079,Disability!$B$2:$B$5962,0)),"SPED","Gen Ed")</f>
        <v>SPED</v>
      </c>
    </row>
    <row r="2080" customFormat="false" ht="15" hidden="false" customHeight="true" outlineLevel="0" collapsed="false">
      <c r="A2080" s="1" t="s">
        <v>5668</v>
      </c>
      <c r="B2080" s="3" t="n">
        <v>46174</v>
      </c>
      <c r="C2080" s="1" t="s">
        <v>5669</v>
      </c>
      <c r="D2080" s="1" t="s">
        <v>7106</v>
      </c>
      <c r="E2080" s="1" t="s">
        <v>7107</v>
      </c>
      <c r="F2080" s="1" t="s">
        <v>351</v>
      </c>
      <c r="G2080" s="1" t="s">
        <v>7108</v>
      </c>
      <c r="H2080" s="1" t="s">
        <v>44</v>
      </c>
      <c r="I2080" s="3" t="n">
        <v>41007</v>
      </c>
      <c r="J2080" s="1" t="s">
        <v>1634</v>
      </c>
      <c r="K2080" s="3" t="n">
        <v>45903</v>
      </c>
      <c r="M2080" s="1" t="n">
        <v>1</v>
      </c>
      <c r="N2080" s="7" t="s">
        <v>230</v>
      </c>
      <c r="P2080" s="5" t="s">
        <v>26</v>
      </c>
      <c r="Q2080" s="1" t="str">
        <f aca="false">IFERROR(INDEX('ST Enroll Export'!$A$2:$A$3230,MATCH($D2080,'ST Enroll Export'!$A$2:$A$3230,0)),IFERROR(IF(INDEX('ST Enroll Export'!$A$2:$A$3230,MATCH($E2080,'ST Enroll Export'!$B$2:$B$3230,0))="","",INDEX('ST Enroll Export'!$A$2:$A$3230,MATCH($E2080,'ST Enroll Export'!$B$2:$B$3230,0))),"Not Found"))</f>
        <v>9541785334</v>
      </c>
      <c r="R2080" s="1" t="str">
        <f aca="false">IFERROR(INDEX('ST Enroll Export'!$G$2:$G$3230,MATCH($D2080,'ST Enroll Export'!$A$2:$A$3230,0)),IFERROR(INDEX('ST Enroll Export'!$G$2:$G$3230,MATCH($E2080,'ST Enroll Export'!$B$2:$B$3230,0)),"Not Found"))</f>
        <v>Syracuse Academy of Sci &amp; Cit Middle School</v>
      </c>
      <c r="S2080" s="1" t="str">
        <f aca="false">IFERROR(INDEX('ST Enroll Export'!$B$2:$B$3230,MATCH($D2080,'ST Enroll Export'!$A$2:$A$3230,0)),IFERROR(INDEX('ST Enroll Export'!$B$2:$B$3230,MATCH($E2080,'ST Enroll Export'!$B$2:$B$3230,0)),"Not Found"))</f>
        <v>200026147</v>
      </c>
      <c r="T2080" s="1" t="str">
        <f aca="false">IF(ISNUMBER(MATCH($D2080,'ST Enroll Export'!$A$2:$A$3230,0)),"NYSSIS Match",IF(ISNUMBER(MATCH($E2080,'ST Enroll Export'!$B$2:$B$3230,0)),"SID Match","No ST Match"))</f>
        <v>NYSSIS Match</v>
      </c>
      <c r="U2080" s="1" t="str">
        <f aca="false">IF(ISNUMBER(MATCH($D2080,Disability!$B$2:$B$5962,0)),"SPED","Gen Ed")</f>
        <v>Gen Ed</v>
      </c>
    </row>
    <row r="2081" customFormat="false" ht="15" hidden="false" customHeight="true" outlineLevel="0" collapsed="false">
      <c r="A2081" s="1" t="s">
        <v>5668</v>
      </c>
      <c r="B2081" s="3" t="n">
        <v>46174</v>
      </c>
      <c r="C2081" s="1" t="s">
        <v>5669</v>
      </c>
      <c r="D2081" s="1" t="s">
        <v>7109</v>
      </c>
      <c r="E2081" s="1" t="s">
        <v>7110</v>
      </c>
      <c r="F2081" s="1" t="s">
        <v>351</v>
      </c>
      <c r="G2081" s="1" t="s">
        <v>7111</v>
      </c>
      <c r="H2081" s="1" t="s">
        <v>59</v>
      </c>
      <c r="I2081" s="3" t="n">
        <v>43515</v>
      </c>
      <c r="J2081" s="1" t="s">
        <v>134</v>
      </c>
      <c r="K2081" s="3" t="n">
        <v>45903</v>
      </c>
      <c r="M2081" s="1" t="n">
        <v>1</v>
      </c>
      <c r="N2081" s="7" t="s">
        <v>230</v>
      </c>
      <c r="P2081" s="5" t="s">
        <v>26</v>
      </c>
      <c r="Q2081" s="1" t="str">
        <f aca="false">IFERROR(INDEX('ST Enroll Export'!$A$2:$A$3230,MATCH($D2081,'ST Enroll Export'!$A$2:$A$3230,0)),IFERROR(IF(INDEX('ST Enroll Export'!$A$2:$A$3230,MATCH($E2081,'ST Enroll Export'!$B$2:$B$3230,0))="","",INDEX('ST Enroll Export'!$A$2:$A$3230,MATCH($E2081,'ST Enroll Export'!$B$2:$B$3230,0))),"Not Found"))</f>
        <v>3608440863</v>
      </c>
      <c r="R2081" s="1" t="str">
        <f aca="false">IFERROR(INDEX('ST Enroll Export'!$G$2:$G$3230,MATCH($D2081,'ST Enroll Export'!$A$2:$A$3230,0)),IFERROR(INDEX('ST Enroll Export'!$G$2:$G$3230,MATCH($E2081,'ST Enroll Export'!$B$2:$B$3230,0)),"Not Found"))</f>
        <v>Citizenship &amp; Science Academy of Syracuse Charter</v>
      </c>
      <c r="S2081" s="1" t="str">
        <f aca="false">IFERROR(INDEX('ST Enroll Export'!$B$2:$B$3230,MATCH($D2081,'ST Enroll Export'!$A$2:$A$3230,0)),IFERROR(INDEX('ST Enroll Export'!$B$2:$B$3230,MATCH($E2081,'ST Enroll Export'!$B$2:$B$3230,0)),"Not Found"))</f>
        <v>210011805</v>
      </c>
      <c r="T2081" s="1" t="str">
        <f aca="false">IF(ISNUMBER(MATCH($D2081,'ST Enroll Export'!$A$2:$A$3230,0)),"NYSSIS Match",IF(ISNUMBER(MATCH($E2081,'ST Enroll Export'!$B$2:$B$3230,0)),"SID Match","No ST Match"))</f>
        <v>NYSSIS Match</v>
      </c>
      <c r="U2081" s="1" t="str">
        <f aca="false">IF(ISNUMBER(MATCH($D2081,Disability!$B$2:$B$5962,0)),"SPED","Gen Ed")</f>
        <v>Gen Ed</v>
      </c>
    </row>
    <row r="2082" customFormat="false" ht="15" hidden="false" customHeight="true" outlineLevel="0" collapsed="false">
      <c r="A2082" s="1" t="s">
        <v>5668</v>
      </c>
      <c r="B2082" s="3" t="n">
        <v>46174</v>
      </c>
      <c r="C2082" s="1" t="s">
        <v>5669</v>
      </c>
      <c r="D2082" s="1" t="s">
        <v>7112</v>
      </c>
      <c r="E2082" s="1" t="s">
        <v>7113</v>
      </c>
      <c r="F2082" s="1" t="s">
        <v>351</v>
      </c>
      <c r="G2082" s="1" t="s">
        <v>7114</v>
      </c>
      <c r="H2082" s="1" t="s">
        <v>22</v>
      </c>
      <c r="I2082" s="3" t="n">
        <v>43148</v>
      </c>
      <c r="J2082" s="1" t="s">
        <v>134</v>
      </c>
      <c r="K2082" s="3" t="n">
        <v>45903</v>
      </c>
      <c r="M2082" s="1" t="n">
        <v>1</v>
      </c>
      <c r="N2082" s="7" t="s">
        <v>230</v>
      </c>
      <c r="P2082" s="5" t="s">
        <v>26</v>
      </c>
      <c r="Q2082" s="1" t="str">
        <f aca="false">IFERROR(INDEX('ST Enroll Export'!$A$2:$A$3230,MATCH($D2082,'ST Enroll Export'!$A$2:$A$3230,0)),IFERROR(IF(INDEX('ST Enroll Export'!$A$2:$A$3230,MATCH($E2082,'ST Enroll Export'!$B$2:$B$3230,0))="","",INDEX('ST Enroll Export'!$A$2:$A$3230,MATCH($E2082,'ST Enroll Export'!$B$2:$B$3230,0))),"Not Found"))</f>
        <v>6795935114</v>
      </c>
      <c r="R2082" s="1" t="str">
        <f aca="false">IFERROR(INDEX('ST Enroll Export'!$G$2:$G$3230,MATCH($D2082,'ST Enroll Export'!$A$2:$A$3230,0)),IFERROR(INDEX('ST Enroll Export'!$G$2:$G$3230,MATCH($E2082,'ST Enroll Export'!$B$2:$B$3230,0)),"Not Found"))</f>
        <v>Citizenship &amp; Science Academy of Syracuse Charter</v>
      </c>
      <c r="S2082" s="1" t="str">
        <f aca="false">IFERROR(INDEX('ST Enroll Export'!$B$2:$B$3230,MATCH($D2082,'ST Enroll Export'!$A$2:$A$3230,0)),IFERROR(INDEX('ST Enroll Export'!$B$2:$B$3230,MATCH($E2082,'ST Enroll Export'!$B$2:$B$3230,0)),"Not Found"))</f>
        <v>210017737</v>
      </c>
      <c r="T2082" s="1" t="str">
        <f aca="false">IF(ISNUMBER(MATCH($D2082,'ST Enroll Export'!$A$2:$A$3230,0)),"NYSSIS Match",IF(ISNUMBER(MATCH($E2082,'ST Enroll Export'!$B$2:$B$3230,0)),"SID Match","No ST Match"))</f>
        <v>NYSSIS Match</v>
      </c>
      <c r="U2082" s="1" t="str">
        <f aca="false">IF(ISNUMBER(MATCH($D2082,Disability!$B$2:$B$5962,0)),"SPED","Gen Ed")</f>
        <v>Gen Ed</v>
      </c>
    </row>
    <row r="2083" customFormat="false" ht="15" hidden="false" customHeight="true" outlineLevel="0" collapsed="false">
      <c r="A2083" s="1" t="s">
        <v>5668</v>
      </c>
      <c r="B2083" s="3" t="n">
        <v>46174</v>
      </c>
      <c r="C2083" s="1" t="s">
        <v>5669</v>
      </c>
      <c r="D2083" s="1" t="s">
        <v>7115</v>
      </c>
      <c r="E2083" s="1" t="s">
        <v>7116</v>
      </c>
      <c r="F2083" s="1" t="s">
        <v>351</v>
      </c>
      <c r="G2083" s="1" t="s">
        <v>1662</v>
      </c>
      <c r="H2083" s="1" t="s">
        <v>22</v>
      </c>
      <c r="I2083" s="3" t="n">
        <v>43148</v>
      </c>
      <c r="J2083" s="1" t="s">
        <v>134</v>
      </c>
      <c r="K2083" s="3" t="n">
        <v>45903</v>
      </c>
      <c r="M2083" s="1" t="n">
        <v>1</v>
      </c>
      <c r="N2083" s="7" t="s">
        <v>230</v>
      </c>
      <c r="P2083" s="5" t="s">
        <v>26</v>
      </c>
      <c r="Q2083" s="1" t="str">
        <f aca="false">IFERROR(INDEX('ST Enroll Export'!$A$2:$A$3230,MATCH($D2083,'ST Enroll Export'!$A$2:$A$3230,0)),IFERROR(IF(INDEX('ST Enroll Export'!$A$2:$A$3230,MATCH($E2083,'ST Enroll Export'!$B$2:$B$3230,0))="","",INDEX('ST Enroll Export'!$A$2:$A$3230,MATCH($E2083,'ST Enroll Export'!$B$2:$B$3230,0))),"Not Found"))</f>
        <v>7819936032</v>
      </c>
      <c r="R2083" s="1" t="str">
        <f aca="false">IFERROR(INDEX('ST Enroll Export'!$G$2:$G$3230,MATCH($D2083,'ST Enroll Export'!$A$2:$A$3230,0)),IFERROR(INDEX('ST Enroll Export'!$G$2:$G$3230,MATCH($E2083,'ST Enroll Export'!$B$2:$B$3230,0)),"Not Found"))</f>
        <v>Citizenship &amp; Science Academy of Syracuse Charter</v>
      </c>
      <c r="S2083" s="1" t="str">
        <f aca="false">IFERROR(INDEX('ST Enroll Export'!$B$2:$B$3230,MATCH($D2083,'ST Enroll Export'!$A$2:$A$3230,0)),IFERROR(INDEX('ST Enroll Export'!$B$2:$B$3230,MATCH($E2083,'ST Enroll Export'!$B$2:$B$3230,0)),"Not Found"))</f>
        <v>210017736</v>
      </c>
      <c r="T2083" s="1" t="str">
        <f aca="false">IF(ISNUMBER(MATCH($D2083,'ST Enroll Export'!$A$2:$A$3230,0)),"NYSSIS Match",IF(ISNUMBER(MATCH($E2083,'ST Enroll Export'!$B$2:$B$3230,0)),"SID Match","No ST Match"))</f>
        <v>NYSSIS Match</v>
      </c>
      <c r="U2083" s="1" t="str">
        <f aca="false">IF(ISNUMBER(MATCH($D2083,Disability!$B$2:$B$5962,0)),"SPED","Gen Ed")</f>
        <v>Gen Ed</v>
      </c>
    </row>
    <row r="2084" customFormat="false" ht="15" hidden="false" customHeight="true" outlineLevel="0" collapsed="false">
      <c r="A2084" s="1" t="s">
        <v>5668</v>
      </c>
      <c r="B2084" s="3" t="n">
        <v>46174</v>
      </c>
      <c r="C2084" s="1" t="s">
        <v>5669</v>
      </c>
      <c r="D2084" s="1" t="s">
        <v>7117</v>
      </c>
      <c r="E2084" s="1" t="s">
        <v>7118</v>
      </c>
      <c r="F2084" s="1" t="s">
        <v>351</v>
      </c>
      <c r="G2084" s="1" t="s">
        <v>7119</v>
      </c>
      <c r="H2084" s="1" t="s">
        <v>44</v>
      </c>
      <c r="I2084" s="3" t="n">
        <v>41090</v>
      </c>
      <c r="J2084" s="1" t="s">
        <v>1634</v>
      </c>
      <c r="K2084" s="3" t="n">
        <v>45903</v>
      </c>
      <c r="M2084" s="1" t="n">
        <v>1</v>
      </c>
      <c r="N2084" s="7" t="s">
        <v>230</v>
      </c>
      <c r="P2084" s="5" t="s">
        <v>26</v>
      </c>
      <c r="Q2084" s="1" t="str">
        <f aca="false">IFERROR(INDEX('ST Enroll Export'!$A$2:$A$3230,MATCH($D2084,'ST Enroll Export'!$A$2:$A$3230,0)),IFERROR(IF(INDEX('ST Enroll Export'!$A$2:$A$3230,MATCH($E2084,'ST Enroll Export'!$B$2:$B$3230,0))="","",INDEX('ST Enroll Export'!$A$2:$A$3230,MATCH($E2084,'ST Enroll Export'!$B$2:$B$3230,0))),"Not Found"))</f>
        <v>1129943754</v>
      </c>
      <c r="R2084" s="1" t="str">
        <f aca="false">IFERROR(INDEX('ST Enroll Export'!$G$2:$G$3230,MATCH($D2084,'ST Enroll Export'!$A$2:$A$3230,0)),IFERROR(INDEX('ST Enroll Export'!$G$2:$G$3230,MATCH($E2084,'ST Enroll Export'!$B$2:$B$3230,0)),"Not Found"))</f>
        <v>Syracuse Academy of Sci &amp; Cit Middle School</v>
      </c>
      <c r="S2084" s="1" t="str">
        <f aca="false">IFERROR(INDEX('ST Enroll Export'!$B$2:$B$3230,MATCH($D2084,'ST Enroll Export'!$A$2:$A$3230,0)),IFERROR(INDEX('ST Enroll Export'!$B$2:$B$3230,MATCH($E2084,'ST Enroll Export'!$B$2:$B$3230,0)),"Not Found"))</f>
        <v>210014690</v>
      </c>
      <c r="T2084" s="1" t="str">
        <f aca="false">IF(ISNUMBER(MATCH($D2084,'ST Enroll Export'!$A$2:$A$3230,0)),"NYSSIS Match",IF(ISNUMBER(MATCH($E2084,'ST Enroll Export'!$B$2:$B$3230,0)),"SID Match","No ST Match"))</f>
        <v>NYSSIS Match</v>
      </c>
      <c r="U2084" s="1" t="str">
        <f aca="false">IF(ISNUMBER(MATCH($D2084,Disability!$B$2:$B$5962,0)),"SPED","Gen Ed")</f>
        <v>Gen Ed</v>
      </c>
    </row>
    <row r="2085" customFormat="false" ht="15" hidden="false" customHeight="true" outlineLevel="0" collapsed="false">
      <c r="A2085" s="1" t="s">
        <v>5668</v>
      </c>
      <c r="B2085" s="3" t="n">
        <v>46174</v>
      </c>
      <c r="C2085" s="1" t="s">
        <v>5669</v>
      </c>
      <c r="D2085" s="1" t="s">
        <v>7120</v>
      </c>
      <c r="E2085" s="1" t="s">
        <v>7121</v>
      </c>
      <c r="F2085" s="1" t="s">
        <v>351</v>
      </c>
      <c r="G2085" s="1" t="s">
        <v>7122</v>
      </c>
      <c r="H2085" s="1" t="s">
        <v>31</v>
      </c>
      <c r="I2085" s="3" t="n">
        <v>44073</v>
      </c>
      <c r="J2085" s="1" t="s">
        <v>134</v>
      </c>
      <c r="K2085" s="3" t="n">
        <v>45903</v>
      </c>
      <c r="M2085" s="1" t="n">
        <v>1</v>
      </c>
      <c r="N2085" s="7" t="s">
        <v>230</v>
      </c>
      <c r="P2085" s="5" t="s">
        <v>26</v>
      </c>
      <c r="Q2085" s="1" t="str">
        <f aca="false">IFERROR(INDEX('ST Enroll Export'!$A$2:$A$3230,MATCH($D2085,'ST Enroll Export'!$A$2:$A$3230,0)),IFERROR(IF(INDEX('ST Enroll Export'!$A$2:$A$3230,MATCH($E2085,'ST Enroll Export'!$B$2:$B$3230,0))="","",INDEX('ST Enroll Export'!$A$2:$A$3230,MATCH($E2085,'ST Enroll Export'!$B$2:$B$3230,0))),"Not Found"))</f>
        <v>3015180254</v>
      </c>
      <c r="R2085" s="1" t="str">
        <f aca="false">IFERROR(INDEX('ST Enroll Export'!$G$2:$G$3230,MATCH($D2085,'ST Enroll Export'!$A$2:$A$3230,0)),IFERROR(INDEX('ST Enroll Export'!$G$2:$G$3230,MATCH($E2085,'ST Enroll Export'!$B$2:$B$3230,0)),"Not Found"))</f>
        <v>Citizenship &amp; Science Academy of Syracuse Charter</v>
      </c>
      <c r="S2085" s="1" t="str">
        <f aca="false">IFERROR(INDEX('ST Enroll Export'!$B$2:$B$3230,MATCH($D2085,'ST Enroll Export'!$A$2:$A$3230,0)),IFERROR(INDEX('ST Enroll Export'!$B$2:$B$3230,MATCH($E2085,'ST Enroll Export'!$B$2:$B$3230,0)),"Not Found"))</f>
        <v>210015537</v>
      </c>
      <c r="T2085" s="1" t="str">
        <f aca="false">IF(ISNUMBER(MATCH($D2085,'ST Enroll Export'!$A$2:$A$3230,0)),"NYSSIS Match",IF(ISNUMBER(MATCH($E2085,'ST Enroll Export'!$B$2:$B$3230,0)),"SID Match","No ST Match"))</f>
        <v>NYSSIS Match</v>
      </c>
      <c r="U2085" s="1" t="str">
        <f aca="false">IF(ISNUMBER(MATCH($D2085,Disability!$B$2:$B$5962,0)),"SPED","Gen Ed")</f>
        <v>Gen Ed</v>
      </c>
    </row>
    <row r="2086" customFormat="false" ht="15" hidden="false" customHeight="true" outlineLevel="0" collapsed="false">
      <c r="A2086" s="1" t="s">
        <v>5668</v>
      </c>
      <c r="B2086" s="3" t="n">
        <v>46174</v>
      </c>
      <c r="C2086" s="1" t="s">
        <v>5669</v>
      </c>
      <c r="D2086" s="1" t="s">
        <v>7123</v>
      </c>
      <c r="E2086" s="1" t="s">
        <v>7124</v>
      </c>
      <c r="F2086" s="1" t="s">
        <v>351</v>
      </c>
      <c r="G2086" s="1" t="s">
        <v>7125</v>
      </c>
      <c r="H2086" s="1" t="s">
        <v>84</v>
      </c>
      <c r="I2086" s="3" t="n">
        <v>42854</v>
      </c>
      <c r="J2086" s="1" t="s">
        <v>134</v>
      </c>
      <c r="K2086" s="3" t="n">
        <v>45903</v>
      </c>
      <c r="M2086" s="1" t="n">
        <v>1</v>
      </c>
      <c r="N2086" s="7" t="s">
        <v>230</v>
      </c>
      <c r="P2086" s="5" t="s">
        <v>26</v>
      </c>
      <c r="Q2086" s="1" t="str">
        <f aca="false">IFERROR(INDEX('ST Enroll Export'!$A$2:$A$3230,MATCH($D2086,'ST Enroll Export'!$A$2:$A$3230,0)),IFERROR(IF(INDEX('ST Enroll Export'!$A$2:$A$3230,MATCH($E2086,'ST Enroll Export'!$B$2:$B$3230,0))="","",INDEX('ST Enroll Export'!$A$2:$A$3230,MATCH($E2086,'ST Enroll Export'!$B$2:$B$3230,0))),"Not Found"))</f>
        <v>6414075971</v>
      </c>
      <c r="R2086" s="1" t="str">
        <f aca="false">IFERROR(INDEX('ST Enroll Export'!$G$2:$G$3230,MATCH($D2086,'ST Enroll Export'!$A$2:$A$3230,0)),IFERROR(INDEX('ST Enroll Export'!$G$2:$G$3230,MATCH($E2086,'ST Enroll Export'!$B$2:$B$3230,0)),"Not Found"))</f>
        <v>Citizenship &amp; Science Academy of Syracuse Charter</v>
      </c>
      <c r="S2086" s="1" t="str">
        <f aca="false">IFERROR(INDEX('ST Enroll Export'!$B$2:$B$3230,MATCH($D2086,'ST Enroll Export'!$A$2:$A$3230,0)),IFERROR(INDEX('ST Enroll Export'!$B$2:$B$3230,MATCH($E2086,'ST Enroll Export'!$B$2:$B$3230,0)),"Not Found"))</f>
        <v>210012493</v>
      </c>
      <c r="T2086" s="1" t="str">
        <f aca="false">IF(ISNUMBER(MATCH($D2086,'ST Enroll Export'!$A$2:$A$3230,0)),"NYSSIS Match",IF(ISNUMBER(MATCH($E2086,'ST Enroll Export'!$B$2:$B$3230,0)),"SID Match","No ST Match"))</f>
        <v>NYSSIS Match</v>
      </c>
      <c r="U2086" s="1" t="str">
        <f aca="false">IF(ISNUMBER(MATCH($D2086,Disability!$B$2:$B$5962,0)),"SPED","Gen Ed")</f>
        <v>Gen Ed</v>
      </c>
    </row>
    <row r="2087" customFormat="false" ht="15" hidden="false" customHeight="true" outlineLevel="0" collapsed="false">
      <c r="A2087" s="1" t="s">
        <v>5668</v>
      </c>
      <c r="B2087" s="3" t="n">
        <v>46174</v>
      </c>
      <c r="C2087" s="1" t="s">
        <v>5669</v>
      </c>
      <c r="D2087" s="1" t="s">
        <v>7126</v>
      </c>
      <c r="E2087" s="1" t="s">
        <v>7127</v>
      </c>
      <c r="F2087" s="1" t="s">
        <v>7128</v>
      </c>
      <c r="G2087" s="1" t="s">
        <v>54</v>
      </c>
      <c r="H2087" s="1" t="s">
        <v>44</v>
      </c>
      <c r="I2087" s="3" t="n">
        <v>40977</v>
      </c>
      <c r="J2087" s="1" t="s">
        <v>1634</v>
      </c>
      <c r="K2087" s="3" t="n">
        <v>45903</v>
      </c>
      <c r="M2087" s="1" t="n">
        <v>1</v>
      </c>
      <c r="N2087" s="7" t="s">
        <v>230</v>
      </c>
      <c r="P2087" s="5" t="s">
        <v>26</v>
      </c>
      <c r="Q2087" s="1" t="str">
        <f aca="false">IFERROR(INDEX('ST Enroll Export'!$A$2:$A$3230,MATCH($D2087,'ST Enroll Export'!$A$2:$A$3230,0)),IFERROR(IF(INDEX('ST Enroll Export'!$A$2:$A$3230,MATCH($E2087,'ST Enroll Export'!$B$2:$B$3230,0))="","",INDEX('ST Enroll Export'!$A$2:$A$3230,MATCH($E2087,'ST Enroll Export'!$B$2:$B$3230,0))),"Not Found"))</f>
        <v>5072375116</v>
      </c>
      <c r="R2087" s="1" t="str">
        <f aca="false">IFERROR(INDEX('ST Enroll Export'!$G$2:$G$3230,MATCH($D2087,'ST Enroll Export'!$A$2:$A$3230,0)),IFERROR(INDEX('ST Enroll Export'!$G$2:$G$3230,MATCH($E2087,'ST Enroll Export'!$B$2:$B$3230,0)),"Not Found"))</f>
        <v>Syracuse Academy of Sci &amp; Cit Middle School</v>
      </c>
      <c r="S2087" s="1" t="str">
        <f aca="false">IFERROR(INDEX('ST Enroll Export'!$B$2:$B$3230,MATCH($D2087,'ST Enroll Export'!$A$2:$A$3230,0)),IFERROR(INDEX('ST Enroll Export'!$B$2:$B$3230,MATCH($E2087,'ST Enroll Export'!$B$2:$B$3230,0)),"Not Found"))</f>
        <v>200033276</v>
      </c>
      <c r="T2087" s="1" t="str">
        <f aca="false">IF(ISNUMBER(MATCH($D2087,'ST Enroll Export'!$A$2:$A$3230,0)),"NYSSIS Match",IF(ISNUMBER(MATCH($E2087,'ST Enroll Export'!$B$2:$B$3230,0)),"SID Match","No ST Match"))</f>
        <v>NYSSIS Match</v>
      </c>
      <c r="U2087" s="1" t="str">
        <f aca="false">IF(ISNUMBER(MATCH($D2087,Disability!$B$2:$B$5962,0)),"SPED","Gen Ed")</f>
        <v>Gen Ed</v>
      </c>
    </row>
    <row r="2088" customFormat="false" ht="15" hidden="false" customHeight="true" outlineLevel="0" collapsed="false">
      <c r="A2088" s="1" t="s">
        <v>5668</v>
      </c>
      <c r="B2088" s="3" t="n">
        <v>46174</v>
      </c>
      <c r="C2088" s="1" t="s">
        <v>5669</v>
      </c>
      <c r="D2088" s="1" t="s">
        <v>7129</v>
      </c>
      <c r="E2088" s="1" t="s">
        <v>7130</v>
      </c>
      <c r="F2088" s="1" t="s">
        <v>7128</v>
      </c>
      <c r="G2088" s="1" t="s">
        <v>1240</v>
      </c>
      <c r="H2088" s="1" t="s">
        <v>185</v>
      </c>
      <c r="I2088" s="3" t="n">
        <v>41841</v>
      </c>
      <c r="J2088" s="1" t="s">
        <v>1634</v>
      </c>
      <c r="K2088" s="3" t="n">
        <v>45903</v>
      </c>
      <c r="M2088" s="1" t="n">
        <v>1</v>
      </c>
      <c r="N2088" s="7" t="s">
        <v>230</v>
      </c>
      <c r="P2088" s="5" t="s">
        <v>26</v>
      </c>
      <c r="Q2088" s="1" t="str">
        <f aca="false">IFERROR(INDEX('ST Enroll Export'!$A$2:$A$3230,MATCH($D2088,'ST Enroll Export'!$A$2:$A$3230,0)),IFERROR(IF(INDEX('ST Enroll Export'!$A$2:$A$3230,MATCH($E2088,'ST Enroll Export'!$B$2:$B$3230,0))="","",INDEX('ST Enroll Export'!$A$2:$A$3230,MATCH($E2088,'ST Enroll Export'!$B$2:$B$3230,0))),"Not Found"))</f>
        <v>7530848025</v>
      </c>
      <c r="R2088" s="1" t="str">
        <f aca="false">IFERROR(INDEX('ST Enroll Export'!$G$2:$G$3230,MATCH($D2088,'ST Enroll Export'!$A$2:$A$3230,0)),IFERROR(INDEX('ST Enroll Export'!$G$2:$G$3230,MATCH($E2088,'ST Enroll Export'!$B$2:$B$3230,0)),"Not Found"))</f>
        <v>Syracuse Academy of Sci &amp; Cit Middle School</v>
      </c>
      <c r="S2088" s="1" t="str">
        <f aca="false">IFERROR(INDEX('ST Enroll Export'!$B$2:$B$3230,MATCH($D2088,'ST Enroll Export'!$A$2:$A$3230,0)),IFERROR(INDEX('ST Enroll Export'!$B$2:$B$3230,MATCH($E2088,'ST Enroll Export'!$B$2:$B$3230,0)),"Not Found"))</f>
        <v>200036769</v>
      </c>
      <c r="T2088" s="1" t="str">
        <f aca="false">IF(ISNUMBER(MATCH($D2088,'ST Enroll Export'!$A$2:$A$3230,0)),"NYSSIS Match",IF(ISNUMBER(MATCH($E2088,'ST Enroll Export'!$B$2:$B$3230,0)),"SID Match","No ST Match"))</f>
        <v>NYSSIS Match</v>
      </c>
      <c r="U2088" s="1" t="str">
        <f aca="false">IF(ISNUMBER(MATCH($D2088,Disability!$B$2:$B$5962,0)),"SPED","Gen Ed")</f>
        <v>Gen Ed</v>
      </c>
    </row>
    <row r="2089" customFormat="false" ht="15" hidden="false" customHeight="true" outlineLevel="0" collapsed="false">
      <c r="A2089" s="1" t="s">
        <v>5668</v>
      </c>
      <c r="B2089" s="3" t="n">
        <v>46174</v>
      </c>
      <c r="C2089" s="1" t="s">
        <v>5669</v>
      </c>
      <c r="D2089" s="1" t="s">
        <v>7131</v>
      </c>
      <c r="E2089" s="1" t="s">
        <v>7132</v>
      </c>
      <c r="F2089" s="1" t="s">
        <v>471</v>
      </c>
      <c r="G2089" s="1" t="s">
        <v>7133</v>
      </c>
      <c r="H2089" s="1" t="s">
        <v>128</v>
      </c>
      <c r="I2089" s="3" t="n">
        <v>41430</v>
      </c>
      <c r="J2089" s="1" t="s">
        <v>1634</v>
      </c>
      <c r="K2089" s="3" t="n">
        <v>45903</v>
      </c>
      <c r="M2089" s="1" t="n">
        <v>1</v>
      </c>
      <c r="N2089" s="7" t="s">
        <v>230</v>
      </c>
      <c r="P2089" s="5" t="s">
        <v>26</v>
      </c>
      <c r="Q2089" s="1" t="str">
        <f aca="false">IFERROR(INDEX('ST Enroll Export'!$A$2:$A$3230,MATCH($D2089,'ST Enroll Export'!$A$2:$A$3230,0)),IFERROR(IF(INDEX('ST Enroll Export'!$A$2:$A$3230,MATCH($E2089,'ST Enroll Export'!$B$2:$B$3230,0))="","",INDEX('ST Enroll Export'!$A$2:$A$3230,MATCH($E2089,'ST Enroll Export'!$B$2:$B$3230,0))),"Not Found"))</f>
        <v>7249624556</v>
      </c>
      <c r="R2089" s="1" t="str">
        <f aca="false">IFERROR(INDEX('ST Enroll Export'!$G$2:$G$3230,MATCH($D2089,'ST Enroll Export'!$A$2:$A$3230,0)),IFERROR(INDEX('ST Enroll Export'!$G$2:$G$3230,MATCH($E2089,'ST Enroll Export'!$B$2:$B$3230,0)),"Not Found"))</f>
        <v>Syracuse Academy of Sci &amp; Cit Middle School</v>
      </c>
      <c r="S2089" s="1" t="str">
        <f aca="false">IFERROR(INDEX('ST Enroll Export'!$B$2:$B$3230,MATCH($D2089,'ST Enroll Export'!$A$2:$A$3230,0)),IFERROR(INDEX('ST Enroll Export'!$B$2:$B$3230,MATCH($E2089,'ST Enroll Export'!$B$2:$B$3230,0)),"Not Found"))</f>
        <v>200033171</v>
      </c>
      <c r="T2089" s="1" t="str">
        <f aca="false">IF(ISNUMBER(MATCH($D2089,'ST Enroll Export'!$A$2:$A$3230,0)),"NYSSIS Match",IF(ISNUMBER(MATCH($E2089,'ST Enroll Export'!$B$2:$B$3230,0)),"SID Match","No ST Match"))</f>
        <v>NYSSIS Match</v>
      </c>
      <c r="U2089" s="1" t="str">
        <f aca="false">IF(ISNUMBER(MATCH($D2089,Disability!$B$2:$B$5962,0)),"SPED","Gen Ed")</f>
        <v>Gen Ed</v>
      </c>
    </row>
    <row r="2090" customFormat="false" ht="15" hidden="false" customHeight="true" outlineLevel="0" collapsed="false">
      <c r="A2090" s="1" t="s">
        <v>5668</v>
      </c>
      <c r="B2090" s="3" t="n">
        <v>46174</v>
      </c>
      <c r="C2090" s="1" t="s">
        <v>5669</v>
      </c>
      <c r="D2090" s="1" t="s">
        <v>7134</v>
      </c>
      <c r="E2090" s="1" t="s">
        <v>7135</v>
      </c>
      <c r="F2090" s="1" t="s">
        <v>471</v>
      </c>
      <c r="G2090" s="1" t="s">
        <v>7136</v>
      </c>
      <c r="H2090" s="1" t="s">
        <v>31</v>
      </c>
      <c r="I2090" s="3" t="n">
        <v>43812</v>
      </c>
      <c r="J2090" s="1" t="s">
        <v>134</v>
      </c>
      <c r="K2090" s="3" t="n">
        <v>45903</v>
      </c>
      <c r="M2090" s="1" t="n">
        <v>1</v>
      </c>
      <c r="N2090" s="7" t="s">
        <v>230</v>
      </c>
      <c r="P2090" s="5" t="s">
        <v>26</v>
      </c>
      <c r="Q2090" s="1" t="str">
        <f aca="false">IFERROR(INDEX('ST Enroll Export'!$A$2:$A$3230,MATCH($D2090,'ST Enroll Export'!$A$2:$A$3230,0)),IFERROR(IF(INDEX('ST Enroll Export'!$A$2:$A$3230,MATCH($E2090,'ST Enroll Export'!$B$2:$B$3230,0))="","",INDEX('ST Enroll Export'!$A$2:$A$3230,MATCH($E2090,'ST Enroll Export'!$B$2:$B$3230,0))),"Not Found"))</f>
        <v>5927248511</v>
      </c>
      <c r="R2090" s="1" t="str">
        <f aca="false">IFERROR(INDEX('ST Enroll Export'!$G$2:$G$3230,MATCH($D2090,'ST Enroll Export'!$A$2:$A$3230,0)),IFERROR(INDEX('ST Enroll Export'!$G$2:$G$3230,MATCH($E2090,'ST Enroll Export'!$B$2:$B$3230,0)),"Not Found"))</f>
        <v>Citizenship &amp; Science Academy of Syracuse Charter</v>
      </c>
      <c r="S2090" s="1" t="str">
        <f aca="false">IFERROR(INDEX('ST Enroll Export'!$B$2:$B$3230,MATCH($D2090,'ST Enroll Export'!$A$2:$A$3230,0)),IFERROR(INDEX('ST Enroll Export'!$B$2:$B$3230,MATCH($E2090,'ST Enroll Export'!$B$2:$B$3230,0)),"Not Found"))</f>
        <v>210018798</v>
      </c>
      <c r="T2090" s="1" t="str">
        <f aca="false">IF(ISNUMBER(MATCH($D2090,'ST Enroll Export'!$A$2:$A$3230,0)),"NYSSIS Match",IF(ISNUMBER(MATCH($E2090,'ST Enroll Export'!$B$2:$B$3230,0)),"SID Match","No ST Match"))</f>
        <v>NYSSIS Match</v>
      </c>
      <c r="U2090" s="1" t="str">
        <f aca="false">IF(ISNUMBER(MATCH($D2090,Disability!$B$2:$B$5962,0)),"SPED","Gen Ed")</f>
        <v>Gen Ed</v>
      </c>
    </row>
    <row r="2091" customFormat="false" ht="15" hidden="false" customHeight="true" outlineLevel="0" collapsed="false">
      <c r="A2091" s="1" t="s">
        <v>5668</v>
      </c>
      <c r="B2091" s="3" t="n">
        <v>46174</v>
      </c>
      <c r="C2091" s="1" t="s">
        <v>5669</v>
      </c>
      <c r="D2091" s="1" t="s">
        <v>7137</v>
      </c>
      <c r="E2091" s="1" t="s">
        <v>7138</v>
      </c>
      <c r="F2091" s="1" t="s">
        <v>471</v>
      </c>
      <c r="G2091" s="1" t="s">
        <v>7139</v>
      </c>
      <c r="H2091" s="1" t="s">
        <v>2539</v>
      </c>
      <c r="I2091" s="3" t="n">
        <v>40802</v>
      </c>
      <c r="J2091" s="1" t="s">
        <v>1634</v>
      </c>
      <c r="K2091" s="3" t="n">
        <v>45903</v>
      </c>
      <c r="M2091" s="1" t="n">
        <v>1</v>
      </c>
      <c r="N2091" s="7" t="s">
        <v>230</v>
      </c>
      <c r="P2091" s="5" t="s">
        <v>26</v>
      </c>
      <c r="Q2091" s="1" t="str">
        <f aca="false">IFERROR(INDEX('ST Enroll Export'!$A$2:$A$3230,MATCH($D2091,'ST Enroll Export'!$A$2:$A$3230,0)),IFERROR(IF(INDEX('ST Enroll Export'!$A$2:$A$3230,MATCH($E2091,'ST Enroll Export'!$B$2:$B$3230,0))="","",INDEX('ST Enroll Export'!$A$2:$A$3230,MATCH($E2091,'ST Enroll Export'!$B$2:$B$3230,0))),"Not Found"))</f>
        <v>5392451763</v>
      </c>
      <c r="R2091" s="1" t="str">
        <f aca="false">IFERROR(INDEX('ST Enroll Export'!$G$2:$G$3230,MATCH($D2091,'ST Enroll Export'!$A$2:$A$3230,0)),IFERROR(INDEX('ST Enroll Export'!$G$2:$G$3230,MATCH($E2091,'ST Enroll Export'!$B$2:$B$3230,0)),"Not Found"))</f>
        <v>Syracuse Academy of Sci &amp; Cit Middle School</v>
      </c>
      <c r="S2091" s="1" t="str">
        <f aca="false">IFERROR(INDEX('ST Enroll Export'!$B$2:$B$3230,MATCH($D2091,'ST Enroll Export'!$A$2:$A$3230,0)),IFERROR(INDEX('ST Enroll Export'!$B$2:$B$3230,MATCH($E2091,'ST Enroll Export'!$B$2:$B$3230,0)),"Not Found"))</f>
        <v>200029395</v>
      </c>
      <c r="T2091" s="1" t="str">
        <f aca="false">IF(ISNUMBER(MATCH($D2091,'ST Enroll Export'!$A$2:$A$3230,0)),"NYSSIS Match",IF(ISNUMBER(MATCH($E2091,'ST Enroll Export'!$B$2:$B$3230,0)),"SID Match","No ST Match"))</f>
        <v>NYSSIS Match</v>
      </c>
      <c r="U2091" s="1" t="str">
        <f aca="false">IF(ISNUMBER(MATCH($D2091,Disability!$B$2:$B$5962,0)),"SPED","Gen Ed")</f>
        <v>Gen Ed</v>
      </c>
    </row>
    <row r="2092" customFormat="false" ht="15" hidden="false" customHeight="true" outlineLevel="0" collapsed="false">
      <c r="A2092" s="1" t="s">
        <v>5668</v>
      </c>
      <c r="B2092" s="3" t="n">
        <v>46174</v>
      </c>
      <c r="C2092" s="1" t="s">
        <v>5669</v>
      </c>
      <c r="D2092" s="1" t="s">
        <v>7140</v>
      </c>
      <c r="E2092" s="1" t="s">
        <v>7141</v>
      </c>
      <c r="F2092" s="1" t="s">
        <v>471</v>
      </c>
      <c r="G2092" s="1" t="s">
        <v>7142</v>
      </c>
      <c r="H2092" s="1" t="s">
        <v>128</v>
      </c>
      <c r="I2092" s="3" t="n">
        <v>41526</v>
      </c>
      <c r="J2092" s="1" t="s">
        <v>1634</v>
      </c>
      <c r="K2092" s="3" t="n">
        <v>45903</v>
      </c>
      <c r="M2092" s="1" t="n">
        <v>1</v>
      </c>
      <c r="N2092" s="7" t="s">
        <v>230</v>
      </c>
      <c r="P2092" s="5" t="s">
        <v>26</v>
      </c>
      <c r="Q2092" s="1" t="str">
        <f aca="false">IFERROR(INDEX('ST Enroll Export'!$A$2:$A$3230,MATCH($D2092,'ST Enroll Export'!$A$2:$A$3230,0)),IFERROR(IF(INDEX('ST Enroll Export'!$A$2:$A$3230,MATCH($E2092,'ST Enroll Export'!$B$2:$B$3230,0))="","",INDEX('ST Enroll Export'!$A$2:$A$3230,MATCH($E2092,'ST Enroll Export'!$B$2:$B$3230,0))),"Not Found"))</f>
        <v>1087480556</v>
      </c>
      <c r="R2092" s="1" t="str">
        <f aca="false">IFERROR(INDEX('ST Enroll Export'!$G$2:$G$3230,MATCH($D2092,'ST Enroll Export'!$A$2:$A$3230,0)),IFERROR(INDEX('ST Enroll Export'!$G$2:$G$3230,MATCH($E2092,'ST Enroll Export'!$B$2:$B$3230,0)),"Not Found"))</f>
        <v>Syracuse Academy of Sci &amp; Cit Middle School</v>
      </c>
      <c r="S2092" s="1" t="str">
        <f aca="false">IFERROR(INDEX('ST Enroll Export'!$B$2:$B$3230,MATCH($D2092,'ST Enroll Export'!$A$2:$A$3230,0)),IFERROR(INDEX('ST Enroll Export'!$B$2:$B$3230,MATCH($E2092,'ST Enroll Export'!$B$2:$B$3230,0)),"Not Found"))</f>
        <v>200034123</v>
      </c>
      <c r="T2092" s="1" t="str">
        <f aca="false">IF(ISNUMBER(MATCH($D2092,'ST Enroll Export'!$A$2:$A$3230,0)),"NYSSIS Match",IF(ISNUMBER(MATCH($E2092,'ST Enroll Export'!$B$2:$B$3230,0)),"SID Match","No ST Match"))</f>
        <v>NYSSIS Match</v>
      </c>
      <c r="U2092" s="1" t="str">
        <f aca="false">IF(ISNUMBER(MATCH($D2092,Disability!$B$2:$B$5962,0)),"SPED","Gen Ed")</f>
        <v>Gen Ed</v>
      </c>
    </row>
    <row r="2093" customFormat="false" ht="15" hidden="false" customHeight="true" outlineLevel="0" collapsed="false">
      <c r="A2093" s="1" t="s">
        <v>5668</v>
      </c>
      <c r="B2093" s="3" t="n">
        <v>46174</v>
      </c>
      <c r="C2093" s="1" t="s">
        <v>5669</v>
      </c>
      <c r="D2093" s="1" t="s">
        <v>7143</v>
      </c>
      <c r="E2093" s="1" t="s">
        <v>7144</v>
      </c>
      <c r="F2093" s="1" t="s">
        <v>471</v>
      </c>
      <c r="G2093" s="1" t="s">
        <v>1738</v>
      </c>
      <c r="H2093" s="1" t="s">
        <v>140</v>
      </c>
      <c r="I2093" s="3" t="n">
        <v>42135</v>
      </c>
      <c r="J2093" s="1" t="s">
        <v>134</v>
      </c>
      <c r="K2093" s="3" t="n">
        <v>45903</v>
      </c>
      <c r="M2093" s="1" t="n">
        <v>1</v>
      </c>
      <c r="N2093" s="7" t="s">
        <v>230</v>
      </c>
      <c r="P2093" s="6" t="s">
        <v>39</v>
      </c>
      <c r="Q2093" s="1" t="str">
        <f aca="false">IFERROR(INDEX('ST Enroll Export'!$A$2:$A$3230,MATCH($D2093,'ST Enroll Export'!$A$2:$A$3230,0)),IFERROR(IF(INDEX('ST Enroll Export'!$A$2:$A$3230,MATCH($E2093,'ST Enroll Export'!$B$2:$B$3230,0))="","",INDEX('ST Enroll Export'!$A$2:$A$3230,MATCH($E2093,'ST Enroll Export'!$B$2:$B$3230,0))),"Not Found"))</f>
        <v>3392046290</v>
      </c>
      <c r="R2093" s="1" t="str">
        <f aca="false">IFERROR(INDEX('ST Enroll Export'!$G$2:$G$3230,MATCH($D2093,'ST Enroll Export'!$A$2:$A$3230,0)),IFERROR(INDEX('ST Enroll Export'!$G$2:$G$3230,MATCH($E2093,'ST Enroll Export'!$B$2:$B$3230,0)),"Not Found"))</f>
        <v>Citizenship &amp; Science Academy of Syracuse Charter</v>
      </c>
      <c r="S2093" s="1" t="str">
        <f aca="false">IFERROR(INDEX('ST Enroll Export'!$B$2:$B$3230,MATCH($D2093,'ST Enroll Export'!$A$2:$A$3230,0)),IFERROR(INDEX('ST Enroll Export'!$B$2:$B$3230,MATCH($E2093,'ST Enroll Export'!$B$2:$B$3230,0)),"Not Found"))</f>
        <v>210004283</v>
      </c>
      <c r="T2093" s="1" t="str">
        <f aca="false">IF(ISNUMBER(MATCH($D2093,'ST Enroll Export'!$A$2:$A$3230,0)),"NYSSIS Match",IF(ISNUMBER(MATCH($E2093,'ST Enroll Export'!$B$2:$B$3230,0)),"SID Match","No ST Match"))</f>
        <v>NYSSIS Match</v>
      </c>
      <c r="U2093" s="1" t="str">
        <f aca="false">IF(ISNUMBER(MATCH($D2093,Disability!$B$2:$B$5962,0)),"SPED","Gen Ed")</f>
        <v>SPED</v>
      </c>
    </row>
    <row r="2094" customFormat="false" ht="15" hidden="false" customHeight="true" outlineLevel="0" collapsed="false">
      <c r="A2094" s="1" t="s">
        <v>5668</v>
      </c>
      <c r="B2094" s="3" t="n">
        <v>46174</v>
      </c>
      <c r="C2094" s="1" t="s">
        <v>5669</v>
      </c>
      <c r="D2094" s="1" t="s">
        <v>7145</v>
      </c>
      <c r="E2094" s="1" t="s">
        <v>7146</v>
      </c>
      <c r="F2094" s="1" t="s">
        <v>7147</v>
      </c>
      <c r="G2094" s="1" t="s">
        <v>7148</v>
      </c>
      <c r="H2094" s="1" t="s">
        <v>59</v>
      </c>
      <c r="I2094" s="3" t="n">
        <v>43516</v>
      </c>
      <c r="J2094" s="1" t="s">
        <v>134</v>
      </c>
      <c r="K2094" s="3" t="n">
        <v>45903</v>
      </c>
      <c r="M2094" s="1" t="n">
        <v>1</v>
      </c>
      <c r="N2094" s="7" t="s">
        <v>230</v>
      </c>
      <c r="P2094" s="5" t="s">
        <v>26</v>
      </c>
      <c r="Q2094" s="1" t="str">
        <f aca="false">IFERROR(INDEX('ST Enroll Export'!$A$2:$A$3230,MATCH($D2094,'ST Enroll Export'!$A$2:$A$3230,0)),IFERROR(IF(INDEX('ST Enroll Export'!$A$2:$A$3230,MATCH($E2094,'ST Enroll Export'!$B$2:$B$3230,0))="","",INDEX('ST Enroll Export'!$A$2:$A$3230,MATCH($E2094,'ST Enroll Export'!$B$2:$B$3230,0))),"Not Found"))</f>
        <v>4433652625</v>
      </c>
      <c r="R2094" s="1" t="str">
        <f aca="false">IFERROR(INDEX('ST Enroll Export'!$G$2:$G$3230,MATCH($D2094,'ST Enroll Export'!$A$2:$A$3230,0)),IFERROR(INDEX('ST Enroll Export'!$G$2:$G$3230,MATCH($E2094,'ST Enroll Export'!$B$2:$B$3230,0)),"Not Found"))</f>
        <v>Citizenship &amp; Science Academy of Syracuse Charter</v>
      </c>
      <c r="S2094" s="1" t="str">
        <f aca="false">IFERROR(INDEX('ST Enroll Export'!$B$2:$B$3230,MATCH($D2094,'ST Enroll Export'!$A$2:$A$3230,0)),IFERROR(INDEX('ST Enroll Export'!$B$2:$B$3230,MATCH($E2094,'ST Enroll Export'!$B$2:$B$3230,0)),"Not Found"))</f>
        <v>210012153</v>
      </c>
      <c r="T2094" s="1" t="str">
        <f aca="false">IF(ISNUMBER(MATCH($D2094,'ST Enroll Export'!$A$2:$A$3230,0)),"NYSSIS Match",IF(ISNUMBER(MATCH($E2094,'ST Enroll Export'!$B$2:$B$3230,0)),"SID Match","No ST Match"))</f>
        <v>NYSSIS Match</v>
      </c>
      <c r="U2094" s="1" t="str">
        <f aca="false">IF(ISNUMBER(MATCH($D2094,Disability!$B$2:$B$5962,0)),"SPED","Gen Ed")</f>
        <v>Gen Ed</v>
      </c>
    </row>
    <row r="2095" customFormat="false" ht="15" hidden="false" customHeight="true" outlineLevel="0" collapsed="false">
      <c r="A2095" s="1" t="s">
        <v>5668</v>
      </c>
      <c r="B2095" s="3" t="n">
        <v>46174</v>
      </c>
      <c r="C2095" s="1" t="s">
        <v>5669</v>
      </c>
      <c r="D2095" s="1" t="s">
        <v>7149</v>
      </c>
      <c r="E2095" s="1" t="s">
        <v>7150</v>
      </c>
      <c r="F2095" s="1" t="s">
        <v>7151</v>
      </c>
      <c r="G2095" s="1" t="s">
        <v>7152</v>
      </c>
      <c r="H2095" s="1" t="s">
        <v>22</v>
      </c>
      <c r="I2095" s="3" t="n">
        <v>43072</v>
      </c>
      <c r="J2095" s="1" t="s">
        <v>134</v>
      </c>
      <c r="K2095" s="3" t="n">
        <v>45903</v>
      </c>
      <c r="M2095" s="1" t="n">
        <v>1</v>
      </c>
      <c r="N2095" s="7" t="s">
        <v>230</v>
      </c>
      <c r="P2095" s="6" t="s">
        <v>39</v>
      </c>
      <c r="Q2095" s="1" t="str">
        <f aca="false">IFERROR(INDEX('ST Enroll Export'!$A$2:$A$3230,MATCH($D2095,'ST Enroll Export'!$A$2:$A$3230,0)),IFERROR(IF(INDEX('ST Enroll Export'!$A$2:$A$3230,MATCH($E2095,'ST Enroll Export'!$B$2:$B$3230,0))="","",INDEX('ST Enroll Export'!$A$2:$A$3230,MATCH($E2095,'ST Enroll Export'!$B$2:$B$3230,0))),"Not Found"))</f>
        <v>8369940472</v>
      </c>
      <c r="R2095" s="1" t="str">
        <f aca="false">IFERROR(INDEX('ST Enroll Export'!$G$2:$G$3230,MATCH($D2095,'ST Enroll Export'!$A$2:$A$3230,0)),IFERROR(INDEX('ST Enroll Export'!$G$2:$G$3230,MATCH($E2095,'ST Enroll Export'!$B$2:$B$3230,0)),"Not Found"))</f>
        <v>Citizenship &amp; Science Academy of Syracuse Charter</v>
      </c>
      <c r="S2095" s="1" t="str">
        <f aca="false">IFERROR(INDEX('ST Enroll Export'!$B$2:$B$3230,MATCH($D2095,'ST Enroll Export'!$A$2:$A$3230,0)),IFERROR(INDEX('ST Enroll Export'!$B$2:$B$3230,MATCH($E2095,'ST Enroll Export'!$B$2:$B$3230,0)),"Not Found"))</f>
        <v>210004635</v>
      </c>
      <c r="T2095" s="1" t="str">
        <f aca="false">IF(ISNUMBER(MATCH($D2095,'ST Enroll Export'!$A$2:$A$3230,0)),"NYSSIS Match",IF(ISNUMBER(MATCH($E2095,'ST Enroll Export'!$B$2:$B$3230,0)),"SID Match","No ST Match"))</f>
        <v>NYSSIS Match</v>
      </c>
      <c r="U2095" s="1" t="str">
        <f aca="false">IF(ISNUMBER(MATCH($D2095,Disability!$B$2:$B$5962,0)),"SPED","Gen Ed")</f>
        <v>SPED</v>
      </c>
    </row>
    <row r="2096" customFormat="false" ht="15" hidden="false" customHeight="true" outlineLevel="0" collapsed="false">
      <c r="A2096" s="1" t="s">
        <v>5668</v>
      </c>
      <c r="B2096" s="3" t="n">
        <v>46174</v>
      </c>
      <c r="C2096" s="1" t="s">
        <v>5669</v>
      </c>
      <c r="D2096" s="1" t="s">
        <v>7153</v>
      </c>
      <c r="E2096" s="1" t="s">
        <v>7154</v>
      </c>
      <c r="F2096" s="1" t="s">
        <v>7155</v>
      </c>
      <c r="G2096" s="1" t="s">
        <v>7156</v>
      </c>
      <c r="H2096" s="1" t="s">
        <v>2539</v>
      </c>
      <c r="I2096" s="3" t="n">
        <v>40639</v>
      </c>
      <c r="J2096" s="1" t="s">
        <v>1634</v>
      </c>
      <c r="K2096" s="3" t="n">
        <v>45903</v>
      </c>
      <c r="M2096" s="1" t="n">
        <v>1</v>
      </c>
      <c r="N2096" s="7" t="s">
        <v>230</v>
      </c>
      <c r="P2096" s="5" t="s">
        <v>26</v>
      </c>
      <c r="Q2096" s="1" t="str">
        <f aca="false">IFERROR(INDEX('ST Enroll Export'!$A$2:$A$3230,MATCH($D2096,'ST Enroll Export'!$A$2:$A$3230,0)),IFERROR(IF(INDEX('ST Enroll Export'!$A$2:$A$3230,MATCH($E2096,'ST Enroll Export'!$B$2:$B$3230,0))="","",INDEX('ST Enroll Export'!$A$2:$A$3230,MATCH($E2096,'ST Enroll Export'!$B$2:$B$3230,0))),"Not Found"))</f>
        <v>7504596491</v>
      </c>
      <c r="R2096" s="1" t="str">
        <f aca="false">IFERROR(INDEX('ST Enroll Export'!$G$2:$G$3230,MATCH($D2096,'ST Enroll Export'!$A$2:$A$3230,0)),IFERROR(INDEX('ST Enroll Export'!$G$2:$G$3230,MATCH($E2096,'ST Enroll Export'!$B$2:$B$3230,0)),"Not Found"))</f>
        <v>Syracuse Academy of Sci &amp; Cit Middle School</v>
      </c>
      <c r="S2096" s="1" t="str">
        <f aca="false">IFERROR(INDEX('ST Enroll Export'!$B$2:$B$3230,MATCH($D2096,'ST Enroll Export'!$A$2:$A$3230,0)),IFERROR(INDEX('ST Enroll Export'!$B$2:$B$3230,MATCH($E2096,'ST Enroll Export'!$B$2:$B$3230,0)),"Not Found"))</f>
        <v>200025928</v>
      </c>
      <c r="T2096" s="1" t="str">
        <f aca="false">IF(ISNUMBER(MATCH($D2096,'ST Enroll Export'!$A$2:$A$3230,0)),"NYSSIS Match",IF(ISNUMBER(MATCH($E2096,'ST Enroll Export'!$B$2:$B$3230,0)),"SID Match","No ST Match"))</f>
        <v>NYSSIS Match</v>
      </c>
      <c r="U2096" s="1" t="str">
        <f aca="false">IF(ISNUMBER(MATCH($D2096,Disability!$B$2:$B$5962,0)),"SPED","Gen Ed")</f>
        <v>Gen Ed</v>
      </c>
    </row>
    <row r="2097" customFormat="false" ht="15" hidden="false" customHeight="true" outlineLevel="0" collapsed="false">
      <c r="A2097" s="1" t="s">
        <v>5668</v>
      </c>
      <c r="B2097" s="3" t="n">
        <v>46174</v>
      </c>
      <c r="C2097" s="1" t="s">
        <v>5669</v>
      </c>
      <c r="D2097" s="1" t="s">
        <v>7157</v>
      </c>
      <c r="E2097" s="1" t="s">
        <v>7158</v>
      </c>
      <c r="F2097" s="1" t="s">
        <v>7159</v>
      </c>
      <c r="G2097" s="1" t="s">
        <v>3286</v>
      </c>
      <c r="H2097" s="1" t="s">
        <v>84</v>
      </c>
      <c r="I2097" s="3" t="n">
        <v>43069</v>
      </c>
      <c r="J2097" s="1" t="s">
        <v>134</v>
      </c>
      <c r="K2097" s="3" t="n">
        <v>45903</v>
      </c>
      <c r="M2097" s="1" t="n">
        <v>1</v>
      </c>
      <c r="N2097" s="7" t="s">
        <v>230</v>
      </c>
      <c r="P2097" s="5" t="s">
        <v>26</v>
      </c>
      <c r="Q2097" s="1" t="str">
        <f aca="false">IFERROR(INDEX('ST Enroll Export'!$A$2:$A$3230,MATCH($D2097,'ST Enroll Export'!$A$2:$A$3230,0)),IFERROR(IF(INDEX('ST Enroll Export'!$A$2:$A$3230,MATCH($E2097,'ST Enroll Export'!$B$2:$B$3230,0))="","",INDEX('ST Enroll Export'!$A$2:$A$3230,MATCH($E2097,'ST Enroll Export'!$B$2:$B$3230,0))),"Not Found"))</f>
        <v>3076736541</v>
      </c>
      <c r="R2097" s="1" t="str">
        <f aca="false">IFERROR(INDEX('ST Enroll Export'!$G$2:$G$3230,MATCH($D2097,'ST Enroll Export'!$A$2:$A$3230,0)),IFERROR(INDEX('ST Enroll Export'!$G$2:$G$3230,MATCH($E2097,'ST Enroll Export'!$B$2:$B$3230,0)),"Not Found"))</f>
        <v>Citizenship &amp; Science Academy of Syracuse Charter</v>
      </c>
      <c r="S2097" s="1" t="str">
        <f aca="false">IFERROR(INDEX('ST Enroll Export'!$B$2:$B$3230,MATCH($D2097,'ST Enroll Export'!$A$2:$A$3230,0)),IFERROR(INDEX('ST Enroll Export'!$B$2:$B$3230,MATCH($E2097,'ST Enroll Export'!$B$2:$B$3230,0)),"Not Found"))</f>
        <v>210003708</v>
      </c>
      <c r="T2097" s="1" t="str">
        <f aca="false">IF(ISNUMBER(MATCH($D2097,'ST Enroll Export'!$A$2:$A$3230,0)),"NYSSIS Match",IF(ISNUMBER(MATCH($E2097,'ST Enroll Export'!$B$2:$B$3230,0)),"SID Match","No ST Match"))</f>
        <v>NYSSIS Match</v>
      </c>
      <c r="U2097" s="1" t="str">
        <f aca="false">IF(ISNUMBER(MATCH($D2097,Disability!$B$2:$B$5962,0)),"SPED","Gen Ed")</f>
        <v>Gen Ed</v>
      </c>
    </row>
    <row r="2098" customFormat="false" ht="15" hidden="false" customHeight="true" outlineLevel="0" collapsed="false">
      <c r="A2098" s="1" t="s">
        <v>5668</v>
      </c>
      <c r="B2098" s="3" t="n">
        <v>46174</v>
      </c>
      <c r="C2098" s="1" t="s">
        <v>5669</v>
      </c>
      <c r="D2098" s="1" t="s">
        <v>7160</v>
      </c>
      <c r="E2098" s="1" t="s">
        <v>7161</v>
      </c>
      <c r="F2098" s="1" t="s">
        <v>1448</v>
      </c>
      <c r="G2098" s="1" t="s">
        <v>7162</v>
      </c>
      <c r="H2098" s="1" t="s">
        <v>59</v>
      </c>
      <c r="I2098" s="3" t="n">
        <v>43534</v>
      </c>
      <c r="J2098" s="1" t="s">
        <v>134</v>
      </c>
      <c r="K2098" s="3" t="n">
        <v>45903</v>
      </c>
      <c r="M2098" s="1" t="n">
        <v>1</v>
      </c>
      <c r="N2098" s="7" t="s">
        <v>230</v>
      </c>
      <c r="P2098" s="6" t="s">
        <v>39</v>
      </c>
      <c r="Q2098" s="1" t="str">
        <f aca="false">IFERROR(INDEX('ST Enroll Export'!$A$2:$A$3230,MATCH($D2098,'ST Enroll Export'!$A$2:$A$3230,0)),IFERROR(IF(INDEX('ST Enroll Export'!$A$2:$A$3230,MATCH($E2098,'ST Enroll Export'!$B$2:$B$3230,0))="","",INDEX('ST Enroll Export'!$A$2:$A$3230,MATCH($E2098,'ST Enroll Export'!$B$2:$B$3230,0))),"Not Found"))</f>
        <v>2301916580</v>
      </c>
      <c r="R2098" s="1" t="str">
        <f aca="false">IFERROR(INDEX('ST Enroll Export'!$G$2:$G$3230,MATCH($D2098,'ST Enroll Export'!$A$2:$A$3230,0)),IFERROR(INDEX('ST Enroll Export'!$G$2:$G$3230,MATCH($E2098,'ST Enroll Export'!$B$2:$B$3230,0)),"Not Found"))</f>
        <v>Citizenship &amp; Science Academy of Syracuse Charter</v>
      </c>
      <c r="S2098" s="1" t="str">
        <f aca="false">IFERROR(INDEX('ST Enroll Export'!$B$2:$B$3230,MATCH($D2098,'ST Enroll Export'!$A$2:$A$3230,0)),IFERROR(INDEX('ST Enroll Export'!$B$2:$B$3230,MATCH($E2098,'ST Enroll Export'!$B$2:$B$3230,0)),"Not Found"))</f>
        <v>210014100</v>
      </c>
      <c r="T2098" s="1" t="str">
        <f aca="false">IF(ISNUMBER(MATCH($D2098,'ST Enroll Export'!$A$2:$A$3230,0)),"NYSSIS Match",IF(ISNUMBER(MATCH($E2098,'ST Enroll Export'!$B$2:$B$3230,0)),"SID Match","No ST Match"))</f>
        <v>NYSSIS Match</v>
      </c>
      <c r="U2098" s="1" t="str">
        <f aca="false">IF(ISNUMBER(MATCH($D2098,Disability!$B$2:$B$5962,0)),"SPED","Gen Ed")</f>
        <v>SPED</v>
      </c>
    </row>
    <row r="2099" customFormat="false" ht="15" hidden="false" customHeight="true" outlineLevel="0" collapsed="false">
      <c r="A2099" s="1" t="s">
        <v>5668</v>
      </c>
      <c r="B2099" s="3" t="n">
        <v>46174</v>
      </c>
      <c r="C2099" s="1" t="s">
        <v>5669</v>
      </c>
      <c r="D2099" s="1" t="s">
        <v>7163</v>
      </c>
      <c r="E2099" s="1" t="s">
        <v>7164</v>
      </c>
      <c r="F2099" s="1" t="s">
        <v>5354</v>
      </c>
      <c r="G2099" s="1" t="s">
        <v>7165</v>
      </c>
      <c r="H2099" s="1" t="s">
        <v>128</v>
      </c>
      <c r="I2099" s="3" t="n">
        <v>41405</v>
      </c>
      <c r="J2099" s="1" t="s">
        <v>1634</v>
      </c>
      <c r="K2099" s="3" t="n">
        <v>45903</v>
      </c>
      <c r="M2099" s="1" t="n">
        <v>1</v>
      </c>
      <c r="N2099" s="7" t="s">
        <v>230</v>
      </c>
      <c r="P2099" s="5" t="s">
        <v>26</v>
      </c>
      <c r="Q2099" s="1" t="str">
        <f aca="false">IFERROR(INDEX('ST Enroll Export'!$A$2:$A$3230,MATCH($D2099,'ST Enroll Export'!$A$2:$A$3230,0)),IFERROR(IF(INDEX('ST Enroll Export'!$A$2:$A$3230,MATCH($E2099,'ST Enroll Export'!$B$2:$B$3230,0))="","",INDEX('ST Enroll Export'!$A$2:$A$3230,MATCH($E2099,'ST Enroll Export'!$B$2:$B$3230,0))),"Not Found"))</f>
        <v>1052187480</v>
      </c>
      <c r="R2099" s="1" t="str">
        <f aca="false">IFERROR(INDEX('ST Enroll Export'!$G$2:$G$3230,MATCH($D2099,'ST Enroll Export'!$A$2:$A$3230,0)),IFERROR(INDEX('ST Enroll Export'!$G$2:$G$3230,MATCH($E2099,'ST Enroll Export'!$B$2:$B$3230,0)),"Not Found"))</f>
        <v>Syracuse Academy of Sci &amp; Cit Middle School</v>
      </c>
      <c r="S2099" s="1" t="str">
        <f aca="false">IFERROR(INDEX('ST Enroll Export'!$B$2:$B$3230,MATCH($D2099,'ST Enroll Export'!$A$2:$A$3230,0)),IFERROR(INDEX('ST Enroll Export'!$B$2:$B$3230,MATCH($E2099,'ST Enroll Export'!$B$2:$B$3230,0)),"Not Found"))</f>
        <v>200030107</v>
      </c>
      <c r="T2099" s="1" t="str">
        <f aca="false">IF(ISNUMBER(MATCH($D2099,'ST Enroll Export'!$A$2:$A$3230,0)),"NYSSIS Match",IF(ISNUMBER(MATCH($E2099,'ST Enroll Export'!$B$2:$B$3230,0)),"SID Match","No ST Match"))</f>
        <v>NYSSIS Match</v>
      </c>
      <c r="U2099" s="1" t="str">
        <f aca="false">IF(ISNUMBER(MATCH($D2099,Disability!$B$2:$B$5962,0)),"SPED","Gen Ed")</f>
        <v>Gen Ed</v>
      </c>
    </row>
    <row r="2100" customFormat="false" ht="15" hidden="false" customHeight="true" outlineLevel="0" collapsed="false">
      <c r="A2100" s="1" t="s">
        <v>5668</v>
      </c>
      <c r="B2100" s="3" t="n">
        <v>46174</v>
      </c>
      <c r="C2100" s="1" t="s">
        <v>5669</v>
      </c>
      <c r="D2100" s="1" t="s">
        <v>7166</v>
      </c>
      <c r="E2100" s="1" t="s">
        <v>7167</v>
      </c>
      <c r="F2100" s="1" t="s">
        <v>745</v>
      </c>
      <c r="G2100" s="1" t="s">
        <v>7168</v>
      </c>
      <c r="H2100" s="1" t="s">
        <v>185</v>
      </c>
      <c r="I2100" s="3" t="n">
        <v>41672</v>
      </c>
      <c r="J2100" s="1" t="s">
        <v>1634</v>
      </c>
      <c r="K2100" s="3" t="n">
        <v>45903</v>
      </c>
      <c r="M2100" s="1" t="n">
        <v>1</v>
      </c>
      <c r="N2100" s="7" t="s">
        <v>230</v>
      </c>
      <c r="P2100" s="5" t="s">
        <v>26</v>
      </c>
      <c r="Q2100" s="1" t="str">
        <f aca="false">IFERROR(INDEX('ST Enroll Export'!$A$2:$A$3230,MATCH($D2100,'ST Enroll Export'!$A$2:$A$3230,0)),IFERROR(IF(INDEX('ST Enroll Export'!$A$2:$A$3230,MATCH($E2100,'ST Enroll Export'!$B$2:$B$3230,0))="","",INDEX('ST Enroll Export'!$A$2:$A$3230,MATCH($E2100,'ST Enroll Export'!$B$2:$B$3230,0))),"Not Found"))</f>
        <v>5026887533</v>
      </c>
      <c r="R2100" s="1" t="str">
        <f aca="false">IFERROR(INDEX('ST Enroll Export'!$G$2:$G$3230,MATCH($D2100,'ST Enroll Export'!$A$2:$A$3230,0)),IFERROR(INDEX('ST Enroll Export'!$G$2:$G$3230,MATCH($E2100,'ST Enroll Export'!$B$2:$B$3230,0)),"Not Found"))</f>
        <v>Syracuse Academy of Sci &amp; Cit Middle School</v>
      </c>
      <c r="S2100" s="1" t="str">
        <f aca="false">IFERROR(INDEX('ST Enroll Export'!$B$2:$B$3230,MATCH($D2100,'ST Enroll Export'!$A$2:$A$3230,0)),IFERROR(INDEX('ST Enroll Export'!$B$2:$B$3230,MATCH($E2100,'ST Enroll Export'!$B$2:$B$3230,0)),"Not Found"))</f>
        <v>200033167</v>
      </c>
      <c r="T2100" s="1" t="str">
        <f aca="false">IF(ISNUMBER(MATCH($D2100,'ST Enroll Export'!$A$2:$A$3230,0)),"NYSSIS Match",IF(ISNUMBER(MATCH($E2100,'ST Enroll Export'!$B$2:$B$3230,0)),"SID Match","No ST Match"))</f>
        <v>NYSSIS Match</v>
      </c>
      <c r="U2100" s="1" t="str">
        <f aca="false">IF(ISNUMBER(MATCH($D2100,Disability!$B$2:$B$5962,0)),"SPED","Gen Ed")</f>
        <v>Gen Ed</v>
      </c>
    </row>
    <row r="2101" customFormat="false" ht="15" hidden="false" customHeight="true" outlineLevel="0" collapsed="false">
      <c r="A2101" s="1" t="s">
        <v>5668</v>
      </c>
      <c r="B2101" s="3" t="n">
        <v>46174</v>
      </c>
      <c r="C2101" s="1" t="s">
        <v>5669</v>
      </c>
      <c r="D2101" s="1" t="s">
        <v>7169</v>
      </c>
      <c r="E2101" s="1" t="s">
        <v>7170</v>
      </c>
      <c r="F2101" s="1" t="s">
        <v>745</v>
      </c>
      <c r="G2101" s="1" t="s">
        <v>1335</v>
      </c>
      <c r="H2101" s="1" t="s">
        <v>37</v>
      </c>
      <c r="I2101" s="3" t="n">
        <v>42410</v>
      </c>
      <c r="J2101" s="1" t="s">
        <v>134</v>
      </c>
      <c r="K2101" s="3" t="n">
        <v>45903</v>
      </c>
      <c r="M2101" s="1" t="n">
        <v>1</v>
      </c>
      <c r="N2101" s="7" t="s">
        <v>230</v>
      </c>
      <c r="P2101" s="5" t="s">
        <v>26</v>
      </c>
      <c r="Q2101" s="1" t="str">
        <f aca="false">IFERROR(INDEX('ST Enroll Export'!$A$2:$A$3230,MATCH($D2101,'ST Enroll Export'!$A$2:$A$3230,0)),IFERROR(IF(INDEX('ST Enroll Export'!$A$2:$A$3230,MATCH($E2101,'ST Enroll Export'!$B$2:$B$3230,0))="","",INDEX('ST Enroll Export'!$A$2:$A$3230,MATCH($E2101,'ST Enroll Export'!$B$2:$B$3230,0))),"Not Found"))</f>
        <v>8943228741</v>
      </c>
      <c r="R2101" s="1" t="str">
        <f aca="false">IFERROR(INDEX('ST Enroll Export'!$G$2:$G$3230,MATCH($D2101,'ST Enroll Export'!$A$2:$A$3230,0)),IFERROR(INDEX('ST Enroll Export'!$G$2:$G$3230,MATCH($E2101,'ST Enroll Export'!$B$2:$B$3230,0)),"Not Found"))</f>
        <v>Citizenship &amp; Science Academy of Syracuse Charter</v>
      </c>
      <c r="S2101" s="1" t="str">
        <f aca="false">IFERROR(INDEX('ST Enroll Export'!$B$2:$B$3230,MATCH($D2101,'ST Enroll Export'!$A$2:$A$3230,0)),IFERROR(INDEX('ST Enroll Export'!$B$2:$B$3230,MATCH($E2101,'ST Enroll Export'!$B$2:$B$3230,0)),"Not Found"))</f>
        <v>210004598</v>
      </c>
      <c r="T2101" s="1" t="str">
        <f aca="false">IF(ISNUMBER(MATCH($D2101,'ST Enroll Export'!$A$2:$A$3230,0)),"NYSSIS Match",IF(ISNUMBER(MATCH($E2101,'ST Enroll Export'!$B$2:$B$3230,0)),"SID Match","No ST Match"))</f>
        <v>NYSSIS Match</v>
      </c>
      <c r="U2101" s="1" t="str">
        <f aca="false">IF(ISNUMBER(MATCH($D2101,Disability!$B$2:$B$5962,0)),"SPED","Gen Ed")</f>
        <v>Gen Ed</v>
      </c>
    </row>
    <row r="2102" customFormat="false" ht="15" hidden="false" customHeight="true" outlineLevel="0" collapsed="false">
      <c r="A2102" s="1" t="s">
        <v>5668</v>
      </c>
      <c r="B2102" s="3" t="n">
        <v>46174</v>
      </c>
      <c r="C2102" s="1" t="s">
        <v>5669</v>
      </c>
      <c r="D2102" s="1" t="s">
        <v>7171</v>
      </c>
      <c r="E2102" s="1" t="s">
        <v>7172</v>
      </c>
      <c r="F2102" s="1" t="s">
        <v>7173</v>
      </c>
      <c r="G2102" s="1" t="s">
        <v>7174</v>
      </c>
      <c r="H2102" s="1" t="s">
        <v>31</v>
      </c>
      <c r="I2102" s="3" t="n">
        <v>44045</v>
      </c>
      <c r="J2102" s="1" t="s">
        <v>134</v>
      </c>
      <c r="K2102" s="3" t="n">
        <v>45903</v>
      </c>
      <c r="M2102" s="1" t="n">
        <v>1</v>
      </c>
      <c r="N2102" s="7" t="s">
        <v>230</v>
      </c>
      <c r="P2102" s="5" t="s">
        <v>26</v>
      </c>
      <c r="Q2102" s="1" t="str">
        <f aca="false">IFERROR(INDEX('ST Enroll Export'!$A$2:$A$3230,MATCH($D2102,'ST Enroll Export'!$A$2:$A$3230,0)),IFERROR(IF(INDEX('ST Enroll Export'!$A$2:$A$3230,MATCH($E2102,'ST Enroll Export'!$B$2:$B$3230,0))="","",INDEX('ST Enroll Export'!$A$2:$A$3230,MATCH($E2102,'ST Enroll Export'!$B$2:$B$3230,0))),"Not Found"))</f>
        <v>3562985034</v>
      </c>
      <c r="R2102" s="1" t="str">
        <f aca="false">IFERROR(INDEX('ST Enroll Export'!$G$2:$G$3230,MATCH($D2102,'ST Enroll Export'!$A$2:$A$3230,0)),IFERROR(INDEX('ST Enroll Export'!$G$2:$G$3230,MATCH($E2102,'ST Enroll Export'!$B$2:$B$3230,0)),"Not Found"))</f>
        <v>Citizenship &amp; Science Academy of Syracuse Charter</v>
      </c>
      <c r="S2102" s="1" t="str">
        <f aca="false">IFERROR(INDEX('ST Enroll Export'!$B$2:$B$3230,MATCH($D2102,'ST Enroll Export'!$A$2:$A$3230,0)),IFERROR(INDEX('ST Enroll Export'!$B$2:$B$3230,MATCH($E2102,'ST Enroll Export'!$B$2:$B$3230,0)),"Not Found"))</f>
        <v>210019647</v>
      </c>
      <c r="T2102" s="1" t="str">
        <f aca="false">IF(ISNUMBER(MATCH($D2102,'ST Enroll Export'!$A$2:$A$3230,0)),"NYSSIS Match",IF(ISNUMBER(MATCH($E2102,'ST Enroll Export'!$B$2:$B$3230,0)),"SID Match","No ST Match"))</f>
        <v>NYSSIS Match</v>
      </c>
      <c r="U2102" s="1" t="str">
        <f aca="false">IF(ISNUMBER(MATCH($D2102,Disability!$B$2:$B$5962,0)),"SPED","Gen Ed")</f>
        <v>Gen Ed</v>
      </c>
    </row>
    <row r="2103" customFormat="false" ht="15" hidden="false" customHeight="true" outlineLevel="0" collapsed="false">
      <c r="A2103" s="1" t="s">
        <v>5668</v>
      </c>
      <c r="B2103" s="3" t="n">
        <v>46174</v>
      </c>
      <c r="C2103" s="1" t="s">
        <v>5669</v>
      </c>
      <c r="D2103" s="1" t="s">
        <v>7175</v>
      </c>
      <c r="E2103" s="1" t="s">
        <v>7176</v>
      </c>
      <c r="F2103" s="1" t="s">
        <v>367</v>
      </c>
      <c r="G2103" s="1" t="s">
        <v>7177</v>
      </c>
      <c r="H2103" s="1" t="s">
        <v>59</v>
      </c>
      <c r="I2103" s="3" t="n">
        <v>43449</v>
      </c>
      <c r="J2103" s="1" t="s">
        <v>134</v>
      </c>
      <c r="K2103" s="3" t="n">
        <v>45903</v>
      </c>
      <c r="M2103" s="1" t="n">
        <v>1</v>
      </c>
      <c r="N2103" s="7" t="s">
        <v>230</v>
      </c>
      <c r="P2103" s="5" t="s">
        <v>26</v>
      </c>
      <c r="Q2103" s="1" t="str">
        <f aca="false">IFERROR(INDEX('ST Enroll Export'!$A$2:$A$3230,MATCH($D2103,'ST Enroll Export'!$A$2:$A$3230,0)),IFERROR(IF(INDEX('ST Enroll Export'!$A$2:$A$3230,MATCH($E2103,'ST Enroll Export'!$B$2:$B$3230,0))="","",INDEX('ST Enroll Export'!$A$2:$A$3230,MATCH($E2103,'ST Enroll Export'!$B$2:$B$3230,0))),"Not Found"))</f>
        <v>2775343001</v>
      </c>
      <c r="R2103" s="1" t="str">
        <f aca="false">IFERROR(INDEX('ST Enroll Export'!$G$2:$G$3230,MATCH($D2103,'ST Enroll Export'!$A$2:$A$3230,0)),IFERROR(INDEX('ST Enroll Export'!$G$2:$G$3230,MATCH($E2103,'ST Enroll Export'!$B$2:$B$3230,0)),"Not Found"))</f>
        <v>Citizenship &amp; Science Academy of Syracuse Charter</v>
      </c>
      <c r="S2103" s="1" t="str">
        <f aca="false">IFERROR(INDEX('ST Enroll Export'!$B$2:$B$3230,MATCH($D2103,'ST Enroll Export'!$A$2:$A$3230,0)),IFERROR(INDEX('ST Enroll Export'!$B$2:$B$3230,MATCH($E2103,'ST Enroll Export'!$B$2:$B$3230,0)),"Not Found"))</f>
        <v>210015553</v>
      </c>
      <c r="T2103" s="1" t="str">
        <f aca="false">IF(ISNUMBER(MATCH($D2103,'ST Enroll Export'!$A$2:$A$3230,0)),"NYSSIS Match",IF(ISNUMBER(MATCH($E2103,'ST Enroll Export'!$B$2:$B$3230,0)),"SID Match","No ST Match"))</f>
        <v>NYSSIS Match</v>
      </c>
      <c r="U2103" s="1" t="str">
        <f aca="false">IF(ISNUMBER(MATCH($D2103,Disability!$B$2:$B$5962,0)),"SPED","Gen Ed")</f>
        <v>Gen Ed</v>
      </c>
    </row>
    <row r="2104" customFormat="false" ht="15" hidden="false" customHeight="true" outlineLevel="0" collapsed="false">
      <c r="A2104" s="1" t="s">
        <v>5668</v>
      </c>
      <c r="B2104" s="3" t="n">
        <v>46174</v>
      </c>
      <c r="C2104" s="1" t="s">
        <v>5669</v>
      </c>
      <c r="D2104" s="1" t="s">
        <v>7178</v>
      </c>
      <c r="E2104" s="1" t="s">
        <v>7179</v>
      </c>
      <c r="F2104" s="1" t="s">
        <v>7180</v>
      </c>
      <c r="G2104" s="1" t="s">
        <v>7181</v>
      </c>
      <c r="H2104" s="1" t="s">
        <v>2539</v>
      </c>
      <c r="I2104" s="3" t="n">
        <v>40523</v>
      </c>
      <c r="J2104" s="1" t="s">
        <v>1634</v>
      </c>
      <c r="K2104" s="3" t="n">
        <v>45903</v>
      </c>
      <c r="M2104" s="1" t="n">
        <v>1</v>
      </c>
      <c r="N2104" s="7" t="s">
        <v>230</v>
      </c>
      <c r="P2104" s="5" t="s">
        <v>26</v>
      </c>
      <c r="Q2104" s="1" t="str">
        <f aca="false">IFERROR(INDEX('ST Enroll Export'!$A$2:$A$3230,MATCH($D2104,'ST Enroll Export'!$A$2:$A$3230,0)),IFERROR(IF(INDEX('ST Enroll Export'!$A$2:$A$3230,MATCH($E2104,'ST Enroll Export'!$B$2:$B$3230,0))="","",INDEX('ST Enroll Export'!$A$2:$A$3230,MATCH($E2104,'ST Enroll Export'!$B$2:$B$3230,0))),"Not Found"))</f>
        <v>7812639610</v>
      </c>
      <c r="R2104" s="1" t="str">
        <f aca="false">IFERROR(INDEX('ST Enroll Export'!$G$2:$G$3230,MATCH($D2104,'ST Enroll Export'!$A$2:$A$3230,0)),IFERROR(INDEX('ST Enroll Export'!$G$2:$G$3230,MATCH($E2104,'ST Enroll Export'!$B$2:$B$3230,0)),"Not Found"))</f>
        <v>Syracuse Academy of Sci &amp; Cit Middle School</v>
      </c>
      <c r="S2104" s="1" t="str">
        <f aca="false">IFERROR(INDEX('ST Enroll Export'!$B$2:$B$3230,MATCH($D2104,'ST Enroll Export'!$A$2:$A$3230,0)),IFERROR(INDEX('ST Enroll Export'!$B$2:$B$3230,MATCH($E2104,'ST Enroll Export'!$B$2:$B$3230,0)),"Not Found"))</f>
        <v>200027143</v>
      </c>
      <c r="T2104" s="1" t="str">
        <f aca="false">IF(ISNUMBER(MATCH($D2104,'ST Enroll Export'!$A$2:$A$3230,0)),"NYSSIS Match",IF(ISNUMBER(MATCH($E2104,'ST Enroll Export'!$B$2:$B$3230,0)),"SID Match","No ST Match"))</f>
        <v>NYSSIS Match</v>
      </c>
      <c r="U2104" s="1" t="str">
        <f aca="false">IF(ISNUMBER(MATCH($D2104,Disability!$B$2:$B$5962,0)),"SPED","Gen Ed")</f>
        <v>Gen Ed</v>
      </c>
    </row>
    <row r="2105" customFormat="false" ht="15" hidden="false" customHeight="true" outlineLevel="0" collapsed="false">
      <c r="A2105" s="1" t="s">
        <v>5668</v>
      </c>
      <c r="B2105" s="3" t="n">
        <v>46174</v>
      </c>
      <c r="C2105" s="1" t="s">
        <v>5669</v>
      </c>
      <c r="D2105" s="1" t="s">
        <v>7182</v>
      </c>
      <c r="E2105" s="1" t="s">
        <v>7183</v>
      </c>
      <c r="F2105" s="1" t="s">
        <v>7184</v>
      </c>
      <c r="G2105" s="1" t="s">
        <v>7185</v>
      </c>
      <c r="H2105" s="1" t="s">
        <v>37</v>
      </c>
      <c r="I2105" s="3" t="n">
        <v>42651</v>
      </c>
      <c r="J2105" s="1" t="s">
        <v>134</v>
      </c>
      <c r="K2105" s="3" t="n">
        <v>45903</v>
      </c>
      <c r="M2105" s="1" t="n">
        <v>1</v>
      </c>
      <c r="N2105" s="7" t="s">
        <v>230</v>
      </c>
      <c r="P2105" s="5" t="s">
        <v>26</v>
      </c>
      <c r="Q2105" s="1" t="str">
        <f aca="false">IFERROR(INDEX('ST Enroll Export'!$A$2:$A$3230,MATCH($D2105,'ST Enroll Export'!$A$2:$A$3230,0)),IFERROR(IF(INDEX('ST Enroll Export'!$A$2:$A$3230,MATCH($E2105,'ST Enroll Export'!$B$2:$B$3230,0))="","",INDEX('ST Enroll Export'!$A$2:$A$3230,MATCH($E2105,'ST Enroll Export'!$B$2:$B$3230,0))),"Not Found"))</f>
        <v>3012692785</v>
      </c>
      <c r="R2105" s="1" t="str">
        <f aca="false">IFERROR(INDEX('ST Enroll Export'!$G$2:$G$3230,MATCH($D2105,'ST Enroll Export'!$A$2:$A$3230,0)),IFERROR(INDEX('ST Enroll Export'!$G$2:$G$3230,MATCH($E2105,'ST Enroll Export'!$B$2:$B$3230,0)),"Not Found"))</f>
        <v>Citizenship &amp; Science Academy of Syracuse Charter</v>
      </c>
      <c r="S2105" s="1" t="str">
        <f aca="false">IFERROR(INDEX('ST Enroll Export'!$B$2:$B$3230,MATCH($D2105,'ST Enroll Export'!$A$2:$A$3230,0)),IFERROR(INDEX('ST Enroll Export'!$B$2:$B$3230,MATCH($E2105,'ST Enroll Export'!$B$2:$B$3230,0)),"Not Found"))</f>
        <v>210007320</v>
      </c>
      <c r="T2105" s="1" t="str">
        <f aca="false">IF(ISNUMBER(MATCH($D2105,'ST Enroll Export'!$A$2:$A$3230,0)),"NYSSIS Match",IF(ISNUMBER(MATCH($E2105,'ST Enroll Export'!$B$2:$B$3230,0)),"SID Match","No ST Match"))</f>
        <v>NYSSIS Match</v>
      </c>
      <c r="U2105" s="1" t="str">
        <f aca="false">IF(ISNUMBER(MATCH($D2105,Disability!$B$2:$B$5962,0)),"SPED","Gen Ed")</f>
        <v>Gen Ed</v>
      </c>
    </row>
    <row r="2106" customFormat="false" ht="15" hidden="false" customHeight="true" outlineLevel="0" collapsed="false">
      <c r="A2106" s="1" t="s">
        <v>5668</v>
      </c>
      <c r="B2106" s="3" t="n">
        <v>46174</v>
      </c>
      <c r="C2106" s="1" t="s">
        <v>5669</v>
      </c>
      <c r="D2106" s="1" t="s">
        <v>7186</v>
      </c>
      <c r="E2106" s="1" t="s">
        <v>7187</v>
      </c>
      <c r="F2106" s="1" t="s">
        <v>7188</v>
      </c>
      <c r="G2106" s="1" t="s">
        <v>7189</v>
      </c>
      <c r="H2106" s="1" t="s">
        <v>2539</v>
      </c>
      <c r="I2106" s="3" t="n">
        <v>40855</v>
      </c>
      <c r="J2106" s="1" t="s">
        <v>1634</v>
      </c>
      <c r="K2106" s="3" t="n">
        <v>45903</v>
      </c>
      <c r="M2106" s="1" t="n">
        <v>1</v>
      </c>
      <c r="N2106" s="7" t="s">
        <v>230</v>
      </c>
      <c r="P2106" s="6" t="s">
        <v>39</v>
      </c>
      <c r="Q2106" s="1" t="str">
        <f aca="false">IFERROR(INDEX('ST Enroll Export'!$A$2:$A$3230,MATCH($D2106,'ST Enroll Export'!$A$2:$A$3230,0)),IFERROR(IF(INDEX('ST Enroll Export'!$A$2:$A$3230,MATCH($E2106,'ST Enroll Export'!$B$2:$B$3230,0))="","",INDEX('ST Enroll Export'!$A$2:$A$3230,MATCH($E2106,'ST Enroll Export'!$B$2:$B$3230,0))),"Not Found"))</f>
        <v>7848669292</v>
      </c>
      <c r="R2106" s="1" t="str">
        <f aca="false">IFERROR(INDEX('ST Enroll Export'!$G$2:$G$3230,MATCH($D2106,'ST Enroll Export'!$A$2:$A$3230,0)),IFERROR(INDEX('ST Enroll Export'!$G$2:$G$3230,MATCH($E2106,'ST Enroll Export'!$B$2:$B$3230,0)),"Not Found"))</f>
        <v>Syracuse Academy of Sci &amp; Cit Middle School</v>
      </c>
      <c r="S2106" s="1" t="str">
        <f aca="false">IFERROR(INDEX('ST Enroll Export'!$B$2:$B$3230,MATCH($D2106,'ST Enroll Export'!$A$2:$A$3230,0)),IFERROR(INDEX('ST Enroll Export'!$B$2:$B$3230,MATCH($E2106,'ST Enroll Export'!$B$2:$B$3230,0)),"Not Found"))</f>
        <v>200027003</v>
      </c>
      <c r="T2106" s="1" t="str">
        <f aca="false">IF(ISNUMBER(MATCH($D2106,'ST Enroll Export'!$A$2:$A$3230,0)),"NYSSIS Match",IF(ISNUMBER(MATCH($E2106,'ST Enroll Export'!$B$2:$B$3230,0)),"SID Match","No ST Match"))</f>
        <v>NYSSIS Match</v>
      </c>
      <c r="U2106" s="1" t="str">
        <f aca="false">IF(ISNUMBER(MATCH($D2106,Disability!$B$2:$B$5962,0)),"SPED","Gen Ed")</f>
        <v>SPED</v>
      </c>
    </row>
    <row r="2107" customFormat="false" ht="15" hidden="false" customHeight="true" outlineLevel="0" collapsed="false">
      <c r="A2107" s="1" t="s">
        <v>5668</v>
      </c>
      <c r="B2107" s="3" t="n">
        <v>46174</v>
      </c>
      <c r="C2107" s="1" t="s">
        <v>5669</v>
      </c>
      <c r="D2107" s="1" t="s">
        <v>7190</v>
      </c>
      <c r="E2107" s="1" t="s">
        <v>7191</v>
      </c>
      <c r="F2107" s="1" t="s">
        <v>7192</v>
      </c>
      <c r="G2107" s="1" t="s">
        <v>7193</v>
      </c>
      <c r="H2107" s="1" t="s">
        <v>59</v>
      </c>
      <c r="I2107" s="3" t="n">
        <v>43738</v>
      </c>
      <c r="J2107" s="1" t="s">
        <v>134</v>
      </c>
      <c r="K2107" s="3" t="n">
        <v>45903</v>
      </c>
      <c r="M2107" s="1" t="n">
        <v>1</v>
      </c>
      <c r="N2107" s="7" t="s">
        <v>230</v>
      </c>
      <c r="P2107" s="6" t="s">
        <v>39</v>
      </c>
      <c r="Q2107" s="1" t="str">
        <f aca="false">IFERROR(INDEX('ST Enroll Export'!$A$2:$A$3230,MATCH($D2107,'ST Enroll Export'!$A$2:$A$3230,0)),IFERROR(IF(INDEX('ST Enroll Export'!$A$2:$A$3230,MATCH($E2107,'ST Enroll Export'!$B$2:$B$3230,0))="","",INDEX('ST Enroll Export'!$A$2:$A$3230,MATCH($E2107,'ST Enroll Export'!$B$2:$B$3230,0))),"Not Found"))</f>
        <v>3061903841</v>
      </c>
      <c r="R2107" s="1" t="str">
        <f aca="false">IFERROR(INDEX('ST Enroll Export'!$G$2:$G$3230,MATCH($D2107,'ST Enroll Export'!$A$2:$A$3230,0)),IFERROR(INDEX('ST Enroll Export'!$G$2:$G$3230,MATCH($E2107,'ST Enroll Export'!$B$2:$B$3230,0)),"Not Found"))</f>
        <v>Citizenship &amp; Science Academy of Syracuse Charter</v>
      </c>
      <c r="S2107" s="1" t="str">
        <f aca="false">IFERROR(INDEX('ST Enroll Export'!$B$2:$B$3230,MATCH($D2107,'ST Enroll Export'!$A$2:$A$3230,0)),IFERROR(INDEX('ST Enroll Export'!$B$2:$B$3230,MATCH($E2107,'ST Enroll Export'!$B$2:$B$3230,0)),"Not Found"))</f>
        <v>210010700</v>
      </c>
      <c r="T2107" s="1" t="str">
        <f aca="false">IF(ISNUMBER(MATCH($D2107,'ST Enroll Export'!$A$2:$A$3230,0)),"NYSSIS Match",IF(ISNUMBER(MATCH($E2107,'ST Enroll Export'!$B$2:$B$3230,0)),"SID Match","No ST Match"))</f>
        <v>NYSSIS Match</v>
      </c>
      <c r="U2107" s="1" t="str">
        <f aca="false">IF(ISNUMBER(MATCH($D2107,Disability!$B$2:$B$5962,0)),"SPED","Gen Ed")</f>
        <v>SPED</v>
      </c>
    </row>
    <row r="2108" customFormat="false" ht="15" hidden="false" customHeight="true" outlineLevel="0" collapsed="false">
      <c r="A2108" s="1" t="s">
        <v>5668</v>
      </c>
      <c r="B2108" s="3" t="n">
        <v>46174</v>
      </c>
      <c r="C2108" s="1" t="s">
        <v>5669</v>
      </c>
      <c r="D2108" s="1" t="s">
        <v>7194</v>
      </c>
      <c r="E2108" s="1" t="s">
        <v>7195</v>
      </c>
      <c r="F2108" s="1" t="s">
        <v>7196</v>
      </c>
      <c r="G2108" s="1" t="s">
        <v>7197</v>
      </c>
      <c r="H2108" s="1" t="s">
        <v>2539</v>
      </c>
      <c r="I2108" s="3" t="n">
        <v>40870</v>
      </c>
      <c r="J2108" s="1" t="s">
        <v>1634</v>
      </c>
      <c r="K2108" s="3" t="n">
        <v>45903</v>
      </c>
      <c r="M2108" s="1" t="n">
        <v>1</v>
      </c>
      <c r="N2108" s="7" t="s">
        <v>230</v>
      </c>
      <c r="P2108" s="5" t="s">
        <v>26</v>
      </c>
      <c r="Q2108" s="1" t="str">
        <f aca="false">IFERROR(INDEX('ST Enroll Export'!$A$2:$A$3230,MATCH($D2108,'ST Enroll Export'!$A$2:$A$3230,0)),IFERROR(IF(INDEX('ST Enroll Export'!$A$2:$A$3230,MATCH($E2108,'ST Enroll Export'!$B$2:$B$3230,0))="","",INDEX('ST Enroll Export'!$A$2:$A$3230,MATCH($E2108,'ST Enroll Export'!$B$2:$B$3230,0))),"Not Found"))</f>
        <v>2565217143</v>
      </c>
      <c r="R2108" s="1" t="str">
        <f aca="false">IFERROR(INDEX('ST Enroll Export'!$G$2:$G$3230,MATCH($D2108,'ST Enroll Export'!$A$2:$A$3230,0)),IFERROR(INDEX('ST Enroll Export'!$G$2:$G$3230,MATCH($E2108,'ST Enroll Export'!$B$2:$B$3230,0)),"Not Found"))</f>
        <v>Syracuse Academy of Sci &amp; Cit Middle School</v>
      </c>
      <c r="S2108" s="1" t="str">
        <f aca="false">IFERROR(INDEX('ST Enroll Export'!$B$2:$B$3230,MATCH($D2108,'ST Enroll Export'!$A$2:$A$3230,0)),IFERROR(INDEX('ST Enroll Export'!$B$2:$B$3230,MATCH($E2108,'ST Enroll Export'!$B$2:$B$3230,0)),"Not Found"))</f>
        <v>210007243</v>
      </c>
      <c r="T2108" s="1" t="str">
        <f aca="false">IF(ISNUMBER(MATCH($D2108,'ST Enroll Export'!$A$2:$A$3230,0)),"NYSSIS Match",IF(ISNUMBER(MATCH($E2108,'ST Enroll Export'!$B$2:$B$3230,0)),"SID Match","No ST Match"))</f>
        <v>NYSSIS Match</v>
      </c>
      <c r="U2108" s="1" t="str">
        <f aca="false">IF(ISNUMBER(MATCH($D2108,Disability!$B$2:$B$5962,0)),"SPED","Gen Ed")</f>
        <v>Gen Ed</v>
      </c>
    </row>
    <row r="2109" customFormat="false" ht="15" hidden="false" customHeight="true" outlineLevel="0" collapsed="false">
      <c r="A2109" s="1" t="s">
        <v>5668</v>
      </c>
      <c r="B2109" s="3" t="n">
        <v>46174</v>
      </c>
      <c r="C2109" s="1" t="s">
        <v>5669</v>
      </c>
      <c r="D2109" s="1" t="s">
        <v>7198</v>
      </c>
      <c r="E2109" s="1" t="s">
        <v>7199</v>
      </c>
      <c r="F2109" s="1" t="s">
        <v>7200</v>
      </c>
      <c r="G2109" s="1" t="s">
        <v>7201</v>
      </c>
      <c r="H2109" s="1" t="s">
        <v>185</v>
      </c>
      <c r="I2109" s="3" t="n">
        <v>41745</v>
      </c>
      <c r="J2109" s="1" t="s">
        <v>1634</v>
      </c>
      <c r="K2109" s="3" t="n">
        <v>45903</v>
      </c>
      <c r="M2109" s="1" t="n">
        <v>1</v>
      </c>
      <c r="N2109" s="7" t="s">
        <v>230</v>
      </c>
      <c r="P2109" s="5" t="s">
        <v>26</v>
      </c>
      <c r="Q2109" s="1" t="str">
        <f aca="false">IFERROR(INDEX('ST Enroll Export'!$A$2:$A$3230,MATCH($D2109,'ST Enroll Export'!$A$2:$A$3230,0)),IFERROR(IF(INDEX('ST Enroll Export'!$A$2:$A$3230,MATCH($E2109,'ST Enroll Export'!$B$2:$B$3230,0))="","",INDEX('ST Enroll Export'!$A$2:$A$3230,MATCH($E2109,'ST Enroll Export'!$B$2:$B$3230,0))),"Not Found"))</f>
        <v>5879383002</v>
      </c>
      <c r="R2109" s="1" t="str">
        <f aca="false">IFERROR(INDEX('ST Enroll Export'!$G$2:$G$3230,MATCH($D2109,'ST Enroll Export'!$A$2:$A$3230,0)),IFERROR(INDEX('ST Enroll Export'!$G$2:$G$3230,MATCH($E2109,'ST Enroll Export'!$B$2:$B$3230,0)),"Not Found"))</f>
        <v>Syracuse Academy of Sci &amp; Cit Middle School</v>
      </c>
      <c r="S2109" s="1" t="str">
        <f aca="false">IFERROR(INDEX('ST Enroll Export'!$B$2:$B$3230,MATCH($D2109,'ST Enroll Export'!$A$2:$A$3230,0)),IFERROR(INDEX('ST Enroll Export'!$B$2:$B$3230,MATCH($E2109,'ST Enroll Export'!$B$2:$B$3230,0)),"Not Found"))</f>
        <v>200034888</v>
      </c>
      <c r="T2109" s="1" t="str">
        <f aca="false">IF(ISNUMBER(MATCH($D2109,'ST Enroll Export'!$A$2:$A$3230,0)),"NYSSIS Match",IF(ISNUMBER(MATCH($E2109,'ST Enroll Export'!$B$2:$B$3230,0)),"SID Match","No ST Match"))</f>
        <v>NYSSIS Match</v>
      </c>
      <c r="U2109" s="1" t="str">
        <f aca="false">IF(ISNUMBER(MATCH($D2109,Disability!$B$2:$B$5962,0)),"SPED","Gen Ed")</f>
        <v>Gen Ed</v>
      </c>
    </row>
    <row r="2110" customFormat="false" ht="15" hidden="false" customHeight="true" outlineLevel="0" collapsed="false">
      <c r="A2110" s="1" t="s">
        <v>5668</v>
      </c>
      <c r="B2110" s="3" t="n">
        <v>46174</v>
      </c>
      <c r="C2110" s="1" t="s">
        <v>5669</v>
      </c>
      <c r="D2110" s="1" t="s">
        <v>7202</v>
      </c>
      <c r="E2110" s="1" t="s">
        <v>7203</v>
      </c>
      <c r="F2110" s="1" t="s">
        <v>7200</v>
      </c>
      <c r="G2110" s="1" t="s">
        <v>7204</v>
      </c>
      <c r="H2110" s="1" t="s">
        <v>2571</v>
      </c>
      <c r="I2110" s="3" t="n">
        <v>40356</v>
      </c>
      <c r="J2110" s="1" t="s">
        <v>1634</v>
      </c>
      <c r="K2110" s="3" t="n">
        <v>45903</v>
      </c>
      <c r="M2110" s="1" t="n">
        <v>1</v>
      </c>
      <c r="N2110" s="7" t="s">
        <v>230</v>
      </c>
      <c r="P2110" s="5" t="s">
        <v>26</v>
      </c>
      <c r="Q2110" s="1" t="str">
        <f aca="false">IFERROR(INDEX('ST Enroll Export'!$A$2:$A$3230,MATCH($D2110,'ST Enroll Export'!$A$2:$A$3230,0)),IFERROR(IF(INDEX('ST Enroll Export'!$A$2:$A$3230,MATCH($E2110,'ST Enroll Export'!$B$2:$B$3230,0))="","",INDEX('ST Enroll Export'!$A$2:$A$3230,MATCH($E2110,'ST Enroll Export'!$B$2:$B$3230,0))),"Not Found"))</f>
        <v>8195431070</v>
      </c>
      <c r="R2110" s="1" t="str">
        <f aca="false">IFERROR(INDEX('ST Enroll Export'!$G$2:$G$3230,MATCH($D2110,'ST Enroll Export'!$A$2:$A$3230,0)),IFERROR(INDEX('ST Enroll Export'!$G$2:$G$3230,MATCH($E2110,'ST Enroll Export'!$B$2:$B$3230,0)),"Not Found"))</f>
        <v>Syracuse Academy of Sci &amp; Cit Middle School</v>
      </c>
      <c r="S2110" s="1" t="str">
        <f aca="false">IFERROR(INDEX('ST Enroll Export'!$B$2:$B$3230,MATCH($D2110,'ST Enroll Export'!$A$2:$A$3230,0)),IFERROR(INDEX('ST Enroll Export'!$B$2:$B$3230,MATCH($E2110,'ST Enroll Export'!$B$2:$B$3230,0)),"Not Found"))</f>
        <v>200023079</v>
      </c>
      <c r="T2110" s="1" t="str">
        <f aca="false">IF(ISNUMBER(MATCH($D2110,'ST Enroll Export'!$A$2:$A$3230,0)),"NYSSIS Match",IF(ISNUMBER(MATCH($E2110,'ST Enroll Export'!$B$2:$B$3230,0)),"SID Match","No ST Match"))</f>
        <v>NYSSIS Match</v>
      </c>
      <c r="U2110" s="1" t="str">
        <f aca="false">IF(ISNUMBER(MATCH($D2110,Disability!$B$2:$B$5962,0)),"SPED","Gen Ed")</f>
        <v>Gen Ed</v>
      </c>
    </row>
    <row r="2111" customFormat="false" ht="15" hidden="false" customHeight="true" outlineLevel="0" collapsed="false">
      <c r="A2111" s="1" t="s">
        <v>5668</v>
      </c>
      <c r="B2111" s="3" t="n">
        <v>46174</v>
      </c>
      <c r="C2111" s="1" t="s">
        <v>5669</v>
      </c>
      <c r="D2111" s="1" t="s">
        <v>7205</v>
      </c>
      <c r="E2111" s="1" t="s">
        <v>7206</v>
      </c>
      <c r="F2111" s="1" t="s">
        <v>7207</v>
      </c>
      <c r="G2111" s="1" t="s">
        <v>7208</v>
      </c>
      <c r="H2111" s="1" t="s">
        <v>22</v>
      </c>
      <c r="I2111" s="3" t="n">
        <v>43289</v>
      </c>
      <c r="J2111" s="1" t="s">
        <v>134</v>
      </c>
      <c r="K2111" s="3" t="n">
        <v>45903</v>
      </c>
      <c r="M2111" s="1" t="n">
        <v>1</v>
      </c>
      <c r="N2111" s="7" t="s">
        <v>230</v>
      </c>
      <c r="P2111" s="5" t="s">
        <v>26</v>
      </c>
      <c r="Q2111" s="1" t="str">
        <f aca="false">IFERROR(INDEX('ST Enroll Export'!$A$2:$A$3230,MATCH($D2111,'ST Enroll Export'!$A$2:$A$3230,0)),IFERROR(IF(INDEX('ST Enroll Export'!$A$2:$A$3230,MATCH($E2111,'ST Enroll Export'!$B$2:$B$3230,0))="","",INDEX('ST Enroll Export'!$A$2:$A$3230,MATCH($E2111,'ST Enroll Export'!$B$2:$B$3230,0))),"Not Found"))</f>
        <v>2365916843</v>
      </c>
      <c r="R2111" s="1" t="str">
        <f aca="false">IFERROR(INDEX('ST Enroll Export'!$G$2:$G$3230,MATCH($D2111,'ST Enroll Export'!$A$2:$A$3230,0)),IFERROR(INDEX('ST Enroll Export'!$G$2:$G$3230,MATCH($E2111,'ST Enroll Export'!$B$2:$B$3230,0)),"Not Found"))</f>
        <v>Citizenship &amp; Science Academy of Syracuse Charter</v>
      </c>
      <c r="S2111" s="1" t="str">
        <f aca="false">IFERROR(INDEX('ST Enroll Export'!$B$2:$B$3230,MATCH($D2111,'ST Enroll Export'!$A$2:$A$3230,0)),IFERROR(INDEX('ST Enroll Export'!$B$2:$B$3230,MATCH($E2111,'ST Enroll Export'!$B$2:$B$3230,0)),"Not Found"))</f>
        <v>210008191</v>
      </c>
      <c r="T2111" s="1" t="str">
        <f aca="false">IF(ISNUMBER(MATCH($D2111,'ST Enroll Export'!$A$2:$A$3230,0)),"NYSSIS Match",IF(ISNUMBER(MATCH($E2111,'ST Enroll Export'!$B$2:$B$3230,0)),"SID Match","No ST Match"))</f>
        <v>NYSSIS Match</v>
      </c>
      <c r="U2111" s="1" t="str">
        <f aca="false">IF(ISNUMBER(MATCH($D2111,Disability!$B$2:$B$5962,0)),"SPED","Gen Ed")</f>
        <v>Gen Ed</v>
      </c>
    </row>
    <row r="2112" customFormat="false" ht="15" hidden="false" customHeight="true" outlineLevel="0" collapsed="false">
      <c r="A2112" s="1" t="s">
        <v>5668</v>
      </c>
      <c r="B2112" s="3" t="n">
        <v>46174</v>
      </c>
      <c r="C2112" s="1" t="s">
        <v>5669</v>
      </c>
      <c r="D2112" s="1" t="s">
        <v>7209</v>
      </c>
      <c r="E2112" s="1" t="s">
        <v>7210</v>
      </c>
      <c r="F2112" s="1" t="s">
        <v>7211</v>
      </c>
      <c r="G2112" s="1" t="s">
        <v>7212</v>
      </c>
      <c r="H2112" s="1" t="s">
        <v>128</v>
      </c>
      <c r="I2112" s="3" t="n">
        <v>41372</v>
      </c>
      <c r="J2112" s="1" t="s">
        <v>1634</v>
      </c>
      <c r="K2112" s="3" t="n">
        <v>45903</v>
      </c>
      <c r="M2112" s="1" t="n">
        <v>1</v>
      </c>
      <c r="N2112" s="7" t="s">
        <v>230</v>
      </c>
      <c r="P2112" s="5" t="s">
        <v>26</v>
      </c>
      <c r="Q2112" s="1" t="str">
        <f aca="false">IFERROR(INDEX('ST Enroll Export'!$A$2:$A$3230,MATCH($D2112,'ST Enroll Export'!$A$2:$A$3230,0)),IFERROR(IF(INDEX('ST Enroll Export'!$A$2:$A$3230,MATCH($E2112,'ST Enroll Export'!$B$2:$B$3230,0))="","",INDEX('ST Enroll Export'!$A$2:$A$3230,MATCH($E2112,'ST Enroll Export'!$B$2:$B$3230,0))),"Not Found"))</f>
        <v>7347281926</v>
      </c>
      <c r="R2112" s="1" t="str">
        <f aca="false">IFERROR(INDEX('ST Enroll Export'!$G$2:$G$3230,MATCH($D2112,'ST Enroll Export'!$A$2:$A$3230,0)),IFERROR(INDEX('ST Enroll Export'!$G$2:$G$3230,MATCH($E2112,'ST Enroll Export'!$B$2:$B$3230,0)),"Not Found"))</f>
        <v>Syracuse Academy of Sci &amp; Cit Middle School</v>
      </c>
      <c r="S2112" s="1" t="str">
        <f aca="false">IFERROR(INDEX('ST Enroll Export'!$B$2:$B$3230,MATCH($D2112,'ST Enroll Export'!$A$2:$A$3230,0)),IFERROR(INDEX('ST Enroll Export'!$B$2:$B$3230,MATCH($E2112,'ST Enroll Export'!$B$2:$B$3230,0)),"Not Found"))</f>
        <v>200034698</v>
      </c>
      <c r="T2112" s="1" t="str">
        <f aca="false">IF(ISNUMBER(MATCH($D2112,'ST Enroll Export'!$A$2:$A$3230,0)),"NYSSIS Match",IF(ISNUMBER(MATCH($E2112,'ST Enroll Export'!$B$2:$B$3230,0)),"SID Match","No ST Match"))</f>
        <v>NYSSIS Match</v>
      </c>
      <c r="U2112" s="1" t="str">
        <f aca="false">IF(ISNUMBER(MATCH($D2112,Disability!$B$2:$B$5962,0)),"SPED","Gen Ed")</f>
        <v>Gen Ed</v>
      </c>
    </row>
    <row r="2113" customFormat="false" ht="15" hidden="false" customHeight="true" outlineLevel="0" collapsed="false">
      <c r="A2113" s="1" t="s">
        <v>5668</v>
      </c>
      <c r="B2113" s="3" t="n">
        <v>46174</v>
      </c>
      <c r="C2113" s="1" t="s">
        <v>5669</v>
      </c>
      <c r="D2113" s="1" t="s">
        <v>7213</v>
      </c>
      <c r="E2113" s="1" t="s">
        <v>7214</v>
      </c>
      <c r="F2113" s="1" t="s">
        <v>7215</v>
      </c>
      <c r="G2113" s="1" t="s">
        <v>7216</v>
      </c>
      <c r="H2113" s="1" t="s">
        <v>185</v>
      </c>
      <c r="I2113" s="3" t="n">
        <v>41874</v>
      </c>
      <c r="J2113" s="1" t="s">
        <v>1634</v>
      </c>
      <c r="K2113" s="3" t="n">
        <v>45903</v>
      </c>
      <c r="M2113" s="1" t="n">
        <v>1</v>
      </c>
      <c r="N2113" s="7" t="s">
        <v>230</v>
      </c>
      <c r="P2113" s="5" t="s">
        <v>26</v>
      </c>
      <c r="Q2113" s="1" t="str">
        <f aca="false">IFERROR(INDEX('ST Enroll Export'!$A$2:$A$3230,MATCH($D2113,'ST Enroll Export'!$A$2:$A$3230,0)),IFERROR(IF(INDEX('ST Enroll Export'!$A$2:$A$3230,MATCH($E2113,'ST Enroll Export'!$B$2:$B$3230,0))="","",INDEX('ST Enroll Export'!$A$2:$A$3230,MATCH($E2113,'ST Enroll Export'!$B$2:$B$3230,0))),"Not Found"))</f>
        <v>1877895193</v>
      </c>
      <c r="R2113" s="1" t="str">
        <f aca="false">IFERROR(INDEX('ST Enroll Export'!$G$2:$G$3230,MATCH($D2113,'ST Enroll Export'!$A$2:$A$3230,0)),IFERROR(INDEX('ST Enroll Export'!$G$2:$G$3230,MATCH($E2113,'ST Enroll Export'!$B$2:$B$3230,0)),"Not Found"))</f>
        <v>Syracuse Academy of Sci &amp; Cit Middle School</v>
      </c>
      <c r="S2113" s="1" t="str">
        <f aca="false">IFERROR(INDEX('ST Enroll Export'!$B$2:$B$3230,MATCH($D2113,'ST Enroll Export'!$A$2:$A$3230,0)),IFERROR(INDEX('ST Enroll Export'!$B$2:$B$3230,MATCH($E2113,'ST Enroll Export'!$B$2:$B$3230,0)),"Not Found"))</f>
        <v>200033812</v>
      </c>
      <c r="T2113" s="1" t="str">
        <f aca="false">IF(ISNUMBER(MATCH($D2113,'ST Enroll Export'!$A$2:$A$3230,0)),"NYSSIS Match",IF(ISNUMBER(MATCH($E2113,'ST Enroll Export'!$B$2:$B$3230,0)),"SID Match","No ST Match"))</f>
        <v>NYSSIS Match</v>
      </c>
      <c r="U2113" s="1" t="str">
        <f aca="false">IF(ISNUMBER(MATCH($D2113,Disability!$B$2:$B$5962,0)),"SPED","Gen Ed")</f>
        <v>Gen Ed</v>
      </c>
    </row>
    <row r="2114" customFormat="false" ht="15" hidden="false" customHeight="true" outlineLevel="0" collapsed="false">
      <c r="A2114" s="1" t="s">
        <v>5668</v>
      </c>
      <c r="B2114" s="3" t="n">
        <v>46174</v>
      </c>
      <c r="C2114" s="1" t="s">
        <v>5669</v>
      </c>
      <c r="D2114" s="1" t="s">
        <v>7217</v>
      </c>
      <c r="E2114" s="1" t="s">
        <v>7218</v>
      </c>
      <c r="F2114" s="1" t="s">
        <v>4522</v>
      </c>
      <c r="G2114" s="1" t="s">
        <v>7219</v>
      </c>
      <c r="H2114" s="1" t="s">
        <v>128</v>
      </c>
      <c r="I2114" s="3" t="n">
        <v>41277</v>
      </c>
      <c r="J2114" s="1" t="s">
        <v>1634</v>
      </c>
      <c r="K2114" s="3" t="n">
        <v>45903</v>
      </c>
      <c r="M2114" s="1" t="n">
        <v>1</v>
      </c>
      <c r="N2114" s="7" t="s">
        <v>230</v>
      </c>
      <c r="P2114" s="5" t="s">
        <v>26</v>
      </c>
      <c r="Q2114" s="1" t="str">
        <f aca="false">IFERROR(INDEX('ST Enroll Export'!$A$2:$A$3230,MATCH($D2114,'ST Enroll Export'!$A$2:$A$3230,0)),IFERROR(IF(INDEX('ST Enroll Export'!$A$2:$A$3230,MATCH($E2114,'ST Enroll Export'!$B$2:$B$3230,0))="","",INDEX('ST Enroll Export'!$A$2:$A$3230,MATCH($E2114,'ST Enroll Export'!$B$2:$B$3230,0))),"Not Found"))</f>
        <v>6952294873</v>
      </c>
      <c r="R2114" s="1" t="str">
        <f aca="false">IFERROR(INDEX('ST Enroll Export'!$G$2:$G$3230,MATCH($D2114,'ST Enroll Export'!$A$2:$A$3230,0)),IFERROR(INDEX('ST Enroll Export'!$G$2:$G$3230,MATCH($E2114,'ST Enroll Export'!$B$2:$B$3230,0)),"Not Found"))</f>
        <v>Syracuse Academy of Sci &amp; Cit Middle School</v>
      </c>
      <c r="S2114" s="1" t="str">
        <f aca="false">IFERROR(INDEX('ST Enroll Export'!$B$2:$B$3230,MATCH($D2114,'ST Enroll Export'!$A$2:$A$3230,0)),IFERROR(INDEX('ST Enroll Export'!$B$2:$B$3230,MATCH($E2114,'ST Enroll Export'!$B$2:$B$3230,0)),"Not Found"))</f>
        <v>200030530</v>
      </c>
      <c r="T2114" s="1" t="str">
        <f aca="false">IF(ISNUMBER(MATCH($D2114,'ST Enroll Export'!$A$2:$A$3230,0)),"NYSSIS Match",IF(ISNUMBER(MATCH($E2114,'ST Enroll Export'!$B$2:$B$3230,0)),"SID Match","No ST Match"))</f>
        <v>NYSSIS Match</v>
      </c>
      <c r="U2114" s="1" t="str">
        <f aca="false">IF(ISNUMBER(MATCH($D2114,Disability!$B$2:$B$5962,0)),"SPED","Gen Ed")</f>
        <v>Gen Ed</v>
      </c>
    </row>
    <row r="2115" customFormat="false" ht="15" hidden="false" customHeight="true" outlineLevel="0" collapsed="false">
      <c r="A2115" s="1" t="s">
        <v>5668</v>
      </c>
      <c r="B2115" s="3" t="n">
        <v>46174</v>
      </c>
      <c r="C2115" s="1" t="s">
        <v>5669</v>
      </c>
      <c r="D2115" s="1" t="s">
        <v>7220</v>
      </c>
      <c r="E2115" s="1" t="s">
        <v>7221</v>
      </c>
      <c r="F2115" s="1" t="s">
        <v>4522</v>
      </c>
      <c r="G2115" s="1" t="s">
        <v>7222</v>
      </c>
      <c r="H2115" s="1" t="s">
        <v>31</v>
      </c>
      <c r="I2115" s="3" t="n">
        <v>44050</v>
      </c>
      <c r="J2115" s="1" t="s">
        <v>134</v>
      </c>
      <c r="K2115" s="3" t="n">
        <v>45903</v>
      </c>
      <c r="M2115" s="1" t="n">
        <v>1</v>
      </c>
      <c r="N2115" s="7" t="s">
        <v>230</v>
      </c>
      <c r="P2115" s="5" t="s">
        <v>26</v>
      </c>
      <c r="Q2115" s="1" t="str">
        <f aca="false">IFERROR(INDEX('ST Enroll Export'!$A$2:$A$3230,MATCH($D2115,'ST Enroll Export'!$A$2:$A$3230,0)),IFERROR(IF(INDEX('ST Enroll Export'!$A$2:$A$3230,MATCH($E2115,'ST Enroll Export'!$B$2:$B$3230,0))="","",INDEX('ST Enroll Export'!$A$2:$A$3230,MATCH($E2115,'ST Enroll Export'!$B$2:$B$3230,0))),"Not Found"))</f>
        <v>9605259081</v>
      </c>
      <c r="R2115" s="1" t="str">
        <f aca="false">IFERROR(INDEX('ST Enroll Export'!$G$2:$G$3230,MATCH($D2115,'ST Enroll Export'!$A$2:$A$3230,0)),IFERROR(INDEX('ST Enroll Export'!$G$2:$G$3230,MATCH($E2115,'ST Enroll Export'!$B$2:$B$3230,0)),"Not Found"))</f>
        <v>Citizenship &amp; Science Academy of Syracuse Charter</v>
      </c>
      <c r="S2115" s="1" t="str">
        <f aca="false">IFERROR(INDEX('ST Enroll Export'!$B$2:$B$3230,MATCH($D2115,'ST Enroll Export'!$A$2:$A$3230,0)),IFERROR(INDEX('ST Enroll Export'!$B$2:$B$3230,MATCH($E2115,'ST Enroll Export'!$B$2:$B$3230,0)),"Not Found"))</f>
        <v>210013911</v>
      </c>
      <c r="T2115" s="1" t="str">
        <f aca="false">IF(ISNUMBER(MATCH($D2115,'ST Enroll Export'!$A$2:$A$3230,0)),"NYSSIS Match",IF(ISNUMBER(MATCH($E2115,'ST Enroll Export'!$B$2:$B$3230,0)),"SID Match","No ST Match"))</f>
        <v>NYSSIS Match</v>
      </c>
      <c r="U2115" s="1" t="str">
        <f aca="false">IF(ISNUMBER(MATCH($D2115,Disability!$B$2:$B$5962,0)),"SPED","Gen Ed")</f>
        <v>Gen Ed</v>
      </c>
    </row>
    <row r="2116" customFormat="false" ht="15" hidden="false" customHeight="true" outlineLevel="0" collapsed="false">
      <c r="A2116" s="1" t="s">
        <v>5668</v>
      </c>
      <c r="B2116" s="3" t="n">
        <v>46174</v>
      </c>
      <c r="C2116" s="1" t="s">
        <v>5669</v>
      </c>
      <c r="D2116" s="1" t="s">
        <v>7223</v>
      </c>
      <c r="E2116" s="1" t="s">
        <v>7224</v>
      </c>
      <c r="F2116" s="1" t="s">
        <v>7225</v>
      </c>
      <c r="G2116" s="1" t="s">
        <v>7226</v>
      </c>
      <c r="H2116" s="1" t="s">
        <v>185</v>
      </c>
      <c r="I2116" s="3" t="n">
        <v>41664</v>
      </c>
      <c r="J2116" s="1" t="s">
        <v>1634</v>
      </c>
      <c r="K2116" s="3" t="n">
        <v>45903</v>
      </c>
      <c r="M2116" s="1" t="n">
        <v>1</v>
      </c>
      <c r="N2116" s="7" t="s">
        <v>230</v>
      </c>
      <c r="P2116" s="5" t="s">
        <v>26</v>
      </c>
      <c r="Q2116" s="1" t="str">
        <f aca="false">IFERROR(INDEX('ST Enroll Export'!$A$2:$A$3230,MATCH($D2116,'ST Enroll Export'!$A$2:$A$3230,0)),IFERROR(IF(INDEX('ST Enroll Export'!$A$2:$A$3230,MATCH($E2116,'ST Enroll Export'!$B$2:$B$3230,0))="","",INDEX('ST Enroll Export'!$A$2:$A$3230,MATCH($E2116,'ST Enroll Export'!$B$2:$B$3230,0))),"Not Found"))</f>
        <v>5684182004</v>
      </c>
      <c r="R2116" s="1" t="str">
        <f aca="false">IFERROR(INDEX('ST Enroll Export'!$G$2:$G$3230,MATCH($D2116,'ST Enroll Export'!$A$2:$A$3230,0)),IFERROR(INDEX('ST Enroll Export'!$G$2:$G$3230,MATCH($E2116,'ST Enroll Export'!$B$2:$B$3230,0)),"Not Found"))</f>
        <v>Syracuse Academy of Sci &amp; Cit Middle School</v>
      </c>
      <c r="S2116" s="1" t="str">
        <f aca="false">IFERROR(INDEX('ST Enroll Export'!$B$2:$B$3230,MATCH($D2116,'ST Enroll Export'!$A$2:$A$3230,0)),IFERROR(INDEX('ST Enroll Export'!$B$2:$B$3230,MATCH($E2116,'ST Enroll Export'!$B$2:$B$3230,0)),"Not Found"))</f>
        <v>200036384</v>
      </c>
      <c r="T2116" s="1" t="str">
        <f aca="false">IF(ISNUMBER(MATCH($D2116,'ST Enroll Export'!$A$2:$A$3230,0)),"NYSSIS Match",IF(ISNUMBER(MATCH($E2116,'ST Enroll Export'!$B$2:$B$3230,0)),"SID Match","No ST Match"))</f>
        <v>NYSSIS Match</v>
      </c>
      <c r="U2116" s="1" t="str">
        <f aca="false">IF(ISNUMBER(MATCH($D2116,Disability!$B$2:$B$5962,0)),"SPED","Gen Ed")</f>
        <v>Gen Ed</v>
      </c>
    </row>
    <row r="2117" customFormat="false" ht="15" hidden="false" customHeight="true" outlineLevel="0" collapsed="false">
      <c r="A2117" s="1" t="s">
        <v>5668</v>
      </c>
      <c r="B2117" s="3" t="n">
        <v>46174</v>
      </c>
      <c r="C2117" s="1" t="s">
        <v>5669</v>
      </c>
      <c r="D2117" s="1" t="s">
        <v>7227</v>
      </c>
      <c r="E2117" s="1" t="s">
        <v>7228</v>
      </c>
      <c r="F2117" s="1" t="s">
        <v>5257</v>
      </c>
      <c r="G2117" s="1" t="s">
        <v>7229</v>
      </c>
      <c r="H2117" s="1" t="s">
        <v>59</v>
      </c>
      <c r="I2117" s="3" t="n">
        <v>43522</v>
      </c>
      <c r="J2117" s="1" t="s">
        <v>134</v>
      </c>
      <c r="K2117" s="3" t="n">
        <v>45903</v>
      </c>
      <c r="M2117" s="1" t="n">
        <v>1</v>
      </c>
      <c r="N2117" s="7" t="s">
        <v>230</v>
      </c>
      <c r="P2117" s="5" t="s">
        <v>26</v>
      </c>
      <c r="Q2117" s="1" t="str">
        <f aca="false">IFERROR(INDEX('ST Enroll Export'!$A$2:$A$3230,MATCH($D2117,'ST Enroll Export'!$A$2:$A$3230,0)),IFERROR(IF(INDEX('ST Enroll Export'!$A$2:$A$3230,MATCH($E2117,'ST Enroll Export'!$B$2:$B$3230,0))="","",INDEX('ST Enroll Export'!$A$2:$A$3230,MATCH($E2117,'ST Enroll Export'!$B$2:$B$3230,0))),"Not Found"))</f>
        <v>2368403114</v>
      </c>
      <c r="R2117" s="1" t="str">
        <f aca="false">IFERROR(INDEX('ST Enroll Export'!$G$2:$G$3230,MATCH($D2117,'ST Enroll Export'!$A$2:$A$3230,0)),IFERROR(INDEX('ST Enroll Export'!$G$2:$G$3230,MATCH($E2117,'ST Enroll Export'!$B$2:$B$3230,0)),"Not Found"))</f>
        <v>Citizenship &amp; Science Academy of Syracuse Charter</v>
      </c>
      <c r="S2117" s="1" t="str">
        <f aca="false">IFERROR(INDEX('ST Enroll Export'!$B$2:$B$3230,MATCH($D2117,'ST Enroll Export'!$A$2:$A$3230,0)),IFERROR(INDEX('ST Enroll Export'!$B$2:$B$3230,MATCH($E2117,'ST Enroll Export'!$B$2:$B$3230,0)),"Not Found"))</f>
        <v>210014867</v>
      </c>
      <c r="T2117" s="1" t="str">
        <f aca="false">IF(ISNUMBER(MATCH($D2117,'ST Enroll Export'!$A$2:$A$3230,0)),"NYSSIS Match",IF(ISNUMBER(MATCH($E2117,'ST Enroll Export'!$B$2:$B$3230,0)),"SID Match","No ST Match"))</f>
        <v>NYSSIS Match</v>
      </c>
      <c r="U2117" s="1" t="str">
        <f aca="false">IF(ISNUMBER(MATCH($D2117,Disability!$B$2:$B$5962,0)),"SPED","Gen Ed")</f>
        <v>Gen Ed</v>
      </c>
    </row>
    <row r="2118" customFormat="false" ht="15" hidden="false" customHeight="true" outlineLevel="0" collapsed="false">
      <c r="A2118" s="1" t="s">
        <v>5668</v>
      </c>
      <c r="B2118" s="3" t="n">
        <v>46174</v>
      </c>
      <c r="C2118" s="1" t="s">
        <v>5669</v>
      </c>
      <c r="D2118" s="1" t="s">
        <v>7230</v>
      </c>
      <c r="E2118" s="1" t="s">
        <v>7231</v>
      </c>
      <c r="F2118" s="1" t="s">
        <v>7232</v>
      </c>
      <c r="G2118" s="1" t="s">
        <v>7233</v>
      </c>
      <c r="H2118" s="1" t="s">
        <v>185</v>
      </c>
      <c r="I2118" s="3" t="n">
        <v>41816</v>
      </c>
      <c r="J2118" s="1" t="s">
        <v>1634</v>
      </c>
      <c r="K2118" s="3" t="n">
        <v>45903</v>
      </c>
      <c r="M2118" s="1" t="n">
        <v>1</v>
      </c>
      <c r="N2118" s="7" t="s">
        <v>230</v>
      </c>
      <c r="P2118" s="5" t="s">
        <v>26</v>
      </c>
      <c r="Q2118" s="1" t="str">
        <f aca="false">IFERROR(INDEX('ST Enroll Export'!$A$2:$A$3230,MATCH($D2118,'ST Enroll Export'!$A$2:$A$3230,0)),IFERROR(IF(INDEX('ST Enroll Export'!$A$2:$A$3230,MATCH($E2118,'ST Enroll Export'!$B$2:$B$3230,0))="","",INDEX('ST Enroll Export'!$A$2:$A$3230,MATCH($E2118,'ST Enroll Export'!$B$2:$B$3230,0))),"Not Found"))</f>
        <v>4297067326</v>
      </c>
      <c r="R2118" s="1" t="str">
        <f aca="false">IFERROR(INDEX('ST Enroll Export'!$G$2:$G$3230,MATCH($D2118,'ST Enroll Export'!$A$2:$A$3230,0)),IFERROR(INDEX('ST Enroll Export'!$G$2:$G$3230,MATCH($E2118,'ST Enroll Export'!$B$2:$B$3230,0)),"Not Found"))</f>
        <v>Syracuse Academy of Sci &amp; Cit Middle School</v>
      </c>
      <c r="S2118" s="1" t="str">
        <f aca="false">IFERROR(INDEX('ST Enroll Export'!$B$2:$B$3230,MATCH($D2118,'ST Enroll Export'!$A$2:$A$3230,0)),IFERROR(INDEX('ST Enroll Export'!$B$2:$B$3230,MATCH($E2118,'ST Enroll Export'!$B$2:$B$3230,0)),"Not Found"))</f>
        <v>210000371</v>
      </c>
      <c r="T2118" s="1" t="str">
        <f aca="false">IF(ISNUMBER(MATCH($D2118,'ST Enroll Export'!$A$2:$A$3230,0)),"NYSSIS Match",IF(ISNUMBER(MATCH($E2118,'ST Enroll Export'!$B$2:$B$3230,0)),"SID Match","No ST Match"))</f>
        <v>NYSSIS Match</v>
      </c>
      <c r="U2118" s="1" t="str">
        <f aca="false">IF(ISNUMBER(MATCH($D2118,Disability!$B$2:$B$5962,0)),"SPED","Gen Ed")</f>
        <v>Gen Ed</v>
      </c>
    </row>
    <row r="2119" customFormat="false" ht="15" hidden="false" customHeight="true" outlineLevel="0" collapsed="false">
      <c r="A2119" s="1" t="s">
        <v>5668</v>
      </c>
      <c r="B2119" s="3" t="n">
        <v>46174</v>
      </c>
      <c r="C2119" s="1" t="s">
        <v>5669</v>
      </c>
      <c r="D2119" s="1" t="s">
        <v>7234</v>
      </c>
      <c r="E2119" s="1" t="s">
        <v>7235</v>
      </c>
      <c r="F2119" s="1" t="s">
        <v>7236</v>
      </c>
      <c r="G2119" s="1" t="s">
        <v>7237</v>
      </c>
      <c r="H2119" s="1" t="s">
        <v>59</v>
      </c>
      <c r="I2119" s="3" t="n">
        <v>43794</v>
      </c>
      <c r="J2119" s="1" t="s">
        <v>134</v>
      </c>
      <c r="K2119" s="3" t="n">
        <v>45903</v>
      </c>
      <c r="M2119" s="1" t="n">
        <v>1</v>
      </c>
      <c r="N2119" s="7" t="s">
        <v>230</v>
      </c>
      <c r="P2119" s="5" t="s">
        <v>26</v>
      </c>
      <c r="Q2119" s="1" t="str">
        <f aca="false">IFERROR(INDEX('ST Enroll Export'!$A$2:$A$3230,MATCH($D2119,'ST Enroll Export'!$A$2:$A$3230,0)),IFERROR(IF(INDEX('ST Enroll Export'!$A$2:$A$3230,MATCH($E2119,'ST Enroll Export'!$B$2:$B$3230,0))="","",INDEX('ST Enroll Export'!$A$2:$A$3230,MATCH($E2119,'ST Enroll Export'!$B$2:$B$3230,0))),"Not Found"))</f>
        <v>4689349201</v>
      </c>
      <c r="R2119" s="1" t="str">
        <f aca="false">IFERROR(INDEX('ST Enroll Export'!$G$2:$G$3230,MATCH($D2119,'ST Enroll Export'!$A$2:$A$3230,0)),IFERROR(INDEX('ST Enroll Export'!$G$2:$G$3230,MATCH($E2119,'ST Enroll Export'!$B$2:$B$3230,0)),"Not Found"))</f>
        <v>Citizenship &amp; Science Academy of Syracuse Charter</v>
      </c>
      <c r="S2119" s="1" t="str">
        <f aca="false">IFERROR(INDEX('ST Enroll Export'!$B$2:$B$3230,MATCH($D2119,'ST Enroll Export'!$A$2:$A$3230,0)),IFERROR(INDEX('ST Enroll Export'!$B$2:$B$3230,MATCH($E2119,'ST Enroll Export'!$B$2:$B$3230,0)),"Not Found"))</f>
        <v>210010668</v>
      </c>
      <c r="T2119" s="1" t="str">
        <f aca="false">IF(ISNUMBER(MATCH($D2119,'ST Enroll Export'!$A$2:$A$3230,0)),"NYSSIS Match",IF(ISNUMBER(MATCH($E2119,'ST Enroll Export'!$B$2:$B$3230,0)),"SID Match","No ST Match"))</f>
        <v>NYSSIS Match</v>
      </c>
      <c r="U2119" s="1" t="str">
        <f aca="false">IF(ISNUMBER(MATCH($D2119,Disability!$B$2:$B$5962,0)),"SPED","Gen Ed")</f>
        <v>Gen Ed</v>
      </c>
    </row>
    <row r="2120" customFormat="false" ht="15" hidden="false" customHeight="true" outlineLevel="0" collapsed="false">
      <c r="A2120" s="1" t="s">
        <v>5668</v>
      </c>
      <c r="B2120" s="3" t="n">
        <v>46174</v>
      </c>
      <c r="C2120" s="1" t="s">
        <v>5669</v>
      </c>
      <c r="D2120" s="1" t="s">
        <v>7238</v>
      </c>
      <c r="E2120" s="1" t="s">
        <v>7239</v>
      </c>
      <c r="F2120" s="1" t="s">
        <v>5528</v>
      </c>
      <c r="G2120" s="1" t="s">
        <v>7240</v>
      </c>
      <c r="H2120" s="1" t="s">
        <v>37</v>
      </c>
      <c r="I2120" s="3" t="n">
        <v>42413</v>
      </c>
      <c r="J2120" s="1" t="s">
        <v>134</v>
      </c>
      <c r="K2120" s="3" t="n">
        <v>45903</v>
      </c>
      <c r="M2120" s="1" t="n">
        <v>1</v>
      </c>
      <c r="N2120" s="7" t="s">
        <v>230</v>
      </c>
      <c r="P2120" s="5" t="s">
        <v>26</v>
      </c>
      <c r="Q2120" s="1" t="str">
        <f aca="false">IFERROR(INDEX('ST Enroll Export'!$A$2:$A$3230,MATCH($D2120,'ST Enroll Export'!$A$2:$A$3230,0)),IFERROR(IF(INDEX('ST Enroll Export'!$A$2:$A$3230,MATCH($E2120,'ST Enroll Export'!$B$2:$B$3230,0))="","",INDEX('ST Enroll Export'!$A$2:$A$3230,MATCH($E2120,'ST Enroll Export'!$B$2:$B$3230,0))),"Not Found"))</f>
        <v>4425909780</v>
      </c>
      <c r="R2120" s="1" t="str">
        <f aca="false">IFERROR(INDEX('ST Enroll Export'!$G$2:$G$3230,MATCH($D2120,'ST Enroll Export'!$A$2:$A$3230,0)),IFERROR(INDEX('ST Enroll Export'!$G$2:$G$3230,MATCH($E2120,'ST Enroll Export'!$B$2:$B$3230,0)),"Not Found"))</f>
        <v>Citizenship &amp; Science Academy of Syracuse Charter</v>
      </c>
      <c r="S2120" s="1" t="str">
        <f aca="false">IFERROR(INDEX('ST Enroll Export'!$B$2:$B$3230,MATCH($D2120,'ST Enroll Export'!$A$2:$A$3230,0)),IFERROR(INDEX('ST Enroll Export'!$B$2:$B$3230,MATCH($E2120,'ST Enroll Export'!$B$2:$B$3230,0)),"Not Found"))</f>
        <v>210006309</v>
      </c>
      <c r="T2120" s="1" t="str">
        <f aca="false">IF(ISNUMBER(MATCH($D2120,'ST Enroll Export'!$A$2:$A$3230,0)),"NYSSIS Match",IF(ISNUMBER(MATCH($E2120,'ST Enroll Export'!$B$2:$B$3230,0)),"SID Match","No ST Match"))</f>
        <v>NYSSIS Match</v>
      </c>
      <c r="U2120" s="1" t="str">
        <f aca="false">IF(ISNUMBER(MATCH($D2120,Disability!$B$2:$B$5962,0)),"SPED","Gen Ed")</f>
        <v>Gen Ed</v>
      </c>
    </row>
    <row r="2121" customFormat="false" ht="15" hidden="false" customHeight="true" outlineLevel="0" collapsed="false">
      <c r="A2121" s="1" t="s">
        <v>5668</v>
      </c>
      <c r="B2121" s="3" t="n">
        <v>46174</v>
      </c>
      <c r="C2121" s="1" t="s">
        <v>5669</v>
      </c>
      <c r="D2121" s="1" t="s">
        <v>7241</v>
      </c>
      <c r="E2121" s="1" t="s">
        <v>7242</v>
      </c>
      <c r="F2121" s="1" t="s">
        <v>7243</v>
      </c>
      <c r="G2121" s="1" t="s">
        <v>7244</v>
      </c>
      <c r="H2121" s="1" t="s">
        <v>185</v>
      </c>
      <c r="I2121" s="3" t="n">
        <v>41792</v>
      </c>
      <c r="J2121" s="1" t="s">
        <v>1634</v>
      </c>
      <c r="K2121" s="3" t="n">
        <v>45903</v>
      </c>
      <c r="M2121" s="1" t="n">
        <v>1</v>
      </c>
      <c r="N2121" s="7" t="s">
        <v>230</v>
      </c>
      <c r="P2121" s="6" t="s">
        <v>39</v>
      </c>
      <c r="Q2121" s="1" t="str">
        <f aca="false">IFERROR(INDEX('ST Enroll Export'!$A$2:$A$3230,MATCH($D2121,'ST Enroll Export'!$A$2:$A$3230,0)),IFERROR(IF(INDEX('ST Enroll Export'!$A$2:$A$3230,MATCH($E2121,'ST Enroll Export'!$B$2:$B$3230,0))="","",INDEX('ST Enroll Export'!$A$2:$A$3230,MATCH($E2121,'ST Enroll Export'!$B$2:$B$3230,0))),"Not Found"))</f>
        <v>1325273194</v>
      </c>
      <c r="R2121" s="1" t="str">
        <f aca="false">IFERROR(INDEX('ST Enroll Export'!$G$2:$G$3230,MATCH($D2121,'ST Enroll Export'!$A$2:$A$3230,0)),IFERROR(INDEX('ST Enroll Export'!$G$2:$G$3230,MATCH($E2121,'ST Enroll Export'!$B$2:$B$3230,0)),"Not Found"))</f>
        <v>Syracuse Academy of Sci &amp; Cit Middle School</v>
      </c>
      <c r="S2121" s="1" t="str">
        <f aca="false">IFERROR(INDEX('ST Enroll Export'!$B$2:$B$3230,MATCH($D2121,'ST Enroll Export'!$A$2:$A$3230,0)),IFERROR(INDEX('ST Enroll Export'!$B$2:$B$3230,MATCH($E2121,'ST Enroll Export'!$B$2:$B$3230,0)),"Not Found"))</f>
        <v>200035190</v>
      </c>
      <c r="T2121" s="1" t="str">
        <f aca="false">IF(ISNUMBER(MATCH($D2121,'ST Enroll Export'!$A$2:$A$3230,0)),"NYSSIS Match",IF(ISNUMBER(MATCH($E2121,'ST Enroll Export'!$B$2:$B$3230,0)),"SID Match","No ST Match"))</f>
        <v>NYSSIS Match</v>
      </c>
      <c r="U2121" s="1" t="str">
        <f aca="false">IF(ISNUMBER(MATCH($D2121,Disability!$B$2:$B$5962,0)),"SPED","Gen Ed")</f>
        <v>SPED</v>
      </c>
    </row>
    <row r="2122" customFormat="false" ht="15" hidden="false" customHeight="true" outlineLevel="0" collapsed="false">
      <c r="A2122" s="1" t="s">
        <v>5668</v>
      </c>
      <c r="B2122" s="3" t="n">
        <v>46174</v>
      </c>
      <c r="C2122" s="1" t="s">
        <v>5669</v>
      </c>
      <c r="D2122" s="1" t="s">
        <v>7245</v>
      </c>
      <c r="E2122" s="1" t="s">
        <v>7246</v>
      </c>
      <c r="F2122" s="1" t="s">
        <v>7243</v>
      </c>
      <c r="G2122" s="1" t="s">
        <v>7247</v>
      </c>
      <c r="H2122" s="1" t="s">
        <v>2539</v>
      </c>
      <c r="I2122" s="3" t="n">
        <v>40835</v>
      </c>
      <c r="J2122" s="1" t="s">
        <v>1634</v>
      </c>
      <c r="K2122" s="3" t="n">
        <v>45903</v>
      </c>
      <c r="M2122" s="1" t="n">
        <v>1</v>
      </c>
      <c r="N2122" s="7" t="s">
        <v>230</v>
      </c>
      <c r="P2122" s="5" t="s">
        <v>26</v>
      </c>
      <c r="Q2122" s="1" t="str">
        <f aca="false">IFERROR(INDEX('ST Enroll Export'!$A$2:$A$3230,MATCH($D2122,'ST Enroll Export'!$A$2:$A$3230,0)),IFERROR(IF(INDEX('ST Enroll Export'!$A$2:$A$3230,MATCH($E2122,'ST Enroll Export'!$B$2:$B$3230,0))="","",INDEX('ST Enroll Export'!$A$2:$A$3230,MATCH($E2122,'ST Enroll Export'!$B$2:$B$3230,0))),"Not Found"))</f>
        <v>6945381956</v>
      </c>
      <c r="R2122" s="1" t="str">
        <f aca="false">IFERROR(INDEX('ST Enroll Export'!$G$2:$G$3230,MATCH($D2122,'ST Enroll Export'!$A$2:$A$3230,0)),IFERROR(INDEX('ST Enroll Export'!$G$2:$G$3230,MATCH($E2122,'ST Enroll Export'!$B$2:$B$3230,0)),"Not Found"))</f>
        <v>Syracuse Academy of Sci &amp; Cit Middle School</v>
      </c>
      <c r="S2122" s="1" t="str">
        <f aca="false">IFERROR(INDEX('ST Enroll Export'!$B$2:$B$3230,MATCH($D2122,'ST Enroll Export'!$A$2:$A$3230,0)),IFERROR(INDEX('ST Enroll Export'!$B$2:$B$3230,MATCH($E2122,'ST Enroll Export'!$B$2:$B$3230,0)),"Not Found"))</f>
        <v>200027139</v>
      </c>
      <c r="T2122" s="1" t="str">
        <f aca="false">IF(ISNUMBER(MATCH($D2122,'ST Enroll Export'!$A$2:$A$3230,0)),"NYSSIS Match",IF(ISNUMBER(MATCH($E2122,'ST Enroll Export'!$B$2:$B$3230,0)),"SID Match","No ST Match"))</f>
        <v>NYSSIS Match</v>
      </c>
      <c r="U2122" s="1" t="str">
        <f aca="false">IF(ISNUMBER(MATCH($D2122,Disability!$B$2:$B$5962,0)),"SPED","Gen Ed")</f>
        <v>Gen Ed</v>
      </c>
    </row>
    <row r="2123" customFormat="false" ht="15" hidden="false" customHeight="true" outlineLevel="0" collapsed="false">
      <c r="A2123" s="1" t="s">
        <v>5668</v>
      </c>
      <c r="B2123" s="3" t="n">
        <v>46174</v>
      </c>
      <c r="C2123" s="1" t="s">
        <v>5669</v>
      </c>
      <c r="D2123" s="1" t="s">
        <v>7248</v>
      </c>
      <c r="E2123" s="1" t="s">
        <v>7249</v>
      </c>
      <c r="F2123" s="1" t="s">
        <v>7250</v>
      </c>
      <c r="G2123" s="1" t="s">
        <v>7251</v>
      </c>
      <c r="H2123" s="1" t="s">
        <v>84</v>
      </c>
      <c r="I2123" s="3" t="n">
        <v>43012</v>
      </c>
      <c r="J2123" s="1" t="s">
        <v>134</v>
      </c>
      <c r="K2123" s="3" t="n">
        <v>45903</v>
      </c>
      <c r="M2123" s="1" t="n">
        <v>1</v>
      </c>
      <c r="N2123" s="7" t="s">
        <v>230</v>
      </c>
      <c r="P2123" s="5" t="s">
        <v>26</v>
      </c>
      <c r="Q2123" s="1" t="str">
        <f aca="false">IFERROR(INDEX('ST Enroll Export'!$A$2:$A$3230,MATCH($D2123,'ST Enroll Export'!$A$2:$A$3230,0)),IFERROR(IF(INDEX('ST Enroll Export'!$A$2:$A$3230,MATCH($E2123,'ST Enroll Export'!$B$2:$B$3230,0))="","",INDEX('ST Enroll Export'!$A$2:$A$3230,MATCH($E2123,'ST Enroll Export'!$B$2:$B$3230,0))),"Not Found"))</f>
        <v>8169073293</v>
      </c>
      <c r="R2123" s="1" t="str">
        <f aca="false">IFERROR(INDEX('ST Enroll Export'!$G$2:$G$3230,MATCH($D2123,'ST Enroll Export'!$A$2:$A$3230,0)),IFERROR(INDEX('ST Enroll Export'!$G$2:$G$3230,MATCH($E2123,'ST Enroll Export'!$B$2:$B$3230,0)),"Not Found"))</f>
        <v>Citizenship &amp; Science Academy of Syracuse Charter</v>
      </c>
      <c r="S2123" s="1" t="str">
        <f aca="false">IFERROR(INDEX('ST Enroll Export'!$B$2:$B$3230,MATCH($D2123,'ST Enroll Export'!$A$2:$A$3230,0)),IFERROR(INDEX('ST Enroll Export'!$B$2:$B$3230,MATCH($E2123,'ST Enroll Export'!$B$2:$B$3230,0)),"Not Found"))</f>
        <v>210009813</v>
      </c>
      <c r="T2123" s="1" t="str">
        <f aca="false">IF(ISNUMBER(MATCH($D2123,'ST Enroll Export'!$A$2:$A$3230,0)),"NYSSIS Match",IF(ISNUMBER(MATCH($E2123,'ST Enroll Export'!$B$2:$B$3230,0)),"SID Match","No ST Match"))</f>
        <v>NYSSIS Match</v>
      </c>
      <c r="U2123" s="1" t="str">
        <f aca="false">IF(ISNUMBER(MATCH($D2123,Disability!$B$2:$B$5962,0)),"SPED","Gen Ed")</f>
        <v>Gen Ed</v>
      </c>
    </row>
    <row r="2124" customFormat="false" ht="15" hidden="false" customHeight="true" outlineLevel="0" collapsed="false">
      <c r="A2124" s="1" t="s">
        <v>5668</v>
      </c>
      <c r="B2124" s="3" t="n">
        <v>46174</v>
      </c>
      <c r="C2124" s="1" t="s">
        <v>5669</v>
      </c>
      <c r="D2124" s="1" t="s">
        <v>7252</v>
      </c>
      <c r="E2124" s="1" t="s">
        <v>7253</v>
      </c>
      <c r="F2124" s="1" t="s">
        <v>7250</v>
      </c>
      <c r="G2124" s="1" t="s">
        <v>154</v>
      </c>
      <c r="H2124" s="1" t="s">
        <v>22</v>
      </c>
      <c r="I2124" s="3" t="n">
        <v>43292</v>
      </c>
      <c r="J2124" s="1" t="s">
        <v>134</v>
      </c>
      <c r="K2124" s="3" t="n">
        <v>45903</v>
      </c>
      <c r="M2124" s="1" t="n">
        <v>1</v>
      </c>
      <c r="N2124" s="7" t="s">
        <v>230</v>
      </c>
      <c r="P2124" s="5" t="s">
        <v>26</v>
      </c>
      <c r="Q2124" s="1" t="str">
        <f aca="false">IFERROR(INDEX('ST Enroll Export'!$A$2:$A$3230,MATCH($D2124,'ST Enroll Export'!$A$2:$A$3230,0)),IFERROR(IF(INDEX('ST Enroll Export'!$A$2:$A$3230,MATCH($E2124,'ST Enroll Export'!$B$2:$B$3230,0))="","",INDEX('ST Enroll Export'!$A$2:$A$3230,MATCH($E2124,'ST Enroll Export'!$B$2:$B$3230,0))),"Not Found"))</f>
        <v>4415768192</v>
      </c>
      <c r="R2124" s="1" t="str">
        <f aca="false">IFERROR(INDEX('ST Enroll Export'!$G$2:$G$3230,MATCH($D2124,'ST Enroll Export'!$A$2:$A$3230,0)),IFERROR(INDEX('ST Enroll Export'!$G$2:$G$3230,MATCH($E2124,'ST Enroll Export'!$B$2:$B$3230,0)),"Not Found"))</f>
        <v>Citizenship &amp; Science Academy of Syracuse Charter</v>
      </c>
      <c r="S2124" s="1" t="str">
        <f aca="false">IFERROR(INDEX('ST Enroll Export'!$B$2:$B$3230,MATCH($D2124,'ST Enroll Export'!$A$2:$A$3230,0)),IFERROR(INDEX('ST Enroll Export'!$B$2:$B$3230,MATCH($E2124,'ST Enroll Export'!$B$2:$B$3230,0)),"Not Found"))</f>
        <v>210006706</v>
      </c>
      <c r="T2124" s="1" t="str">
        <f aca="false">IF(ISNUMBER(MATCH($D2124,'ST Enroll Export'!$A$2:$A$3230,0)),"NYSSIS Match",IF(ISNUMBER(MATCH($E2124,'ST Enroll Export'!$B$2:$B$3230,0)),"SID Match","No ST Match"))</f>
        <v>NYSSIS Match</v>
      </c>
      <c r="U2124" s="1" t="str">
        <f aca="false">IF(ISNUMBER(MATCH($D2124,Disability!$B$2:$B$5962,0)),"SPED","Gen Ed")</f>
        <v>Gen Ed</v>
      </c>
    </row>
    <row r="2125" customFormat="false" ht="15" hidden="false" customHeight="true" outlineLevel="0" collapsed="false">
      <c r="A2125" s="1" t="s">
        <v>5668</v>
      </c>
      <c r="B2125" s="3" t="n">
        <v>46174</v>
      </c>
      <c r="C2125" s="1" t="s">
        <v>5669</v>
      </c>
      <c r="D2125" s="1" t="s">
        <v>7254</v>
      </c>
      <c r="E2125" s="1" t="s">
        <v>7255</v>
      </c>
      <c r="F2125" s="1" t="s">
        <v>7256</v>
      </c>
      <c r="G2125" s="1" t="s">
        <v>949</v>
      </c>
      <c r="H2125" s="1" t="s">
        <v>2539</v>
      </c>
      <c r="I2125" s="3" t="n">
        <v>40862</v>
      </c>
      <c r="J2125" s="1" t="s">
        <v>1634</v>
      </c>
      <c r="K2125" s="3" t="n">
        <v>45903</v>
      </c>
      <c r="M2125" s="1" t="n">
        <v>1</v>
      </c>
      <c r="N2125" s="7" t="s">
        <v>230</v>
      </c>
      <c r="P2125" s="5" t="s">
        <v>26</v>
      </c>
      <c r="Q2125" s="1" t="str">
        <f aca="false">IFERROR(INDEX('ST Enroll Export'!$A$2:$A$3230,MATCH($D2125,'ST Enroll Export'!$A$2:$A$3230,0)),IFERROR(IF(INDEX('ST Enroll Export'!$A$2:$A$3230,MATCH($E2125,'ST Enroll Export'!$B$2:$B$3230,0))="","",INDEX('ST Enroll Export'!$A$2:$A$3230,MATCH($E2125,'ST Enroll Export'!$B$2:$B$3230,0))),"Not Found"))</f>
        <v>7870586112</v>
      </c>
      <c r="R2125" s="1" t="str">
        <f aca="false">IFERROR(INDEX('ST Enroll Export'!$G$2:$G$3230,MATCH($D2125,'ST Enroll Export'!$A$2:$A$3230,0)),IFERROR(INDEX('ST Enroll Export'!$G$2:$G$3230,MATCH($E2125,'ST Enroll Export'!$B$2:$B$3230,0)),"Not Found"))</f>
        <v>Syracuse Academy of Sci &amp; Cit Middle School</v>
      </c>
      <c r="S2125" s="1" t="str">
        <f aca="false">IFERROR(INDEX('ST Enroll Export'!$B$2:$B$3230,MATCH($D2125,'ST Enroll Export'!$A$2:$A$3230,0)),IFERROR(INDEX('ST Enroll Export'!$B$2:$B$3230,MATCH($E2125,'ST Enroll Export'!$B$2:$B$3230,0)),"Not Found"))</f>
        <v>200027136</v>
      </c>
      <c r="T2125" s="1" t="str">
        <f aca="false">IF(ISNUMBER(MATCH($D2125,'ST Enroll Export'!$A$2:$A$3230,0)),"NYSSIS Match",IF(ISNUMBER(MATCH($E2125,'ST Enroll Export'!$B$2:$B$3230,0)),"SID Match","No ST Match"))</f>
        <v>NYSSIS Match</v>
      </c>
      <c r="U2125" s="1" t="str">
        <f aca="false">IF(ISNUMBER(MATCH($D2125,Disability!$B$2:$B$5962,0)),"SPED","Gen Ed")</f>
        <v>Gen Ed</v>
      </c>
    </row>
    <row r="2126" customFormat="false" ht="15" hidden="false" customHeight="true" outlineLevel="0" collapsed="false">
      <c r="A2126" s="1" t="s">
        <v>5668</v>
      </c>
      <c r="B2126" s="3" t="n">
        <v>46174</v>
      </c>
      <c r="C2126" s="1" t="s">
        <v>5669</v>
      </c>
      <c r="D2126" s="1" t="s">
        <v>7257</v>
      </c>
      <c r="E2126" s="1" t="s">
        <v>7258</v>
      </c>
      <c r="F2126" s="1" t="s">
        <v>7256</v>
      </c>
      <c r="G2126" s="1" t="s">
        <v>7259</v>
      </c>
      <c r="H2126" s="1" t="s">
        <v>140</v>
      </c>
      <c r="I2126" s="3" t="n">
        <v>42009</v>
      </c>
      <c r="J2126" s="1" t="s">
        <v>134</v>
      </c>
      <c r="K2126" s="3" t="n">
        <v>45903</v>
      </c>
      <c r="M2126" s="1" t="n">
        <v>1</v>
      </c>
      <c r="N2126" s="7" t="s">
        <v>230</v>
      </c>
      <c r="P2126" s="5" t="s">
        <v>26</v>
      </c>
      <c r="Q2126" s="1" t="str">
        <f aca="false">IFERROR(INDEX('ST Enroll Export'!$A$2:$A$3230,MATCH($D2126,'ST Enroll Export'!$A$2:$A$3230,0)),IFERROR(IF(INDEX('ST Enroll Export'!$A$2:$A$3230,MATCH($E2126,'ST Enroll Export'!$B$2:$B$3230,0))="","",INDEX('ST Enroll Export'!$A$2:$A$3230,MATCH($E2126,'ST Enroll Export'!$B$2:$B$3230,0))),"Not Found"))</f>
        <v>9742801734</v>
      </c>
      <c r="R2126" s="1" t="str">
        <f aca="false">IFERROR(INDEX('ST Enroll Export'!$G$2:$G$3230,MATCH($D2126,'ST Enroll Export'!$A$2:$A$3230,0)),IFERROR(INDEX('ST Enroll Export'!$G$2:$G$3230,MATCH($E2126,'ST Enroll Export'!$B$2:$B$3230,0)),"Not Found"))</f>
        <v>Citizenship &amp; Science Academy of Syracuse Charter</v>
      </c>
      <c r="S2126" s="1" t="str">
        <f aca="false">IFERROR(INDEX('ST Enroll Export'!$B$2:$B$3230,MATCH($D2126,'ST Enroll Export'!$A$2:$A$3230,0)),IFERROR(INDEX('ST Enroll Export'!$B$2:$B$3230,MATCH($E2126,'ST Enroll Export'!$B$2:$B$3230,0)),"Not Found"))</f>
        <v>200036499</v>
      </c>
      <c r="T2126" s="1" t="str">
        <f aca="false">IF(ISNUMBER(MATCH($D2126,'ST Enroll Export'!$A$2:$A$3230,0)),"NYSSIS Match",IF(ISNUMBER(MATCH($E2126,'ST Enroll Export'!$B$2:$B$3230,0)),"SID Match","No ST Match"))</f>
        <v>NYSSIS Match</v>
      </c>
      <c r="U2126" s="1" t="str">
        <f aca="false">IF(ISNUMBER(MATCH($D2126,Disability!$B$2:$B$5962,0)),"SPED","Gen Ed")</f>
        <v>Gen Ed</v>
      </c>
    </row>
    <row r="2127" customFormat="false" ht="15" hidden="false" customHeight="true" outlineLevel="0" collapsed="false">
      <c r="A2127" s="1" t="s">
        <v>5668</v>
      </c>
      <c r="B2127" s="3" t="n">
        <v>46174</v>
      </c>
      <c r="C2127" s="1" t="s">
        <v>5669</v>
      </c>
      <c r="D2127" s="1" t="s">
        <v>7260</v>
      </c>
      <c r="E2127" s="1" t="s">
        <v>7261</v>
      </c>
      <c r="F2127" s="1" t="s">
        <v>7256</v>
      </c>
      <c r="G2127" s="1" t="s">
        <v>7262</v>
      </c>
      <c r="H2127" s="1" t="s">
        <v>37</v>
      </c>
      <c r="I2127" s="3" t="n">
        <v>42597</v>
      </c>
      <c r="J2127" s="1" t="s">
        <v>134</v>
      </c>
      <c r="K2127" s="3" t="n">
        <v>45903</v>
      </c>
      <c r="M2127" s="1" t="n">
        <v>1</v>
      </c>
      <c r="N2127" s="7" t="s">
        <v>230</v>
      </c>
      <c r="P2127" s="5" t="s">
        <v>26</v>
      </c>
      <c r="Q2127" s="1" t="str">
        <f aca="false">IFERROR(INDEX('ST Enroll Export'!$A$2:$A$3230,MATCH($D2127,'ST Enroll Export'!$A$2:$A$3230,0)),IFERROR(IF(INDEX('ST Enroll Export'!$A$2:$A$3230,MATCH($E2127,'ST Enroll Export'!$B$2:$B$3230,0))="","",INDEX('ST Enroll Export'!$A$2:$A$3230,MATCH($E2127,'ST Enroll Export'!$B$2:$B$3230,0))),"Not Found"))</f>
        <v>3670125783</v>
      </c>
      <c r="R2127" s="1" t="str">
        <f aca="false">IFERROR(INDEX('ST Enroll Export'!$G$2:$G$3230,MATCH($D2127,'ST Enroll Export'!$A$2:$A$3230,0)),IFERROR(INDEX('ST Enroll Export'!$G$2:$G$3230,MATCH($E2127,'ST Enroll Export'!$B$2:$B$3230,0)),"Not Found"))</f>
        <v>Citizenship &amp; Science Academy of Syracuse Charter</v>
      </c>
      <c r="S2127" s="1" t="str">
        <f aca="false">IFERROR(INDEX('ST Enroll Export'!$B$2:$B$3230,MATCH($D2127,'ST Enroll Export'!$A$2:$A$3230,0)),IFERROR(INDEX('ST Enroll Export'!$B$2:$B$3230,MATCH($E2127,'ST Enroll Export'!$B$2:$B$3230,0)),"Not Found"))</f>
        <v>210000774</v>
      </c>
      <c r="T2127" s="1" t="str">
        <f aca="false">IF(ISNUMBER(MATCH($D2127,'ST Enroll Export'!$A$2:$A$3230,0)),"NYSSIS Match",IF(ISNUMBER(MATCH($E2127,'ST Enroll Export'!$B$2:$B$3230,0)),"SID Match","No ST Match"))</f>
        <v>NYSSIS Match</v>
      </c>
      <c r="U2127" s="1" t="str">
        <f aca="false">IF(ISNUMBER(MATCH($D2127,Disability!$B$2:$B$5962,0)),"SPED","Gen Ed")</f>
        <v>Gen Ed</v>
      </c>
    </row>
    <row r="2128" customFormat="false" ht="15" hidden="false" customHeight="true" outlineLevel="0" collapsed="false">
      <c r="A2128" s="1" t="s">
        <v>5668</v>
      </c>
      <c r="B2128" s="3" t="n">
        <v>46174</v>
      </c>
      <c r="C2128" s="1" t="s">
        <v>5669</v>
      </c>
      <c r="D2128" s="1" t="s">
        <v>7263</v>
      </c>
      <c r="E2128" s="1" t="s">
        <v>7264</v>
      </c>
      <c r="F2128" s="1" t="s">
        <v>7256</v>
      </c>
      <c r="G2128" s="1" t="s">
        <v>7265</v>
      </c>
      <c r="H2128" s="1" t="s">
        <v>140</v>
      </c>
      <c r="I2128" s="3" t="n">
        <v>42277</v>
      </c>
      <c r="J2128" s="1" t="s">
        <v>134</v>
      </c>
      <c r="K2128" s="3" t="n">
        <v>45903</v>
      </c>
      <c r="M2128" s="1" t="n">
        <v>1</v>
      </c>
      <c r="N2128" s="7" t="s">
        <v>230</v>
      </c>
      <c r="P2128" s="5" t="s">
        <v>26</v>
      </c>
      <c r="Q2128" s="1" t="str">
        <f aca="false">IFERROR(INDEX('ST Enroll Export'!$A$2:$A$3230,MATCH($D2128,'ST Enroll Export'!$A$2:$A$3230,0)),IFERROR(IF(INDEX('ST Enroll Export'!$A$2:$A$3230,MATCH($E2128,'ST Enroll Export'!$B$2:$B$3230,0))="","",INDEX('ST Enroll Export'!$A$2:$A$3230,MATCH($E2128,'ST Enroll Export'!$B$2:$B$3230,0))),"Not Found"))</f>
        <v>9313869762</v>
      </c>
      <c r="R2128" s="1" t="str">
        <f aca="false">IFERROR(INDEX('ST Enroll Export'!$G$2:$G$3230,MATCH($D2128,'ST Enroll Export'!$A$2:$A$3230,0)),IFERROR(INDEX('ST Enroll Export'!$G$2:$G$3230,MATCH($E2128,'ST Enroll Export'!$B$2:$B$3230,0)),"Not Found"))</f>
        <v>Citizenship &amp; Science Academy of Syracuse Charter</v>
      </c>
      <c r="S2128" s="1" t="str">
        <f aca="false">IFERROR(INDEX('ST Enroll Export'!$B$2:$B$3230,MATCH($D2128,'ST Enroll Export'!$A$2:$A$3230,0)),IFERROR(INDEX('ST Enroll Export'!$B$2:$B$3230,MATCH($E2128,'ST Enroll Export'!$B$2:$B$3230,0)),"Not Found"))</f>
        <v>200036452</v>
      </c>
      <c r="T2128" s="1" t="str">
        <f aca="false">IF(ISNUMBER(MATCH($D2128,'ST Enroll Export'!$A$2:$A$3230,0)),"NYSSIS Match",IF(ISNUMBER(MATCH($E2128,'ST Enroll Export'!$B$2:$B$3230,0)),"SID Match","No ST Match"))</f>
        <v>NYSSIS Match</v>
      </c>
      <c r="U2128" s="1" t="str">
        <f aca="false">IF(ISNUMBER(MATCH($D2128,Disability!$B$2:$B$5962,0)),"SPED","Gen Ed")</f>
        <v>Gen Ed</v>
      </c>
    </row>
    <row r="2129" customFormat="false" ht="15" hidden="false" customHeight="true" outlineLevel="0" collapsed="false">
      <c r="A2129" s="1" t="s">
        <v>5668</v>
      </c>
      <c r="B2129" s="3" t="n">
        <v>46174</v>
      </c>
      <c r="C2129" s="1" t="s">
        <v>5669</v>
      </c>
      <c r="D2129" s="1" t="s">
        <v>7266</v>
      </c>
      <c r="E2129" s="1" t="s">
        <v>7267</v>
      </c>
      <c r="F2129" s="1" t="s">
        <v>7268</v>
      </c>
      <c r="G2129" s="1" t="s">
        <v>7269</v>
      </c>
      <c r="H2129" s="1" t="s">
        <v>37</v>
      </c>
      <c r="I2129" s="3" t="n">
        <v>42408</v>
      </c>
      <c r="J2129" s="1" t="s">
        <v>134</v>
      </c>
      <c r="K2129" s="3" t="n">
        <v>45903</v>
      </c>
      <c r="M2129" s="1" t="n">
        <v>1</v>
      </c>
      <c r="N2129" s="7" t="s">
        <v>230</v>
      </c>
      <c r="P2129" s="6" t="s">
        <v>39</v>
      </c>
      <c r="Q2129" s="1" t="str">
        <f aca="false">IFERROR(INDEX('ST Enroll Export'!$A$2:$A$3230,MATCH($D2129,'ST Enroll Export'!$A$2:$A$3230,0)),IFERROR(IF(INDEX('ST Enroll Export'!$A$2:$A$3230,MATCH($E2129,'ST Enroll Export'!$B$2:$B$3230,0))="","",INDEX('ST Enroll Export'!$A$2:$A$3230,MATCH($E2129,'ST Enroll Export'!$B$2:$B$3230,0))),"Not Found"))</f>
        <v>2149625106</v>
      </c>
      <c r="R2129" s="1" t="str">
        <f aca="false">IFERROR(INDEX('ST Enroll Export'!$G$2:$G$3230,MATCH($D2129,'ST Enroll Export'!$A$2:$A$3230,0)),IFERROR(INDEX('ST Enroll Export'!$G$2:$G$3230,MATCH($E2129,'ST Enroll Export'!$B$2:$B$3230,0)),"Not Found"))</f>
        <v>Citizenship &amp; Science Academy of Syracuse Charter</v>
      </c>
      <c r="S2129" s="1" t="str">
        <f aca="false">IFERROR(INDEX('ST Enroll Export'!$B$2:$B$3230,MATCH($D2129,'ST Enroll Export'!$A$2:$A$3230,0)),IFERROR(INDEX('ST Enroll Export'!$B$2:$B$3230,MATCH($E2129,'ST Enroll Export'!$B$2:$B$3230,0)),"Not Found"))</f>
        <v>210004582</v>
      </c>
      <c r="T2129" s="1" t="str">
        <f aca="false">IF(ISNUMBER(MATCH($D2129,'ST Enroll Export'!$A$2:$A$3230,0)),"NYSSIS Match",IF(ISNUMBER(MATCH($E2129,'ST Enroll Export'!$B$2:$B$3230,0)),"SID Match","No ST Match"))</f>
        <v>NYSSIS Match</v>
      </c>
      <c r="U2129" s="1" t="str">
        <f aca="false">IF(ISNUMBER(MATCH($D2129,Disability!$B$2:$B$5962,0)),"SPED","Gen Ed")</f>
        <v>SPED</v>
      </c>
    </row>
    <row r="2130" customFormat="false" ht="15" hidden="false" customHeight="true" outlineLevel="0" collapsed="false">
      <c r="A2130" s="1" t="s">
        <v>5668</v>
      </c>
      <c r="B2130" s="3" t="n">
        <v>46174</v>
      </c>
      <c r="C2130" s="1" t="s">
        <v>5669</v>
      </c>
      <c r="D2130" s="1" t="s">
        <v>7270</v>
      </c>
      <c r="E2130" s="1" t="s">
        <v>7271</v>
      </c>
      <c r="F2130" s="1" t="s">
        <v>7272</v>
      </c>
      <c r="G2130" s="1" t="s">
        <v>7273</v>
      </c>
      <c r="H2130" s="1" t="s">
        <v>31</v>
      </c>
      <c r="I2130" s="3" t="n">
        <v>43942</v>
      </c>
      <c r="J2130" s="1" t="s">
        <v>134</v>
      </c>
      <c r="K2130" s="3" t="n">
        <v>45903</v>
      </c>
      <c r="M2130" s="1" t="n">
        <v>1</v>
      </c>
      <c r="N2130" s="7" t="s">
        <v>230</v>
      </c>
      <c r="P2130" s="5" t="s">
        <v>26</v>
      </c>
      <c r="Q2130" s="1" t="str">
        <f aca="false">IFERROR(INDEX('ST Enroll Export'!$A$2:$A$3230,MATCH($D2130,'ST Enroll Export'!$A$2:$A$3230,0)),IFERROR(IF(INDEX('ST Enroll Export'!$A$2:$A$3230,MATCH($E2130,'ST Enroll Export'!$B$2:$B$3230,0))="","",INDEX('ST Enroll Export'!$A$2:$A$3230,MATCH($E2130,'ST Enroll Export'!$B$2:$B$3230,0))),"Not Found"))</f>
        <v>3690360911</v>
      </c>
      <c r="R2130" s="1" t="str">
        <f aca="false">IFERROR(INDEX('ST Enroll Export'!$G$2:$G$3230,MATCH($D2130,'ST Enroll Export'!$A$2:$A$3230,0)),IFERROR(INDEX('ST Enroll Export'!$G$2:$G$3230,MATCH($E2130,'ST Enroll Export'!$B$2:$B$3230,0)),"Not Found"))</f>
        <v>Citizenship &amp; Science Academy of Syracuse Charter</v>
      </c>
      <c r="S2130" s="1" t="str">
        <f aca="false">IFERROR(INDEX('ST Enroll Export'!$B$2:$B$3230,MATCH($D2130,'ST Enroll Export'!$A$2:$A$3230,0)),IFERROR(INDEX('ST Enroll Export'!$B$2:$B$3230,MATCH($E2130,'ST Enroll Export'!$B$2:$B$3230,0)),"Not Found"))</f>
        <v>210017274</v>
      </c>
      <c r="T2130" s="1" t="str">
        <f aca="false">IF(ISNUMBER(MATCH($D2130,'ST Enroll Export'!$A$2:$A$3230,0)),"NYSSIS Match",IF(ISNUMBER(MATCH($E2130,'ST Enroll Export'!$B$2:$B$3230,0)),"SID Match","No ST Match"))</f>
        <v>NYSSIS Match</v>
      </c>
      <c r="U2130" s="1" t="str">
        <f aca="false">IF(ISNUMBER(MATCH($D2130,Disability!$B$2:$B$5962,0)),"SPED","Gen Ed")</f>
        <v>Gen Ed</v>
      </c>
    </row>
    <row r="2131" customFormat="false" ht="15" hidden="false" customHeight="true" outlineLevel="0" collapsed="false">
      <c r="A2131" s="1" t="s">
        <v>5668</v>
      </c>
      <c r="B2131" s="3" t="n">
        <v>46174</v>
      </c>
      <c r="C2131" s="1" t="s">
        <v>5669</v>
      </c>
      <c r="D2131" s="1" t="s">
        <v>7274</v>
      </c>
      <c r="E2131" s="1" t="s">
        <v>7275</v>
      </c>
      <c r="F2131" s="1" t="s">
        <v>7276</v>
      </c>
      <c r="G2131" s="1" t="s">
        <v>7277</v>
      </c>
      <c r="H2131" s="1" t="s">
        <v>2539</v>
      </c>
      <c r="I2131" s="3" t="n">
        <v>40741</v>
      </c>
      <c r="J2131" s="1" t="s">
        <v>1634</v>
      </c>
      <c r="K2131" s="3" t="n">
        <v>45903</v>
      </c>
      <c r="M2131" s="1" t="n">
        <v>1</v>
      </c>
      <c r="N2131" s="7" t="s">
        <v>230</v>
      </c>
      <c r="P2131" s="5" t="s">
        <v>26</v>
      </c>
      <c r="Q2131" s="1" t="str">
        <f aca="false">IFERROR(INDEX('ST Enroll Export'!$A$2:$A$3230,MATCH($D2131,'ST Enroll Export'!$A$2:$A$3230,0)),IFERROR(IF(INDEX('ST Enroll Export'!$A$2:$A$3230,MATCH($E2131,'ST Enroll Export'!$B$2:$B$3230,0))="","",INDEX('ST Enroll Export'!$A$2:$A$3230,MATCH($E2131,'ST Enroll Export'!$B$2:$B$3230,0))),"Not Found"))</f>
        <v>5101576393</v>
      </c>
      <c r="R2131" s="1" t="str">
        <f aca="false">IFERROR(INDEX('ST Enroll Export'!$G$2:$G$3230,MATCH($D2131,'ST Enroll Export'!$A$2:$A$3230,0)),IFERROR(INDEX('ST Enroll Export'!$G$2:$G$3230,MATCH($E2131,'ST Enroll Export'!$B$2:$B$3230,0)),"Not Found"))</f>
        <v>Syracuse Academy of Sci &amp; Cit Middle School</v>
      </c>
      <c r="S2131" s="1" t="str">
        <f aca="false">IFERROR(INDEX('ST Enroll Export'!$B$2:$B$3230,MATCH($D2131,'ST Enroll Export'!$A$2:$A$3230,0)),IFERROR(INDEX('ST Enroll Export'!$B$2:$B$3230,MATCH($E2131,'ST Enroll Export'!$B$2:$B$3230,0)),"Not Found"))</f>
        <v>210004681</v>
      </c>
      <c r="T2131" s="1" t="str">
        <f aca="false">IF(ISNUMBER(MATCH($D2131,'ST Enroll Export'!$A$2:$A$3230,0)),"NYSSIS Match",IF(ISNUMBER(MATCH($E2131,'ST Enroll Export'!$B$2:$B$3230,0)),"SID Match","No ST Match"))</f>
        <v>NYSSIS Match</v>
      </c>
      <c r="U2131" s="1" t="str">
        <f aca="false">IF(ISNUMBER(MATCH($D2131,Disability!$B$2:$B$5962,0)),"SPED","Gen Ed")</f>
        <v>Gen Ed</v>
      </c>
    </row>
    <row r="2132" customFormat="false" ht="15" hidden="false" customHeight="true" outlineLevel="0" collapsed="false">
      <c r="A2132" s="1" t="s">
        <v>5668</v>
      </c>
      <c r="B2132" s="3" t="n">
        <v>46174</v>
      </c>
      <c r="C2132" s="1" t="s">
        <v>5669</v>
      </c>
      <c r="D2132" s="1" t="s">
        <v>7278</v>
      </c>
      <c r="E2132" s="1" t="s">
        <v>7279</v>
      </c>
      <c r="F2132" s="1" t="s">
        <v>1718</v>
      </c>
      <c r="G2132" s="1" t="s">
        <v>2170</v>
      </c>
      <c r="H2132" s="1" t="s">
        <v>2571</v>
      </c>
      <c r="I2132" s="3" t="n">
        <v>40449</v>
      </c>
      <c r="J2132" s="1" t="s">
        <v>1634</v>
      </c>
      <c r="K2132" s="3" t="n">
        <v>45903</v>
      </c>
      <c r="M2132" s="1" t="n">
        <v>1</v>
      </c>
      <c r="N2132" s="7" t="s">
        <v>230</v>
      </c>
      <c r="P2132" s="5" t="s">
        <v>26</v>
      </c>
      <c r="Q2132" s="1" t="str">
        <f aca="false">IFERROR(INDEX('ST Enroll Export'!$A$2:$A$3230,MATCH($D2132,'ST Enroll Export'!$A$2:$A$3230,0)),IFERROR(IF(INDEX('ST Enroll Export'!$A$2:$A$3230,MATCH($E2132,'ST Enroll Export'!$B$2:$B$3230,0))="","",INDEX('ST Enroll Export'!$A$2:$A$3230,MATCH($E2132,'ST Enroll Export'!$B$2:$B$3230,0))),"Not Found"))</f>
        <v>6861949702</v>
      </c>
      <c r="R2132" s="1" t="str">
        <f aca="false">IFERROR(INDEX('ST Enroll Export'!$G$2:$G$3230,MATCH($D2132,'ST Enroll Export'!$A$2:$A$3230,0)),IFERROR(INDEX('ST Enroll Export'!$G$2:$G$3230,MATCH($E2132,'ST Enroll Export'!$B$2:$B$3230,0)),"Not Found"))</f>
        <v>Syracuse Academy of Sci &amp; Cit Middle School</v>
      </c>
      <c r="S2132" s="1" t="str">
        <f aca="false">IFERROR(INDEX('ST Enroll Export'!$B$2:$B$3230,MATCH($D2132,'ST Enroll Export'!$A$2:$A$3230,0)),IFERROR(INDEX('ST Enroll Export'!$B$2:$B$3230,MATCH($E2132,'ST Enroll Export'!$B$2:$B$3230,0)),"Not Found"))</f>
        <v>200022446</v>
      </c>
      <c r="T2132" s="1" t="str">
        <f aca="false">IF(ISNUMBER(MATCH($D2132,'ST Enroll Export'!$A$2:$A$3230,0)),"NYSSIS Match",IF(ISNUMBER(MATCH($E2132,'ST Enroll Export'!$B$2:$B$3230,0)),"SID Match","No ST Match"))</f>
        <v>NYSSIS Match</v>
      </c>
      <c r="U2132" s="1" t="str">
        <f aca="false">IF(ISNUMBER(MATCH($D2132,Disability!$B$2:$B$5962,0)),"SPED","Gen Ed")</f>
        <v>Gen Ed</v>
      </c>
    </row>
    <row r="2133" customFormat="false" ht="15" hidden="false" customHeight="true" outlineLevel="0" collapsed="false">
      <c r="A2133" s="1" t="s">
        <v>5668</v>
      </c>
      <c r="B2133" s="3" t="n">
        <v>46174</v>
      </c>
      <c r="C2133" s="1" t="s">
        <v>5669</v>
      </c>
      <c r="D2133" s="1" t="s">
        <v>7280</v>
      </c>
      <c r="E2133" s="1" t="s">
        <v>7281</v>
      </c>
      <c r="F2133" s="1" t="s">
        <v>1303</v>
      </c>
      <c r="G2133" s="1" t="s">
        <v>7282</v>
      </c>
      <c r="H2133" s="1" t="s">
        <v>140</v>
      </c>
      <c r="I2133" s="3" t="n">
        <v>42080</v>
      </c>
      <c r="J2133" s="1" t="s">
        <v>134</v>
      </c>
      <c r="K2133" s="3" t="n">
        <v>45903</v>
      </c>
      <c r="M2133" s="1" t="n">
        <v>1</v>
      </c>
      <c r="N2133" s="7" t="s">
        <v>230</v>
      </c>
      <c r="P2133" s="5" t="s">
        <v>26</v>
      </c>
      <c r="Q2133" s="1" t="str">
        <f aca="false">IFERROR(INDEX('ST Enroll Export'!$A$2:$A$3230,MATCH($D2133,'ST Enroll Export'!$A$2:$A$3230,0)),IFERROR(IF(INDEX('ST Enroll Export'!$A$2:$A$3230,MATCH($E2133,'ST Enroll Export'!$B$2:$B$3230,0))="","",INDEX('ST Enroll Export'!$A$2:$A$3230,MATCH($E2133,'ST Enroll Export'!$B$2:$B$3230,0))),"Not Found"))</f>
        <v>4003328751</v>
      </c>
      <c r="R2133" s="1" t="str">
        <f aca="false">IFERROR(INDEX('ST Enroll Export'!$G$2:$G$3230,MATCH($D2133,'ST Enroll Export'!$A$2:$A$3230,0)),IFERROR(INDEX('ST Enroll Export'!$G$2:$G$3230,MATCH($E2133,'ST Enroll Export'!$B$2:$B$3230,0)),"Not Found"))</f>
        <v>Citizenship &amp; Science Academy of Syracuse Charter</v>
      </c>
      <c r="S2133" s="1" t="str">
        <f aca="false">IFERROR(INDEX('ST Enroll Export'!$B$2:$B$3230,MATCH($D2133,'ST Enroll Export'!$A$2:$A$3230,0)),IFERROR(INDEX('ST Enroll Export'!$B$2:$B$3230,MATCH($E2133,'ST Enroll Export'!$B$2:$B$3230,0)),"Not Found"))</f>
        <v>210000982</v>
      </c>
      <c r="T2133" s="1" t="str">
        <f aca="false">IF(ISNUMBER(MATCH($D2133,'ST Enroll Export'!$A$2:$A$3230,0)),"NYSSIS Match",IF(ISNUMBER(MATCH($E2133,'ST Enroll Export'!$B$2:$B$3230,0)),"SID Match","No ST Match"))</f>
        <v>NYSSIS Match</v>
      </c>
      <c r="U2133" s="1" t="str">
        <f aca="false">IF(ISNUMBER(MATCH($D2133,Disability!$B$2:$B$5962,0)),"SPED","Gen Ed")</f>
        <v>Gen Ed</v>
      </c>
    </row>
    <row r="2134" customFormat="false" ht="15" hidden="false" customHeight="true" outlineLevel="0" collapsed="false">
      <c r="A2134" s="1" t="s">
        <v>5668</v>
      </c>
      <c r="B2134" s="3" t="n">
        <v>46174</v>
      </c>
      <c r="C2134" s="1" t="s">
        <v>5669</v>
      </c>
      <c r="D2134" s="1" t="s">
        <v>7283</v>
      </c>
      <c r="E2134" s="1" t="s">
        <v>7284</v>
      </c>
      <c r="F2134" s="1" t="s">
        <v>1303</v>
      </c>
      <c r="G2134" s="1" t="s">
        <v>7285</v>
      </c>
      <c r="H2134" s="1" t="s">
        <v>44</v>
      </c>
      <c r="I2134" s="3" t="n">
        <v>41031</v>
      </c>
      <c r="J2134" s="1" t="s">
        <v>1634</v>
      </c>
      <c r="K2134" s="3" t="n">
        <v>45903</v>
      </c>
      <c r="M2134" s="1" t="n">
        <v>1</v>
      </c>
      <c r="N2134" s="7" t="s">
        <v>230</v>
      </c>
      <c r="P2134" s="5" t="s">
        <v>26</v>
      </c>
      <c r="Q2134" s="1" t="str">
        <f aca="false">IFERROR(INDEX('ST Enroll Export'!$A$2:$A$3230,MATCH($D2134,'ST Enroll Export'!$A$2:$A$3230,0)),IFERROR(IF(INDEX('ST Enroll Export'!$A$2:$A$3230,MATCH($E2134,'ST Enroll Export'!$B$2:$B$3230,0))="","",INDEX('ST Enroll Export'!$A$2:$A$3230,MATCH($E2134,'ST Enroll Export'!$B$2:$B$3230,0))),"Not Found"))</f>
        <v>8865913445</v>
      </c>
      <c r="R2134" s="1" t="str">
        <f aca="false">IFERROR(INDEX('ST Enroll Export'!$G$2:$G$3230,MATCH($D2134,'ST Enroll Export'!$A$2:$A$3230,0)),IFERROR(INDEX('ST Enroll Export'!$G$2:$G$3230,MATCH($E2134,'ST Enroll Export'!$B$2:$B$3230,0)),"Not Found"))</f>
        <v>Syracuse Academy of Sci &amp; Cit Middle School</v>
      </c>
      <c r="S2134" s="1" t="str">
        <f aca="false">IFERROR(INDEX('ST Enroll Export'!$B$2:$B$3230,MATCH($D2134,'ST Enroll Export'!$A$2:$A$3230,0)),IFERROR(INDEX('ST Enroll Export'!$B$2:$B$3230,MATCH($E2134,'ST Enroll Export'!$B$2:$B$3230,0)),"Not Found"))</f>
        <v>200030745</v>
      </c>
      <c r="T2134" s="1" t="str">
        <f aca="false">IF(ISNUMBER(MATCH($D2134,'ST Enroll Export'!$A$2:$A$3230,0)),"NYSSIS Match",IF(ISNUMBER(MATCH($E2134,'ST Enroll Export'!$B$2:$B$3230,0)),"SID Match","No ST Match"))</f>
        <v>NYSSIS Match</v>
      </c>
      <c r="U2134" s="1" t="str">
        <f aca="false">IF(ISNUMBER(MATCH($D2134,Disability!$B$2:$B$5962,0)),"SPED","Gen Ed")</f>
        <v>Gen Ed</v>
      </c>
    </row>
    <row r="2135" customFormat="false" ht="15" hidden="false" customHeight="true" outlineLevel="0" collapsed="false">
      <c r="A2135" s="1" t="s">
        <v>5668</v>
      </c>
      <c r="B2135" s="3" t="n">
        <v>46174</v>
      </c>
      <c r="C2135" s="1" t="s">
        <v>5669</v>
      </c>
      <c r="D2135" s="1" t="s">
        <v>7286</v>
      </c>
      <c r="E2135" s="1" t="s">
        <v>7287</v>
      </c>
      <c r="F2135" s="1" t="s">
        <v>1303</v>
      </c>
      <c r="G2135" s="1" t="s">
        <v>7288</v>
      </c>
      <c r="H2135" s="1" t="s">
        <v>22</v>
      </c>
      <c r="I2135" s="3" t="n">
        <v>43386</v>
      </c>
      <c r="J2135" s="1" t="s">
        <v>134</v>
      </c>
      <c r="K2135" s="3" t="n">
        <v>45903</v>
      </c>
      <c r="M2135" s="1" t="n">
        <v>1</v>
      </c>
      <c r="N2135" s="7" t="s">
        <v>230</v>
      </c>
      <c r="P2135" s="5" t="s">
        <v>26</v>
      </c>
      <c r="Q2135" s="1" t="str">
        <f aca="false">IFERROR(INDEX('ST Enroll Export'!$A$2:$A$3230,MATCH($D2135,'ST Enroll Export'!$A$2:$A$3230,0)),IFERROR(IF(INDEX('ST Enroll Export'!$A$2:$A$3230,MATCH($E2135,'ST Enroll Export'!$B$2:$B$3230,0))="","",INDEX('ST Enroll Export'!$A$2:$A$3230,MATCH($E2135,'ST Enroll Export'!$B$2:$B$3230,0))),"Not Found"))</f>
        <v>7986013873</v>
      </c>
      <c r="R2135" s="1" t="str">
        <f aca="false">IFERROR(INDEX('ST Enroll Export'!$G$2:$G$3230,MATCH($D2135,'ST Enroll Export'!$A$2:$A$3230,0)),IFERROR(INDEX('ST Enroll Export'!$G$2:$G$3230,MATCH($E2135,'ST Enroll Export'!$B$2:$B$3230,0)),"Not Found"))</f>
        <v>Citizenship &amp; Science Academy of Syracuse Charter</v>
      </c>
      <c r="S2135" s="1" t="str">
        <f aca="false">IFERROR(INDEX('ST Enroll Export'!$B$2:$B$3230,MATCH($D2135,'ST Enroll Export'!$A$2:$A$3230,0)),IFERROR(INDEX('ST Enroll Export'!$B$2:$B$3230,MATCH($E2135,'ST Enroll Export'!$B$2:$B$3230,0)),"Not Found"))</f>
        <v>210018174</v>
      </c>
      <c r="T2135" s="1" t="str">
        <f aca="false">IF(ISNUMBER(MATCH($D2135,'ST Enroll Export'!$A$2:$A$3230,0)),"NYSSIS Match",IF(ISNUMBER(MATCH($E2135,'ST Enroll Export'!$B$2:$B$3230,0)),"SID Match","No ST Match"))</f>
        <v>NYSSIS Match</v>
      </c>
      <c r="U2135" s="1" t="str">
        <f aca="false">IF(ISNUMBER(MATCH($D2135,Disability!$B$2:$B$5962,0)),"SPED","Gen Ed")</f>
        <v>Gen Ed</v>
      </c>
    </row>
    <row r="2136" customFormat="false" ht="15" hidden="false" customHeight="true" outlineLevel="0" collapsed="false">
      <c r="A2136" s="1" t="s">
        <v>5668</v>
      </c>
      <c r="B2136" s="3" t="n">
        <v>46174</v>
      </c>
      <c r="C2136" s="1" t="s">
        <v>5669</v>
      </c>
      <c r="D2136" s="1" t="s">
        <v>7289</v>
      </c>
      <c r="E2136" s="1" t="s">
        <v>7290</v>
      </c>
      <c r="F2136" s="1" t="s">
        <v>1921</v>
      </c>
      <c r="G2136" s="1" t="s">
        <v>7291</v>
      </c>
      <c r="H2136" s="1" t="s">
        <v>31</v>
      </c>
      <c r="I2136" s="3" t="n">
        <v>43879</v>
      </c>
      <c r="J2136" s="1" t="s">
        <v>134</v>
      </c>
      <c r="K2136" s="3" t="n">
        <v>45903</v>
      </c>
      <c r="M2136" s="1" t="n">
        <v>1</v>
      </c>
      <c r="N2136" s="7" t="s">
        <v>230</v>
      </c>
      <c r="P2136" s="5" t="s">
        <v>26</v>
      </c>
      <c r="Q2136" s="1" t="str">
        <f aca="false">IFERROR(INDEX('ST Enroll Export'!$A$2:$A$3230,MATCH($D2136,'ST Enroll Export'!$A$2:$A$3230,0)),IFERROR(IF(INDEX('ST Enroll Export'!$A$2:$A$3230,MATCH($E2136,'ST Enroll Export'!$B$2:$B$3230,0))="","",INDEX('ST Enroll Export'!$A$2:$A$3230,MATCH($E2136,'ST Enroll Export'!$B$2:$B$3230,0))),"Not Found"))</f>
        <v/>
      </c>
      <c r="R2136" s="1" t="str">
        <f aca="false">IFERROR(INDEX('ST Enroll Export'!$G$2:$G$3230,MATCH($D2136,'ST Enroll Export'!$A$2:$A$3230,0)),IFERROR(INDEX('ST Enroll Export'!$G$2:$G$3230,MATCH($E2136,'ST Enroll Export'!$B$2:$B$3230,0)),"Not Found"))</f>
        <v>Citizenship &amp; Science Academy of Syracuse Charter</v>
      </c>
      <c r="S2136" s="1" t="str">
        <f aca="false">IFERROR(INDEX('ST Enroll Export'!$B$2:$B$3230,MATCH($D2136,'ST Enroll Export'!$A$2:$A$3230,0)),IFERROR(INDEX('ST Enroll Export'!$B$2:$B$3230,MATCH($E2136,'ST Enroll Export'!$B$2:$B$3230,0)),"Not Found"))</f>
        <v>210019375</v>
      </c>
      <c r="T2136" s="1" t="str">
        <f aca="false">IF(ISNUMBER(MATCH($D2136,'ST Enroll Export'!$A$2:$A$3230,0)),"NYSSIS Match",IF(ISNUMBER(MATCH($E2136,'ST Enroll Export'!$B$2:$B$3230,0)),"SID Match","No ST Match"))</f>
        <v>SID Match</v>
      </c>
      <c r="U2136" s="1" t="str">
        <f aca="false">IF(ISNUMBER(MATCH($D2136,Disability!$B$2:$B$5962,0)),"SPED","Gen Ed")</f>
        <v>Gen Ed</v>
      </c>
    </row>
    <row r="2137" customFormat="false" ht="15" hidden="false" customHeight="true" outlineLevel="0" collapsed="false">
      <c r="A2137" s="1" t="s">
        <v>5668</v>
      </c>
      <c r="B2137" s="3" t="n">
        <v>46174</v>
      </c>
      <c r="C2137" s="1" t="s">
        <v>5669</v>
      </c>
      <c r="D2137" s="1" t="s">
        <v>7292</v>
      </c>
      <c r="E2137" s="1" t="s">
        <v>7293</v>
      </c>
      <c r="F2137" s="1" t="s">
        <v>7294</v>
      </c>
      <c r="G2137" s="1" t="s">
        <v>7295</v>
      </c>
      <c r="H2137" s="1" t="s">
        <v>59</v>
      </c>
      <c r="I2137" s="3" t="n">
        <v>43569</v>
      </c>
      <c r="J2137" s="1" t="s">
        <v>134</v>
      </c>
      <c r="K2137" s="3" t="n">
        <v>45903</v>
      </c>
      <c r="M2137" s="1" t="n">
        <v>1</v>
      </c>
      <c r="N2137" s="7" t="s">
        <v>230</v>
      </c>
      <c r="P2137" s="6" t="s">
        <v>39</v>
      </c>
      <c r="Q2137" s="1" t="str">
        <f aca="false">IFERROR(INDEX('ST Enroll Export'!$A$2:$A$3230,MATCH($D2137,'ST Enroll Export'!$A$2:$A$3230,0)),IFERROR(IF(INDEX('ST Enroll Export'!$A$2:$A$3230,MATCH($E2137,'ST Enroll Export'!$B$2:$B$3230,0))="","",INDEX('ST Enroll Export'!$A$2:$A$3230,MATCH($E2137,'ST Enroll Export'!$B$2:$B$3230,0))),"Not Found"))</f>
        <v>6049673840</v>
      </c>
      <c r="R2137" s="1" t="str">
        <f aca="false">IFERROR(INDEX('ST Enroll Export'!$G$2:$G$3230,MATCH($D2137,'ST Enroll Export'!$A$2:$A$3230,0)),IFERROR(INDEX('ST Enroll Export'!$G$2:$G$3230,MATCH($E2137,'ST Enroll Export'!$B$2:$B$3230,0)),"Not Found"))</f>
        <v>Citizenship &amp; Science Academy of Syracuse Charter</v>
      </c>
      <c r="S2137" s="1" t="str">
        <f aca="false">IFERROR(INDEX('ST Enroll Export'!$B$2:$B$3230,MATCH($D2137,'ST Enroll Export'!$A$2:$A$3230,0)),IFERROR(INDEX('ST Enroll Export'!$B$2:$B$3230,MATCH($E2137,'ST Enroll Export'!$B$2:$B$3230,0)),"Not Found"))</f>
        <v>210010782</v>
      </c>
      <c r="T2137" s="1" t="str">
        <f aca="false">IF(ISNUMBER(MATCH($D2137,'ST Enroll Export'!$A$2:$A$3230,0)),"NYSSIS Match",IF(ISNUMBER(MATCH($E2137,'ST Enroll Export'!$B$2:$B$3230,0)),"SID Match","No ST Match"))</f>
        <v>NYSSIS Match</v>
      </c>
      <c r="U2137" s="1" t="str">
        <f aca="false">IF(ISNUMBER(MATCH($D2137,Disability!$B$2:$B$5962,0)),"SPED","Gen Ed")</f>
        <v>SPED</v>
      </c>
    </row>
    <row r="2138" customFormat="false" ht="15" hidden="false" customHeight="true" outlineLevel="0" collapsed="false">
      <c r="A2138" s="1" t="s">
        <v>5668</v>
      </c>
      <c r="B2138" s="3" t="n">
        <v>46174</v>
      </c>
      <c r="C2138" s="1" t="s">
        <v>5669</v>
      </c>
      <c r="D2138" s="1" t="s">
        <v>7296</v>
      </c>
      <c r="E2138" s="1" t="s">
        <v>7297</v>
      </c>
      <c r="F2138" s="1" t="s">
        <v>7298</v>
      </c>
      <c r="G2138" s="1" t="s">
        <v>7299</v>
      </c>
      <c r="H2138" s="1" t="s">
        <v>185</v>
      </c>
      <c r="I2138" s="3" t="n">
        <v>41660</v>
      </c>
      <c r="J2138" s="1" t="s">
        <v>1634</v>
      </c>
      <c r="K2138" s="3" t="n">
        <v>45903</v>
      </c>
      <c r="M2138" s="1" t="n">
        <v>1</v>
      </c>
      <c r="N2138" s="7" t="s">
        <v>230</v>
      </c>
      <c r="P2138" s="5" t="s">
        <v>26</v>
      </c>
      <c r="Q2138" s="1" t="str">
        <f aca="false">IFERROR(INDEX('ST Enroll Export'!$A$2:$A$3230,MATCH($D2138,'ST Enroll Export'!$A$2:$A$3230,0)),IFERROR(IF(INDEX('ST Enroll Export'!$A$2:$A$3230,MATCH($E2138,'ST Enroll Export'!$B$2:$B$3230,0))="","",INDEX('ST Enroll Export'!$A$2:$A$3230,MATCH($E2138,'ST Enroll Export'!$B$2:$B$3230,0))),"Not Found"))</f>
        <v>5912725484</v>
      </c>
      <c r="R2138" s="1" t="str">
        <f aca="false">IFERROR(INDEX('ST Enroll Export'!$G$2:$G$3230,MATCH($D2138,'ST Enroll Export'!$A$2:$A$3230,0)),IFERROR(INDEX('ST Enroll Export'!$G$2:$G$3230,MATCH($E2138,'ST Enroll Export'!$B$2:$B$3230,0)),"Not Found"))</f>
        <v>Syracuse Academy of Sci &amp; Cit Middle School</v>
      </c>
      <c r="S2138" s="1" t="str">
        <f aca="false">IFERROR(INDEX('ST Enroll Export'!$B$2:$B$3230,MATCH($D2138,'ST Enroll Export'!$A$2:$A$3230,0)),IFERROR(INDEX('ST Enroll Export'!$B$2:$B$3230,MATCH($E2138,'ST Enroll Export'!$B$2:$B$3230,0)),"Not Found"))</f>
        <v>200034598</v>
      </c>
      <c r="T2138" s="1" t="str">
        <f aca="false">IF(ISNUMBER(MATCH($D2138,'ST Enroll Export'!$A$2:$A$3230,0)),"NYSSIS Match",IF(ISNUMBER(MATCH($E2138,'ST Enroll Export'!$B$2:$B$3230,0)),"SID Match","No ST Match"))</f>
        <v>NYSSIS Match</v>
      </c>
      <c r="U2138" s="1" t="str">
        <f aca="false">IF(ISNUMBER(MATCH($D2138,Disability!$B$2:$B$5962,0)),"SPED","Gen Ed")</f>
        <v>Gen Ed</v>
      </c>
    </row>
    <row r="2139" customFormat="false" ht="15" hidden="false" customHeight="true" outlineLevel="0" collapsed="false">
      <c r="A2139" s="1" t="s">
        <v>5668</v>
      </c>
      <c r="B2139" s="3" t="n">
        <v>46174</v>
      </c>
      <c r="C2139" s="1" t="s">
        <v>5669</v>
      </c>
      <c r="D2139" s="1" t="s">
        <v>7300</v>
      </c>
      <c r="E2139" s="1" t="s">
        <v>7301</v>
      </c>
      <c r="F2139" s="1" t="s">
        <v>3719</v>
      </c>
      <c r="G2139" s="1" t="s">
        <v>7302</v>
      </c>
      <c r="H2139" s="1" t="s">
        <v>128</v>
      </c>
      <c r="I2139" s="3" t="n">
        <v>41555</v>
      </c>
      <c r="J2139" s="1" t="s">
        <v>1634</v>
      </c>
      <c r="K2139" s="3" t="n">
        <v>45903</v>
      </c>
      <c r="M2139" s="1" t="n">
        <v>1</v>
      </c>
      <c r="N2139" s="7" t="s">
        <v>230</v>
      </c>
      <c r="P2139" s="5" t="s">
        <v>26</v>
      </c>
      <c r="Q2139" s="1" t="str">
        <f aca="false">IFERROR(INDEX('ST Enroll Export'!$A$2:$A$3230,MATCH($D2139,'ST Enroll Export'!$A$2:$A$3230,0)),IFERROR(IF(INDEX('ST Enroll Export'!$A$2:$A$3230,MATCH($E2139,'ST Enroll Export'!$B$2:$B$3230,0))="","",INDEX('ST Enroll Export'!$A$2:$A$3230,MATCH($E2139,'ST Enroll Export'!$B$2:$B$3230,0))),"Not Found"))</f>
        <v>6027546802</v>
      </c>
      <c r="R2139" s="1" t="str">
        <f aca="false">IFERROR(INDEX('ST Enroll Export'!$G$2:$G$3230,MATCH($D2139,'ST Enroll Export'!$A$2:$A$3230,0)),IFERROR(INDEX('ST Enroll Export'!$G$2:$G$3230,MATCH($E2139,'ST Enroll Export'!$B$2:$B$3230,0)),"Not Found"))</f>
        <v>Syracuse Academy of Sci &amp; Cit Middle School</v>
      </c>
      <c r="S2139" s="1" t="str">
        <f aca="false">IFERROR(INDEX('ST Enroll Export'!$B$2:$B$3230,MATCH($D2139,'ST Enroll Export'!$A$2:$A$3230,0)),IFERROR(INDEX('ST Enroll Export'!$B$2:$B$3230,MATCH($E2139,'ST Enroll Export'!$B$2:$B$3230,0)),"Not Found"))</f>
        <v>200034274</v>
      </c>
      <c r="T2139" s="1" t="str">
        <f aca="false">IF(ISNUMBER(MATCH($D2139,'ST Enroll Export'!$A$2:$A$3230,0)),"NYSSIS Match",IF(ISNUMBER(MATCH($E2139,'ST Enroll Export'!$B$2:$B$3230,0)),"SID Match","No ST Match"))</f>
        <v>NYSSIS Match</v>
      </c>
      <c r="U2139" s="1" t="str">
        <f aca="false">IF(ISNUMBER(MATCH($D2139,Disability!$B$2:$B$5962,0)),"SPED","Gen Ed")</f>
        <v>Gen Ed</v>
      </c>
    </row>
    <row r="2140" customFormat="false" ht="15" hidden="false" customHeight="true" outlineLevel="0" collapsed="false">
      <c r="A2140" s="1" t="s">
        <v>5668</v>
      </c>
      <c r="B2140" s="3" t="n">
        <v>46174</v>
      </c>
      <c r="C2140" s="1" t="s">
        <v>5669</v>
      </c>
      <c r="D2140" s="1" t="s">
        <v>7303</v>
      </c>
      <c r="E2140" s="1" t="s">
        <v>7304</v>
      </c>
      <c r="F2140" s="1" t="s">
        <v>7305</v>
      </c>
      <c r="G2140" s="1" t="s">
        <v>7306</v>
      </c>
      <c r="H2140" s="1" t="s">
        <v>37</v>
      </c>
      <c r="I2140" s="3" t="n">
        <v>42355</v>
      </c>
      <c r="J2140" s="1" t="s">
        <v>134</v>
      </c>
      <c r="K2140" s="3" t="n">
        <v>45903</v>
      </c>
      <c r="M2140" s="1" t="n">
        <v>1</v>
      </c>
      <c r="N2140" s="7" t="s">
        <v>230</v>
      </c>
      <c r="P2140" s="5" t="s">
        <v>26</v>
      </c>
      <c r="Q2140" s="1" t="str">
        <f aca="false">IFERROR(INDEX('ST Enroll Export'!$A$2:$A$3230,MATCH($D2140,'ST Enroll Export'!$A$2:$A$3230,0)),IFERROR(IF(INDEX('ST Enroll Export'!$A$2:$A$3230,MATCH($E2140,'ST Enroll Export'!$B$2:$B$3230,0))="","",INDEX('ST Enroll Export'!$A$2:$A$3230,MATCH($E2140,'ST Enroll Export'!$B$2:$B$3230,0))),"Not Found"))</f>
        <v>5319146576</v>
      </c>
      <c r="R2140" s="1" t="str">
        <f aca="false">IFERROR(INDEX('ST Enroll Export'!$G$2:$G$3230,MATCH($D2140,'ST Enroll Export'!$A$2:$A$3230,0)),IFERROR(INDEX('ST Enroll Export'!$G$2:$G$3230,MATCH($E2140,'ST Enroll Export'!$B$2:$B$3230,0)),"Not Found"))</f>
        <v>Citizenship &amp; Science Academy of Syracuse Charter</v>
      </c>
      <c r="S2140" s="1" t="str">
        <f aca="false">IFERROR(INDEX('ST Enroll Export'!$B$2:$B$3230,MATCH($D2140,'ST Enroll Export'!$A$2:$A$3230,0)),IFERROR(INDEX('ST Enroll Export'!$B$2:$B$3230,MATCH($E2140,'ST Enroll Export'!$B$2:$B$3230,0)),"Not Found"))</f>
        <v>210002503</v>
      </c>
      <c r="T2140" s="1" t="str">
        <f aca="false">IF(ISNUMBER(MATCH($D2140,'ST Enroll Export'!$A$2:$A$3230,0)),"NYSSIS Match",IF(ISNUMBER(MATCH($E2140,'ST Enroll Export'!$B$2:$B$3230,0)),"SID Match","No ST Match"))</f>
        <v>NYSSIS Match</v>
      </c>
      <c r="U2140" s="1" t="str">
        <f aca="false">IF(ISNUMBER(MATCH($D2140,Disability!$B$2:$B$5962,0)),"SPED","Gen Ed")</f>
        <v>Gen Ed</v>
      </c>
    </row>
    <row r="2141" customFormat="false" ht="15" hidden="false" customHeight="true" outlineLevel="0" collapsed="false">
      <c r="A2141" s="1" t="s">
        <v>5668</v>
      </c>
      <c r="B2141" s="3" t="n">
        <v>46174</v>
      </c>
      <c r="C2141" s="1" t="s">
        <v>5669</v>
      </c>
      <c r="D2141" s="1" t="s">
        <v>7307</v>
      </c>
      <c r="E2141" s="1" t="s">
        <v>7308</v>
      </c>
      <c r="F2141" s="1" t="s">
        <v>1746</v>
      </c>
      <c r="G2141" s="1" t="s">
        <v>7309</v>
      </c>
      <c r="H2141" s="1" t="s">
        <v>37</v>
      </c>
      <c r="I2141" s="3" t="n">
        <v>42430</v>
      </c>
      <c r="J2141" s="1" t="s">
        <v>134</v>
      </c>
      <c r="K2141" s="3" t="n">
        <v>45903</v>
      </c>
      <c r="M2141" s="1" t="n">
        <v>1</v>
      </c>
      <c r="N2141" s="7" t="s">
        <v>230</v>
      </c>
      <c r="P2141" s="5" t="s">
        <v>26</v>
      </c>
      <c r="Q2141" s="1" t="str">
        <f aca="false">IFERROR(INDEX('ST Enroll Export'!$A$2:$A$3230,MATCH($D2141,'ST Enroll Export'!$A$2:$A$3230,0)),IFERROR(IF(INDEX('ST Enroll Export'!$A$2:$A$3230,MATCH($E2141,'ST Enroll Export'!$B$2:$B$3230,0))="","",INDEX('ST Enroll Export'!$A$2:$A$3230,MATCH($E2141,'ST Enroll Export'!$B$2:$B$3230,0))),"Not Found"))</f>
        <v>2949675630</v>
      </c>
      <c r="R2141" s="1" t="str">
        <f aca="false">IFERROR(INDEX('ST Enroll Export'!$G$2:$G$3230,MATCH($D2141,'ST Enroll Export'!$A$2:$A$3230,0)),IFERROR(INDEX('ST Enroll Export'!$G$2:$G$3230,MATCH($E2141,'ST Enroll Export'!$B$2:$B$3230,0)),"Not Found"))</f>
        <v>Citizenship &amp; Science Academy of Syracuse Charter</v>
      </c>
      <c r="S2141" s="1" t="str">
        <f aca="false">IFERROR(INDEX('ST Enroll Export'!$B$2:$B$3230,MATCH($D2141,'ST Enroll Export'!$A$2:$A$3230,0)),IFERROR(INDEX('ST Enroll Export'!$B$2:$B$3230,MATCH($E2141,'ST Enroll Export'!$B$2:$B$3230,0)),"Not Found"))</f>
        <v>210006174</v>
      </c>
      <c r="T2141" s="1" t="str">
        <f aca="false">IF(ISNUMBER(MATCH($D2141,'ST Enroll Export'!$A$2:$A$3230,0)),"NYSSIS Match",IF(ISNUMBER(MATCH($E2141,'ST Enroll Export'!$B$2:$B$3230,0)),"SID Match","No ST Match"))</f>
        <v>NYSSIS Match</v>
      </c>
      <c r="U2141" s="1" t="str">
        <f aca="false">IF(ISNUMBER(MATCH($D2141,Disability!$B$2:$B$5962,0)),"SPED","Gen Ed")</f>
        <v>Gen Ed</v>
      </c>
    </row>
    <row r="2142" customFormat="false" ht="15" hidden="false" customHeight="true" outlineLevel="0" collapsed="false">
      <c r="A2142" s="1" t="s">
        <v>5668</v>
      </c>
      <c r="B2142" s="3" t="n">
        <v>46174</v>
      </c>
      <c r="C2142" s="1" t="s">
        <v>5669</v>
      </c>
      <c r="D2142" s="1" t="s">
        <v>7310</v>
      </c>
      <c r="E2142" s="1" t="s">
        <v>7311</v>
      </c>
      <c r="F2142" s="1" t="s">
        <v>7312</v>
      </c>
      <c r="G2142" s="1" t="s">
        <v>7313</v>
      </c>
      <c r="H2142" s="1" t="s">
        <v>22</v>
      </c>
      <c r="I2142" s="3" t="n">
        <v>43134</v>
      </c>
      <c r="J2142" s="1" t="s">
        <v>134</v>
      </c>
      <c r="K2142" s="3" t="n">
        <v>45903</v>
      </c>
      <c r="M2142" s="1" t="n">
        <v>1</v>
      </c>
      <c r="N2142" s="7" t="s">
        <v>230</v>
      </c>
      <c r="P2142" s="5" t="s">
        <v>26</v>
      </c>
      <c r="Q2142" s="1" t="str">
        <f aca="false">IFERROR(INDEX('ST Enroll Export'!$A$2:$A$3230,MATCH($D2142,'ST Enroll Export'!$A$2:$A$3230,0)),IFERROR(IF(INDEX('ST Enroll Export'!$A$2:$A$3230,MATCH($E2142,'ST Enroll Export'!$B$2:$B$3230,0))="","",INDEX('ST Enroll Export'!$A$2:$A$3230,MATCH($E2142,'ST Enroll Export'!$B$2:$B$3230,0))),"Not Found"))</f>
        <v>7624183394</v>
      </c>
      <c r="R2142" s="1" t="str">
        <f aca="false">IFERROR(INDEX('ST Enroll Export'!$G$2:$G$3230,MATCH($D2142,'ST Enroll Export'!$A$2:$A$3230,0)),IFERROR(INDEX('ST Enroll Export'!$G$2:$G$3230,MATCH($E2142,'ST Enroll Export'!$B$2:$B$3230,0)),"Not Found"))</f>
        <v>Citizenship &amp; Science Academy of Syracuse Charter</v>
      </c>
      <c r="S2142" s="1" t="str">
        <f aca="false">IFERROR(INDEX('ST Enroll Export'!$B$2:$B$3230,MATCH($D2142,'ST Enroll Export'!$A$2:$A$3230,0)),IFERROR(INDEX('ST Enroll Export'!$B$2:$B$3230,MATCH($E2142,'ST Enroll Export'!$B$2:$B$3230,0)),"Not Found"))</f>
        <v>210017396</v>
      </c>
      <c r="T2142" s="1" t="str">
        <f aca="false">IF(ISNUMBER(MATCH($D2142,'ST Enroll Export'!$A$2:$A$3230,0)),"NYSSIS Match",IF(ISNUMBER(MATCH($E2142,'ST Enroll Export'!$B$2:$B$3230,0)),"SID Match","No ST Match"))</f>
        <v>NYSSIS Match</v>
      </c>
      <c r="U2142" s="1" t="str">
        <f aca="false">IF(ISNUMBER(MATCH($D2142,Disability!$B$2:$B$5962,0)),"SPED","Gen Ed")</f>
        <v>Gen Ed</v>
      </c>
    </row>
    <row r="2143" customFormat="false" ht="15" hidden="false" customHeight="true" outlineLevel="0" collapsed="false">
      <c r="A2143" s="1" t="s">
        <v>5668</v>
      </c>
      <c r="B2143" s="3" t="n">
        <v>46174</v>
      </c>
      <c r="C2143" s="1" t="s">
        <v>5669</v>
      </c>
      <c r="D2143" s="1" t="s">
        <v>7314</v>
      </c>
      <c r="E2143" s="1" t="s">
        <v>7315</v>
      </c>
      <c r="F2143" s="1" t="s">
        <v>7312</v>
      </c>
      <c r="G2143" s="1" t="s">
        <v>7316</v>
      </c>
      <c r="H2143" s="1" t="s">
        <v>22</v>
      </c>
      <c r="I2143" s="3" t="n">
        <v>43162</v>
      </c>
      <c r="J2143" s="1" t="s">
        <v>134</v>
      </c>
      <c r="K2143" s="3" t="n">
        <v>45903</v>
      </c>
      <c r="M2143" s="1" t="n">
        <v>1</v>
      </c>
      <c r="N2143" s="7" t="s">
        <v>230</v>
      </c>
      <c r="P2143" s="5" t="s">
        <v>26</v>
      </c>
      <c r="Q2143" s="1" t="str">
        <f aca="false">IFERROR(INDEX('ST Enroll Export'!$A$2:$A$3230,MATCH($D2143,'ST Enroll Export'!$A$2:$A$3230,0)),IFERROR(IF(INDEX('ST Enroll Export'!$A$2:$A$3230,MATCH($E2143,'ST Enroll Export'!$B$2:$B$3230,0))="","",INDEX('ST Enroll Export'!$A$2:$A$3230,MATCH($E2143,'ST Enroll Export'!$B$2:$B$3230,0))),"Not Found"))</f>
        <v>9061709325</v>
      </c>
      <c r="R2143" s="1" t="str">
        <f aca="false">IFERROR(INDEX('ST Enroll Export'!$G$2:$G$3230,MATCH($D2143,'ST Enroll Export'!$A$2:$A$3230,0)),IFERROR(INDEX('ST Enroll Export'!$G$2:$G$3230,MATCH($E2143,'ST Enroll Export'!$B$2:$B$3230,0)),"Not Found"))</f>
        <v>Citizenship &amp; Science Academy of Syracuse Charter</v>
      </c>
      <c r="S2143" s="1" t="str">
        <f aca="false">IFERROR(INDEX('ST Enroll Export'!$B$2:$B$3230,MATCH($D2143,'ST Enroll Export'!$A$2:$A$3230,0)),IFERROR(INDEX('ST Enroll Export'!$B$2:$B$3230,MATCH($E2143,'ST Enroll Export'!$B$2:$B$3230,0)),"Not Found"))</f>
        <v>210007693</v>
      </c>
      <c r="T2143" s="1" t="str">
        <f aca="false">IF(ISNUMBER(MATCH($D2143,'ST Enroll Export'!$A$2:$A$3230,0)),"NYSSIS Match",IF(ISNUMBER(MATCH($E2143,'ST Enroll Export'!$B$2:$B$3230,0)),"SID Match","No ST Match"))</f>
        <v>NYSSIS Match</v>
      </c>
      <c r="U2143" s="1" t="str">
        <f aca="false">IF(ISNUMBER(MATCH($D2143,Disability!$B$2:$B$5962,0)),"SPED","Gen Ed")</f>
        <v>Gen Ed</v>
      </c>
    </row>
    <row r="2144" customFormat="false" ht="15" hidden="false" customHeight="true" outlineLevel="0" collapsed="false">
      <c r="A2144" s="1" t="s">
        <v>5668</v>
      </c>
      <c r="B2144" s="3" t="n">
        <v>46174</v>
      </c>
      <c r="C2144" s="1" t="s">
        <v>5669</v>
      </c>
      <c r="D2144" s="1" t="s">
        <v>7317</v>
      </c>
      <c r="E2144" s="1" t="s">
        <v>7318</v>
      </c>
      <c r="F2144" s="1" t="s">
        <v>7319</v>
      </c>
      <c r="G2144" s="1" t="s">
        <v>7320</v>
      </c>
      <c r="H2144" s="1" t="s">
        <v>37</v>
      </c>
      <c r="I2144" s="3" t="n">
        <v>42384</v>
      </c>
      <c r="J2144" s="1" t="s">
        <v>134</v>
      </c>
      <c r="K2144" s="3" t="n">
        <v>45903</v>
      </c>
      <c r="M2144" s="1" t="n">
        <v>1</v>
      </c>
      <c r="N2144" s="7" t="s">
        <v>230</v>
      </c>
      <c r="P2144" s="5" t="s">
        <v>26</v>
      </c>
      <c r="Q2144" s="1" t="str">
        <f aca="false">IFERROR(INDEX('ST Enroll Export'!$A$2:$A$3230,MATCH($D2144,'ST Enroll Export'!$A$2:$A$3230,0)),IFERROR(IF(INDEX('ST Enroll Export'!$A$2:$A$3230,MATCH($E2144,'ST Enroll Export'!$B$2:$B$3230,0))="","",INDEX('ST Enroll Export'!$A$2:$A$3230,MATCH($E2144,'ST Enroll Export'!$B$2:$B$3230,0))),"Not Found"))</f>
        <v>8477865093</v>
      </c>
      <c r="R2144" s="1" t="str">
        <f aca="false">IFERROR(INDEX('ST Enroll Export'!$G$2:$G$3230,MATCH($D2144,'ST Enroll Export'!$A$2:$A$3230,0)),IFERROR(INDEX('ST Enroll Export'!$G$2:$G$3230,MATCH($E2144,'ST Enroll Export'!$B$2:$B$3230,0)),"Not Found"))</f>
        <v>Citizenship &amp; Science Academy of Syracuse Charter</v>
      </c>
      <c r="S2144" s="1" t="str">
        <f aca="false">IFERROR(INDEX('ST Enroll Export'!$B$2:$B$3230,MATCH($D2144,'ST Enroll Export'!$A$2:$A$3230,0)),IFERROR(INDEX('ST Enroll Export'!$B$2:$B$3230,MATCH($E2144,'ST Enroll Export'!$B$2:$B$3230,0)),"Not Found"))</f>
        <v>210003232</v>
      </c>
      <c r="T2144" s="1" t="str">
        <f aca="false">IF(ISNUMBER(MATCH($D2144,'ST Enroll Export'!$A$2:$A$3230,0)),"NYSSIS Match",IF(ISNUMBER(MATCH($E2144,'ST Enroll Export'!$B$2:$B$3230,0)),"SID Match","No ST Match"))</f>
        <v>NYSSIS Match</v>
      </c>
      <c r="U2144" s="1" t="str">
        <f aca="false">IF(ISNUMBER(MATCH($D2144,Disability!$B$2:$B$5962,0)),"SPED","Gen Ed")</f>
        <v>Gen Ed</v>
      </c>
    </row>
    <row r="2145" customFormat="false" ht="15" hidden="false" customHeight="true" outlineLevel="0" collapsed="false">
      <c r="A2145" s="1" t="s">
        <v>5668</v>
      </c>
      <c r="B2145" s="3" t="n">
        <v>46174</v>
      </c>
      <c r="C2145" s="1" t="s">
        <v>5669</v>
      </c>
      <c r="D2145" s="1" t="s">
        <v>7321</v>
      </c>
      <c r="E2145" s="1" t="s">
        <v>7322</v>
      </c>
      <c r="F2145" s="1" t="s">
        <v>7323</v>
      </c>
      <c r="G2145" s="1" t="s">
        <v>7324</v>
      </c>
      <c r="H2145" s="1" t="s">
        <v>2571</v>
      </c>
      <c r="I2145" s="3" t="n">
        <v>40443</v>
      </c>
      <c r="J2145" s="1" t="s">
        <v>1634</v>
      </c>
      <c r="K2145" s="3" t="n">
        <v>45903</v>
      </c>
      <c r="M2145" s="1" t="n">
        <v>1</v>
      </c>
      <c r="N2145" s="7" t="s">
        <v>230</v>
      </c>
      <c r="P2145" s="6" t="s">
        <v>39</v>
      </c>
      <c r="Q2145" s="1" t="str">
        <f aca="false">IFERROR(INDEX('ST Enroll Export'!$A$2:$A$3230,MATCH($D2145,'ST Enroll Export'!$A$2:$A$3230,0)),IFERROR(IF(INDEX('ST Enroll Export'!$A$2:$A$3230,MATCH($E2145,'ST Enroll Export'!$B$2:$B$3230,0))="","",INDEX('ST Enroll Export'!$A$2:$A$3230,MATCH($E2145,'ST Enroll Export'!$B$2:$B$3230,0))),"Not Found"))</f>
        <v>8209711056</v>
      </c>
      <c r="R2145" s="1" t="str">
        <f aca="false">IFERROR(INDEX('ST Enroll Export'!$G$2:$G$3230,MATCH($D2145,'ST Enroll Export'!$A$2:$A$3230,0)),IFERROR(INDEX('ST Enroll Export'!$G$2:$G$3230,MATCH($E2145,'ST Enroll Export'!$B$2:$B$3230,0)),"Not Found"))</f>
        <v>Syracuse Academy of Sci &amp; Cit Middle School</v>
      </c>
      <c r="S2145" s="1" t="str">
        <f aca="false">IFERROR(INDEX('ST Enroll Export'!$B$2:$B$3230,MATCH($D2145,'ST Enroll Export'!$A$2:$A$3230,0)),IFERROR(INDEX('ST Enroll Export'!$B$2:$B$3230,MATCH($E2145,'ST Enroll Export'!$B$2:$B$3230,0)),"Not Found"))</f>
        <v>200023488</v>
      </c>
      <c r="T2145" s="1" t="str">
        <f aca="false">IF(ISNUMBER(MATCH($D2145,'ST Enroll Export'!$A$2:$A$3230,0)),"NYSSIS Match",IF(ISNUMBER(MATCH($E2145,'ST Enroll Export'!$B$2:$B$3230,0)),"SID Match","No ST Match"))</f>
        <v>NYSSIS Match</v>
      </c>
      <c r="U2145" s="1" t="str">
        <f aca="false">IF(ISNUMBER(MATCH($D2145,Disability!$B$2:$B$5962,0)),"SPED","Gen Ed")</f>
        <v>SPED</v>
      </c>
    </row>
    <row r="2146" customFormat="false" ht="15" hidden="false" customHeight="true" outlineLevel="0" collapsed="false">
      <c r="A2146" s="1" t="s">
        <v>5668</v>
      </c>
      <c r="B2146" s="3" t="n">
        <v>46174</v>
      </c>
      <c r="C2146" s="1" t="s">
        <v>5669</v>
      </c>
      <c r="D2146" s="1" t="s">
        <v>7325</v>
      </c>
      <c r="E2146" s="1" t="s">
        <v>7326</v>
      </c>
      <c r="F2146" s="1" t="s">
        <v>7327</v>
      </c>
      <c r="G2146" s="1" t="s">
        <v>7328</v>
      </c>
      <c r="H2146" s="1" t="s">
        <v>84</v>
      </c>
      <c r="I2146" s="3" t="n">
        <v>42720</v>
      </c>
      <c r="J2146" s="1" t="s">
        <v>134</v>
      </c>
      <c r="K2146" s="3" t="n">
        <v>45903</v>
      </c>
      <c r="M2146" s="1" t="n">
        <v>1</v>
      </c>
      <c r="N2146" s="7" t="s">
        <v>230</v>
      </c>
      <c r="P2146" s="5" t="s">
        <v>26</v>
      </c>
      <c r="Q2146" s="1" t="str">
        <f aca="false">IFERROR(INDEX('ST Enroll Export'!$A$2:$A$3230,MATCH($D2146,'ST Enroll Export'!$A$2:$A$3230,0)),IFERROR(IF(INDEX('ST Enroll Export'!$A$2:$A$3230,MATCH($E2146,'ST Enroll Export'!$B$2:$B$3230,0))="","",INDEX('ST Enroll Export'!$A$2:$A$3230,MATCH($E2146,'ST Enroll Export'!$B$2:$B$3230,0))),"Not Found"))</f>
        <v>1819807265</v>
      </c>
      <c r="R2146" s="1" t="str">
        <f aca="false">IFERROR(INDEX('ST Enroll Export'!$G$2:$G$3230,MATCH($D2146,'ST Enroll Export'!$A$2:$A$3230,0)),IFERROR(INDEX('ST Enroll Export'!$G$2:$G$3230,MATCH($E2146,'ST Enroll Export'!$B$2:$B$3230,0)),"Not Found"))</f>
        <v>Citizenship &amp; Science Academy of Syracuse Charter</v>
      </c>
      <c r="S2146" s="1" t="str">
        <f aca="false">IFERROR(INDEX('ST Enroll Export'!$B$2:$B$3230,MATCH($D2146,'ST Enroll Export'!$A$2:$A$3230,0)),IFERROR(INDEX('ST Enroll Export'!$B$2:$B$3230,MATCH($E2146,'ST Enroll Export'!$B$2:$B$3230,0)),"Not Found"))</f>
        <v>210003945</v>
      </c>
      <c r="T2146" s="1" t="str">
        <f aca="false">IF(ISNUMBER(MATCH($D2146,'ST Enroll Export'!$A$2:$A$3230,0)),"NYSSIS Match",IF(ISNUMBER(MATCH($E2146,'ST Enroll Export'!$B$2:$B$3230,0)),"SID Match","No ST Match"))</f>
        <v>NYSSIS Match</v>
      </c>
      <c r="U2146" s="1" t="str">
        <f aca="false">IF(ISNUMBER(MATCH($D2146,Disability!$B$2:$B$5962,0)),"SPED","Gen Ed")</f>
        <v>Gen Ed</v>
      </c>
    </row>
    <row r="2147" customFormat="false" ht="15" hidden="false" customHeight="true" outlineLevel="0" collapsed="false">
      <c r="A2147" s="1" t="s">
        <v>5668</v>
      </c>
      <c r="B2147" s="3" t="n">
        <v>46174</v>
      </c>
      <c r="C2147" s="1" t="s">
        <v>5669</v>
      </c>
      <c r="D2147" s="1" t="s">
        <v>7329</v>
      </c>
      <c r="E2147" s="1" t="s">
        <v>7330</v>
      </c>
      <c r="F2147" s="1" t="s">
        <v>7331</v>
      </c>
      <c r="G2147" s="1" t="s">
        <v>7332</v>
      </c>
      <c r="H2147" s="1" t="s">
        <v>2539</v>
      </c>
      <c r="I2147" s="3" t="n">
        <v>40692</v>
      </c>
      <c r="J2147" s="1" t="s">
        <v>1634</v>
      </c>
      <c r="K2147" s="3" t="n">
        <v>45903</v>
      </c>
      <c r="M2147" s="1" t="n">
        <v>1</v>
      </c>
      <c r="N2147" s="7" t="s">
        <v>230</v>
      </c>
      <c r="P2147" s="5" t="s">
        <v>26</v>
      </c>
      <c r="Q2147" s="1" t="str">
        <f aca="false">IFERROR(INDEX('ST Enroll Export'!$A$2:$A$3230,MATCH($D2147,'ST Enroll Export'!$A$2:$A$3230,0)),IFERROR(IF(INDEX('ST Enroll Export'!$A$2:$A$3230,MATCH($E2147,'ST Enroll Export'!$B$2:$B$3230,0))="","",INDEX('ST Enroll Export'!$A$2:$A$3230,MATCH($E2147,'ST Enroll Export'!$B$2:$B$3230,0))),"Not Found"))</f>
        <v>1580364256</v>
      </c>
      <c r="R2147" s="1" t="str">
        <f aca="false">IFERROR(INDEX('ST Enroll Export'!$G$2:$G$3230,MATCH($D2147,'ST Enroll Export'!$A$2:$A$3230,0)),IFERROR(INDEX('ST Enroll Export'!$G$2:$G$3230,MATCH($E2147,'ST Enroll Export'!$B$2:$B$3230,0)),"Not Found"))</f>
        <v>Syracuse Academy of Sci &amp; Cit Middle School</v>
      </c>
      <c r="S2147" s="1" t="str">
        <f aca="false">IFERROR(INDEX('ST Enroll Export'!$B$2:$B$3230,MATCH($D2147,'ST Enroll Export'!$A$2:$A$3230,0)),IFERROR(INDEX('ST Enroll Export'!$B$2:$B$3230,MATCH($E2147,'ST Enroll Export'!$B$2:$B$3230,0)),"Not Found"))</f>
        <v>200025521</v>
      </c>
      <c r="T2147" s="1" t="str">
        <f aca="false">IF(ISNUMBER(MATCH($D2147,'ST Enroll Export'!$A$2:$A$3230,0)),"NYSSIS Match",IF(ISNUMBER(MATCH($E2147,'ST Enroll Export'!$B$2:$B$3230,0)),"SID Match","No ST Match"))</f>
        <v>NYSSIS Match</v>
      </c>
      <c r="U2147" s="1" t="str">
        <f aca="false">IF(ISNUMBER(MATCH($D2147,Disability!$B$2:$B$5962,0)),"SPED","Gen Ed")</f>
        <v>Gen Ed</v>
      </c>
    </row>
    <row r="2148" customFormat="false" ht="15" hidden="false" customHeight="true" outlineLevel="0" collapsed="false">
      <c r="A2148" s="1" t="s">
        <v>5668</v>
      </c>
      <c r="B2148" s="3" t="n">
        <v>46174</v>
      </c>
      <c r="C2148" s="1" t="s">
        <v>5669</v>
      </c>
      <c r="D2148" s="1" t="s">
        <v>7333</v>
      </c>
      <c r="E2148" s="1" t="s">
        <v>7334</v>
      </c>
      <c r="F2148" s="1" t="s">
        <v>7335</v>
      </c>
      <c r="G2148" s="1" t="s">
        <v>7336</v>
      </c>
      <c r="H2148" s="1" t="s">
        <v>31</v>
      </c>
      <c r="I2148" s="3" t="n">
        <v>44033</v>
      </c>
      <c r="J2148" s="1" t="s">
        <v>134</v>
      </c>
      <c r="K2148" s="3" t="n">
        <v>45903</v>
      </c>
      <c r="M2148" s="1" t="n">
        <v>1</v>
      </c>
      <c r="N2148" s="7" t="s">
        <v>230</v>
      </c>
      <c r="P2148" s="5" t="s">
        <v>26</v>
      </c>
      <c r="Q2148" s="1" t="str">
        <f aca="false">IFERROR(INDEX('ST Enroll Export'!$A$2:$A$3230,MATCH($D2148,'ST Enroll Export'!$A$2:$A$3230,0)),IFERROR(IF(INDEX('ST Enroll Export'!$A$2:$A$3230,MATCH($E2148,'ST Enroll Export'!$B$2:$B$3230,0))="","",INDEX('ST Enroll Export'!$A$2:$A$3230,MATCH($E2148,'ST Enroll Export'!$B$2:$B$3230,0))),"Not Found"))</f>
        <v>6803704426</v>
      </c>
      <c r="R2148" s="1" t="str">
        <f aca="false">IFERROR(INDEX('ST Enroll Export'!$G$2:$G$3230,MATCH($D2148,'ST Enroll Export'!$A$2:$A$3230,0)),IFERROR(INDEX('ST Enroll Export'!$G$2:$G$3230,MATCH($E2148,'ST Enroll Export'!$B$2:$B$3230,0)),"Not Found"))</f>
        <v>Citizenship &amp; Science Academy of Syracuse Charter</v>
      </c>
      <c r="S2148" s="1" t="str">
        <f aca="false">IFERROR(INDEX('ST Enroll Export'!$B$2:$B$3230,MATCH($D2148,'ST Enroll Export'!$A$2:$A$3230,0)),IFERROR(INDEX('ST Enroll Export'!$B$2:$B$3230,MATCH($E2148,'ST Enroll Export'!$B$2:$B$3230,0)),"Not Found"))</f>
        <v>210015265</v>
      </c>
      <c r="T2148" s="1" t="str">
        <f aca="false">IF(ISNUMBER(MATCH($D2148,'ST Enroll Export'!$A$2:$A$3230,0)),"NYSSIS Match",IF(ISNUMBER(MATCH($E2148,'ST Enroll Export'!$B$2:$B$3230,0)),"SID Match","No ST Match"))</f>
        <v>NYSSIS Match</v>
      </c>
      <c r="U2148" s="1" t="str">
        <f aca="false">IF(ISNUMBER(MATCH($D2148,Disability!$B$2:$B$5962,0)),"SPED","Gen Ed")</f>
        <v>Gen Ed</v>
      </c>
    </row>
    <row r="2149" customFormat="false" ht="15" hidden="false" customHeight="true" outlineLevel="0" collapsed="false">
      <c r="A2149" s="1" t="s">
        <v>5668</v>
      </c>
      <c r="B2149" s="3" t="n">
        <v>46174</v>
      </c>
      <c r="C2149" s="1" t="s">
        <v>5669</v>
      </c>
      <c r="D2149" s="1" t="s">
        <v>7337</v>
      </c>
      <c r="E2149" s="1" t="s">
        <v>7338</v>
      </c>
      <c r="F2149" s="1" t="s">
        <v>7339</v>
      </c>
      <c r="G2149" s="1" t="s">
        <v>772</v>
      </c>
      <c r="H2149" s="1" t="s">
        <v>128</v>
      </c>
      <c r="I2149" s="3" t="n">
        <v>41308</v>
      </c>
      <c r="J2149" s="1" t="s">
        <v>1634</v>
      </c>
      <c r="K2149" s="3" t="n">
        <v>45903</v>
      </c>
      <c r="M2149" s="1" t="n">
        <v>1</v>
      </c>
      <c r="N2149" s="7" t="s">
        <v>230</v>
      </c>
      <c r="P2149" s="5" t="s">
        <v>26</v>
      </c>
      <c r="Q2149" s="1" t="str">
        <f aca="false">IFERROR(INDEX('ST Enroll Export'!$A$2:$A$3230,MATCH($D2149,'ST Enroll Export'!$A$2:$A$3230,0)),IFERROR(IF(INDEX('ST Enroll Export'!$A$2:$A$3230,MATCH($E2149,'ST Enroll Export'!$B$2:$B$3230,0))="","",INDEX('ST Enroll Export'!$A$2:$A$3230,MATCH($E2149,'ST Enroll Export'!$B$2:$B$3230,0))),"Not Found"))</f>
        <v>9641352064</v>
      </c>
      <c r="R2149" s="1" t="str">
        <f aca="false">IFERROR(INDEX('ST Enroll Export'!$G$2:$G$3230,MATCH($D2149,'ST Enroll Export'!$A$2:$A$3230,0)),IFERROR(INDEX('ST Enroll Export'!$G$2:$G$3230,MATCH($E2149,'ST Enroll Export'!$B$2:$B$3230,0)),"Not Found"))</f>
        <v>Syracuse Academy of Sci &amp; Cit Middle School</v>
      </c>
      <c r="S2149" s="1" t="str">
        <f aca="false">IFERROR(INDEX('ST Enroll Export'!$B$2:$B$3230,MATCH($D2149,'ST Enroll Export'!$A$2:$A$3230,0)),IFERROR(INDEX('ST Enroll Export'!$B$2:$B$3230,MATCH($E2149,'ST Enroll Export'!$B$2:$B$3230,0)),"Not Found"))</f>
        <v>200031897</v>
      </c>
      <c r="T2149" s="1" t="str">
        <f aca="false">IF(ISNUMBER(MATCH($D2149,'ST Enroll Export'!$A$2:$A$3230,0)),"NYSSIS Match",IF(ISNUMBER(MATCH($E2149,'ST Enroll Export'!$B$2:$B$3230,0)),"SID Match","No ST Match"))</f>
        <v>NYSSIS Match</v>
      </c>
      <c r="U2149" s="1" t="str">
        <f aca="false">IF(ISNUMBER(MATCH($D2149,Disability!$B$2:$B$5962,0)),"SPED","Gen Ed")</f>
        <v>Gen Ed</v>
      </c>
    </row>
    <row r="2150" customFormat="false" ht="15" hidden="false" customHeight="true" outlineLevel="0" collapsed="false">
      <c r="A2150" s="1" t="s">
        <v>5668</v>
      </c>
      <c r="B2150" s="3" t="n">
        <v>46174</v>
      </c>
      <c r="C2150" s="1" t="s">
        <v>5669</v>
      </c>
      <c r="D2150" s="1" t="s">
        <v>7340</v>
      </c>
      <c r="E2150" s="1" t="s">
        <v>7341</v>
      </c>
      <c r="F2150" s="1" t="s">
        <v>7342</v>
      </c>
      <c r="G2150" s="1" t="s">
        <v>7343</v>
      </c>
      <c r="H2150" s="1" t="s">
        <v>140</v>
      </c>
      <c r="I2150" s="3" t="n">
        <v>42226</v>
      </c>
      <c r="J2150" s="1" t="s">
        <v>134</v>
      </c>
      <c r="K2150" s="3" t="n">
        <v>45903</v>
      </c>
      <c r="M2150" s="1" t="n">
        <v>1</v>
      </c>
      <c r="N2150" s="7" t="s">
        <v>230</v>
      </c>
      <c r="P2150" s="5" t="s">
        <v>26</v>
      </c>
      <c r="Q2150" s="1" t="str">
        <f aca="false">IFERROR(INDEX('ST Enroll Export'!$A$2:$A$3230,MATCH($D2150,'ST Enroll Export'!$A$2:$A$3230,0)),IFERROR(IF(INDEX('ST Enroll Export'!$A$2:$A$3230,MATCH($E2150,'ST Enroll Export'!$B$2:$B$3230,0))="","",INDEX('ST Enroll Export'!$A$2:$A$3230,MATCH($E2150,'ST Enroll Export'!$B$2:$B$3230,0))),"Not Found"))</f>
        <v>5249710452</v>
      </c>
      <c r="R2150" s="1" t="str">
        <f aca="false">IFERROR(INDEX('ST Enroll Export'!$G$2:$G$3230,MATCH($D2150,'ST Enroll Export'!$A$2:$A$3230,0)),IFERROR(INDEX('ST Enroll Export'!$G$2:$G$3230,MATCH($E2150,'ST Enroll Export'!$B$2:$B$3230,0)),"Not Found"))</f>
        <v>Citizenship &amp; Science Academy of Syracuse Charter</v>
      </c>
      <c r="S2150" s="1" t="str">
        <f aca="false">IFERROR(INDEX('ST Enroll Export'!$B$2:$B$3230,MATCH($D2150,'ST Enroll Export'!$A$2:$A$3230,0)),IFERROR(INDEX('ST Enroll Export'!$B$2:$B$3230,MATCH($E2150,'ST Enroll Export'!$B$2:$B$3230,0)),"Not Found"))</f>
        <v>200036286</v>
      </c>
      <c r="T2150" s="1" t="str">
        <f aca="false">IF(ISNUMBER(MATCH($D2150,'ST Enroll Export'!$A$2:$A$3230,0)),"NYSSIS Match",IF(ISNUMBER(MATCH($E2150,'ST Enroll Export'!$B$2:$B$3230,0)),"SID Match","No ST Match"))</f>
        <v>NYSSIS Match</v>
      </c>
      <c r="U2150" s="1" t="str">
        <f aca="false">IF(ISNUMBER(MATCH($D2150,Disability!$B$2:$B$5962,0)),"SPED","Gen Ed")</f>
        <v>Gen Ed</v>
      </c>
    </row>
    <row r="2151" customFormat="false" ht="15" hidden="false" customHeight="true" outlineLevel="0" collapsed="false">
      <c r="A2151" s="1" t="s">
        <v>5668</v>
      </c>
      <c r="B2151" s="3" t="n">
        <v>46174</v>
      </c>
      <c r="C2151" s="1" t="s">
        <v>5669</v>
      </c>
      <c r="D2151" s="1" t="s">
        <v>7344</v>
      </c>
      <c r="E2151" s="1" t="s">
        <v>7345</v>
      </c>
      <c r="F2151" s="1" t="s">
        <v>7342</v>
      </c>
      <c r="G2151" s="1" t="s">
        <v>7346</v>
      </c>
      <c r="H2151" s="1" t="s">
        <v>84</v>
      </c>
      <c r="I2151" s="3" t="n">
        <v>42877</v>
      </c>
      <c r="J2151" s="1" t="s">
        <v>134</v>
      </c>
      <c r="K2151" s="3" t="n">
        <v>45903</v>
      </c>
      <c r="M2151" s="1" t="n">
        <v>1</v>
      </c>
      <c r="N2151" s="7" t="s">
        <v>230</v>
      </c>
      <c r="P2151" s="5" t="s">
        <v>26</v>
      </c>
      <c r="Q2151" s="1" t="str">
        <f aca="false">IFERROR(INDEX('ST Enroll Export'!$A$2:$A$3230,MATCH($D2151,'ST Enroll Export'!$A$2:$A$3230,0)),IFERROR(IF(INDEX('ST Enroll Export'!$A$2:$A$3230,MATCH($E2151,'ST Enroll Export'!$B$2:$B$3230,0))="","",INDEX('ST Enroll Export'!$A$2:$A$3230,MATCH($E2151,'ST Enroll Export'!$B$2:$B$3230,0))),"Not Found"))</f>
        <v>6639085580</v>
      </c>
      <c r="R2151" s="1" t="str">
        <f aca="false">IFERROR(INDEX('ST Enroll Export'!$G$2:$G$3230,MATCH($D2151,'ST Enroll Export'!$A$2:$A$3230,0)),IFERROR(INDEX('ST Enroll Export'!$G$2:$G$3230,MATCH($E2151,'ST Enroll Export'!$B$2:$B$3230,0)),"Not Found"))</f>
        <v>Citizenship &amp; Science Academy of Syracuse Charter</v>
      </c>
      <c r="S2151" s="1" t="str">
        <f aca="false">IFERROR(INDEX('ST Enroll Export'!$B$2:$B$3230,MATCH($D2151,'ST Enroll Export'!$A$2:$A$3230,0)),IFERROR(INDEX('ST Enroll Export'!$B$2:$B$3230,MATCH($E2151,'ST Enroll Export'!$B$2:$B$3230,0)),"Not Found"))</f>
        <v>210003598</v>
      </c>
      <c r="T2151" s="1" t="str">
        <f aca="false">IF(ISNUMBER(MATCH($D2151,'ST Enroll Export'!$A$2:$A$3230,0)),"NYSSIS Match",IF(ISNUMBER(MATCH($E2151,'ST Enroll Export'!$B$2:$B$3230,0)),"SID Match","No ST Match"))</f>
        <v>NYSSIS Match</v>
      </c>
      <c r="U2151" s="1" t="str">
        <f aca="false">IF(ISNUMBER(MATCH($D2151,Disability!$B$2:$B$5962,0)),"SPED","Gen Ed")</f>
        <v>Gen Ed</v>
      </c>
    </row>
    <row r="2152" customFormat="false" ht="15" hidden="false" customHeight="true" outlineLevel="0" collapsed="false">
      <c r="A2152" s="1" t="s">
        <v>5668</v>
      </c>
      <c r="B2152" s="3" t="n">
        <v>46174</v>
      </c>
      <c r="C2152" s="1" t="s">
        <v>5669</v>
      </c>
      <c r="D2152" s="1" t="s">
        <v>7347</v>
      </c>
      <c r="E2152" s="1" t="s">
        <v>7348</v>
      </c>
      <c r="F2152" s="1" t="s">
        <v>7342</v>
      </c>
      <c r="G2152" s="1" t="s">
        <v>7349</v>
      </c>
      <c r="H2152" s="1" t="s">
        <v>128</v>
      </c>
      <c r="I2152" s="3" t="n">
        <v>41236</v>
      </c>
      <c r="J2152" s="1" t="s">
        <v>1634</v>
      </c>
      <c r="K2152" s="3" t="n">
        <v>45903</v>
      </c>
      <c r="M2152" s="1" t="n">
        <v>1</v>
      </c>
      <c r="N2152" s="7" t="s">
        <v>230</v>
      </c>
      <c r="P2152" s="5" t="s">
        <v>26</v>
      </c>
      <c r="Q2152" s="1" t="str">
        <f aca="false">IFERROR(INDEX('ST Enroll Export'!$A$2:$A$3230,MATCH($D2152,'ST Enroll Export'!$A$2:$A$3230,0)),IFERROR(IF(INDEX('ST Enroll Export'!$A$2:$A$3230,MATCH($E2152,'ST Enroll Export'!$B$2:$B$3230,0))="","",INDEX('ST Enroll Export'!$A$2:$A$3230,MATCH($E2152,'ST Enroll Export'!$B$2:$B$3230,0))),"Not Found"))</f>
        <v>7199021873</v>
      </c>
      <c r="R2152" s="1" t="str">
        <f aca="false">IFERROR(INDEX('ST Enroll Export'!$G$2:$G$3230,MATCH($D2152,'ST Enroll Export'!$A$2:$A$3230,0)),IFERROR(INDEX('ST Enroll Export'!$G$2:$G$3230,MATCH($E2152,'ST Enroll Export'!$B$2:$B$3230,0)),"Not Found"))</f>
        <v>Syracuse Academy of Sci &amp; Cit Middle School</v>
      </c>
      <c r="S2152" s="1" t="str">
        <f aca="false">IFERROR(INDEX('ST Enroll Export'!$B$2:$B$3230,MATCH($D2152,'ST Enroll Export'!$A$2:$A$3230,0)),IFERROR(INDEX('ST Enroll Export'!$B$2:$B$3230,MATCH($E2152,'ST Enroll Export'!$B$2:$B$3230,0)),"Not Found"))</f>
        <v>200036200</v>
      </c>
      <c r="T2152" s="1" t="str">
        <f aca="false">IF(ISNUMBER(MATCH($D2152,'ST Enroll Export'!$A$2:$A$3230,0)),"NYSSIS Match",IF(ISNUMBER(MATCH($E2152,'ST Enroll Export'!$B$2:$B$3230,0)),"SID Match","No ST Match"))</f>
        <v>NYSSIS Match</v>
      </c>
      <c r="U2152" s="1" t="str">
        <f aca="false">IF(ISNUMBER(MATCH($D2152,Disability!$B$2:$B$5962,0)),"SPED","Gen Ed")</f>
        <v>Gen Ed</v>
      </c>
    </row>
    <row r="2153" customFormat="false" ht="15" hidden="false" customHeight="true" outlineLevel="0" collapsed="false">
      <c r="A2153" s="1" t="s">
        <v>5668</v>
      </c>
      <c r="B2153" s="3" t="n">
        <v>46174</v>
      </c>
      <c r="C2153" s="1" t="s">
        <v>5669</v>
      </c>
      <c r="D2153" s="1" t="s">
        <v>7350</v>
      </c>
      <c r="E2153" s="1" t="s">
        <v>7351</v>
      </c>
      <c r="F2153" s="1" t="s">
        <v>1168</v>
      </c>
      <c r="G2153" s="1" t="s">
        <v>7352</v>
      </c>
      <c r="H2153" s="1" t="s">
        <v>2571</v>
      </c>
      <c r="I2153" s="3" t="n">
        <v>40247</v>
      </c>
      <c r="J2153" s="1" t="s">
        <v>1634</v>
      </c>
      <c r="K2153" s="3" t="n">
        <v>45903</v>
      </c>
      <c r="M2153" s="1" t="n">
        <v>1</v>
      </c>
      <c r="N2153" s="7" t="s">
        <v>230</v>
      </c>
      <c r="P2153" s="5" t="s">
        <v>26</v>
      </c>
      <c r="Q2153" s="1" t="str">
        <f aca="false">IFERROR(INDEX('ST Enroll Export'!$A$2:$A$3230,MATCH($D2153,'ST Enroll Export'!$A$2:$A$3230,0)),IFERROR(IF(INDEX('ST Enroll Export'!$A$2:$A$3230,MATCH($E2153,'ST Enroll Export'!$B$2:$B$3230,0))="","",INDEX('ST Enroll Export'!$A$2:$A$3230,MATCH($E2153,'ST Enroll Export'!$B$2:$B$3230,0))),"Not Found"))</f>
        <v>2375949175</v>
      </c>
      <c r="R2153" s="1" t="str">
        <f aca="false">IFERROR(INDEX('ST Enroll Export'!$G$2:$G$3230,MATCH($D2153,'ST Enroll Export'!$A$2:$A$3230,0)),IFERROR(INDEX('ST Enroll Export'!$G$2:$G$3230,MATCH($E2153,'ST Enroll Export'!$B$2:$B$3230,0)),"Not Found"))</f>
        <v>Syracuse Academy of Sci &amp; Cit Middle School</v>
      </c>
      <c r="S2153" s="1" t="str">
        <f aca="false">IFERROR(INDEX('ST Enroll Export'!$B$2:$B$3230,MATCH($D2153,'ST Enroll Export'!$A$2:$A$3230,0)),IFERROR(INDEX('ST Enroll Export'!$B$2:$B$3230,MATCH($E2153,'ST Enroll Export'!$B$2:$B$3230,0)),"Not Found"))</f>
        <v>200020444</v>
      </c>
      <c r="T2153" s="1" t="str">
        <f aca="false">IF(ISNUMBER(MATCH($D2153,'ST Enroll Export'!$A$2:$A$3230,0)),"NYSSIS Match",IF(ISNUMBER(MATCH($E2153,'ST Enroll Export'!$B$2:$B$3230,0)),"SID Match","No ST Match"))</f>
        <v>NYSSIS Match</v>
      </c>
      <c r="U2153" s="1" t="str">
        <f aca="false">IF(ISNUMBER(MATCH($D2153,Disability!$B$2:$B$5962,0)),"SPED","Gen Ed")</f>
        <v>Gen Ed</v>
      </c>
    </row>
    <row r="2154" customFormat="false" ht="15" hidden="false" customHeight="true" outlineLevel="0" collapsed="false">
      <c r="A2154" s="1" t="s">
        <v>5668</v>
      </c>
      <c r="B2154" s="3" t="n">
        <v>46174</v>
      </c>
      <c r="C2154" s="1" t="s">
        <v>5669</v>
      </c>
      <c r="D2154" s="1" t="s">
        <v>7353</v>
      </c>
      <c r="E2154" s="1" t="s">
        <v>7354</v>
      </c>
      <c r="F2154" s="1" t="s">
        <v>1168</v>
      </c>
      <c r="G2154" s="1" t="s">
        <v>7355</v>
      </c>
      <c r="H2154" s="1" t="s">
        <v>2571</v>
      </c>
      <c r="I2154" s="3" t="n">
        <v>40247</v>
      </c>
      <c r="J2154" s="1" t="s">
        <v>1634</v>
      </c>
      <c r="K2154" s="3" t="n">
        <v>45903</v>
      </c>
      <c r="M2154" s="1" t="n">
        <v>1</v>
      </c>
      <c r="N2154" s="7" t="s">
        <v>230</v>
      </c>
      <c r="P2154" s="5" t="s">
        <v>26</v>
      </c>
      <c r="Q2154" s="1" t="str">
        <f aca="false">IFERROR(INDEX('ST Enroll Export'!$A$2:$A$3230,MATCH($D2154,'ST Enroll Export'!$A$2:$A$3230,0)),IFERROR(IF(INDEX('ST Enroll Export'!$A$2:$A$3230,MATCH($E2154,'ST Enroll Export'!$B$2:$B$3230,0))="","",INDEX('ST Enroll Export'!$A$2:$A$3230,MATCH($E2154,'ST Enroll Export'!$B$2:$B$3230,0))),"Not Found"))</f>
        <v>5108094612</v>
      </c>
      <c r="R2154" s="1" t="str">
        <f aca="false">IFERROR(INDEX('ST Enroll Export'!$G$2:$G$3230,MATCH($D2154,'ST Enroll Export'!$A$2:$A$3230,0)),IFERROR(INDEX('ST Enroll Export'!$G$2:$G$3230,MATCH($E2154,'ST Enroll Export'!$B$2:$B$3230,0)),"Not Found"))</f>
        <v>Syracuse Academy of Sci &amp; Cit Middle School</v>
      </c>
      <c r="S2154" s="1" t="str">
        <f aca="false">IFERROR(INDEX('ST Enroll Export'!$B$2:$B$3230,MATCH($D2154,'ST Enroll Export'!$A$2:$A$3230,0)),IFERROR(INDEX('ST Enroll Export'!$B$2:$B$3230,MATCH($E2154,'ST Enroll Export'!$B$2:$B$3230,0)),"Not Found"))</f>
        <v>200020445</v>
      </c>
      <c r="T2154" s="1" t="str">
        <f aca="false">IF(ISNUMBER(MATCH($D2154,'ST Enroll Export'!$A$2:$A$3230,0)),"NYSSIS Match",IF(ISNUMBER(MATCH($E2154,'ST Enroll Export'!$B$2:$B$3230,0)),"SID Match","No ST Match"))</f>
        <v>NYSSIS Match</v>
      </c>
      <c r="U2154" s="1" t="str">
        <f aca="false">IF(ISNUMBER(MATCH($D2154,Disability!$B$2:$B$5962,0)),"SPED","Gen Ed")</f>
        <v>Gen Ed</v>
      </c>
    </row>
    <row r="2155" customFormat="false" ht="15" hidden="false" customHeight="true" outlineLevel="0" collapsed="false">
      <c r="A2155" s="1" t="s">
        <v>5668</v>
      </c>
      <c r="B2155" s="3" t="n">
        <v>46174</v>
      </c>
      <c r="C2155" s="1" t="s">
        <v>5669</v>
      </c>
      <c r="D2155" s="1" t="s">
        <v>7356</v>
      </c>
      <c r="E2155" s="1" t="s">
        <v>7357</v>
      </c>
      <c r="F2155" s="1" t="s">
        <v>623</v>
      </c>
      <c r="G2155" s="1" t="s">
        <v>7358</v>
      </c>
      <c r="H2155" s="1" t="s">
        <v>2571</v>
      </c>
      <c r="I2155" s="3" t="n">
        <v>40224</v>
      </c>
      <c r="J2155" s="1" t="s">
        <v>1634</v>
      </c>
      <c r="K2155" s="3" t="n">
        <v>45903</v>
      </c>
      <c r="M2155" s="1" t="n">
        <v>1</v>
      </c>
      <c r="N2155" s="7" t="s">
        <v>230</v>
      </c>
      <c r="P2155" s="6" t="s">
        <v>39</v>
      </c>
      <c r="Q2155" s="1" t="str">
        <f aca="false">IFERROR(INDEX('ST Enroll Export'!$A$2:$A$3230,MATCH($D2155,'ST Enroll Export'!$A$2:$A$3230,0)),IFERROR(IF(INDEX('ST Enroll Export'!$A$2:$A$3230,MATCH($E2155,'ST Enroll Export'!$B$2:$B$3230,0))="","",INDEX('ST Enroll Export'!$A$2:$A$3230,MATCH($E2155,'ST Enroll Export'!$B$2:$B$3230,0))),"Not Found"))</f>
        <v>4607397142</v>
      </c>
      <c r="R2155" s="1" t="str">
        <f aca="false">IFERROR(INDEX('ST Enroll Export'!$G$2:$G$3230,MATCH($D2155,'ST Enroll Export'!$A$2:$A$3230,0)),IFERROR(INDEX('ST Enroll Export'!$G$2:$G$3230,MATCH($E2155,'ST Enroll Export'!$B$2:$B$3230,0)),"Not Found"))</f>
        <v>Syracuse Academy of Sci &amp; Cit Middle School</v>
      </c>
      <c r="S2155" s="1" t="str">
        <f aca="false">IFERROR(INDEX('ST Enroll Export'!$B$2:$B$3230,MATCH($D2155,'ST Enroll Export'!$A$2:$A$3230,0)),IFERROR(INDEX('ST Enroll Export'!$B$2:$B$3230,MATCH($E2155,'ST Enroll Export'!$B$2:$B$3230,0)),"Not Found"))</f>
        <v>200020520</v>
      </c>
      <c r="T2155" s="1" t="str">
        <f aca="false">IF(ISNUMBER(MATCH($D2155,'ST Enroll Export'!$A$2:$A$3230,0)),"NYSSIS Match",IF(ISNUMBER(MATCH($E2155,'ST Enroll Export'!$B$2:$B$3230,0)),"SID Match","No ST Match"))</f>
        <v>NYSSIS Match</v>
      </c>
      <c r="U2155" s="1" t="str">
        <f aca="false">IF(ISNUMBER(MATCH($D2155,Disability!$B$2:$B$5962,0)),"SPED","Gen Ed")</f>
        <v>SPED</v>
      </c>
    </row>
    <row r="2156" customFormat="false" ht="15" hidden="false" customHeight="true" outlineLevel="0" collapsed="false">
      <c r="A2156" s="1" t="s">
        <v>5668</v>
      </c>
      <c r="B2156" s="3" t="n">
        <v>46174</v>
      </c>
      <c r="C2156" s="1" t="s">
        <v>5669</v>
      </c>
      <c r="D2156" s="1" t="s">
        <v>7359</v>
      </c>
      <c r="E2156" s="1" t="s">
        <v>7360</v>
      </c>
      <c r="F2156" s="1" t="s">
        <v>7361</v>
      </c>
      <c r="G2156" s="1" t="s">
        <v>7362</v>
      </c>
      <c r="H2156" s="1" t="s">
        <v>2539</v>
      </c>
      <c r="I2156" s="3" t="n">
        <v>40752</v>
      </c>
      <c r="J2156" s="1" t="s">
        <v>1634</v>
      </c>
      <c r="K2156" s="3" t="n">
        <v>45903</v>
      </c>
      <c r="M2156" s="1" t="n">
        <v>1</v>
      </c>
      <c r="N2156" s="7" t="s">
        <v>230</v>
      </c>
      <c r="P2156" s="5" t="s">
        <v>26</v>
      </c>
      <c r="Q2156" s="1" t="str">
        <f aca="false">IFERROR(INDEX('ST Enroll Export'!$A$2:$A$3230,MATCH($D2156,'ST Enroll Export'!$A$2:$A$3230,0)),IFERROR(IF(INDEX('ST Enroll Export'!$A$2:$A$3230,MATCH($E2156,'ST Enroll Export'!$B$2:$B$3230,0))="","",INDEX('ST Enroll Export'!$A$2:$A$3230,MATCH($E2156,'ST Enroll Export'!$B$2:$B$3230,0))),"Not Found"))</f>
        <v>9623710245</v>
      </c>
      <c r="R2156" s="1" t="str">
        <f aca="false">IFERROR(INDEX('ST Enroll Export'!$G$2:$G$3230,MATCH($D2156,'ST Enroll Export'!$A$2:$A$3230,0)),IFERROR(INDEX('ST Enroll Export'!$G$2:$G$3230,MATCH($E2156,'ST Enroll Export'!$B$2:$B$3230,0)),"Not Found"))</f>
        <v>Syracuse Academy of Sci &amp; Cit Middle School</v>
      </c>
      <c r="S2156" s="1" t="str">
        <f aca="false">IFERROR(INDEX('ST Enroll Export'!$B$2:$B$3230,MATCH($D2156,'ST Enroll Export'!$A$2:$A$3230,0)),IFERROR(INDEX('ST Enroll Export'!$B$2:$B$3230,MATCH($E2156,'ST Enroll Export'!$B$2:$B$3230,0)),"Not Found"))</f>
        <v>200025294</v>
      </c>
      <c r="T2156" s="1" t="str">
        <f aca="false">IF(ISNUMBER(MATCH($D2156,'ST Enroll Export'!$A$2:$A$3230,0)),"NYSSIS Match",IF(ISNUMBER(MATCH($E2156,'ST Enroll Export'!$B$2:$B$3230,0)),"SID Match","No ST Match"))</f>
        <v>NYSSIS Match</v>
      </c>
      <c r="U2156" s="1" t="str">
        <f aca="false">IF(ISNUMBER(MATCH($D2156,Disability!$B$2:$B$5962,0)),"SPED","Gen Ed")</f>
        <v>Gen Ed</v>
      </c>
    </row>
    <row r="2157" customFormat="false" ht="15" hidden="false" customHeight="true" outlineLevel="0" collapsed="false">
      <c r="A2157" s="1" t="s">
        <v>5668</v>
      </c>
      <c r="B2157" s="3" t="n">
        <v>46174</v>
      </c>
      <c r="C2157" s="1" t="s">
        <v>5669</v>
      </c>
      <c r="D2157" s="1" t="s">
        <v>7363</v>
      </c>
      <c r="E2157" s="1" t="s">
        <v>7364</v>
      </c>
      <c r="F2157" s="1" t="s">
        <v>1978</v>
      </c>
      <c r="G2157" s="1" t="s">
        <v>7365</v>
      </c>
      <c r="H2157" s="1" t="s">
        <v>37</v>
      </c>
      <c r="I2157" s="3" t="n">
        <v>42590</v>
      </c>
      <c r="J2157" s="1" t="s">
        <v>134</v>
      </c>
      <c r="K2157" s="3" t="n">
        <v>45903</v>
      </c>
      <c r="M2157" s="1" t="n">
        <v>1</v>
      </c>
      <c r="N2157" s="7" t="s">
        <v>230</v>
      </c>
      <c r="P2157" s="5" t="s">
        <v>26</v>
      </c>
      <c r="Q2157" s="1" t="str">
        <f aca="false">IFERROR(INDEX('ST Enroll Export'!$A$2:$A$3230,MATCH($D2157,'ST Enroll Export'!$A$2:$A$3230,0)),IFERROR(IF(INDEX('ST Enroll Export'!$A$2:$A$3230,MATCH($E2157,'ST Enroll Export'!$B$2:$B$3230,0))="","",INDEX('ST Enroll Export'!$A$2:$A$3230,MATCH($E2157,'ST Enroll Export'!$B$2:$B$3230,0))),"Not Found"))</f>
        <v>7718105846</v>
      </c>
      <c r="R2157" s="1" t="str">
        <f aca="false">IFERROR(INDEX('ST Enroll Export'!$G$2:$G$3230,MATCH($D2157,'ST Enroll Export'!$A$2:$A$3230,0)),IFERROR(INDEX('ST Enroll Export'!$G$2:$G$3230,MATCH($E2157,'ST Enroll Export'!$B$2:$B$3230,0)),"Not Found"))</f>
        <v>Citizenship &amp; Science Academy of Syracuse Charter</v>
      </c>
      <c r="S2157" s="1" t="str">
        <f aca="false">IFERROR(INDEX('ST Enroll Export'!$B$2:$B$3230,MATCH($D2157,'ST Enroll Export'!$A$2:$A$3230,0)),IFERROR(INDEX('ST Enroll Export'!$B$2:$B$3230,MATCH($E2157,'ST Enroll Export'!$B$2:$B$3230,0)),"Not Found"))</f>
        <v>200039213</v>
      </c>
      <c r="T2157" s="1" t="str">
        <f aca="false">IF(ISNUMBER(MATCH($D2157,'ST Enroll Export'!$A$2:$A$3230,0)),"NYSSIS Match",IF(ISNUMBER(MATCH($E2157,'ST Enroll Export'!$B$2:$B$3230,0)),"SID Match","No ST Match"))</f>
        <v>NYSSIS Match</v>
      </c>
      <c r="U2157" s="1" t="str">
        <f aca="false">IF(ISNUMBER(MATCH($D2157,Disability!$B$2:$B$5962,0)),"SPED","Gen Ed")</f>
        <v>Gen Ed</v>
      </c>
    </row>
    <row r="2158" customFormat="false" ht="15" hidden="false" customHeight="true" outlineLevel="0" collapsed="false">
      <c r="A2158" s="1" t="s">
        <v>5668</v>
      </c>
      <c r="B2158" s="3" t="n">
        <v>46174</v>
      </c>
      <c r="C2158" s="1" t="s">
        <v>5669</v>
      </c>
      <c r="D2158" s="1" t="s">
        <v>7366</v>
      </c>
      <c r="E2158" s="1" t="s">
        <v>7367</v>
      </c>
      <c r="F2158" s="1" t="s">
        <v>7368</v>
      </c>
      <c r="G2158" s="1" t="s">
        <v>7369</v>
      </c>
      <c r="H2158" s="1" t="s">
        <v>31</v>
      </c>
      <c r="I2158" s="3" t="n">
        <v>43996</v>
      </c>
      <c r="J2158" s="1" t="s">
        <v>134</v>
      </c>
      <c r="K2158" s="3" t="n">
        <v>45903</v>
      </c>
      <c r="M2158" s="1" t="n">
        <v>1</v>
      </c>
      <c r="N2158" s="7" t="s">
        <v>230</v>
      </c>
      <c r="P2158" s="5" t="s">
        <v>26</v>
      </c>
      <c r="Q2158" s="1" t="str">
        <f aca="false">IFERROR(INDEX('ST Enroll Export'!$A$2:$A$3230,MATCH($D2158,'ST Enroll Export'!$A$2:$A$3230,0)),IFERROR(IF(INDEX('ST Enroll Export'!$A$2:$A$3230,MATCH($E2158,'ST Enroll Export'!$B$2:$B$3230,0))="","",INDEX('ST Enroll Export'!$A$2:$A$3230,MATCH($E2158,'ST Enroll Export'!$B$2:$B$3230,0))),"Not Found"))</f>
        <v>6019221303</v>
      </c>
      <c r="R2158" s="1" t="str">
        <f aca="false">IFERROR(INDEX('ST Enroll Export'!$G$2:$G$3230,MATCH($D2158,'ST Enroll Export'!$A$2:$A$3230,0)),IFERROR(INDEX('ST Enroll Export'!$G$2:$G$3230,MATCH($E2158,'ST Enroll Export'!$B$2:$B$3230,0)),"Not Found"))</f>
        <v>Citizenship &amp; Science Academy of Syracuse Charter</v>
      </c>
      <c r="S2158" s="1" t="str">
        <f aca="false">IFERROR(INDEX('ST Enroll Export'!$B$2:$B$3230,MATCH($D2158,'ST Enroll Export'!$A$2:$A$3230,0)),IFERROR(INDEX('ST Enroll Export'!$B$2:$B$3230,MATCH($E2158,'ST Enroll Export'!$B$2:$B$3230,0)),"Not Found"))</f>
        <v>210013950</v>
      </c>
      <c r="T2158" s="1" t="str">
        <f aca="false">IF(ISNUMBER(MATCH($D2158,'ST Enroll Export'!$A$2:$A$3230,0)),"NYSSIS Match",IF(ISNUMBER(MATCH($E2158,'ST Enroll Export'!$B$2:$B$3230,0)),"SID Match","No ST Match"))</f>
        <v>NYSSIS Match</v>
      </c>
      <c r="U2158" s="1" t="str">
        <f aca="false">IF(ISNUMBER(MATCH($D2158,Disability!$B$2:$B$5962,0)),"SPED","Gen Ed")</f>
        <v>Gen Ed</v>
      </c>
    </row>
    <row r="2159" customFormat="false" ht="15" hidden="false" customHeight="true" outlineLevel="0" collapsed="false">
      <c r="A2159" s="1" t="s">
        <v>5668</v>
      </c>
      <c r="B2159" s="3" t="n">
        <v>46174</v>
      </c>
      <c r="C2159" s="1" t="s">
        <v>5669</v>
      </c>
      <c r="D2159" s="1" t="s">
        <v>7370</v>
      </c>
      <c r="E2159" s="1" t="s">
        <v>7371</v>
      </c>
      <c r="F2159" s="1" t="s">
        <v>7368</v>
      </c>
      <c r="G2159" s="1" t="s">
        <v>7372</v>
      </c>
      <c r="H2159" s="1" t="s">
        <v>140</v>
      </c>
      <c r="I2159" s="3" t="n">
        <v>42101</v>
      </c>
      <c r="J2159" s="1" t="s">
        <v>134</v>
      </c>
      <c r="K2159" s="3" t="n">
        <v>45903</v>
      </c>
      <c r="M2159" s="1" t="n">
        <v>1</v>
      </c>
      <c r="N2159" s="7" t="s">
        <v>230</v>
      </c>
      <c r="P2159" s="5" t="s">
        <v>26</v>
      </c>
      <c r="Q2159" s="1" t="str">
        <f aca="false">IFERROR(INDEX('ST Enroll Export'!$A$2:$A$3230,MATCH($D2159,'ST Enroll Export'!$A$2:$A$3230,0)),IFERROR(IF(INDEX('ST Enroll Export'!$A$2:$A$3230,MATCH($E2159,'ST Enroll Export'!$B$2:$B$3230,0))="","",INDEX('ST Enroll Export'!$A$2:$A$3230,MATCH($E2159,'ST Enroll Export'!$B$2:$B$3230,0))),"Not Found"))</f>
        <v>4872475816</v>
      </c>
      <c r="R2159" s="1" t="str">
        <f aca="false">IFERROR(INDEX('ST Enroll Export'!$G$2:$G$3230,MATCH($D2159,'ST Enroll Export'!$A$2:$A$3230,0)),IFERROR(INDEX('ST Enroll Export'!$G$2:$G$3230,MATCH($E2159,'ST Enroll Export'!$B$2:$B$3230,0)),"Not Found"))</f>
        <v>Citizenship &amp; Science Academy of Syracuse Charter</v>
      </c>
      <c r="S2159" s="1" t="str">
        <f aca="false">IFERROR(INDEX('ST Enroll Export'!$B$2:$B$3230,MATCH($D2159,'ST Enroll Export'!$A$2:$A$3230,0)),IFERROR(INDEX('ST Enroll Export'!$B$2:$B$3230,MATCH($E2159,'ST Enroll Export'!$B$2:$B$3230,0)),"Not Found"))</f>
        <v>200038873</v>
      </c>
      <c r="T2159" s="1" t="str">
        <f aca="false">IF(ISNUMBER(MATCH($D2159,'ST Enroll Export'!$A$2:$A$3230,0)),"NYSSIS Match",IF(ISNUMBER(MATCH($E2159,'ST Enroll Export'!$B$2:$B$3230,0)),"SID Match","No ST Match"))</f>
        <v>NYSSIS Match</v>
      </c>
      <c r="U2159" s="1" t="str">
        <f aca="false">IF(ISNUMBER(MATCH($D2159,Disability!$B$2:$B$5962,0)),"SPED","Gen Ed")</f>
        <v>Gen Ed</v>
      </c>
    </row>
    <row r="2160" customFormat="false" ht="15" hidden="false" customHeight="true" outlineLevel="0" collapsed="false">
      <c r="A2160" s="1" t="s">
        <v>5668</v>
      </c>
      <c r="B2160" s="3" t="n">
        <v>46174</v>
      </c>
      <c r="C2160" s="1" t="s">
        <v>5669</v>
      </c>
      <c r="D2160" s="1" t="s">
        <v>7373</v>
      </c>
      <c r="E2160" s="1" t="s">
        <v>7374</v>
      </c>
      <c r="F2160" s="1" t="s">
        <v>7368</v>
      </c>
      <c r="G2160" s="1" t="s">
        <v>7375</v>
      </c>
      <c r="H2160" s="1" t="s">
        <v>2539</v>
      </c>
      <c r="I2160" s="3" t="n">
        <v>40726</v>
      </c>
      <c r="J2160" s="1" t="s">
        <v>1634</v>
      </c>
      <c r="K2160" s="3" t="n">
        <v>45903</v>
      </c>
      <c r="M2160" s="1" t="n">
        <v>1</v>
      </c>
      <c r="N2160" s="7" t="s">
        <v>230</v>
      </c>
      <c r="P2160" s="5" t="s">
        <v>26</v>
      </c>
      <c r="Q2160" s="1" t="str">
        <f aca="false">IFERROR(INDEX('ST Enroll Export'!$A$2:$A$3230,MATCH($D2160,'ST Enroll Export'!$A$2:$A$3230,0)),IFERROR(IF(INDEX('ST Enroll Export'!$A$2:$A$3230,MATCH($E2160,'ST Enroll Export'!$B$2:$B$3230,0))="","",INDEX('ST Enroll Export'!$A$2:$A$3230,MATCH($E2160,'ST Enroll Export'!$B$2:$B$3230,0))),"Not Found"))</f>
        <v>1648255842</v>
      </c>
      <c r="R2160" s="1" t="str">
        <f aca="false">IFERROR(INDEX('ST Enroll Export'!$G$2:$G$3230,MATCH($D2160,'ST Enroll Export'!$A$2:$A$3230,0)),IFERROR(INDEX('ST Enroll Export'!$G$2:$G$3230,MATCH($E2160,'ST Enroll Export'!$B$2:$B$3230,0)),"Not Found"))</f>
        <v>Syracuse Academy of Sci &amp; Cit Middle School</v>
      </c>
      <c r="S2160" s="1" t="str">
        <f aca="false">IFERROR(INDEX('ST Enroll Export'!$B$2:$B$3230,MATCH($D2160,'ST Enroll Export'!$A$2:$A$3230,0)),IFERROR(INDEX('ST Enroll Export'!$B$2:$B$3230,MATCH($E2160,'ST Enroll Export'!$B$2:$B$3230,0)),"Not Found"))</f>
        <v>200024845</v>
      </c>
      <c r="T2160" s="1" t="str">
        <f aca="false">IF(ISNUMBER(MATCH($D2160,'ST Enroll Export'!$A$2:$A$3230,0)),"NYSSIS Match",IF(ISNUMBER(MATCH($E2160,'ST Enroll Export'!$B$2:$B$3230,0)),"SID Match","No ST Match"))</f>
        <v>NYSSIS Match</v>
      </c>
      <c r="U2160" s="1" t="str">
        <f aca="false">IF(ISNUMBER(MATCH($D2160,Disability!$B$2:$B$5962,0)),"SPED","Gen Ed")</f>
        <v>Gen Ed</v>
      </c>
    </row>
    <row r="2161" customFormat="false" ht="15" hidden="false" customHeight="true" outlineLevel="0" collapsed="false">
      <c r="A2161" s="1" t="s">
        <v>5668</v>
      </c>
      <c r="B2161" s="3" t="n">
        <v>46174</v>
      </c>
      <c r="C2161" s="1" t="s">
        <v>5669</v>
      </c>
      <c r="D2161" s="1" t="s">
        <v>7376</v>
      </c>
      <c r="E2161" s="1" t="s">
        <v>7377</v>
      </c>
      <c r="F2161" s="1" t="s">
        <v>7378</v>
      </c>
      <c r="G2161" s="1" t="s">
        <v>7379</v>
      </c>
      <c r="H2161" s="1" t="s">
        <v>128</v>
      </c>
      <c r="I2161" s="3" t="n">
        <v>41454</v>
      </c>
      <c r="J2161" s="1" t="s">
        <v>1634</v>
      </c>
      <c r="K2161" s="3" t="n">
        <v>45903</v>
      </c>
      <c r="M2161" s="1" t="n">
        <v>1</v>
      </c>
      <c r="N2161" s="7" t="s">
        <v>230</v>
      </c>
      <c r="P2161" s="6" t="s">
        <v>39</v>
      </c>
      <c r="Q2161" s="1" t="str">
        <f aca="false">IFERROR(INDEX('ST Enroll Export'!$A$2:$A$3230,MATCH($D2161,'ST Enroll Export'!$A$2:$A$3230,0)),IFERROR(IF(INDEX('ST Enroll Export'!$A$2:$A$3230,MATCH($E2161,'ST Enroll Export'!$B$2:$B$3230,0))="","",INDEX('ST Enroll Export'!$A$2:$A$3230,MATCH($E2161,'ST Enroll Export'!$B$2:$B$3230,0))),"Not Found"))</f>
        <v>3096732061</v>
      </c>
      <c r="R2161" s="1" t="str">
        <f aca="false">IFERROR(INDEX('ST Enroll Export'!$G$2:$G$3230,MATCH($D2161,'ST Enroll Export'!$A$2:$A$3230,0)),IFERROR(INDEX('ST Enroll Export'!$G$2:$G$3230,MATCH($E2161,'ST Enroll Export'!$B$2:$B$3230,0)),"Not Found"))</f>
        <v>Syracuse Academy of Sci &amp; Cit Middle School</v>
      </c>
      <c r="S2161" s="1" t="str">
        <f aca="false">IFERROR(INDEX('ST Enroll Export'!$B$2:$B$3230,MATCH($D2161,'ST Enroll Export'!$A$2:$A$3230,0)),IFERROR(INDEX('ST Enroll Export'!$B$2:$B$3230,MATCH($E2161,'ST Enroll Export'!$B$2:$B$3230,0)),"Not Found"))</f>
        <v>200030438</v>
      </c>
      <c r="T2161" s="1" t="str">
        <f aca="false">IF(ISNUMBER(MATCH($D2161,'ST Enroll Export'!$A$2:$A$3230,0)),"NYSSIS Match",IF(ISNUMBER(MATCH($E2161,'ST Enroll Export'!$B$2:$B$3230,0)),"SID Match","No ST Match"))</f>
        <v>NYSSIS Match</v>
      </c>
      <c r="U2161" s="1" t="str">
        <f aca="false">IF(ISNUMBER(MATCH($D2161,Disability!$B$2:$B$5962,0)),"SPED","Gen Ed")</f>
        <v>SPED</v>
      </c>
    </row>
    <row r="2162" customFormat="false" ht="15" hidden="false" customHeight="true" outlineLevel="0" collapsed="false">
      <c r="A2162" s="1" t="s">
        <v>5668</v>
      </c>
      <c r="B2162" s="3" t="n">
        <v>46174</v>
      </c>
      <c r="C2162" s="1" t="s">
        <v>5669</v>
      </c>
      <c r="D2162" s="1" t="s">
        <v>7380</v>
      </c>
      <c r="E2162" s="1" t="s">
        <v>7381</v>
      </c>
      <c r="F2162" s="1" t="s">
        <v>7382</v>
      </c>
      <c r="G2162" s="1" t="s">
        <v>7383</v>
      </c>
      <c r="H2162" s="1" t="s">
        <v>59</v>
      </c>
      <c r="I2162" s="3" t="n">
        <v>43559</v>
      </c>
      <c r="J2162" s="1" t="s">
        <v>134</v>
      </c>
      <c r="K2162" s="3" t="n">
        <v>45903</v>
      </c>
      <c r="M2162" s="1" t="n">
        <v>1</v>
      </c>
      <c r="N2162" s="7" t="s">
        <v>230</v>
      </c>
      <c r="P2162" s="5" t="s">
        <v>26</v>
      </c>
      <c r="Q2162" s="1" t="str">
        <f aca="false">IFERROR(INDEX('ST Enroll Export'!$A$2:$A$3230,MATCH($D2162,'ST Enroll Export'!$A$2:$A$3230,0)),IFERROR(IF(INDEX('ST Enroll Export'!$A$2:$A$3230,MATCH($E2162,'ST Enroll Export'!$B$2:$B$3230,0))="","",INDEX('ST Enroll Export'!$A$2:$A$3230,MATCH($E2162,'ST Enroll Export'!$B$2:$B$3230,0))),"Not Found"))</f>
        <v>9588671441</v>
      </c>
      <c r="R2162" s="1" t="str">
        <f aca="false">IFERROR(INDEX('ST Enroll Export'!$G$2:$G$3230,MATCH($D2162,'ST Enroll Export'!$A$2:$A$3230,0)),IFERROR(INDEX('ST Enroll Export'!$G$2:$G$3230,MATCH($E2162,'ST Enroll Export'!$B$2:$B$3230,0)),"Not Found"))</f>
        <v>Citizenship &amp; Science Academy of Syracuse Charter</v>
      </c>
      <c r="S2162" s="1" t="str">
        <f aca="false">IFERROR(INDEX('ST Enroll Export'!$B$2:$B$3230,MATCH($D2162,'ST Enroll Export'!$A$2:$A$3230,0)),IFERROR(INDEX('ST Enroll Export'!$B$2:$B$3230,MATCH($E2162,'ST Enroll Export'!$B$2:$B$3230,0)),"Not Found"))</f>
        <v>210011644</v>
      </c>
      <c r="T2162" s="1" t="str">
        <f aca="false">IF(ISNUMBER(MATCH($D2162,'ST Enroll Export'!$A$2:$A$3230,0)),"NYSSIS Match",IF(ISNUMBER(MATCH($E2162,'ST Enroll Export'!$B$2:$B$3230,0)),"SID Match","No ST Match"))</f>
        <v>NYSSIS Match</v>
      </c>
      <c r="U2162" s="1" t="str">
        <f aca="false">IF(ISNUMBER(MATCH($D2162,Disability!$B$2:$B$5962,0)),"SPED","Gen Ed")</f>
        <v>Gen Ed</v>
      </c>
    </row>
    <row r="2163" customFormat="false" ht="15" hidden="false" customHeight="true" outlineLevel="0" collapsed="false">
      <c r="A2163" s="1" t="s">
        <v>5668</v>
      </c>
      <c r="B2163" s="3" t="n">
        <v>46174</v>
      </c>
      <c r="C2163" s="1" t="s">
        <v>5669</v>
      </c>
      <c r="D2163" s="1" t="s">
        <v>7384</v>
      </c>
      <c r="E2163" s="1" t="s">
        <v>7385</v>
      </c>
      <c r="F2163" s="1" t="s">
        <v>7386</v>
      </c>
      <c r="G2163" s="1" t="s">
        <v>4857</v>
      </c>
      <c r="H2163" s="1" t="s">
        <v>59</v>
      </c>
      <c r="I2163" s="3" t="n">
        <v>43626</v>
      </c>
      <c r="J2163" s="1" t="s">
        <v>134</v>
      </c>
      <c r="K2163" s="3" t="n">
        <v>45903</v>
      </c>
      <c r="M2163" s="1" t="n">
        <v>1</v>
      </c>
      <c r="N2163" s="7" t="s">
        <v>230</v>
      </c>
      <c r="P2163" s="5" t="s">
        <v>26</v>
      </c>
      <c r="Q2163" s="1" t="str">
        <f aca="false">IFERROR(INDEX('ST Enroll Export'!$A$2:$A$3230,MATCH($D2163,'ST Enroll Export'!$A$2:$A$3230,0)),IFERROR(IF(INDEX('ST Enroll Export'!$A$2:$A$3230,MATCH($E2163,'ST Enroll Export'!$B$2:$B$3230,0))="","",INDEX('ST Enroll Export'!$A$2:$A$3230,MATCH($E2163,'ST Enroll Export'!$B$2:$B$3230,0))),"Not Found"))</f>
        <v>2635081914</v>
      </c>
      <c r="R2163" s="1" t="str">
        <f aca="false">IFERROR(INDEX('ST Enroll Export'!$G$2:$G$3230,MATCH($D2163,'ST Enroll Export'!$A$2:$A$3230,0)),IFERROR(INDEX('ST Enroll Export'!$G$2:$G$3230,MATCH($E2163,'ST Enroll Export'!$B$2:$B$3230,0)),"Not Found"))</f>
        <v>Citizenship &amp; Science Academy of Syracuse Charter</v>
      </c>
      <c r="S2163" s="1" t="str">
        <f aca="false">IFERROR(INDEX('ST Enroll Export'!$B$2:$B$3230,MATCH($D2163,'ST Enroll Export'!$A$2:$A$3230,0)),IFERROR(INDEX('ST Enroll Export'!$B$2:$B$3230,MATCH($E2163,'ST Enroll Export'!$B$2:$B$3230,0)),"Not Found"))</f>
        <v>210011985</v>
      </c>
      <c r="T2163" s="1" t="str">
        <f aca="false">IF(ISNUMBER(MATCH($D2163,'ST Enroll Export'!$A$2:$A$3230,0)),"NYSSIS Match",IF(ISNUMBER(MATCH($E2163,'ST Enroll Export'!$B$2:$B$3230,0)),"SID Match","No ST Match"))</f>
        <v>NYSSIS Match</v>
      </c>
      <c r="U2163" s="1" t="str">
        <f aca="false">IF(ISNUMBER(MATCH($D2163,Disability!$B$2:$B$5962,0)),"SPED","Gen Ed")</f>
        <v>Gen Ed</v>
      </c>
    </row>
    <row r="2164" customFormat="false" ht="15" hidden="false" customHeight="true" outlineLevel="0" collapsed="false">
      <c r="A2164" s="1" t="s">
        <v>5668</v>
      </c>
      <c r="B2164" s="3" t="n">
        <v>46174</v>
      </c>
      <c r="C2164" s="1" t="s">
        <v>5669</v>
      </c>
      <c r="D2164" s="1" t="s">
        <v>7387</v>
      </c>
      <c r="E2164" s="1" t="s">
        <v>7388</v>
      </c>
      <c r="F2164" s="1" t="s">
        <v>7386</v>
      </c>
      <c r="G2164" s="1" t="s">
        <v>7389</v>
      </c>
      <c r="H2164" s="1" t="s">
        <v>128</v>
      </c>
      <c r="I2164" s="3" t="n">
        <v>41409</v>
      </c>
      <c r="J2164" s="1" t="s">
        <v>1634</v>
      </c>
      <c r="K2164" s="3" t="n">
        <v>45903</v>
      </c>
      <c r="M2164" s="1" t="n">
        <v>1</v>
      </c>
      <c r="N2164" s="7" t="s">
        <v>230</v>
      </c>
      <c r="P2164" s="5" t="s">
        <v>26</v>
      </c>
      <c r="Q2164" s="1" t="str">
        <f aca="false">IFERROR(INDEX('ST Enroll Export'!$A$2:$A$3230,MATCH($D2164,'ST Enroll Export'!$A$2:$A$3230,0)),IFERROR(IF(INDEX('ST Enroll Export'!$A$2:$A$3230,MATCH($E2164,'ST Enroll Export'!$B$2:$B$3230,0))="","",INDEX('ST Enroll Export'!$A$2:$A$3230,MATCH($E2164,'ST Enroll Export'!$B$2:$B$3230,0))),"Not Found"))</f>
        <v>6075339294</v>
      </c>
      <c r="R2164" s="1" t="str">
        <f aca="false">IFERROR(INDEX('ST Enroll Export'!$G$2:$G$3230,MATCH($D2164,'ST Enroll Export'!$A$2:$A$3230,0)),IFERROR(INDEX('ST Enroll Export'!$G$2:$G$3230,MATCH($E2164,'ST Enroll Export'!$B$2:$B$3230,0)),"Not Found"))</f>
        <v>Syracuse Academy of Sci &amp; Cit Middle School</v>
      </c>
      <c r="S2164" s="1" t="str">
        <f aca="false">IFERROR(INDEX('ST Enroll Export'!$B$2:$B$3230,MATCH($D2164,'ST Enroll Export'!$A$2:$A$3230,0)),IFERROR(INDEX('ST Enroll Export'!$B$2:$B$3230,MATCH($E2164,'ST Enroll Export'!$B$2:$B$3230,0)),"Not Found"))</f>
        <v>200034508</v>
      </c>
      <c r="T2164" s="1" t="str">
        <f aca="false">IF(ISNUMBER(MATCH($D2164,'ST Enroll Export'!$A$2:$A$3230,0)),"NYSSIS Match",IF(ISNUMBER(MATCH($E2164,'ST Enroll Export'!$B$2:$B$3230,0)),"SID Match","No ST Match"))</f>
        <v>NYSSIS Match</v>
      </c>
      <c r="U2164" s="1" t="str">
        <f aca="false">IF(ISNUMBER(MATCH($D2164,Disability!$B$2:$B$5962,0)),"SPED","Gen Ed")</f>
        <v>Gen Ed</v>
      </c>
    </row>
    <row r="2165" customFormat="false" ht="15" hidden="false" customHeight="true" outlineLevel="0" collapsed="false">
      <c r="A2165" s="1" t="s">
        <v>5668</v>
      </c>
      <c r="B2165" s="3" t="n">
        <v>46174</v>
      </c>
      <c r="C2165" s="1" t="s">
        <v>5669</v>
      </c>
      <c r="D2165" s="1" t="s">
        <v>7390</v>
      </c>
      <c r="E2165" s="1" t="s">
        <v>7391</v>
      </c>
      <c r="F2165" s="1" t="s">
        <v>7386</v>
      </c>
      <c r="G2165" s="1" t="s">
        <v>7392</v>
      </c>
      <c r="H2165" s="1" t="s">
        <v>128</v>
      </c>
      <c r="I2165" s="3" t="n">
        <v>41409</v>
      </c>
      <c r="J2165" s="1" t="s">
        <v>1634</v>
      </c>
      <c r="K2165" s="3" t="n">
        <v>45903</v>
      </c>
      <c r="M2165" s="1" t="n">
        <v>1</v>
      </c>
      <c r="N2165" s="7" t="s">
        <v>230</v>
      </c>
      <c r="P2165" s="5" t="s">
        <v>26</v>
      </c>
      <c r="Q2165" s="1" t="str">
        <f aca="false">IFERROR(INDEX('ST Enroll Export'!$A$2:$A$3230,MATCH($D2165,'ST Enroll Export'!$A$2:$A$3230,0)),IFERROR(IF(INDEX('ST Enroll Export'!$A$2:$A$3230,MATCH($E2165,'ST Enroll Export'!$B$2:$B$3230,0))="","",INDEX('ST Enroll Export'!$A$2:$A$3230,MATCH($E2165,'ST Enroll Export'!$B$2:$B$3230,0))),"Not Found"))</f>
        <v>8940956013</v>
      </c>
      <c r="R2165" s="1" t="str">
        <f aca="false">IFERROR(INDEX('ST Enroll Export'!$G$2:$G$3230,MATCH($D2165,'ST Enroll Export'!$A$2:$A$3230,0)),IFERROR(INDEX('ST Enroll Export'!$G$2:$G$3230,MATCH($E2165,'ST Enroll Export'!$B$2:$B$3230,0)),"Not Found"))</f>
        <v>Syracuse Academy of Sci &amp; Cit Middle School</v>
      </c>
      <c r="S2165" s="1" t="str">
        <f aca="false">IFERROR(INDEX('ST Enroll Export'!$B$2:$B$3230,MATCH($D2165,'ST Enroll Export'!$A$2:$A$3230,0)),IFERROR(INDEX('ST Enroll Export'!$B$2:$B$3230,MATCH($E2165,'ST Enroll Export'!$B$2:$B$3230,0)),"Not Found"))</f>
        <v>200034511</v>
      </c>
      <c r="T2165" s="1" t="str">
        <f aca="false">IF(ISNUMBER(MATCH($D2165,'ST Enroll Export'!$A$2:$A$3230,0)),"NYSSIS Match",IF(ISNUMBER(MATCH($E2165,'ST Enroll Export'!$B$2:$B$3230,0)),"SID Match","No ST Match"))</f>
        <v>NYSSIS Match</v>
      </c>
      <c r="U2165" s="1" t="str">
        <f aca="false">IF(ISNUMBER(MATCH($D2165,Disability!$B$2:$B$5962,0)),"SPED","Gen Ed")</f>
        <v>Gen Ed</v>
      </c>
    </row>
    <row r="2166" customFormat="false" ht="15" hidden="false" customHeight="true" outlineLevel="0" collapsed="false">
      <c r="A2166" s="1" t="s">
        <v>5668</v>
      </c>
      <c r="B2166" s="3" t="n">
        <v>46174</v>
      </c>
      <c r="C2166" s="1" t="s">
        <v>5669</v>
      </c>
      <c r="D2166" s="1" t="s">
        <v>7393</v>
      </c>
      <c r="E2166" s="1" t="s">
        <v>7394</v>
      </c>
      <c r="F2166" s="1" t="s">
        <v>201</v>
      </c>
      <c r="G2166" s="1" t="s">
        <v>7395</v>
      </c>
      <c r="H2166" s="1" t="s">
        <v>59</v>
      </c>
      <c r="I2166" s="3" t="n">
        <v>43734</v>
      </c>
      <c r="J2166" s="1" t="s">
        <v>134</v>
      </c>
      <c r="K2166" s="3" t="n">
        <v>45903</v>
      </c>
      <c r="M2166" s="1" t="n">
        <v>1</v>
      </c>
      <c r="N2166" s="7" t="s">
        <v>230</v>
      </c>
      <c r="P2166" s="5" t="s">
        <v>26</v>
      </c>
      <c r="Q2166" s="1" t="str">
        <f aca="false">IFERROR(INDEX('ST Enroll Export'!$A$2:$A$3230,MATCH($D2166,'ST Enroll Export'!$A$2:$A$3230,0)),IFERROR(IF(INDEX('ST Enroll Export'!$A$2:$A$3230,MATCH($E2166,'ST Enroll Export'!$B$2:$B$3230,0))="","",INDEX('ST Enroll Export'!$A$2:$A$3230,MATCH($E2166,'ST Enroll Export'!$B$2:$B$3230,0))),"Not Found"))</f>
        <v>3826317155</v>
      </c>
      <c r="R2166" s="1" t="str">
        <f aca="false">IFERROR(INDEX('ST Enroll Export'!$G$2:$G$3230,MATCH($D2166,'ST Enroll Export'!$A$2:$A$3230,0)),IFERROR(INDEX('ST Enroll Export'!$G$2:$G$3230,MATCH($E2166,'ST Enroll Export'!$B$2:$B$3230,0)),"Not Found"))</f>
        <v>Citizenship &amp; Science Academy of Syracuse Charter</v>
      </c>
      <c r="S2166" s="1" t="str">
        <f aca="false">IFERROR(INDEX('ST Enroll Export'!$B$2:$B$3230,MATCH($D2166,'ST Enroll Export'!$A$2:$A$3230,0)),IFERROR(INDEX('ST Enroll Export'!$B$2:$B$3230,MATCH($E2166,'ST Enroll Export'!$B$2:$B$3230,0)),"Not Found"))</f>
        <v>210015718</v>
      </c>
      <c r="T2166" s="1" t="str">
        <f aca="false">IF(ISNUMBER(MATCH($D2166,'ST Enroll Export'!$A$2:$A$3230,0)),"NYSSIS Match",IF(ISNUMBER(MATCH($E2166,'ST Enroll Export'!$B$2:$B$3230,0)),"SID Match","No ST Match"))</f>
        <v>NYSSIS Match</v>
      </c>
      <c r="U2166" s="1" t="str">
        <f aca="false">IF(ISNUMBER(MATCH($D2166,Disability!$B$2:$B$5962,0)),"SPED","Gen Ed")</f>
        <v>Gen Ed</v>
      </c>
    </row>
    <row r="2167" customFormat="false" ht="15" hidden="false" customHeight="true" outlineLevel="0" collapsed="false">
      <c r="A2167" s="1" t="s">
        <v>5668</v>
      </c>
      <c r="B2167" s="3" t="n">
        <v>46174</v>
      </c>
      <c r="C2167" s="1" t="s">
        <v>5669</v>
      </c>
      <c r="D2167" s="1" t="s">
        <v>7396</v>
      </c>
      <c r="E2167" s="1" t="s">
        <v>7397</v>
      </c>
      <c r="F2167" s="1" t="s">
        <v>201</v>
      </c>
      <c r="G2167" s="1" t="s">
        <v>7398</v>
      </c>
      <c r="H2167" s="1" t="s">
        <v>84</v>
      </c>
      <c r="I2167" s="3" t="n">
        <v>42824</v>
      </c>
      <c r="J2167" s="1" t="s">
        <v>134</v>
      </c>
      <c r="K2167" s="3" t="n">
        <v>45903</v>
      </c>
      <c r="M2167" s="1" t="n">
        <v>1</v>
      </c>
      <c r="N2167" s="7" t="s">
        <v>230</v>
      </c>
      <c r="P2167" s="5" t="s">
        <v>26</v>
      </c>
      <c r="Q2167" s="1" t="str">
        <f aca="false">IFERROR(INDEX('ST Enroll Export'!$A$2:$A$3230,MATCH($D2167,'ST Enroll Export'!$A$2:$A$3230,0)),IFERROR(IF(INDEX('ST Enroll Export'!$A$2:$A$3230,MATCH($E2167,'ST Enroll Export'!$B$2:$B$3230,0))="","",INDEX('ST Enroll Export'!$A$2:$A$3230,MATCH($E2167,'ST Enroll Export'!$B$2:$B$3230,0))),"Not Found"))</f>
        <v>3113657084</v>
      </c>
      <c r="R2167" s="1" t="str">
        <f aca="false">IFERROR(INDEX('ST Enroll Export'!$G$2:$G$3230,MATCH($D2167,'ST Enroll Export'!$A$2:$A$3230,0)),IFERROR(INDEX('ST Enroll Export'!$G$2:$G$3230,MATCH($E2167,'ST Enroll Export'!$B$2:$B$3230,0)),"Not Found"))</f>
        <v>Citizenship &amp; Science Academy of Syracuse Charter</v>
      </c>
      <c r="S2167" s="1" t="str">
        <f aca="false">IFERROR(INDEX('ST Enroll Export'!$B$2:$B$3230,MATCH($D2167,'ST Enroll Export'!$A$2:$A$3230,0)),IFERROR(INDEX('ST Enroll Export'!$B$2:$B$3230,MATCH($E2167,'ST Enroll Export'!$B$2:$B$3230,0)),"Not Found"))</f>
        <v>210012718</v>
      </c>
      <c r="T2167" s="1" t="str">
        <f aca="false">IF(ISNUMBER(MATCH($D2167,'ST Enroll Export'!$A$2:$A$3230,0)),"NYSSIS Match",IF(ISNUMBER(MATCH($E2167,'ST Enroll Export'!$B$2:$B$3230,0)),"SID Match","No ST Match"))</f>
        <v>NYSSIS Match</v>
      </c>
      <c r="U2167" s="1" t="str">
        <f aca="false">IF(ISNUMBER(MATCH($D2167,Disability!$B$2:$B$5962,0)),"SPED","Gen Ed")</f>
        <v>Gen Ed</v>
      </c>
    </row>
    <row r="2168" customFormat="false" ht="15" hidden="false" customHeight="true" outlineLevel="0" collapsed="false">
      <c r="A2168" s="1" t="s">
        <v>5668</v>
      </c>
      <c r="B2168" s="3" t="n">
        <v>46174</v>
      </c>
      <c r="C2168" s="1" t="s">
        <v>5669</v>
      </c>
      <c r="D2168" s="1" t="s">
        <v>7399</v>
      </c>
      <c r="E2168" s="1" t="s">
        <v>7400</v>
      </c>
      <c r="F2168" s="1" t="s">
        <v>1260</v>
      </c>
      <c r="G2168" s="1" t="s">
        <v>7401</v>
      </c>
      <c r="H2168" s="1" t="s">
        <v>37</v>
      </c>
      <c r="I2168" s="3" t="n">
        <v>42538</v>
      </c>
      <c r="J2168" s="1" t="s">
        <v>134</v>
      </c>
      <c r="K2168" s="3" t="n">
        <v>45903</v>
      </c>
      <c r="M2168" s="1" t="n">
        <v>1</v>
      </c>
      <c r="N2168" s="7" t="s">
        <v>230</v>
      </c>
      <c r="P2168" s="6" t="s">
        <v>39</v>
      </c>
      <c r="Q2168" s="1" t="str">
        <f aca="false">IFERROR(INDEX('ST Enroll Export'!$A$2:$A$3230,MATCH($D2168,'ST Enroll Export'!$A$2:$A$3230,0)),IFERROR(IF(INDEX('ST Enroll Export'!$A$2:$A$3230,MATCH($E2168,'ST Enroll Export'!$B$2:$B$3230,0))="","",INDEX('ST Enroll Export'!$A$2:$A$3230,MATCH($E2168,'ST Enroll Export'!$B$2:$B$3230,0))),"Not Found"))</f>
        <v>6571440522</v>
      </c>
      <c r="R2168" s="1" t="str">
        <f aca="false">IFERROR(INDEX('ST Enroll Export'!$G$2:$G$3230,MATCH($D2168,'ST Enroll Export'!$A$2:$A$3230,0)),IFERROR(INDEX('ST Enroll Export'!$G$2:$G$3230,MATCH($E2168,'ST Enroll Export'!$B$2:$B$3230,0)),"Not Found"))</f>
        <v>Citizenship &amp; Science Academy of Syracuse Charter</v>
      </c>
      <c r="S2168" s="1" t="str">
        <f aca="false">IFERROR(INDEX('ST Enroll Export'!$B$2:$B$3230,MATCH($D2168,'ST Enroll Export'!$A$2:$A$3230,0)),IFERROR(INDEX('ST Enroll Export'!$B$2:$B$3230,MATCH($E2168,'ST Enroll Export'!$B$2:$B$3230,0)),"Not Found"))</f>
        <v>210001273</v>
      </c>
      <c r="T2168" s="1" t="str">
        <f aca="false">IF(ISNUMBER(MATCH($D2168,'ST Enroll Export'!$A$2:$A$3230,0)),"NYSSIS Match",IF(ISNUMBER(MATCH($E2168,'ST Enroll Export'!$B$2:$B$3230,0)),"SID Match","No ST Match"))</f>
        <v>NYSSIS Match</v>
      </c>
      <c r="U2168" s="1" t="str">
        <f aca="false">IF(ISNUMBER(MATCH($D2168,Disability!$B$2:$B$5962,0)),"SPED","Gen Ed")</f>
        <v>SPED</v>
      </c>
    </row>
    <row r="2169" customFormat="false" ht="15" hidden="false" customHeight="true" outlineLevel="0" collapsed="false">
      <c r="A2169" s="1" t="s">
        <v>5668</v>
      </c>
      <c r="B2169" s="3" t="n">
        <v>46174</v>
      </c>
      <c r="C2169" s="1" t="s">
        <v>5669</v>
      </c>
      <c r="D2169" s="1" t="s">
        <v>7402</v>
      </c>
      <c r="E2169" s="1" t="s">
        <v>7403</v>
      </c>
      <c r="F2169" s="1" t="s">
        <v>4053</v>
      </c>
      <c r="G2169" s="1" t="s">
        <v>7404</v>
      </c>
      <c r="H2169" s="1" t="s">
        <v>128</v>
      </c>
      <c r="I2169" s="3" t="n">
        <v>41485</v>
      </c>
      <c r="J2169" s="1" t="s">
        <v>1634</v>
      </c>
      <c r="K2169" s="3" t="n">
        <v>45903</v>
      </c>
      <c r="M2169" s="1" t="n">
        <v>1</v>
      </c>
      <c r="N2169" s="7" t="s">
        <v>230</v>
      </c>
      <c r="P2169" s="5" t="s">
        <v>26</v>
      </c>
      <c r="Q2169" s="1" t="str">
        <f aca="false">IFERROR(INDEX('ST Enroll Export'!$A$2:$A$3230,MATCH($D2169,'ST Enroll Export'!$A$2:$A$3230,0)),IFERROR(IF(INDEX('ST Enroll Export'!$A$2:$A$3230,MATCH($E2169,'ST Enroll Export'!$B$2:$B$3230,0))="","",INDEX('ST Enroll Export'!$A$2:$A$3230,MATCH($E2169,'ST Enroll Export'!$B$2:$B$3230,0))),"Not Found"))</f>
        <v>9914726476</v>
      </c>
      <c r="R2169" s="1" t="str">
        <f aca="false">IFERROR(INDEX('ST Enroll Export'!$G$2:$G$3230,MATCH($D2169,'ST Enroll Export'!$A$2:$A$3230,0)),IFERROR(INDEX('ST Enroll Export'!$G$2:$G$3230,MATCH($E2169,'ST Enroll Export'!$B$2:$B$3230,0)),"Not Found"))</f>
        <v>Syracuse Academy of Sci &amp; Cit Middle School</v>
      </c>
      <c r="S2169" s="1" t="str">
        <f aca="false">IFERROR(INDEX('ST Enroll Export'!$B$2:$B$3230,MATCH($D2169,'ST Enroll Export'!$A$2:$A$3230,0)),IFERROR(INDEX('ST Enroll Export'!$B$2:$B$3230,MATCH($E2169,'ST Enroll Export'!$B$2:$B$3230,0)),"Not Found"))</f>
        <v>200034424</v>
      </c>
      <c r="T2169" s="1" t="str">
        <f aca="false">IF(ISNUMBER(MATCH($D2169,'ST Enroll Export'!$A$2:$A$3230,0)),"NYSSIS Match",IF(ISNUMBER(MATCH($E2169,'ST Enroll Export'!$B$2:$B$3230,0)),"SID Match","No ST Match"))</f>
        <v>NYSSIS Match</v>
      </c>
      <c r="U2169" s="1" t="str">
        <f aca="false">IF(ISNUMBER(MATCH($D2169,Disability!$B$2:$B$5962,0)),"SPED","Gen Ed")</f>
        <v>Gen Ed</v>
      </c>
    </row>
    <row r="2170" customFormat="false" ht="15" hidden="false" customHeight="true" outlineLevel="0" collapsed="false">
      <c r="A2170" s="1" t="s">
        <v>5668</v>
      </c>
      <c r="B2170" s="3" t="n">
        <v>46174</v>
      </c>
      <c r="C2170" s="1" t="s">
        <v>5669</v>
      </c>
      <c r="D2170" s="1" t="s">
        <v>7405</v>
      </c>
      <c r="E2170" s="1" t="s">
        <v>7406</v>
      </c>
      <c r="F2170" s="1" t="s">
        <v>7407</v>
      </c>
      <c r="G2170" s="1" t="s">
        <v>7408</v>
      </c>
      <c r="H2170" s="1" t="s">
        <v>37</v>
      </c>
      <c r="I2170" s="3" t="n">
        <v>42505</v>
      </c>
      <c r="J2170" s="1" t="s">
        <v>134</v>
      </c>
      <c r="K2170" s="3" t="n">
        <v>45903</v>
      </c>
      <c r="M2170" s="1" t="n">
        <v>1</v>
      </c>
      <c r="N2170" s="7" t="s">
        <v>230</v>
      </c>
      <c r="P2170" s="5" t="s">
        <v>26</v>
      </c>
      <c r="Q2170" s="1" t="str">
        <f aca="false">IFERROR(INDEX('ST Enroll Export'!$A$2:$A$3230,MATCH($D2170,'ST Enroll Export'!$A$2:$A$3230,0)),IFERROR(IF(INDEX('ST Enroll Export'!$A$2:$A$3230,MATCH($E2170,'ST Enroll Export'!$B$2:$B$3230,0))="","",INDEX('ST Enroll Export'!$A$2:$A$3230,MATCH($E2170,'ST Enroll Export'!$B$2:$B$3230,0))),"Not Found"))</f>
        <v>7129156832</v>
      </c>
      <c r="R2170" s="1" t="str">
        <f aca="false">IFERROR(INDEX('ST Enroll Export'!$G$2:$G$3230,MATCH($D2170,'ST Enroll Export'!$A$2:$A$3230,0)),IFERROR(INDEX('ST Enroll Export'!$G$2:$G$3230,MATCH($E2170,'ST Enroll Export'!$B$2:$B$3230,0)),"Not Found"))</f>
        <v>Citizenship &amp; Science Academy of Syracuse Charter</v>
      </c>
      <c r="S2170" s="1" t="str">
        <f aca="false">IFERROR(INDEX('ST Enroll Export'!$B$2:$B$3230,MATCH($D2170,'ST Enroll Export'!$A$2:$A$3230,0)),IFERROR(INDEX('ST Enroll Export'!$B$2:$B$3230,MATCH($E2170,'ST Enroll Export'!$B$2:$B$3230,0)),"Not Found"))</f>
        <v>210014792</v>
      </c>
      <c r="T2170" s="1" t="str">
        <f aca="false">IF(ISNUMBER(MATCH($D2170,'ST Enroll Export'!$A$2:$A$3230,0)),"NYSSIS Match",IF(ISNUMBER(MATCH($E2170,'ST Enroll Export'!$B$2:$B$3230,0)),"SID Match","No ST Match"))</f>
        <v>NYSSIS Match</v>
      </c>
      <c r="U2170" s="1" t="str">
        <f aca="false">IF(ISNUMBER(MATCH($D2170,Disability!$B$2:$B$5962,0)),"SPED","Gen Ed")</f>
        <v>Gen Ed</v>
      </c>
    </row>
    <row r="2171" customFormat="false" ht="15" hidden="false" customHeight="true" outlineLevel="0" collapsed="false">
      <c r="A2171" s="1" t="s">
        <v>5668</v>
      </c>
      <c r="B2171" s="3" t="n">
        <v>46174</v>
      </c>
      <c r="C2171" s="1" t="s">
        <v>5669</v>
      </c>
      <c r="D2171" s="1" t="s">
        <v>7409</v>
      </c>
      <c r="E2171" s="1" t="s">
        <v>7410</v>
      </c>
      <c r="F2171" s="1" t="s">
        <v>7411</v>
      </c>
      <c r="G2171" s="1" t="s">
        <v>7412</v>
      </c>
      <c r="H2171" s="1" t="s">
        <v>59</v>
      </c>
      <c r="I2171" s="3" t="n">
        <v>43486</v>
      </c>
      <c r="J2171" s="1" t="s">
        <v>134</v>
      </c>
      <c r="K2171" s="3" t="n">
        <v>45903</v>
      </c>
      <c r="M2171" s="1" t="n">
        <v>1</v>
      </c>
      <c r="N2171" s="7" t="s">
        <v>230</v>
      </c>
      <c r="P2171" s="5" t="s">
        <v>26</v>
      </c>
      <c r="Q2171" s="1" t="str">
        <f aca="false">IFERROR(INDEX('ST Enroll Export'!$A$2:$A$3230,MATCH($D2171,'ST Enroll Export'!$A$2:$A$3230,0)),IFERROR(IF(INDEX('ST Enroll Export'!$A$2:$A$3230,MATCH($E2171,'ST Enroll Export'!$B$2:$B$3230,0))="","",INDEX('ST Enroll Export'!$A$2:$A$3230,MATCH($E2171,'ST Enroll Export'!$B$2:$B$3230,0))),"Not Found"))</f>
        <v>1250147324</v>
      </c>
      <c r="R2171" s="1" t="str">
        <f aca="false">IFERROR(INDEX('ST Enroll Export'!$G$2:$G$3230,MATCH($D2171,'ST Enroll Export'!$A$2:$A$3230,0)),IFERROR(INDEX('ST Enroll Export'!$G$2:$G$3230,MATCH($E2171,'ST Enroll Export'!$B$2:$B$3230,0)),"Not Found"))</f>
        <v>Citizenship &amp; Science Academy of Syracuse Charter</v>
      </c>
      <c r="S2171" s="1" t="str">
        <f aca="false">IFERROR(INDEX('ST Enroll Export'!$B$2:$B$3230,MATCH($D2171,'ST Enroll Export'!$A$2:$A$3230,0)),IFERROR(INDEX('ST Enroll Export'!$B$2:$B$3230,MATCH($E2171,'ST Enroll Export'!$B$2:$B$3230,0)),"Not Found"))</f>
        <v>210015434</v>
      </c>
      <c r="T2171" s="1" t="str">
        <f aca="false">IF(ISNUMBER(MATCH($D2171,'ST Enroll Export'!$A$2:$A$3230,0)),"NYSSIS Match",IF(ISNUMBER(MATCH($E2171,'ST Enroll Export'!$B$2:$B$3230,0)),"SID Match","No ST Match"))</f>
        <v>NYSSIS Match</v>
      </c>
      <c r="U2171" s="1" t="str">
        <f aca="false">IF(ISNUMBER(MATCH($D2171,Disability!$B$2:$B$5962,0)),"SPED","Gen Ed")</f>
        <v>Gen Ed</v>
      </c>
    </row>
    <row r="2172" customFormat="false" ht="15" hidden="false" customHeight="true" outlineLevel="0" collapsed="false">
      <c r="A2172" s="1" t="s">
        <v>5668</v>
      </c>
      <c r="B2172" s="3" t="n">
        <v>46174</v>
      </c>
      <c r="C2172" s="1" t="s">
        <v>5669</v>
      </c>
      <c r="D2172" s="1" t="s">
        <v>7413</v>
      </c>
      <c r="E2172" s="1" t="s">
        <v>7414</v>
      </c>
      <c r="F2172" s="1" t="s">
        <v>7415</v>
      </c>
      <c r="G2172" s="1" t="s">
        <v>7416</v>
      </c>
      <c r="H2172" s="1" t="s">
        <v>44</v>
      </c>
      <c r="I2172" s="3" t="n">
        <v>41095</v>
      </c>
      <c r="J2172" s="1" t="s">
        <v>1634</v>
      </c>
      <c r="K2172" s="3" t="n">
        <v>45903</v>
      </c>
      <c r="M2172" s="1" t="n">
        <v>1</v>
      </c>
      <c r="N2172" s="7" t="s">
        <v>230</v>
      </c>
      <c r="P2172" s="5" t="s">
        <v>26</v>
      </c>
      <c r="Q2172" s="1" t="str">
        <f aca="false">IFERROR(INDEX('ST Enroll Export'!$A$2:$A$3230,MATCH($D2172,'ST Enroll Export'!$A$2:$A$3230,0)),IFERROR(IF(INDEX('ST Enroll Export'!$A$2:$A$3230,MATCH($E2172,'ST Enroll Export'!$B$2:$B$3230,0))="","",INDEX('ST Enroll Export'!$A$2:$A$3230,MATCH($E2172,'ST Enroll Export'!$B$2:$B$3230,0))),"Not Found"))</f>
        <v>9263001784</v>
      </c>
      <c r="R2172" s="1" t="str">
        <f aca="false">IFERROR(INDEX('ST Enroll Export'!$G$2:$G$3230,MATCH($D2172,'ST Enroll Export'!$A$2:$A$3230,0)),IFERROR(INDEX('ST Enroll Export'!$G$2:$G$3230,MATCH($E2172,'ST Enroll Export'!$B$2:$B$3230,0)),"Not Found"))</f>
        <v>Syracuse Academy of Sci &amp; Cit Middle School</v>
      </c>
      <c r="S2172" s="1" t="str">
        <f aca="false">IFERROR(INDEX('ST Enroll Export'!$B$2:$B$3230,MATCH($D2172,'ST Enroll Export'!$A$2:$A$3230,0)),IFERROR(INDEX('ST Enroll Export'!$B$2:$B$3230,MATCH($E2172,'ST Enroll Export'!$B$2:$B$3230,0)),"Not Found"))</f>
        <v>210019459</v>
      </c>
      <c r="T2172" s="1" t="str">
        <f aca="false">IF(ISNUMBER(MATCH($D2172,'ST Enroll Export'!$A$2:$A$3230,0)),"NYSSIS Match",IF(ISNUMBER(MATCH($E2172,'ST Enroll Export'!$B$2:$B$3230,0)),"SID Match","No ST Match"))</f>
        <v>NYSSIS Match</v>
      </c>
      <c r="U2172" s="1" t="str">
        <f aca="false">IF(ISNUMBER(MATCH($D2172,Disability!$B$2:$B$5962,0)),"SPED","Gen Ed")</f>
        <v>Gen Ed</v>
      </c>
    </row>
    <row r="2173" customFormat="false" ht="15" hidden="false" customHeight="true" outlineLevel="0" collapsed="false">
      <c r="A2173" s="1" t="s">
        <v>5668</v>
      </c>
      <c r="B2173" s="3" t="n">
        <v>46174</v>
      </c>
      <c r="C2173" s="1" t="s">
        <v>5669</v>
      </c>
      <c r="D2173" s="1" t="s">
        <v>7417</v>
      </c>
      <c r="E2173" s="1" t="s">
        <v>7418</v>
      </c>
      <c r="F2173" s="1" t="s">
        <v>449</v>
      </c>
      <c r="G2173" s="1" t="s">
        <v>7419</v>
      </c>
      <c r="H2173" s="1" t="s">
        <v>185</v>
      </c>
      <c r="I2173" s="3" t="n">
        <v>41639</v>
      </c>
      <c r="J2173" s="1" t="s">
        <v>1634</v>
      </c>
      <c r="K2173" s="3" t="n">
        <v>45903</v>
      </c>
      <c r="M2173" s="1" t="n">
        <v>1</v>
      </c>
      <c r="N2173" s="7" t="s">
        <v>230</v>
      </c>
      <c r="P2173" s="6" t="s">
        <v>39</v>
      </c>
      <c r="Q2173" s="1" t="str">
        <f aca="false">IFERROR(INDEX('ST Enroll Export'!$A$2:$A$3230,MATCH($D2173,'ST Enroll Export'!$A$2:$A$3230,0)),IFERROR(IF(INDEX('ST Enroll Export'!$A$2:$A$3230,MATCH($E2173,'ST Enroll Export'!$B$2:$B$3230,0))="","",INDEX('ST Enroll Export'!$A$2:$A$3230,MATCH($E2173,'ST Enroll Export'!$B$2:$B$3230,0))),"Not Found"))</f>
        <v>6564417570</v>
      </c>
      <c r="R2173" s="1" t="str">
        <f aca="false">IFERROR(INDEX('ST Enroll Export'!$G$2:$G$3230,MATCH($D2173,'ST Enroll Export'!$A$2:$A$3230,0)),IFERROR(INDEX('ST Enroll Export'!$G$2:$G$3230,MATCH($E2173,'ST Enroll Export'!$B$2:$B$3230,0)),"Not Found"))</f>
        <v>Syracuse Academy of Sci &amp; Cit Middle School</v>
      </c>
      <c r="S2173" s="1" t="str">
        <f aca="false">IFERROR(INDEX('ST Enroll Export'!$B$2:$B$3230,MATCH($D2173,'ST Enroll Export'!$A$2:$A$3230,0)),IFERROR(INDEX('ST Enroll Export'!$B$2:$B$3230,MATCH($E2173,'ST Enroll Export'!$B$2:$B$3230,0)),"Not Found"))</f>
        <v>200033195</v>
      </c>
      <c r="T2173" s="1" t="str">
        <f aca="false">IF(ISNUMBER(MATCH($D2173,'ST Enroll Export'!$A$2:$A$3230,0)),"NYSSIS Match",IF(ISNUMBER(MATCH($E2173,'ST Enroll Export'!$B$2:$B$3230,0)),"SID Match","No ST Match"))</f>
        <v>NYSSIS Match</v>
      </c>
      <c r="U2173" s="1" t="str">
        <f aca="false">IF(ISNUMBER(MATCH($D2173,Disability!$B$2:$B$5962,0)),"SPED","Gen Ed")</f>
        <v>SPED</v>
      </c>
    </row>
    <row r="2174" customFormat="false" ht="15" hidden="false" customHeight="true" outlineLevel="0" collapsed="false">
      <c r="A2174" s="1" t="s">
        <v>5668</v>
      </c>
      <c r="B2174" s="3" t="n">
        <v>46174</v>
      </c>
      <c r="C2174" s="1" t="s">
        <v>5669</v>
      </c>
      <c r="D2174" s="1" t="s">
        <v>7420</v>
      </c>
      <c r="E2174" s="1" t="s">
        <v>7421</v>
      </c>
      <c r="F2174" s="1" t="s">
        <v>7422</v>
      </c>
      <c r="G2174" s="1" t="s">
        <v>7423</v>
      </c>
      <c r="H2174" s="1" t="s">
        <v>128</v>
      </c>
      <c r="I2174" s="3" t="n">
        <v>41634</v>
      </c>
      <c r="J2174" s="1" t="s">
        <v>1634</v>
      </c>
      <c r="K2174" s="3" t="n">
        <v>45903</v>
      </c>
      <c r="M2174" s="1" t="n">
        <v>1</v>
      </c>
      <c r="N2174" s="7" t="s">
        <v>230</v>
      </c>
      <c r="P2174" s="5" t="s">
        <v>26</v>
      </c>
      <c r="Q2174" s="1" t="str">
        <f aca="false">IFERROR(INDEX('ST Enroll Export'!$A$2:$A$3230,MATCH($D2174,'ST Enroll Export'!$A$2:$A$3230,0)),IFERROR(IF(INDEX('ST Enroll Export'!$A$2:$A$3230,MATCH($E2174,'ST Enroll Export'!$B$2:$B$3230,0))="","",INDEX('ST Enroll Export'!$A$2:$A$3230,MATCH($E2174,'ST Enroll Export'!$B$2:$B$3230,0))),"Not Found"))</f>
        <v>5789560692</v>
      </c>
      <c r="R2174" s="1" t="str">
        <f aca="false">IFERROR(INDEX('ST Enroll Export'!$G$2:$G$3230,MATCH($D2174,'ST Enroll Export'!$A$2:$A$3230,0)),IFERROR(INDEX('ST Enroll Export'!$G$2:$G$3230,MATCH($E2174,'ST Enroll Export'!$B$2:$B$3230,0)),"Not Found"))</f>
        <v>Syracuse Academy of Sci &amp; Cit Middle School</v>
      </c>
      <c r="S2174" s="1" t="str">
        <f aca="false">IFERROR(INDEX('ST Enroll Export'!$B$2:$B$3230,MATCH($D2174,'ST Enroll Export'!$A$2:$A$3230,0)),IFERROR(INDEX('ST Enroll Export'!$B$2:$B$3230,MATCH($E2174,'ST Enroll Export'!$B$2:$B$3230,0)),"Not Found"))</f>
        <v>200027704</v>
      </c>
      <c r="T2174" s="1" t="str">
        <f aca="false">IF(ISNUMBER(MATCH($D2174,'ST Enroll Export'!$A$2:$A$3230,0)),"NYSSIS Match",IF(ISNUMBER(MATCH($E2174,'ST Enroll Export'!$B$2:$B$3230,0)),"SID Match","No ST Match"))</f>
        <v>NYSSIS Match</v>
      </c>
      <c r="U2174" s="1" t="str">
        <f aca="false">IF(ISNUMBER(MATCH($D2174,Disability!$B$2:$B$5962,0)),"SPED","Gen Ed")</f>
        <v>Gen Ed</v>
      </c>
    </row>
    <row r="2175" customFormat="false" ht="15" hidden="false" customHeight="true" outlineLevel="0" collapsed="false">
      <c r="A2175" s="1" t="s">
        <v>5668</v>
      </c>
      <c r="B2175" s="3" t="n">
        <v>46174</v>
      </c>
      <c r="C2175" s="1" t="s">
        <v>5669</v>
      </c>
      <c r="D2175" s="1" t="s">
        <v>7424</v>
      </c>
      <c r="E2175" s="1" t="s">
        <v>7425</v>
      </c>
      <c r="F2175" s="1" t="s">
        <v>7426</v>
      </c>
      <c r="G2175" s="1" t="s">
        <v>7427</v>
      </c>
      <c r="H2175" s="1" t="s">
        <v>44</v>
      </c>
      <c r="I2175" s="3" t="n">
        <v>41171</v>
      </c>
      <c r="J2175" s="1" t="s">
        <v>1634</v>
      </c>
      <c r="K2175" s="3" t="n">
        <v>45903</v>
      </c>
      <c r="M2175" s="1" t="n">
        <v>1</v>
      </c>
      <c r="N2175" s="7" t="s">
        <v>230</v>
      </c>
      <c r="P2175" s="5" t="s">
        <v>26</v>
      </c>
      <c r="Q2175" s="1" t="str">
        <f aca="false">IFERROR(INDEX('ST Enroll Export'!$A$2:$A$3230,MATCH($D2175,'ST Enroll Export'!$A$2:$A$3230,0)),IFERROR(IF(INDEX('ST Enroll Export'!$A$2:$A$3230,MATCH($E2175,'ST Enroll Export'!$B$2:$B$3230,0))="","",INDEX('ST Enroll Export'!$A$2:$A$3230,MATCH($E2175,'ST Enroll Export'!$B$2:$B$3230,0))),"Not Found"))</f>
        <v>3804261681</v>
      </c>
      <c r="R2175" s="1" t="str">
        <f aca="false">IFERROR(INDEX('ST Enroll Export'!$G$2:$G$3230,MATCH($D2175,'ST Enroll Export'!$A$2:$A$3230,0)),IFERROR(INDEX('ST Enroll Export'!$G$2:$G$3230,MATCH($E2175,'ST Enroll Export'!$B$2:$B$3230,0)),"Not Found"))</f>
        <v>Syracuse Academy of Sci &amp; Cit Middle School</v>
      </c>
      <c r="S2175" s="1" t="str">
        <f aca="false">IFERROR(INDEX('ST Enroll Export'!$B$2:$B$3230,MATCH($D2175,'ST Enroll Export'!$A$2:$A$3230,0)),IFERROR(INDEX('ST Enroll Export'!$B$2:$B$3230,MATCH($E2175,'ST Enroll Export'!$B$2:$B$3230,0)),"Not Found"))</f>
        <v>200027490</v>
      </c>
      <c r="T2175" s="1" t="str">
        <f aca="false">IF(ISNUMBER(MATCH($D2175,'ST Enroll Export'!$A$2:$A$3230,0)),"NYSSIS Match",IF(ISNUMBER(MATCH($E2175,'ST Enroll Export'!$B$2:$B$3230,0)),"SID Match","No ST Match"))</f>
        <v>NYSSIS Match</v>
      </c>
      <c r="U2175" s="1" t="str">
        <f aca="false">IF(ISNUMBER(MATCH($D2175,Disability!$B$2:$B$5962,0)),"SPED","Gen Ed")</f>
        <v>Gen Ed</v>
      </c>
    </row>
    <row r="2176" customFormat="false" ht="15" hidden="false" customHeight="true" outlineLevel="0" collapsed="false">
      <c r="A2176" s="1" t="s">
        <v>5668</v>
      </c>
      <c r="B2176" s="3" t="n">
        <v>46174</v>
      </c>
      <c r="C2176" s="1" t="s">
        <v>5669</v>
      </c>
      <c r="D2176" s="1" t="s">
        <v>7428</v>
      </c>
      <c r="E2176" s="1" t="s">
        <v>7429</v>
      </c>
      <c r="F2176" s="1" t="s">
        <v>7430</v>
      </c>
      <c r="G2176" s="1" t="s">
        <v>7431</v>
      </c>
      <c r="H2176" s="1" t="s">
        <v>84</v>
      </c>
      <c r="I2176" s="3" t="n">
        <v>43015</v>
      </c>
      <c r="J2176" s="1" t="s">
        <v>134</v>
      </c>
      <c r="K2176" s="3" t="n">
        <v>45903</v>
      </c>
      <c r="M2176" s="1" t="n">
        <v>1</v>
      </c>
      <c r="N2176" s="7" t="s">
        <v>230</v>
      </c>
      <c r="P2176" s="5" t="s">
        <v>26</v>
      </c>
      <c r="Q2176" s="1" t="str">
        <f aca="false">IFERROR(INDEX('ST Enroll Export'!$A$2:$A$3230,MATCH($D2176,'ST Enroll Export'!$A$2:$A$3230,0)),IFERROR(IF(INDEX('ST Enroll Export'!$A$2:$A$3230,MATCH($E2176,'ST Enroll Export'!$B$2:$B$3230,0))="","",INDEX('ST Enroll Export'!$A$2:$A$3230,MATCH($E2176,'ST Enroll Export'!$B$2:$B$3230,0))),"Not Found"))</f>
        <v>3379290556</v>
      </c>
      <c r="R2176" s="1" t="str">
        <f aca="false">IFERROR(INDEX('ST Enroll Export'!$G$2:$G$3230,MATCH($D2176,'ST Enroll Export'!$A$2:$A$3230,0)),IFERROR(INDEX('ST Enroll Export'!$G$2:$G$3230,MATCH($E2176,'ST Enroll Export'!$B$2:$B$3230,0)),"Not Found"))</f>
        <v>Citizenship &amp; Science Academy of Syracuse Charter</v>
      </c>
      <c r="S2176" s="1" t="str">
        <f aca="false">IFERROR(INDEX('ST Enroll Export'!$B$2:$B$3230,MATCH($D2176,'ST Enroll Export'!$A$2:$A$3230,0)),IFERROR(INDEX('ST Enroll Export'!$B$2:$B$3230,MATCH($E2176,'ST Enroll Export'!$B$2:$B$3230,0)),"Not Found"))</f>
        <v>210008584</v>
      </c>
      <c r="T2176" s="1" t="str">
        <f aca="false">IF(ISNUMBER(MATCH($D2176,'ST Enroll Export'!$A$2:$A$3230,0)),"NYSSIS Match",IF(ISNUMBER(MATCH($E2176,'ST Enroll Export'!$B$2:$B$3230,0)),"SID Match","No ST Match"))</f>
        <v>NYSSIS Match</v>
      </c>
      <c r="U2176" s="1" t="str">
        <f aca="false">IF(ISNUMBER(MATCH($D2176,Disability!$B$2:$B$5962,0)),"SPED","Gen Ed")</f>
        <v>Gen Ed</v>
      </c>
    </row>
    <row r="2177" customFormat="false" ht="15" hidden="false" customHeight="true" outlineLevel="0" collapsed="false">
      <c r="A2177" s="1" t="s">
        <v>5668</v>
      </c>
      <c r="B2177" s="3" t="n">
        <v>46174</v>
      </c>
      <c r="C2177" s="1" t="s">
        <v>5669</v>
      </c>
      <c r="D2177" s="1" t="s">
        <v>7432</v>
      </c>
      <c r="E2177" s="1" t="s">
        <v>7433</v>
      </c>
      <c r="F2177" s="1" t="s">
        <v>7430</v>
      </c>
      <c r="G2177" s="1" t="s">
        <v>7434</v>
      </c>
      <c r="H2177" s="1" t="s">
        <v>140</v>
      </c>
      <c r="I2177" s="3" t="n">
        <v>41863</v>
      </c>
      <c r="J2177" s="1" t="s">
        <v>134</v>
      </c>
      <c r="K2177" s="3" t="n">
        <v>45903</v>
      </c>
      <c r="M2177" s="1" t="n">
        <v>1</v>
      </c>
      <c r="N2177" s="7" t="s">
        <v>230</v>
      </c>
      <c r="P2177" s="5" t="s">
        <v>26</v>
      </c>
      <c r="Q2177" s="1" t="str">
        <f aca="false">IFERROR(INDEX('ST Enroll Export'!$A$2:$A$3230,MATCH($D2177,'ST Enroll Export'!$A$2:$A$3230,0)),IFERROR(IF(INDEX('ST Enroll Export'!$A$2:$A$3230,MATCH($E2177,'ST Enroll Export'!$B$2:$B$3230,0))="","",INDEX('ST Enroll Export'!$A$2:$A$3230,MATCH($E2177,'ST Enroll Export'!$B$2:$B$3230,0))),"Not Found"))</f>
        <v>8306295435</v>
      </c>
      <c r="R2177" s="1" t="str">
        <f aca="false">IFERROR(INDEX('ST Enroll Export'!$G$2:$G$3230,MATCH($D2177,'ST Enroll Export'!$A$2:$A$3230,0)),IFERROR(INDEX('ST Enroll Export'!$G$2:$G$3230,MATCH($E2177,'ST Enroll Export'!$B$2:$B$3230,0)),"Not Found"))</f>
        <v>Citizenship &amp; Science Academy of Syracuse Charter</v>
      </c>
      <c r="S2177" s="1" t="str">
        <f aca="false">IFERROR(INDEX('ST Enroll Export'!$B$2:$B$3230,MATCH($D2177,'ST Enroll Export'!$A$2:$A$3230,0)),IFERROR(INDEX('ST Enroll Export'!$B$2:$B$3230,MATCH($E2177,'ST Enroll Export'!$B$2:$B$3230,0)),"Not Found"))</f>
        <v>200036515</v>
      </c>
      <c r="T2177" s="1" t="str">
        <f aca="false">IF(ISNUMBER(MATCH($D2177,'ST Enroll Export'!$A$2:$A$3230,0)),"NYSSIS Match",IF(ISNUMBER(MATCH($E2177,'ST Enroll Export'!$B$2:$B$3230,0)),"SID Match","No ST Match"))</f>
        <v>NYSSIS Match</v>
      </c>
      <c r="U2177" s="1" t="str">
        <f aca="false">IF(ISNUMBER(MATCH($D2177,Disability!$B$2:$B$5962,0)),"SPED","Gen Ed")</f>
        <v>Gen Ed</v>
      </c>
    </row>
    <row r="2178" customFormat="false" ht="15" hidden="false" customHeight="true" outlineLevel="0" collapsed="false">
      <c r="A2178" s="1" t="s">
        <v>5668</v>
      </c>
      <c r="B2178" s="3" t="n">
        <v>46174</v>
      </c>
      <c r="C2178" s="1" t="s">
        <v>5669</v>
      </c>
      <c r="D2178" s="1" t="s">
        <v>7435</v>
      </c>
      <c r="E2178" s="1" t="s">
        <v>7436</v>
      </c>
      <c r="F2178" s="1" t="s">
        <v>7437</v>
      </c>
      <c r="G2178" s="1" t="s">
        <v>7438</v>
      </c>
      <c r="H2178" s="1" t="s">
        <v>84</v>
      </c>
      <c r="I2178" s="3" t="n">
        <v>42847</v>
      </c>
      <c r="J2178" s="1" t="s">
        <v>134</v>
      </c>
      <c r="K2178" s="3" t="n">
        <v>45903</v>
      </c>
      <c r="M2178" s="1" t="n">
        <v>1</v>
      </c>
      <c r="N2178" s="7" t="s">
        <v>230</v>
      </c>
      <c r="P2178" s="5" t="s">
        <v>26</v>
      </c>
      <c r="Q2178" s="1" t="str">
        <f aca="false">IFERROR(INDEX('ST Enroll Export'!$A$2:$A$3230,MATCH($D2178,'ST Enroll Export'!$A$2:$A$3230,0)),IFERROR(IF(INDEX('ST Enroll Export'!$A$2:$A$3230,MATCH($E2178,'ST Enroll Export'!$B$2:$B$3230,0))="","",INDEX('ST Enroll Export'!$A$2:$A$3230,MATCH($E2178,'ST Enroll Export'!$B$2:$B$3230,0))),"Not Found"))</f>
        <v>5037840872</v>
      </c>
      <c r="R2178" s="1" t="str">
        <f aca="false">IFERROR(INDEX('ST Enroll Export'!$G$2:$G$3230,MATCH($D2178,'ST Enroll Export'!$A$2:$A$3230,0)),IFERROR(INDEX('ST Enroll Export'!$G$2:$G$3230,MATCH($E2178,'ST Enroll Export'!$B$2:$B$3230,0)),"Not Found"))</f>
        <v>Citizenship &amp; Science Academy of Syracuse Charter</v>
      </c>
      <c r="S2178" s="1" t="str">
        <f aca="false">IFERROR(INDEX('ST Enroll Export'!$B$2:$B$3230,MATCH($D2178,'ST Enroll Export'!$A$2:$A$3230,0)),IFERROR(INDEX('ST Enroll Export'!$B$2:$B$3230,MATCH($E2178,'ST Enroll Export'!$B$2:$B$3230,0)),"Not Found"))</f>
        <v>210011029</v>
      </c>
      <c r="T2178" s="1" t="str">
        <f aca="false">IF(ISNUMBER(MATCH($D2178,'ST Enroll Export'!$A$2:$A$3230,0)),"NYSSIS Match",IF(ISNUMBER(MATCH($E2178,'ST Enroll Export'!$B$2:$B$3230,0)),"SID Match","No ST Match"))</f>
        <v>NYSSIS Match</v>
      </c>
      <c r="U2178" s="1" t="str">
        <f aca="false">IF(ISNUMBER(MATCH($D2178,Disability!$B$2:$B$5962,0)),"SPED","Gen Ed")</f>
        <v>Gen Ed</v>
      </c>
    </row>
    <row r="2179" customFormat="false" ht="15" hidden="false" customHeight="true" outlineLevel="0" collapsed="false">
      <c r="A2179" s="1" t="s">
        <v>5668</v>
      </c>
      <c r="B2179" s="3" t="n">
        <v>46174</v>
      </c>
      <c r="C2179" s="1" t="s">
        <v>5669</v>
      </c>
      <c r="D2179" s="1" t="s">
        <v>7439</v>
      </c>
      <c r="E2179" s="1" t="s">
        <v>7440</v>
      </c>
      <c r="F2179" s="1" t="s">
        <v>7441</v>
      </c>
      <c r="G2179" s="1" t="s">
        <v>7442</v>
      </c>
      <c r="H2179" s="1" t="s">
        <v>84</v>
      </c>
      <c r="I2179" s="3" t="n">
        <v>42907</v>
      </c>
      <c r="J2179" s="1" t="s">
        <v>134</v>
      </c>
      <c r="K2179" s="3" t="n">
        <v>45903</v>
      </c>
      <c r="M2179" s="1" t="n">
        <v>1</v>
      </c>
      <c r="N2179" s="7" t="s">
        <v>230</v>
      </c>
      <c r="P2179" s="5" t="s">
        <v>26</v>
      </c>
      <c r="Q2179" s="1" t="str">
        <f aca="false">IFERROR(INDEX('ST Enroll Export'!$A$2:$A$3230,MATCH($D2179,'ST Enroll Export'!$A$2:$A$3230,0)),IFERROR(IF(INDEX('ST Enroll Export'!$A$2:$A$3230,MATCH($E2179,'ST Enroll Export'!$B$2:$B$3230,0))="","",INDEX('ST Enroll Export'!$A$2:$A$3230,MATCH($E2179,'ST Enroll Export'!$B$2:$B$3230,0))),"Not Found"))</f>
        <v>2410578626</v>
      </c>
      <c r="R2179" s="1" t="str">
        <f aca="false">IFERROR(INDEX('ST Enroll Export'!$G$2:$G$3230,MATCH($D2179,'ST Enroll Export'!$A$2:$A$3230,0)),IFERROR(INDEX('ST Enroll Export'!$G$2:$G$3230,MATCH($E2179,'ST Enroll Export'!$B$2:$B$3230,0)),"Not Found"))</f>
        <v>Citizenship &amp; Science Academy of Syracuse Charter</v>
      </c>
      <c r="S2179" s="1" t="str">
        <f aca="false">IFERROR(INDEX('ST Enroll Export'!$B$2:$B$3230,MATCH($D2179,'ST Enroll Export'!$A$2:$A$3230,0)),IFERROR(INDEX('ST Enroll Export'!$B$2:$B$3230,MATCH($E2179,'ST Enroll Export'!$B$2:$B$3230,0)),"Not Found"))</f>
        <v>210012508</v>
      </c>
      <c r="T2179" s="1" t="str">
        <f aca="false">IF(ISNUMBER(MATCH($D2179,'ST Enroll Export'!$A$2:$A$3230,0)),"NYSSIS Match",IF(ISNUMBER(MATCH($E2179,'ST Enroll Export'!$B$2:$B$3230,0)),"SID Match","No ST Match"))</f>
        <v>NYSSIS Match</v>
      </c>
      <c r="U2179" s="1" t="str">
        <f aca="false">IF(ISNUMBER(MATCH($D2179,Disability!$B$2:$B$5962,0)),"SPED","Gen Ed")</f>
        <v>Gen Ed</v>
      </c>
    </row>
    <row r="2180" customFormat="false" ht="15" hidden="false" customHeight="true" outlineLevel="0" collapsed="false">
      <c r="A2180" s="1" t="s">
        <v>5668</v>
      </c>
      <c r="B2180" s="3" t="n">
        <v>46174</v>
      </c>
      <c r="C2180" s="1" t="s">
        <v>5669</v>
      </c>
      <c r="D2180" s="1" t="s">
        <v>7443</v>
      </c>
      <c r="E2180" s="1" t="s">
        <v>7444</v>
      </c>
      <c r="F2180" s="1" t="s">
        <v>7445</v>
      </c>
      <c r="G2180" s="1" t="s">
        <v>7446</v>
      </c>
      <c r="H2180" s="1" t="s">
        <v>31</v>
      </c>
      <c r="I2180" s="3" t="n">
        <v>43901</v>
      </c>
      <c r="J2180" s="1" t="s">
        <v>134</v>
      </c>
      <c r="K2180" s="3" t="n">
        <v>45903</v>
      </c>
      <c r="M2180" s="1" t="n">
        <v>1</v>
      </c>
      <c r="N2180" s="7" t="s">
        <v>230</v>
      </c>
      <c r="P2180" s="5" t="s">
        <v>26</v>
      </c>
      <c r="Q2180" s="1" t="str">
        <f aca="false">IFERROR(INDEX('ST Enroll Export'!$A$2:$A$3230,MATCH($D2180,'ST Enroll Export'!$A$2:$A$3230,0)),IFERROR(IF(INDEX('ST Enroll Export'!$A$2:$A$3230,MATCH($E2180,'ST Enroll Export'!$B$2:$B$3230,0))="","",INDEX('ST Enroll Export'!$A$2:$A$3230,MATCH($E2180,'ST Enroll Export'!$B$2:$B$3230,0))),"Not Found"))</f>
        <v/>
      </c>
      <c r="R2180" s="1" t="str">
        <f aca="false">IFERROR(INDEX('ST Enroll Export'!$G$2:$G$3230,MATCH($D2180,'ST Enroll Export'!$A$2:$A$3230,0)),IFERROR(INDEX('ST Enroll Export'!$G$2:$G$3230,MATCH($E2180,'ST Enroll Export'!$B$2:$B$3230,0)),"Not Found"))</f>
        <v>Citizenship &amp; Science Academy of Syracuse Charter</v>
      </c>
      <c r="S2180" s="1" t="str">
        <f aca="false">IFERROR(INDEX('ST Enroll Export'!$B$2:$B$3230,MATCH($D2180,'ST Enroll Export'!$A$2:$A$3230,0)),IFERROR(INDEX('ST Enroll Export'!$B$2:$B$3230,MATCH($E2180,'ST Enroll Export'!$B$2:$B$3230,0)),"Not Found"))</f>
        <v>210020989</v>
      </c>
      <c r="T2180" s="1" t="str">
        <f aca="false">IF(ISNUMBER(MATCH($D2180,'ST Enroll Export'!$A$2:$A$3230,0)),"NYSSIS Match",IF(ISNUMBER(MATCH($E2180,'ST Enroll Export'!$B$2:$B$3230,0)),"SID Match","No ST Match"))</f>
        <v>SID Match</v>
      </c>
      <c r="U2180" s="1" t="str">
        <f aca="false">IF(ISNUMBER(MATCH($D2180,Disability!$B$2:$B$5962,0)),"SPED","Gen Ed")</f>
        <v>Gen Ed</v>
      </c>
    </row>
    <row r="2181" customFormat="false" ht="15" hidden="false" customHeight="true" outlineLevel="0" collapsed="false">
      <c r="A2181" s="1" t="s">
        <v>5668</v>
      </c>
      <c r="B2181" s="3" t="n">
        <v>46174</v>
      </c>
      <c r="C2181" s="1" t="s">
        <v>5669</v>
      </c>
      <c r="D2181" s="1" t="s">
        <v>7447</v>
      </c>
      <c r="E2181" s="1" t="s">
        <v>7448</v>
      </c>
      <c r="F2181" s="1" t="s">
        <v>7445</v>
      </c>
      <c r="G2181" s="1" t="s">
        <v>7449</v>
      </c>
      <c r="H2181" s="1" t="s">
        <v>22</v>
      </c>
      <c r="I2181" s="3" t="n">
        <v>43072</v>
      </c>
      <c r="J2181" s="1" t="s">
        <v>134</v>
      </c>
      <c r="K2181" s="3" t="n">
        <v>45903</v>
      </c>
      <c r="M2181" s="1" t="n">
        <v>1</v>
      </c>
      <c r="N2181" s="7" t="s">
        <v>230</v>
      </c>
      <c r="P2181" s="6" t="s">
        <v>39</v>
      </c>
      <c r="Q2181" s="1" t="str">
        <f aca="false">IFERROR(INDEX('ST Enroll Export'!$A$2:$A$3230,MATCH($D2181,'ST Enroll Export'!$A$2:$A$3230,0)),IFERROR(IF(INDEX('ST Enroll Export'!$A$2:$A$3230,MATCH($E2181,'ST Enroll Export'!$B$2:$B$3230,0))="","",INDEX('ST Enroll Export'!$A$2:$A$3230,MATCH($E2181,'ST Enroll Export'!$B$2:$B$3230,0))),"Not Found"))</f>
        <v>4648172916</v>
      </c>
      <c r="R2181" s="1" t="str">
        <f aca="false">IFERROR(INDEX('ST Enroll Export'!$G$2:$G$3230,MATCH($D2181,'ST Enroll Export'!$A$2:$A$3230,0)),IFERROR(INDEX('ST Enroll Export'!$G$2:$G$3230,MATCH($E2181,'ST Enroll Export'!$B$2:$B$3230,0)),"Not Found"))</f>
        <v>Citizenship &amp; Science Academy of Syracuse Charter</v>
      </c>
      <c r="S2181" s="1" t="str">
        <f aca="false">IFERROR(INDEX('ST Enroll Export'!$B$2:$B$3230,MATCH($D2181,'ST Enroll Export'!$A$2:$A$3230,0)),IFERROR(INDEX('ST Enroll Export'!$B$2:$B$3230,MATCH($E2181,'ST Enroll Export'!$B$2:$B$3230,0)),"Not Found"))</f>
        <v>210009564</v>
      </c>
      <c r="T2181" s="1" t="str">
        <f aca="false">IF(ISNUMBER(MATCH($D2181,'ST Enroll Export'!$A$2:$A$3230,0)),"NYSSIS Match",IF(ISNUMBER(MATCH($E2181,'ST Enroll Export'!$B$2:$B$3230,0)),"SID Match","No ST Match"))</f>
        <v>NYSSIS Match</v>
      </c>
      <c r="U2181" s="1" t="str">
        <f aca="false">IF(ISNUMBER(MATCH($D2181,Disability!$B$2:$B$5962,0)),"SPED","Gen Ed")</f>
        <v>SPED</v>
      </c>
    </row>
    <row r="2182" customFormat="false" ht="15" hidden="false" customHeight="true" outlineLevel="0" collapsed="false">
      <c r="A2182" s="1" t="s">
        <v>5668</v>
      </c>
      <c r="B2182" s="3" t="n">
        <v>46174</v>
      </c>
      <c r="C2182" s="1" t="s">
        <v>5669</v>
      </c>
      <c r="D2182" s="1" t="s">
        <v>7450</v>
      </c>
      <c r="E2182" s="1" t="s">
        <v>7451</v>
      </c>
      <c r="F2182" s="1" t="s">
        <v>7452</v>
      </c>
      <c r="G2182" s="1" t="s">
        <v>7453</v>
      </c>
      <c r="H2182" s="1" t="s">
        <v>128</v>
      </c>
      <c r="I2182" s="3" t="n">
        <v>41497</v>
      </c>
      <c r="J2182" s="1" t="s">
        <v>1634</v>
      </c>
      <c r="K2182" s="3" t="n">
        <v>45903</v>
      </c>
      <c r="M2182" s="1" t="n">
        <v>1</v>
      </c>
      <c r="N2182" s="7" t="s">
        <v>230</v>
      </c>
      <c r="P2182" s="5" t="s">
        <v>26</v>
      </c>
      <c r="Q2182" s="1" t="str">
        <f aca="false">IFERROR(INDEX('ST Enroll Export'!$A$2:$A$3230,MATCH($D2182,'ST Enroll Export'!$A$2:$A$3230,0)),IFERROR(IF(INDEX('ST Enroll Export'!$A$2:$A$3230,MATCH($E2182,'ST Enroll Export'!$B$2:$B$3230,0))="","",INDEX('ST Enroll Export'!$A$2:$A$3230,MATCH($E2182,'ST Enroll Export'!$B$2:$B$3230,0))),"Not Found"))</f>
        <v>2091460763</v>
      </c>
      <c r="R2182" s="1" t="str">
        <f aca="false">IFERROR(INDEX('ST Enroll Export'!$G$2:$G$3230,MATCH($D2182,'ST Enroll Export'!$A$2:$A$3230,0)),IFERROR(INDEX('ST Enroll Export'!$G$2:$G$3230,MATCH($E2182,'ST Enroll Export'!$B$2:$B$3230,0)),"Not Found"))</f>
        <v>Syracuse Academy of Sci &amp; Cit Middle School</v>
      </c>
      <c r="S2182" s="1" t="str">
        <f aca="false">IFERROR(INDEX('ST Enroll Export'!$B$2:$B$3230,MATCH($D2182,'ST Enroll Export'!$A$2:$A$3230,0)),IFERROR(INDEX('ST Enroll Export'!$B$2:$B$3230,MATCH($E2182,'ST Enroll Export'!$B$2:$B$3230,0)),"Not Found"))</f>
        <v>200030043</v>
      </c>
      <c r="T2182" s="1" t="str">
        <f aca="false">IF(ISNUMBER(MATCH($D2182,'ST Enroll Export'!$A$2:$A$3230,0)),"NYSSIS Match",IF(ISNUMBER(MATCH($E2182,'ST Enroll Export'!$B$2:$B$3230,0)),"SID Match","No ST Match"))</f>
        <v>NYSSIS Match</v>
      </c>
      <c r="U2182" s="1" t="str">
        <f aca="false">IF(ISNUMBER(MATCH($D2182,Disability!$B$2:$B$5962,0)),"SPED","Gen Ed")</f>
        <v>Gen Ed</v>
      </c>
    </row>
    <row r="2183" customFormat="false" ht="15" hidden="false" customHeight="true" outlineLevel="0" collapsed="false">
      <c r="A2183" s="1" t="s">
        <v>5668</v>
      </c>
      <c r="B2183" s="3" t="n">
        <v>46174</v>
      </c>
      <c r="C2183" s="1" t="s">
        <v>5669</v>
      </c>
      <c r="D2183" s="1" t="s">
        <v>7454</v>
      </c>
      <c r="E2183" s="1" t="s">
        <v>7455</v>
      </c>
      <c r="F2183" s="1" t="s">
        <v>7456</v>
      </c>
      <c r="G2183" s="1" t="s">
        <v>7457</v>
      </c>
      <c r="H2183" s="1" t="s">
        <v>37</v>
      </c>
      <c r="I2183" s="3" t="n">
        <v>42549</v>
      </c>
      <c r="J2183" s="1" t="s">
        <v>134</v>
      </c>
      <c r="K2183" s="3" t="n">
        <v>45903</v>
      </c>
      <c r="M2183" s="1" t="n">
        <v>1</v>
      </c>
      <c r="N2183" s="7" t="s">
        <v>230</v>
      </c>
      <c r="P2183" s="5" t="s">
        <v>26</v>
      </c>
      <c r="Q2183" s="1" t="str">
        <f aca="false">IFERROR(INDEX('ST Enroll Export'!$A$2:$A$3230,MATCH($D2183,'ST Enroll Export'!$A$2:$A$3230,0)),IFERROR(IF(INDEX('ST Enroll Export'!$A$2:$A$3230,MATCH($E2183,'ST Enroll Export'!$B$2:$B$3230,0))="","",INDEX('ST Enroll Export'!$A$2:$A$3230,MATCH($E2183,'ST Enroll Export'!$B$2:$B$3230,0))),"Not Found"))</f>
        <v>8417018240</v>
      </c>
      <c r="R2183" s="1" t="str">
        <f aca="false">IFERROR(INDEX('ST Enroll Export'!$G$2:$G$3230,MATCH($D2183,'ST Enroll Export'!$A$2:$A$3230,0)),IFERROR(INDEX('ST Enroll Export'!$G$2:$G$3230,MATCH($E2183,'ST Enroll Export'!$B$2:$B$3230,0)),"Not Found"))</f>
        <v>Citizenship &amp; Science Academy of Syracuse Charter</v>
      </c>
      <c r="S2183" s="1" t="str">
        <f aca="false">IFERROR(INDEX('ST Enroll Export'!$B$2:$B$3230,MATCH($D2183,'ST Enroll Export'!$A$2:$A$3230,0)),IFERROR(INDEX('ST Enroll Export'!$B$2:$B$3230,MATCH($E2183,'ST Enroll Export'!$B$2:$B$3230,0)),"Not Found"))</f>
        <v>210005013</v>
      </c>
      <c r="T2183" s="1" t="str">
        <f aca="false">IF(ISNUMBER(MATCH($D2183,'ST Enroll Export'!$A$2:$A$3230,0)),"NYSSIS Match",IF(ISNUMBER(MATCH($E2183,'ST Enroll Export'!$B$2:$B$3230,0)),"SID Match","No ST Match"))</f>
        <v>NYSSIS Match</v>
      </c>
      <c r="U2183" s="1" t="str">
        <f aca="false">IF(ISNUMBER(MATCH($D2183,Disability!$B$2:$B$5962,0)),"SPED","Gen Ed")</f>
        <v>Gen Ed</v>
      </c>
    </row>
    <row r="2184" customFormat="false" ht="15" hidden="false" customHeight="true" outlineLevel="0" collapsed="false">
      <c r="A2184" s="1" t="s">
        <v>5668</v>
      </c>
      <c r="B2184" s="3" t="n">
        <v>46174</v>
      </c>
      <c r="C2184" s="1" t="s">
        <v>5669</v>
      </c>
      <c r="D2184" s="1" t="s">
        <v>7458</v>
      </c>
      <c r="E2184" s="1" t="s">
        <v>7459</v>
      </c>
      <c r="F2184" s="1" t="s">
        <v>7460</v>
      </c>
      <c r="G2184" s="1" t="s">
        <v>7461</v>
      </c>
      <c r="H2184" s="1" t="s">
        <v>22</v>
      </c>
      <c r="I2184" s="3" t="n">
        <v>43180</v>
      </c>
      <c r="J2184" s="1" t="s">
        <v>134</v>
      </c>
      <c r="K2184" s="3" t="n">
        <v>45903</v>
      </c>
      <c r="M2184" s="1" t="n">
        <v>1</v>
      </c>
      <c r="N2184" s="7" t="s">
        <v>230</v>
      </c>
      <c r="P2184" s="5" t="s">
        <v>26</v>
      </c>
      <c r="Q2184" s="1" t="str">
        <f aca="false">IFERROR(INDEX('ST Enroll Export'!$A$2:$A$3230,MATCH($D2184,'ST Enroll Export'!$A$2:$A$3230,0)),IFERROR(IF(INDEX('ST Enroll Export'!$A$2:$A$3230,MATCH($E2184,'ST Enroll Export'!$B$2:$B$3230,0))="","",INDEX('ST Enroll Export'!$A$2:$A$3230,MATCH($E2184,'ST Enroll Export'!$B$2:$B$3230,0))),"Not Found"))</f>
        <v>5452836020</v>
      </c>
      <c r="R2184" s="1" t="str">
        <f aca="false">IFERROR(INDEX('ST Enroll Export'!$G$2:$G$3230,MATCH($D2184,'ST Enroll Export'!$A$2:$A$3230,0)),IFERROR(INDEX('ST Enroll Export'!$G$2:$G$3230,MATCH($E2184,'ST Enroll Export'!$B$2:$B$3230,0)),"Not Found"))</f>
        <v>Citizenship &amp; Science Academy of Syracuse Charter</v>
      </c>
      <c r="S2184" s="1" t="str">
        <f aca="false">IFERROR(INDEX('ST Enroll Export'!$B$2:$B$3230,MATCH($D2184,'ST Enroll Export'!$A$2:$A$3230,0)),IFERROR(INDEX('ST Enroll Export'!$B$2:$B$3230,MATCH($E2184,'ST Enroll Export'!$B$2:$B$3230,0)),"Not Found"))</f>
        <v>210019430</v>
      </c>
      <c r="T2184" s="1" t="str">
        <f aca="false">IF(ISNUMBER(MATCH($D2184,'ST Enroll Export'!$A$2:$A$3230,0)),"NYSSIS Match",IF(ISNUMBER(MATCH($E2184,'ST Enroll Export'!$B$2:$B$3230,0)),"SID Match","No ST Match"))</f>
        <v>NYSSIS Match</v>
      </c>
      <c r="U2184" s="1" t="str">
        <f aca="false">IF(ISNUMBER(MATCH($D2184,Disability!$B$2:$B$5962,0)),"SPED","Gen Ed")</f>
        <v>Gen Ed</v>
      </c>
    </row>
    <row r="2185" customFormat="false" ht="15" hidden="false" customHeight="true" outlineLevel="0" collapsed="false">
      <c r="A2185" s="1" t="s">
        <v>5668</v>
      </c>
      <c r="B2185" s="3" t="n">
        <v>46174</v>
      </c>
      <c r="C2185" s="1" t="s">
        <v>5669</v>
      </c>
      <c r="D2185" s="1" t="s">
        <v>7462</v>
      </c>
      <c r="E2185" s="1" t="s">
        <v>7463</v>
      </c>
      <c r="F2185" s="1" t="s">
        <v>5482</v>
      </c>
      <c r="G2185" s="1" t="s">
        <v>2307</v>
      </c>
      <c r="H2185" s="1" t="s">
        <v>2539</v>
      </c>
      <c r="I2185" s="3" t="n">
        <v>40779</v>
      </c>
      <c r="J2185" s="1" t="s">
        <v>1634</v>
      </c>
      <c r="K2185" s="3" t="n">
        <v>45903</v>
      </c>
      <c r="M2185" s="1" t="n">
        <v>1</v>
      </c>
      <c r="N2185" s="7" t="s">
        <v>230</v>
      </c>
      <c r="P2185" s="5" t="s">
        <v>26</v>
      </c>
      <c r="Q2185" s="1" t="str">
        <f aca="false">IFERROR(INDEX('ST Enroll Export'!$A$2:$A$3230,MATCH($D2185,'ST Enroll Export'!$A$2:$A$3230,0)),IFERROR(IF(INDEX('ST Enroll Export'!$A$2:$A$3230,MATCH($E2185,'ST Enroll Export'!$B$2:$B$3230,0))="","",INDEX('ST Enroll Export'!$A$2:$A$3230,MATCH($E2185,'ST Enroll Export'!$B$2:$B$3230,0))),"Not Found"))</f>
        <v>5938430160</v>
      </c>
      <c r="R2185" s="1" t="str">
        <f aca="false">IFERROR(INDEX('ST Enroll Export'!$G$2:$G$3230,MATCH($D2185,'ST Enroll Export'!$A$2:$A$3230,0)),IFERROR(INDEX('ST Enroll Export'!$G$2:$G$3230,MATCH($E2185,'ST Enroll Export'!$B$2:$B$3230,0)),"Not Found"))</f>
        <v>Syracuse Academy of Sci &amp; Cit Middle School</v>
      </c>
      <c r="S2185" s="1" t="str">
        <f aca="false">IFERROR(INDEX('ST Enroll Export'!$B$2:$B$3230,MATCH($D2185,'ST Enroll Export'!$A$2:$A$3230,0)),IFERROR(INDEX('ST Enroll Export'!$B$2:$B$3230,MATCH($E2185,'ST Enroll Export'!$B$2:$B$3230,0)),"Not Found"))</f>
        <v>200025320</v>
      </c>
      <c r="T2185" s="1" t="str">
        <f aca="false">IF(ISNUMBER(MATCH($D2185,'ST Enroll Export'!$A$2:$A$3230,0)),"NYSSIS Match",IF(ISNUMBER(MATCH($E2185,'ST Enroll Export'!$B$2:$B$3230,0)),"SID Match","No ST Match"))</f>
        <v>NYSSIS Match</v>
      </c>
      <c r="U2185" s="1" t="str">
        <f aca="false">IF(ISNUMBER(MATCH($D2185,Disability!$B$2:$B$5962,0)),"SPED","Gen Ed")</f>
        <v>Gen Ed</v>
      </c>
    </row>
    <row r="2186" customFormat="false" ht="15" hidden="false" customHeight="true" outlineLevel="0" collapsed="false">
      <c r="A2186" s="1" t="s">
        <v>5668</v>
      </c>
      <c r="B2186" s="3" t="n">
        <v>46174</v>
      </c>
      <c r="C2186" s="1" t="s">
        <v>5669</v>
      </c>
      <c r="D2186" s="1" t="s">
        <v>7464</v>
      </c>
      <c r="E2186" s="1" t="s">
        <v>7465</v>
      </c>
      <c r="F2186" s="1" t="s">
        <v>7466</v>
      </c>
      <c r="G2186" s="1" t="s">
        <v>7467</v>
      </c>
      <c r="H2186" s="1" t="s">
        <v>185</v>
      </c>
      <c r="I2186" s="3" t="n">
        <v>41713</v>
      </c>
      <c r="J2186" s="1" t="s">
        <v>1634</v>
      </c>
      <c r="K2186" s="3" t="n">
        <v>45903</v>
      </c>
      <c r="M2186" s="1" t="n">
        <v>1</v>
      </c>
      <c r="N2186" s="7" t="s">
        <v>230</v>
      </c>
      <c r="P2186" s="6" t="s">
        <v>39</v>
      </c>
      <c r="Q2186" s="1" t="str">
        <f aca="false">IFERROR(INDEX('ST Enroll Export'!$A$2:$A$3230,MATCH($D2186,'ST Enroll Export'!$A$2:$A$3230,0)),IFERROR(IF(INDEX('ST Enroll Export'!$A$2:$A$3230,MATCH($E2186,'ST Enroll Export'!$B$2:$B$3230,0))="","",INDEX('ST Enroll Export'!$A$2:$A$3230,MATCH($E2186,'ST Enroll Export'!$B$2:$B$3230,0))),"Not Found"))</f>
        <v>4527995470</v>
      </c>
      <c r="R2186" s="1" t="str">
        <f aca="false">IFERROR(INDEX('ST Enroll Export'!$G$2:$G$3230,MATCH($D2186,'ST Enroll Export'!$A$2:$A$3230,0)),IFERROR(INDEX('ST Enroll Export'!$G$2:$G$3230,MATCH($E2186,'ST Enroll Export'!$B$2:$B$3230,0)),"Not Found"))</f>
        <v>Syracuse Academy of Sci &amp; Cit Middle School</v>
      </c>
      <c r="S2186" s="1" t="str">
        <f aca="false">IFERROR(INDEX('ST Enroll Export'!$B$2:$B$3230,MATCH($D2186,'ST Enroll Export'!$A$2:$A$3230,0)),IFERROR(INDEX('ST Enroll Export'!$B$2:$B$3230,MATCH($E2186,'ST Enroll Export'!$B$2:$B$3230,0)),"Not Found"))</f>
        <v>200031910</v>
      </c>
      <c r="T2186" s="1" t="str">
        <f aca="false">IF(ISNUMBER(MATCH($D2186,'ST Enroll Export'!$A$2:$A$3230,0)),"NYSSIS Match",IF(ISNUMBER(MATCH($E2186,'ST Enroll Export'!$B$2:$B$3230,0)),"SID Match","No ST Match"))</f>
        <v>NYSSIS Match</v>
      </c>
      <c r="U2186" s="1" t="str">
        <f aca="false">IF(ISNUMBER(MATCH($D2186,Disability!$B$2:$B$5962,0)),"SPED","Gen Ed")</f>
        <v>SPED</v>
      </c>
    </row>
    <row r="2187" customFormat="false" ht="15" hidden="false" customHeight="true" outlineLevel="0" collapsed="false">
      <c r="A2187" s="1" t="s">
        <v>5668</v>
      </c>
      <c r="B2187" s="3" t="n">
        <v>46174</v>
      </c>
      <c r="C2187" s="1" t="s">
        <v>5669</v>
      </c>
      <c r="D2187" s="1" t="s">
        <v>7468</v>
      </c>
      <c r="E2187" s="1" t="s">
        <v>7469</v>
      </c>
      <c r="F2187" s="1" t="s">
        <v>7470</v>
      </c>
      <c r="G2187" s="1" t="s">
        <v>7471</v>
      </c>
      <c r="H2187" s="1" t="s">
        <v>37</v>
      </c>
      <c r="I2187" s="3" t="n">
        <v>42670</v>
      </c>
      <c r="J2187" s="1" t="s">
        <v>134</v>
      </c>
      <c r="K2187" s="3" t="n">
        <v>45903</v>
      </c>
      <c r="M2187" s="1" t="n">
        <v>1</v>
      </c>
      <c r="N2187" s="7" t="s">
        <v>230</v>
      </c>
      <c r="P2187" s="5" t="s">
        <v>26</v>
      </c>
      <c r="Q2187" s="1" t="str">
        <f aca="false">IFERROR(INDEX('ST Enroll Export'!$A$2:$A$3230,MATCH($D2187,'ST Enroll Export'!$A$2:$A$3230,0)),IFERROR(IF(INDEX('ST Enroll Export'!$A$2:$A$3230,MATCH($E2187,'ST Enroll Export'!$B$2:$B$3230,0))="","",INDEX('ST Enroll Export'!$A$2:$A$3230,MATCH($E2187,'ST Enroll Export'!$B$2:$B$3230,0))),"Not Found"))</f>
        <v>8741010492</v>
      </c>
      <c r="R2187" s="1" t="str">
        <f aca="false">IFERROR(INDEX('ST Enroll Export'!$G$2:$G$3230,MATCH($D2187,'ST Enroll Export'!$A$2:$A$3230,0)),IFERROR(INDEX('ST Enroll Export'!$G$2:$G$3230,MATCH($E2187,'ST Enroll Export'!$B$2:$B$3230,0)),"Not Found"))</f>
        <v>Citizenship &amp; Science Academy of Syracuse Charter</v>
      </c>
      <c r="S2187" s="1" t="str">
        <f aca="false">IFERROR(INDEX('ST Enroll Export'!$B$2:$B$3230,MATCH($D2187,'ST Enroll Export'!$A$2:$A$3230,0)),IFERROR(INDEX('ST Enroll Export'!$B$2:$B$3230,MATCH($E2187,'ST Enroll Export'!$B$2:$B$3230,0)),"Not Found"))</f>
        <v>210006924</v>
      </c>
      <c r="T2187" s="1" t="str">
        <f aca="false">IF(ISNUMBER(MATCH($D2187,'ST Enroll Export'!$A$2:$A$3230,0)),"NYSSIS Match",IF(ISNUMBER(MATCH($E2187,'ST Enroll Export'!$B$2:$B$3230,0)),"SID Match","No ST Match"))</f>
        <v>NYSSIS Match</v>
      </c>
      <c r="U2187" s="1" t="str">
        <f aca="false">IF(ISNUMBER(MATCH($D2187,Disability!$B$2:$B$5962,0)),"SPED","Gen Ed")</f>
        <v>Gen Ed</v>
      </c>
    </row>
    <row r="2188" customFormat="false" ht="15" hidden="false" customHeight="true" outlineLevel="0" collapsed="false">
      <c r="A2188" s="1" t="s">
        <v>5668</v>
      </c>
      <c r="B2188" s="3" t="n">
        <v>46174</v>
      </c>
      <c r="C2188" s="1" t="s">
        <v>5669</v>
      </c>
      <c r="D2188" s="1" t="s">
        <v>7472</v>
      </c>
      <c r="E2188" s="1" t="s">
        <v>7473</v>
      </c>
      <c r="F2188" s="1" t="s">
        <v>7474</v>
      </c>
      <c r="G2188" s="1" t="s">
        <v>7475</v>
      </c>
      <c r="H2188" s="1" t="s">
        <v>84</v>
      </c>
      <c r="I2188" s="3" t="n">
        <v>42878</v>
      </c>
      <c r="J2188" s="1" t="s">
        <v>134</v>
      </c>
      <c r="K2188" s="3" t="n">
        <v>45903</v>
      </c>
      <c r="M2188" s="1" t="n">
        <v>1</v>
      </c>
      <c r="N2188" s="7" t="s">
        <v>230</v>
      </c>
      <c r="P2188" s="5" t="s">
        <v>26</v>
      </c>
      <c r="Q2188" s="1" t="str">
        <f aca="false">IFERROR(INDEX('ST Enroll Export'!$A$2:$A$3230,MATCH($D2188,'ST Enroll Export'!$A$2:$A$3230,0)),IFERROR(IF(INDEX('ST Enroll Export'!$A$2:$A$3230,MATCH($E2188,'ST Enroll Export'!$B$2:$B$3230,0))="","",INDEX('ST Enroll Export'!$A$2:$A$3230,MATCH($E2188,'ST Enroll Export'!$B$2:$B$3230,0))),"Not Found"))</f>
        <v>9958653271</v>
      </c>
      <c r="R2188" s="1" t="str">
        <f aca="false">IFERROR(INDEX('ST Enroll Export'!$G$2:$G$3230,MATCH($D2188,'ST Enroll Export'!$A$2:$A$3230,0)),IFERROR(INDEX('ST Enroll Export'!$G$2:$G$3230,MATCH($E2188,'ST Enroll Export'!$B$2:$B$3230,0)),"Not Found"))</f>
        <v>Citizenship &amp; Science Academy of Syracuse Charter</v>
      </c>
      <c r="S2188" s="1" t="str">
        <f aca="false">IFERROR(INDEX('ST Enroll Export'!$B$2:$B$3230,MATCH($D2188,'ST Enroll Export'!$A$2:$A$3230,0)),IFERROR(INDEX('ST Enroll Export'!$B$2:$B$3230,MATCH($E2188,'ST Enroll Export'!$B$2:$B$3230,0)),"Not Found"))</f>
        <v>210005195</v>
      </c>
      <c r="T2188" s="1" t="str">
        <f aca="false">IF(ISNUMBER(MATCH($D2188,'ST Enroll Export'!$A$2:$A$3230,0)),"NYSSIS Match",IF(ISNUMBER(MATCH($E2188,'ST Enroll Export'!$B$2:$B$3230,0)),"SID Match","No ST Match"))</f>
        <v>NYSSIS Match</v>
      </c>
      <c r="U2188" s="1" t="str">
        <f aca="false">IF(ISNUMBER(MATCH($D2188,Disability!$B$2:$B$5962,0)),"SPED","Gen Ed")</f>
        <v>Gen Ed</v>
      </c>
    </row>
    <row r="2189" customFormat="false" ht="15" hidden="false" customHeight="true" outlineLevel="0" collapsed="false">
      <c r="A2189" s="1" t="s">
        <v>5668</v>
      </c>
      <c r="B2189" s="3" t="n">
        <v>46174</v>
      </c>
      <c r="C2189" s="1" t="s">
        <v>5669</v>
      </c>
      <c r="D2189" s="1" t="s">
        <v>7476</v>
      </c>
      <c r="E2189" s="1" t="s">
        <v>7477</v>
      </c>
      <c r="F2189" s="1" t="s">
        <v>7474</v>
      </c>
      <c r="G2189" s="1" t="s">
        <v>5329</v>
      </c>
      <c r="H2189" s="1" t="s">
        <v>2539</v>
      </c>
      <c r="I2189" s="3" t="n">
        <v>40865</v>
      </c>
      <c r="J2189" s="1" t="s">
        <v>1634</v>
      </c>
      <c r="K2189" s="3" t="n">
        <v>45903</v>
      </c>
      <c r="M2189" s="1" t="n">
        <v>1</v>
      </c>
      <c r="N2189" s="7" t="s">
        <v>230</v>
      </c>
      <c r="P2189" s="5" t="s">
        <v>26</v>
      </c>
      <c r="Q2189" s="1" t="str">
        <f aca="false">IFERROR(INDEX('ST Enroll Export'!$A$2:$A$3230,MATCH($D2189,'ST Enroll Export'!$A$2:$A$3230,0)),IFERROR(IF(INDEX('ST Enroll Export'!$A$2:$A$3230,MATCH($E2189,'ST Enroll Export'!$B$2:$B$3230,0))="","",INDEX('ST Enroll Export'!$A$2:$A$3230,MATCH($E2189,'ST Enroll Export'!$B$2:$B$3230,0))),"Not Found"))</f>
        <v>1235180842</v>
      </c>
      <c r="R2189" s="1" t="str">
        <f aca="false">IFERROR(INDEX('ST Enroll Export'!$G$2:$G$3230,MATCH($D2189,'ST Enroll Export'!$A$2:$A$3230,0)),IFERROR(INDEX('ST Enroll Export'!$G$2:$G$3230,MATCH($E2189,'ST Enroll Export'!$B$2:$B$3230,0)),"Not Found"))</f>
        <v>Syracuse Academy of Sci &amp; Cit Middle School</v>
      </c>
      <c r="S2189" s="1" t="str">
        <f aca="false">IFERROR(INDEX('ST Enroll Export'!$B$2:$B$3230,MATCH($D2189,'ST Enroll Export'!$A$2:$A$3230,0)),IFERROR(INDEX('ST Enroll Export'!$B$2:$B$3230,MATCH($E2189,'ST Enroll Export'!$B$2:$B$3230,0)),"Not Found"))</f>
        <v>200027347</v>
      </c>
      <c r="T2189" s="1" t="str">
        <f aca="false">IF(ISNUMBER(MATCH($D2189,'ST Enroll Export'!$A$2:$A$3230,0)),"NYSSIS Match",IF(ISNUMBER(MATCH($E2189,'ST Enroll Export'!$B$2:$B$3230,0)),"SID Match","No ST Match"))</f>
        <v>NYSSIS Match</v>
      </c>
      <c r="U2189" s="1" t="str">
        <f aca="false">IF(ISNUMBER(MATCH($D2189,Disability!$B$2:$B$5962,0)),"SPED","Gen Ed")</f>
        <v>Gen Ed</v>
      </c>
    </row>
    <row r="2190" customFormat="false" ht="15" hidden="false" customHeight="true" outlineLevel="0" collapsed="false">
      <c r="A2190" s="1" t="s">
        <v>5668</v>
      </c>
      <c r="B2190" s="3" t="n">
        <v>46174</v>
      </c>
      <c r="C2190" s="1" t="s">
        <v>5669</v>
      </c>
      <c r="D2190" s="1" t="s">
        <v>7478</v>
      </c>
      <c r="E2190" s="1" t="s">
        <v>7479</v>
      </c>
      <c r="F2190" s="1" t="s">
        <v>7474</v>
      </c>
      <c r="G2190" s="1" t="s">
        <v>7480</v>
      </c>
      <c r="H2190" s="1" t="s">
        <v>2571</v>
      </c>
      <c r="I2190" s="3" t="n">
        <v>40155</v>
      </c>
      <c r="J2190" s="1" t="s">
        <v>1634</v>
      </c>
      <c r="K2190" s="3" t="n">
        <v>45903</v>
      </c>
      <c r="M2190" s="1" t="n">
        <v>1</v>
      </c>
      <c r="N2190" s="7" t="s">
        <v>230</v>
      </c>
      <c r="P2190" s="5" t="s">
        <v>26</v>
      </c>
      <c r="Q2190" s="1" t="str">
        <f aca="false">IFERROR(INDEX('ST Enroll Export'!$A$2:$A$3230,MATCH($D2190,'ST Enroll Export'!$A$2:$A$3230,0)),IFERROR(IF(INDEX('ST Enroll Export'!$A$2:$A$3230,MATCH($E2190,'ST Enroll Export'!$B$2:$B$3230,0))="","",INDEX('ST Enroll Export'!$A$2:$A$3230,MATCH($E2190,'ST Enroll Export'!$B$2:$B$3230,0))),"Not Found"))</f>
        <v>2540977151</v>
      </c>
      <c r="R2190" s="1" t="str">
        <f aca="false">IFERROR(INDEX('ST Enroll Export'!$G$2:$G$3230,MATCH($D2190,'ST Enroll Export'!$A$2:$A$3230,0)),IFERROR(INDEX('ST Enroll Export'!$G$2:$G$3230,MATCH($E2190,'ST Enroll Export'!$B$2:$B$3230,0)),"Not Found"))</f>
        <v>Syracuse Academy of Sci &amp; Cit Middle School</v>
      </c>
      <c r="S2190" s="1" t="str">
        <f aca="false">IFERROR(INDEX('ST Enroll Export'!$B$2:$B$3230,MATCH($D2190,'ST Enroll Export'!$A$2:$A$3230,0)),IFERROR(INDEX('ST Enroll Export'!$B$2:$B$3230,MATCH($E2190,'ST Enroll Export'!$B$2:$B$3230,0)),"Not Found"))</f>
        <v>200019084</v>
      </c>
      <c r="T2190" s="1" t="str">
        <f aca="false">IF(ISNUMBER(MATCH($D2190,'ST Enroll Export'!$A$2:$A$3230,0)),"NYSSIS Match",IF(ISNUMBER(MATCH($E2190,'ST Enroll Export'!$B$2:$B$3230,0)),"SID Match","No ST Match"))</f>
        <v>NYSSIS Match</v>
      </c>
      <c r="U2190" s="1" t="str">
        <f aca="false">IF(ISNUMBER(MATCH($D2190,Disability!$B$2:$B$5962,0)),"SPED","Gen Ed")</f>
        <v>Gen Ed</v>
      </c>
    </row>
    <row r="2191" customFormat="false" ht="15" hidden="false" customHeight="true" outlineLevel="0" collapsed="false">
      <c r="A2191" s="1" t="s">
        <v>5668</v>
      </c>
      <c r="B2191" s="3" t="n">
        <v>46174</v>
      </c>
      <c r="C2191" s="1" t="s">
        <v>5669</v>
      </c>
      <c r="D2191" s="1" t="s">
        <v>7481</v>
      </c>
      <c r="E2191" s="1" t="s">
        <v>7482</v>
      </c>
      <c r="F2191" s="1" t="s">
        <v>7474</v>
      </c>
      <c r="G2191" s="1" t="s">
        <v>7483</v>
      </c>
      <c r="H2191" s="1" t="s">
        <v>37</v>
      </c>
      <c r="I2191" s="3" t="n">
        <v>42377</v>
      </c>
      <c r="J2191" s="1" t="s">
        <v>134</v>
      </c>
      <c r="K2191" s="3" t="n">
        <v>45903</v>
      </c>
      <c r="M2191" s="1" t="n">
        <v>1</v>
      </c>
      <c r="N2191" s="7" t="s">
        <v>230</v>
      </c>
      <c r="P2191" s="5" t="s">
        <v>26</v>
      </c>
      <c r="Q2191" s="1" t="str">
        <f aca="false">IFERROR(INDEX('ST Enroll Export'!$A$2:$A$3230,MATCH($D2191,'ST Enroll Export'!$A$2:$A$3230,0)),IFERROR(IF(INDEX('ST Enroll Export'!$A$2:$A$3230,MATCH($E2191,'ST Enroll Export'!$B$2:$B$3230,0))="","",INDEX('ST Enroll Export'!$A$2:$A$3230,MATCH($E2191,'ST Enroll Export'!$B$2:$B$3230,0))),"Not Found"))</f>
        <v>9041381702</v>
      </c>
      <c r="R2191" s="1" t="str">
        <f aca="false">IFERROR(INDEX('ST Enroll Export'!$G$2:$G$3230,MATCH($D2191,'ST Enroll Export'!$A$2:$A$3230,0)),IFERROR(INDEX('ST Enroll Export'!$G$2:$G$3230,MATCH($E2191,'ST Enroll Export'!$B$2:$B$3230,0)),"Not Found"))</f>
        <v>Citizenship &amp; Science Academy of Syracuse Charter</v>
      </c>
      <c r="S2191" s="1" t="str">
        <f aca="false">IFERROR(INDEX('ST Enroll Export'!$B$2:$B$3230,MATCH($D2191,'ST Enroll Export'!$A$2:$A$3230,0)),IFERROR(INDEX('ST Enroll Export'!$B$2:$B$3230,MATCH($E2191,'ST Enroll Export'!$B$2:$B$3230,0)),"Not Found"))</f>
        <v>210005196</v>
      </c>
      <c r="T2191" s="1" t="str">
        <f aca="false">IF(ISNUMBER(MATCH($D2191,'ST Enroll Export'!$A$2:$A$3230,0)),"NYSSIS Match",IF(ISNUMBER(MATCH($E2191,'ST Enroll Export'!$B$2:$B$3230,0)),"SID Match","No ST Match"))</f>
        <v>NYSSIS Match</v>
      </c>
      <c r="U2191" s="1" t="str">
        <f aca="false">IF(ISNUMBER(MATCH($D2191,Disability!$B$2:$B$5962,0)),"SPED","Gen Ed")</f>
        <v>Gen Ed</v>
      </c>
    </row>
    <row r="2192" customFormat="false" ht="15" hidden="false" customHeight="true" outlineLevel="0" collapsed="false">
      <c r="A2192" s="1" t="s">
        <v>5668</v>
      </c>
      <c r="B2192" s="3" t="n">
        <v>46174</v>
      </c>
      <c r="C2192" s="1" t="s">
        <v>5669</v>
      </c>
      <c r="D2192" s="1" t="s">
        <v>7484</v>
      </c>
      <c r="E2192" s="1" t="s">
        <v>7485</v>
      </c>
      <c r="F2192" s="1" t="s">
        <v>7486</v>
      </c>
      <c r="G2192" s="1" t="s">
        <v>7487</v>
      </c>
      <c r="H2192" s="1" t="s">
        <v>37</v>
      </c>
      <c r="I2192" s="3" t="n">
        <v>42627</v>
      </c>
      <c r="J2192" s="1" t="s">
        <v>134</v>
      </c>
      <c r="K2192" s="3" t="n">
        <v>45903</v>
      </c>
      <c r="M2192" s="1" t="n">
        <v>1</v>
      </c>
      <c r="N2192" s="7" t="s">
        <v>230</v>
      </c>
      <c r="P2192" s="5" t="s">
        <v>26</v>
      </c>
      <c r="Q2192" s="1" t="str">
        <f aca="false">IFERROR(INDEX('ST Enroll Export'!$A$2:$A$3230,MATCH($D2192,'ST Enroll Export'!$A$2:$A$3230,0)),IFERROR(IF(INDEX('ST Enroll Export'!$A$2:$A$3230,MATCH($E2192,'ST Enroll Export'!$B$2:$B$3230,0))="","",INDEX('ST Enroll Export'!$A$2:$A$3230,MATCH($E2192,'ST Enroll Export'!$B$2:$B$3230,0))),"Not Found"))</f>
        <v>9459248735</v>
      </c>
      <c r="R2192" s="1" t="str">
        <f aca="false">IFERROR(INDEX('ST Enroll Export'!$G$2:$G$3230,MATCH($D2192,'ST Enroll Export'!$A$2:$A$3230,0)),IFERROR(INDEX('ST Enroll Export'!$G$2:$G$3230,MATCH($E2192,'ST Enroll Export'!$B$2:$B$3230,0)),"Not Found"))</f>
        <v>Citizenship &amp; Science Academy of Syracuse Charter</v>
      </c>
      <c r="S2192" s="1" t="str">
        <f aca="false">IFERROR(INDEX('ST Enroll Export'!$B$2:$B$3230,MATCH($D2192,'ST Enroll Export'!$A$2:$A$3230,0)),IFERROR(INDEX('ST Enroll Export'!$B$2:$B$3230,MATCH($E2192,'ST Enroll Export'!$B$2:$B$3230,0)),"Not Found"))</f>
        <v>210004517</v>
      </c>
      <c r="T2192" s="1" t="str">
        <f aca="false">IF(ISNUMBER(MATCH($D2192,'ST Enroll Export'!$A$2:$A$3230,0)),"NYSSIS Match",IF(ISNUMBER(MATCH($E2192,'ST Enroll Export'!$B$2:$B$3230,0)),"SID Match","No ST Match"))</f>
        <v>NYSSIS Match</v>
      </c>
      <c r="U2192" s="1" t="str">
        <f aca="false">IF(ISNUMBER(MATCH($D2192,Disability!$B$2:$B$5962,0)),"SPED","Gen Ed")</f>
        <v>Gen Ed</v>
      </c>
    </row>
    <row r="2193" customFormat="false" ht="15" hidden="false" customHeight="true" outlineLevel="0" collapsed="false">
      <c r="A2193" s="1" t="s">
        <v>5668</v>
      </c>
      <c r="B2193" s="3" t="n">
        <v>46174</v>
      </c>
      <c r="C2193" s="1" t="s">
        <v>5669</v>
      </c>
      <c r="D2193" s="1" t="s">
        <v>7488</v>
      </c>
      <c r="E2193" s="1" t="s">
        <v>7489</v>
      </c>
      <c r="F2193" s="1" t="s">
        <v>7490</v>
      </c>
      <c r="G2193" s="1" t="s">
        <v>7491</v>
      </c>
      <c r="H2193" s="1" t="s">
        <v>140</v>
      </c>
      <c r="I2193" s="3" t="n">
        <v>42284</v>
      </c>
      <c r="J2193" s="1" t="s">
        <v>134</v>
      </c>
      <c r="K2193" s="3" t="n">
        <v>45903</v>
      </c>
      <c r="M2193" s="1" t="n">
        <v>1</v>
      </c>
      <c r="N2193" s="7" t="s">
        <v>230</v>
      </c>
      <c r="P2193" s="5" t="s">
        <v>26</v>
      </c>
      <c r="Q2193" s="1" t="str">
        <f aca="false">IFERROR(INDEX('ST Enroll Export'!$A$2:$A$3230,MATCH($D2193,'ST Enroll Export'!$A$2:$A$3230,0)),IFERROR(IF(INDEX('ST Enroll Export'!$A$2:$A$3230,MATCH($E2193,'ST Enroll Export'!$B$2:$B$3230,0))="","",INDEX('ST Enroll Export'!$A$2:$A$3230,MATCH($E2193,'ST Enroll Export'!$B$2:$B$3230,0))),"Not Found"))</f>
        <v>5319258863</v>
      </c>
      <c r="R2193" s="1" t="str">
        <f aca="false">IFERROR(INDEX('ST Enroll Export'!$G$2:$G$3230,MATCH($D2193,'ST Enroll Export'!$A$2:$A$3230,0)),IFERROR(INDEX('ST Enroll Export'!$G$2:$G$3230,MATCH($E2193,'ST Enroll Export'!$B$2:$B$3230,0)),"Not Found"))</f>
        <v>Citizenship &amp; Science Academy of Syracuse Charter</v>
      </c>
      <c r="S2193" s="1" t="str">
        <f aca="false">IFERROR(INDEX('ST Enroll Export'!$B$2:$B$3230,MATCH($D2193,'ST Enroll Export'!$A$2:$A$3230,0)),IFERROR(INDEX('ST Enroll Export'!$B$2:$B$3230,MATCH($E2193,'ST Enroll Export'!$B$2:$B$3230,0)),"Not Found"))</f>
        <v>200035795</v>
      </c>
      <c r="T2193" s="1" t="str">
        <f aca="false">IF(ISNUMBER(MATCH($D2193,'ST Enroll Export'!$A$2:$A$3230,0)),"NYSSIS Match",IF(ISNUMBER(MATCH($E2193,'ST Enroll Export'!$B$2:$B$3230,0)),"SID Match","No ST Match"))</f>
        <v>NYSSIS Match</v>
      </c>
      <c r="U2193" s="1" t="str">
        <f aca="false">IF(ISNUMBER(MATCH($D2193,Disability!$B$2:$B$5962,0)),"SPED","Gen Ed")</f>
        <v>Gen Ed</v>
      </c>
    </row>
    <row r="2194" customFormat="false" ht="15" hidden="false" customHeight="true" outlineLevel="0" collapsed="false">
      <c r="A2194" s="1" t="s">
        <v>5668</v>
      </c>
      <c r="B2194" s="3" t="n">
        <v>46174</v>
      </c>
      <c r="C2194" s="1" t="s">
        <v>5669</v>
      </c>
      <c r="D2194" s="1" t="s">
        <v>7492</v>
      </c>
      <c r="E2194" s="1" t="s">
        <v>7493</v>
      </c>
      <c r="F2194" s="1" t="s">
        <v>7490</v>
      </c>
      <c r="G2194" s="1" t="s">
        <v>7494</v>
      </c>
      <c r="H2194" s="1" t="s">
        <v>185</v>
      </c>
      <c r="I2194" s="3" t="n">
        <v>41803</v>
      </c>
      <c r="J2194" s="1" t="s">
        <v>1634</v>
      </c>
      <c r="K2194" s="3" t="n">
        <v>45903</v>
      </c>
      <c r="M2194" s="1" t="n">
        <v>1</v>
      </c>
      <c r="N2194" s="7" t="s">
        <v>230</v>
      </c>
      <c r="P2194" s="5" t="s">
        <v>26</v>
      </c>
      <c r="Q2194" s="1" t="str">
        <f aca="false">IFERROR(INDEX('ST Enroll Export'!$A$2:$A$3230,MATCH($D2194,'ST Enroll Export'!$A$2:$A$3230,0)),IFERROR(IF(INDEX('ST Enroll Export'!$A$2:$A$3230,MATCH($E2194,'ST Enroll Export'!$B$2:$B$3230,0))="","",INDEX('ST Enroll Export'!$A$2:$A$3230,MATCH($E2194,'ST Enroll Export'!$B$2:$B$3230,0))),"Not Found"))</f>
        <v>8991764481</v>
      </c>
      <c r="R2194" s="1" t="str">
        <f aca="false">IFERROR(INDEX('ST Enroll Export'!$G$2:$G$3230,MATCH($D2194,'ST Enroll Export'!$A$2:$A$3230,0)),IFERROR(INDEX('ST Enroll Export'!$G$2:$G$3230,MATCH($E2194,'ST Enroll Export'!$B$2:$B$3230,0)),"Not Found"))</f>
        <v>Syracuse Academy of Sci &amp; Cit Middle School</v>
      </c>
      <c r="S2194" s="1" t="str">
        <f aca="false">IFERROR(INDEX('ST Enroll Export'!$B$2:$B$3230,MATCH($D2194,'ST Enroll Export'!$A$2:$A$3230,0)),IFERROR(INDEX('ST Enroll Export'!$B$2:$B$3230,MATCH($E2194,'ST Enroll Export'!$B$2:$B$3230,0)),"Not Found"))</f>
        <v>200034160</v>
      </c>
      <c r="T2194" s="1" t="str">
        <f aca="false">IF(ISNUMBER(MATCH($D2194,'ST Enroll Export'!$A$2:$A$3230,0)),"NYSSIS Match",IF(ISNUMBER(MATCH($E2194,'ST Enroll Export'!$B$2:$B$3230,0)),"SID Match","No ST Match"))</f>
        <v>NYSSIS Match</v>
      </c>
      <c r="U2194" s="1" t="str">
        <f aca="false">IF(ISNUMBER(MATCH($D2194,Disability!$B$2:$B$5962,0)),"SPED","Gen Ed")</f>
        <v>Gen Ed</v>
      </c>
    </row>
    <row r="2195" customFormat="false" ht="15" hidden="false" customHeight="true" outlineLevel="0" collapsed="false">
      <c r="A2195" s="1" t="s">
        <v>5668</v>
      </c>
      <c r="B2195" s="3" t="n">
        <v>46174</v>
      </c>
      <c r="C2195" s="1" t="s">
        <v>5669</v>
      </c>
      <c r="D2195" s="1" t="s">
        <v>7495</v>
      </c>
      <c r="E2195" s="1" t="s">
        <v>7496</v>
      </c>
      <c r="F2195" s="1" t="s">
        <v>7490</v>
      </c>
      <c r="G2195" s="1" t="s">
        <v>7497</v>
      </c>
      <c r="H2195" s="1" t="s">
        <v>84</v>
      </c>
      <c r="I2195" s="3" t="n">
        <v>42808</v>
      </c>
      <c r="J2195" s="1" t="s">
        <v>134</v>
      </c>
      <c r="K2195" s="3" t="n">
        <v>45903</v>
      </c>
      <c r="M2195" s="1" t="n">
        <v>1</v>
      </c>
      <c r="N2195" s="7" t="s">
        <v>230</v>
      </c>
      <c r="P2195" s="5" t="s">
        <v>26</v>
      </c>
      <c r="Q2195" s="1" t="str">
        <f aca="false">IFERROR(INDEX('ST Enroll Export'!$A$2:$A$3230,MATCH($D2195,'ST Enroll Export'!$A$2:$A$3230,0)),IFERROR(IF(INDEX('ST Enroll Export'!$A$2:$A$3230,MATCH($E2195,'ST Enroll Export'!$B$2:$B$3230,0))="","",INDEX('ST Enroll Export'!$A$2:$A$3230,MATCH($E2195,'ST Enroll Export'!$B$2:$B$3230,0))),"Not Found"))</f>
        <v>9048975312</v>
      </c>
      <c r="R2195" s="1" t="str">
        <f aca="false">IFERROR(INDEX('ST Enroll Export'!$G$2:$G$3230,MATCH($D2195,'ST Enroll Export'!$A$2:$A$3230,0)),IFERROR(INDEX('ST Enroll Export'!$G$2:$G$3230,MATCH($E2195,'ST Enroll Export'!$B$2:$B$3230,0)),"Not Found"))</f>
        <v>Citizenship &amp; Science Academy of Syracuse Charter</v>
      </c>
      <c r="S2195" s="1" t="str">
        <f aca="false">IFERROR(INDEX('ST Enroll Export'!$B$2:$B$3230,MATCH($D2195,'ST Enroll Export'!$A$2:$A$3230,0)),IFERROR(INDEX('ST Enroll Export'!$B$2:$B$3230,MATCH($E2195,'ST Enroll Export'!$B$2:$B$3230,0)),"Not Found"))</f>
        <v>210003511</v>
      </c>
      <c r="T2195" s="1" t="str">
        <f aca="false">IF(ISNUMBER(MATCH($D2195,'ST Enroll Export'!$A$2:$A$3230,0)),"NYSSIS Match",IF(ISNUMBER(MATCH($E2195,'ST Enroll Export'!$B$2:$B$3230,0)),"SID Match","No ST Match"))</f>
        <v>NYSSIS Match</v>
      </c>
      <c r="U2195" s="1" t="str">
        <f aca="false">IF(ISNUMBER(MATCH($D2195,Disability!$B$2:$B$5962,0)),"SPED","Gen Ed")</f>
        <v>Gen Ed</v>
      </c>
    </row>
    <row r="2196" customFormat="false" ht="15" hidden="false" customHeight="true" outlineLevel="0" collapsed="false">
      <c r="A2196" s="1" t="s">
        <v>5668</v>
      </c>
      <c r="B2196" s="3" t="n">
        <v>46174</v>
      </c>
      <c r="C2196" s="1" t="s">
        <v>5669</v>
      </c>
      <c r="D2196" s="1" t="s">
        <v>7498</v>
      </c>
      <c r="E2196" s="1" t="s">
        <v>7499</v>
      </c>
      <c r="F2196" s="1" t="s">
        <v>3564</v>
      </c>
      <c r="G2196" s="1" t="s">
        <v>7500</v>
      </c>
      <c r="H2196" s="1" t="s">
        <v>140</v>
      </c>
      <c r="I2196" s="3" t="n">
        <v>42157</v>
      </c>
      <c r="J2196" s="1" t="s">
        <v>134</v>
      </c>
      <c r="K2196" s="3" t="n">
        <v>45903</v>
      </c>
      <c r="M2196" s="1" t="n">
        <v>1</v>
      </c>
      <c r="N2196" s="7" t="s">
        <v>230</v>
      </c>
      <c r="P2196" s="5" t="s">
        <v>26</v>
      </c>
      <c r="Q2196" s="1" t="str">
        <f aca="false">IFERROR(INDEX('ST Enroll Export'!$A$2:$A$3230,MATCH($D2196,'ST Enroll Export'!$A$2:$A$3230,0)),IFERROR(IF(INDEX('ST Enroll Export'!$A$2:$A$3230,MATCH($E2196,'ST Enroll Export'!$B$2:$B$3230,0))="","",INDEX('ST Enroll Export'!$A$2:$A$3230,MATCH($E2196,'ST Enroll Export'!$B$2:$B$3230,0))),"Not Found"))</f>
        <v>5481626385</v>
      </c>
      <c r="R2196" s="1" t="str">
        <f aca="false">IFERROR(INDEX('ST Enroll Export'!$G$2:$G$3230,MATCH($D2196,'ST Enroll Export'!$A$2:$A$3230,0)),IFERROR(INDEX('ST Enroll Export'!$G$2:$G$3230,MATCH($E2196,'ST Enroll Export'!$B$2:$B$3230,0)),"Not Found"))</f>
        <v>Citizenship &amp; Science Academy of Syracuse Charter</v>
      </c>
      <c r="S2196" s="1" t="str">
        <f aca="false">IFERROR(INDEX('ST Enroll Export'!$B$2:$B$3230,MATCH($D2196,'ST Enroll Export'!$A$2:$A$3230,0)),IFERROR(INDEX('ST Enroll Export'!$B$2:$B$3230,MATCH($E2196,'ST Enroll Export'!$B$2:$B$3230,0)),"Not Found"))</f>
        <v>210003597</v>
      </c>
      <c r="T2196" s="1" t="str">
        <f aca="false">IF(ISNUMBER(MATCH($D2196,'ST Enroll Export'!$A$2:$A$3230,0)),"NYSSIS Match",IF(ISNUMBER(MATCH($E2196,'ST Enroll Export'!$B$2:$B$3230,0)),"SID Match","No ST Match"))</f>
        <v>NYSSIS Match</v>
      </c>
      <c r="U2196" s="1" t="str">
        <f aca="false">IF(ISNUMBER(MATCH($D2196,Disability!$B$2:$B$5962,0)),"SPED","Gen Ed")</f>
        <v>Gen Ed</v>
      </c>
    </row>
    <row r="2197" customFormat="false" ht="15" hidden="false" customHeight="true" outlineLevel="0" collapsed="false">
      <c r="A2197" s="1" t="s">
        <v>5668</v>
      </c>
      <c r="B2197" s="3" t="n">
        <v>46174</v>
      </c>
      <c r="C2197" s="1" t="s">
        <v>5669</v>
      </c>
      <c r="D2197" s="1" t="s">
        <v>7501</v>
      </c>
      <c r="E2197" s="1" t="s">
        <v>7502</v>
      </c>
      <c r="F2197" s="1" t="s">
        <v>7503</v>
      </c>
      <c r="G2197" s="1" t="s">
        <v>7504</v>
      </c>
      <c r="H2197" s="1" t="s">
        <v>128</v>
      </c>
      <c r="I2197" s="3" t="n">
        <v>41568</v>
      </c>
      <c r="J2197" s="1" t="s">
        <v>1634</v>
      </c>
      <c r="K2197" s="3" t="n">
        <v>45903</v>
      </c>
      <c r="M2197" s="1" t="n">
        <v>1</v>
      </c>
      <c r="N2197" s="7" t="s">
        <v>230</v>
      </c>
      <c r="P2197" s="5" t="s">
        <v>26</v>
      </c>
      <c r="Q2197" s="1" t="str">
        <f aca="false">IFERROR(INDEX('ST Enroll Export'!$A$2:$A$3230,MATCH($D2197,'ST Enroll Export'!$A$2:$A$3230,0)),IFERROR(IF(INDEX('ST Enroll Export'!$A$2:$A$3230,MATCH($E2197,'ST Enroll Export'!$B$2:$B$3230,0))="","",INDEX('ST Enroll Export'!$A$2:$A$3230,MATCH($E2197,'ST Enroll Export'!$B$2:$B$3230,0))),"Not Found"))</f>
        <v>2364204716</v>
      </c>
      <c r="R2197" s="1" t="str">
        <f aca="false">IFERROR(INDEX('ST Enroll Export'!$G$2:$G$3230,MATCH($D2197,'ST Enroll Export'!$A$2:$A$3230,0)),IFERROR(INDEX('ST Enroll Export'!$G$2:$G$3230,MATCH($E2197,'ST Enroll Export'!$B$2:$B$3230,0)),"Not Found"))</f>
        <v>Syracuse Academy of Sci &amp; Cit Middle School</v>
      </c>
      <c r="S2197" s="1" t="str">
        <f aca="false">IFERROR(INDEX('ST Enroll Export'!$B$2:$B$3230,MATCH($D2197,'ST Enroll Export'!$A$2:$A$3230,0)),IFERROR(INDEX('ST Enroll Export'!$B$2:$B$3230,MATCH($E2197,'ST Enroll Export'!$B$2:$B$3230,0)),"Not Found"))</f>
        <v>200029319</v>
      </c>
      <c r="T2197" s="1" t="str">
        <f aca="false">IF(ISNUMBER(MATCH($D2197,'ST Enroll Export'!$A$2:$A$3230,0)),"NYSSIS Match",IF(ISNUMBER(MATCH($E2197,'ST Enroll Export'!$B$2:$B$3230,0)),"SID Match","No ST Match"))</f>
        <v>NYSSIS Match</v>
      </c>
      <c r="U2197" s="1" t="str">
        <f aca="false">IF(ISNUMBER(MATCH($D2197,Disability!$B$2:$B$5962,0)),"SPED","Gen Ed")</f>
        <v>Gen Ed</v>
      </c>
    </row>
    <row r="2198" customFormat="false" ht="15" hidden="false" customHeight="true" outlineLevel="0" collapsed="false">
      <c r="A2198" s="1" t="s">
        <v>5668</v>
      </c>
      <c r="B2198" s="3" t="n">
        <v>46174</v>
      </c>
      <c r="C2198" s="1" t="s">
        <v>5669</v>
      </c>
      <c r="D2198" s="1" t="s">
        <v>7505</v>
      </c>
      <c r="E2198" s="1" t="s">
        <v>7506</v>
      </c>
      <c r="F2198" s="1" t="s">
        <v>7507</v>
      </c>
      <c r="G2198" s="1" t="s">
        <v>7508</v>
      </c>
      <c r="H2198" s="1" t="s">
        <v>185</v>
      </c>
      <c r="I2198" s="3" t="n">
        <v>41857</v>
      </c>
      <c r="J2198" s="1" t="s">
        <v>1634</v>
      </c>
      <c r="K2198" s="3" t="n">
        <v>45903</v>
      </c>
      <c r="M2198" s="1" t="n">
        <v>1</v>
      </c>
      <c r="N2198" s="7" t="s">
        <v>230</v>
      </c>
      <c r="P2198" s="5" t="s">
        <v>26</v>
      </c>
      <c r="Q2198" s="1" t="str">
        <f aca="false">IFERROR(INDEX('ST Enroll Export'!$A$2:$A$3230,MATCH($D2198,'ST Enroll Export'!$A$2:$A$3230,0)),IFERROR(IF(INDEX('ST Enroll Export'!$A$2:$A$3230,MATCH($E2198,'ST Enroll Export'!$B$2:$B$3230,0))="","",INDEX('ST Enroll Export'!$A$2:$A$3230,MATCH($E2198,'ST Enroll Export'!$B$2:$B$3230,0))),"Not Found"))</f>
        <v>6447023860</v>
      </c>
      <c r="R2198" s="1" t="str">
        <f aca="false">IFERROR(INDEX('ST Enroll Export'!$G$2:$G$3230,MATCH($D2198,'ST Enroll Export'!$A$2:$A$3230,0)),IFERROR(INDEX('ST Enroll Export'!$G$2:$G$3230,MATCH($E2198,'ST Enroll Export'!$B$2:$B$3230,0)),"Not Found"))</f>
        <v>Syracuse Academy of Sci &amp; Cit Middle School</v>
      </c>
      <c r="S2198" s="1" t="str">
        <f aca="false">IFERROR(INDEX('ST Enroll Export'!$B$2:$B$3230,MATCH($D2198,'ST Enroll Export'!$A$2:$A$3230,0)),IFERROR(INDEX('ST Enroll Export'!$B$2:$B$3230,MATCH($E2198,'ST Enroll Export'!$B$2:$B$3230,0)),"Not Found"))</f>
        <v>200034161</v>
      </c>
      <c r="T2198" s="1" t="str">
        <f aca="false">IF(ISNUMBER(MATCH($D2198,'ST Enroll Export'!$A$2:$A$3230,0)),"NYSSIS Match",IF(ISNUMBER(MATCH($E2198,'ST Enroll Export'!$B$2:$B$3230,0)),"SID Match","No ST Match"))</f>
        <v>NYSSIS Match</v>
      </c>
      <c r="U2198" s="1" t="str">
        <f aca="false">IF(ISNUMBER(MATCH($D2198,Disability!$B$2:$B$5962,0)),"SPED","Gen Ed")</f>
        <v>Gen Ed</v>
      </c>
    </row>
    <row r="2199" customFormat="false" ht="15" hidden="false" customHeight="true" outlineLevel="0" collapsed="false">
      <c r="A2199" s="1" t="s">
        <v>5668</v>
      </c>
      <c r="B2199" s="3" t="n">
        <v>46174</v>
      </c>
      <c r="C2199" s="1" t="s">
        <v>5669</v>
      </c>
      <c r="D2199" s="1" t="s">
        <v>7509</v>
      </c>
      <c r="E2199" s="1" t="s">
        <v>7510</v>
      </c>
      <c r="F2199" s="1" t="s">
        <v>7511</v>
      </c>
      <c r="G2199" s="1" t="s">
        <v>7512</v>
      </c>
      <c r="H2199" s="1" t="s">
        <v>140</v>
      </c>
      <c r="I2199" s="3" t="n">
        <v>42120</v>
      </c>
      <c r="J2199" s="1" t="s">
        <v>134</v>
      </c>
      <c r="K2199" s="3" t="n">
        <v>45903</v>
      </c>
      <c r="M2199" s="1" t="n">
        <v>1</v>
      </c>
      <c r="N2199" s="7" t="s">
        <v>230</v>
      </c>
      <c r="P2199" s="5" t="s">
        <v>26</v>
      </c>
      <c r="Q2199" s="1" t="str">
        <f aca="false">IFERROR(INDEX('ST Enroll Export'!$A$2:$A$3230,MATCH($D2199,'ST Enroll Export'!$A$2:$A$3230,0)),IFERROR(IF(INDEX('ST Enroll Export'!$A$2:$A$3230,MATCH($E2199,'ST Enroll Export'!$B$2:$B$3230,0))="","",INDEX('ST Enroll Export'!$A$2:$A$3230,MATCH($E2199,'ST Enroll Export'!$B$2:$B$3230,0))),"Not Found"))</f>
        <v>9369708865</v>
      </c>
      <c r="R2199" s="1" t="str">
        <f aca="false">IFERROR(INDEX('ST Enroll Export'!$G$2:$G$3230,MATCH($D2199,'ST Enroll Export'!$A$2:$A$3230,0)),IFERROR(INDEX('ST Enroll Export'!$G$2:$G$3230,MATCH($E2199,'ST Enroll Export'!$B$2:$B$3230,0)),"Not Found"))</f>
        <v>Citizenship &amp; Science Academy of Syracuse Charter</v>
      </c>
      <c r="S2199" s="1" t="str">
        <f aca="false">IFERROR(INDEX('ST Enroll Export'!$B$2:$B$3230,MATCH($D2199,'ST Enroll Export'!$A$2:$A$3230,0)),IFERROR(INDEX('ST Enroll Export'!$B$2:$B$3230,MATCH($E2199,'ST Enroll Export'!$B$2:$B$3230,0)),"Not Found"))</f>
        <v>210002589</v>
      </c>
      <c r="T2199" s="1" t="str">
        <f aca="false">IF(ISNUMBER(MATCH($D2199,'ST Enroll Export'!$A$2:$A$3230,0)),"NYSSIS Match",IF(ISNUMBER(MATCH($E2199,'ST Enroll Export'!$B$2:$B$3230,0)),"SID Match","No ST Match"))</f>
        <v>NYSSIS Match</v>
      </c>
      <c r="U2199" s="1" t="str">
        <f aca="false">IF(ISNUMBER(MATCH($D2199,Disability!$B$2:$B$5962,0)),"SPED","Gen Ed")</f>
        <v>Gen Ed</v>
      </c>
    </row>
    <row r="2200" customFormat="false" ht="15" hidden="false" customHeight="true" outlineLevel="0" collapsed="false">
      <c r="A2200" s="1" t="s">
        <v>5668</v>
      </c>
      <c r="B2200" s="3" t="n">
        <v>46174</v>
      </c>
      <c r="C2200" s="1" t="s">
        <v>5669</v>
      </c>
      <c r="D2200" s="1" t="s">
        <v>7513</v>
      </c>
      <c r="E2200" s="1" t="s">
        <v>7514</v>
      </c>
      <c r="F2200" s="1" t="s">
        <v>7515</v>
      </c>
      <c r="G2200" s="1" t="s">
        <v>7516</v>
      </c>
      <c r="H2200" s="1" t="s">
        <v>31</v>
      </c>
      <c r="I2200" s="3" t="n">
        <v>43873</v>
      </c>
      <c r="J2200" s="1" t="s">
        <v>134</v>
      </c>
      <c r="K2200" s="3" t="n">
        <v>45903</v>
      </c>
      <c r="M2200" s="1" t="n">
        <v>1</v>
      </c>
      <c r="N2200" s="7" t="s">
        <v>230</v>
      </c>
      <c r="P2200" s="5" t="s">
        <v>26</v>
      </c>
      <c r="Q2200" s="1" t="str">
        <f aca="false">IFERROR(INDEX('ST Enroll Export'!$A$2:$A$3230,MATCH($D2200,'ST Enroll Export'!$A$2:$A$3230,0)),IFERROR(IF(INDEX('ST Enroll Export'!$A$2:$A$3230,MATCH($E2200,'ST Enroll Export'!$B$2:$B$3230,0))="","",INDEX('ST Enroll Export'!$A$2:$A$3230,MATCH($E2200,'ST Enroll Export'!$B$2:$B$3230,0))),"Not Found"))</f>
        <v>2914039631</v>
      </c>
      <c r="R2200" s="1" t="str">
        <f aca="false">IFERROR(INDEX('ST Enroll Export'!$G$2:$G$3230,MATCH($D2200,'ST Enroll Export'!$A$2:$A$3230,0)),IFERROR(INDEX('ST Enroll Export'!$G$2:$G$3230,MATCH($E2200,'ST Enroll Export'!$B$2:$B$3230,0)),"Not Found"))</f>
        <v>Citizenship &amp; Science Academy of Syracuse Charter</v>
      </c>
      <c r="S2200" s="1" t="str">
        <f aca="false">IFERROR(INDEX('ST Enroll Export'!$B$2:$B$3230,MATCH($D2200,'ST Enroll Export'!$A$2:$A$3230,0)),IFERROR(INDEX('ST Enroll Export'!$B$2:$B$3230,MATCH($E2200,'ST Enroll Export'!$B$2:$B$3230,0)),"Not Found"))</f>
        <v>210015546</v>
      </c>
      <c r="T2200" s="1" t="str">
        <f aca="false">IF(ISNUMBER(MATCH($D2200,'ST Enroll Export'!$A$2:$A$3230,0)),"NYSSIS Match",IF(ISNUMBER(MATCH($E2200,'ST Enroll Export'!$B$2:$B$3230,0)),"SID Match","No ST Match"))</f>
        <v>NYSSIS Match</v>
      </c>
      <c r="U2200" s="1" t="str">
        <f aca="false">IF(ISNUMBER(MATCH($D2200,Disability!$B$2:$B$5962,0)),"SPED","Gen Ed")</f>
        <v>Gen Ed</v>
      </c>
    </row>
    <row r="2201" customFormat="false" ht="15" hidden="false" customHeight="true" outlineLevel="0" collapsed="false">
      <c r="A2201" s="1" t="s">
        <v>5668</v>
      </c>
      <c r="B2201" s="3" t="n">
        <v>46174</v>
      </c>
      <c r="C2201" s="1" t="s">
        <v>5669</v>
      </c>
      <c r="D2201" s="1" t="s">
        <v>7517</v>
      </c>
      <c r="E2201" s="1" t="s">
        <v>7518</v>
      </c>
      <c r="F2201" s="1" t="s">
        <v>7519</v>
      </c>
      <c r="G2201" s="1" t="s">
        <v>7520</v>
      </c>
      <c r="H2201" s="1" t="s">
        <v>2571</v>
      </c>
      <c r="I2201" s="3" t="n">
        <v>40423</v>
      </c>
      <c r="J2201" s="1" t="s">
        <v>1634</v>
      </c>
      <c r="K2201" s="3" t="n">
        <v>45903</v>
      </c>
      <c r="M2201" s="1" t="n">
        <v>1</v>
      </c>
      <c r="N2201" s="7" t="s">
        <v>230</v>
      </c>
      <c r="P2201" s="5" t="s">
        <v>26</v>
      </c>
      <c r="Q2201" s="1" t="str">
        <f aca="false">IFERROR(INDEX('ST Enroll Export'!$A$2:$A$3230,MATCH($D2201,'ST Enroll Export'!$A$2:$A$3230,0)),IFERROR(IF(INDEX('ST Enroll Export'!$A$2:$A$3230,MATCH($E2201,'ST Enroll Export'!$B$2:$B$3230,0))="","",INDEX('ST Enroll Export'!$A$2:$A$3230,MATCH($E2201,'ST Enroll Export'!$B$2:$B$3230,0))),"Not Found"))</f>
        <v>3259914352</v>
      </c>
      <c r="R2201" s="1" t="str">
        <f aca="false">IFERROR(INDEX('ST Enroll Export'!$G$2:$G$3230,MATCH($D2201,'ST Enroll Export'!$A$2:$A$3230,0)),IFERROR(INDEX('ST Enroll Export'!$G$2:$G$3230,MATCH($E2201,'ST Enroll Export'!$B$2:$B$3230,0)),"Not Found"))</f>
        <v>Syracuse Academy of Sci &amp; Cit Middle School</v>
      </c>
      <c r="S2201" s="1" t="str">
        <f aca="false">IFERROR(INDEX('ST Enroll Export'!$B$2:$B$3230,MATCH($D2201,'ST Enroll Export'!$A$2:$A$3230,0)),IFERROR(INDEX('ST Enroll Export'!$B$2:$B$3230,MATCH($E2201,'ST Enroll Export'!$B$2:$B$3230,0)),"Not Found"))</f>
        <v>200022093</v>
      </c>
      <c r="T2201" s="1" t="str">
        <f aca="false">IF(ISNUMBER(MATCH($D2201,'ST Enroll Export'!$A$2:$A$3230,0)),"NYSSIS Match",IF(ISNUMBER(MATCH($E2201,'ST Enroll Export'!$B$2:$B$3230,0)),"SID Match","No ST Match"))</f>
        <v>NYSSIS Match</v>
      </c>
      <c r="U2201" s="1" t="str">
        <f aca="false">IF(ISNUMBER(MATCH($D2201,Disability!$B$2:$B$5962,0)),"SPED","Gen Ed")</f>
        <v>Gen Ed</v>
      </c>
    </row>
    <row r="2202" customFormat="false" ht="15" hidden="false" customHeight="true" outlineLevel="0" collapsed="false">
      <c r="A2202" s="1" t="s">
        <v>5668</v>
      </c>
      <c r="B2202" s="3" t="n">
        <v>46174</v>
      </c>
      <c r="C2202" s="1" t="s">
        <v>5669</v>
      </c>
      <c r="D2202" s="1" t="s">
        <v>7521</v>
      </c>
      <c r="E2202" s="1" t="s">
        <v>7522</v>
      </c>
      <c r="F2202" s="1" t="s">
        <v>7523</v>
      </c>
      <c r="G2202" s="1" t="s">
        <v>7524</v>
      </c>
      <c r="H2202" s="1" t="s">
        <v>140</v>
      </c>
      <c r="I2202" s="3" t="n">
        <v>42218</v>
      </c>
      <c r="J2202" s="1" t="s">
        <v>134</v>
      </c>
      <c r="K2202" s="3" t="n">
        <v>45903</v>
      </c>
      <c r="M2202" s="1" t="n">
        <v>1</v>
      </c>
      <c r="N2202" s="7" t="s">
        <v>230</v>
      </c>
      <c r="P2202" s="6" t="s">
        <v>39</v>
      </c>
      <c r="Q2202" s="1" t="str">
        <f aca="false">IFERROR(INDEX('ST Enroll Export'!$A$2:$A$3230,MATCH($D2202,'ST Enroll Export'!$A$2:$A$3230,0)),IFERROR(IF(INDEX('ST Enroll Export'!$A$2:$A$3230,MATCH($E2202,'ST Enroll Export'!$B$2:$B$3230,0))="","",INDEX('ST Enroll Export'!$A$2:$A$3230,MATCH($E2202,'ST Enroll Export'!$B$2:$B$3230,0))),"Not Found"))</f>
        <v>3512406810</v>
      </c>
      <c r="R2202" s="1" t="str">
        <f aca="false">IFERROR(INDEX('ST Enroll Export'!$G$2:$G$3230,MATCH($D2202,'ST Enroll Export'!$A$2:$A$3230,0)),IFERROR(INDEX('ST Enroll Export'!$G$2:$G$3230,MATCH($E2202,'ST Enroll Export'!$B$2:$B$3230,0)),"Not Found"))</f>
        <v>Citizenship &amp; Science Academy of Syracuse Charter</v>
      </c>
      <c r="S2202" s="1" t="str">
        <f aca="false">IFERROR(INDEX('ST Enroll Export'!$B$2:$B$3230,MATCH($D2202,'ST Enroll Export'!$A$2:$A$3230,0)),IFERROR(INDEX('ST Enroll Export'!$B$2:$B$3230,MATCH($E2202,'ST Enroll Export'!$B$2:$B$3230,0)),"Not Found"))</f>
        <v>210001682</v>
      </c>
      <c r="T2202" s="1" t="str">
        <f aca="false">IF(ISNUMBER(MATCH($D2202,'ST Enroll Export'!$A$2:$A$3230,0)),"NYSSIS Match",IF(ISNUMBER(MATCH($E2202,'ST Enroll Export'!$B$2:$B$3230,0)),"SID Match","No ST Match"))</f>
        <v>NYSSIS Match</v>
      </c>
      <c r="U2202" s="1" t="str">
        <f aca="false">IF(ISNUMBER(MATCH($D2202,Disability!$B$2:$B$5962,0)),"SPED","Gen Ed")</f>
        <v>SPED</v>
      </c>
    </row>
    <row r="2203" customFormat="false" ht="15" hidden="false" customHeight="true" outlineLevel="0" collapsed="false">
      <c r="A2203" s="1" t="s">
        <v>5668</v>
      </c>
      <c r="B2203" s="3" t="n">
        <v>46174</v>
      </c>
      <c r="C2203" s="1" t="s">
        <v>5669</v>
      </c>
      <c r="D2203" s="1" t="s">
        <v>7525</v>
      </c>
      <c r="E2203" s="1" t="s">
        <v>7526</v>
      </c>
      <c r="F2203" s="1" t="s">
        <v>2677</v>
      </c>
      <c r="G2203" s="1" t="s">
        <v>7527</v>
      </c>
      <c r="H2203" s="1" t="s">
        <v>59</v>
      </c>
      <c r="I2203" s="3" t="n">
        <v>43529</v>
      </c>
      <c r="J2203" s="1" t="s">
        <v>134</v>
      </c>
      <c r="K2203" s="3" t="n">
        <v>45903</v>
      </c>
      <c r="M2203" s="1" t="n">
        <v>1</v>
      </c>
      <c r="N2203" s="7" t="s">
        <v>230</v>
      </c>
      <c r="P2203" s="5" t="s">
        <v>26</v>
      </c>
      <c r="Q2203" s="1" t="str">
        <f aca="false">IFERROR(INDEX('ST Enroll Export'!$A$2:$A$3230,MATCH($D2203,'ST Enroll Export'!$A$2:$A$3230,0)),IFERROR(IF(INDEX('ST Enroll Export'!$A$2:$A$3230,MATCH($E2203,'ST Enroll Export'!$B$2:$B$3230,0))="","",INDEX('ST Enroll Export'!$A$2:$A$3230,MATCH($E2203,'ST Enroll Export'!$B$2:$B$3230,0))),"Not Found"))</f>
        <v>2312805716</v>
      </c>
      <c r="R2203" s="1" t="str">
        <f aca="false">IFERROR(INDEX('ST Enroll Export'!$G$2:$G$3230,MATCH($D2203,'ST Enroll Export'!$A$2:$A$3230,0)),IFERROR(INDEX('ST Enroll Export'!$G$2:$G$3230,MATCH($E2203,'ST Enroll Export'!$B$2:$B$3230,0)),"Not Found"))</f>
        <v>Citizenship &amp; Science Academy of Syracuse Charter</v>
      </c>
      <c r="S2203" s="1" t="str">
        <f aca="false">IFERROR(INDEX('ST Enroll Export'!$B$2:$B$3230,MATCH($D2203,'ST Enroll Export'!$A$2:$A$3230,0)),IFERROR(INDEX('ST Enroll Export'!$B$2:$B$3230,MATCH($E2203,'ST Enroll Export'!$B$2:$B$3230,0)),"Not Found"))</f>
        <v>210016020</v>
      </c>
      <c r="T2203" s="1" t="str">
        <f aca="false">IF(ISNUMBER(MATCH($D2203,'ST Enroll Export'!$A$2:$A$3230,0)),"NYSSIS Match",IF(ISNUMBER(MATCH($E2203,'ST Enroll Export'!$B$2:$B$3230,0)),"SID Match","No ST Match"))</f>
        <v>NYSSIS Match</v>
      </c>
      <c r="U2203" s="1" t="str">
        <f aca="false">IF(ISNUMBER(MATCH($D2203,Disability!$B$2:$B$5962,0)),"SPED","Gen Ed")</f>
        <v>Gen Ed</v>
      </c>
    </row>
    <row r="2204" customFormat="false" ht="15" hidden="false" customHeight="true" outlineLevel="0" collapsed="false">
      <c r="A2204" s="1" t="s">
        <v>5668</v>
      </c>
      <c r="B2204" s="3" t="n">
        <v>46174</v>
      </c>
      <c r="C2204" s="1" t="s">
        <v>5669</v>
      </c>
      <c r="D2204" s="1" t="s">
        <v>7528</v>
      </c>
      <c r="E2204" s="1" t="s">
        <v>7529</v>
      </c>
      <c r="F2204" s="1" t="s">
        <v>5424</v>
      </c>
      <c r="G2204" s="1" t="s">
        <v>7530</v>
      </c>
      <c r="H2204" s="1" t="s">
        <v>31</v>
      </c>
      <c r="I2204" s="3" t="n">
        <v>43882</v>
      </c>
      <c r="J2204" s="1" t="s">
        <v>134</v>
      </c>
      <c r="K2204" s="3" t="n">
        <v>45903</v>
      </c>
      <c r="M2204" s="1" t="n">
        <v>1</v>
      </c>
      <c r="N2204" s="7" t="s">
        <v>230</v>
      </c>
      <c r="P2204" s="5" t="s">
        <v>26</v>
      </c>
      <c r="Q2204" s="1" t="str">
        <f aca="false">IFERROR(INDEX('ST Enroll Export'!$A$2:$A$3230,MATCH($D2204,'ST Enroll Export'!$A$2:$A$3230,0)),IFERROR(IF(INDEX('ST Enroll Export'!$A$2:$A$3230,MATCH($E2204,'ST Enroll Export'!$B$2:$B$3230,0))="","",INDEX('ST Enroll Export'!$A$2:$A$3230,MATCH($E2204,'ST Enroll Export'!$B$2:$B$3230,0))),"Not Found"))</f>
        <v>9042654923</v>
      </c>
      <c r="R2204" s="1" t="str">
        <f aca="false">IFERROR(INDEX('ST Enroll Export'!$G$2:$G$3230,MATCH($D2204,'ST Enroll Export'!$A$2:$A$3230,0)),IFERROR(INDEX('ST Enroll Export'!$G$2:$G$3230,MATCH($E2204,'ST Enroll Export'!$B$2:$B$3230,0)),"Not Found"))</f>
        <v>Citizenship &amp; Science Academy of Syracuse Charter</v>
      </c>
      <c r="S2204" s="1" t="str">
        <f aca="false">IFERROR(INDEX('ST Enroll Export'!$B$2:$B$3230,MATCH($D2204,'ST Enroll Export'!$A$2:$A$3230,0)),IFERROR(INDEX('ST Enroll Export'!$B$2:$B$3230,MATCH($E2204,'ST Enroll Export'!$B$2:$B$3230,0)),"Not Found"))</f>
        <v>210017534</v>
      </c>
      <c r="T2204" s="1" t="str">
        <f aca="false">IF(ISNUMBER(MATCH($D2204,'ST Enroll Export'!$A$2:$A$3230,0)),"NYSSIS Match",IF(ISNUMBER(MATCH($E2204,'ST Enroll Export'!$B$2:$B$3230,0)),"SID Match","No ST Match"))</f>
        <v>NYSSIS Match</v>
      </c>
      <c r="U2204" s="1" t="str">
        <f aca="false">IF(ISNUMBER(MATCH($D2204,Disability!$B$2:$B$5962,0)),"SPED","Gen Ed")</f>
        <v>Gen Ed</v>
      </c>
    </row>
    <row r="2205" customFormat="false" ht="15" hidden="false" customHeight="true" outlineLevel="0" collapsed="false">
      <c r="A2205" s="1" t="s">
        <v>5668</v>
      </c>
      <c r="B2205" s="3" t="n">
        <v>46174</v>
      </c>
      <c r="C2205" s="1" t="s">
        <v>5669</v>
      </c>
      <c r="D2205" s="1" t="s">
        <v>7531</v>
      </c>
      <c r="E2205" s="1" t="s">
        <v>7532</v>
      </c>
      <c r="F2205" s="1" t="s">
        <v>7533</v>
      </c>
      <c r="G2205" s="1" t="s">
        <v>4246</v>
      </c>
      <c r="H2205" s="1" t="s">
        <v>185</v>
      </c>
      <c r="I2205" s="3" t="n">
        <v>41762</v>
      </c>
      <c r="J2205" s="1" t="s">
        <v>1634</v>
      </c>
      <c r="K2205" s="3" t="n">
        <v>45903</v>
      </c>
      <c r="M2205" s="1" t="n">
        <v>1</v>
      </c>
      <c r="N2205" s="7" t="s">
        <v>230</v>
      </c>
      <c r="P2205" s="6" t="s">
        <v>39</v>
      </c>
      <c r="Q2205" s="1" t="str">
        <f aca="false">IFERROR(INDEX('ST Enroll Export'!$A$2:$A$3230,MATCH($D2205,'ST Enroll Export'!$A$2:$A$3230,0)),IFERROR(IF(INDEX('ST Enroll Export'!$A$2:$A$3230,MATCH($E2205,'ST Enroll Export'!$B$2:$B$3230,0))="","",INDEX('ST Enroll Export'!$A$2:$A$3230,MATCH($E2205,'ST Enroll Export'!$B$2:$B$3230,0))),"Not Found"))</f>
        <v>1490620842</v>
      </c>
      <c r="R2205" s="1" t="str">
        <f aca="false">IFERROR(INDEX('ST Enroll Export'!$G$2:$G$3230,MATCH($D2205,'ST Enroll Export'!$A$2:$A$3230,0)),IFERROR(INDEX('ST Enroll Export'!$G$2:$G$3230,MATCH($E2205,'ST Enroll Export'!$B$2:$B$3230,0)),"Not Found"))</f>
        <v>Syracuse Academy of Sci &amp; Cit Middle School</v>
      </c>
      <c r="S2205" s="1" t="str">
        <f aca="false">IFERROR(INDEX('ST Enroll Export'!$B$2:$B$3230,MATCH($D2205,'ST Enroll Export'!$A$2:$A$3230,0)),IFERROR(INDEX('ST Enroll Export'!$B$2:$B$3230,MATCH($E2205,'ST Enroll Export'!$B$2:$B$3230,0)),"Not Found"))</f>
        <v>200033060</v>
      </c>
      <c r="T2205" s="1" t="str">
        <f aca="false">IF(ISNUMBER(MATCH($D2205,'ST Enroll Export'!$A$2:$A$3230,0)),"NYSSIS Match",IF(ISNUMBER(MATCH($E2205,'ST Enroll Export'!$B$2:$B$3230,0)),"SID Match","No ST Match"))</f>
        <v>NYSSIS Match</v>
      </c>
      <c r="U2205" s="1" t="str">
        <f aca="false">IF(ISNUMBER(MATCH($D2205,Disability!$B$2:$B$5962,0)),"SPED","Gen Ed")</f>
        <v>SPED</v>
      </c>
    </row>
    <row r="2206" customFormat="false" ht="15" hidden="false" customHeight="true" outlineLevel="0" collapsed="false">
      <c r="A2206" s="1" t="s">
        <v>5668</v>
      </c>
      <c r="B2206" s="3" t="n">
        <v>46174</v>
      </c>
      <c r="C2206" s="1" t="s">
        <v>5669</v>
      </c>
      <c r="D2206" s="1" t="s">
        <v>7534</v>
      </c>
      <c r="E2206" s="1" t="s">
        <v>7535</v>
      </c>
      <c r="F2206" s="1" t="s">
        <v>7536</v>
      </c>
      <c r="G2206" s="1" t="s">
        <v>7537</v>
      </c>
      <c r="H2206" s="1" t="s">
        <v>2571</v>
      </c>
      <c r="I2206" s="3" t="n">
        <v>40278</v>
      </c>
      <c r="J2206" s="1" t="s">
        <v>1634</v>
      </c>
      <c r="K2206" s="3" t="n">
        <v>45903</v>
      </c>
      <c r="M2206" s="1" t="n">
        <v>1</v>
      </c>
      <c r="N2206" s="7" t="s">
        <v>230</v>
      </c>
      <c r="P2206" s="5" t="s">
        <v>26</v>
      </c>
      <c r="Q2206" s="1" t="str">
        <f aca="false">IFERROR(INDEX('ST Enroll Export'!$A$2:$A$3230,MATCH($D2206,'ST Enroll Export'!$A$2:$A$3230,0)),IFERROR(IF(INDEX('ST Enroll Export'!$A$2:$A$3230,MATCH($E2206,'ST Enroll Export'!$B$2:$B$3230,0))="","",INDEX('ST Enroll Export'!$A$2:$A$3230,MATCH($E2206,'ST Enroll Export'!$B$2:$B$3230,0))),"Not Found"))</f>
        <v>9847215100</v>
      </c>
      <c r="R2206" s="1" t="str">
        <f aca="false">IFERROR(INDEX('ST Enroll Export'!$G$2:$G$3230,MATCH($D2206,'ST Enroll Export'!$A$2:$A$3230,0)),IFERROR(INDEX('ST Enroll Export'!$G$2:$G$3230,MATCH($E2206,'ST Enroll Export'!$B$2:$B$3230,0)),"Not Found"))</f>
        <v>Syracuse Academy of Sci &amp; Cit Middle School</v>
      </c>
      <c r="S2206" s="1" t="str">
        <f aca="false">IFERROR(INDEX('ST Enroll Export'!$B$2:$B$3230,MATCH($D2206,'ST Enroll Export'!$A$2:$A$3230,0)),IFERROR(INDEX('ST Enroll Export'!$B$2:$B$3230,MATCH($E2206,'ST Enroll Export'!$B$2:$B$3230,0)),"Not Found"))</f>
        <v>200026277</v>
      </c>
      <c r="T2206" s="1" t="str">
        <f aca="false">IF(ISNUMBER(MATCH($D2206,'ST Enroll Export'!$A$2:$A$3230,0)),"NYSSIS Match",IF(ISNUMBER(MATCH($E2206,'ST Enroll Export'!$B$2:$B$3230,0)),"SID Match","No ST Match"))</f>
        <v>NYSSIS Match</v>
      </c>
      <c r="U2206" s="1" t="str">
        <f aca="false">IF(ISNUMBER(MATCH($D2206,Disability!$B$2:$B$5962,0)),"SPED","Gen Ed")</f>
        <v>Gen Ed</v>
      </c>
    </row>
    <row r="2207" customFormat="false" ht="15" hidden="false" customHeight="true" outlineLevel="0" collapsed="false">
      <c r="A2207" s="1" t="s">
        <v>5668</v>
      </c>
      <c r="B2207" s="3" t="n">
        <v>46174</v>
      </c>
      <c r="C2207" s="1" t="s">
        <v>5669</v>
      </c>
      <c r="D2207" s="1" t="s">
        <v>7538</v>
      </c>
      <c r="E2207" s="1" t="s">
        <v>7539</v>
      </c>
      <c r="F2207" s="1" t="s">
        <v>7536</v>
      </c>
      <c r="G2207" s="1" t="s">
        <v>7540</v>
      </c>
      <c r="H2207" s="1" t="s">
        <v>44</v>
      </c>
      <c r="I2207" s="3" t="n">
        <v>41112</v>
      </c>
      <c r="J2207" s="1" t="s">
        <v>1634</v>
      </c>
      <c r="K2207" s="3" t="n">
        <v>45903</v>
      </c>
      <c r="M2207" s="1" t="n">
        <v>1</v>
      </c>
      <c r="N2207" s="7" t="s">
        <v>230</v>
      </c>
      <c r="P2207" s="6" t="s">
        <v>39</v>
      </c>
      <c r="Q2207" s="1" t="str">
        <f aca="false">IFERROR(INDEX('ST Enroll Export'!$A$2:$A$3230,MATCH($D2207,'ST Enroll Export'!$A$2:$A$3230,0)),IFERROR(IF(INDEX('ST Enroll Export'!$A$2:$A$3230,MATCH($E2207,'ST Enroll Export'!$B$2:$B$3230,0))="","",INDEX('ST Enroll Export'!$A$2:$A$3230,MATCH($E2207,'ST Enroll Export'!$B$2:$B$3230,0))),"Not Found"))</f>
        <v>4531486726</v>
      </c>
      <c r="R2207" s="1" t="str">
        <f aca="false">IFERROR(INDEX('ST Enroll Export'!$G$2:$G$3230,MATCH($D2207,'ST Enroll Export'!$A$2:$A$3230,0)),IFERROR(INDEX('ST Enroll Export'!$G$2:$G$3230,MATCH($E2207,'ST Enroll Export'!$B$2:$B$3230,0)),"Not Found"))</f>
        <v>Syracuse Academy of Sci &amp; Cit Middle School</v>
      </c>
      <c r="S2207" s="1" t="str">
        <f aca="false">IFERROR(INDEX('ST Enroll Export'!$B$2:$B$3230,MATCH($D2207,'ST Enroll Export'!$A$2:$A$3230,0)),IFERROR(INDEX('ST Enroll Export'!$B$2:$B$3230,MATCH($E2207,'ST Enroll Export'!$B$2:$B$3230,0)),"Not Found"))</f>
        <v>200028928</v>
      </c>
      <c r="T2207" s="1" t="str">
        <f aca="false">IF(ISNUMBER(MATCH($D2207,'ST Enroll Export'!$A$2:$A$3230,0)),"NYSSIS Match",IF(ISNUMBER(MATCH($E2207,'ST Enroll Export'!$B$2:$B$3230,0)),"SID Match","No ST Match"))</f>
        <v>NYSSIS Match</v>
      </c>
      <c r="U2207" s="1" t="str">
        <f aca="false">IF(ISNUMBER(MATCH($D2207,Disability!$B$2:$B$5962,0)),"SPED","Gen Ed")</f>
        <v>SPED</v>
      </c>
    </row>
    <row r="2208" customFormat="false" ht="15" hidden="false" customHeight="true" outlineLevel="0" collapsed="false">
      <c r="A2208" s="1" t="s">
        <v>5668</v>
      </c>
      <c r="B2208" s="3" t="n">
        <v>46174</v>
      </c>
      <c r="C2208" s="1" t="s">
        <v>5669</v>
      </c>
      <c r="D2208" s="1" t="s">
        <v>7541</v>
      </c>
      <c r="E2208" s="1" t="s">
        <v>7542</v>
      </c>
      <c r="F2208" s="1" t="s">
        <v>7543</v>
      </c>
      <c r="G2208" s="1" t="s">
        <v>7544</v>
      </c>
      <c r="H2208" s="1" t="s">
        <v>2539</v>
      </c>
      <c r="I2208" s="3" t="n">
        <v>40376</v>
      </c>
      <c r="J2208" s="1" t="s">
        <v>1634</v>
      </c>
      <c r="K2208" s="3" t="n">
        <v>45903</v>
      </c>
      <c r="M2208" s="1" t="n">
        <v>1</v>
      </c>
      <c r="N2208" s="7" t="s">
        <v>230</v>
      </c>
      <c r="P2208" s="6" t="s">
        <v>39</v>
      </c>
      <c r="Q2208" s="1" t="str">
        <f aca="false">IFERROR(INDEX('ST Enroll Export'!$A$2:$A$3230,MATCH($D2208,'ST Enroll Export'!$A$2:$A$3230,0)),IFERROR(IF(INDEX('ST Enroll Export'!$A$2:$A$3230,MATCH($E2208,'ST Enroll Export'!$B$2:$B$3230,0))="","",INDEX('ST Enroll Export'!$A$2:$A$3230,MATCH($E2208,'ST Enroll Export'!$B$2:$B$3230,0))),"Not Found"))</f>
        <v>8837964590</v>
      </c>
      <c r="R2208" s="1" t="str">
        <f aca="false">IFERROR(INDEX('ST Enroll Export'!$G$2:$G$3230,MATCH($D2208,'ST Enroll Export'!$A$2:$A$3230,0)),IFERROR(INDEX('ST Enroll Export'!$G$2:$G$3230,MATCH($E2208,'ST Enroll Export'!$B$2:$B$3230,0)),"Not Found"))</f>
        <v>Syracuse Academy of Sci &amp; Cit Middle School</v>
      </c>
      <c r="S2208" s="1" t="str">
        <f aca="false">IFERROR(INDEX('ST Enroll Export'!$B$2:$B$3230,MATCH($D2208,'ST Enroll Export'!$A$2:$A$3230,0)),IFERROR(INDEX('ST Enroll Export'!$B$2:$B$3230,MATCH($E2208,'ST Enroll Export'!$B$2:$B$3230,0)),"Not Found"))</f>
        <v>200022595</v>
      </c>
      <c r="T2208" s="1" t="str">
        <f aca="false">IF(ISNUMBER(MATCH($D2208,'ST Enroll Export'!$A$2:$A$3230,0)),"NYSSIS Match",IF(ISNUMBER(MATCH($E2208,'ST Enroll Export'!$B$2:$B$3230,0)),"SID Match","No ST Match"))</f>
        <v>NYSSIS Match</v>
      </c>
      <c r="U2208" s="1" t="str">
        <f aca="false">IF(ISNUMBER(MATCH($D2208,Disability!$B$2:$B$5962,0)),"SPED","Gen Ed")</f>
        <v>SPED</v>
      </c>
    </row>
    <row r="2209" customFormat="false" ht="15" hidden="false" customHeight="true" outlineLevel="0" collapsed="false">
      <c r="A2209" s="1" t="s">
        <v>5668</v>
      </c>
      <c r="B2209" s="3" t="n">
        <v>46174</v>
      </c>
      <c r="C2209" s="1" t="s">
        <v>5669</v>
      </c>
      <c r="D2209" s="1" t="s">
        <v>7545</v>
      </c>
      <c r="E2209" s="1" t="s">
        <v>7546</v>
      </c>
      <c r="F2209" s="1" t="s">
        <v>7547</v>
      </c>
      <c r="G2209" s="1" t="s">
        <v>7548</v>
      </c>
      <c r="H2209" s="1" t="s">
        <v>128</v>
      </c>
      <c r="I2209" s="3" t="n">
        <v>41423</v>
      </c>
      <c r="J2209" s="1" t="s">
        <v>1634</v>
      </c>
      <c r="K2209" s="3" t="n">
        <v>45903</v>
      </c>
      <c r="M2209" s="1" t="n">
        <v>1</v>
      </c>
      <c r="N2209" s="7" t="s">
        <v>230</v>
      </c>
      <c r="P2209" s="6" t="s">
        <v>39</v>
      </c>
      <c r="Q2209" s="1" t="str">
        <f aca="false">IFERROR(INDEX('ST Enroll Export'!$A$2:$A$3230,MATCH($D2209,'ST Enroll Export'!$A$2:$A$3230,0)),IFERROR(IF(INDEX('ST Enroll Export'!$A$2:$A$3230,MATCH($E2209,'ST Enroll Export'!$B$2:$B$3230,0))="","",INDEX('ST Enroll Export'!$A$2:$A$3230,MATCH($E2209,'ST Enroll Export'!$B$2:$B$3230,0))),"Not Found"))</f>
        <v>1590803375</v>
      </c>
      <c r="R2209" s="1" t="str">
        <f aca="false">IFERROR(INDEX('ST Enroll Export'!$G$2:$G$3230,MATCH($D2209,'ST Enroll Export'!$A$2:$A$3230,0)),IFERROR(INDEX('ST Enroll Export'!$G$2:$G$3230,MATCH($E2209,'ST Enroll Export'!$B$2:$B$3230,0)),"Not Found"))</f>
        <v>Syracuse Academy of Sci &amp; Cit Middle School</v>
      </c>
      <c r="S2209" s="1" t="str">
        <f aca="false">IFERROR(INDEX('ST Enroll Export'!$B$2:$B$3230,MATCH($D2209,'ST Enroll Export'!$A$2:$A$3230,0)),IFERROR(INDEX('ST Enroll Export'!$B$2:$B$3230,MATCH($E2209,'ST Enroll Export'!$B$2:$B$3230,0)),"Not Found"))</f>
        <v>200036408</v>
      </c>
      <c r="T2209" s="1" t="str">
        <f aca="false">IF(ISNUMBER(MATCH($D2209,'ST Enroll Export'!$A$2:$A$3230,0)),"NYSSIS Match",IF(ISNUMBER(MATCH($E2209,'ST Enroll Export'!$B$2:$B$3230,0)),"SID Match","No ST Match"))</f>
        <v>NYSSIS Match</v>
      </c>
      <c r="U2209" s="1" t="str">
        <f aca="false">IF(ISNUMBER(MATCH($D2209,Disability!$B$2:$B$5962,0)),"SPED","Gen Ed")</f>
        <v>SPED</v>
      </c>
    </row>
    <row r="2210" customFormat="false" ht="15" hidden="false" customHeight="true" outlineLevel="0" collapsed="false">
      <c r="A2210" s="1" t="s">
        <v>5668</v>
      </c>
      <c r="B2210" s="3" t="n">
        <v>46174</v>
      </c>
      <c r="C2210" s="1" t="s">
        <v>5669</v>
      </c>
      <c r="D2210" s="1" t="s">
        <v>7549</v>
      </c>
      <c r="E2210" s="1" t="s">
        <v>7550</v>
      </c>
      <c r="F2210" s="1" t="s">
        <v>1531</v>
      </c>
      <c r="G2210" s="1" t="s">
        <v>7551</v>
      </c>
      <c r="H2210" s="1" t="s">
        <v>84</v>
      </c>
      <c r="I2210" s="3" t="n">
        <v>43028</v>
      </c>
      <c r="J2210" s="1" t="s">
        <v>134</v>
      </c>
      <c r="K2210" s="3" t="n">
        <v>45903</v>
      </c>
      <c r="M2210" s="1" t="n">
        <v>1</v>
      </c>
      <c r="N2210" s="7" t="s">
        <v>230</v>
      </c>
      <c r="P2210" s="5" t="s">
        <v>26</v>
      </c>
      <c r="Q2210" s="1" t="str">
        <f aca="false">IFERROR(INDEX('ST Enroll Export'!$A$2:$A$3230,MATCH($D2210,'ST Enroll Export'!$A$2:$A$3230,0)),IFERROR(IF(INDEX('ST Enroll Export'!$A$2:$A$3230,MATCH($E2210,'ST Enroll Export'!$B$2:$B$3230,0))="","",INDEX('ST Enroll Export'!$A$2:$A$3230,MATCH($E2210,'ST Enroll Export'!$B$2:$B$3230,0))),"Not Found"))</f>
        <v>1655372370</v>
      </c>
      <c r="R2210" s="1" t="str">
        <f aca="false">IFERROR(INDEX('ST Enroll Export'!$G$2:$G$3230,MATCH($D2210,'ST Enroll Export'!$A$2:$A$3230,0)),IFERROR(INDEX('ST Enroll Export'!$G$2:$G$3230,MATCH($E2210,'ST Enroll Export'!$B$2:$B$3230,0)),"Not Found"))</f>
        <v>Citizenship &amp; Science Academy of Syracuse Charter</v>
      </c>
      <c r="S2210" s="1" t="str">
        <f aca="false">IFERROR(INDEX('ST Enroll Export'!$B$2:$B$3230,MATCH($D2210,'ST Enroll Export'!$A$2:$A$3230,0)),IFERROR(INDEX('ST Enroll Export'!$B$2:$B$3230,MATCH($E2210,'ST Enroll Export'!$B$2:$B$3230,0)),"Not Found"))</f>
        <v>210007671</v>
      </c>
      <c r="T2210" s="1" t="str">
        <f aca="false">IF(ISNUMBER(MATCH($D2210,'ST Enroll Export'!$A$2:$A$3230,0)),"NYSSIS Match",IF(ISNUMBER(MATCH($E2210,'ST Enroll Export'!$B$2:$B$3230,0)),"SID Match","No ST Match"))</f>
        <v>NYSSIS Match</v>
      </c>
      <c r="U2210" s="1" t="str">
        <f aca="false">IF(ISNUMBER(MATCH($D2210,Disability!$B$2:$B$5962,0)),"SPED","Gen Ed")</f>
        <v>Gen Ed</v>
      </c>
    </row>
    <row r="2211" customFormat="false" ht="15" hidden="false" customHeight="true" outlineLevel="0" collapsed="false">
      <c r="A2211" s="1" t="s">
        <v>5668</v>
      </c>
      <c r="B2211" s="3" t="n">
        <v>46174</v>
      </c>
      <c r="C2211" s="1" t="s">
        <v>5669</v>
      </c>
      <c r="D2211" s="1" t="s">
        <v>7552</v>
      </c>
      <c r="E2211" s="1" t="s">
        <v>7553</v>
      </c>
      <c r="F2211" s="1" t="s">
        <v>1531</v>
      </c>
      <c r="G2211" s="1" t="s">
        <v>7554</v>
      </c>
      <c r="H2211" s="1" t="s">
        <v>140</v>
      </c>
      <c r="I2211" s="3" t="n">
        <v>42276</v>
      </c>
      <c r="J2211" s="1" t="s">
        <v>134</v>
      </c>
      <c r="K2211" s="3" t="n">
        <v>45903</v>
      </c>
      <c r="M2211" s="1" t="n">
        <v>1</v>
      </c>
      <c r="N2211" s="7" t="s">
        <v>230</v>
      </c>
      <c r="P2211" s="5" t="s">
        <v>26</v>
      </c>
      <c r="Q2211" s="1" t="str">
        <f aca="false">IFERROR(INDEX('ST Enroll Export'!$A$2:$A$3230,MATCH($D2211,'ST Enroll Export'!$A$2:$A$3230,0)),IFERROR(IF(INDEX('ST Enroll Export'!$A$2:$A$3230,MATCH($E2211,'ST Enroll Export'!$B$2:$B$3230,0))="","",INDEX('ST Enroll Export'!$A$2:$A$3230,MATCH($E2211,'ST Enroll Export'!$B$2:$B$3230,0))),"Not Found"))</f>
        <v>1080947481</v>
      </c>
      <c r="R2211" s="1" t="str">
        <f aca="false">IFERROR(INDEX('ST Enroll Export'!$G$2:$G$3230,MATCH($D2211,'ST Enroll Export'!$A$2:$A$3230,0)),IFERROR(INDEX('ST Enroll Export'!$G$2:$G$3230,MATCH($E2211,'ST Enroll Export'!$B$2:$B$3230,0)),"Not Found"))</f>
        <v>Citizenship &amp; Science Academy of Syracuse Charter</v>
      </c>
      <c r="S2211" s="1" t="str">
        <f aca="false">IFERROR(INDEX('ST Enroll Export'!$B$2:$B$3230,MATCH($D2211,'ST Enroll Export'!$A$2:$A$3230,0)),IFERROR(INDEX('ST Enroll Export'!$B$2:$B$3230,MATCH($E2211,'ST Enroll Export'!$B$2:$B$3230,0)),"Not Found"))</f>
        <v>200038181</v>
      </c>
      <c r="T2211" s="1" t="str">
        <f aca="false">IF(ISNUMBER(MATCH($D2211,'ST Enroll Export'!$A$2:$A$3230,0)),"NYSSIS Match",IF(ISNUMBER(MATCH($E2211,'ST Enroll Export'!$B$2:$B$3230,0)),"SID Match","No ST Match"))</f>
        <v>NYSSIS Match</v>
      </c>
      <c r="U2211" s="1" t="str">
        <f aca="false">IF(ISNUMBER(MATCH($D2211,Disability!$B$2:$B$5962,0)),"SPED","Gen Ed")</f>
        <v>Gen Ed</v>
      </c>
    </row>
    <row r="2212" customFormat="false" ht="15" hidden="false" customHeight="true" outlineLevel="0" collapsed="false">
      <c r="A2212" s="1" t="s">
        <v>5668</v>
      </c>
      <c r="B2212" s="3" t="n">
        <v>46174</v>
      </c>
      <c r="C2212" s="1" t="s">
        <v>5669</v>
      </c>
      <c r="D2212" s="1" t="s">
        <v>7555</v>
      </c>
      <c r="E2212" s="1" t="s">
        <v>7556</v>
      </c>
      <c r="F2212" s="1" t="s">
        <v>228</v>
      </c>
      <c r="G2212" s="1" t="s">
        <v>7557</v>
      </c>
      <c r="H2212" s="1" t="s">
        <v>59</v>
      </c>
      <c r="I2212" s="3" t="n">
        <v>43479</v>
      </c>
      <c r="J2212" s="1" t="s">
        <v>134</v>
      </c>
      <c r="K2212" s="3" t="n">
        <v>45903</v>
      </c>
      <c r="M2212" s="1" t="n">
        <v>1</v>
      </c>
      <c r="N2212" s="7" t="s">
        <v>230</v>
      </c>
      <c r="P2212" s="5" t="s">
        <v>26</v>
      </c>
      <c r="Q2212" s="1" t="str">
        <f aca="false">IFERROR(INDEX('ST Enroll Export'!$A$2:$A$3230,MATCH($D2212,'ST Enroll Export'!$A$2:$A$3230,0)),IFERROR(IF(INDEX('ST Enroll Export'!$A$2:$A$3230,MATCH($E2212,'ST Enroll Export'!$B$2:$B$3230,0))="","",INDEX('ST Enroll Export'!$A$2:$A$3230,MATCH($E2212,'ST Enroll Export'!$B$2:$B$3230,0))),"Not Found"))</f>
        <v>4142109690</v>
      </c>
      <c r="R2212" s="1" t="str">
        <f aca="false">IFERROR(INDEX('ST Enroll Export'!$G$2:$G$3230,MATCH($D2212,'ST Enroll Export'!$A$2:$A$3230,0)),IFERROR(INDEX('ST Enroll Export'!$G$2:$G$3230,MATCH($E2212,'ST Enroll Export'!$B$2:$B$3230,0)),"Not Found"))</f>
        <v>Citizenship &amp; Science Academy of Syracuse Charter</v>
      </c>
      <c r="S2212" s="1" t="str">
        <f aca="false">IFERROR(INDEX('ST Enroll Export'!$B$2:$B$3230,MATCH($D2212,'ST Enroll Export'!$A$2:$A$3230,0)),IFERROR(INDEX('ST Enroll Export'!$B$2:$B$3230,MATCH($E2212,'ST Enroll Export'!$B$2:$B$3230,0)),"Not Found"))</f>
        <v>210009647</v>
      </c>
      <c r="T2212" s="1" t="str">
        <f aca="false">IF(ISNUMBER(MATCH($D2212,'ST Enroll Export'!$A$2:$A$3230,0)),"NYSSIS Match",IF(ISNUMBER(MATCH($E2212,'ST Enroll Export'!$B$2:$B$3230,0)),"SID Match","No ST Match"))</f>
        <v>NYSSIS Match</v>
      </c>
      <c r="U2212" s="1" t="str">
        <f aca="false">IF(ISNUMBER(MATCH($D2212,Disability!$B$2:$B$5962,0)),"SPED","Gen Ed")</f>
        <v>Gen Ed</v>
      </c>
    </row>
    <row r="2213" customFormat="false" ht="15" hidden="false" customHeight="true" outlineLevel="0" collapsed="false">
      <c r="A2213" s="1" t="s">
        <v>5668</v>
      </c>
      <c r="B2213" s="3" t="n">
        <v>46174</v>
      </c>
      <c r="C2213" s="1" t="s">
        <v>5669</v>
      </c>
      <c r="D2213" s="1" t="s">
        <v>7558</v>
      </c>
      <c r="E2213" s="1" t="s">
        <v>7559</v>
      </c>
      <c r="F2213" s="1" t="s">
        <v>7560</v>
      </c>
      <c r="G2213" s="1" t="s">
        <v>1251</v>
      </c>
      <c r="H2213" s="1" t="s">
        <v>84</v>
      </c>
      <c r="I2213" s="3" t="n">
        <v>42894</v>
      </c>
      <c r="J2213" s="1" t="s">
        <v>134</v>
      </c>
      <c r="K2213" s="3" t="n">
        <v>45903</v>
      </c>
      <c r="M2213" s="1" t="n">
        <v>1</v>
      </c>
      <c r="N2213" s="7" t="s">
        <v>230</v>
      </c>
      <c r="P2213" s="5" t="s">
        <v>26</v>
      </c>
      <c r="Q2213" s="1" t="str">
        <f aca="false">IFERROR(INDEX('ST Enroll Export'!$A$2:$A$3230,MATCH($D2213,'ST Enroll Export'!$A$2:$A$3230,0)),IFERROR(IF(INDEX('ST Enroll Export'!$A$2:$A$3230,MATCH($E2213,'ST Enroll Export'!$B$2:$B$3230,0))="","",INDEX('ST Enroll Export'!$A$2:$A$3230,MATCH($E2213,'ST Enroll Export'!$B$2:$B$3230,0))),"Not Found"))</f>
        <v>3703924581</v>
      </c>
      <c r="R2213" s="1" t="str">
        <f aca="false">IFERROR(INDEX('ST Enroll Export'!$G$2:$G$3230,MATCH($D2213,'ST Enroll Export'!$A$2:$A$3230,0)),IFERROR(INDEX('ST Enroll Export'!$G$2:$G$3230,MATCH($E2213,'ST Enroll Export'!$B$2:$B$3230,0)),"Not Found"))</f>
        <v>Citizenship &amp; Science Academy of Syracuse Charter</v>
      </c>
      <c r="S2213" s="1" t="str">
        <f aca="false">IFERROR(INDEX('ST Enroll Export'!$B$2:$B$3230,MATCH($D2213,'ST Enroll Export'!$A$2:$A$3230,0)),IFERROR(INDEX('ST Enroll Export'!$B$2:$B$3230,MATCH($E2213,'ST Enroll Export'!$B$2:$B$3230,0)),"Not Found"))</f>
        <v>210003966</v>
      </c>
      <c r="T2213" s="1" t="str">
        <f aca="false">IF(ISNUMBER(MATCH($D2213,'ST Enroll Export'!$A$2:$A$3230,0)),"NYSSIS Match",IF(ISNUMBER(MATCH($E2213,'ST Enroll Export'!$B$2:$B$3230,0)),"SID Match","No ST Match"))</f>
        <v>NYSSIS Match</v>
      </c>
      <c r="U2213" s="1" t="str">
        <f aca="false">IF(ISNUMBER(MATCH($D2213,Disability!$B$2:$B$5962,0)),"SPED","Gen Ed")</f>
        <v>Gen Ed</v>
      </c>
    </row>
    <row r="2214" customFormat="false" ht="15" hidden="false" customHeight="true" outlineLevel="0" collapsed="false">
      <c r="A2214" s="1" t="s">
        <v>5668</v>
      </c>
      <c r="B2214" s="3" t="n">
        <v>46174</v>
      </c>
      <c r="C2214" s="1" t="s">
        <v>5669</v>
      </c>
      <c r="D2214" s="1" t="s">
        <v>7561</v>
      </c>
      <c r="E2214" s="1" t="s">
        <v>7562</v>
      </c>
      <c r="F2214" s="1" t="s">
        <v>7560</v>
      </c>
      <c r="G2214" s="1" t="s">
        <v>7563</v>
      </c>
      <c r="H2214" s="1" t="s">
        <v>37</v>
      </c>
      <c r="I2214" s="3" t="n">
        <v>42364</v>
      </c>
      <c r="J2214" s="1" t="s">
        <v>134</v>
      </c>
      <c r="K2214" s="3" t="n">
        <v>45903</v>
      </c>
      <c r="M2214" s="1" t="n">
        <v>1</v>
      </c>
      <c r="N2214" s="7" t="s">
        <v>230</v>
      </c>
      <c r="P2214" s="5" t="s">
        <v>26</v>
      </c>
      <c r="Q2214" s="1" t="str">
        <f aca="false">IFERROR(INDEX('ST Enroll Export'!$A$2:$A$3230,MATCH($D2214,'ST Enroll Export'!$A$2:$A$3230,0)),IFERROR(IF(INDEX('ST Enroll Export'!$A$2:$A$3230,MATCH($E2214,'ST Enroll Export'!$B$2:$B$3230,0))="","",INDEX('ST Enroll Export'!$A$2:$A$3230,MATCH($E2214,'ST Enroll Export'!$B$2:$B$3230,0))),"Not Found"))</f>
        <v>7956294034</v>
      </c>
      <c r="R2214" s="1" t="str">
        <f aca="false">IFERROR(INDEX('ST Enroll Export'!$G$2:$G$3230,MATCH($D2214,'ST Enroll Export'!$A$2:$A$3230,0)),IFERROR(INDEX('ST Enroll Export'!$G$2:$G$3230,MATCH($E2214,'ST Enroll Export'!$B$2:$B$3230,0)),"Not Found"))</f>
        <v>Citizenship &amp; Science Academy of Syracuse Charter</v>
      </c>
      <c r="S2214" s="1" t="str">
        <f aca="false">IFERROR(INDEX('ST Enroll Export'!$B$2:$B$3230,MATCH($D2214,'ST Enroll Export'!$A$2:$A$3230,0)),IFERROR(INDEX('ST Enroll Export'!$B$2:$B$3230,MATCH($E2214,'ST Enroll Export'!$B$2:$B$3230,0)),"Not Found"))</f>
        <v>210003965</v>
      </c>
      <c r="T2214" s="1" t="str">
        <f aca="false">IF(ISNUMBER(MATCH($D2214,'ST Enroll Export'!$A$2:$A$3230,0)),"NYSSIS Match",IF(ISNUMBER(MATCH($E2214,'ST Enroll Export'!$B$2:$B$3230,0)),"SID Match","No ST Match"))</f>
        <v>NYSSIS Match</v>
      </c>
      <c r="U2214" s="1" t="str">
        <f aca="false">IF(ISNUMBER(MATCH($D2214,Disability!$B$2:$B$5962,0)),"SPED","Gen Ed")</f>
        <v>Gen Ed</v>
      </c>
    </row>
    <row r="2215" customFormat="false" ht="15" hidden="false" customHeight="true" outlineLevel="0" collapsed="false">
      <c r="A2215" s="1" t="s">
        <v>5668</v>
      </c>
      <c r="B2215" s="3" t="n">
        <v>46174</v>
      </c>
      <c r="C2215" s="1" t="s">
        <v>5669</v>
      </c>
      <c r="D2215" s="1" t="s">
        <v>7564</v>
      </c>
      <c r="E2215" s="1" t="s">
        <v>7565</v>
      </c>
      <c r="F2215" s="1" t="s">
        <v>7566</v>
      </c>
      <c r="G2215" s="1" t="s">
        <v>7567</v>
      </c>
      <c r="H2215" s="1" t="s">
        <v>128</v>
      </c>
      <c r="I2215" s="3" t="n">
        <v>41541</v>
      </c>
      <c r="J2215" s="1" t="s">
        <v>1634</v>
      </c>
      <c r="K2215" s="3" t="n">
        <v>45903</v>
      </c>
      <c r="M2215" s="1" t="n">
        <v>1</v>
      </c>
      <c r="N2215" s="7" t="s">
        <v>230</v>
      </c>
      <c r="P2215" s="5" t="s">
        <v>26</v>
      </c>
      <c r="Q2215" s="1" t="str">
        <f aca="false">IFERROR(INDEX('ST Enroll Export'!$A$2:$A$3230,MATCH($D2215,'ST Enroll Export'!$A$2:$A$3230,0)),IFERROR(IF(INDEX('ST Enroll Export'!$A$2:$A$3230,MATCH($E2215,'ST Enroll Export'!$B$2:$B$3230,0))="","",INDEX('ST Enroll Export'!$A$2:$A$3230,MATCH($E2215,'ST Enroll Export'!$B$2:$B$3230,0))),"Not Found"))</f>
        <v>7913748800</v>
      </c>
      <c r="R2215" s="1" t="str">
        <f aca="false">IFERROR(INDEX('ST Enroll Export'!$G$2:$G$3230,MATCH($D2215,'ST Enroll Export'!$A$2:$A$3230,0)),IFERROR(INDEX('ST Enroll Export'!$G$2:$G$3230,MATCH($E2215,'ST Enroll Export'!$B$2:$B$3230,0)),"Not Found"))</f>
        <v>Syracuse Academy of Sci &amp; Cit Middle School</v>
      </c>
      <c r="S2215" s="1" t="str">
        <f aca="false">IFERROR(INDEX('ST Enroll Export'!$B$2:$B$3230,MATCH($D2215,'ST Enroll Export'!$A$2:$A$3230,0)),IFERROR(INDEX('ST Enroll Export'!$B$2:$B$3230,MATCH($E2215,'ST Enroll Export'!$B$2:$B$3230,0)),"Not Found"))</f>
        <v>200031013</v>
      </c>
      <c r="T2215" s="1" t="str">
        <f aca="false">IF(ISNUMBER(MATCH($D2215,'ST Enroll Export'!$A$2:$A$3230,0)),"NYSSIS Match",IF(ISNUMBER(MATCH($E2215,'ST Enroll Export'!$B$2:$B$3230,0)),"SID Match","No ST Match"))</f>
        <v>NYSSIS Match</v>
      </c>
      <c r="U2215" s="1" t="str">
        <f aca="false">IF(ISNUMBER(MATCH($D2215,Disability!$B$2:$B$5962,0)),"SPED","Gen Ed")</f>
        <v>Gen Ed</v>
      </c>
    </row>
    <row r="2216" customFormat="false" ht="15" hidden="false" customHeight="true" outlineLevel="0" collapsed="false">
      <c r="A2216" s="1" t="s">
        <v>5668</v>
      </c>
      <c r="B2216" s="3" t="n">
        <v>46174</v>
      </c>
      <c r="C2216" s="1" t="s">
        <v>5669</v>
      </c>
      <c r="D2216" s="1" t="s">
        <v>7568</v>
      </c>
      <c r="E2216" s="1" t="s">
        <v>7569</v>
      </c>
      <c r="F2216" s="1" t="s">
        <v>7570</v>
      </c>
      <c r="G2216" s="1" t="s">
        <v>7571</v>
      </c>
      <c r="H2216" s="1" t="s">
        <v>2539</v>
      </c>
      <c r="I2216" s="3" t="n">
        <v>40748</v>
      </c>
      <c r="J2216" s="1" t="s">
        <v>1634</v>
      </c>
      <c r="K2216" s="3" t="n">
        <v>45903</v>
      </c>
      <c r="M2216" s="1" t="n">
        <v>1</v>
      </c>
      <c r="N2216" s="7" t="s">
        <v>230</v>
      </c>
      <c r="P2216" s="5" t="s">
        <v>26</v>
      </c>
      <c r="Q2216" s="1" t="str">
        <f aca="false">IFERROR(INDEX('ST Enroll Export'!$A$2:$A$3230,MATCH($D2216,'ST Enroll Export'!$A$2:$A$3230,0)),IFERROR(IF(INDEX('ST Enroll Export'!$A$2:$A$3230,MATCH($E2216,'ST Enroll Export'!$B$2:$B$3230,0))="","",INDEX('ST Enroll Export'!$A$2:$A$3230,MATCH($E2216,'ST Enroll Export'!$B$2:$B$3230,0))),"Not Found"))</f>
        <v>3388404156</v>
      </c>
      <c r="R2216" s="1" t="str">
        <f aca="false">IFERROR(INDEX('ST Enroll Export'!$G$2:$G$3230,MATCH($D2216,'ST Enroll Export'!$A$2:$A$3230,0)),IFERROR(INDEX('ST Enroll Export'!$G$2:$G$3230,MATCH($E2216,'ST Enroll Export'!$B$2:$B$3230,0)),"Not Found"))</f>
        <v>Syracuse Academy of Sci &amp; Cit Middle School</v>
      </c>
      <c r="S2216" s="1" t="str">
        <f aca="false">IFERROR(INDEX('ST Enroll Export'!$B$2:$B$3230,MATCH($D2216,'ST Enroll Export'!$A$2:$A$3230,0)),IFERROR(INDEX('ST Enroll Export'!$B$2:$B$3230,MATCH($E2216,'ST Enroll Export'!$B$2:$B$3230,0)),"Not Found"))</f>
        <v>200025622</v>
      </c>
      <c r="T2216" s="1" t="str">
        <f aca="false">IF(ISNUMBER(MATCH($D2216,'ST Enroll Export'!$A$2:$A$3230,0)),"NYSSIS Match",IF(ISNUMBER(MATCH($E2216,'ST Enroll Export'!$B$2:$B$3230,0)),"SID Match","No ST Match"))</f>
        <v>NYSSIS Match</v>
      </c>
      <c r="U2216" s="1" t="str">
        <f aca="false">IF(ISNUMBER(MATCH($D2216,Disability!$B$2:$B$5962,0)),"SPED","Gen Ed")</f>
        <v>Gen Ed</v>
      </c>
    </row>
    <row r="2217" customFormat="false" ht="15" hidden="false" customHeight="true" outlineLevel="0" collapsed="false">
      <c r="A2217" s="1" t="s">
        <v>5668</v>
      </c>
      <c r="B2217" s="3" t="n">
        <v>46174</v>
      </c>
      <c r="C2217" s="1" t="s">
        <v>5669</v>
      </c>
      <c r="D2217" s="1" t="s">
        <v>7572</v>
      </c>
      <c r="E2217" s="1" t="s">
        <v>7573</v>
      </c>
      <c r="F2217" s="1" t="s">
        <v>7574</v>
      </c>
      <c r="G2217" s="1" t="s">
        <v>7575</v>
      </c>
      <c r="H2217" s="1" t="s">
        <v>44</v>
      </c>
      <c r="I2217" s="3" t="n">
        <v>41173</v>
      </c>
      <c r="J2217" s="1" t="s">
        <v>1634</v>
      </c>
      <c r="K2217" s="3" t="n">
        <v>45903</v>
      </c>
      <c r="M2217" s="1" t="n">
        <v>1</v>
      </c>
      <c r="N2217" s="7" t="s">
        <v>230</v>
      </c>
      <c r="P2217" s="6" t="s">
        <v>39</v>
      </c>
      <c r="Q2217" s="1" t="str">
        <f aca="false">IFERROR(INDEX('ST Enroll Export'!$A$2:$A$3230,MATCH($D2217,'ST Enroll Export'!$A$2:$A$3230,0)),IFERROR(IF(INDEX('ST Enroll Export'!$A$2:$A$3230,MATCH($E2217,'ST Enroll Export'!$B$2:$B$3230,0))="","",INDEX('ST Enroll Export'!$A$2:$A$3230,MATCH($E2217,'ST Enroll Export'!$B$2:$B$3230,0))),"Not Found"))</f>
        <v>8710058764</v>
      </c>
      <c r="R2217" s="1" t="str">
        <f aca="false">IFERROR(INDEX('ST Enroll Export'!$G$2:$G$3230,MATCH($D2217,'ST Enroll Export'!$A$2:$A$3230,0)),IFERROR(INDEX('ST Enroll Export'!$G$2:$G$3230,MATCH($E2217,'ST Enroll Export'!$B$2:$B$3230,0)),"Not Found"))</f>
        <v>Syracuse Academy of Sci &amp; Cit Middle School</v>
      </c>
      <c r="S2217" s="1" t="str">
        <f aca="false">IFERROR(INDEX('ST Enroll Export'!$B$2:$B$3230,MATCH($D2217,'ST Enroll Export'!$A$2:$A$3230,0)),IFERROR(INDEX('ST Enroll Export'!$B$2:$B$3230,MATCH($E2217,'ST Enroll Export'!$B$2:$B$3230,0)),"Not Found"))</f>
        <v>200027051</v>
      </c>
      <c r="T2217" s="1" t="str">
        <f aca="false">IF(ISNUMBER(MATCH($D2217,'ST Enroll Export'!$A$2:$A$3230,0)),"NYSSIS Match",IF(ISNUMBER(MATCH($E2217,'ST Enroll Export'!$B$2:$B$3230,0)),"SID Match","No ST Match"))</f>
        <v>NYSSIS Match</v>
      </c>
      <c r="U2217" s="1" t="str">
        <f aca="false">IF(ISNUMBER(MATCH($D2217,Disability!$B$2:$B$5962,0)),"SPED","Gen Ed")</f>
        <v>SPED</v>
      </c>
    </row>
    <row r="2218" customFormat="false" ht="15" hidden="false" customHeight="true" outlineLevel="0" collapsed="false">
      <c r="A2218" s="1" t="s">
        <v>5668</v>
      </c>
      <c r="B2218" s="3" t="n">
        <v>46174</v>
      </c>
      <c r="C2218" s="1" t="s">
        <v>5669</v>
      </c>
      <c r="D2218" s="1" t="s">
        <v>7576</v>
      </c>
      <c r="E2218" s="1" t="s">
        <v>7577</v>
      </c>
      <c r="F2218" s="1" t="s">
        <v>7578</v>
      </c>
      <c r="G2218" s="1" t="s">
        <v>7579</v>
      </c>
      <c r="H2218" s="1" t="s">
        <v>2539</v>
      </c>
      <c r="I2218" s="3" t="n">
        <v>40700</v>
      </c>
      <c r="J2218" s="1" t="s">
        <v>1634</v>
      </c>
      <c r="K2218" s="3" t="n">
        <v>45903</v>
      </c>
      <c r="M2218" s="1" t="n">
        <v>1</v>
      </c>
      <c r="N2218" s="7" t="s">
        <v>230</v>
      </c>
      <c r="P2218" s="5" t="s">
        <v>26</v>
      </c>
      <c r="Q2218" s="1" t="str">
        <f aca="false">IFERROR(INDEX('ST Enroll Export'!$A$2:$A$3230,MATCH($D2218,'ST Enroll Export'!$A$2:$A$3230,0)),IFERROR(IF(INDEX('ST Enroll Export'!$A$2:$A$3230,MATCH($E2218,'ST Enroll Export'!$B$2:$B$3230,0))="","",INDEX('ST Enroll Export'!$A$2:$A$3230,MATCH($E2218,'ST Enroll Export'!$B$2:$B$3230,0))),"Not Found"))</f>
        <v>6794552174</v>
      </c>
      <c r="R2218" s="1" t="str">
        <f aca="false">IFERROR(INDEX('ST Enroll Export'!$G$2:$G$3230,MATCH($D2218,'ST Enroll Export'!$A$2:$A$3230,0)),IFERROR(INDEX('ST Enroll Export'!$G$2:$G$3230,MATCH($E2218,'ST Enroll Export'!$B$2:$B$3230,0)),"Not Found"))</f>
        <v>Syracuse Academy of Sci &amp; Cit Middle School</v>
      </c>
      <c r="S2218" s="1" t="str">
        <f aca="false">IFERROR(INDEX('ST Enroll Export'!$B$2:$B$3230,MATCH($D2218,'ST Enroll Export'!$A$2:$A$3230,0)),IFERROR(INDEX('ST Enroll Export'!$B$2:$B$3230,MATCH($E2218,'ST Enroll Export'!$B$2:$B$3230,0)),"Not Found"))</f>
        <v>200025633</v>
      </c>
      <c r="T2218" s="1" t="str">
        <f aca="false">IF(ISNUMBER(MATCH($D2218,'ST Enroll Export'!$A$2:$A$3230,0)),"NYSSIS Match",IF(ISNUMBER(MATCH($E2218,'ST Enroll Export'!$B$2:$B$3230,0)),"SID Match","No ST Match"))</f>
        <v>NYSSIS Match</v>
      </c>
      <c r="U2218" s="1" t="str">
        <f aca="false">IF(ISNUMBER(MATCH($D2218,Disability!$B$2:$B$5962,0)),"SPED","Gen Ed")</f>
        <v>Gen Ed</v>
      </c>
    </row>
    <row r="2219" customFormat="false" ht="15" hidden="false" customHeight="true" outlineLevel="0" collapsed="false">
      <c r="A2219" s="1" t="s">
        <v>5668</v>
      </c>
      <c r="B2219" s="3" t="n">
        <v>46174</v>
      </c>
      <c r="C2219" s="1" t="s">
        <v>5669</v>
      </c>
      <c r="D2219" s="1" t="s">
        <v>7580</v>
      </c>
      <c r="E2219" s="1" t="s">
        <v>7581</v>
      </c>
      <c r="F2219" s="1" t="s">
        <v>7578</v>
      </c>
      <c r="G2219" s="1" t="s">
        <v>7582</v>
      </c>
      <c r="H2219" s="1" t="s">
        <v>2539</v>
      </c>
      <c r="I2219" s="3" t="n">
        <v>40700</v>
      </c>
      <c r="J2219" s="1" t="s">
        <v>1634</v>
      </c>
      <c r="K2219" s="3" t="n">
        <v>45903</v>
      </c>
      <c r="M2219" s="1" t="n">
        <v>1</v>
      </c>
      <c r="N2219" s="7" t="s">
        <v>230</v>
      </c>
      <c r="P2219" s="5" t="s">
        <v>26</v>
      </c>
      <c r="Q2219" s="1" t="str">
        <f aca="false">IFERROR(INDEX('ST Enroll Export'!$A$2:$A$3230,MATCH($D2219,'ST Enroll Export'!$A$2:$A$3230,0)),IFERROR(IF(INDEX('ST Enroll Export'!$A$2:$A$3230,MATCH($E2219,'ST Enroll Export'!$B$2:$B$3230,0))="","",INDEX('ST Enroll Export'!$A$2:$A$3230,MATCH($E2219,'ST Enroll Export'!$B$2:$B$3230,0))),"Not Found"))</f>
        <v>8133067971</v>
      </c>
      <c r="R2219" s="1" t="str">
        <f aca="false">IFERROR(INDEX('ST Enroll Export'!$G$2:$G$3230,MATCH($D2219,'ST Enroll Export'!$A$2:$A$3230,0)),IFERROR(INDEX('ST Enroll Export'!$G$2:$G$3230,MATCH($E2219,'ST Enroll Export'!$B$2:$B$3230,0)),"Not Found"))</f>
        <v>Syracuse Academy of Sci &amp; Cit Middle School</v>
      </c>
      <c r="S2219" s="1" t="str">
        <f aca="false">IFERROR(INDEX('ST Enroll Export'!$B$2:$B$3230,MATCH($D2219,'ST Enroll Export'!$A$2:$A$3230,0)),IFERROR(INDEX('ST Enroll Export'!$B$2:$B$3230,MATCH($E2219,'ST Enroll Export'!$B$2:$B$3230,0)),"Not Found"))</f>
        <v>200025634</v>
      </c>
      <c r="T2219" s="1" t="str">
        <f aca="false">IF(ISNUMBER(MATCH($D2219,'ST Enroll Export'!$A$2:$A$3230,0)),"NYSSIS Match",IF(ISNUMBER(MATCH($E2219,'ST Enroll Export'!$B$2:$B$3230,0)),"SID Match","No ST Match"))</f>
        <v>NYSSIS Match</v>
      </c>
      <c r="U2219" s="1" t="str">
        <f aca="false">IF(ISNUMBER(MATCH($D2219,Disability!$B$2:$B$5962,0)),"SPED","Gen Ed")</f>
        <v>Gen Ed</v>
      </c>
    </row>
    <row r="2220" customFormat="false" ht="15" hidden="false" customHeight="true" outlineLevel="0" collapsed="false">
      <c r="A2220" s="1" t="s">
        <v>5668</v>
      </c>
      <c r="B2220" s="3" t="n">
        <v>46174</v>
      </c>
      <c r="C2220" s="1" t="s">
        <v>5669</v>
      </c>
      <c r="D2220" s="1" t="s">
        <v>7583</v>
      </c>
      <c r="E2220" s="1" t="s">
        <v>7584</v>
      </c>
      <c r="F2220" s="1" t="s">
        <v>7585</v>
      </c>
      <c r="G2220" s="1" t="s">
        <v>7586</v>
      </c>
      <c r="H2220" s="1" t="s">
        <v>22</v>
      </c>
      <c r="I2220" s="3" t="n">
        <v>43417</v>
      </c>
      <c r="J2220" s="1" t="s">
        <v>134</v>
      </c>
      <c r="K2220" s="3" t="n">
        <v>45903</v>
      </c>
      <c r="M2220" s="1" t="n">
        <v>1</v>
      </c>
      <c r="N2220" s="7" t="s">
        <v>230</v>
      </c>
      <c r="P2220" s="5" t="s">
        <v>26</v>
      </c>
      <c r="Q2220" s="1" t="str">
        <f aca="false">IFERROR(INDEX('ST Enroll Export'!$A$2:$A$3230,MATCH($D2220,'ST Enroll Export'!$A$2:$A$3230,0)),IFERROR(IF(INDEX('ST Enroll Export'!$A$2:$A$3230,MATCH($E2220,'ST Enroll Export'!$B$2:$B$3230,0))="","",INDEX('ST Enroll Export'!$A$2:$A$3230,MATCH($E2220,'ST Enroll Export'!$B$2:$B$3230,0))),"Not Found"))</f>
        <v>1983966531</v>
      </c>
      <c r="R2220" s="1" t="str">
        <f aca="false">IFERROR(INDEX('ST Enroll Export'!$G$2:$G$3230,MATCH($D2220,'ST Enroll Export'!$A$2:$A$3230,0)),IFERROR(INDEX('ST Enroll Export'!$G$2:$G$3230,MATCH($E2220,'ST Enroll Export'!$B$2:$B$3230,0)),"Not Found"))</f>
        <v>Citizenship &amp; Science Academy of Syracuse Charter</v>
      </c>
      <c r="S2220" s="1" t="str">
        <f aca="false">IFERROR(INDEX('ST Enroll Export'!$B$2:$B$3230,MATCH($D2220,'ST Enroll Export'!$A$2:$A$3230,0)),IFERROR(INDEX('ST Enroll Export'!$B$2:$B$3230,MATCH($E2220,'ST Enroll Export'!$B$2:$B$3230,0)),"Not Found"))</f>
        <v>210005879</v>
      </c>
      <c r="T2220" s="1" t="str">
        <f aca="false">IF(ISNUMBER(MATCH($D2220,'ST Enroll Export'!$A$2:$A$3230,0)),"NYSSIS Match",IF(ISNUMBER(MATCH($E2220,'ST Enroll Export'!$B$2:$B$3230,0)),"SID Match","No ST Match"))</f>
        <v>NYSSIS Match</v>
      </c>
      <c r="U2220" s="1" t="str">
        <f aca="false">IF(ISNUMBER(MATCH($D2220,Disability!$B$2:$B$5962,0)),"SPED","Gen Ed")</f>
        <v>Gen Ed</v>
      </c>
    </row>
    <row r="2221" customFormat="false" ht="15" hidden="false" customHeight="true" outlineLevel="0" collapsed="false">
      <c r="A2221" s="1" t="s">
        <v>5668</v>
      </c>
      <c r="B2221" s="3" t="n">
        <v>46174</v>
      </c>
      <c r="C2221" s="1" t="s">
        <v>5669</v>
      </c>
      <c r="D2221" s="1" t="s">
        <v>7587</v>
      </c>
      <c r="E2221" s="1" t="s">
        <v>7588</v>
      </c>
      <c r="F2221" s="1" t="s">
        <v>7589</v>
      </c>
      <c r="G2221" s="1" t="s">
        <v>7590</v>
      </c>
      <c r="H2221" s="1" t="s">
        <v>185</v>
      </c>
      <c r="I2221" s="3" t="n">
        <v>41749</v>
      </c>
      <c r="J2221" s="1" t="s">
        <v>1634</v>
      </c>
      <c r="K2221" s="3" t="n">
        <v>45903</v>
      </c>
      <c r="M2221" s="1" t="n">
        <v>1</v>
      </c>
      <c r="N2221" s="7" t="s">
        <v>230</v>
      </c>
      <c r="P2221" s="5" t="s">
        <v>26</v>
      </c>
      <c r="Q2221" s="1" t="str">
        <f aca="false">IFERROR(INDEX('ST Enroll Export'!$A$2:$A$3230,MATCH($D2221,'ST Enroll Export'!$A$2:$A$3230,0)),IFERROR(IF(INDEX('ST Enroll Export'!$A$2:$A$3230,MATCH($E2221,'ST Enroll Export'!$B$2:$B$3230,0))="","",INDEX('ST Enroll Export'!$A$2:$A$3230,MATCH($E2221,'ST Enroll Export'!$B$2:$B$3230,0))),"Not Found"))</f>
        <v>5939167651</v>
      </c>
      <c r="R2221" s="1" t="str">
        <f aca="false">IFERROR(INDEX('ST Enroll Export'!$G$2:$G$3230,MATCH($D2221,'ST Enroll Export'!$A$2:$A$3230,0)),IFERROR(INDEX('ST Enroll Export'!$G$2:$G$3230,MATCH($E2221,'ST Enroll Export'!$B$2:$B$3230,0)),"Not Found"))</f>
        <v>Syracuse Academy of Sci &amp; Cit Middle School</v>
      </c>
      <c r="S2221" s="1" t="str">
        <f aca="false">IFERROR(INDEX('ST Enroll Export'!$B$2:$B$3230,MATCH($D2221,'ST Enroll Export'!$A$2:$A$3230,0)),IFERROR(INDEX('ST Enroll Export'!$B$2:$B$3230,MATCH($E2221,'ST Enroll Export'!$B$2:$B$3230,0)),"Not Found"))</f>
        <v>200037012</v>
      </c>
      <c r="T2221" s="1" t="str">
        <f aca="false">IF(ISNUMBER(MATCH($D2221,'ST Enroll Export'!$A$2:$A$3230,0)),"NYSSIS Match",IF(ISNUMBER(MATCH($E2221,'ST Enroll Export'!$B$2:$B$3230,0)),"SID Match","No ST Match"))</f>
        <v>NYSSIS Match</v>
      </c>
      <c r="U2221" s="1" t="str">
        <f aca="false">IF(ISNUMBER(MATCH($D2221,Disability!$B$2:$B$5962,0)),"SPED","Gen Ed")</f>
        <v>Gen Ed</v>
      </c>
    </row>
    <row r="2222" customFormat="false" ht="15" hidden="false" customHeight="true" outlineLevel="0" collapsed="false">
      <c r="A2222" s="1" t="s">
        <v>5668</v>
      </c>
      <c r="B2222" s="3" t="n">
        <v>46174</v>
      </c>
      <c r="C2222" s="1" t="s">
        <v>5669</v>
      </c>
      <c r="D2222" s="1" t="s">
        <v>7591</v>
      </c>
      <c r="E2222" s="1" t="s">
        <v>7592</v>
      </c>
      <c r="F2222" s="1" t="s">
        <v>1264</v>
      </c>
      <c r="G2222" s="1" t="s">
        <v>1602</v>
      </c>
      <c r="H2222" s="1" t="s">
        <v>140</v>
      </c>
      <c r="I2222" s="3" t="n">
        <v>42004</v>
      </c>
      <c r="J2222" s="1" t="s">
        <v>134</v>
      </c>
      <c r="K2222" s="3" t="n">
        <v>45903</v>
      </c>
      <c r="M2222" s="1" t="n">
        <v>1</v>
      </c>
      <c r="N2222" s="7" t="s">
        <v>230</v>
      </c>
      <c r="P2222" s="5" t="s">
        <v>26</v>
      </c>
      <c r="Q2222" s="1" t="str">
        <f aca="false">IFERROR(INDEX('ST Enroll Export'!$A$2:$A$3230,MATCH($D2222,'ST Enroll Export'!$A$2:$A$3230,0)),IFERROR(IF(INDEX('ST Enroll Export'!$A$2:$A$3230,MATCH($E2222,'ST Enroll Export'!$B$2:$B$3230,0))="","",INDEX('ST Enroll Export'!$A$2:$A$3230,MATCH($E2222,'ST Enroll Export'!$B$2:$B$3230,0))),"Not Found"))</f>
        <v>4563504380</v>
      </c>
      <c r="R2222" s="1" t="str">
        <f aca="false">IFERROR(INDEX('ST Enroll Export'!$G$2:$G$3230,MATCH($D2222,'ST Enroll Export'!$A$2:$A$3230,0)),IFERROR(INDEX('ST Enroll Export'!$G$2:$G$3230,MATCH($E2222,'ST Enroll Export'!$B$2:$B$3230,0)),"Not Found"))</f>
        <v>Citizenship &amp; Science Academy of Syracuse Charter</v>
      </c>
      <c r="S2222" s="1" t="str">
        <f aca="false">IFERROR(INDEX('ST Enroll Export'!$B$2:$B$3230,MATCH($D2222,'ST Enroll Export'!$A$2:$A$3230,0)),IFERROR(INDEX('ST Enroll Export'!$B$2:$B$3230,MATCH($E2222,'ST Enroll Export'!$B$2:$B$3230,0)),"Not Found"))</f>
        <v>210004891</v>
      </c>
      <c r="T2222" s="1" t="str">
        <f aca="false">IF(ISNUMBER(MATCH($D2222,'ST Enroll Export'!$A$2:$A$3230,0)),"NYSSIS Match",IF(ISNUMBER(MATCH($E2222,'ST Enroll Export'!$B$2:$B$3230,0)),"SID Match","No ST Match"))</f>
        <v>NYSSIS Match</v>
      </c>
      <c r="U2222" s="1" t="str">
        <f aca="false">IF(ISNUMBER(MATCH($D2222,Disability!$B$2:$B$5962,0)),"SPED","Gen Ed")</f>
        <v>Gen Ed</v>
      </c>
    </row>
    <row r="2223" customFormat="false" ht="15" hidden="false" customHeight="true" outlineLevel="0" collapsed="false">
      <c r="A2223" s="1" t="s">
        <v>5668</v>
      </c>
      <c r="B2223" s="3" t="n">
        <v>46174</v>
      </c>
      <c r="C2223" s="1" t="s">
        <v>5669</v>
      </c>
      <c r="D2223" s="1" t="s">
        <v>7593</v>
      </c>
      <c r="E2223" s="1" t="s">
        <v>7594</v>
      </c>
      <c r="F2223" s="1" t="s">
        <v>3297</v>
      </c>
      <c r="G2223" s="1" t="s">
        <v>7595</v>
      </c>
      <c r="H2223" s="1" t="s">
        <v>59</v>
      </c>
      <c r="I2223" s="3" t="n">
        <v>43517</v>
      </c>
      <c r="J2223" s="1" t="s">
        <v>134</v>
      </c>
      <c r="K2223" s="3" t="n">
        <v>45903</v>
      </c>
      <c r="M2223" s="1" t="n">
        <v>1</v>
      </c>
      <c r="N2223" s="7" t="s">
        <v>230</v>
      </c>
      <c r="P2223" s="5" t="s">
        <v>26</v>
      </c>
      <c r="Q2223" s="1" t="str">
        <f aca="false">IFERROR(INDEX('ST Enroll Export'!$A$2:$A$3230,MATCH($D2223,'ST Enroll Export'!$A$2:$A$3230,0)),IFERROR(IF(INDEX('ST Enroll Export'!$A$2:$A$3230,MATCH($E2223,'ST Enroll Export'!$B$2:$B$3230,0))="","",INDEX('ST Enroll Export'!$A$2:$A$3230,MATCH($E2223,'ST Enroll Export'!$B$2:$B$3230,0))),"Not Found"))</f>
        <v/>
      </c>
      <c r="R2223" s="1" t="str">
        <f aca="false">IFERROR(INDEX('ST Enroll Export'!$G$2:$G$3230,MATCH($D2223,'ST Enroll Export'!$A$2:$A$3230,0)),IFERROR(INDEX('ST Enroll Export'!$G$2:$G$3230,MATCH($E2223,'ST Enroll Export'!$B$2:$B$3230,0)),"Not Found"))</f>
        <v>Citizenship &amp; Science Academy of Syracuse Charter</v>
      </c>
      <c r="S2223" s="1" t="str">
        <f aca="false">IFERROR(INDEX('ST Enroll Export'!$B$2:$B$3230,MATCH($D2223,'ST Enroll Export'!$A$2:$A$3230,0)),IFERROR(INDEX('ST Enroll Export'!$B$2:$B$3230,MATCH($E2223,'ST Enroll Export'!$B$2:$B$3230,0)),"Not Found"))</f>
        <v>210021755</v>
      </c>
      <c r="T2223" s="1" t="str">
        <f aca="false">IF(ISNUMBER(MATCH($D2223,'ST Enroll Export'!$A$2:$A$3230,0)),"NYSSIS Match",IF(ISNUMBER(MATCH($E2223,'ST Enroll Export'!$B$2:$B$3230,0)),"SID Match","No ST Match"))</f>
        <v>SID Match</v>
      </c>
      <c r="U2223" s="1" t="str">
        <f aca="false">IF(ISNUMBER(MATCH($D2223,Disability!$B$2:$B$5962,0)),"SPED","Gen Ed")</f>
        <v>Gen Ed</v>
      </c>
    </row>
    <row r="2224" customFormat="false" ht="15" hidden="false" customHeight="true" outlineLevel="0" collapsed="false">
      <c r="A2224" s="1" t="s">
        <v>5668</v>
      </c>
      <c r="B2224" s="3" t="n">
        <v>46174</v>
      </c>
      <c r="C2224" s="1" t="s">
        <v>5669</v>
      </c>
      <c r="D2224" s="1" t="s">
        <v>7596</v>
      </c>
      <c r="E2224" s="1" t="s">
        <v>7597</v>
      </c>
      <c r="F2224" s="1" t="s">
        <v>556</v>
      </c>
      <c r="G2224" s="1" t="s">
        <v>7449</v>
      </c>
      <c r="H2224" s="1" t="s">
        <v>22</v>
      </c>
      <c r="I2224" s="3" t="n">
        <v>43273</v>
      </c>
      <c r="J2224" s="1" t="s">
        <v>134</v>
      </c>
      <c r="K2224" s="3" t="n">
        <v>45903</v>
      </c>
      <c r="M2224" s="1" t="n">
        <v>1</v>
      </c>
      <c r="N2224" s="7" t="s">
        <v>230</v>
      </c>
      <c r="P2224" s="5" t="s">
        <v>26</v>
      </c>
      <c r="Q2224" s="1" t="str">
        <f aca="false">IFERROR(INDEX('ST Enroll Export'!$A$2:$A$3230,MATCH($D2224,'ST Enroll Export'!$A$2:$A$3230,0)),IFERROR(IF(INDEX('ST Enroll Export'!$A$2:$A$3230,MATCH($E2224,'ST Enroll Export'!$B$2:$B$3230,0))="","",INDEX('ST Enroll Export'!$A$2:$A$3230,MATCH($E2224,'ST Enroll Export'!$B$2:$B$3230,0))),"Not Found"))</f>
        <v>8950495122</v>
      </c>
      <c r="R2224" s="1" t="str">
        <f aca="false">IFERROR(INDEX('ST Enroll Export'!$G$2:$G$3230,MATCH($D2224,'ST Enroll Export'!$A$2:$A$3230,0)),IFERROR(INDEX('ST Enroll Export'!$G$2:$G$3230,MATCH($E2224,'ST Enroll Export'!$B$2:$B$3230,0)),"Not Found"))</f>
        <v>Citizenship &amp; Science Academy of Syracuse Charter</v>
      </c>
      <c r="S2224" s="1" t="str">
        <f aca="false">IFERROR(INDEX('ST Enroll Export'!$B$2:$B$3230,MATCH($D2224,'ST Enroll Export'!$A$2:$A$3230,0)),IFERROR(INDEX('ST Enroll Export'!$B$2:$B$3230,MATCH($E2224,'ST Enroll Export'!$B$2:$B$3230,0)),"Not Found"))</f>
        <v>210015662</v>
      </c>
      <c r="T2224" s="1" t="str">
        <f aca="false">IF(ISNUMBER(MATCH($D2224,'ST Enroll Export'!$A$2:$A$3230,0)),"NYSSIS Match",IF(ISNUMBER(MATCH($E2224,'ST Enroll Export'!$B$2:$B$3230,0)),"SID Match","No ST Match"))</f>
        <v>NYSSIS Match</v>
      </c>
      <c r="U2224" s="1" t="str">
        <f aca="false">IF(ISNUMBER(MATCH($D2224,Disability!$B$2:$B$5962,0)),"SPED","Gen Ed")</f>
        <v>Gen Ed</v>
      </c>
    </row>
    <row r="2225" customFormat="false" ht="15" hidden="false" customHeight="true" outlineLevel="0" collapsed="false">
      <c r="A2225" s="1" t="s">
        <v>5668</v>
      </c>
      <c r="B2225" s="3" t="n">
        <v>46174</v>
      </c>
      <c r="C2225" s="1" t="s">
        <v>5669</v>
      </c>
      <c r="D2225" s="1" t="s">
        <v>7598</v>
      </c>
      <c r="E2225" s="1" t="s">
        <v>7599</v>
      </c>
      <c r="F2225" s="1" t="s">
        <v>7600</v>
      </c>
      <c r="G2225" s="1" t="s">
        <v>7601</v>
      </c>
      <c r="H2225" s="1" t="s">
        <v>22</v>
      </c>
      <c r="I2225" s="3" t="n">
        <v>43154</v>
      </c>
      <c r="J2225" s="1" t="s">
        <v>134</v>
      </c>
      <c r="K2225" s="3" t="n">
        <v>45903</v>
      </c>
      <c r="M2225" s="1" t="n">
        <v>1</v>
      </c>
      <c r="N2225" s="7" t="s">
        <v>230</v>
      </c>
      <c r="P2225" s="5" t="s">
        <v>26</v>
      </c>
      <c r="Q2225" s="1" t="str">
        <f aca="false">IFERROR(INDEX('ST Enroll Export'!$A$2:$A$3230,MATCH($D2225,'ST Enroll Export'!$A$2:$A$3230,0)),IFERROR(IF(INDEX('ST Enroll Export'!$A$2:$A$3230,MATCH($E2225,'ST Enroll Export'!$B$2:$B$3230,0))="","",INDEX('ST Enroll Export'!$A$2:$A$3230,MATCH($E2225,'ST Enroll Export'!$B$2:$B$3230,0))),"Not Found"))</f>
        <v>6982241531</v>
      </c>
      <c r="R2225" s="1" t="str">
        <f aca="false">IFERROR(INDEX('ST Enroll Export'!$G$2:$G$3230,MATCH($D2225,'ST Enroll Export'!$A$2:$A$3230,0)),IFERROR(INDEX('ST Enroll Export'!$G$2:$G$3230,MATCH($E2225,'ST Enroll Export'!$B$2:$B$3230,0)),"Not Found"))</f>
        <v>Citizenship &amp; Science Academy of Syracuse Charter</v>
      </c>
      <c r="S2225" s="1" t="str">
        <f aca="false">IFERROR(INDEX('ST Enroll Export'!$B$2:$B$3230,MATCH($D2225,'ST Enroll Export'!$A$2:$A$3230,0)),IFERROR(INDEX('ST Enroll Export'!$B$2:$B$3230,MATCH($E2225,'ST Enroll Export'!$B$2:$B$3230,0)),"Not Found"))</f>
        <v>210014653</v>
      </c>
      <c r="T2225" s="1" t="str">
        <f aca="false">IF(ISNUMBER(MATCH($D2225,'ST Enroll Export'!$A$2:$A$3230,0)),"NYSSIS Match",IF(ISNUMBER(MATCH($E2225,'ST Enroll Export'!$B$2:$B$3230,0)),"SID Match","No ST Match"))</f>
        <v>NYSSIS Match</v>
      </c>
      <c r="U2225" s="1" t="str">
        <f aca="false">IF(ISNUMBER(MATCH($D2225,Disability!$B$2:$B$5962,0)),"SPED","Gen Ed")</f>
        <v>Gen Ed</v>
      </c>
    </row>
    <row r="2226" customFormat="false" ht="15" hidden="false" customHeight="true" outlineLevel="0" collapsed="false">
      <c r="A2226" s="1" t="s">
        <v>5668</v>
      </c>
      <c r="B2226" s="3" t="n">
        <v>46174</v>
      </c>
      <c r="C2226" s="1" t="s">
        <v>5669</v>
      </c>
      <c r="D2226" s="1" t="s">
        <v>7602</v>
      </c>
      <c r="E2226" s="1" t="s">
        <v>7603</v>
      </c>
      <c r="F2226" s="1" t="s">
        <v>7600</v>
      </c>
      <c r="G2226" s="1" t="s">
        <v>7604</v>
      </c>
      <c r="H2226" s="1" t="s">
        <v>22</v>
      </c>
      <c r="I2226" s="3" t="n">
        <v>43154</v>
      </c>
      <c r="J2226" s="1" t="s">
        <v>134</v>
      </c>
      <c r="K2226" s="3" t="n">
        <v>45903</v>
      </c>
      <c r="M2226" s="1" t="n">
        <v>1</v>
      </c>
      <c r="N2226" s="7" t="s">
        <v>230</v>
      </c>
      <c r="P2226" s="5" t="s">
        <v>26</v>
      </c>
      <c r="Q2226" s="1" t="str">
        <f aca="false">IFERROR(INDEX('ST Enroll Export'!$A$2:$A$3230,MATCH($D2226,'ST Enroll Export'!$A$2:$A$3230,0)),IFERROR(IF(INDEX('ST Enroll Export'!$A$2:$A$3230,MATCH($E2226,'ST Enroll Export'!$B$2:$B$3230,0))="","",INDEX('ST Enroll Export'!$A$2:$A$3230,MATCH($E2226,'ST Enroll Export'!$B$2:$B$3230,0))),"Not Found"))</f>
        <v>8584311042</v>
      </c>
      <c r="R2226" s="1" t="str">
        <f aca="false">IFERROR(INDEX('ST Enroll Export'!$G$2:$G$3230,MATCH($D2226,'ST Enroll Export'!$A$2:$A$3230,0)),IFERROR(INDEX('ST Enroll Export'!$G$2:$G$3230,MATCH($E2226,'ST Enroll Export'!$B$2:$B$3230,0)),"Not Found"))</f>
        <v>Citizenship &amp; Science Academy of Syracuse Charter</v>
      </c>
      <c r="S2226" s="1" t="str">
        <f aca="false">IFERROR(INDEX('ST Enroll Export'!$B$2:$B$3230,MATCH($D2226,'ST Enroll Export'!$A$2:$A$3230,0)),IFERROR(INDEX('ST Enroll Export'!$B$2:$B$3230,MATCH($E2226,'ST Enroll Export'!$B$2:$B$3230,0)),"Not Found"))</f>
        <v>210014654</v>
      </c>
      <c r="T2226" s="1" t="str">
        <f aca="false">IF(ISNUMBER(MATCH($D2226,'ST Enroll Export'!$A$2:$A$3230,0)),"NYSSIS Match",IF(ISNUMBER(MATCH($E2226,'ST Enroll Export'!$B$2:$B$3230,0)),"SID Match","No ST Match"))</f>
        <v>NYSSIS Match</v>
      </c>
      <c r="U2226" s="1" t="str">
        <f aca="false">IF(ISNUMBER(MATCH($D2226,Disability!$B$2:$B$5962,0)),"SPED","Gen Ed")</f>
        <v>Gen Ed</v>
      </c>
    </row>
    <row r="2227" customFormat="false" ht="15" hidden="false" customHeight="true" outlineLevel="0" collapsed="false">
      <c r="A2227" s="1" t="s">
        <v>5668</v>
      </c>
      <c r="B2227" s="3" t="n">
        <v>46174</v>
      </c>
      <c r="C2227" s="1" t="s">
        <v>5669</v>
      </c>
      <c r="D2227" s="1" t="s">
        <v>7605</v>
      </c>
      <c r="E2227" s="1" t="s">
        <v>7606</v>
      </c>
      <c r="F2227" s="1" t="s">
        <v>7600</v>
      </c>
      <c r="G2227" s="1" t="s">
        <v>7208</v>
      </c>
      <c r="H2227" s="1" t="s">
        <v>59</v>
      </c>
      <c r="I2227" s="3" t="n">
        <v>43606</v>
      </c>
      <c r="J2227" s="1" t="s">
        <v>134</v>
      </c>
      <c r="K2227" s="3" t="n">
        <v>45903</v>
      </c>
      <c r="M2227" s="1" t="n">
        <v>1</v>
      </c>
      <c r="N2227" s="7" t="s">
        <v>230</v>
      </c>
      <c r="P2227" s="6" t="s">
        <v>39</v>
      </c>
      <c r="Q2227" s="1" t="str">
        <f aca="false">IFERROR(INDEX('ST Enroll Export'!$A$2:$A$3230,MATCH($D2227,'ST Enroll Export'!$A$2:$A$3230,0)),IFERROR(IF(INDEX('ST Enroll Export'!$A$2:$A$3230,MATCH($E2227,'ST Enroll Export'!$B$2:$B$3230,0))="","",INDEX('ST Enroll Export'!$A$2:$A$3230,MATCH($E2227,'ST Enroll Export'!$B$2:$B$3230,0))),"Not Found"))</f>
        <v>4264853710</v>
      </c>
      <c r="R2227" s="1" t="str">
        <f aca="false">IFERROR(INDEX('ST Enroll Export'!$G$2:$G$3230,MATCH($D2227,'ST Enroll Export'!$A$2:$A$3230,0)),IFERROR(INDEX('ST Enroll Export'!$G$2:$G$3230,MATCH($E2227,'ST Enroll Export'!$B$2:$B$3230,0)),"Not Found"))</f>
        <v>Citizenship &amp; Science Academy of Syracuse Charter</v>
      </c>
      <c r="S2227" s="1" t="str">
        <f aca="false">IFERROR(INDEX('ST Enroll Export'!$B$2:$B$3230,MATCH($D2227,'ST Enroll Export'!$A$2:$A$3230,0)),IFERROR(INDEX('ST Enroll Export'!$B$2:$B$3230,MATCH($E2227,'ST Enroll Export'!$B$2:$B$3230,0)),"Not Found"))</f>
        <v>210015799</v>
      </c>
      <c r="T2227" s="1" t="str">
        <f aca="false">IF(ISNUMBER(MATCH($D2227,'ST Enroll Export'!$A$2:$A$3230,0)),"NYSSIS Match",IF(ISNUMBER(MATCH($E2227,'ST Enroll Export'!$B$2:$B$3230,0)),"SID Match","No ST Match"))</f>
        <v>NYSSIS Match</v>
      </c>
      <c r="U2227" s="1" t="str">
        <f aca="false">IF(ISNUMBER(MATCH($D2227,Disability!$B$2:$B$5962,0)),"SPED","Gen Ed")</f>
        <v>SPED</v>
      </c>
    </row>
    <row r="2228" customFormat="false" ht="15" hidden="false" customHeight="true" outlineLevel="0" collapsed="false">
      <c r="A2228" s="1" t="s">
        <v>5668</v>
      </c>
      <c r="B2228" s="3" t="n">
        <v>46174</v>
      </c>
      <c r="C2228" s="1" t="s">
        <v>5669</v>
      </c>
      <c r="D2228" s="1" t="s">
        <v>7607</v>
      </c>
      <c r="E2228" s="1" t="s">
        <v>7608</v>
      </c>
      <c r="F2228" s="1" t="s">
        <v>7609</v>
      </c>
      <c r="G2228" s="1" t="s">
        <v>7610</v>
      </c>
      <c r="H2228" s="1" t="s">
        <v>44</v>
      </c>
      <c r="I2228" s="3" t="n">
        <v>41112</v>
      </c>
      <c r="J2228" s="1" t="s">
        <v>1634</v>
      </c>
      <c r="K2228" s="3" t="n">
        <v>45903</v>
      </c>
      <c r="M2228" s="1" t="n">
        <v>1</v>
      </c>
      <c r="N2228" s="7" t="s">
        <v>230</v>
      </c>
      <c r="P2228" s="5" t="s">
        <v>26</v>
      </c>
      <c r="Q2228" s="1" t="str">
        <f aca="false">IFERROR(INDEX('ST Enroll Export'!$A$2:$A$3230,MATCH($D2228,'ST Enroll Export'!$A$2:$A$3230,0)),IFERROR(IF(INDEX('ST Enroll Export'!$A$2:$A$3230,MATCH($E2228,'ST Enroll Export'!$B$2:$B$3230,0))="","",INDEX('ST Enroll Export'!$A$2:$A$3230,MATCH($E2228,'ST Enroll Export'!$B$2:$B$3230,0))),"Not Found"))</f>
        <v>9642509340</v>
      </c>
      <c r="R2228" s="1" t="str">
        <f aca="false">IFERROR(INDEX('ST Enroll Export'!$G$2:$G$3230,MATCH($D2228,'ST Enroll Export'!$A$2:$A$3230,0)),IFERROR(INDEX('ST Enroll Export'!$G$2:$G$3230,MATCH($E2228,'ST Enroll Export'!$B$2:$B$3230,0)),"Not Found"))</f>
        <v>Citizenship &amp; Science Academy of Syracuse Charter</v>
      </c>
      <c r="S2228" s="1" t="str">
        <f aca="false">IFERROR(INDEX('ST Enroll Export'!$B$2:$B$3230,MATCH($D2228,'ST Enroll Export'!$A$2:$A$3230,0)),IFERROR(INDEX('ST Enroll Export'!$B$2:$B$3230,MATCH($E2228,'ST Enroll Export'!$B$2:$B$3230,0)),"Not Found"))</f>
        <v>200029184</v>
      </c>
      <c r="T2228" s="1" t="str">
        <f aca="false">IF(ISNUMBER(MATCH($D2228,'ST Enroll Export'!$A$2:$A$3230,0)),"NYSSIS Match",IF(ISNUMBER(MATCH($E2228,'ST Enroll Export'!$B$2:$B$3230,0)),"SID Match","No ST Match"))</f>
        <v>NYSSIS Match</v>
      </c>
      <c r="U2228" s="1" t="str">
        <f aca="false">IF(ISNUMBER(MATCH($D2228,Disability!$B$2:$B$5962,0)),"SPED","Gen Ed")</f>
        <v>Gen Ed</v>
      </c>
    </row>
    <row r="2229" customFormat="false" ht="15" hidden="false" customHeight="true" outlineLevel="0" collapsed="false">
      <c r="A2229" s="1" t="s">
        <v>5668</v>
      </c>
      <c r="B2229" s="3" t="n">
        <v>46174</v>
      </c>
      <c r="C2229" s="1" t="s">
        <v>5669</v>
      </c>
      <c r="D2229" s="1" t="s">
        <v>7611</v>
      </c>
      <c r="E2229" s="1" t="s">
        <v>7612</v>
      </c>
      <c r="F2229" s="1" t="s">
        <v>7613</v>
      </c>
      <c r="G2229" s="1" t="s">
        <v>7614</v>
      </c>
      <c r="H2229" s="1" t="s">
        <v>59</v>
      </c>
      <c r="I2229" s="3" t="n">
        <v>43602</v>
      </c>
      <c r="J2229" s="1" t="s">
        <v>134</v>
      </c>
      <c r="K2229" s="3" t="n">
        <v>45903</v>
      </c>
      <c r="M2229" s="1" t="n">
        <v>1</v>
      </c>
      <c r="N2229" s="7" t="s">
        <v>230</v>
      </c>
      <c r="P2229" s="5" t="s">
        <v>26</v>
      </c>
      <c r="Q2229" s="1" t="str">
        <f aca="false">IFERROR(INDEX('ST Enroll Export'!$A$2:$A$3230,MATCH($D2229,'ST Enroll Export'!$A$2:$A$3230,0)),IFERROR(IF(INDEX('ST Enroll Export'!$A$2:$A$3230,MATCH($E2229,'ST Enroll Export'!$B$2:$B$3230,0))="","",INDEX('ST Enroll Export'!$A$2:$A$3230,MATCH($E2229,'ST Enroll Export'!$B$2:$B$3230,0))),"Not Found"))</f>
        <v>2503940176</v>
      </c>
      <c r="R2229" s="1" t="str">
        <f aca="false">IFERROR(INDEX('ST Enroll Export'!$G$2:$G$3230,MATCH($D2229,'ST Enroll Export'!$A$2:$A$3230,0)),IFERROR(INDEX('ST Enroll Export'!$G$2:$G$3230,MATCH($E2229,'ST Enroll Export'!$B$2:$B$3230,0)),"Not Found"))</f>
        <v>Citizenship &amp; Science Academy of Syracuse Charter</v>
      </c>
      <c r="S2229" s="1" t="str">
        <f aca="false">IFERROR(INDEX('ST Enroll Export'!$B$2:$B$3230,MATCH($D2229,'ST Enroll Export'!$A$2:$A$3230,0)),IFERROR(INDEX('ST Enroll Export'!$B$2:$B$3230,MATCH($E2229,'ST Enroll Export'!$B$2:$B$3230,0)),"Not Found"))</f>
        <v>210014682</v>
      </c>
      <c r="T2229" s="1" t="str">
        <f aca="false">IF(ISNUMBER(MATCH($D2229,'ST Enroll Export'!$A$2:$A$3230,0)),"NYSSIS Match",IF(ISNUMBER(MATCH($E2229,'ST Enroll Export'!$B$2:$B$3230,0)),"SID Match","No ST Match"))</f>
        <v>NYSSIS Match</v>
      </c>
      <c r="U2229" s="1" t="str">
        <f aca="false">IF(ISNUMBER(MATCH($D2229,Disability!$B$2:$B$5962,0)),"SPED","Gen Ed")</f>
        <v>Gen Ed</v>
      </c>
    </row>
    <row r="2230" customFormat="false" ht="15" hidden="false" customHeight="true" outlineLevel="0" collapsed="false">
      <c r="A2230" s="1" t="s">
        <v>5668</v>
      </c>
      <c r="B2230" s="3" t="n">
        <v>46174</v>
      </c>
      <c r="C2230" s="1" t="s">
        <v>5669</v>
      </c>
      <c r="D2230" s="1" t="s">
        <v>7615</v>
      </c>
      <c r="E2230" s="1" t="s">
        <v>7616</v>
      </c>
      <c r="F2230" s="1" t="s">
        <v>7613</v>
      </c>
      <c r="G2230" s="1" t="s">
        <v>7617</v>
      </c>
      <c r="H2230" s="1" t="s">
        <v>140</v>
      </c>
      <c r="I2230" s="3" t="n">
        <v>42219</v>
      </c>
      <c r="J2230" s="1" t="s">
        <v>134</v>
      </c>
      <c r="K2230" s="3" t="n">
        <v>45903</v>
      </c>
      <c r="M2230" s="1" t="n">
        <v>1</v>
      </c>
      <c r="N2230" s="7" t="s">
        <v>230</v>
      </c>
      <c r="P2230" s="5" t="s">
        <v>26</v>
      </c>
      <c r="Q2230" s="1" t="str">
        <f aca="false">IFERROR(INDEX('ST Enroll Export'!$A$2:$A$3230,MATCH($D2230,'ST Enroll Export'!$A$2:$A$3230,0)),IFERROR(IF(INDEX('ST Enroll Export'!$A$2:$A$3230,MATCH($E2230,'ST Enroll Export'!$B$2:$B$3230,0))="","",INDEX('ST Enroll Export'!$A$2:$A$3230,MATCH($E2230,'ST Enroll Export'!$B$2:$B$3230,0))),"Not Found"))</f>
        <v>3195377424</v>
      </c>
      <c r="R2230" s="1" t="str">
        <f aca="false">IFERROR(INDEX('ST Enroll Export'!$G$2:$G$3230,MATCH($D2230,'ST Enroll Export'!$A$2:$A$3230,0)),IFERROR(INDEX('ST Enroll Export'!$G$2:$G$3230,MATCH($E2230,'ST Enroll Export'!$B$2:$B$3230,0)),"Not Found"))</f>
        <v>Citizenship &amp; Science Academy of Syracuse Charter</v>
      </c>
      <c r="S2230" s="1" t="str">
        <f aca="false">IFERROR(INDEX('ST Enroll Export'!$B$2:$B$3230,MATCH($D2230,'ST Enroll Export'!$A$2:$A$3230,0)),IFERROR(INDEX('ST Enroll Export'!$B$2:$B$3230,MATCH($E2230,'ST Enroll Export'!$B$2:$B$3230,0)),"Not Found"))</f>
        <v>210001310</v>
      </c>
      <c r="T2230" s="1" t="str">
        <f aca="false">IF(ISNUMBER(MATCH($D2230,'ST Enroll Export'!$A$2:$A$3230,0)),"NYSSIS Match",IF(ISNUMBER(MATCH($E2230,'ST Enroll Export'!$B$2:$B$3230,0)),"SID Match","No ST Match"))</f>
        <v>NYSSIS Match</v>
      </c>
      <c r="U2230" s="1" t="str">
        <f aca="false">IF(ISNUMBER(MATCH($D2230,Disability!$B$2:$B$5962,0)),"SPED","Gen Ed")</f>
        <v>Gen Ed</v>
      </c>
    </row>
    <row r="2231" customFormat="false" ht="15" hidden="false" customHeight="true" outlineLevel="0" collapsed="false">
      <c r="A2231" s="1" t="s">
        <v>5668</v>
      </c>
      <c r="B2231" s="3" t="n">
        <v>46174</v>
      </c>
      <c r="C2231" s="1" t="s">
        <v>5669</v>
      </c>
      <c r="D2231" s="1" t="s">
        <v>7618</v>
      </c>
      <c r="E2231" s="1" t="s">
        <v>7619</v>
      </c>
      <c r="F2231" s="1" t="s">
        <v>7620</v>
      </c>
      <c r="G2231" s="1" t="s">
        <v>2036</v>
      </c>
      <c r="H2231" s="1" t="s">
        <v>140</v>
      </c>
      <c r="I2231" s="3" t="n">
        <v>42165</v>
      </c>
      <c r="J2231" s="1" t="s">
        <v>134</v>
      </c>
      <c r="K2231" s="3" t="n">
        <v>45903</v>
      </c>
      <c r="M2231" s="1" t="n">
        <v>1</v>
      </c>
      <c r="N2231" s="7" t="s">
        <v>230</v>
      </c>
      <c r="P2231" s="5" t="s">
        <v>26</v>
      </c>
      <c r="Q2231" s="1" t="str">
        <f aca="false">IFERROR(INDEX('ST Enroll Export'!$A$2:$A$3230,MATCH($D2231,'ST Enroll Export'!$A$2:$A$3230,0)),IFERROR(IF(INDEX('ST Enroll Export'!$A$2:$A$3230,MATCH($E2231,'ST Enroll Export'!$B$2:$B$3230,0))="","",INDEX('ST Enroll Export'!$A$2:$A$3230,MATCH($E2231,'ST Enroll Export'!$B$2:$B$3230,0))),"Not Found"))</f>
        <v>3715204906</v>
      </c>
      <c r="R2231" s="1" t="str">
        <f aca="false">IFERROR(INDEX('ST Enroll Export'!$G$2:$G$3230,MATCH($D2231,'ST Enroll Export'!$A$2:$A$3230,0)),IFERROR(INDEX('ST Enroll Export'!$G$2:$G$3230,MATCH($E2231,'ST Enroll Export'!$B$2:$B$3230,0)),"Not Found"))</f>
        <v>Citizenship &amp; Science Academy of Syracuse Charter</v>
      </c>
      <c r="S2231" s="1" t="str">
        <f aca="false">IFERROR(INDEX('ST Enroll Export'!$B$2:$B$3230,MATCH($D2231,'ST Enroll Export'!$A$2:$A$3230,0)),IFERROR(INDEX('ST Enroll Export'!$B$2:$B$3230,MATCH($E2231,'ST Enroll Export'!$B$2:$B$3230,0)),"Not Found"))</f>
        <v>210001191</v>
      </c>
      <c r="T2231" s="1" t="str">
        <f aca="false">IF(ISNUMBER(MATCH($D2231,'ST Enroll Export'!$A$2:$A$3230,0)),"NYSSIS Match",IF(ISNUMBER(MATCH($E2231,'ST Enroll Export'!$B$2:$B$3230,0)),"SID Match","No ST Match"))</f>
        <v>NYSSIS Match</v>
      </c>
      <c r="U2231" s="1" t="str">
        <f aca="false">IF(ISNUMBER(MATCH($D2231,Disability!$B$2:$B$5962,0)),"SPED","Gen Ed")</f>
        <v>Gen Ed</v>
      </c>
    </row>
    <row r="2232" customFormat="false" ht="15" hidden="false" customHeight="true" outlineLevel="0" collapsed="false">
      <c r="A2232" s="1" t="s">
        <v>5668</v>
      </c>
      <c r="B2232" s="3" t="n">
        <v>46174</v>
      </c>
      <c r="C2232" s="1" t="s">
        <v>5669</v>
      </c>
      <c r="D2232" s="1" t="s">
        <v>7621</v>
      </c>
      <c r="E2232" s="1" t="s">
        <v>7622</v>
      </c>
      <c r="F2232" s="1" t="s">
        <v>7623</v>
      </c>
      <c r="G2232" s="1" t="s">
        <v>7624</v>
      </c>
      <c r="H2232" s="1" t="s">
        <v>140</v>
      </c>
      <c r="I2232" s="3" t="n">
        <v>42263</v>
      </c>
      <c r="J2232" s="1" t="s">
        <v>134</v>
      </c>
      <c r="K2232" s="3" t="n">
        <v>45903</v>
      </c>
      <c r="M2232" s="1" t="n">
        <v>1</v>
      </c>
      <c r="N2232" s="7" t="s">
        <v>230</v>
      </c>
      <c r="P2232" s="5" t="s">
        <v>26</v>
      </c>
      <c r="Q2232" s="1" t="str">
        <f aca="false">IFERROR(INDEX('ST Enroll Export'!$A$2:$A$3230,MATCH($D2232,'ST Enroll Export'!$A$2:$A$3230,0)),IFERROR(IF(INDEX('ST Enroll Export'!$A$2:$A$3230,MATCH($E2232,'ST Enroll Export'!$B$2:$B$3230,0))="","",INDEX('ST Enroll Export'!$A$2:$A$3230,MATCH($E2232,'ST Enroll Export'!$B$2:$B$3230,0))),"Not Found"))</f>
        <v>9891746533</v>
      </c>
      <c r="R2232" s="1" t="str">
        <f aca="false">IFERROR(INDEX('ST Enroll Export'!$G$2:$G$3230,MATCH($D2232,'ST Enroll Export'!$A$2:$A$3230,0)),IFERROR(INDEX('ST Enroll Export'!$G$2:$G$3230,MATCH($E2232,'ST Enroll Export'!$B$2:$B$3230,0)),"Not Found"))</f>
        <v>Citizenship &amp; Science Academy of Syracuse Charter</v>
      </c>
      <c r="S2232" s="1" t="str">
        <f aca="false">IFERROR(INDEX('ST Enroll Export'!$B$2:$B$3230,MATCH($D2232,'ST Enroll Export'!$A$2:$A$3230,0)),IFERROR(INDEX('ST Enroll Export'!$B$2:$B$3230,MATCH($E2232,'ST Enroll Export'!$B$2:$B$3230,0)),"Not Found"))</f>
        <v>210000423</v>
      </c>
      <c r="T2232" s="1" t="str">
        <f aca="false">IF(ISNUMBER(MATCH($D2232,'ST Enroll Export'!$A$2:$A$3230,0)),"NYSSIS Match",IF(ISNUMBER(MATCH($E2232,'ST Enroll Export'!$B$2:$B$3230,0)),"SID Match","No ST Match"))</f>
        <v>NYSSIS Match</v>
      </c>
      <c r="U2232" s="1" t="str">
        <f aca="false">IF(ISNUMBER(MATCH($D2232,Disability!$B$2:$B$5962,0)),"SPED","Gen Ed")</f>
        <v>Gen Ed</v>
      </c>
    </row>
    <row r="2233" customFormat="false" ht="15" hidden="false" customHeight="true" outlineLevel="0" collapsed="false">
      <c r="A2233" s="1" t="s">
        <v>5668</v>
      </c>
      <c r="B2233" s="3" t="n">
        <v>46174</v>
      </c>
      <c r="C2233" s="1" t="s">
        <v>5669</v>
      </c>
      <c r="D2233" s="1" t="s">
        <v>7625</v>
      </c>
      <c r="E2233" s="1" t="s">
        <v>7626</v>
      </c>
      <c r="F2233" s="1" t="s">
        <v>691</v>
      </c>
      <c r="G2233" s="1" t="s">
        <v>7627</v>
      </c>
      <c r="H2233" s="1" t="s">
        <v>185</v>
      </c>
      <c r="I2233" s="3" t="n">
        <v>41945</v>
      </c>
      <c r="J2233" s="1" t="s">
        <v>1634</v>
      </c>
      <c r="K2233" s="3" t="n">
        <v>45903</v>
      </c>
      <c r="M2233" s="1" t="n">
        <v>1</v>
      </c>
      <c r="N2233" s="7" t="s">
        <v>230</v>
      </c>
      <c r="P2233" s="6" t="s">
        <v>39</v>
      </c>
      <c r="Q2233" s="1" t="str">
        <f aca="false">IFERROR(INDEX('ST Enroll Export'!$A$2:$A$3230,MATCH($D2233,'ST Enroll Export'!$A$2:$A$3230,0)),IFERROR(IF(INDEX('ST Enroll Export'!$A$2:$A$3230,MATCH($E2233,'ST Enroll Export'!$B$2:$B$3230,0))="","",INDEX('ST Enroll Export'!$A$2:$A$3230,MATCH($E2233,'ST Enroll Export'!$B$2:$B$3230,0))),"Not Found"))</f>
        <v>1763441086</v>
      </c>
      <c r="R2233" s="1" t="str">
        <f aca="false">IFERROR(INDEX('ST Enroll Export'!$G$2:$G$3230,MATCH($D2233,'ST Enroll Export'!$A$2:$A$3230,0)),IFERROR(INDEX('ST Enroll Export'!$G$2:$G$3230,MATCH($E2233,'ST Enroll Export'!$B$2:$B$3230,0)),"Not Found"))</f>
        <v>Syracuse Academy of Sci &amp; Cit Middle School</v>
      </c>
      <c r="S2233" s="1" t="str">
        <f aca="false">IFERROR(INDEX('ST Enroll Export'!$B$2:$B$3230,MATCH($D2233,'ST Enroll Export'!$A$2:$A$3230,0)),IFERROR(INDEX('ST Enroll Export'!$B$2:$B$3230,MATCH($E2233,'ST Enroll Export'!$B$2:$B$3230,0)),"Not Found"))</f>
        <v>200034536</v>
      </c>
      <c r="T2233" s="1" t="str">
        <f aca="false">IF(ISNUMBER(MATCH($D2233,'ST Enroll Export'!$A$2:$A$3230,0)),"NYSSIS Match",IF(ISNUMBER(MATCH($E2233,'ST Enroll Export'!$B$2:$B$3230,0)),"SID Match","No ST Match"))</f>
        <v>NYSSIS Match</v>
      </c>
      <c r="U2233" s="1" t="str">
        <f aca="false">IF(ISNUMBER(MATCH($D2233,Disability!$B$2:$B$5962,0)),"SPED","Gen Ed")</f>
        <v>SPED</v>
      </c>
    </row>
    <row r="2234" customFormat="false" ht="15" hidden="false" customHeight="true" outlineLevel="0" collapsed="false">
      <c r="A2234" s="1" t="s">
        <v>5668</v>
      </c>
      <c r="B2234" s="3" t="n">
        <v>46174</v>
      </c>
      <c r="C2234" s="1" t="s">
        <v>5669</v>
      </c>
      <c r="D2234" s="1" t="s">
        <v>7628</v>
      </c>
      <c r="E2234" s="1" t="s">
        <v>7629</v>
      </c>
      <c r="F2234" s="1" t="s">
        <v>2078</v>
      </c>
      <c r="G2234" s="1" t="s">
        <v>7630</v>
      </c>
      <c r="H2234" s="1" t="s">
        <v>2539</v>
      </c>
      <c r="I2234" s="3" t="n">
        <v>40777</v>
      </c>
      <c r="J2234" s="1" t="s">
        <v>1634</v>
      </c>
      <c r="K2234" s="3" t="n">
        <v>45903</v>
      </c>
      <c r="M2234" s="1" t="n">
        <v>1</v>
      </c>
      <c r="N2234" s="7" t="s">
        <v>230</v>
      </c>
      <c r="P2234" s="6" t="s">
        <v>39</v>
      </c>
      <c r="Q2234" s="1" t="str">
        <f aca="false">IFERROR(INDEX('ST Enroll Export'!$A$2:$A$3230,MATCH($D2234,'ST Enroll Export'!$A$2:$A$3230,0)),IFERROR(IF(INDEX('ST Enroll Export'!$A$2:$A$3230,MATCH($E2234,'ST Enroll Export'!$B$2:$B$3230,0))="","",INDEX('ST Enroll Export'!$A$2:$A$3230,MATCH($E2234,'ST Enroll Export'!$B$2:$B$3230,0))),"Not Found"))</f>
        <v>2410597841</v>
      </c>
      <c r="R2234" s="1" t="str">
        <f aca="false">IFERROR(INDEX('ST Enroll Export'!$G$2:$G$3230,MATCH($D2234,'ST Enroll Export'!$A$2:$A$3230,0)),IFERROR(INDEX('ST Enroll Export'!$G$2:$G$3230,MATCH($E2234,'ST Enroll Export'!$B$2:$B$3230,0)),"Not Found"))</f>
        <v>Syracuse Academy of Sci &amp; Cit Middle School</v>
      </c>
      <c r="S2234" s="1" t="str">
        <f aca="false">IFERROR(INDEX('ST Enroll Export'!$B$2:$B$3230,MATCH($D2234,'ST Enroll Export'!$A$2:$A$3230,0)),IFERROR(INDEX('ST Enroll Export'!$B$2:$B$3230,MATCH($E2234,'ST Enroll Export'!$B$2:$B$3230,0)),"Not Found"))</f>
        <v>200024617</v>
      </c>
      <c r="T2234" s="1" t="str">
        <f aca="false">IF(ISNUMBER(MATCH($D2234,'ST Enroll Export'!$A$2:$A$3230,0)),"NYSSIS Match",IF(ISNUMBER(MATCH($E2234,'ST Enroll Export'!$B$2:$B$3230,0)),"SID Match","No ST Match"))</f>
        <v>NYSSIS Match</v>
      </c>
      <c r="U2234" s="1" t="str">
        <f aca="false">IF(ISNUMBER(MATCH($D2234,Disability!$B$2:$B$5962,0)),"SPED","Gen Ed")</f>
        <v>SPED</v>
      </c>
    </row>
    <row r="2235" customFormat="false" ht="15" hidden="false" customHeight="true" outlineLevel="0" collapsed="false">
      <c r="A2235" s="1" t="s">
        <v>5668</v>
      </c>
      <c r="B2235" s="3" t="n">
        <v>46174</v>
      </c>
      <c r="C2235" s="1" t="s">
        <v>5669</v>
      </c>
      <c r="D2235" s="1" t="s">
        <v>7631</v>
      </c>
      <c r="E2235" s="1" t="s">
        <v>7632</v>
      </c>
      <c r="F2235" s="1" t="s">
        <v>586</v>
      </c>
      <c r="G2235" s="1" t="s">
        <v>321</v>
      </c>
      <c r="H2235" s="1" t="s">
        <v>59</v>
      </c>
      <c r="I2235" s="3" t="n">
        <v>43535</v>
      </c>
      <c r="J2235" s="1" t="s">
        <v>134</v>
      </c>
      <c r="K2235" s="3" t="n">
        <v>45903</v>
      </c>
      <c r="M2235" s="1" t="n">
        <v>1</v>
      </c>
      <c r="N2235" s="7" t="s">
        <v>230</v>
      </c>
      <c r="P2235" s="6" t="s">
        <v>39</v>
      </c>
      <c r="Q2235" s="1" t="str">
        <f aca="false">IFERROR(INDEX('ST Enroll Export'!$A$2:$A$3230,MATCH($D2235,'ST Enroll Export'!$A$2:$A$3230,0)),IFERROR(IF(INDEX('ST Enroll Export'!$A$2:$A$3230,MATCH($E2235,'ST Enroll Export'!$B$2:$B$3230,0))="","",INDEX('ST Enroll Export'!$A$2:$A$3230,MATCH($E2235,'ST Enroll Export'!$B$2:$B$3230,0))),"Not Found"))</f>
        <v>3176258461</v>
      </c>
      <c r="R2235" s="1" t="str">
        <f aca="false">IFERROR(INDEX('ST Enroll Export'!$G$2:$G$3230,MATCH($D2235,'ST Enroll Export'!$A$2:$A$3230,0)),IFERROR(INDEX('ST Enroll Export'!$G$2:$G$3230,MATCH($E2235,'ST Enroll Export'!$B$2:$B$3230,0)),"Not Found"))</f>
        <v>Citizenship &amp; Science Academy of Syracuse Charter</v>
      </c>
      <c r="S2235" s="1" t="str">
        <f aca="false">IFERROR(INDEX('ST Enroll Export'!$B$2:$B$3230,MATCH($D2235,'ST Enroll Export'!$A$2:$A$3230,0)),IFERROR(INDEX('ST Enroll Export'!$B$2:$B$3230,MATCH($E2235,'ST Enroll Export'!$B$2:$B$3230,0)),"Not Found"))</f>
        <v>210009144</v>
      </c>
      <c r="T2235" s="1" t="str">
        <f aca="false">IF(ISNUMBER(MATCH($D2235,'ST Enroll Export'!$A$2:$A$3230,0)),"NYSSIS Match",IF(ISNUMBER(MATCH($E2235,'ST Enroll Export'!$B$2:$B$3230,0)),"SID Match","No ST Match"))</f>
        <v>NYSSIS Match</v>
      </c>
      <c r="U2235" s="1" t="str">
        <f aca="false">IF(ISNUMBER(MATCH($D2235,Disability!$B$2:$B$5962,0)),"SPED","Gen Ed")</f>
        <v>SPED</v>
      </c>
    </row>
    <row r="2236" customFormat="false" ht="15" hidden="false" customHeight="true" outlineLevel="0" collapsed="false">
      <c r="A2236" s="1" t="s">
        <v>5668</v>
      </c>
      <c r="B2236" s="3" t="n">
        <v>46174</v>
      </c>
      <c r="C2236" s="1" t="s">
        <v>5669</v>
      </c>
      <c r="D2236" s="1" t="s">
        <v>7633</v>
      </c>
      <c r="E2236" s="1" t="s">
        <v>7634</v>
      </c>
      <c r="F2236" s="1" t="s">
        <v>586</v>
      </c>
      <c r="G2236" s="1" t="s">
        <v>7635</v>
      </c>
      <c r="H2236" s="1" t="s">
        <v>31</v>
      </c>
      <c r="I2236" s="3" t="n">
        <v>44105</v>
      </c>
      <c r="J2236" s="1" t="s">
        <v>134</v>
      </c>
      <c r="K2236" s="3" t="n">
        <v>45903</v>
      </c>
      <c r="M2236" s="1" t="n">
        <v>1</v>
      </c>
      <c r="N2236" s="7" t="s">
        <v>230</v>
      </c>
      <c r="P2236" s="5" t="s">
        <v>26</v>
      </c>
      <c r="Q2236" s="1" t="str">
        <f aca="false">IFERROR(INDEX('ST Enroll Export'!$A$2:$A$3230,MATCH($D2236,'ST Enroll Export'!$A$2:$A$3230,0)),IFERROR(IF(INDEX('ST Enroll Export'!$A$2:$A$3230,MATCH($E2236,'ST Enroll Export'!$B$2:$B$3230,0))="","",INDEX('ST Enroll Export'!$A$2:$A$3230,MATCH($E2236,'ST Enroll Export'!$B$2:$B$3230,0))),"Not Found"))</f>
        <v>9751810605</v>
      </c>
      <c r="R2236" s="1" t="str">
        <f aca="false">IFERROR(INDEX('ST Enroll Export'!$G$2:$G$3230,MATCH($D2236,'ST Enroll Export'!$A$2:$A$3230,0)),IFERROR(INDEX('ST Enroll Export'!$G$2:$G$3230,MATCH($E2236,'ST Enroll Export'!$B$2:$B$3230,0)),"Not Found"))</f>
        <v>Citizenship &amp; Science Academy of Syracuse Charter</v>
      </c>
      <c r="S2236" s="1" t="str">
        <f aca="false">IFERROR(INDEX('ST Enroll Export'!$B$2:$B$3230,MATCH($D2236,'ST Enroll Export'!$A$2:$A$3230,0)),IFERROR(INDEX('ST Enroll Export'!$B$2:$B$3230,MATCH($E2236,'ST Enroll Export'!$B$2:$B$3230,0)),"Not Found"))</f>
        <v>210013969</v>
      </c>
      <c r="T2236" s="1" t="str">
        <f aca="false">IF(ISNUMBER(MATCH($D2236,'ST Enroll Export'!$A$2:$A$3230,0)),"NYSSIS Match",IF(ISNUMBER(MATCH($E2236,'ST Enroll Export'!$B$2:$B$3230,0)),"SID Match","No ST Match"))</f>
        <v>NYSSIS Match</v>
      </c>
      <c r="U2236" s="1" t="str">
        <f aca="false">IF(ISNUMBER(MATCH($D2236,Disability!$B$2:$B$5962,0)),"SPED","Gen Ed")</f>
        <v>Gen Ed</v>
      </c>
    </row>
    <row r="2237" customFormat="false" ht="15" hidden="false" customHeight="true" outlineLevel="0" collapsed="false">
      <c r="A2237" s="1" t="s">
        <v>5668</v>
      </c>
      <c r="B2237" s="3" t="n">
        <v>46174</v>
      </c>
      <c r="C2237" s="1" t="s">
        <v>5669</v>
      </c>
      <c r="D2237" s="1" t="s">
        <v>7636</v>
      </c>
      <c r="E2237" s="1" t="s">
        <v>7637</v>
      </c>
      <c r="F2237" s="1" t="s">
        <v>7638</v>
      </c>
      <c r="G2237" s="1" t="s">
        <v>4025</v>
      </c>
      <c r="H2237" s="1" t="s">
        <v>140</v>
      </c>
      <c r="I2237" s="3" t="n">
        <v>42010</v>
      </c>
      <c r="J2237" s="1" t="s">
        <v>134</v>
      </c>
      <c r="K2237" s="3" t="n">
        <v>45903</v>
      </c>
      <c r="M2237" s="1" t="n">
        <v>1</v>
      </c>
      <c r="N2237" s="7" t="s">
        <v>230</v>
      </c>
      <c r="P2237" s="6" t="s">
        <v>39</v>
      </c>
      <c r="Q2237" s="1" t="str">
        <f aca="false">IFERROR(INDEX('ST Enroll Export'!$A$2:$A$3230,MATCH($D2237,'ST Enroll Export'!$A$2:$A$3230,0)),IFERROR(IF(INDEX('ST Enroll Export'!$A$2:$A$3230,MATCH($E2237,'ST Enroll Export'!$B$2:$B$3230,0))="","",INDEX('ST Enroll Export'!$A$2:$A$3230,MATCH($E2237,'ST Enroll Export'!$B$2:$B$3230,0))),"Not Found"))</f>
        <v>7003829295</v>
      </c>
      <c r="R2237" s="1" t="str">
        <f aca="false">IFERROR(INDEX('ST Enroll Export'!$G$2:$G$3230,MATCH($D2237,'ST Enroll Export'!$A$2:$A$3230,0)),IFERROR(INDEX('ST Enroll Export'!$G$2:$G$3230,MATCH($E2237,'ST Enroll Export'!$B$2:$B$3230,0)),"Not Found"))</f>
        <v>Citizenship &amp; Science Academy of Syracuse Charter</v>
      </c>
      <c r="S2237" s="1" t="str">
        <f aca="false">IFERROR(INDEX('ST Enroll Export'!$B$2:$B$3230,MATCH($D2237,'ST Enroll Export'!$A$2:$A$3230,0)),IFERROR(INDEX('ST Enroll Export'!$B$2:$B$3230,MATCH($E2237,'ST Enroll Export'!$B$2:$B$3230,0)),"Not Found"))</f>
        <v>210006928</v>
      </c>
      <c r="T2237" s="1" t="str">
        <f aca="false">IF(ISNUMBER(MATCH($D2237,'ST Enroll Export'!$A$2:$A$3230,0)),"NYSSIS Match",IF(ISNUMBER(MATCH($E2237,'ST Enroll Export'!$B$2:$B$3230,0)),"SID Match","No ST Match"))</f>
        <v>NYSSIS Match</v>
      </c>
      <c r="U2237" s="1" t="str">
        <f aca="false">IF(ISNUMBER(MATCH($D2237,Disability!$B$2:$B$5962,0)),"SPED","Gen Ed")</f>
        <v>SPED</v>
      </c>
    </row>
    <row r="2238" customFormat="false" ht="15" hidden="false" customHeight="true" outlineLevel="0" collapsed="false">
      <c r="A2238" s="1" t="s">
        <v>5668</v>
      </c>
      <c r="B2238" s="3" t="n">
        <v>46174</v>
      </c>
      <c r="C2238" s="1" t="s">
        <v>5669</v>
      </c>
      <c r="D2238" s="1" t="s">
        <v>7639</v>
      </c>
      <c r="E2238" s="1" t="s">
        <v>7640</v>
      </c>
      <c r="F2238" s="1" t="s">
        <v>4267</v>
      </c>
      <c r="G2238" s="1" t="s">
        <v>7641</v>
      </c>
      <c r="H2238" s="1" t="s">
        <v>2571</v>
      </c>
      <c r="I2238" s="3" t="n">
        <v>39835</v>
      </c>
      <c r="J2238" s="1" t="s">
        <v>1634</v>
      </c>
      <c r="K2238" s="3" t="n">
        <v>45903</v>
      </c>
      <c r="M2238" s="1" t="n">
        <v>1</v>
      </c>
      <c r="N2238" s="7" t="s">
        <v>230</v>
      </c>
      <c r="P2238" s="6" t="s">
        <v>39</v>
      </c>
      <c r="Q2238" s="1" t="str">
        <f aca="false">IFERROR(INDEX('ST Enroll Export'!$A$2:$A$3230,MATCH($D2238,'ST Enroll Export'!$A$2:$A$3230,0)),IFERROR(IF(INDEX('ST Enroll Export'!$A$2:$A$3230,MATCH($E2238,'ST Enroll Export'!$B$2:$B$3230,0))="","",INDEX('ST Enroll Export'!$A$2:$A$3230,MATCH($E2238,'ST Enroll Export'!$B$2:$B$3230,0))),"Not Found"))</f>
        <v>2340857872</v>
      </c>
      <c r="R2238" s="1" t="str">
        <f aca="false">IFERROR(INDEX('ST Enroll Export'!$G$2:$G$3230,MATCH($D2238,'ST Enroll Export'!$A$2:$A$3230,0)),IFERROR(INDEX('ST Enroll Export'!$G$2:$G$3230,MATCH($E2238,'ST Enroll Export'!$B$2:$B$3230,0)),"Not Found"))</f>
        <v>Syracuse Academy of Sci &amp; Cit Middle School</v>
      </c>
      <c r="S2238" s="1" t="str">
        <f aca="false">IFERROR(INDEX('ST Enroll Export'!$B$2:$B$3230,MATCH($D2238,'ST Enroll Export'!$A$2:$A$3230,0)),IFERROR(INDEX('ST Enroll Export'!$B$2:$B$3230,MATCH($E2238,'ST Enroll Export'!$B$2:$B$3230,0)),"Not Found"))</f>
        <v>200021473</v>
      </c>
      <c r="T2238" s="1" t="str">
        <f aca="false">IF(ISNUMBER(MATCH($D2238,'ST Enroll Export'!$A$2:$A$3230,0)),"NYSSIS Match",IF(ISNUMBER(MATCH($E2238,'ST Enroll Export'!$B$2:$B$3230,0)),"SID Match","No ST Match"))</f>
        <v>NYSSIS Match</v>
      </c>
      <c r="U2238" s="1" t="str">
        <f aca="false">IF(ISNUMBER(MATCH($D2238,Disability!$B$2:$B$5962,0)),"SPED","Gen Ed")</f>
        <v>SPED</v>
      </c>
    </row>
    <row r="2239" customFormat="false" ht="15" hidden="false" customHeight="true" outlineLevel="0" collapsed="false">
      <c r="A2239" s="1" t="s">
        <v>5668</v>
      </c>
      <c r="B2239" s="3" t="n">
        <v>46174</v>
      </c>
      <c r="C2239" s="1" t="s">
        <v>5669</v>
      </c>
      <c r="D2239" s="1" t="s">
        <v>7642</v>
      </c>
      <c r="E2239" s="1" t="s">
        <v>7643</v>
      </c>
      <c r="F2239" s="1" t="s">
        <v>7644</v>
      </c>
      <c r="G2239" s="1" t="s">
        <v>7645</v>
      </c>
      <c r="H2239" s="1" t="s">
        <v>128</v>
      </c>
      <c r="I2239" s="3" t="n">
        <v>41551</v>
      </c>
      <c r="J2239" s="1" t="s">
        <v>1634</v>
      </c>
      <c r="K2239" s="3" t="n">
        <v>45903</v>
      </c>
      <c r="M2239" s="1" t="n">
        <v>1</v>
      </c>
      <c r="N2239" s="7" t="s">
        <v>230</v>
      </c>
      <c r="P2239" s="6" t="s">
        <v>39</v>
      </c>
      <c r="Q2239" s="1" t="str">
        <f aca="false">IFERROR(INDEX('ST Enroll Export'!$A$2:$A$3230,MATCH($D2239,'ST Enroll Export'!$A$2:$A$3230,0)),IFERROR(IF(INDEX('ST Enroll Export'!$A$2:$A$3230,MATCH($E2239,'ST Enroll Export'!$B$2:$B$3230,0))="","",INDEX('ST Enroll Export'!$A$2:$A$3230,MATCH($E2239,'ST Enroll Export'!$B$2:$B$3230,0))),"Not Found"))</f>
        <v>7334175996</v>
      </c>
      <c r="R2239" s="1" t="str">
        <f aca="false">IFERROR(INDEX('ST Enroll Export'!$G$2:$G$3230,MATCH($D2239,'ST Enroll Export'!$A$2:$A$3230,0)),IFERROR(INDEX('ST Enroll Export'!$G$2:$G$3230,MATCH($E2239,'ST Enroll Export'!$B$2:$B$3230,0)),"Not Found"))</f>
        <v>Syracuse Academy of Sci &amp; Cit Middle School</v>
      </c>
      <c r="S2239" s="1" t="str">
        <f aca="false">IFERROR(INDEX('ST Enroll Export'!$B$2:$B$3230,MATCH($D2239,'ST Enroll Export'!$A$2:$A$3230,0)),IFERROR(INDEX('ST Enroll Export'!$B$2:$B$3230,MATCH($E2239,'ST Enroll Export'!$B$2:$B$3230,0)),"Not Found"))</f>
        <v>200032020</v>
      </c>
      <c r="T2239" s="1" t="str">
        <f aca="false">IF(ISNUMBER(MATCH($D2239,'ST Enroll Export'!$A$2:$A$3230,0)),"NYSSIS Match",IF(ISNUMBER(MATCH($E2239,'ST Enroll Export'!$B$2:$B$3230,0)),"SID Match","No ST Match"))</f>
        <v>NYSSIS Match</v>
      </c>
      <c r="U2239" s="1" t="str">
        <f aca="false">IF(ISNUMBER(MATCH($D2239,Disability!$B$2:$B$5962,0)),"SPED","Gen Ed")</f>
        <v>SPED</v>
      </c>
    </row>
    <row r="2240" customFormat="false" ht="15" hidden="false" customHeight="true" outlineLevel="0" collapsed="false">
      <c r="A2240" s="1" t="s">
        <v>5668</v>
      </c>
      <c r="B2240" s="3" t="n">
        <v>46174</v>
      </c>
      <c r="C2240" s="1" t="s">
        <v>5669</v>
      </c>
      <c r="D2240" s="1" t="s">
        <v>7646</v>
      </c>
      <c r="E2240" s="1" t="s">
        <v>7647</v>
      </c>
      <c r="F2240" s="1" t="s">
        <v>2422</v>
      </c>
      <c r="G2240" s="1" t="s">
        <v>7648</v>
      </c>
      <c r="H2240" s="1" t="s">
        <v>84</v>
      </c>
      <c r="I2240" s="3" t="n">
        <v>42781</v>
      </c>
      <c r="J2240" s="1" t="s">
        <v>134</v>
      </c>
      <c r="K2240" s="3" t="n">
        <v>45903</v>
      </c>
      <c r="M2240" s="1" t="n">
        <v>1</v>
      </c>
      <c r="N2240" s="7" t="s">
        <v>230</v>
      </c>
      <c r="P2240" s="5" t="s">
        <v>26</v>
      </c>
      <c r="Q2240" s="1" t="str">
        <f aca="false">IFERROR(INDEX('ST Enroll Export'!$A$2:$A$3230,MATCH($D2240,'ST Enroll Export'!$A$2:$A$3230,0)),IFERROR(IF(INDEX('ST Enroll Export'!$A$2:$A$3230,MATCH($E2240,'ST Enroll Export'!$B$2:$B$3230,0))="","",INDEX('ST Enroll Export'!$A$2:$A$3230,MATCH($E2240,'ST Enroll Export'!$B$2:$B$3230,0))),"Not Found"))</f>
        <v>8336801271</v>
      </c>
      <c r="R2240" s="1" t="str">
        <f aca="false">IFERROR(INDEX('ST Enroll Export'!$G$2:$G$3230,MATCH($D2240,'ST Enroll Export'!$A$2:$A$3230,0)),IFERROR(INDEX('ST Enroll Export'!$G$2:$G$3230,MATCH($E2240,'ST Enroll Export'!$B$2:$B$3230,0)),"Not Found"))</f>
        <v>Citizenship &amp; Science Academy of Syracuse Charter</v>
      </c>
      <c r="S2240" s="1" t="str">
        <f aca="false">IFERROR(INDEX('ST Enroll Export'!$B$2:$B$3230,MATCH($D2240,'ST Enroll Export'!$A$2:$A$3230,0)),IFERROR(INDEX('ST Enroll Export'!$B$2:$B$3230,MATCH($E2240,'ST Enroll Export'!$B$2:$B$3230,0)),"Not Found"))</f>
        <v>210009759</v>
      </c>
      <c r="T2240" s="1" t="str">
        <f aca="false">IF(ISNUMBER(MATCH($D2240,'ST Enroll Export'!$A$2:$A$3230,0)),"NYSSIS Match",IF(ISNUMBER(MATCH($E2240,'ST Enroll Export'!$B$2:$B$3230,0)),"SID Match","No ST Match"))</f>
        <v>NYSSIS Match</v>
      </c>
      <c r="U2240" s="1" t="str">
        <f aca="false">IF(ISNUMBER(MATCH($D2240,Disability!$B$2:$B$5962,0)),"SPED","Gen Ed")</f>
        <v>Gen Ed</v>
      </c>
    </row>
    <row r="2241" customFormat="false" ht="15" hidden="false" customHeight="true" outlineLevel="0" collapsed="false">
      <c r="A2241" s="1" t="s">
        <v>5668</v>
      </c>
      <c r="B2241" s="3" t="n">
        <v>46174</v>
      </c>
      <c r="C2241" s="1" t="s">
        <v>5669</v>
      </c>
      <c r="D2241" s="1" t="s">
        <v>7649</v>
      </c>
      <c r="E2241" s="1" t="s">
        <v>7650</v>
      </c>
      <c r="F2241" s="1" t="s">
        <v>2422</v>
      </c>
      <c r="G2241" s="1" t="s">
        <v>7651</v>
      </c>
      <c r="H2241" s="1" t="s">
        <v>37</v>
      </c>
      <c r="I2241" s="3" t="n">
        <v>42353</v>
      </c>
      <c r="J2241" s="1" t="s">
        <v>134</v>
      </c>
      <c r="K2241" s="3" t="n">
        <v>45903</v>
      </c>
      <c r="M2241" s="1" t="n">
        <v>1</v>
      </c>
      <c r="N2241" s="7" t="s">
        <v>230</v>
      </c>
      <c r="P2241" s="6" t="s">
        <v>39</v>
      </c>
      <c r="Q2241" s="1" t="str">
        <f aca="false">IFERROR(INDEX('ST Enroll Export'!$A$2:$A$3230,MATCH($D2241,'ST Enroll Export'!$A$2:$A$3230,0)),IFERROR(IF(INDEX('ST Enroll Export'!$A$2:$A$3230,MATCH($E2241,'ST Enroll Export'!$B$2:$B$3230,0))="","",INDEX('ST Enroll Export'!$A$2:$A$3230,MATCH($E2241,'ST Enroll Export'!$B$2:$B$3230,0))),"Not Found"))</f>
        <v>3240183791</v>
      </c>
      <c r="R2241" s="1" t="str">
        <f aca="false">IFERROR(INDEX('ST Enroll Export'!$G$2:$G$3230,MATCH($D2241,'ST Enroll Export'!$A$2:$A$3230,0)),IFERROR(INDEX('ST Enroll Export'!$G$2:$G$3230,MATCH($E2241,'ST Enroll Export'!$B$2:$B$3230,0)),"Not Found"))</f>
        <v>Citizenship &amp; Science Academy of Syracuse Charter</v>
      </c>
      <c r="S2241" s="1" t="str">
        <f aca="false">IFERROR(INDEX('ST Enroll Export'!$B$2:$B$3230,MATCH($D2241,'ST Enroll Export'!$A$2:$A$3230,0)),IFERROR(INDEX('ST Enroll Export'!$B$2:$B$3230,MATCH($E2241,'ST Enroll Export'!$B$2:$B$3230,0)),"Not Found"))</f>
        <v>200037113</v>
      </c>
      <c r="T2241" s="1" t="str">
        <f aca="false">IF(ISNUMBER(MATCH($D2241,'ST Enroll Export'!$A$2:$A$3230,0)),"NYSSIS Match",IF(ISNUMBER(MATCH($E2241,'ST Enroll Export'!$B$2:$B$3230,0)),"SID Match","No ST Match"))</f>
        <v>NYSSIS Match</v>
      </c>
      <c r="U2241" s="1" t="str">
        <f aca="false">IF(ISNUMBER(MATCH($D2241,Disability!$B$2:$B$5962,0)),"SPED","Gen Ed")</f>
        <v>SPED</v>
      </c>
    </row>
    <row r="2242" customFormat="false" ht="15" hidden="false" customHeight="true" outlineLevel="0" collapsed="false">
      <c r="A2242" s="1" t="s">
        <v>5668</v>
      </c>
      <c r="B2242" s="3" t="n">
        <v>46174</v>
      </c>
      <c r="C2242" s="1" t="s">
        <v>5669</v>
      </c>
      <c r="D2242" s="1" t="s">
        <v>7652</v>
      </c>
      <c r="E2242" s="1" t="s">
        <v>7653</v>
      </c>
      <c r="F2242" s="1" t="s">
        <v>7654</v>
      </c>
      <c r="G2242" s="1" t="s">
        <v>7655</v>
      </c>
      <c r="H2242" s="1" t="s">
        <v>128</v>
      </c>
      <c r="I2242" s="3" t="n">
        <v>41337</v>
      </c>
      <c r="J2242" s="1" t="s">
        <v>1634</v>
      </c>
      <c r="K2242" s="3" t="n">
        <v>45903</v>
      </c>
      <c r="M2242" s="1" t="n">
        <v>1</v>
      </c>
      <c r="N2242" s="7" t="s">
        <v>230</v>
      </c>
      <c r="P2242" s="5" t="s">
        <v>26</v>
      </c>
      <c r="Q2242" s="1" t="str">
        <f aca="false">IFERROR(INDEX('ST Enroll Export'!$A$2:$A$3230,MATCH($D2242,'ST Enroll Export'!$A$2:$A$3230,0)),IFERROR(IF(INDEX('ST Enroll Export'!$A$2:$A$3230,MATCH($E2242,'ST Enroll Export'!$B$2:$B$3230,0))="","",INDEX('ST Enroll Export'!$A$2:$A$3230,MATCH($E2242,'ST Enroll Export'!$B$2:$B$3230,0))),"Not Found"))</f>
        <v>2837965001</v>
      </c>
      <c r="R2242" s="1" t="str">
        <f aca="false">IFERROR(INDEX('ST Enroll Export'!$G$2:$G$3230,MATCH($D2242,'ST Enroll Export'!$A$2:$A$3230,0)),IFERROR(INDEX('ST Enroll Export'!$G$2:$G$3230,MATCH($E2242,'ST Enroll Export'!$B$2:$B$3230,0)),"Not Found"))</f>
        <v>Syracuse Academy of Sci &amp; Cit Middle School</v>
      </c>
      <c r="S2242" s="1" t="str">
        <f aca="false">IFERROR(INDEX('ST Enroll Export'!$B$2:$B$3230,MATCH($D2242,'ST Enroll Export'!$A$2:$A$3230,0)),IFERROR(INDEX('ST Enroll Export'!$B$2:$B$3230,MATCH($E2242,'ST Enroll Export'!$B$2:$B$3230,0)),"Not Found"))</f>
        <v>200034961</v>
      </c>
      <c r="T2242" s="1" t="str">
        <f aca="false">IF(ISNUMBER(MATCH($D2242,'ST Enroll Export'!$A$2:$A$3230,0)),"NYSSIS Match",IF(ISNUMBER(MATCH($E2242,'ST Enroll Export'!$B$2:$B$3230,0)),"SID Match","No ST Match"))</f>
        <v>NYSSIS Match</v>
      </c>
      <c r="U2242" s="1" t="str">
        <f aca="false">IF(ISNUMBER(MATCH($D2242,Disability!$B$2:$B$5962,0)),"SPED","Gen Ed")</f>
        <v>Gen Ed</v>
      </c>
    </row>
    <row r="2243" customFormat="false" ht="15" hidden="false" customHeight="true" outlineLevel="0" collapsed="false">
      <c r="A2243" s="1" t="s">
        <v>5668</v>
      </c>
      <c r="B2243" s="3" t="n">
        <v>46174</v>
      </c>
      <c r="C2243" s="1" t="s">
        <v>5669</v>
      </c>
      <c r="D2243" s="1" t="s">
        <v>7656</v>
      </c>
      <c r="E2243" s="1" t="s">
        <v>7657</v>
      </c>
      <c r="F2243" s="1" t="s">
        <v>7654</v>
      </c>
      <c r="G2243" s="1" t="s">
        <v>7658</v>
      </c>
      <c r="H2243" s="1" t="s">
        <v>37</v>
      </c>
      <c r="I2243" s="3" t="n">
        <v>42516</v>
      </c>
      <c r="J2243" s="1" t="s">
        <v>134</v>
      </c>
      <c r="K2243" s="3" t="n">
        <v>45903</v>
      </c>
      <c r="M2243" s="1" t="n">
        <v>1</v>
      </c>
      <c r="N2243" s="7" t="s">
        <v>230</v>
      </c>
      <c r="P2243" s="5" t="s">
        <v>26</v>
      </c>
      <c r="Q2243" s="1" t="str">
        <f aca="false">IFERROR(INDEX('ST Enroll Export'!$A$2:$A$3230,MATCH($D2243,'ST Enroll Export'!$A$2:$A$3230,0)),IFERROR(IF(INDEX('ST Enroll Export'!$A$2:$A$3230,MATCH($E2243,'ST Enroll Export'!$B$2:$B$3230,0))="","",INDEX('ST Enroll Export'!$A$2:$A$3230,MATCH($E2243,'ST Enroll Export'!$B$2:$B$3230,0))),"Not Found"))</f>
        <v>1004429553</v>
      </c>
      <c r="R2243" s="1" t="str">
        <f aca="false">IFERROR(INDEX('ST Enroll Export'!$G$2:$G$3230,MATCH($D2243,'ST Enroll Export'!$A$2:$A$3230,0)),IFERROR(INDEX('ST Enroll Export'!$G$2:$G$3230,MATCH($E2243,'ST Enroll Export'!$B$2:$B$3230,0)),"Not Found"))</f>
        <v>Citizenship &amp; Science Academy of Syracuse Charter</v>
      </c>
      <c r="S2243" s="1" t="str">
        <f aca="false">IFERROR(INDEX('ST Enroll Export'!$B$2:$B$3230,MATCH($D2243,'ST Enroll Export'!$A$2:$A$3230,0)),IFERROR(INDEX('ST Enroll Export'!$B$2:$B$3230,MATCH($E2243,'ST Enroll Export'!$B$2:$B$3230,0)),"Not Found"))</f>
        <v>210003438</v>
      </c>
      <c r="T2243" s="1" t="str">
        <f aca="false">IF(ISNUMBER(MATCH($D2243,'ST Enroll Export'!$A$2:$A$3230,0)),"NYSSIS Match",IF(ISNUMBER(MATCH($E2243,'ST Enroll Export'!$B$2:$B$3230,0)),"SID Match","No ST Match"))</f>
        <v>NYSSIS Match</v>
      </c>
      <c r="U2243" s="1" t="str">
        <f aca="false">IF(ISNUMBER(MATCH($D2243,Disability!$B$2:$B$5962,0)),"SPED","Gen Ed")</f>
        <v>Gen Ed</v>
      </c>
    </row>
    <row r="2244" customFormat="false" ht="15" hidden="false" customHeight="true" outlineLevel="0" collapsed="false">
      <c r="A2244" s="1" t="s">
        <v>5668</v>
      </c>
      <c r="B2244" s="3" t="n">
        <v>46174</v>
      </c>
      <c r="C2244" s="1" t="s">
        <v>5669</v>
      </c>
      <c r="D2244" s="1" t="s">
        <v>7659</v>
      </c>
      <c r="E2244" s="1" t="s">
        <v>7660</v>
      </c>
      <c r="F2244" s="1" t="s">
        <v>7661</v>
      </c>
      <c r="G2244" s="1" t="s">
        <v>7662</v>
      </c>
      <c r="H2244" s="1" t="s">
        <v>44</v>
      </c>
      <c r="I2244" s="3" t="n">
        <v>41153</v>
      </c>
      <c r="J2244" s="1" t="s">
        <v>1634</v>
      </c>
      <c r="K2244" s="3" t="n">
        <v>45903</v>
      </c>
      <c r="M2244" s="1" t="n">
        <v>1</v>
      </c>
      <c r="N2244" s="7" t="s">
        <v>230</v>
      </c>
      <c r="P2244" s="5" t="s">
        <v>26</v>
      </c>
      <c r="Q2244" s="1" t="str">
        <f aca="false">IFERROR(INDEX('ST Enroll Export'!$A$2:$A$3230,MATCH($D2244,'ST Enroll Export'!$A$2:$A$3230,0)),IFERROR(IF(INDEX('ST Enroll Export'!$A$2:$A$3230,MATCH($E2244,'ST Enroll Export'!$B$2:$B$3230,0))="","",INDEX('ST Enroll Export'!$A$2:$A$3230,MATCH($E2244,'ST Enroll Export'!$B$2:$B$3230,0))),"Not Found"))</f>
        <v>7263554314</v>
      </c>
      <c r="R2244" s="1" t="str">
        <f aca="false">IFERROR(INDEX('ST Enroll Export'!$G$2:$G$3230,MATCH($D2244,'ST Enroll Export'!$A$2:$A$3230,0)),IFERROR(INDEX('ST Enroll Export'!$G$2:$G$3230,MATCH($E2244,'ST Enroll Export'!$B$2:$B$3230,0)),"Not Found"))</f>
        <v>Syracuse Academy of Sci &amp; Cit Middle School</v>
      </c>
      <c r="S2244" s="1" t="str">
        <f aca="false">IFERROR(INDEX('ST Enroll Export'!$B$2:$B$3230,MATCH($D2244,'ST Enroll Export'!$A$2:$A$3230,0)),IFERROR(INDEX('ST Enroll Export'!$B$2:$B$3230,MATCH($E2244,'ST Enroll Export'!$B$2:$B$3230,0)),"Not Found"))</f>
        <v>200028252</v>
      </c>
      <c r="T2244" s="1" t="str">
        <f aca="false">IF(ISNUMBER(MATCH($D2244,'ST Enroll Export'!$A$2:$A$3230,0)),"NYSSIS Match",IF(ISNUMBER(MATCH($E2244,'ST Enroll Export'!$B$2:$B$3230,0)),"SID Match","No ST Match"))</f>
        <v>NYSSIS Match</v>
      </c>
      <c r="U2244" s="1" t="str">
        <f aca="false">IF(ISNUMBER(MATCH($D2244,Disability!$B$2:$B$5962,0)),"SPED","Gen Ed")</f>
        <v>Gen Ed</v>
      </c>
    </row>
    <row r="2245" customFormat="false" ht="15" hidden="false" customHeight="true" outlineLevel="0" collapsed="false">
      <c r="A2245" s="1" t="s">
        <v>5668</v>
      </c>
      <c r="B2245" s="3" t="n">
        <v>46174</v>
      </c>
      <c r="C2245" s="1" t="s">
        <v>5669</v>
      </c>
      <c r="D2245" s="1" t="s">
        <v>7663</v>
      </c>
      <c r="E2245" s="1" t="s">
        <v>7664</v>
      </c>
      <c r="F2245" s="1" t="s">
        <v>7661</v>
      </c>
      <c r="G2245" s="1" t="s">
        <v>7665</v>
      </c>
      <c r="H2245" s="1" t="s">
        <v>44</v>
      </c>
      <c r="I2245" s="3" t="n">
        <v>41153</v>
      </c>
      <c r="J2245" s="1" t="s">
        <v>1634</v>
      </c>
      <c r="K2245" s="3" t="n">
        <v>45903</v>
      </c>
      <c r="M2245" s="1" t="n">
        <v>1</v>
      </c>
      <c r="N2245" s="7" t="s">
        <v>230</v>
      </c>
      <c r="P2245" s="5" t="s">
        <v>26</v>
      </c>
      <c r="Q2245" s="1" t="str">
        <f aca="false">IFERROR(INDEX('ST Enroll Export'!$A$2:$A$3230,MATCH($D2245,'ST Enroll Export'!$A$2:$A$3230,0)),IFERROR(IF(INDEX('ST Enroll Export'!$A$2:$A$3230,MATCH($E2245,'ST Enroll Export'!$B$2:$B$3230,0))="","",INDEX('ST Enroll Export'!$A$2:$A$3230,MATCH($E2245,'ST Enroll Export'!$B$2:$B$3230,0))),"Not Found"))</f>
        <v>7350762283</v>
      </c>
      <c r="R2245" s="1" t="str">
        <f aca="false">IFERROR(INDEX('ST Enroll Export'!$G$2:$G$3230,MATCH($D2245,'ST Enroll Export'!$A$2:$A$3230,0)),IFERROR(INDEX('ST Enroll Export'!$G$2:$G$3230,MATCH($E2245,'ST Enroll Export'!$B$2:$B$3230,0)),"Not Found"))</f>
        <v>Syracuse Academy of Sci &amp; Cit Middle School</v>
      </c>
      <c r="S2245" s="1" t="str">
        <f aca="false">IFERROR(INDEX('ST Enroll Export'!$B$2:$B$3230,MATCH($D2245,'ST Enroll Export'!$A$2:$A$3230,0)),IFERROR(INDEX('ST Enroll Export'!$B$2:$B$3230,MATCH($E2245,'ST Enroll Export'!$B$2:$B$3230,0)),"Not Found"))</f>
        <v>200028253</v>
      </c>
      <c r="T2245" s="1" t="str">
        <f aca="false">IF(ISNUMBER(MATCH($D2245,'ST Enroll Export'!$A$2:$A$3230,0)),"NYSSIS Match",IF(ISNUMBER(MATCH($E2245,'ST Enroll Export'!$B$2:$B$3230,0)),"SID Match","No ST Match"))</f>
        <v>NYSSIS Match</v>
      </c>
      <c r="U2245" s="1" t="str">
        <f aca="false">IF(ISNUMBER(MATCH($D2245,Disability!$B$2:$B$5962,0)),"SPED","Gen Ed")</f>
        <v>Gen Ed</v>
      </c>
    </row>
    <row r="2246" customFormat="false" ht="15" hidden="false" customHeight="true" outlineLevel="0" collapsed="false">
      <c r="A2246" s="1" t="s">
        <v>5668</v>
      </c>
      <c r="B2246" s="3" t="n">
        <v>46174</v>
      </c>
      <c r="C2246" s="1" t="s">
        <v>5669</v>
      </c>
      <c r="D2246" s="1" t="s">
        <v>7666</v>
      </c>
      <c r="E2246" s="1" t="s">
        <v>7667</v>
      </c>
      <c r="F2246" s="1" t="s">
        <v>7668</v>
      </c>
      <c r="G2246" s="1" t="s">
        <v>7669</v>
      </c>
      <c r="H2246" s="1" t="s">
        <v>44</v>
      </c>
      <c r="I2246" s="3" t="n">
        <v>40934</v>
      </c>
      <c r="J2246" s="1" t="s">
        <v>1634</v>
      </c>
      <c r="K2246" s="3" t="n">
        <v>45903</v>
      </c>
      <c r="M2246" s="1" t="n">
        <v>1</v>
      </c>
      <c r="N2246" s="7" t="s">
        <v>230</v>
      </c>
      <c r="P2246" s="5" t="s">
        <v>26</v>
      </c>
      <c r="Q2246" s="1" t="str">
        <f aca="false">IFERROR(INDEX('ST Enroll Export'!$A$2:$A$3230,MATCH($D2246,'ST Enroll Export'!$A$2:$A$3230,0)),IFERROR(IF(INDEX('ST Enroll Export'!$A$2:$A$3230,MATCH($E2246,'ST Enroll Export'!$B$2:$B$3230,0))="","",INDEX('ST Enroll Export'!$A$2:$A$3230,MATCH($E2246,'ST Enroll Export'!$B$2:$B$3230,0))),"Not Found"))</f>
        <v>8774236361</v>
      </c>
      <c r="R2246" s="1" t="str">
        <f aca="false">IFERROR(INDEX('ST Enroll Export'!$G$2:$G$3230,MATCH($D2246,'ST Enroll Export'!$A$2:$A$3230,0)),IFERROR(INDEX('ST Enroll Export'!$G$2:$G$3230,MATCH($E2246,'ST Enroll Export'!$B$2:$B$3230,0)),"Not Found"))</f>
        <v>Syracuse Academy of Sci &amp; Cit Middle School</v>
      </c>
      <c r="S2246" s="1" t="str">
        <f aca="false">IFERROR(INDEX('ST Enroll Export'!$B$2:$B$3230,MATCH($D2246,'ST Enroll Export'!$A$2:$A$3230,0)),IFERROR(INDEX('ST Enroll Export'!$B$2:$B$3230,MATCH($E2246,'ST Enroll Export'!$B$2:$B$3230,0)),"Not Found"))</f>
        <v>200028213</v>
      </c>
      <c r="T2246" s="1" t="str">
        <f aca="false">IF(ISNUMBER(MATCH($D2246,'ST Enroll Export'!$A$2:$A$3230,0)),"NYSSIS Match",IF(ISNUMBER(MATCH($E2246,'ST Enroll Export'!$B$2:$B$3230,0)),"SID Match","No ST Match"))</f>
        <v>NYSSIS Match</v>
      </c>
      <c r="U2246" s="1" t="str">
        <f aca="false">IF(ISNUMBER(MATCH($D2246,Disability!$B$2:$B$5962,0)),"SPED","Gen Ed")</f>
        <v>Gen Ed</v>
      </c>
    </row>
    <row r="2247" customFormat="false" ht="15" hidden="false" customHeight="true" outlineLevel="0" collapsed="false">
      <c r="A2247" s="1" t="s">
        <v>5668</v>
      </c>
      <c r="B2247" s="3" t="n">
        <v>46174</v>
      </c>
      <c r="C2247" s="1" t="s">
        <v>5669</v>
      </c>
      <c r="D2247" s="1" t="s">
        <v>7670</v>
      </c>
      <c r="E2247" s="1" t="s">
        <v>7671</v>
      </c>
      <c r="F2247" s="1" t="s">
        <v>533</v>
      </c>
      <c r="G2247" s="1" t="s">
        <v>7672</v>
      </c>
      <c r="H2247" s="1" t="s">
        <v>84</v>
      </c>
      <c r="I2247" s="3" t="n">
        <v>42927</v>
      </c>
      <c r="J2247" s="1" t="s">
        <v>134</v>
      </c>
      <c r="K2247" s="3" t="n">
        <v>45903</v>
      </c>
      <c r="M2247" s="1" t="n">
        <v>1</v>
      </c>
      <c r="N2247" s="7" t="s">
        <v>230</v>
      </c>
      <c r="P2247" s="5" t="s">
        <v>26</v>
      </c>
      <c r="Q2247" s="1" t="str">
        <f aca="false">IFERROR(INDEX('ST Enroll Export'!$A$2:$A$3230,MATCH($D2247,'ST Enroll Export'!$A$2:$A$3230,0)),IFERROR(IF(INDEX('ST Enroll Export'!$A$2:$A$3230,MATCH($E2247,'ST Enroll Export'!$B$2:$B$3230,0))="","",INDEX('ST Enroll Export'!$A$2:$A$3230,MATCH($E2247,'ST Enroll Export'!$B$2:$B$3230,0))),"Not Found"))</f>
        <v>1920648150</v>
      </c>
      <c r="R2247" s="1" t="str">
        <f aca="false">IFERROR(INDEX('ST Enroll Export'!$G$2:$G$3230,MATCH($D2247,'ST Enroll Export'!$A$2:$A$3230,0)),IFERROR(INDEX('ST Enroll Export'!$G$2:$G$3230,MATCH($E2247,'ST Enroll Export'!$B$2:$B$3230,0)),"Not Found"))</f>
        <v>Citizenship &amp; Science Academy of Syracuse Charter</v>
      </c>
      <c r="S2247" s="1" t="str">
        <f aca="false">IFERROR(INDEX('ST Enroll Export'!$B$2:$B$3230,MATCH($D2247,'ST Enroll Export'!$A$2:$A$3230,0)),IFERROR(INDEX('ST Enroll Export'!$B$2:$B$3230,MATCH($E2247,'ST Enroll Export'!$B$2:$B$3230,0)),"Not Found"))</f>
        <v>210008314</v>
      </c>
      <c r="T2247" s="1" t="str">
        <f aca="false">IF(ISNUMBER(MATCH($D2247,'ST Enroll Export'!$A$2:$A$3230,0)),"NYSSIS Match",IF(ISNUMBER(MATCH($E2247,'ST Enroll Export'!$B$2:$B$3230,0)),"SID Match","No ST Match"))</f>
        <v>NYSSIS Match</v>
      </c>
      <c r="U2247" s="1" t="str">
        <f aca="false">IF(ISNUMBER(MATCH($D2247,Disability!$B$2:$B$5962,0)),"SPED","Gen Ed")</f>
        <v>Gen Ed</v>
      </c>
    </row>
    <row r="2248" customFormat="false" ht="15" hidden="false" customHeight="true" outlineLevel="0" collapsed="false">
      <c r="A2248" s="1" t="s">
        <v>5668</v>
      </c>
      <c r="B2248" s="3" t="n">
        <v>46174</v>
      </c>
      <c r="C2248" s="1" t="s">
        <v>5669</v>
      </c>
      <c r="D2248" s="1" t="s">
        <v>7673</v>
      </c>
      <c r="E2248" s="1" t="s">
        <v>7674</v>
      </c>
      <c r="F2248" s="1" t="s">
        <v>533</v>
      </c>
      <c r="G2248" s="1" t="s">
        <v>7675</v>
      </c>
      <c r="H2248" s="1" t="s">
        <v>2539</v>
      </c>
      <c r="I2248" s="3" t="n">
        <v>40403</v>
      </c>
      <c r="J2248" s="1" t="s">
        <v>1634</v>
      </c>
      <c r="K2248" s="3" t="n">
        <v>45903</v>
      </c>
      <c r="M2248" s="1" t="n">
        <v>1</v>
      </c>
      <c r="N2248" s="7" t="s">
        <v>230</v>
      </c>
      <c r="P2248" s="6" t="s">
        <v>39</v>
      </c>
      <c r="Q2248" s="1" t="str">
        <f aca="false">IFERROR(INDEX('ST Enroll Export'!$A$2:$A$3230,MATCH($D2248,'ST Enroll Export'!$A$2:$A$3230,0)),IFERROR(IF(INDEX('ST Enroll Export'!$A$2:$A$3230,MATCH($E2248,'ST Enroll Export'!$B$2:$B$3230,0))="","",INDEX('ST Enroll Export'!$A$2:$A$3230,MATCH($E2248,'ST Enroll Export'!$B$2:$B$3230,0))),"Not Found"))</f>
        <v>9856074234</v>
      </c>
      <c r="R2248" s="1" t="str">
        <f aca="false">IFERROR(INDEX('ST Enroll Export'!$G$2:$G$3230,MATCH($D2248,'ST Enroll Export'!$A$2:$A$3230,0)),IFERROR(INDEX('ST Enroll Export'!$G$2:$G$3230,MATCH($E2248,'ST Enroll Export'!$B$2:$B$3230,0)),"Not Found"))</f>
        <v>Syracuse Academy of Sci &amp; Cit Middle School</v>
      </c>
      <c r="S2248" s="1" t="str">
        <f aca="false">IFERROR(INDEX('ST Enroll Export'!$B$2:$B$3230,MATCH($D2248,'ST Enroll Export'!$A$2:$A$3230,0)),IFERROR(INDEX('ST Enroll Export'!$B$2:$B$3230,MATCH($E2248,'ST Enroll Export'!$B$2:$B$3230,0)),"Not Found"))</f>
        <v>200023534</v>
      </c>
      <c r="T2248" s="1" t="str">
        <f aca="false">IF(ISNUMBER(MATCH($D2248,'ST Enroll Export'!$A$2:$A$3230,0)),"NYSSIS Match",IF(ISNUMBER(MATCH($E2248,'ST Enroll Export'!$B$2:$B$3230,0)),"SID Match","No ST Match"))</f>
        <v>NYSSIS Match</v>
      </c>
      <c r="U2248" s="1" t="str">
        <f aca="false">IF(ISNUMBER(MATCH($D2248,Disability!$B$2:$B$5962,0)),"SPED","Gen Ed")</f>
        <v>SPED</v>
      </c>
    </row>
    <row r="2249" customFormat="false" ht="15" hidden="false" customHeight="true" outlineLevel="0" collapsed="false">
      <c r="A2249" s="1" t="s">
        <v>5668</v>
      </c>
      <c r="B2249" s="3" t="n">
        <v>46174</v>
      </c>
      <c r="C2249" s="1" t="s">
        <v>5669</v>
      </c>
      <c r="D2249" s="1" t="s">
        <v>7676</v>
      </c>
      <c r="E2249" s="1" t="s">
        <v>7677</v>
      </c>
      <c r="F2249" s="1" t="s">
        <v>7678</v>
      </c>
      <c r="G2249" s="1" t="s">
        <v>7679</v>
      </c>
      <c r="H2249" s="1" t="s">
        <v>44</v>
      </c>
      <c r="I2249" s="3" t="n">
        <v>41032</v>
      </c>
      <c r="J2249" s="1" t="s">
        <v>1634</v>
      </c>
      <c r="K2249" s="3" t="n">
        <v>45903</v>
      </c>
      <c r="M2249" s="1" t="n">
        <v>1</v>
      </c>
      <c r="N2249" s="7" t="s">
        <v>230</v>
      </c>
      <c r="P2249" s="5" t="s">
        <v>26</v>
      </c>
      <c r="Q2249" s="1" t="str">
        <f aca="false">IFERROR(INDEX('ST Enroll Export'!$A$2:$A$3230,MATCH($D2249,'ST Enroll Export'!$A$2:$A$3230,0)),IFERROR(IF(INDEX('ST Enroll Export'!$A$2:$A$3230,MATCH($E2249,'ST Enroll Export'!$B$2:$B$3230,0))="","",INDEX('ST Enroll Export'!$A$2:$A$3230,MATCH($E2249,'ST Enroll Export'!$B$2:$B$3230,0))),"Not Found"))</f>
        <v>5825348110</v>
      </c>
      <c r="R2249" s="1" t="str">
        <f aca="false">IFERROR(INDEX('ST Enroll Export'!$G$2:$G$3230,MATCH($D2249,'ST Enroll Export'!$A$2:$A$3230,0)),IFERROR(INDEX('ST Enroll Export'!$G$2:$G$3230,MATCH($E2249,'ST Enroll Export'!$B$2:$B$3230,0)),"Not Found"))</f>
        <v>Syracuse Academy of Sci &amp; Cit Middle School</v>
      </c>
      <c r="S2249" s="1" t="str">
        <f aca="false">IFERROR(INDEX('ST Enroll Export'!$B$2:$B$3230,MATCH($D2249,'ST Enroll Export'!$A$2:$A$3230,0)),IFERROR(INDEX('ST Enroll Export'!$B$2:$B$3230,MATCH($E2249,'ST Enroll Export'!$B$2:$B$3230,0)),"Not Found"))</f>
        <v>200027974</v>
      </c>
      <c r="T2249" s="1" t="str">
        <f aca="false">IF(ISNUMBER(MATCH($D2249,'ST Enroll Export'!$A$2:$A$3230,0)),"NYSSIS Match",IF(ISNUMBER(MATCH($E2249,'ST Enroll Export'!$B$2:$B$3230,0)),"SID Match","No ST Match"))</f>
        <v>NYSSIS Match</v>
      </c>
      <c r="U2249" s="1" t="str">
        <f aca="false">IF(ISNUMBER(MATCH($D2249,Disability!$B$2:$B$5962,0)),"SPED","Gen Ed")</f>
        <v>Gen Ed</v>
      </c>
    </row>
    <row r="2250" customFormat="false" ht="15" hidden="false" customHeight="true" outlineLevel="0" collapsed="false">
      <c r="A2250" s="1" t="s">
        <v>5668</v>
      </c>
      <c r="B2250" s="3" t="n">
        <v>46174</v>
      </c>
      <c r="C2250" s="1" t="s">
        <v>5669</v>
      </c>
      <c r="D2250" s="1" t="s">
        <v>7680</v>
      </c>
      <c r="E2250" s="1" t="s">
        <v>7681</v>
      </c>
      <c r="F2250" s="1" t="s">
        <v>2869</v>
      </c>
      <c r="G2250" s="1" t="s">
        <v>7682</v>
      </c>
      <c r="H2250" s="1" t="s">
        <v>185</v>
      </c>
      <c r="I2250" s="3" t="n">
        <v>41737</v>
      </c>
      <c r="J2250" s="1" t="s">
        <v>1634</v>
      </c>
      <c r="K2250" s="3" t="n">
        <v>45903</v>
      </c>
      <c r="M2250" s="1" t="n">
        <v>1</v>
      </c>
      <c r="N2250" s="7" t="s">
        <v>230</v>
      </c>
      <c r="P2250" s="5" t="s">
        <v>26</v>
      </c>
      <c r="Q2250" s="1" t="str">
        <f aca="false">IFERROR(INDEX('ST Enroll Export'!$A$2:$A$3230,MATCH($D2250,'ST Enroll Export'!$A$2:$A$3230,0)),IFERROR(IF(INDEX('ST Enroll Export'!$A$2:$A$3230,MATCH($E2250,'ST Enroll Export'!$B$2:$B$3230,0))="","",INDEX('ST Enroll Export'!$A$2:$A$3230,MATCH($E2250,'ST Enroll Export'!$B$2:$B$3230,0))),"Not Found"))</f>
        <v>9028405316</v>
      </c>
      <c r="R2250" s="1" t="str">
        <f aca="false">IFERROR(INDEX('ST Enroll Export'!$G$2:$G$3230,MATCH($D2250,'ST Enroll Export'!$A$2:$A$3230,0)),IFERROR(INDEX('ST Enroll Export'!$G$2:$G$3230,MATCH($E2250,'ST Enroll Export'!$B$2:$B$3230,0)),"Not Found"))</f>
        <v>Syracuse Academy of Sci &amp; Cit Middle School</v>
      </c>
      <c r="S2250" s="1" t="str">
        <f aca="false">IFERROR(INDEX('ST Enroll Export'!$B$2:$B$3230,MATCH($D2250,'ST Enroll Export'!$A$2:$A$3230,0)),IFERROR(INDEX('ST Enroll Export'!$B$2:$B$3230,MATCH($E2250,'ST Enroll Export'!$B$2:$B$3230,0)),"Not Found"))</f>
        <v>200038245</v>
      </c>
      <c r="T2250" s="1" t="str">
        <f aca="false">IF(ISNUMBER(MATCH($D2250,'ST Enroll Export'!$A$2:$A$3230,0)),"NYSSIS Match",IF(ISNUMBER(MATCH($E2250,'ST Enroll Export'!$B$2:$B$3230,0)),"SID Match","No ST Match"))</f>
        <v>NYSSIS Match</v>
      </c>
      <c r="U2250" s="1" t="str">
        <f aca="false">IF(ISNUMBER(MATCH($D2250,Disability!$B$2:$B$5962,0)),"SPED","Gen Ed")</f>
        <v>Gen Ed</v>
      </c>
    </row>
    <row r="2251" customFormat="false" ht="15" hidden="false" customHeight="true" outlineLevel="0" collapsed="false">
      <c r="A2251" s="1" t="s">
        <v>5668</v>
      </c>
      <c r="B2251" s="3" t="n">
        <v>46174</v>
      </c>
      <c r="C2251" s="1" t="s">
        <v>5669</v>
      </c>
      <c r="D2251" s="1" t="s">
        <v>7683</v>
      </c>
      <c r="E2251" s="1" t="s">
        <v>7684</v>
      </c>
      <c r="F2251" s="1" t="s">
        <v>7685</v>
      </c>
      <c r="G2251" s="1" t="s">
        <v>7686</v>
      </c>
      <c r="H2251" s="1" t="s">
        <v>2539</v>
      </c>
      <c r="I2251" s="3" t="n">
        <v>40734</v>
      </c>
      <c r="J2251" s="1" t="s">
        <v>1634</v>
      </c>
      <c r="K2251" s="3" t="n">
        <v>45903</v>
      </c>
      <c r="M2251" s="1" t="n">
        <v>1</v>
      </c>
      <c r="N2251" s="7" t="s">
        <v>230</v>
      </c>
      <c r="P2251" s="5" t="s">
        <v>26</v>
      </c>
      <c r="Q2251" s="1" t="str">
        <f aca="false">IFERROR(INDEX('ST Enroll Export'!$A$2:$A$3230,MATCH($D2251,'ST Enroll Export'!$A$2:$A$3230,0)),IFERROR(IF(INDEX('ST Enroll Export'!$A$2:$A$3230,MATCH($E2251,'ST Enroll Export'!$B$2:$B$3230,0))="","",INDEX('ST Enroll Export'!$A$2:$A$3230,MATCH($E2251,'ST Enroll Export'!$B$2:$B$3230,0))),"Not Found"))</f>
        <v>1375392051</v>
      </c>
      <c r="R2251" s="1" t="str">
        <f aca="false">IFERROR(INDEX('ST Enroll Export'!$G$2:$G$3230,MATCH($D2251,'ST Enroll Export'!$A$2:$A$3230,0)),IFERROR(INDEX('ST Enroll Export'!$G$2:$G$3230,MATCH($E2251,'ST Enroll Export'!$B$2:$B$3230,0)),"Not Found"))</f>
        <v>Syracuse Academy of Sci &amp; Cit Middle School</v>
      </c>
      <c r="S2251" s="1" t="str">
        <f aca="false">IFERROR(INDEX('ST Enroll Export'!$B$2:$B$3230,MATCH($D2251,'ST Enroll Export'!$A$2:$A$3230,0)),IFERROR(INDEX('ST Enroll Export'!$B$2:$B$3230,MATCH($E2251,'ST Enroll Export'!$B$2:$B$3230,0)),"Not Found"))</f>
        <v>200026840</v>
      </c>
      <c r="T2251" s="1" t="str">
        <f aca="false">IF(ISNUMBER(MATCH($D2251,'ST Enroll Export'!$A$2:$A$3230,0)),"NYSSIS Match",IF(ISNUMBER(MATCH($E2251,'ST Enroll Export'!$B$2:$B$3230,0)),"SID Match","No ST Match"))</f>
        <v>NYSSIS Match</v>
      </c>
      <c r="U2251" s="1" t="str">
        <f aca="false">IF(ISNUMBER(MATCH($D2251,Disability!$B$2:$B$5962,0)),"SPED","Gen Ed")</f>
        <v>Gen Ed</v>
      </c>
    </row>
    <row r="2252" customFormat="false" ht="15" hidden="false" customHeight="true" outlineLevel="0" collapsed="false">
      <c r="A2252" s="1" t="s">
        <v>5668</v>
      </c>
      <c r="B2252" s="3" t="n">
        <v>46174</v>
      </c>
      <c r="C2252" s="1" t="s">
        <v>5669</v>
      </c>
      <c r="D2252" s="1" t="s">
        <v>7687</v>
      </c>
      <c r="E2252" s="1" t="s">
        <v>7688</v>
      </c>
      <c r="F2252" s="1" t="s">
        <v>7689</v>
      </c>
      <c r="G2252" s="1" t="s">
        <v>4253</v>
      </c>
      <c r="H2252" s="1" t="s">
        <v>84</v>
      </c>
      <c r="I2252" s="3" t="n">
        <v>43000</v>
      </c>
      <c r="J2252" s="1" t="s">
        <v>134</v>
      </c>
      <c r="K2252" s="3" t="n">
        <v>45903</v>
      </c>
      <c r="M2252" s="1" t="n">
        <v>1</v>
      </c>
      <c r="N2252" s="7" t="s">
        <v>230</v>
      </c>
      <c r="P2252" s="6" t="s">
        <v>39</v>
      </c>
      <c r="Q2252" s="1" t="str">
        <f aca="false">IFERROR(INDEX('ST Enroll Export'!$A$2:$A$3230,MATCH($D2252,'ST Enroll Export'!$A$2:$A$3230,0)),IFERROR(IF(INDEX('ST Enroll Export'!$A$2:$A$3230,MATCH($E2252,'ST Enroll Export'!$B$2:$B$3230,0))="","",INDEX('ST Enroll Export'!$A$2:$A$3230,MATCH($E2252,'ST Enroll Export'!$B$2:$B$3230,0))),"Not Found"))</f>
        <v>5824639543</v>
      </c>
      <c r="R2252" s="1" t="str">
        <f aca="false">IFERROR(INDEX('ST Enroll Export'!$G$2:$G$3230,MATCH($D2252,'ST Enroll Export'!$A$2:$A$3230,0)),IFERROR(INDEX('ST Enroll Export'!$G$2:$G$3230,MATCH($E2252,'ST Enroll Export'!$B$2:$B$3230,0)),"Not Found"))</f>
        <v>Citizenship &amp; Science Academy of Syracuse Charter</v>
      </c>
      <c r="S2252" s="1" t="str">
        <f aca="false">IFERROR(INDEX('ST Enroll Export'!$B$2:$B$3230,MATCH($D2252,'ST Enroll Export'!$A$2:$A$3230,0)),IFERROR(INDEX('ST Enroll Export'!$B$2:$B$3230,MATCH($E2252,'ST Enroll Export'!$B$2:$B$3230,0)),"Not Found"))</f>
        <v>210005053</v>
      </c>
      <c r="T2252" s="1" t="str">
        <f aca="false">IF(ISNUMBER(MATCH($D2252,'ST Enroll Export'!$A$2:$A$3230,0)),"NYSSIS Match",IF(ISNUMBER(MATCH($E2252,'ST Enroll Export'!$B$2:$B$3230,0)),"SID Match","No ST Match"))</f>
        <v>NYSSIS Match</v>
      </c>
      <c r="U2252" s="1" t="str">
        <f aca="false">IF(ISNUMBER(MATCH($D2252,Disability!$B$2:$B$5962,0)),"SPED","Gen Ed")</f>
        <v>SPED</v>
      </c>
    </row>
    <row r="2253" customFormat="false" ht="15" hidden="false" customHeight="true" outlineLevel="0" collapsed="false">
      <c r="A2253" s="1" t="s">
        <v>5668</v>
      </c>
      <c r="B2253" s="3" t="n">
        <v>46174</v>
      </c>
      <c r="C2253" s="1" t="s">
        <v>5669</v>
      </c>
      <c r="D2253" s="1" t="s">
        <v>7690</v>
      </c>
      <c r="E2253" s="1" t="s">
        <v>7691</v>
      </c>
      <c r="F2253" s="1" t="s">
        <v>7692</v>
      </c>
      <c r="G2253" s="1" t="s">
        <v>7693</v>
      </c>
      <c r="H2253" s="1" t="s">
        <v>84</v>
      </c>
      <c r="I2253" s="3" t="n">
        <v>42940</v>
      </c>
      <c r="J2253" s="1" t="s">
        <v>134</v>
      </c>
      <c r="K2253" s="3" t="n">
        <v>45903</v>
      </c>
      <c r="M2253" s="1" t="n">
        <v>1</v>
      </c>
      <c r="N2253" s="7" t="s">
        <v>230</v>
      </c>
      <c r="P2253" s="5" t="s">
        <v>26</v>
      </c>
      <c r="Q2253" s="1" t="str">
        <f aca="false">IFERROR(INDEX('ST Enroll Export'!$A$2:$A$3230,MATCH($D2253,'ST Enroll Export'!$A$2:$A$3230,0)),IFERROR(IF(INDEX('ST Enroll Export'!$A$2:$A$3230,MATCH($E2253,'ST Enroll Export'!$B$2:$B$3230,0))="","",INDEX('ST Enroll Export'!$A$2:$A$3230,MATCH($E2253,'ST Enroll Export'!$B$2:$B$3230,0))),"Not Found"))</f>
        <v>2712659853</v>
      </c>
      <c r="R2253" s="1" t="str">
        <f aca="false">IFERROR(INDEX('ST Enroll Export'!$G$2:$G$3230,MATCH($D2253,'ST Enroll Export'!$A$2:$A$3230,0)),IFERROR(INDEX('ST Enroll Export'!$G$2:$G$3230,MATCH($E2253,'ST Enroll Export'!$B$2:$B$3230,0)),"Not Found"))</f>
        <v>Citizenship &amp; Science Academy of Syracuse Charter</v>
      </c>
      <c r="S2253" s="1" t="str">
        <f aca="false">IFERROR(INDEX('ST Enroll Export'!$B$2:$B$3230,MATCH($D2253,'ST Enroll Export'!$A$2:$A$3230,0)),IFERROR(INDEX('ST Enroll Export'!$B$2:$B$3230,MATCH($E2253,'ST Enroll Export'!$B$2:$B$3230,0)),"Not Found"))</f>
        <v>210011011</v>
      </c>
      <c r="T2253" s="1" t="str">
        <f aca="false">IF(ISNUMBER(MATCH($D2253,'ST Enroll Export'!$A$2:$A$3230,0)),"NYSSIS Match",IF(ISNUMBER(MATCH($E2253,'ST Enroll Export'!$B$2:$B$3230,0)),"SID Match","No ST Match"))</f>
        <v>NYSSIS Match</v>
      </c>
      <c r="U2253" s="1" t="str">
        <f aca="false">IF(ISNUMBER(MATCH($D2253,Disability!$B$2:$B$5962,0)),"SPED","Gen Ed")</f>
        <v>Gen Ed</v>
      </c>
    </row>
    <row r="2254" customFormat="false" ht="15" hidden="false" customHeight="true" outlineLevel="0" collapsed="false">
      <c r="A2254" s="1" t="s">
        <v>5668</v>
      </c>
      <c r="B2254" s="3" t="n">
        <v>46174</v>
      </c>
      <c r="C2254" s="1" t="s">
        <v>5669</v>
      </c>
      <c r="D2254" s="1" t="s">
        <v>7694</v>
      </c>
      <c r="E2254" s="1" t="s">
        <v>7695</v>
      </c>
      <c r="F2254" s="1" t="s">
        <v>5767</v>
      </c>
      <c r="G2254" s="1" t="s">
        <v>7696</v>
      </c>
      <c r="H2254" s="1" t="s">
        <v>185</v>
      </c>
      <c r="I2254" s="3" t="n">
        <v>41895</v>
      </c>
      <c r="J2254" s="1" t="s">
        <v>1634</v>
      </c>
      <c r="K2254" s="3" t="n">
        <v>45903</v>
      </c>
      <c r="M2254" s="1" t="n">
        <v>1</v>
      </c>
      <c r="N2254" s="7" t="s">
        <v>230</v>
      </c>
      <c r="P2254" s="6" t="s">
        <v>39</v>
      </c>
      <c r="Q2254" s="1" t="str">
        <f aca="false">IFERROR(INDEX('ST Enroll Export'!$A$2:$A$3230,MATCH($D2254,'ST Enroll Export'!$A$2:$A$3230,0)),IFERROR(IF(INDEX('ST Enroll Export'!$A$2:$A$3230,MATCH($E2254,'ST Enroll Export'!$B$2:$B$3230,0))="","",INDEX('ST Enroll Export'!$A$2:$A$3230,MATCH($E2254,'ST Enroll Export'!$B$2:$B$3230,0))),"Not Found"))</f>
        <v>5286857726</v>
      </c>
      <c r="R2254" s="1" t="str">
        <f aca="false">IFERROR(INDEX('ST Enroll Export'!$G$2:$G$3230,MATCH($D2254,'ST Enroll Export'!$A$2:$A$3230,0)),IFERROR(INDEX('ST Enroll Export'!$G$2:$G$3230,MATCH($E2254,'ST Enroll Export'!$B$2:$B$3230,0)),"Not Found"))</f>
        <v>Syracuse Academy of Sci &amp; Cit Middle School</v>
      </c>
      <c r="S2254" s="1" t="str">
        <f aca="false">IFERROR(INDEX('ST Enroll Export'!$B$2:$B$3230,MATCH($D2254,'ST Enroll Export'!$A$2:$A$3230,0)),IFERROR(INDEX('ST Enroll Export'!$B$2:$B$3230,MATCH($E2254,'ST Enroll Export'!$B$2:$B$3230,0)),"Not Found"))</f>
        <v>200039035</v>
      </c>
      <c r="T2254" s="1" t="str">
        <f aca="false">IF(ISNUMBER(MATCH($D2254,'ST Enroll Export'!$A$2:$A$3230,0)),"NYSSIS Match",IF(ISNUMBER(MATCH($E2254,'ST Enroll Export'!$B$2:$B$3230,0)),"SID Match","No ST Match"))</f>
        <v>NYSSIS Match</v>
      </c>
      <c r="U2254" s="1" t="str">
        <f aca="false">IF(ISNUMBER(MATCH($D2254,Disability!$B$2:$B$5962,0)),"SPED","Gen Ed")</f>
        <v>SPED</v>
      </c>
    </row>
    <row r="2255" customFormat="false" ht="15" hidden="false" customHeight="true" outlineLevel="0" collapsed="false">
      <c r="A2255" s="1" t="s">
        <v>5668</v>
      </c>
      <c r="B2255" s="3" t="n">
        <v>46174</v>
      </c>
      <c r="C2255" s="1" t="s">
        <v>5669</v>
      </c>
      <c r="D2255" s="1" t="s">
        <v>7697</v>
      </c>
      <c r="E2255" s="1" t="s">
        <v>7698</v>
      </c>
      <c r="F2255" s="1" t="s">
        <v>7699</v>
      </c>
      <c r="G2255" s="1" t="s">
        <v>7700</v>
      </c>
      <c r="H2255" s="1" t="s">
        <v>128</v>
      </c>
      <c r="I2255" s="3" t="n">
        <v>41506</v>
      </c>
      <c r="J2255" s="1" t="s">
        <v>1634</v>
      </c>
      <c r="K2255" s="3" t="n">
        <v>45903</v>
      </c>
      <c r="M2255" s="1" t="n">
        <v>1</v>
      </c>
      <c r="N2255" s="7" t="s">
        <v>230</v>
      </c>
      <c r="P2255" s="5" t="s">
        <v>26</v>
      </c>
      <c r="Q2255" s="1" t="str">
        <f aca="false">IFERROR(INDEX('ST Enroll Export'!$A$2:$A$3230,MATCH($D2255,'ST Enroll Export'!$A$2:$A$3230,0)),IFERROR(IF(INDEX('ST Enroll Export'!$A$2:$A$3230,MATCH($E2255,'ST Enroll Export'!$B$2:$B$3230,0))="","",INDEX('ST Enroll Export'!$A$2:$A$3230,MATCH($E2255,'ST Enroll Export'!$B$2:$B$3230,0))),"Not Found"))</f>
        <v>5166240142</v>
      </c>
      <c r="R2255" s="1" t="str">
        <f aca="false">IFERROR(INDEX('ST Enroll Export'!$G$2:$G$3230,MATCH($D2255,'ST Enroll Export'!$A$2:$A$3230,0)),IFERROR(INDEX('ST Enroll Export'!$G$2:$G$3230,MATCH($E2255,'ST Enroll Export'!$B$2:$B$3230,0)),"Not Found"))</f>
        <v>Syracuse Academy of Sci &amp; Cit Middle School</v>
      </c>
      <c r="S2255" s="1" t="str">
        <f aca="false">IFERROR(INDEX('ST Enroll Export'!$B$2:$B$3230,MATCH($D2255,'ST Enroll Export'!$A$2:$A$3230,0)),IFERROR(INDEX('ST Enroll Export'!$B$2:$B$3230,MATCH($E2255,'ST Enroll Export'!$B$2:$B$3230,0)),"Not Found"))</f>
        <v>200034425</v>
      </c>
      <c r="T2255" s="1" t="str">
        <f aca="false">IF(ISNUMBER(MATCH($D2255,'ST Enroll Export'!$A$2:$A$3230,0)),"NYSSIS Match",IF(ISNUMBER(MATCH($E2255,'ST Enroll Export'!$B$2:$B$3230,0)),"SID Match","No ST Match"))</f>
        <v>NYSSIS Match</v>
      </c>
      <c r="U2255" s="1" t="str">
        <f aca="false">IF(ISNUMBER(MATCH($D2255,Disability!$B$2:$B$5962,0)),"SPED","Gen Ed")</f>
        <v>Gen Ed</v>
      </c>
    </row>
    <row r="2256" customFormat="false" ht="15" hidden="false" customHeight="true" outlineLevel="0" collapsed="false">
      <c r="A2256" s="1" t="s">
        <v>5668</v>
      </c>
      <c r="B2256" s="3" t="n">
        <v>46174</v>
      </c>
      <c r="C2256" s="1" t="s">
        <v>5669</v>
      </c>
      <c r="D2256" s="1" t="s">
        <v>7701</v>
      </c>
      <c r="E2256" s="1" t="s">
        <v>7702</v>
      </c>
      <c r="F2256" s="1" t="s">
        <v>7703</v>
      </c>
      <c r="G2256" s="1" t="s">
        <v>7704</v>
      </c>
      <c r="H2256" s="1" t="s">
        <v>59</v>
      </c>
      <c r="I2256" s="3" t="n">
        <v>43487</v>
      </c>
      <c r="J2256" s="1" t="s">
        <v>134</v>
      </c>
      <c r="K2256" s="3" t="n">
        <v>45903</v>
      </c>
      <c r="M2256" s="1" t="n">
        <v>1</v>
      </c>
      <c r="N2256" s="7" t="s">
        <v>230</v>
      </c>
      <c r="P2256" s="5" t="s">
        <v>26</v>
      </c>
      <c r="Q2256" s="1" t="str">
        <f aca="false">IFERROR(INDEX('ST Enroll Export'!$A$2:$A$3230,MATCH($D2256,'ST Enroll Export'!$A$2:$A$3230,0)),IFERROR(IF(INDEX('ST Enroll Export'!$A$2:$A$3230,MATCH($E2256,'ST Enroll Export'!$B$2:$B$3230,0))="","",INDEX('ST Enroll Export'!$A$2:$A$3230,MATCH($E2256,'ST Enroll Export'!$B$2:$B$3230,0))),"Not Found"))</f>
        <v>2610936072</v>
      </c>
      <c r="R2256" s="1" t="str">
        <f aca="false">IFERROR(INDEX('ST Enroll Export'!$G$2:$G$3230,MATCH($D2256,'ST Enroll Export'!$A$2:$A$3230,0)),IFERROR(INDEX('ST Enroll Export'!$G$2:$G$3230,MATCH($E2256,'ST Enroll Export'!$B$2:$B$3230,0)),"Not Found"))</f>
        <v>Citizenship &amp; Science Academy of Syracuse Charter</v>
      </c>
      <c r="S2256" s="1" t="str">
        <f aca="false">IFERROR(INDEX('ST Enroll Export'!$B$2:$B$3230,MATCH($D2256,'ST Enroll Export'!$A$2:$A$3230,0)),IFERROR(INDEX('ST Enroll Export'!$B$2:$B$3230,MATCH($E2256,'ST Enroll Export'!$B$2:$B$3230,0)),"Not Found"))</f>
        <v>210015092</v>
      </c>
      <c r="T2256" s="1" t="str">
        <f aca="false">IF(ISNUMBER(MATCH($D2256,'ST Enroll Export'!$A$2:$A$3230,0)),"NYSSIS Match",IF(ISNUMBER(MATCH($E2256,'ST Enroll Export'!$B$2:$B$3230,0)),"SID Match","No ST Match"))</f>
        <v>NYSSIS Match</v>
      </c>
      <c r="U2256" s="1" t="str">
        <f aca="false">IF(ISNUMBER(MATCH($D2256,Disability!$B$2:$B$5962,0)),"SPED","Gen Ed")</f>
        <v>Gen Ed</v>
      </c>
    </row>
    <row r="2257" customFormat="false" ht="15" hidden="false" customHeight="true" outlineLevel="0" collapsed="false">
      <c r="A2257" s="1" t="s">
        <v>5668</v>
      </c>
      <c r="B2257" s="3" t="n">
        <v>46174</v>
      </c>
      <c r="C2257" s="1" t="s">
        <v>5669</v>
      </c>
      <c r="D2257" s="1" t="s">
        <v>7705</v>
      </c>
      <c r="E2257" s="1" t="s">
        <v>7706</v>
      </c>
      <c r="F2257" s="1" t="s">
        <v>7707</v>
      </c>
      <c r="G2257" s="1" t="s">
        <v>7708</v>
      </c>
      <c r="H2257" s="1" t="s">
        <v>140</v>
      </c>
      <c r="I2257" s="3" t="n">
        <v>42011</v>
      </c>
      <c r="J2257" s="1" t="s">
        <v>134</v>
      </c>
      <c r="K2257" s="3" t="n">
        <v>45903</v>
      </c>
      <c r="M2257" s="1" t="n">
        <v>1</v>
      </c>
      <c r="N2257" s="7" t="s">
        <v>230</v>
      </c>
      <c r="P2257" s="5" t="s">
        <v>26</v>
      </c>
      <c r="Q2257" s="1" t="str">
        <f aca="false">IFERROR(INDEX('ST Enroll Export'!$A$2:$A$3230,MATCH($D2257,'ST Enroll Export'!$A$2:$A$3230,0)),IFERROR(IF(INDEX('ST Enroll Export'!$A$2:$A$3230,MATCH($E2257,'ST Enroll Export'!$B$2:$B$3230,0))="","",INDEX('ST Enroll Export'!$A$2:$A$3230,MATCH($E2257,'ST Enroll Export'!$B$2:$B$3230,0))),"Not Found"))</f>
        <v>9885321731</v>
      </c>
      <c r="R2257" s="1" t="str">
        <f aca="false">IFERROR(INDEX('ST Enroll Export'!$G$2:$G$3230,MATCH($D2257,'ST Enroll Export'!$A$2:$A$3230,0)),IFERROR(INDEX('ST Enroll Export'!$G$2:$G$3230,MATCH($E2257,'ST Enroll Export'!$B$2:$B$3230,0)),"Not Found"))</f>
        <v>Citizenship &amp; Science Academy of Syracuse Charter</v>
      </c>
      <c r="S2257" s="1" t="str">
        <f aca="false">IFERROR(INDEX('ST Enroll Export'!$B$2:$B$3230,MATCH($D2257,'ST Enroll Export'!$A$2:$A$3230,0)),IFERROR(INDEX('ST Enroll Export'!$B$2:$B$3230,MATCH($E2257,'ST Enroll Export'!$B$2:$B$3230,0)),"Not Found"))</f>
        <v>210005290</v>
      </c>
      <c r="T2257" s="1" t="str">
        <f aca="false">IF(ISNUMBER(MATCH($D2257,'ST Enroll Export'!$A$2:$A$3230,0)),"NYSSIS Match",IF(ISNUMBER(MATCH($E2257,'ST Enroll Export'!$B$2:$B$3230,0)),"SID Match","No ST Match"))</f>
        <v>NYSSIS Match</v>
      </c>
      <c r="U2257" s="1" t="str">
        <f aca="false">IF(ISNUMBER(MATCH($D2257,Disability!$B$2:$B$5962,0)),"SPED","Gen Ed")</f>
        <v>Gen Ed</v>
      </c>
    </row>
    <row r="2258" customFormat="false" ht="15" hidden="false" customHeight="true" outlineLevel="0" collapsed="false">
      <c r="A2258" s="1" t="s">
        <v>5668</v>
      </c>
      <c r="B2258" s="3" t="n">
        <v>46174</v>
      </c>
      <c r="C2258" s="1" t="s">
        <v>5669</v>
      </c>
      <c r="D2258" s="1" t="s">
        <v>7709</v>
      </c>
      <c r="E2258" s="1" t="s">
        <v>7710</v>
      </c>
      <c r="F2258" s="1" t="s">
        <v>7711</v>
      </c>
      <c r="G2258" s="1" t="s">
        <v>7712</v>
      </c>
      <c r="H2258" s="1" t="s">
        <v>31</v>
      </c>
      <c r="I2258" s="3" t="n">
        <v>44029</v>
      </c>
      <c r="J2258" s="1" t="s">
        <v>134</v>
      </c>
      <c r="K2258" s="3" t="n">
        <v>45903</v>
      </c>
      <c r="M2258" s="1" t="n">
        <v>1</v>
      </c>
      <c r="N2258" s="7" t="s">
        <v>230</v>
      </c>
      <c r="P2258" s="5" t="s">
        <v>26</v>
      </c>
      <c r="Q2258" s="1" t="str">
        <f aca="false">IFERROR(INDEX('ST Enroll Export'!$A$2:$A$3230,MATCH($D2258,'ST Enroll Export'!$A$2:$A$3230,0)),IFERROR(IF(INDEX('ST Enroll Export'!$A$2:$A$3230,MATCH($E2258,'ST Enroll Export'!$B$2:$B$3230,0))="","",INDEX('ST Enroll Export'!$A$2:$A$3230,MATCH($E2258,'ST Enroll Export'!$B$2:$B$3230,0))),"Not Found"))</f>
        <v/>
      </c>
      <c r="R2258" s="1" t="str">
        <f aca="false">IFERROR(INDEX('ST Enroll Export'!$G$2:$G$3230,MATCH($D2258,'ST Enroll Export'!$A$2:$A$3230,0)),IFERROR(INDEX('ST Enroll Export'!$G$2:$G$3230,MATCH($E2258,'ST Enroll Export'!$B$2:$B$3230,0)),"Not Found"))</f>
        <v>Citizenship &amp; Science Academy of Syracuse Charter</v>
      </c>
      <c r="S2258" s="1" t="str">
        <f aca="false">IFERROR(INDEX('ST Enroll Export'!$B$2:$B$3230,MATCH($D2258,'ST Enroll Export'!$A$2:$A$3230,0)),IFERROR(INDEX('ST Enroll Export'!$B$2:$B$3230,MATCH($E2258,'ST Enroll Export'!$B$2:$B$3230,0)),"Not Found"))</f>
        <v>210022331</v>
      </c>
      <c r="T2258" s="1" t="str">
        <f aca="false">IF(ISNUMBER(MATCH($D2258,'ST Enroll Export'!$A$2:$A$3230,0)),"NYSSIS Match",IF(ISNUMBER(MATCH($E2258,'ST Enroll Export'!$B$2:$B$3230,0)),"SID Match","No ST Match"))</f>
        <v>SID Match</v>
      </c>
      <c r="U2258" s="1" t="str">
        <f aca="false">IF(ISNUMBER(MATCH($D2258,Disability!$B$2:$B$5962,0)),"SPED","Gen Ed")</f>
        <v>Gen Ed</v>
      </c>
    </row>
    <row r="2259" customFormat="false" ht="15" hidden="false" customHeight="true" outlineLevel="0" collapsed="false">
      <c r="A2259" s="1" t="s">
        <v>5668</v>
      </c>
      <c r="B2259" s="3" t="n">
        <v>46174</v>
      </c>
      <c r="C2259" s="1" t="s">
        <v>5669</v>
      </c>
      <c r="D2259" s="1" t="s">
        <v>7713</v>
      </c>
      <c r="E2259" s="1" t="s">
        <v>7714</v>
      </c>
      <c r="F2259" s="1" t="s">
        <v>7715</v>
      </c>
      <c r="G2259" s="1" t="s">
        <v>7716</v>
      </c>
      <c r="H2259" s="1" t="s">
        <v>2539</v>
      </c>
      <c r="I2259" s="3" t="n">
        <v>40702</v>
      </c>
      <c r="J2259" s="1" t="s">
        <v>1634</v>
      </c>
      <c r="K2259" s="3" t="n">
        <v>45903</v>
      </c>
      <c r="M2259" s="1" t="n">
        <v>1</v>
      </c>
      <c r="N2259" s="7" t="s">
        <v>230</v>
      </c>
      <c r="P2259" s="5" t="s">
        <v>26</v>
      </c>
      <c r="Q2259" s="1" t="str">
        <f aca="false">IFERROR(INDEX('ST Enroll Export'!$A$2:$A$3230,MATCH($D2259,'ST Enroll Export'!$A$2:$A$3230,0)),IFERROR(IF(INDEX('ST Enroll Export'!$A$2:$A$3230,MATCH($E2259,'ST Enroll Export'!$B$2:$B$3230,0))="","",INDEX('ST Enroll Export'!$A$2:$A$3230,MATCH($E2259,'ST Enroll Export'!$B$2:$B$3230,0))),"Not Found"))</f>
        <v>1992623575</v>
      </c>
      <c r="R2259" s="1" t="str">
        <f aca="false">IFERROR(INDEX('ST Enroll Export'!$G$2:$G$3230,MATCH($D2259,'ST Enroll Export'!$A$2:$A$3230,0)),IFERROR(INDEX('ST Enroll Export'!$G$2:$G$3230,MATCH($E2259,'ST Enroll Export'!$B$2:$B$3230,0)),"Not Found"))</f>
        <v>Syracuse Academy of Sci &amp; Cit Middle School</v>
      </c>
      <c r="S2259" s="1" t="str">
        <f aca="false">IFERROR(INDEX('ST Enroll Export'!$B$2:$B$3230,MATCH($D2259,'ST Enroll Export'!$A$2:$A$3230,0)),IFERROR(INDEX('ST Enroll Export'!$B$2:$B$3230,MATCH($E2259,'ST Enroll Export'!$B$2:$B$3230,0)),"Not Found"))</f>
        <v>200030510</v>
      </c>
      <c r="T2259" s="1" t="str">
        <f aca="false">IF(ISNUMBER(MATCH($D2259,'ST Enroll Export'!$A$2:$A$3230,0)),"NYSSIS Match",IF(ISNUMBER(MATCH($E2259,'ST Enroll Export'!$B$2:$B$3230,0)),"SID Match","No ST Match"))</f>
        <v>NYSSIS Match</v>
      </c>
      <c r="U2259" s="1" t="str">
        <f aca="false">IF(ISNUMBER(MATCH($D2259,Disability!$B$2:$B$5962,0)),"SPED","Gen Ed")</f>
        <v>Gen Ed</v>
      </c>
    </row>
    <row r="2260" customFormat="false" ht="15" hidden="false" customHeight="true" outlineLevel="0" collapsed="false">
      <c r="A2260" s="1" t="s">
        <v>5668</v>
      </c>
      <c r="B2260" s="3" t="n">
        <v>46174</v>
      </c>
      <c r="C2260" s="1" t="s">
        <v>5669</v>
      </c>
      <c r="D2260" s="1" t="s">
        <v>7717</v>
      </c>
      <c r="E2260" s="1" t="s">
        <v>7718</v>
      </c>
      <c r="F2260" s="1" t="s">
        <v>911</v>
      </c>
      <c r="G2260" s="1" t="s">
        <v>6988</v>
      </c>
      <c r="H2260" s="1" t="s">
        <v>2539</v>
      </c>
      <c r="I2260" s="3" t="n">
        <v>40322</v>
      </c>
      <c r="J2260" s="1" t="s">
        <v>1634</v>
      </c>
      <c r="K2260" s="3" t="n">
        <v>45903</v>
      </c>
      <c r="M2260" s="1" t="n">
        <v>1</v>
      </c>
      <c r="N2260" s="7" t="s">
        <v>230</v>
      </c>
      <c r="P2260" s="5" t="s">
        <v>26</v>
      </c>
      <c r="Q2260" s="1" t="str">
        <f aca="false">IFERROR(INDEX('ST Enroll Export'!$A$2:$A$3230,MATCH($D2260,'ST Enroll Export'!$A$2:$A$3230,0)),IFERROR(IF(INDEX('ST Enroll Export'!$A$2:$A$3230,MATCH($E2260,'ST Enroll Export'!$B$2:$B$3230,0))="","",INDEX('ST Enroll Export'!$A$2:$A$3230,MATCH($E2260,'ST Enroll Export'!$B$2:$B$3230,0))),"Not Found"))</f>
        <v>6094814733</v>
      </c>
      <c r="R2260" s="1" t="str">
        <f aca="false">IFERROR(INDEX('ST Enroll Export'!$G$2:$G$3230,MATCH($D2260,'ST Enroll Export'!$A$2:$A$3230,0)),IFERROR(INDEX('ST Enroll Export'!$G$2:$G$3230,MATCH($E2260,'ST Enroll Export'!$B$2:$B$3230,0)),"Not Found"))</f>
        <v>Syracuse Academy of Sci &amp; Cit Middle School</v>
      </c>
      <c r="S2260" s="1" t="str">
        <f aca="false">IFERROR(INDEX('ST Enroll Export'!$B$2:$B$3230,MATCH($D2260,'ST Enroll Export'!$A$2:$A$3230,0)),IFERROR(INDEX('ST Enroll Export'!$B$2:$B$3230,MATCH($E2260,'ST Enroll Export'!$B$2:$B$3230,0)),"Not Found"))</f>
        <v>200023608</v>
      </c>
      <c r="T2260" s="1" t="str">
        <f aca="false">IF(ISNUMBER(MATCH($D2260,'ST Enroll Export'!$A$2:$A$3230,0)),"NYSSIS Match",IF(ISNUMBER(MATCH($E2260,'ST Enroll Export'!$B$2:$B$3230,0)),"SID Match","No ST Match"))</f>
        <v>NYSSIS Match</v>
      </c>
      <c r="U2260" s="1" t="str">
        <f aca="false">IF(ISNUMBER(MATCH($D2260,Disability!$B$2:$B$5962,0)),"SPED","Gen Ed")</f>
        <v>Gen Ed</v>
      </c>
    </row>
    <row r="2261" customFormat="false" ht="15" hidden="false" customHeight="true" outlineLevel="0" collapsed="false">
      <c r="A2261" s="1" t="s">
        <v>5668</v>
      </c>
      <c r="B2261" s="3" t="n">
        <v>46174</v>
      </c>
      <c r="C2261" s="1" t="s">
        <v>5669</v>
      </c>
      <c r="D2261" s="1" t="s">
        <v>7719</v>
      </c>
      <c r="E2261" s="1" t="s">
        <v>7720</v>
      </c>
      <c r="F2261" s="1" t="s">
        <v>911</v>
      </c>
      <c r="G2261" s="1" t="s">
        <v>7721</v>
      </c>
      <c r="H2261" s="1" t="s">
        <v>22</v>
      </c>
      <c r="I2261" s="3" t="n">
        <v>43254</v>
      </c>
      <c r="J2261" s="1" t="s">
        <v>134</v>
      </c>
      <c r="K2261" s="3" t="n">
        <v>45903</v>
      </c>
      <c r="M2261" s="1" t="n">
        <v>1</v>
      </c>
      <c r="N2261" s="7" t="s">
        <v>230</v>
      </c>
      <c r="P2261" s="5" t="s">
        <v>26</v>
      </c>
      <c r="Q2261" s="1" t="str">
        <f aca="false">IFERROR(INDEX('ST Enroll Export'!$A$2:$A$3230,MATCH($D2261,'ST Enroll Export'!$A$2:$A$3230,0)),IFERROR(IF(INDEX('ST Enroll Export'!$A$2:$A$3230,MATCH($E2261,'ST Enroll Export'!$B$2:$B$3230,0))="","",INDEX('ST Enroll Export'!$A$2:$A$3230,MATCH($E2261,'ST Enroll Export'!$B$2:$B$3230,0))),"Not Found"))</f>
        <v>7433664155</v>
      </c>
      <c r="R2261" s="1" t="str">
        <f aca="false">IFERROR(INDEX('ST Enroll Export'!$G$2:$G$3230,MATCH($D2261,'ST Enroll Export'!$A$2:$A$3230,0)),IFERROR(INDEX('ST Enroll Export'!$G$2:$G$3230,MATCH($E2261,'ST Enroll Export'!$B$2:$B$3230,0)),"Not Found"))</f>
        <v>Citizenship &amp; Science Academy of Syracuse Charter</v>
      </c>
      <c r="S2261" s="1" t="str">
        <f aca="false">IFERROR(INDEX('ST Enroll Export'!$B$2:$B$3230,MATCH($D2261,'ST Enroll Export'!$A$2:$A$3230,0)),IFERROR(INDEX('ST Enroll Export'!$B$2:$B$3230,MATCH($E2261,'ST Enroll Export'!$B$2:$B$3230,0)),"Not Found"))</f>
        <v>210012022</v>
      </c>
      <c r="T2261" s="1" t="str">
        <f aca="false">IF(ISNUMBER(MATCH($D2261,'ST Enroll Export'!$A$2:$A$3230,0)),"NYSSIS Match",IF(ISNUMBER(MATCH($E2261,'ST Enroll Export'!$B$2:$B$3230,0)),"SID Match","No ST Match"))</f>
        <v>NYSSIS Match</v>
      </c>
      <c r="U2261" s="1" t="str">
        <f aca="false">IF(ISNUMBER(MATCH($D2261,Disability!$B$2:$B$5962,0)),"SPED","Gen Ed")</f>
        <v>Gen Ed</v>
      </c>
    </row>
    <row r="2262" customFormat="false" ht="15" hidden="false" customHeight="true" outlineLevel="0" collapsed="false">
      <c r="A2262" s="1" t="s">
        <v>5668</v>
      </c>
      <c r="B2262" s="3" t="n">
        <v>46174</v>
      </c>
      <c r="C2262" s="1" t="s">
        <v>5669</v>
      </c>
      <c r="D2262" s="1" t="s">
        <v>7722</v>
      </c>
      <c r="E2262" s="1" t="s">
        <v>7723</v>
      </c>
      <c r="F2262" s="1" t="s">
        <v>4224</v>
      </c>
      <c r="G2262" s="1" t="s">
        <v>7724</v>
      </c>
      <c r="H2262" s="1" t="s">
        <v>44</v>
      </c>
      <c r="I2262" s="3" t="n">
        <v>41089</v>
      </c>
      <c r="J2262" s="1" t="s">
        <v>1634</v>
      </c>
      <c r="K2262" s="3" t="n">
        <v>45903</v>
      </c>
      <c r="M2262" s="1" t="n">
        <v>1</v>
      </c>
      <c r="N2262" s="7" t="s">
        <v>230</v>
      </c>
      <c r="P2262" s="5" t="s">
        <v>26</v>
      </c>
      <c r="Q2262" s="1" t="str">
        <f aca="false">IFERROR(INDEX('ST Enroll Export'!$A$2:$A$3230,MATCH($D2262,'ST Enroll Export'!$A$2:$A$3230,0)),IFERROR(IF(INDEX('ST Enroll Export'!$A$2:$A$3230,MATCH($E2262,'ST Enroll Export'!$B$2:$B$3230,0))="","",INDEX('ST Enroll Export'!$A$2:$A$3230,MATCH($E2262,'ST Enroll Export'!$B$2:$B$3230,0))),"Not Found"))</f>
        <v>2164056033</v>
      </c>
      <c r="R2262" s="1" t="str">
        <f aca="false">IFERROR(INDEX('ST Enroll Export'!$G$2:$G$3230,MATCH($D2262,'ST Enroll Export'!$A$2:$A$3230,0)),IFERROR(INDEX('ST Enroll Export'!$G$2:$G$3230,MATCH($E2262,'ST Enroll Export'!$B$2:$B$3230,0)),"Not Found"))</f>
        <v>Syracuse Academy of Sci &amp; Cit Middle School</v>
      </c>
      <c r="S2262" s="1" t="str">
        <f aca="false">IFERROR(INDEX('ST Enroll Export'!$B$2:$B$3230,MATCH($D2262,'ST Enroll Export'!$A$2:$A$3230,0)),IFERROR(INDEX('ST Enroll Export'!$B$2:$B$3230,MATCH($E2262,'ST Enroll Export'!$B$2:$B$3230,0)),"Not Found"))</f>
        <v>200030470</v>
      </c>
      <c r="T2262" s="1" t="str">
        <f aca="false">IF(ISNUMBER(MATCH($D2262,'ST Enroll Export'!$A$2:$A$3230,0)),"NYSSIS Match",IF(ISNUMBER(MATCH($E2262,'ST Enroll Export'!$B$2:$B$3230,0)),"SID Match","No ST Match"))</f>
        <v>NYSSIS Match</v>
      </c>
      <c r="U2262" s="1" t="str">
        <f aca="false">IF(ISNUMBER(MATCH($D2262,Disability!$B$2:$B$5962,0)),"SPED","Gen Ed")</f>
        <v>Gen Ed</v>
      </c>
    </row>
    <row r="2263" customFormat="false" ht="15" hidden="false" customHeight="true" outlineLevel="0" collapsed="false">
      <c r="A2263" s="1" t="s">
        <v>5668</v>
      </c>
      <c r="B2263" s="3" t="n">
        <v>46174</v>
      </c>
      <c r="C2263" s="1" t="s">
        <v>5669</v>
      </c>
      <c r="D2263" s="1" t="s">
        <v>7725</v>
      </c>
      <c r="E2263" s="1" t="s">
        <v>7726</v>
      </c>
      <c r="F2263" s="1" t="s">
        <v>1547</v>
      </c>
      <c r="G2263" s="1" t="s">
        <v>7579</v>
      </c>
      <c r="H2263" s="1" t="s">
        <v>84</v>
      </c>
      <c r="I2263" s="3" t="n">
        <v>42776</v>
      </c>
      <c r="J2263" s="1" t="s">
        <v>134</v>
      </c>
      <c r="K2263" s="3" t="n">
        <v>45903</v>
      </c>
      <c r="M2263" s="1" t="n">
        <v>1</v>
      </c>
      <c r="N2263" s="7" t="s">
        <v>230</v>
      </c>
      <c r="P2263" s="5" t="s">
        <v>26</v>
      </c>
      <c r="Q2263" s="1" t="str">
        <f aca="false">IFERROR(INDEX('ST Enroll Export'!$A$2:$A$3230,MATCH($D2263,'ST Enroll Export'!$A$2:$A$3230,0)),IFERROR(IF(INDEX('ST Enroll Export'!$A$2:$A$3230,MATCH($E2263,'ST Enroll Export'!$B$2:$B$3230,0))="","",INDEX('ST Enroll Export'!$A$2:$A$3230,MATCH($E2263,'ST Enroll Export'!$B$2:$B$3230,0))),"Not Found"))</f>
        <v>7616525143</v>
      </c>
      <c r="R2263" s="1" t="str">
        <f aca="false">IFERROR(INDEX('ST Enroll Export'!$G$2:$G$3230,MATCH($D2263,'ST Enroll Export'!$A$2:$A$3230,0)),IFERROR(INDEX('ST Enroll Export'!$G$2:$G$3230,MATCH($E2263,'ST Enroll Export'!$B$2:$B$3230,0)),"Not Found"))</f>
        <v>Citizenship &amp; Science Academy of Syracuse Charter</v>
      </c>
      <c r="S2263" s="1" t="str">
        <f aca="false">IFERROR(INDEX('ST Enroll Export'!$B$2:$B$3230,MATCH($D2263,'ST Enroll Export'!$A$2:$A$3230,0)),IFERROR(INDEX('ST Enroll Export'!$B$2:$B$3230,MATCH($E2263,'ST Enroll Export'!$B$2:$B$3230,0)),"Not Found"))</f>
        <v>210005476</v>
      </c>
      <c r="T2263" s="1" t="str">
        <f aca="false">IF(ISNUMBER(MATCH($D2263,'ST Enroll Export'!$A$2:$A$3230,0)),"NYSSIS Match",IF(ISNUMBER(MATCH($E2263,'ST Enroll Export'!$B$2:$B$3230,0)),"SID Match","No ST Match"))</f>
        <v>NYSSIS Match</v>
      </c>
      <c r="U2263" s="1" t="str">
        <f aca="false">IF(ISNUMBER(MATCH($D2263,Disability!$B$2:$B$5962,0)),"SPED","Gen Ed")</f>
        <v>Gen Ed</v>
      </c>
    </row>
    <row r="2264" customFormat="false" ht="15" hidden="false" customHeight="true" outlineLevel="0" collapsed="false">
      <c r="A2264" s="1" t="s">
        <v>5668</v>
      </c>
      <c r="B2264" s="3" t="n">
        <v>46174</v>
      </c>
      <c r="C2264" s="1" t="s">
        <v>5669</v>
      </c>
      <c r="D2264" s="1" t="s">
        <v>7727</v>
      </c>
      <c r="E2264" s="1" t="s">
        <v>7728</v>
      </c>
      <c r="F2264" s="1" t="s">
        <v>1547</v>
      </c>
      <c r="G2264" s="1" t="s">
        <v>7729</v>
      </c>
      <c r="H2264" s="1" t="s">
        <v>2539</v>
      </c>
      <c r="I2264" s="3" t="n">
        <v>40731</v>
      </c>
      <c r="J2264" s="1" t="s">
        <v>1634</v>
      </c>
      <c r="K2264" s="3" t="n">
        <v>45903</v>
      </c>
      <c r="M2264" s="1" t="n">
        <v>1</v>
      </c>
      <c r="N2264" s="7" t="s">
        <v>230</v>
      </c>
      <c r="P2264" s="5" t="s">
        <v>26</v>
      </c>
      <c r="Q2264" s="1" t="str">
        <f aca="false">IFERROR(INDEX('ST Enroll Export'!$A$2:$A$3230,MATCH($D2264,'ST Enroll Export'!$A$2:$A$3230,0)),IFERROR(IF(INDEX('ST Enroll Export'!$A$2:$A$3230,MATCH($E2264,'ST Enroll Export'!$B$2:$B$3230,0))="","",INDEX('ST Enroll Export'!$A$2:$A$3230,MATCH($E2264,'ST Enroll Export'!$B$2:$B$3230,0))),"Not Found"))</f>
        <v>1974536256</v>
      </c>
      <c r="R2264" s="1" t="str">
        <f aca="false">IFERROR(INDEX('ST Enroll Export'!$G$2:$G$3230,MATCH($D2264,'ST Enroll Export'!$A$2:$A$3230,0)),IFERROR(INDEX('ST Enroll Export'!$G$2:$G$3230,MATCH($E2264,'ST Enroll Export'!$B$2:$B$3230,0)),"Not Found"))</f>
        <v>Syracuse Academy of Sci &amp; Cit Middle School</v>
      </c>
      <c r="S2264" s="1" t="str">
        <f aca="false">IFERROR(INDEX('ST Enroll Export'!$B$2:$B$3230,MATCH($D2264,'ST Enroll Export'!$A$2:$A$3230,0)),IFERROR(INDEX('ST Enroll Export'!$B$2:$B$3230,MATCH($E2264,'ST Enroll Export'!$B$2:$B$3230,0)),"Not Found"))</f>
        <v>210003131</v>
      </c>
      <c r="T2264" s="1" t="str">
        <f aca="false">IF(ISNUMBER(MATCH($D2264,'ST Enroll Export'!$A$2:$A$3230,0)),"NYSSIS Match",IF(ISNUMBER(MATCH($E2264,'ST Enroll Export'!$B$2:$B$3230,0)),"SID Match","No ST Match"))</f>
        <v>NYSSIS Match</v>
      </c>
      <c r="U2264" s="1" t="str">
        <f aca="false">IF(ISNUMBER(MATCH($D2264,Disability!$B$2:$B$5962,0)),"SPED","Gen Ed")</f>
        <v>Gen Ed</v>
      </c>
    </row>
    <row r="2265" customFormat="false" ht="15" hidden="false" customHeight="true" outlineLevel="0" collapsed="false">
      <c r="A2265" s="1" t="s">
        <v>5668</v>
      </c>
      <c r="B2265" s="3" t="n">
        <v>46174</v>
      </c>
      <c r="C2265" s="1" t="s">
        <v>5669</v>
      </c>
      <c r="D2265" s="1" t="s">
        <v>7730</v>
      </c>
      <c r="E2265" s="1" t="s">
        <v>7731</v>
      </c>
      <c r="F2265" s="1" t="s">
        <v>1547</v>
      </c>
      <c r="G2265" s="1" t="s">
        <v>7732</v>
      </c>
      <c r="H2265" s="1" t="s">
        <v>22</v>
      </c>
      <c r="I2265" s="3" t="n">
        <v>43291</v>
      </c>
      <c r="J2265" s="1" t="s">
        <v>134</v>
      </c>
      <c r="K2265" s="3" t="n">
        <v>45903</v>
      </c>
      <c r="M2265" s="1" t="n">
        <v>1</v>
      </c>
      <c r="N2265" s="7" t="s">
        <v>230</v>
      </c>
      <c r="P2265" s="5" t="s">
        <v>26</v>
      </c>
      <c r="Q2265" s="1" t="str">
        <f aca="false">IFERROR(INDEX('ST Enroll Export'!$A$2:$A$3230,MATCH($D2265,'ST Enroll Export'!$A$2:$A$3230,0)),IFERROR(IF(INDEX('ST Enroll Export'!$A$2:$A$3230,MATCH($E2265,'ST Enroll Export'!$B$2:$B$3230,0))="","",INDEX('ST Enroll Export'!$A$2:$A$3230,MATCH($E2265,'ST Enroll Export'!$B$2:$B$3230,0))),"Not Found"))</f>
        <v>2906183471</v>
      </c>
      <c r="R2265" s="1" t="str">
        <f aca="false">IFERROR(INDEX('ST Enroll Export'!$G$2:$G$3230,MATCH($D2265,'ST Enroll Export'!$A$2:$A$3230,0)),IFERROR(INDEX('ST Enroll Export'!$G$2:$G$3230,MATCH($E2265,'ST Enroll Export'!$B$2:$B$3230,0)),"Not Found"))</f>
        <v>Citizenship &amp; Science Academy of Syracuse Charter</v>
      </c>
      <c r="S2265" s="1" t="str">
        <f aca="false">IFERROR(INDEX('ST Enroll Export'!$B$2:$B$3230,MATCH($D2265,'ST Enroll Export'!$A$2:$A$3230,0)),IFERROR(INDEX('ST Enroll Export'!$B$2:$B$3230,MATCH($E2265,'ST Enroll Export'!$B$2:$B$3230,0)),"Not Found"))</f>
        <v>210014843</v>
      </c>
      <c r="T2265" s="1" t="str">
        <f aca="false">IF(ISNUMBER(MATCH($D2265,'ST Enroll Export'!$A$2:$A$3230,0)),"NYSSIS Match",IF(ISNUMBER(MATCH($E2265,'ST Enroll Export'!$B$2:$B$3230,0)),"SID Match","No ST Match"))</f>
        <v>NYSSIS Match</v>
      </c>
      <c r="U2265" s="1" t="str">
        <f aca="false">IF(ISNUMBER(MATCH($D2265,Disability!$B$2:$B$5962,0)),"SPED","Gen Ed")</f>
        <v>Gen Ed</v>
      </c>
    </row>
    <row r="2266" customFormat="false" ht="15" hidden="false" customHeight="true" outlineLevel="0" collapsed="false">
      <c r="A2266" s="1" t="s">
        <v>5668</v>
      </c>
      <c r="B2266" s="3" t="n">
        <v>46174</v>
      </c>
      <c r="C2266" s="1" t="s">
        <v>5669</v>
      </c>
      <c r="D2266" s="1" t="s">
        <v>7733</v>
      </c>
      <c r="E2266" s="1" t="s">
        <v>7734</v>
      </c>
      <c r="F2266" s="1" t="s">
        <v>1547</v>
      </c>
      <c r="G2266" s="1" t="s">
        <v>7735</v>
      </c>
      <c r="H2266" s="1" t="s">
        <v>128</v>
      </c>
      <c r="I2266" s="3" t="n">
        <v>41258</v>
      </c>
      <c r="J2266" s="1" t="s">
        <v>1634</v>
      </c>
      <c r="K2266" s="3" t="n">
        <v>45903</v>
      </c>
      <c r="M2266" s="1" t="n">
        <v>1</v>
      </c>
      <c r="N2266" s="7" t="s">
        <v>230</v>
      </c>
      <c r="P2266" s="6" t="s">
        <v>39</v>
      </c>
      <c r="Q2266" s="1" t="str">
        <f aca="false">IFERROR(INDEX('ST Enroll Export'!$A$2:$A$3230,MATCH($D2266,'ST Enroll Export'!$A$2:$A$3230,0)),IFERROR(IF(INDEX('ST Enroll Export'!$A$2:$A$3230,MATCH($E2266,'ST Enroll Export'!$B$2:$B$3230,0))="","",INDEX('ST Enroll Export'!$A$2:$A$3230,MATCH($E2266,'ST Enroll Export'!$B$2:$B$3230,0))),"Not Found"))</f>
        <v>8352168534</v>
      </c>
      <c r="R2266" s="1" t="str">
        <f aca="false">IFERROR(INDEX('ST Enroll Export'!$G$2:$G$3230,MATCH($D2266,'ST Enroll Export'!$A$2:$A$3230,0)),IFERROR(INDEX('ST Enroll Export'!$G$2:$G$3230,MATCH($E2266,'ST Enroll Export'!$B$2:$B$3230,0)),"Not Found"))</f>
        <v>Syracuse Academy of Sci &amp; Cit Middle School</v>
      </c>
      <c r="S2266" s="1" t="str">
        <f aca="false">IFERROR(INDEX('ST Enroll Export'!$B$2:$B$3230,MATCH($D2266,'ST Enroll Export'!$A$2:$A$3230,0)),IFERROR(INDEX('ST Enroll Export'!$B$2:$B$3230,MATCH($E2266,'ST Enroll Export'!$B$2:$B$3230,0)),"Not Found"))</f>
        <v>200036412</v>
      </c>
      <c r="T2266" s="1" t="str">
        <f aca="false">IF(ISNUMBER(MATCH($D2266,'ST Enroll Export'!$A$2:$A$3230,0)),"NYSSIS Match",IF(ISNUMBER(MATCH($E2266,'ST Enroll Export'!$B$2:$B$3230,0)),"SID Match","No ST Match"))</f>
        <v>NYSSIS Match</v>
      </c>
      <c r="U2266" s="1" t="str">
        <f aca="false">IF(ISNUMBER(MATCH($D2266,Disability!$B$2:$B$5962,0)),"SPED","Gen Ed")</f>
        <v>SPED</v>
      </c>
    </row>
    <row r="2267" customFormat="false" ht="15" hidden="false" customHeight="true" outlineLevel="0" collapsed="false">
      <c r="A2267" s="1" t="s">
        <v>5668</v>
      </c>
      <c r="B2267" s="3" t="n">
        <v>46174</v>
      </c>
      <c r="C2267" s="1" t="s">
        <v>5669</v>
      </c>
      <c r="D2267" s="1" t="s">
        <v>7736</v>
      </c>
      <c r="E2267" s="1" t="s">
        <v>7737</v>
      </c>
      <c r="F2267" s="1" t="s">
        <v>1547</v>
      </c>
      <c r="G2267" s="1" t="s">
        <v>7738</v>
      </c>
      <c r="H2267" s="1" t="s">
        <v>185</v>
      </c>
      <c r="I2267" s="3" t="n">
        <v>41965</v>
      </c>
      <c r="J2267" s="1" t="s">
        <v>1634</v>
      </c>
      <c r="K2267" s="3" t="n">
        <v>45903</v>
      </c>
      <c r="M2267" s="1" t="n">
        <v>1</v>
      </c>
      <c r="N2267" s="7" t="s">
        <v>230</v>
      </c>
      <c r="P2267" s="6" t="s">
        <v>39</v>
      </c>
      <c r="Q2267" s="1" t="str">
        <f aca="false">IFERROR(INDEX('ST Enroll Export'!$A$2:$A$3230,MATCH($D2267,'ST Enroll Export'!$A$2:$A$3230,0)),IFERROR(IF(INDEX('ST Enroll Export'!$A$2:$A$3230,MATCH($E2267,'ST Enroll Export'!$B$2:$B$3230,0))="","",INDEX('ST Enroll Export'!$A$2:$A$3230,MATCH($E2267,'ST Enroll Export'!$B$2:$B$3230,0))),"Not Found"))</f>
        <v>6402038675</v>
      </c>
      <c r="R2267" s="1" t="str">
        <f aca="false">IFERROR(INDEX('ST Enroll Export'!$G$2:$G$3230,MATCH($D2267,'ST Enroll Export'!$A$2:$A$3230,0)),IFERROR(INDEX('ST Enroll Export'!$G$2:$G$3230,MATCH($E2267,'ST Enroll Export'!$B$2:$B$3230,0)),"Not Found"))</f>
        <v>Syracuse Academy of Sci &amp; Cit Middle School</v>
      </c>
      <c r="S2267" s="1" t="str">
        <f aca="false">IFERROR(INDEX('ST Enroll Export'!$B$2:$B$3230,MATCH($D2267,'ST Enroll Export'!$A$2:$A$3230,0)),IFERROR(INDEX('ST Enroll Export'!$B$2:$B$3230,MATCH($E2267,'ST Enroll Export'!$B$2:$B$3230,0)),"Not Found"))</f>
        <v>210000187</v>
      </c>
      <c r="T2267" s="1" t="str">
        <f aca="false">IF(ISNUMBER(MATCH($D2267,'ST Enroll Export'!$A$2:$A$3230,0)),"NYSSIS Match",IF(ISNUMBER(MATCH($E2267,'ST Enroll Export'!$B$2:$B$3230,0)),"SID Match","No ST Match"))</f>
        <v>NYSSIS Match</v>
      </c>
      <c r="U2267" s="1" t="str">
        <f aca="false">IF(ISNUMBER(MATCH($D2267,Disability!$B$2:$B$5962,0)),"SPED","Gen Ed")</f>
        <v>SPED</v>
      </c>
    </row>
    <row r="2268" customFormat="false" ht="15" hidden="false" customHeight="true" outlineLevel="0" collapsed="false">
      <c r="A2268" s="1" t="s">
        <v>5668</v>
      </c>
      <c r="B2268" s="3" t="n">
        <v>46174</v>
      </c>
      <c r="C2268" s="1" t="s">
        <v>5669</v>
      </c>
      <c r="D2268" s="1" t="s">
        <v>7739</v>
      </c>
      <c r="E2268" s="1" t="s">
        <v>7740</v>
      </c>
      <c r="F2268" s="1" t="s">
        <v>1547</v>
      </c>
      <c r="G2268" s="1" t="s">
        <v>7741</v>
      </c>
      <c r="H2268" s="1" t="s">
        <v>128</v>
      </c>
      <c r="I2268" s="3" t="n">
        <v>41433</v>
      </c>
      <c r="J2268" s="1" t="s">
        <v>1634</v>
      </c>
      <c r="K2268" s="3" t="n">
        <v>45903</v>
      </c>
      <c r="M2268" s="1" t="n">
        <v>1</v>
      </c>
      <c r="N2268" s="7" t="s">
        <v>230</v>
      </c>
      <c r="P2268" s="5" t="s">
        <v>26</v>
      </c>
      <c r="Q2268" s="1" t="str">
        <f aca="false">IFERROR(INDEX('ST Enroll Export'!$A$2:$A$3230,MATCH($D2268,'ST Enroll Export'!$A$2:$A$3230,0)),IFERROR(IF(INDEX('ST Enroll Export'!$A$2:$A$3230,MATCH($E2268,'ST Enroll Export'!$B$2:$B$3230,0))="","",INDEX('ST Enroll Export'!$A$2:$A$3230,MATCH($E2268,'ST Enroll Export'!$B$2:$B$3230,0))),"Not Found"))</f>
        <v>5970266801</v>
      </c>
      <c r="R2268" s="1" t="str">
        <f aca="false">IFERROR(INDEX('ST Enroll Export'!$G$2:$G$3230,MATCH($D2268,'ST Enroll Export'!$A$2:$A$3230,0)),IFERROR(INDEX('ST Enroll Export'!$G$2:$G$3230,MATCH($E2268,'ST Enroll Export'!$B$2:$B$3230,0)),"Not Found"))</f>
        <v>Syracuse Academy of Sci &amp; Cit Middle School</v>
      </c>
      <c r="S2268" s="1" t="str">
        <f aca="false">IFERROR(INDEX('ST Enroll Export'!$B$2:$B$3230,MATCH($D2268,'ST Enroll Export'!$A$2:$A$3230,0)),IFERROR(INDEX('ST Enroll Export'!$B$2:$B$3230,MATCH($E2268,'ST Enroll Export'!$B$2:$B$3230,0)),"Not Found"))</f>
        <v>210003133</v>
      </c>
      <c r="T2268" s="1" t="str">
        <f aca="false">IF(ISNUMBER(MATCH($D2268,'ST Enroll Export'!$A$2:$A$3230,0)),"NYSSIS Match",IF(ISNUMBER(MATCH($E2268,'ST Enroll Export'!$B$2:$B$3230,0)),"SID Match","No ST Match"))</f>
        <v>NYSSIS Match</v>
      </c>
      <c r="U2268" s="1" t="str">
        <f aca="false">IF(ISNUMBER(MATCH($D2268,Disability!$B$2:$B$5962,0)),"SPED","Gen Ed")</f>
        <v>Gen Ed</v>
      </c>
    </row>
    <row r="2269" customFormat="false" ht="15" hidden="false" customHeight="true" outlineLevel="0" collapsed="false">
      <c r="A2269" s="1" t="s">
        <v>5668</v>
      </c>
      <c r="B2269" s="3" t="n">
        <v>46174</v>
      </c>
      <c r="C2269" s="1" t="s">
        <v>5669</v>
      </c>
      <c r="D2269" s="1" t="s">
        <v>7742</v>
      </c>
      <c r="E2269" s="1" t="s">
        <v>7743</v>
      </c>
      <c r="F2269" s="1" t="s">
        <v>1547</v>
      </c>
      <c r="G2269" s="1" t="s">
        <v>7744</v>
      </c>
      <c r="H2269" s="1" t="s">
        <v>44</v>
      </c>
      <c r="I2269" s="3" t="n">
        <v>40903</v>
      </c>
      <c r="J2269" s="1" t="s">
        <v>1634</v>
      </c>
      <c r="K2269" s="3" t="n">
        <v>45903</v>
      </c>
      <c r="M2269" s="1" t="n">
        <v>1</v>
      </c>
      <c r="N2269" s="7" t="s">
        <v>230</v>
      </c>
      <c r="P2269" s="5" t="s">
        <v>26</v>
      </c>
      <c r="Q2269" s="1" t="str">
        <f aca="false">IFERROR(INDEX('ST Enroll Export'!$A$2:$A$3230,MATCH($D2269,'ST Enroll Export'!$A$2:$A$3230,0)),IFERROR(IF(INDEX('ST Enroll Export'!$A$2:$A$3230,MATCH($E2269,'ST Enroll Export'!$B$2:$B$3230,0))="","",INDEX('ST Enroll Export'!$A$2:$A$3230,MATCH($E2269,'ST Enroll Export'!$B$2:$B$3230,0))),"Not Found"))</f>
        <v>2808929151</v>
      </c>
      <c r="R2269" s="1" t="str">
        <f aca="false">IFERROR(INDEX('ST Enroll Export'!$G$2:$G$3230,MATCH($D2269,'ST Enroll Export'!$A$2:$A$3230,0)),IFERROR(INDEX('ST Enroll Export'!$G$2:$G$3230,MATCH($E2269,'ST Enroll Export'!$B$2:$B$3230,0)),"Not Found"))</f>
        <v>Syracuse Academy of Sci &amp; Cit Middle School</v>
      </c>
      <c r="S2269" s="1" t="str">
        <f aca="false">IFERROR(INDEX('ST Enroll Export'!$B$2:$B$3230,MATCH($D2269,'ST Enroll Export'!$A$2:$A$3230,0)),IFERROR(INDEX('ST Enroll Export'!$B$2:$B$3230,MATCH($E2269,'ST Enroll Export'!$B$2:$B$3230,0)),"Not Found"))</f>
        <v>200029875</v>
      </c>
      <c r="T2269" s="1" t="str">
        <f aca="false">IF(ISNUMBER(MATCH($D2269,'ST Enroll Export'!$A$2:$A$3230,0)),"NYSSIS Match",IF(ISNUMBER(MATCH($E2269,'ST Enroll Export'!$B$2:$B$3230,0)),"SID Match","No ST Match"))</f>
        <v>NYSSIS Match</v>
      </c>
      <c r="U2269" s="1" t="str">
        <f aca="false">IF(ISNUMBER(MATCH($D2269,Disability!$B$2:$B$5962,0)),"SPED","Gen Ed")</f>
        <v>Gen Ed</v>
      </c>
    </row>
    <row r="2270" customFormat="false" ht="15" hidden="false" customHeight="true" outlineLevel="0" collapsed="false">
      <c r="A2270" s="1" t="s">
        <v>5668</v>
      </c>
      <c r="B2270" s="3" t="n">
        <v>46174</v>
      </c>
      <c r="C2270" s="1" t="s">
        <v>5669</v>
      </c>
      <c r="D2270" s="1" t="s">
        <v>7745</v>
      </c>
      <c r="E2270" s="1" t="s">
        <v>7746</v>
      </c>
      <c r="F2270" s="1" t="s">
        <v>7747</v>
      </c>
      <c r="G2270" s="1" t="s">
        <v>7748</v>
      </c>
      <c r="H2270" s="1" t="s">
        <v>140</v>
      </c>
      <c r="I2270" s="3" t="n">
        <v>42237</v>
      </c>
      <c r="J2270" s="1" t="s">
        <v>134</v>
      </c>
      <c r="K2270" s="3" t="n">
        <v>45903</v>
      </c>
      <c r="M2270" s="1" t="n">
        <v>1</v>
      </c>
      <c r="N2270" s="7" t="s">
        <v>230</v>
      </c>
      <c r="P2270" s="5" t="s">
        <v>26</v>
      </c>
      <c r="Q2270" s="1" t="str">
        <f aca="false">IFERROR(INDEX('ST Enroll Export'!$A$2:$A$3230,MATCH($D2270,'ST Enroll Export'!$A$2:$A$3230,0)),IFERROR(IF(INDEX('ST Enroll Export'!$A$2:$A$3230,MATCH($E2270,'ST Enroll Export'!$B$2:$B$3230,0))="","",INDEX('ST Enroll Export'!$A$2:$A$3230,MATCH($E2270,'ST Enroll Export'!$B$2:$B$3230,0))),"Not Found"))</f>
        <v>1241799633</v>
      </c>
      <c r="R2270" s="1" t="str">
        <f aca="false">IFERROR(INDEX('ST Enroll Export'!$G$2:$G$3230,MATCH($D2270,'ST Enroll Export'!$A$2:$A$3230,0)),IFERROR(INDEX('ST Enroll Export'!$G$2:$G$3230,MATCH($E2270,'ST Enroll Export'!$B$2:$B$3230,0)),"Not Found"))</f>
        <v>Citizenship &amp; Science Academy of Syracuse Charter</v>
      </c>
      <c r="S2270" s="1" t="str">
        <f aca="false">IFERROR(INDEX('ST Enroll Export'!$B$2:$B$3230,MATCH($D2270,'ST Enroll Export'!$A$2:$A$3230,0)),IFERROR(INDEX('ST Enroll Export'!$B$2:$B$3230,MATCH($E2270,'ST Enroll Export'!$B$2:$B$3230,0)),"Not Found"))</f>
        <v>200037646</v>
      </c>
      <c r="T2270" s="1" t="str">
        <f aca="false">IF(ISNUMBER(MATCH($D2270,'ST Enroll Export'!$A$2:$A$3230,0)),"NYSSIS Match",IF(ISNUMBER(MATCH($E2270,'ST Enroll Export'!$B$2:$B$3230,0)),"SID Match","No ST Match"))</f>
        <v>NYSSIS Match</v>
      </c>
      <c r="U2270" s="1" t="str">
        <f aca="false">IF(ISNUMBER(MATCH($D2270,Disability!$B$2:$B$5962,0)),"SPED","Gen Ed")</f>
        <v>Gen Ed</v>
      </c>
    </row>
    <row r="2271" customFormat="false" ht="15" hidden="false" customHeight="true" outlineLevel="0" collapsed="false">
      <c r="A2271" s="1" t="s">
        <v>5668</v>
      </c>
      <c r="B2271" s="3" t="n">
        <v>46174</v>
      </c>
      <c r="C2271" s="1" t="s">
        <v>5669</v>
      </c>
      <c r="D2271" s="1" t="s">
        <v>7749</v>
      </c>
      <c r="E2271" s="1" t="s">
        <v>7750</v>
      </c>
      <c r="F2271" s="1" t="s">
        <v>926</v>
      </c>
      <c r="G2271" s="1" t="s">
        <v>4187</v>
      </c>
      <c r="H2271" s="1" t="s">
        <v>22</v>
      </c>
      <c r="I2271" s="3" t="n">
        <v>43327</v>
      </c>
      <c r="J2271" s="1" t="s">
        <v>134</v>
      </c>
      <c r="K2271" s="3" t="n">
        <v>45903</v>
      </c>
      <c r="M2271" s="1" t="n">
        <v>1</v>
      </c>
      <c r="N2271" s="7" t="s">
        <v>230</v>
      </c>
      <c r="P2271" s="5" t="s">
        <v>26</v>
      </c>
      <c r="Q2271" s="1" t="str">
        <f aca="false">IFERROR(INDEX('ST Enroll Export'!$A$2:$A$3230,MATCH($D2271,'ST Enroll Export'!$A$2:$A$3230,0)),IFERROR(IF(INDEX('ST Enroll Export'!$A$2:$A$3230,MATCH($E2271,'ST Enroll Export'!$B$2:$B$3230,0))="","",INDEX('ST Enroll Export'!$A$2:$A$3230,MATCH($E2271,'ST Enroll Export'!$B$2:$B$3230,0))),"Not Found"))</f>
        <v>5420121664</v>
      </c>
      <c r="R2271" s="1" t="str">
        <f aca="false">IFERROR(INDEX('ST Enroll Export'!$G$2:$G$3230,MATCH($D2271,'ST Enroll Export'!$A$2:$A$3230,0)),IFERROR(INDEX('ST Enroll Export'!$G$2:$G$3230,MATCH($E2271,'ST Enroll Export'!$B$2:$B$3230,0)),"Not Found"))</f>
        <v>Citizenship &amp; Science Academy of Syracuse Charter</v>
      </c>
      <c r="S2271" s="1" t="str">
        <f aca="false">IFERROR(INDEX('ST Enroll Export'!$B$2:$B$3230,MATCH($D2271,'ST Enroll Export'!$A$2:$A$3230,0)),IFERROR(INDEX('ST Enroll Export'!$B$2:$B$3230,MATCH($E2271,'ST Enroll Export'!$B$2:$B$3230,0)),"Not Found"))</f>
        <v>210018595</v>
      </c>
      <c r="T2271" s="1" t="str">
        <f aca="false">IF(ISNUMBER(MATCH($D2271,'ST Enroll Export'!$A$2:$A$3230,0)),"NYSSIS Match",IF(ISNUMBER(MATCH($E2271,'ST Enroll Export'!$B$2:$B$3230,0)),"SID Match","No ST Match"))</f>
        <v>NYSSIS Match</v>
      </c>
      <c r="U2271" s="1" t="str">
        <f aca="false">IF(ISNUMBER(MATCH($D2271,Disability!$B$2:$B$5962,0)),"SPED","Gen Ed")</f>
        <v>Gen Ed</v>
      </c>
    </row>
    <row r="2272" customFormat="false" ht="15" hidden="false" customHeight="true" outlineLevel="0" collapsed="false">
      <c r="A2272" s="1" t="s">
        <v>5668</v>
      </c>
      <c r="B2272" s="3" t="n">
        <v>46174</v>
      </c>
      <c r="C2272" s="1" t="s">
        <v>5669</v>
      </c>
      <c r="D2272" s="1" t="s">
        <v>7751</v>
      </c>
      <c r="E2272" s="1" t="s">
        <v>7752</v>
      </c>
      <c r="F2272" s="1" t="s">
        <v>7753</v>
      </c>
      <c r="G2272" s="1" t="s">
        <v>7754</v>
      </c>
      <c r="H2272" s="1" t="s">
        <v>44</v>
      </c>
      <c r="I2272" s="3" t="n">
        <v>41043</v>
      </c>
      <c r="J2272" s="1" t="s">
        <v>1634</v>
      </c>
      <c r="K2272" s="3" t="n">
        <v>45903</v>
      </c>
      <c r="M2272" s="1" t="n">
        <v>1</v>
      </c>
      <c r="N2272" s="7" t="s">
        <v>230</v>
      </c>
      <c r="P2272" s="5" t="s">
        <v>26</v>
      </c>
      <c r="Q2272" s="1" t="str">
        <f aca="false">IFERROR(INDEX('ST Enroll Export'!$A$2:$A$3230,MATCH($D2272,'ST Enroll Export'!$A$2:$A$3230,0)),IFERROR(IF(INDEX('ST Enroll Export'!$A$2:$A$3230,MATCH($E2272,'ST Enroll Export'!$B$2:$B$3230,0))="","",INDEX('ST Enroll Export'!$A$2:$A$3230,MATCH($E2272,'ST Enroll Export'!$B$2:$B$3230,0))),"Not Found"))</f>
        <v>5808971073</v>
      </c>
      <c r="R2272" s="1" t="str">
        <f aca="false">IFERROR(INDEX('ST Enroll Export'!$G$2:$G$3230,MATCH($D2272,'ST Enroll Export'!$A$2:$A$3230,0)),IFERROR(INDEX('ST Enroll Export'!$G$2:$G$3230,MATCH($E2272,'ST Enroll Export'!$B$2:$B$3230,0)),"Not Found"))</f>
        <v>Syracuse Academy of Sci &amp; Cit Middle School</v>
      </c>
      <c r="S2272" s="1" t="str">
        <f aca="false">IFERROR(INDEX('ST Enroll Export'!$B$2:$B$3230,MATCH($D2272,'ST Enroll Export'!$A$2:$A$3230,0)),IFERROR(INDEX('ST Enroll Export'!$B$2:$B$3230,MATCH($E2272,'ST Enroll Export'!$B$2:$B$3230,0)),"Not Found"))</f>
        <v>200028063</v>
      </c>
      <c r="T2272" s="1" t="str">
        <f aca="false">IF(ISNUMBER(MATCH($D2272,'ST Enroll Export'!$A$2:$A$3230,0)),"NYSSIS Match",IF(ISNUMBER(MATCH($E2272,'ST Enroll Export'!$B$2:$B$3230,0)),"SID Match","No ST Match"))</f>
        <v>NYSSIS Match</v>
      </c>
      <c r="U2272" s="1" t="str">
        <f aca="false">IF(ISNUMBER(MATCH($D2272,Disability!$B$2:$B$5962,0)),"SPED","Gen Ed")</f>
        <v>Gen Ed</v>
      </c>
    </row>
    <row r="2273" customFormat="false" ht="15" hidden="false" customHeight="true" outlineLevel="0" collapsed="false">
      <c r="A2273" s="1" t="s">
        <v>5668</v>
      </c>
      <c r="B2273" s="3" t="n">
        <v>46174</v>
      </c>
      <c r="C2273" s="1" t="s">
        <v>5669</v>
      </c>
      <c r="D2273" s="1" t="s">
        <v>7755</v>
      </c>
      <c r="E2273" s="1" t="s">
        <v>7756</v>
      </c>
      <c r="F2273" s="1" t="s">
        <v>4105</v>
      </c>
      <c r="G2273" s="1" t="s">
        <v>7757</v>
      </c>
      <c r="H2273" s="1" t="s">
        <v>84</v>
      </c>
      <c r="I2273" s="3" t="n">
        <v>42959</v>
      </c>
      <c r="J2273" s="1" t="s">
        <v>134</v>
      </c>
      <c r="K2273" s="3" t="n">
        <v>45903</v>
      </c>
      <c r="M2273" s="1" t="n">
        <v>1</v>
      </c>
      <c r="N2273" s="7" t="s">
        <v>230</v>
      </c>
      <c r="P2273" s="5" t="s">
        <v>26</v>
      </c>
      <c r="Q2273" s="1" t="str">
        <f aca="false">IFERROR(INDEX('ST Enroll Export'!$A$2:$A$3230,MATCH($D2273,'ST Enroll Export'!$A$2:$A$3230,0)),IFERROR(IF(INDEX('ST Enroll Export'!$A$2:$A$3230,MATCH($E2273,'ST Enroll Export'!$B$2:$B$3230,0))="","",INDEX('ST Enroll Export'!$A$2:$A$3230,MATCH($E2273,'ST Enroll Export'!$B$2:$B$3230,0))),"Not Found"))</f>
        <v>3202179091</v>
      </c>
      <c r="R2273" s="1" t="str">
        <f aca="false">IFERROR(INDEX('ST Enroll Export'!$G$2:$G$3230,MATCH($D2273,'ST Enroll Export'!$A$2:$A$3230,0)),IFERROR(INDEX('ST Enroll Export'!$G$2:$G$3230,MATCH($E2273,'ST Enroll Export'!$B$2:$B$3230,0)),"Not Found"))</f>
        <v>Citizenship &amp; Science Academy of Syracuse Charter</v>
      </c>
      <c r="S2273" s="1" t="str">
        <f aca="false">IFERROR(INDEX('ST Enroll Export'!$B$2:$B$3230,MATCH($D2273,'ST Enroll Export'!$A$2:$A$3230,0)),IFERROR(INDEX('ST Enroll Export'!$B$2:$B$3230,MATCH($E2273,'ST Enroll Export'!$B$2:$B$3230,0)),"Not Found"))</f>
        <v>210020122</v>
      </c>
      <c r="T2273" s="1" t="str">
        <f aca="false">IF(ISNUMBER(MATCH($D2273,'ST Enroll Export'!$A$2:$A$3230,0)),"NYSSIS Match",IF(ISNUMBER(MATCH($E2273,'ST Enroll Export'!$B$2:$B$3230,0)),"SID Match","No ST Match"))</f>
        <v>NYSSIS Match</v>
      </c>
      <c r="U2273" s="1" t="str">
        <f aca="false">IF(ISNUMBER(MATCH($D2273,Disability!$B$2:$B$5962,0)),"SPED","Gen Ed")</f>
        <v>Gen Ed</v>
      </c>
    </row>
    <row r="2274" customFormat="false" ht="15" hidden="false" customHeight="true" outlineLevel="0" collapsed="false">
      <c r="A2274" s="1" t="s">
        <v>5668</v>
      </c>
      <c r="B2274" s="3" t="n">
        <v>46174</v>
      </c>
      <c r="C2274" s="1" t="s">
        <v>5669</v>
      </c>
      <c r="D2274" s="1" t="s">
        <v>7758</v>
      </c>
      <c r="E2274" s="1" t="s">
        <v>7759</v>
      </c>
      <c r="F2274" s="1" t="s">
        <v>7760</v>
      </c>
      <c r="G2274" s="1" t="s">
        <v>7761</v>
      </c>
      <c r="H2274" s="1" t="s">
        <v>44</v>
      </c>
      <c r="I2274" s="3" t="n">
        <v>41242</v>
      </c>
      <c r="J2274" s="1" t="s">
        <v>1634</v>
      </c>
      <c r="K2274" s="3" t="n">
        <v>45903</v>
      </c>
      <c r="M2274" s="1" t="n">
        <v>1</v>
      </c>
      <c r="N2274" s="7" t="s">
        <v>230</v>
      </c>
      <c r="P2274" s="5" t="s">
        <v>26</v>
      </c>
      <c r="Q2274" s="1" t="str">
        <f aca="false">IFERROR(INDEX('ST Enroll Export'!$A$2:$A$3230,MATCH($D2274,'ST Enroll Export'!$A$2:$A$3230,0)),IFERROR(IF(INDEX('ST Enroll Export'!$A$2:$A$3230,MATCH($E2274,'ST Enroll Export'!$B$2:$B$3230,0))="","",INDEX('ST Enroll Export'!$A$2:$A$3230,MATCH($E2274,'ST Enroll Export'!$B$2:$B$3230,0))),"Not Found"))</f>
        <v>4093974686</v>
      </c>
      <c r="R2274" s="1" t="str">
        <f aca="false">IFERROR(INDEX('ST Enroll Export'!$G$2:$G$3230,MATCH($D2274,'ST Enroll Export'!$A$2:$A$3230,0)),IFERROR(INDEX('ST Enroll Export'!$G$2:$G$3230,MATCH($E2274,'ST Enroll Export'!$B$2:$B$3230,0)),"Not Found"))</f>
        <v>Syracuse Academy of Sci &amp; Cit Middle School</v>
      </c>
      <c r="S2274" s="1" t="str">
        <f aca="false">IFERROR(INDEX('ST Enroll Export'!$B$2:$B$3230,MATCH($D2274,'ST Enroll Export'!$A$2:$A$3230,0)),IFERROR(INDEX('ST Enroll Export'!$B$2:$B$3230,MATCH($E2274,'ST Enroll Export'!$B$2:$B$3230,0)),"Not Found"))</f>
        <v>200028001</v>
      </c>
      <c r="T2274" s="1" t="str">
        <f aca="false">IF(ISNUMBER(MATCH($D2274,'ST Enroll Export'!$A$2:$A$3230,0)),"NYSSIS Match",IF(ISNUMBER(MATCH($E2274,'ST Enroll Export'!$B$2:$B$3230,0)),"SID Match","No ST Match"))</f>
        <v>NYSSIS Match</v>
      </c>
      <c r="U2274" s="1" t="str">
        <f aca="false">IF(ISNUMBER(MATCH($D2274,Disability!$B$2:$B$5962,0)),"SPED","Gen Ed")</f>
        <v>Gen Ed</v>
      </c>
    </row>
    <row r="2275" customFormat="false" ht="15" hidden="false" customHeight="true" outlineLevel="0" collapsed="false">
      <c r="A2275" s="1" t="s">
        <v>5668</v>
      </c>
      <c r="B2275" s="3" t="n">
        <v>46174</v>
      </c>
      <c r="C2275" s="1" t="s">
        <v>5669</v>
      </c>
      <c r="D2275" s="1" t="s">
        <v>7762</v>
      </c>
      <c r="E2275" s="1" t="s">
        <v>7763</v>
      </c>
      <c r="F2275" s="1" t="s">
        <v>7764</v>
      </c>
      <c r="G2275" s="1" t="s">
        <v>7765</v>
      </c>
      <c r="H2275" s="1" t="s">
        <v>22</v>
      </c>
      <c r="I2275" s="3" t="n">
        <v>43143</v>
      </c>
      <c r="J2275" s="1" t="s">
        <v>134</v>
      </c>
      <c r="K2275" s="3" t="n">
        <v>45903</v>
      </c>
      <c r="M2275" s="1" t="n">
        <v>1</v>
      </c>
      <c r="N2275" s="7" t="s">
        <v>230</v>
      </c>
      <c r="P2275" s="5" t="s">
        <v>26</v>
      </c>
      <c r="Q2275" s="1" t="str">
        <f aca="false">IFERROR(INDEX('ST Enroll Export'!$A$2:$A$3230,MATCH($D2275,'ST Enroll Export'!$A$2:$A$3230,0)),IFERROR(IF(INDEX('ST Enroll Export'!$A$2:$A$3230,MATCH($E2275,'ST Enroll Export'!$B$2:$B$3230,0))="","",INDEX('ST Enroll Export'!$A$2:$A$3230,MATCH($E2275,'ST Enroll Export'!$B$2:$B$3230,0))),"Not Found"))</f>
        <v>7250763103</v>
      </c>
      <c r="R2275" s="1" t="str">
        <f aca="false">IFERROR(INDEX('ST Enroll Export'!$G$2:$G$3230,MATCH($D2275,'ST Enroll Export'!$A$2:$A$3230,0)),IFERROR(INDEX('ST Enroll Export'!$G$2:$G$3230,MATCH($E2275,'ST Enroll Export'!$B$2:$B$3230,0)),"Not Found"))</f>
        <v>Citizenship &amp; Science Academy of Syracuse Charter</v>
      </c>
      <c r="S2275" s="1" t="str">
        <f aca="false">IFERROR(INDEX('ST Enroll Export'!$B$2:$B$3230,MATCH($D2275,'ST Enroll Export'!$A$2:$A$3230,0)),IFERROR(INDEX('ST Enroll Export'!$B$2:$B$3230,MATCH($E2275,'ST Enroll Export'!$B$2:$B$3230,0)),"Not Found"))</f>
        <v>210012042</v>
      </c>
      <c r="T2275" s="1" t="str">
        <f aca="false">IF(ISNUMBER(MATCH($D2275,'ST Enroll Export'!$A$2:$A$3230,0)),"NYSSIS Match",IF(ISNUMBER(MATCH($E2275,'ST Enroll Export'!$B$2:$B$3230,0)),"SID Match","No ST Match"))</f>
        <v>NYSSIS Match</v>
      </c>
      <c r="U2275" s="1" t="str">
        <f aca="false">IF(ISNUMBER(MATCH($D2275,Disability!$B$2:$B$5962,0)),"SPED","Gen Ed")</f>
        <v>Gen Ed</v>
      </c>
    </row>
    <row r="2276" customFormat="false" ht="15" hidden="false" customHeight="true" outlineLevel="0" collapsed="false">
      <c r="A2276" s="1" t="s">
        <v>5668</v>
      </c>
      <c r="B2276" s="3" t="n">
        <v>46174</v>
      </c>
      <c r="C2276" s="1" t="s">
        <v>5669</v>
      </c>
      <c r="D2276" s="1" t="s">
        <v>7766</v>
      </c>
      <c r="E2276" s="1" t="s">
        <v>7767</v>
      </c>
      <c r="F2276" s="1" t="s">
        <v>7768</v>
      </c>
      <c r="G2276" s="1" t="s">
        <v>4413</v>
      </c>
      <c r="H2276" s="1" t="s">
        <v>44</v>
      </c>
      <c r="I2276" s="3" t="n">
        <v>40994</v>
      </c>
      <c r="J2276" s="1" t="s">
        <v>1634</v>
      </c>
      <c r="K2276" s="3" t="n">
        <v>45903</v>
      </c>
      <c r="M2276" s="1" t="n">
        <v>1</v>
      </c>
      <c r="N2276" s="7" t="s">
        <v>230</v>
      </c>
      <c r="P2276" s="5" t="s">
        <v>26</v>
      </c>
      <c r="Q2276" s="1" t="str">
        <f aca="false">IFERROR(INDEX('ST Enroll Export'!$A$2:$A$3230,MATCH($D2276,'ST Enroll Export'!$A$2:$A$3230,0)),IFERROR(IF(INDEX('ST Enroll Export'!$A$2:$A$3230,MATCH($E2276,'ST Enroll Export'!$B$2:$B$3230,0))="","",INDEX('ST Enroll Export'!$A$2:$A$3230,MATCH($E2276,'ST Enroll Export'!$B$2:$B$3230,0))),"Not Found"))</f>
        <v>7443162670</v>
      </c>
      <c r="R2276" s="1" t="str">
        <f aca="false">IFERROR(INDEX('ST Enroll Export'!$G$2:$G$3230,MATCH($D2276,'ST Enroll Export'!$A$2:$A$3230,0)),IFERROR(INDEX('ST Enroll Export'!$G$2:$G$3230,MATCH($E2276,'ST Enroll Export'!$B$2:$B$3230,0)),"Not Found"))</f>
        <v>Syracuse Academy of Sci &amp; Cit Middle School</v>
      </c>
      <c r="S2276" s="1" t="str">
        <f aca="false">IFERROR(INDEX('ST Enroll Export'!$B$2:$B$3230,MATCH($D2276,'ST Enroll Export'!$A$2:$A$3230,0)),IFERROR(INDEX('ST Enroll Export'!$B$2:$B$3230,MATCH($E2276,'ST Enroll Export'!$B$2:$B$3230,0)),"Not Found"))</f>
        <v>200030434</v>
      </c>
      <c r="T2276" s="1" t="str">
        <f aca="false">IF(ISNUMBER(MATCH($D2276,'ST Enroll Export'!$A$2:$A$3230,0)),"NYSSIS Match",IF(ISNUMBER(MATCH($E2276,'ST Enroll Export'!$B$2:$B$3230,0)),"SID Match","No ST Match"))</f>
        <v>NYSSIS Match</v>
      </c>
      <c r="U2276" s="1" t="str">
        <f aca="false">IF(ISNUMBER(MATCH($D2276,Disability!$B$2:$B$5962,0)),"SPED","Gen Ed")</f>
        <v>Gen Ed</v>
      </c>
    </row>
    <row r="2277" customFormat="false" ht="15" hidden="false" customHeight="true" outlineLevel="0" collapsed="false">
      <c r="A2277" s="1" t="s">
        <v>5668</v>
      </c>
      <c r="B2277" s="3" t="n">
        <v>46174</v>
      </c>
      <c r="C2277" s="1" t="s">
        <v>5669</v>
      </c>
      <c r="D2277" s="1" t="s">
        <v>7769</v>
      </c>
      <c r="E2277" s="1" t="s">
        <v>7770</v>
      </c>
      <c r="F2277" s="1" t="s">
        <v>2159</v>
      </c>
      <c r="G2277" s="1" t="s">
        <v>7771</v>
      </c>
      <c r="H2277" s="1" t="s">
        <v>59</v>
      </c>
      <c r="I2277" s="3" t="n">
        <v>43695</v>
      </c>
      <c r="J2277" s="1" t="s">
        <v>134</v>
      </c>
      <c r="K2277" s="3" t="n">
        <v>45903</v>
      </c>
      <c r="M2277" s="1" t="n">
        <v>1</v>
      </c>
      <c r="N2277" s="7" t="s">
        <v>230</v>
      </c>
      <c r="P2277" s="5" t="s">
        <v>26</v>
      </c>
      <c r="Q2277" s="1" t="str">
        <f aca="false">IFERROR(INDEX('ST Enroll Export'!$A$2:$A$3230,MATCH($D2277,'ST Enroll Export'!$A$2:$A$3230,0)),IFERROR(IF(INDEX('ST Enroll Export'!$A$2:$A$3230,MATCH($E2277,'ST Enroll Export'!$B$2:$B$3230,0))="","",INDEX('ST Enroll Export'!$A$2:$A$3230,MATCH($E2277,'ST Enroll Export'!$B$2:$B$3230,0))),"Not Found"))</f>
        <v/>
      </c>
      <c r="R2277" s="1" t="str">
        <f aca="false">IFERROR(INDEX('ST Enroll Export'!$G$2:$G$3230,MATCH($D2277,'ST Enroll Export'!$A$2:$A$3230,0)),IFERROR(INDEX('ST Enroll Export'!$G$2:$G$3230,MATCH($E2277,'ST Enroll Export'!$B$2:$B$3230,0)),"Not Found"))</f>
        <v>Citizenship &amp; Science Academy of Syracuse Charter</v>
      </c>
      <c r="S2277" s="1" t="str">
        <f aca="false">IFERROR(INDEX('ST Enroll Export'!$B$2:$B$3230,MATCH($D2277,'ST Enroll Export'!$A$2:$A$3230,0)),IFERROR(INDEX('ST Enroll Export'!$B$2:$B$3230,MATCH($E2277,'ST Enroll Export'!$B$2:$B$3230,0)),"Not Found"))</f>
        <v>210021757</v>
      </c>
      <c r="T2277" s="1" t="str">
        <f aca="false">IF(ISNUMBER(MATCH($D2277,'ST Enroll Export'!$A$2:$A$3230,0)),"NYSSIS Match",IF(ISNUMBER(MATCH($E2277,'ST Enroll Export'!$B$2:$B$3230,0)),"SID Match","No ST Match"))</f>
        <v>SID Match</v>
      </c>
      <c r="U2277" s="1" t="str">
        <f aca="false">IF(ISNUMBER(MATCH($D2277,Disability!$B$2:$B$5962,0)),"SPED","Gen Ed")</f>
        <v>Gen Ed</v>
      </c>
    </row>
    <row r="2278" customFormat="false" ht="15" hidden="false" customHeight="true" outlineLevel="0" collapsed="false">
      <c r="A2278" s="1" t="s">
        <v>5668</v>
      </c>
      <c r="B2278" s="3" t="n">
        <v>46174</v>
      </c>
      <c r="C2278" s="1" t="s">
        <v>5669</v>
      </c>
      <c r="D2278" s="1" t="s">
        <v>7772</v>
      </c>
      <c r="E2278" s="1" t="s">
        <v>7773</v>
      </c>
      <c r="F2278" s="1" t="s">
        <v>2159</v>
      </c>
      <c r="G2278" s="1" t="s">
        <v>7774</v>
      </c>
      <c r="H2278" s="1" t="s">
        <v>128</v>
      </c>
      <c r="I2278" s="3" t="n">
        <v>41362</v>
      </c>
      <c r="J2278" s="1" t="s">
        <v>1634</v>
      </c>
      <c r="K2278" s="3" t="n">
        <v>45903</v>
      </c>
      <c r="M2278" s="1" t="n">
        <v>1</v>
      </c>
      <c r="N2278" s="7" t="s">
        <v>230</v>
      </c>
      <c r="P2278" s="5" t="s">
        <v>26</v>
      </c>
      <c r="Q2278" s="1" t="str">
        <f aca="false">IFERROR(INDEX('ST Enroll Export'!$A$2:$A$3230,MATCH($D2278,'ST Enroll Export'!$A$2:$A$3230,0)),IFERROR(IF(INDEX('ST Enroll Export'!$A$2:$A$3230,MATCH($E2278,'ST Enroll Export'!$B$2:$B$3230,0))="","",INDEX('ST Enroll Export'!$A$2:$A$3230,MATCH($E2278,'ST Enroll Export'!$B$2:$B$3230,0))),"Not Found"))</f>
        <v>3493986741</v>
      </c>
      <c r="R2278" s="1" t="str">
        <f aca="false">IFERROR(INDEX('ST Enroll Export'!$G$2:$G$3230,MATCH($D2278,'ST Enroll Export'!$A$2:$A$3230,0)),IFERROR(INDEX('ST Enroll Export'!$G$2:$G$3230,MATCH($E2278,'ST Enroll Export'!$B$2:$B$3230,0)),"Not Found"))</f>
        <v>Syracuse Academy of Sci &amp; Cit Middle School</v>
      </c>
      <c r="S2278" s="1" t="str">
        <f aca="false">IFERROR(INDEX('ST Enroll Export'!$B$2:$B$3230,MATCH($D2278,'ST Enroll Export'!$A$2:$A$3230,0)),IFERROR(INDEX('ST Enroll Export'!$B$2:$B$3230,MATCH($E2278,'ST Enroll Export'!$B$2:$B$3230,0)),"Not Found"))</f>
        <v>200039056</v>
      </c>
      <c r="T2278" s="1" t="str">
        <f aca="false">IF(ISNUMBER(MATCH($D2278,'ST Enroll Export'!$A$2:$A$3230,0)),"NYSSIS Match",IF(ISNUMBER(MATCH($E2278,'ST Enroll Export'!$B$2:$B$3230,0)),"SID Match","No ST Match"))</f>
        <v>NYSSIS Match</v>
      </c>
      <c r="U2278" s="1" t="str">
        <f aca="false">IF(ISNUMBER(MATCH($D2278,Disability!$B$2:$B$5962,0)),"SPED","Gen Ed")</f>
        <v>Gen Ed</v>
      </c>
    </row>
    <row r="2279" customFormat="false" ht="15" hidden="false" customHeight="true" outlineLevel="0" collapsed="false">
      <c r="A2279" s="1" t="s">
        <v>5668</v>
      </c>
      <c r="B2279" s="3" t="n">
        <v>46174</v>
      </c>
      <c r="C2279" s="1" t="s">
        <v>5669</v>
      </c>
      <c r="D2279" s="1" t="s">
        <v>7775</v>
      </c>
      <c r="E2279" s="1" t="s">
        <v>7776</v>
      </c>
      <c r="F2279" s="1" t="s">
        <v>7777</v>
      </c>
      <c r="G2279" s="1" t="s">
        <v>7778</v>
      </c>
      <c r="H2279" s="1" t="s">
        <v>2571</v>
      </c>
      <c r="I2279" s="3" t="n">
        <v>40388</v>
      </c>
      <c r="J2279" s="1" t="s">
        <v>1634</v>
      </c>
      <c r="K2279" s="3" t="n">
        <v>45903</v>
      </c>
      <c r="M2279" s="1" t="n">
        <v>1</v>
      </c>
      <c r="N2279" s="7" t="s">
        <v>230</v>
      </c>
      <c r="P2279" s="5" t="s">
        <v>26</v>
      </c>
      <c r="Q2279" s="1" t="str">
        <f aca="false">IFERROR(INDEX('ST Enroll Export'!$A$2:$A$3230,MATCH($D2279,'ST Enroll Export'!$A$2:$A$3230,0)),IFERROR(IF(INDEX('ST Enroll Export'!$A$2:$A$3230,MATCH($E2279,'ST Enroll Export'!$B$2:$B$3230,0))="","",INDEX('ST Enroll Export'!$A$2:$A$3230,MATCH($E2279,'ST Enroll Export'!$B$2:$B$3230,0))),"Not Found"))</f>
        <v>6453243602</v>
      </c>
      <c r="R2279" s="1" t="str">
        <f aca="false">IFERROR(INDEX('ST Enroll Export'!$G$2:$G$3230,MATCH($D2279,'ST Enroll Export'!$A$2:$A$3230,0)),IFERROR(INDEX('ST Enroll Export'!$G$2:$G$3230,MATCH($E2279,'ST Enroll Export'!$B$2:$B$3230,0)),"Not Found"))</f>
        <v>Syracuse Academy of Sci &amp; Cit Middle School</v>
      </c>
      <c r="S2279" s="1" t="str">
        <f aca="false">IFERROR(INDEX('ST Enroll Export'!$B$2:$B$3230,MATCH($D2279,'ST Enroll Export'!$A$2:$A$3230,0)),IFERROR(INDEX('ST Enroll Export'!$B$2:$B$3230,MATCH($E2279,'ST Enroll Export'!$B$2:$B$3230,0)),"Not Found"))</f>
        <v>200021786</v>
      </c>
      <c r="T2279" s="1" t="str">
        <f aca="false">IF(ISNUMBER(MATCH($D2279,'ST Enroll Export'!$A$2:$A$3230,0)),"NYSSIS Match",IF(ISNUMBER(MATCH($E2279,'ST Enroll Export'!$B$2:$B$3230,0)),"SID Match","No ST Match"))</f>
        <v>NYSSIS Match</v>
      </c>
      <c r="U2279" s="1" t="str">
        <f aca="false">IF(ISNUMBER(MATCH($D2279,Disability!$B$2:$B$5962,0)),"SPED","Gen Ed")</f>
        <v>Gen Ed</v>
      </c>
    </row>
    <row r="2280" customFormat="false" ht="15" hidden="false" customHeight="true" outlineLevel="0" collapsed="false">
      <c r="A2280" s="1" t="s">
        <v>5668</v>
      </c>
      <c r="B2280" s="3" t="n">
        <v>46174</v>
      </c>
      <c r="C2280" s="1" t="s">
        <v>5669</v>
      </c>
      <c r="D2280" s="1" t="s">
        <v>7779</v>
      </c>
      <c r="E2280" s="1" t="s">
        <v>7780</v>
      </c>
      <c r="F2280" s="1" t="s">
        <v>7781</v>
      </c>
      <c r="G2280" s="1" t="s">
        <v>7782</v>
      </c>
      <c r="H2280" s="1" t="s">
        <v>44</v>
      </c>
      <c r="I2280" s="3" t="n">
        <v>40901</v>
      </c>
      <c r="J2280" s="1" t="s">
        <v>1634</v>
      </c>
      <c r="K2280" s="3" t="n">
        <v>45903</v>
      </c>
      <c r="M2280" s="1" t="n">
        <v>1</v>
      </c>
      <c r="N2280" s="7" t="s">
        <v>230</v>
      </c>
      <c r="P2280" s="5" t="s">
        <v>26</v>
      </c>
      <c r="Q2280" s="1" t="str">
        <f aca="false">IFERROR(INDEX('ST Enroll Export'!$A$2:$A$3230,MATCH($D2280,'ST Enroll Export'!$A$2:$A$3230,0)),IFERROR(IF(INDEX('ST Enroll Export'!$A$2:$A$3230,MATCH($E2280,'ST Enroll Export'!$B$2:$B$3230,0))="","",INDEX('ST Enroll Export'!$A$2:$A$3230,MATCH($E2280,'ST Enroll Export'!$B$2:$B$3230,0))),"Not Found"))</f>
        <v>9173096535</v>
      </c>
      <c r="R2280" s="1" t="str">
        <f aca="false">IFERROR(INDEX('ST Enroll Export'!$G$2:$G$3230,MATCH($D2280,'ST Enroll Export'!$A$2:$A$3230,0)),IFERROR(INDEX('ST Enroll Export'!$G$2:$G$3230,MATCH($E2280,'ST Enroll Export'!$B$2:$B$3230,0)),"Not Found"))</f>
        <v>Syracuse Academy of Sci &amp; Cit Middle School</v>
      </c>
      <c r="S2280" s="1" t="str">
        <f aca="false">IFERROR(INDEX('ST Enroll Export'!$B$2:$B$3230,MATCH($D2280,'ST Enroll Export'!$A$2:$A$3230,0)),IFERROR(INDEX('ST Enroll Export'!$B$2:$B$3230,MATCH($E2280,'ST Enroll Export'!$B$2:$B$3230,0)),"Not Found"))</f>
        <v>200030795</v>
      </c>
      <c r="T2280" s="1" t="str">
        <f aca="false">IF(ISNUMBER(MATCH($D2280,'ST Enroll Export'!$A$2:$A$3230,0)),"NYSSIS Match",IF(ISNUMBER(MATCH($E2280,'ST Enroll Export'!$B$2:$B$3230,0)),"SID Match","No ST Match"))</f>
        <v>NYSSIS Match</v>
      </c>
      <c r="U2280" s="1" t="str">
        <f aca="false">IF(ISNUMBER(MATCH($D2280,Disability!$B$2:$B$5962,0)),"SPED","Gen Ed")</f>
        <v>Gen Ed</v>
      </c>
    </row>
    <row r="2281" customFormat="false" ht="15" hidden="false" customHeight="true" outlineLevel="0" collapsed="false">
      <c r="A2281" s="1" t="s">
        <v>5668</v>
      </c>
      <c r="B2281" s="3" t="n">
        <v>46174</v>
      </c>
      <c r="C2281" s="1" t="s">
        <v>5669</v>
      </c>
      <c r="D2281" s="1" t="s">
        <v>7783</v>
      </c>
      <c r="E2281" s="1" t="s">
        <v>7784</v>
      </c>
      <c r="F2281" s="1" t="s">
        <v>7785</v>
      </c>
      <c r="G2281" s="1" t="s">
        <v>7786</v>
      </c>
      <c r="H2281" s="1" t="s">
        <v>59</v>
      </c>
      <c r="I2281" s="3" t="n">
        <v>43721</v>
      </c>
      <c r="J2281" s="1" t="s">
        <v>134</v>
      </c>
      <c r="K2281" s="3" t="n">
        <v>45903</v>
      </c>
      <c r="M2281" s="1" t="n">
        <v>1</v>
      </c>
      <c r="N2281" s="7" t="s">
        <v>230</v>
      </c>
      <c r="P2281" s="5" t="s">
        <v>26</v>
      </c>
      <c r="Q2281" s="1" t="str">
        <f aca="false">IFERROR(INDEX('ST Enroll Export'!$A$2:$A$3230,MATCH($D2281,'ST Enroll Export'!$A$2:$A$3230,0)),IFERROR(IF(INDEX('ST Enroll Export'!$A$2:$A$3230,MATCH($E2281,'ST Enroll Export'!$B$2:$B$3230,0))="","",INDEX('ST Enroll Export'!$A$2:$A$3230,MATCH($E2281,'ST Enroll Export'!$B$2:$B$3230,0))),"Not Found"))</f>
        <v>7765396245</v>
      </c>
      <c r="R2281" s="1" t="str">
        <f aca="false">IFERROR(INDEX('ST Enroll Export'!$G$2:$G$3230,MATCH($D2281,'ST Enroll Export'!$A$2:$A$3230,0)),IFERROR(INDEX('ST Enroll Export'!$G$2:$G$3230,MATCH($E2281,'ST Enroll Export'!$B$2:$B$3230,0)),"Not Found"))</f>
        <v>Citizenship &amp; Science Academy of Syracuse Charter</v>
      </c>
      <c r="S2281" s="1" t="str">
        <f aca="false">IFERROR(INDEX('ST Enroll Export'!$B$2:$B$3230,MATCH($D2281,'ST Enroll Export'!$A$2:$A$3230,0)),IFERROR(INDEX('ST Enroll Export'!$B$2:$B$3230,MATCH($E2281,'ST Enroll Export'!$B$2:$B$3230,0)),"Not Found"))</f>
        <v>210014061</v>
      </c>
      <c r="T2281" s="1" t="str">
        <f aca="false">IF(ISNUMBER(MATCH($D2281,'ST Enroll Export'!$A$2:$A$3230,0)),"NYSSIS Match",IF(ISNUMBER(MATCH($E2281,'ST Enroll Export'!$B$2:$B$3230,0)),"SID Match","No ST Match"))</f>
        <v>NYSSIS Match</v>
      </c>
      <c r="U2281" s="1" t="str">
        <f aca="false">IF(ISNUMBER(MATCH($D2281,Disability!$B$2:$B$5962,0)),"SPED","Gen Ed")</f>
        <v>Gen Ed</v>
      </c>
    </row>
    <row r="2282" customFormat="false" ht="15" hidden="false" customHeight="true" outlineLevel="0" collapsed="false">
      <c r="A2282" s="1" t="s">
        <v>5668</v>
      </c>
      <c r="B2282" s="3" t="n">
        <v>46174</v>
      </c>
      <c r="C2282" s="1" t="s">
        <v>5669</v>
      </c>
      <c r="D2282" s="1" t="s">
        <v>7787</v>
      </c>
      <c r="E2282" s="1" t="s">
        <v>7788</v>
      </c>
      <c r="F2282" s="1" t="s">
        <v>7789</v>
      </c>
      <c r="G2282" s="1" t="s">
        <v>6101</v>
      </c>
      <c r="H2282" s="1" t="s">
        <v>2571</v>
      </c>
      <c r="I2282" s="3" t="n">
        <v>40179</v>
      </c>
      <c r="J2282" s="1" t="s">
        <v>1634</v>
      </c>
      <c r="K2282" s="3" t="n">
        <v>45903</v>
      </c>
      <c r="M2282" s="1" t="n">
        <v>1</v>
      </c>
      <c r="N2282" s="7" t="s">
        <v>230</v>
      </c>
      <c r="P2282" s="5" t="s">
        <v>26</v>
      </c>
      <c r="Q2282" s="1" t="str">
        <f aca="false">IFERROR(INDEX('ST Enroll Export'!$A$2:$A$3230,MATCH($D2282,'ST Enroll Export'!$A$2:$A$3230,0)),IFERROR(IF(INDEX('ST Enroll Export'!$A$2:$A$3230,MATCH($E2282,'ST Enroll Export'!$B$2:$B$3230,0))="","",INDEX('ST Enroll Export'!$A$2:$A$3230,MATCH($E2282,'ST Enroll Export'!$B$2:$B$3230,0))),"Not Found"))</f>
        <v>9632767925</v>
      </c>
      <c r="R2282" s="1" t="str">
        <f aca="false">IFERROR(INDEX('ST Enroll Export'!$G$2:$G$3230,MATCH($D2282,'ST Enroll Export'!$A$2:$A$3230,0)),IFERROR(INDEX('ST Enroll Export'!$G$2:$G$3230,MATCH($E2282,'ST Enroll Export'!$B$2:$B$3230,0)),"Not Found"))</f>
        <v>Syracuse Academy of Sci &amp; Cit Middle School</v>
      </c>
      <c r="S2282" s="1" t="str">
        <f aca="false">IFERROR(INDEX('ST Enroll Export'!$B$2:$B$3230,MATCH($D2282,'ST Enroll Export'!$A$2:$A$3230,0)),IFERROR(INDEX('ST Enroll Export'!$B$2:$B$3230,MATCH($E2282,'ST Enroll Export'!$B$2:$B$3230,0)),"Not Found"))</f>
        <v>210017626</v>
      </c>
      <c r="T2282" s="1" t="str">
        <f aca="false">IF(ISNUMBER(MATCH($D2282,'ST Enroll Export'!$A$2:$A$3230,0)),"NYSSIS Match",IF(ISNUMBER(MATCH($E2282,'ST Enroll Export'!$B$2:$B$3230,0)),"SID Match","No ST Match"))</f>
        <v>NYSSIS Match</v>
      </c>
      <c r="U2282" s="1" t="str">
        <f aca="false">IF(ISNUMBER(MATCH($D2282,Disability!$B$2:$B$5962,0)),"SPED","Gen Ed")</f>
        <v>Gen Ed</v>
      </c>
    </row>
    <row r="2283" customFormat="false" ht="15" hidden="false" customHeight="true" outlineLevel="0" collapsed="false">
      <c r="A2283" s="1" t="s">
        <v>5668</v>
      </c>
      <c r="B2283" s="3" t="n">
        <v>46174</v>
      </c>
      <c r="C2283" s="1" t="s">
        <v>5669</v>
      </c>
      <c r="D2283" s="1" t="s">
        <v>7790</v>
      </c>
      <c r="E2283" s="1" t="s">
        <v>7791</v>
      </c>
      <c r="F2283" s="1" t="s">
        <v>938</v>
      </c>
      <c r="G2283" s="1" t="s">
        <v>7792</v>
      </c>
      <c r="H2283" s="1" t="s">
        <v>128</v>
      </c>
      <c r="I2283" s="3" t="n">
        <v>41479</v>
      </c>
      <c r="J2283" s="1" t="s">
        <v>1634</v>
      </c>
      <c r="K2283" s="3" t="n">
        <v>45903</v>
      </c>
      <c r="M2283" s="1" t="n">
        <v>1</v>
      </c>
      <c r="N2283" s="7" t="s">
        <v>230</v>
      </c>
      <c r="P2283" s="5" t="s">
        <v>26</v>
      </c>
      <c r="Q2283" s="1" t="str">
        <f aca="false">IFERROR(INDEX('ST Enroll Export'!$A$2:$A$3230,MATCH($D2283,'ST Enroll Export'!$A$2:$A$3230,0)),IFERROR(IF(INDEX('ST Enroll Export'!$A$2:$A$3230,MATCH($E2283,'ST Enroll Export'!$B$2:$B$3230,0))="","",INDEX('ST Enroll Export'!$A$2:$A$3230,MATCH($E2283,'ST Enroll Export'!$B$2:$B$3230,0))),"Not Found"))</f>
        <v>8995005876</v>
      </c>
      <c r="R2283" s="1" t="str">
        <f aca="false">IFERROR(INDEX('ST Enroll Export'!$G$2:$G$3230,MATCH($D2283,'ST Enroll Export'!$A$2:$A$3230,0)),IFERROR(INDEX('ST Enroll Export'!$G$2:$G$3230,MATCH($E2283,'ST Enroll Export'!$B$2:$B$3230,0)),"Not Found"))</f>
        <v>Syracuse Academy of Sci &amp; Cit Middle School</v>
      </c>
      <c r="S2283" s="1" t="str">
        <f aca="false">IFERROR(INDEX('ST Enroll Export'!$B$2:$B$3230,MATCH($D2283,'ST Enroll Export'!$A$2:$A$3230,0)),IFERROR(INDEX('ST Enroll Export'!$B$2:$B$3230,MATCH($E2283,'ST Enroll Export'!$B$2:$B$3230,0)),"Not Found"))</f>
        <v>200028921</v>
      </c>
      <c r="T2283" s="1" t="str">
        <f aca="false">IF(ISNUMBER(MATCH($D2283,'ST Enroll Export'!$A$2:$A$3230,0)),"NYSSIS Match",IF(ISNUMBER(MATCH($E2283,'ST Enroll Export'!$B$2:$B$3230,0)),"SID Match","No ST Match"))</f>
        <v>NYSSIS Match</v>
      </c>
      <c r="U2283" s="1" t="str">
        <f aca="false">IF(ISNUMBER(MATCH($D2283,Disability!$B$2:$B$5962,0)),"SPED","Gen Ed")</f>
        <v>Gen Ed</v>
      </c>
    </row>
    <row r="2284" customFormat="false" ht="15" hidden="false" customHeight="true" outlineLevel="0" collapsed="false">
      <c r="A2284" s="1" t="s">
        <v>5668</v>
      </c>
      <c r="B2284" s="3" t="n">
        <v>46174</v>
      </c>
      <c r="C2284" s="1" t="s">
        <v>5669</v>
      </c>
      <c r="D2284" s="1" t="s">
        <v>7793</v>
      </c>
      <c r="E2284" s="1" t="s">
        <v>7794</v>
      </c>
      <c r="F2284" s="1" t="s">
        <v>1287</v>
      </c>
      <c r="G2284" s="1" t="s">
        <v>1669</v>
      </c>
      <c r="H2284" s="1" t="s">
        <v>44</v>
      </c>
      <c r="I2284" s="3" t="n">
        <v>41235</v>
      </c>
      <c r="J2284" s="1" t="s">
        <v>1634</v>
      </c>
      <c r="K2284" s="3" t="n">
        <v>45903</v>
      </c>
      <c r="M2284" s="1" t="n">
        <v>1</v>
      </c>
      <c r="N2284" s="7" t="s">
        <v>230</v>
      </c>
      <c r="P2284" s="5" t="s">
        <v>26</v>
      </c>
      <c r="Q2284" s="1" t="str">
        <f aca="false">IFERROR(INDEX('ST Enroll Export'!$A$2:$A$3230,MATCH($D2284,'ST Enroll Export'!$A$2:$A$3230,0)),IFERROR(IF(INDEX('ST Enroll Export'!$A$2:$A$3230,MATCH($E2284,'ST Enroll Export'!$B$2:$B$3230,0))="","",INDEX('ST Enroll Export'!$A$2:$A$3230,MATCH($E2284,'ST Enroll Export'!$B$2:$B$3230,0))),"Not Found"))</f>
        <v>9963505236</v>
      </c>
      <c r="R2284" s="1" t="str">
        <f aca="false">IFERROR(INDEX('ST Enroll Export'!$G$2:$G$3230,MATCH($D2284,'ST Enroll Export'!$A$2:$A$3230,0)),IFERROR(INDEX('ST Enroll Export'!$G$2:$G$3230,MATCH($E2284,'ST Enroll Export'!$B$2:$B$3230,0)),"Not Found"))</f>
        <v>Syracuse Academy of Sci &amp; Cit Middle School</v>
      </c>
      <c r="S2284" s="1" t="str">
        <f aca="false">IFERROR(INDEX('ST Enroll Export'!$B$2:$B$3230,MATCH($D2284,'ST Enroll Export'!$A$2:$A$3230,0)),IFERROR(INDEX('ST Enroll Export'!$B$2:$B$3230,MATCH($E2284,'ST Enroll Export'!$B$2:$B$3230,0)),"Not Found"))</f>
        <v>200034041</v>
      </c>
      <c r="T2284" s="1" t="str">
        <f aca="false">IF(ISNUMBER(MATCH($D2284,'ST Enroll Export'!$A$2:$A$3230,0)),"NYSSIS Match",IF(ISNUMBER(MATCH($E2284,'ST Enroll Export'!$B$2:$B$3230,0)),"SID Match","No ST Match"))</f>
        <v>NYSSIS Match</v>
      </c>
      <c r="U2284" s="1" t="str">
        <f aca="false">IF(ISNUMBER(MATCH($D2284,Disability!$B$2:$B$5962,0)),"SPED","Gen Ed")</f>
        <v>Gen Ed</v>
      </c>
    </row>
    <row r="2285" customFormat="false" ht="15" hidden="false" customHeight="true" outlineLevel="0" collapsed="false">
      <c r="A2285" s="1" t="s">
        <v>5668</v>
      </c>
      <c r="B2285" s="3" t="n">
        <v>46174</v>
      </c>
      <c r="C2285" s="1" t="s">
        <v>5669</v>
      </c>
      <c r="D2285" s="1" t="s">
        <v>7795</v>
      </c>
      <c r="E2285" s="1" t="s">
        <v>7796</v>
      </c>
      <c r="F2285" s="1" t="s">
        <v>2942</v>
      </c>
      <c r="G2285" s="1" t="s">
        <v>1979</v>
      </c>
      <c r="H2285" s="1" t="s">
        <v>84</v>
      </c>
      <c r="I2285" s="3" t="n">
        <v>42503</v>
      </c>
      <c r="J2285" s="1" t="s">
        <v>134</v>
      </c>
      <c r="K2285" s="3" t="n">
        <v>45903</v>
      </c>
      <c r="M2285" s="1" t="n">
        <v>1</v>
      </c>
      <c r="N2285" s="7" t="s">
        <v>230</v>
      </c>
      <c r="P2285" s="5" t="s">
        <v>26</v>
      </c>
      <c r="Q2285" s="1" t="str">
        <f aca="false">IFERROR(INDEX('ST Enroll Export'!$A$2:$A$3230,MATCH($D2285,'ST Enroll Export'!$A$2:$A$3230,0)),IFERROR(IF(INDEX('ST Enroll Export'!$A$2:$A$3230,MATCH($E2285,'ST Enroll Export'!$B$2:$B$3230,0))="","",INDEX('ST Enroll Export'!$A$2:$A$3230,MATCH($E2285,'ST Enroll Export'!$B$2:$B$3230,0))),"Not Found"))</f>
        <v>6147327993</v>
      </c>
      <c r="R2285" s="1" t="str">
        <f aca="false">IFERROR(INDEX('ST Enroll Export'!$G$2:$G$3230,MATCH($D2285,'ST Enroll Export'!$A$2:$A$3230,0)),IFERROR(INDEX('ST Enroll Export'!$G$2:$G$3230,MATCH($E2285,'ST Enroll Export'!$B$2:$B$3230,0)),"Not Found"))</f>
        <v>Citizenship &amp; Science Academy of Syracuse Charter</v>
      </c>
      <c r="S2285" s="1" t="str">
        <f aca="false">IFERROR(INDEX('ST Enroll Export'!$B$2:$B$3230,MATCH($D2285,'ST Enroll Export'!$A$2:$A$3230,0)),IFERROR(INDEX('ST Enroll Export'!$B$2:$B$3230,MATCH($E2285,'ST Enroll Export'!$B$2:$B$3230,0)),"Not Found"))</f>
        <v>210004714</v>
      </c>
      <c r="T2285" s="1" t="str">
        <f aca="false">IF(ISNUMBER(MATCH($D2285,'ST Enroll Export'!$A$2:$A$3230,0)),"NYSSIS Match",IF(ISNUMBER(MATCH($E2285,'ST Enroll Export'!$B$2:$B$3230,0)),"SID Match","No ST Match"))</f>
        <v>NYSSIS Match</v>
      </c>
      <c r="U2285" s="1" t="str">
        <f aca="false">IF(ISNUMBER(MATCH($D2285,Disability!$B$2:$B$5962,0)),"SPED","Gen Ed")</f>
        <v>Gen Ed</v>
      </c>
    </row>
    <row r="2286" customFormat="false" ht="15" hidden="false" customHeight="true" outlineLevel="0" collapsed="false">
      <c r="A2286" s="1" t="s">
        <v>5668</v>
      </c>
      <c r="B2286" s="3" t="n">
        <v>46174</v>
      </c>
      <c r="C2286" s="1" t="s">
        <v>5669</v>
      </c>
      <c r="D2286" s="1" t="s">
        <v>7797</v>
      </c>
      <c r="E2286" s="1" t="s">
        <v>7798</v>
      </c>
      <c r="F2286" s="1" t="s">
        <v>711</v>
      </c>
      <c r="G2286" s="1" t="s">
        <v>7799</v>
      </c>
      <c r="H2286" s="1" t="s">
        <v>140</v>
      </c>
      <c r="I2286" s="3" t="n">
        <v>42195</v>
      </c>
      <c r="J2286" s="1" t="s">
        <v>134</v>
      </c>
      <c r="K2286" s="3" t="n">
        <v>45903</v>
      </c>
      <c r="M2286" s="1" t="n">
        <v>1</v>
      </c>
      <c r="N2286" s="7" t="s">
        <v>230</v>
      </c>
      <c r="P2286" s="5" t="s">
        <v>26</v>
      </c>
      <c r="Q2286" s="1" t="str">
        <f aca="false">IFERROR(INDEX('ST Enroll Export'!$A$2:$A$3230,MATCH($D2286,'ST Enroll Export'!$A$2:$A$3230,0)),IFERROR(IF(INDEX('ST Enroll Export'!$A$2:$A$3230,MATCH($E2286,'ST Enroll Export'!$B$2:$B$3230,0))="","",INDEX('ST Enroll Export'!$A$2:$A$3230,MATCH($E2286,'ST Enroll Export'!$B$2:$B$3230,0))),"Not Found"))</f>
        <v>7013366580</v>
      </c>
      <c r="R2286" s="1" t="str">
        <f aca="false">IFERROR(INDEX('ST Enroll Export'!$G$2:$G$3230,MATCH($D2286,'ST Enroll Export'!$A$2:$A$3230,0)),IFERROR(INDEX('ST Enroll Export'!$G$2:$G$3230,MATCH($E2286,'ST Enroll Export'!$B$2:$B$3230,0)),"Not Found"))</f>
        <v>Citizenship &amp; Science Academy of Syracuse Charter</v>
      </c>
      <c r="S2286" s="1" t="str">
        <f aca="false">IFERROR(INDEX('ST Enroll Export'!$B$2:$B$3230,MATCH($D2286,'ST Enroll Export'!$A$2:$A$3230,0)),IFERROR(INDEX('ST Enroll Export'!$B$2:$B$3230,MATCH($E2286,'ST Enroll Export'!$B$2:$B$3230,0)),"Not Found"))</f>
        <v>200038847</v>
      </c>
      <c r="T2286" s="1" t="str">
        <f aca="false">IF(ISNUMBER(MATCH($D2286,'ST Enroll Export'!$A$2:$A$3230,0)),"NYSSIS Match",IF(ISNUMBER(MATCH($E2286,'ST Enroll Export'!$B$2:$B$3230,0)),"SID Match","No ST Match"))</f>
        <v>NYSSIS Match</v>
      </c>
      <c r="U2286" s="1" t="str">
        <f aca="false">IF(ISNUMBER(MATCH($D2286,Disability!$B$2:$B$5962,0)),"SPED","Gen Ed")</f>
        <v>Gen Ed</v>
      </c>
    </row>
    <row r="2287" customFormat="false" ht="15" hidden="false" customHeight="true" outlineLevel="0" collapsed="false">
      <c r="A2287" s="1" t="s">
        <v>5668</v>
      </c>
      <c r="B2287" s="3" t="n">
        <v>46174</v>
      </c>
      <c r="C2287" s="1" t="s">
        <v>5669</v>
      </c>
      <c r="D2287" s="1" t="s">
        <v>7800</v>
      </c>
      <c r="E2287" s="1" t="s">
        <v>7801</v>
      </c>
      <c r="F2287" s="1" t="s">
        <v>7802</v>
      </c>
      <c r="G2287" s="1" t="s">
        <v>7803</v>
      </c>
      <c r="H2287" s="1" t="s">
        <v>128</v>
      </c>
      <c r="I2287" s="3" t="n">
        <v>41528</v>
      </c>
      <c r="J2287" s="1" t="s">
        <v>1634</v>
      </c>
      <c r="K2287" s="3" t="n">
        <v>45903</v>
      </c>
      <c r="M2287" s="1" t="n">
        <v>1</v>
      </c>
      <c r="N2287" s="7" t="s">
        <v>230</v>
      </c>
      <c r="P2287" s="6" t="s">
        <v>39</v>
      </c>
      <c r="Q2287" s="1" t="str">
        <f aca="false">IFERROR(INDEX('ST Enroll Export'!$A$2:$A$3230,MATCH($D2287,'ST Enroll Export'!$A$2:$A$3230,0)),IFERROR(IF(INDEX('ST Enroll Export'!$A$2:$A$3230,MATCH($E2287,'ST Enroll Export'!$B$2:$B$3230,0))="","",INDEX('ST Enroll Export'!$A$2:$A$3230,MATCH($E2287,'ST Enroll Export'!$B$2:$B$3230,0))),"Not Found"))</f>
        <v>5790361365</v>
      </c>
      <c r="R2287" s="1" t="str">
        <f aca="false">IFERROR(INDEX('ST Enroll Export'!$G$2:$G$3230,MATCH($D2287,'ST Enroll Export'!$A$2:$A$3230,0)),IFERROR(INDEX('ST Enroll Export'!$G$2:$G$3230,MATCH($E2287,'ST Enroll Export'!$B$2:$B$3230,0)),"Not Found"))</f>
        <v>Syracuse Academy of Sci &amp; Cit Middle School</v>
      </c>
      <c r="S2287" s="1" t="str">
        <f aca="false">IFERROR(INDEX('ST Enroll Export'!$B$2:$B$3230,MATCH($D2287,'ST Enroll Export'!$A$2:$A$3230,0)),IFERROR(INDEX('ST Enroll Export'!$B$2:$B$3230,MATCH($E2287,'ST Enroll Export'!$B$2:$B$3230,0)),"Not Found"))</f>
        <v>200037380</v>
      </c>
      <c r="T2287" s="1" t="str">
        <f aca="false">IF(ISNUMBER(MATCH($D2287,'ST Enroll Export'!$A$2:$A$3230,0)),"NYSSIS Match",IF(ISNUMBER(MATCH($E2287,'ST Enroll Export'!$B$2:$B$3230,0)),"SID Match","No ST Match"))</f>
        <v>NYSSIS Match</v>
      </c>
      <c r="U2287" s="1" t="str">
        <f aca="false">IF(ISNUMBER(MATCH($D2287,Disability!$B$2:$B$5962,0)),"SPED","Gen Ed")</f>
        <v>SPED</v>
      </c>
    </row>
    <row r="2288" customFormat="false" ht="15" hidden="false" customHeight="true" outlineLevel="0" collapsed="false">
      <c r="A2288" s="1" t="s">
        <v>5668</v>
      </c>
      <c r="B2288" s="3" t="n">
        <v>46174</v>
      </c>
      <c r="C2288" s="1" t="s">
        <v>5669</v>
      </c>
      <c r="D2288" s="1" t="s">
        <v>7804</v>
      </c>
      <c r="E2288" s="1" t="s">
        <v>7805</v>
      </c>
      <c r="F2288" s="1" t="s">
        <v>7806</v>
      </c>
      <c r="G2288" s="1" t="s">
        <v>7807</v>
      </c>
      <c r="H2288" s="1" t="s">
        <v>128</v>
      </c>
      <c r="I2288" s="3" t="n">
        <v>41462</v>
      </c>
      <c r="J2288" s="1" t="s">
        <v>1634</v>
      </c>
      <c r="K2288" s="3" t="n">
        <v>45903</v>
      </c>
      <c r="M2288" s="1" t="n">
        <v>1</v>
      </c>
      <c r="N2288" s="7" t="s">
        <v>230</v>
      </c>
      <c r="P2288" s="5" t="s">
        <v>26</v>
      </c>
      <c r="Q2288" s="1" t="str">
        <f aca="false">IFERROR(INDEX('ST Enroll Export'!$A$2:$A$3230,MATCH($D2288,'ST Enroll Export'!$A$2:$A$3230,0)),IFERROR(IF(INDEX('ST Enroll Export'!$A$2:$A$3230,MATCH($E2288,'ST Enroll Export'!$B$2:$B$3230,0))="","",INDEX('ST Enroll Export'!$A$2:$A$3230,MATCH($E2288,'ST Enroll Export'!$B$2:$B$3230,0))),"Not Found"))</f>
        <v>6257399206</v>
      </c>
      <c r="R2288" s="1" t="str">
        <f aca="false">IFERROR(INDEX('ST Enroll Export'!$G$2:$G$3230,MATCH($D2288,'ST Enroll Export'!$A$2:$A$3230,0)),IFERROR(INDEX('ST Enroll Export'!$G$2:$G$3230,MATCH($E2288,'ST Enroll Export'!$B$2:$B$3230,0)),"Not Found"))</f>
        <v>Syracuse Academy of Sci &amp; Cit Middle School</v>
      </c>
      <c r="S2288" s="1" t="str">
        <f aca="false">IFERROR(INDEX('ST Enroll Export'!$B$2:$B$3230,MATCH($D2288,'ST Enroll Export'!$A$2:$A$3230,0)),IFERROR(INDEX('ST Enroll Export'!$B$2:$B$3230,MATCH($E2288,'ST Enroll Export'!$B$2:$B$3230,0)),"Not Found"))</f>
        <v>200034617</v>
      </c>
      <c r="T2288" s="1" t="str">
        <f aca="false">IF(ISNUMBER(MATCH($D2288,'ST Enroll Export'!$A$2:$A$3230,0)),"NYSSIS Match",IF(ISNUMBER(MATCH($E2288,'ST Enroll Export'!$B$2:$B$3230,0)),"SID Match","No ST Match"))</f>
        <v>NYSSIS Match</v>
      </c>
      <c r="U2288" s="1" t="str">
        <f aca="false">IF(ISNUMBER(MATCH($D2288,Disability!$B$2:$B$5962,0)),"SPED","Gen Ed")</f>
        <v>Gen Ed</v>
      </c>
    </row>
    <row r="2289" customFormat="false" ht="15" hidden="false" customHeight="true" outlineLevel="0" collapsed="false">
      <c r="A2289" s="1" t="s">
        <v>5668</v>
      </c>
      <c r="B2289" s="3" t="n">
        <v>46174</v>
      </c>
      <c r="C2289" s="1" t="s">
        <v>5669</v>
      </c>
      <c r="D2289" s="1" t="s">
        <v>7808</v>
      </c>
      <c r="E2289" s="1" t="s">
        <v>7809</v>
      </c>
      <c r="F2289" s="1" t="s">
        <v>2212</v>
      </c>
      <c r="G2289" s="1" t="s">
        <v>7810</v>
      </c>
      <c r="H2289" s="1" t="s">
        <v>128</v>
      </c>
      <c r="I2289" s="3" t="n">
        <v>41446</v>
      </c>
      <c r="J2289" s="1" t="s">
        <v>1634</v>
      </c>
      <c r="K2289" s="3" t="n">
        <v>45903</v>
      </c>
      <c r="M2289" s="1" t="n">
        <v>1</v>
      </c>
      <c r="N2289" s="7" t="s">
        <v>230</v>
      </c>
      <c r="P2289" s="5" t="s">
        <v>26</v>
      </c>
      <c r="Q2289" s="1" t="str">
        <f aca="false">IFERROR(INDEX('ST Enroll Export'!$A$2:$A$3230,MATCH($D2289,'ST Enroll Export'!$A$2:$A$3230,0)),IFERROR(IF(INDEX('ST Enroll Export'!$A$2:$A$3230,MATCH($E2289,'ST Enroll Export'!$B$2:$B$3230,0))="","",INDEX('ST Enroll Export'!$A$2:$A$3230,MATCH($E2289,'ST Enroll Export'!$B$2:$B$3230,0))),"Not Found"))</f>
        <v>1973865496</v>
      </c>
      <c r="R2289" s="1" t="str">
        <f aca="false">IFERROR(INDEX('ST Enroll Export'!$G$2:$G$3230,MATCH($D2289,'ST Enroll Export'!$A$2:$A$3230,0)),IFERROR(INDEX('ST Enroll Export'!$G$2:$G$3230,MATCH($E2289,'ST Enroll Export'!$B$2:$B$3230,0)),"Not Found"))</f>
        <v>Syracuse Academy of Sci &amp; Cit Middle School</v>
      </c>
      <c r="S2289" s="1" t="str">
        <f aca="false">IFERROR(INDEX('ST Enroll Export'!$B$2:$B$3230,MATCH($D2289,'ST Enroll Export'!$A$2:$A$3230,0)),IFERROR(INDEX('ST Enroll Export'!$B$2:$B$3230,MATCH($E2289,'ST Enroll Export'!$B$2:$B$3230,0)),"Not Found"))</f>
        <v>200031204</v>
      </c>
      <c r="T2289" s="1" t="str">
        <f aca="false">IF(ISNUMBER(MATCH($D2289,'ST Enroll Export'!$A$2:$A$3230,0)),"NYSSIS Match",IF(ISNUMBER(MATCH($E2289,'ST Enroll Export'!$B$2:$B$3230,0)),"SID Match","No ST Match"))</f>
        <v>NYSSIS Match</v>
      </c>
      <c r="U2289" s="1" t="str">
        <f aca="false">IF(ISNUMBER(MATCH($D2289,Disability!$B$2:$B$5962,0)),"SPED","Gen Ed")</f>
        <v>Gen Ed</v>
      </c>
    </row>
    <row r="2290" customFormat="false" ht="15" hidden="false" customHeight="true" outlineLevel="0" collapsed="false">
      <c r="A2290" s="1" t="s">
        <v>5668</v>
      </c>
      <c r="B2290" s="3" t="n">
        <v>46174</v>
      </c>
      <c r="C2290" s="1" t="s">
        <v>5669</v>
      </c>
      <c r="D2290" s="1" t="s">
        <v>7811</v>
      </c>
      <c r="E2290" s="1" t="s">
        <v>7812</v>
      </c>
      <c r="F2290" s="1" t="s">
        <v>7813</v>
      </c>
      <c r="G2290" s="1" t="s">
        <v>4256</v>
      </c>
      <c r="H2290" s="1" t="s">
        <v>140</v>
      </c>
      <c r="I2290" s="3" t="n">
        <v>42226</v>
      </c>
      <c r="J2290" s="1" t="s">
        <v>134</v>
      </c>
      <c r="K2290" s="3" t="n">
        <v>45903</v>
      </c>
      <c r="M2290" s="1" t="n">
        <v>1</v>
      </c>
      <c r="N2290" s="7" t="s">
        <v>230</v>
      </c>
      <c r="P2290" s="6" t="s">
        <v>39</v>
      </c>
      <c r="Q2290" s="1" t="str">
        <f aca="false">IFERROR(INDEX('ST Enroll Export'!$A$2:$A$3230,MATCH($D2290,'ST Enroll Export'!$A$2:$A$3230,0)),IFERROR(IF(INDEX('ST Enroll Export'!$A$2:$A$3230,MATCH($E2290,'ST Enroll Export'!$B$2:$B$3230,0))="","",INDEX('ST Enroll Export'!$A$2:$A$3230,MATCH($E2290,'ST Enroll Export'!$B$2:$B$3230,0))),"Not Found"))</f>
        <v>3265973960</v>
      </c>
      <c r="R2290" s="1" t="str">
        <f aca="false">IFERROR(INDEX('ST Enroll Export'!$G$2:$G$3230,MATCH($D2290,'ST Enroll Export'!$A$2:$A$3230,0)),IFERROR(INDEX('ST Enroll Export'!$G$2:$G$3230,MATCH($E2290,'ST Enroll Export'!$B$2:$B$3230,0)),"Not Found"))</f>
        <v>Citizenship &amp; Science Academy of Syracuse Charter</v>
      </c>
      <c r="S2290" s="1" t="str">
        <f aca="false">IFERROR(INDEX('ST Enroll Export'!$B$2:$B$3230,MATCH($D2290,'ST Enroll Export'!$A$2:$A$3230,0)),IFERROR(INDEX('ST Enroll Export'!$B$2:$B$3230,MATCH($E2290,'ST Enroll Export'!$B$2:$B$3230,0)),"Not Found"))</f>
        <v>210018448</v>
      </c>
      <c r="T2290" s="1" t="str">
        <f aca="false">IF(ISNUMBER(MATCH($D2290,'ST Enroll Export'!$A$2:$A$3230,0)),"NYSSIS Match",IF(ISNUMBER(MATCH($E2290,'ST Enroll Export'!$B$2:$B$3230,0)),"SID Match","No ST Match"))</f>
        <v>NYSSIS Match</v>
      </c>
      <c r="U2290" s="1" t="str">
        <f aca="false">IF(ISNUMBER(MATCH($D2290,Disability!$B$2:$B$5962,0)),"SPED","Gen Ed")</f>
        <v>SPED</v>
      </c>
    </row>
    <row r="2291" customFormat="false" ht="15" hidden="false" customHeight="true" outlineLevel="0" collapsed="false">
      <c r="A2291" s="1" t="s">
        <v>5668</v>
      </c>
      <c r="B2291" s="3" t="n">
        <v>46174</v>
      </c>
      <c r="C2291" s="1" t="s">
        <v>5669</v>
      </c>
      <c r="D2291" s="1" t="s">
        <v>7814</v>
      </c>
      <c r="E2291" s="1" t="s">
        <v>7815</v>
      </c>
      <c r="F2291" s="1" t="s">
        <v>7816</v>
      </c>
      <c r="G2291" s="1" t="s">
        <v>7817</v>
      </c>
      <c r="H2291" s="1" t="s">
        <v>2539</v>
      </c>
      <c r="I2291" s="3" t="n">
        <v>40868</v>
      </c>
      <c r="J2291" s="1" t="s">
        <v>1634</v>
      </c>
      <c r="K2291" s="3" t="n">
        <v>45903</v>
      </c>
      <c r="M2291" s="1" t="n">
        <v>1</v>
      </c>
      <c r="N2291" s="7" t="s">
        <v>230</v>
      </c>
      <c r="P2291" s="5" t="s">
        <v>26</v>
      </c>
      <c r="Q2291" s="1" t="str">
        <f aca="false">IFERROR(INDEX('ST Enroll Export'!$A$2:$A$3230,MATCH($D2291,'ST Enroll Export'!$A$2:$A$3230,0)),IFERROR(IF(INDEX('ST Enroll Export'!$A$2:$A$3230,MATCH($E2291,'ST Enroll Export'!$B$2:$B$3230,0))="","",INDEX('ST Enroll Export'!$A$2:$A$3230,MATCH($E2291,'ST Enroll Export'!$B$2:$B$3230,0))),"Not Found"))</f>
        <v>3588042793</v>
      </c>
      <c r="R2291" s="1" t="str">
        <f aca="false">IFERROR(INDEX('ST Enroll Export'!$G$2:$G$3230,MATCH($D2291,'ST Enroll Export'!$A$2:$A$3230,0)),IFERROR(INDEX('ST Enroll Export'!$G$2:$G$3230,MATCH($E2291,'ST Enroll Export'!$B$2:$B$3230,0)),"Not Found"))</f>
        <v>Syracuse Academy of Sci &amp; Cit Middle School</v>
      </c>
      <c r="S2291" s="1" t="str">
        <f aca="false">IFERROR(INDEX('ST Enroll Export'!$B$2:$B$3230,MATCH($D2291,'ST Enroll Export'!$A$2:$A$3230,0)),IFERROR(INDEX('ST Enroll Export'!$B$2:$B$3230,MATCH($E2291,'ST Enroll Export'!$B$2:$B$3230,0)),"Not Found"))</f>
        <v>200027711</v>
      </c>
      <c r="T2291" s="1" t="str">
        <f aca="false">IF(ISNUMBER(MATCH($D2291,'ST Enroll Export'!$A$2:$A$3230,0)),"NYSSIS Match",IF(ISNUMBER(MATCH($E2291,'ST Enroll Export'!$B$2:$B$3230,0)),"SID Match","No ST Match"))</f>
        <v>NYSSIS Match</v>
      </c>
      <c r="U2291" s="1" t="str">
        <f aca="false">IF(ISNUMBER(MATCH($D2291,Disability!$B$2:$B$5962,0)),"SPED","Gen Ed")</f>
        <v>Gen Ed</v>
      </c>
    </row>
    <row r="2292" customFormat="false" ht="15" hidden="false" customHeight="true" outlineLevel="0" collapsed="false">
      <c r="A2292" s="1" t="s">
        <v>5668</v>
      </c>
      <c r="B2292" s="3" t="n">
        <v>46174</v>
      </c>
      <c r="C2292" s="1" t="s">
        <v>5669</v>
      </c>
      <c r="D2292" s="1" t="s">
        <v>7818</v>
      </c>
      <c r="E2292" s="1" t="s">
        <v>7819</v>
      </c>
      <c r="F2292" s="1" t="s">
        <v>7816</v>
      </c>
      <c r="G2292" s="1" t="s">
        <v>7820</v>
      </c>
      <c r="H2292" s="1" t="s">
        <v>2571</v>
      </c>
      <c r="I2292" s="3" t="n">
        <v>40184</v>
      </c>
      <c r="J2292" s="1" t="s">
        <v>1634</v>
      </c>
      <c r="K2292" s="3" t="n">
        <v>45903</v>
      </c>
      <c r="M2292" s="1" t="n">
        <v>1</v>
      </c>
      <c r="N2292" s="7" t="s">
        <v>230</v>
      </c>
      <c r="P2292" s="5" t="s">
        <v>26</v>
      </c>
      <c r="Q2292" s="1" t="str">
        <f aca="false">IFERROR(INDEX('ST Enroll Export'!$A$2:$A$3230,MATCH($D2292,'ST Enroll Export'!$A$2:$A$3230,0)),IFERROR(IF(INDEX('ST Enroll Export'!$A$2:$A$3230,MATCH($E2292,'ST Enroll Export'!$B$2:$B$3230,0))="","",INDEX('ST Enroll Export'!$A$2:$A$3230,MATCH($E2292,'ST Enroll Export'!$B$2:$B$3230,0))),"Not Found"))</f>
        <v>1256387693</v>
      </c>
      <c r="R2292" s="1" t="str">
        <f aca="false">IFERROR(INDEX('ST Enroll Export'!$G$2:$G$3230,MATCH($D2292,'ST Enroll Export'!$A$2:$A$3230,0)),IFERROR(INDEX('ST Enroll Export'!$G$2:$G$3230,MATCH($E2292,'ST Enroll Export'!$B$2:$B$3230,0)),"Not Found"))</f>
        <v>Syracuse Academy of Sci &amp; Cit Middle School</v>
      </c>
      <c r="S2292" s="1" t="str">
        <f aca="false">IFERROR(INDEX('ST Enroll Export'!$B$2:$B$3230,MATCH($D2292,'ST Enroll Export'!$A$2:$A$3230,0)),IFERROR(INDEX('ST Enroll Export'!$B$2:$B$3230,MATCH($E2292,'ST Enroll Export'!$B$2:$B$3230,0)),"Not Found"))</f>
        <v>200025463</v>
      </c>
      <c r="T2292" s="1" t="str">
        <f aca="false">IF(ISNUMBER(MATCH($D2292,'ST Enroll Export'!$A$2:$A$3230,0)),"NYSSIS Match",IF(ISNUMBER(MATCH($E2292,'ST Enroll Export'!$B$2:$B$3230,0)),"SID Match","No ST Match"))</f>
        <v>NYSSIS Match</v>
      </c>
      <c r="U2292" s="1" t="str">
        <f aca="false">IF(ISNUMBER(MATCH($D2292,Disability!$B$2:$B$5962,0)),"SPED","Gen Ed")</f>
        <v>Gen Ed</v>
      </c>
    </row>
    <row r="2293" customFormat="false" ht="15" hidden="false" customHeight="true" outlineLevel="0" collapsed="false">
      <c r="A2293" s="1" t="s">
        <v>5668</v>
      </c>
      <c r="B2293" s="3" t="n">
        <v>46174</v>
      </c>
      <c r="C2293" s="1" t="s">
        <v>5669</v>
      </c>
      <c r="D2293" s="1" t="s">
        <v>7821</v>
      </c>
      <c r="E2293" s="1" t="s">
        <v>7822</v>
      </c>
      <c r="F2293" s="1" t="s">
        <v>7823</v>
      </c>
      <c r="G2293" s="1" t="s">
        <v>5171</v>
      </c>
      <c r="H2293" s="1" t="s">
        <v>37</v>
      </c>
      <c r="I2293" s="3" t="n">
        <v>42476</v>
      </c>
      <c r="J2293" s="1" t="s">
        <v>134</v>
      </c>
      <c r="K2293" s="3" t="n">
        <v>45903</v>
      </c>
      <c r="M2293" s="1" t="n">
        <v>1</v>
      </c>
      <c r="N2293" s="7" t="s">
        <v>230</v>
      </c>
      <c r="P2293" s="6" t="s">
        <v>39</v>
      </c>
      <c r="Q2293" s="1" t="str">
        <f aca="false">IFERROR(INDEX('ST Enroll Export'!$A$2:$A$3230,MATCH($D2293,'ST Enroll Export'!$A$2:$A$3230,0)),IFERROR(IF(INDEX('ST Enroll Export'!$A$2:$A$3230,MATCH($E2293,'ST Enroll Export'!$B$2:$B$3230,0))="","",INDEX('ST Enroll Export'!$A$2:$A$3230,MATCH($E2293,'ST Enroll Export'!$B$2:$B$3230,0))),"Not Found"))</f>
        <v>9856107102</v>
      </c>
      <c r="R2293" s="1" t="str">
        <f aca="false">IFERROR(INDEX('ST Enroll Export'!$G$2:$G$3230,MATCH($D2293,'ST Enroll Export'!$A$2:$A$3230,0)),IFERROR(INDEX('ST Enroll Export'!$G$2:$G$3230,MATCH($E2293,'ST Enroll Export'!$B$2:$B$3230,0)),"Not Found"))</f>
        <v>Citizenship &amp; Science Academy of Syracuse Charter</v>
      </c>
      <c r="S2293" s="1" t="str">
        <f aca="false">IFERROR(INDEX('ST Enroll Export'!$B$2:$B$3230,MATCH($D2293,'ST Enroll Export'!$A$2:$A$3230,0)),IFERROR(INDEX('ST Enroll Export'!$B$2:$B$3230,MATCH($E2293,'ST Enroll Export'!$B$2:$B$3230,0)),"Not Found"))</f>
        <v>210000897</v>
      </c>
      <c r="T2293" s="1" t="str">
        <f aca="false">IF(ISNUMBER(MATCH($D2293,'ST Enroll Export'!$A$2:$A$3230,0)),"NYSSIS Match",IF(ISNUMBER(MATCH($E2293,'ST Enroll Export'!$B$2:$B$3230,0)),"SID Match","No ST Match"))</f>
        <v>NYSSIS Match</v>
      </c>
      <c r="U2293" s="1" t="str">
        <f aca="false">IF(ISNUMBER(MATCH($D2293,Disability!$B$2:$B$5962,0)),"SPED","Gen Ed")</f>
        <v>SPED</v>
      </c>
    </row>
    <row r="2294" customFormat="false" ht="15" hidden="false" customHeight="true" outlineLevel="0" collapsed="false">
      <c r="A2294" s="1" t="s">
        <v>5668</v>
      </c>
      <c r="B2294" s="3" t="n">
        <v>46174</v>
      </c>
      <c r="C2294" s="1" t="s">
        <v>5669</v>
      </c>
      <c r="D2294" s="1" t="s">
        <v>7824</v>
      </c>
      <c r="E2294" s="1" t="s">
        <v>7825</v>
      </c>
      <c r="F2294" s="1" t="s">
        <v>7826</v>
      </c>
      <c r="G2294" s="1" t="s">
        <v>7827</v>
      </c>
      <c r="H2294" s="1" t="s">
        <v>185</v>
      </c>
      <c r="I2294" s="3" t="n">
        <v>41784</v>
      </c>
      <c r="J2294" s="1" t="s">
        <v>1634</v>
      </c>
      <c r="K2294" s="3" t="n">
        <v>45903</v>
      </c>
      <c r="M2294" s="1" t="n">
        <v>1</v>
      </c>
      <c r="N2294" s="7" t="s">
        <v>230</v>
      </c>
      <c r="P2294" s="5" t="s">
        <v>26</v>
      </c>
      <c r="Q2294" s="1" t="str">
        <f aca="false">IFERROR(INDEX('ST Enroll Export'!$A$2:$A$3230,MATCH($D2294,'ST Enroll Export'!$A$2:$A$3230,0)),IFERROR(IF(INDEX('ST Enroll Export'!$A$2:$A$3230,MATCH($E2294,'ST Enroll Export'!$B$2:$B$3230,0))="","",INDEX('ST Enroll Export'!$A$2:$A$3230,MATCH($E2294,'ST Enroll Export'!$B$2:$B$3230,0))),"Not Found"))</f>
        <v>5497962320</v>
      </c>
      <c r="R2294" s="1" t="str">
        <f aca="false">IFERROR(INDEX('ST Enroll Export'!$G$2:$G$3230,MATCH($D2294,'ST Enroll Export'!$A$2:$A$3230,0)),IFERROR(INDEX('ST Enroll Export'!$G$2:$G$3230,MATCH($E2294,'ST Enroll Export'!$B$2:$B$3230,0)),"Not Found"))</f>
        <v>Syracuse Academy of Sci &amp; Cit Middle School</v>
      </c>
      <c r="S2294" s="1" t="str">
        <f aca="false">IFERROR(INDEX('ST Enroll Export'!$B$2:$B$3230,MATCH($D2294,'ST Enroll Export'!$A$2:$A$3230,0)),IFERROR(INDEX('ST Enroll Export'!$B$2:$B$3230,MATCH($E2294,'ST Enroll Export'!$B$2:$B$3230,0)),"Not Found"))</f>
        <v>200033177</v>
      </c>
      <c r="T2294" s="1" t="str">
        <f aca="false">IF(ISNUMBER(MATCH($D2294,'ST Enroll Export'!$A$2:$A$3230,0)),"NYSSIS Match",IF(ISNUMBER(MATCH($E2294,'ST Enroll Export'!$B$2:$B$3230,0)),"SID Match","No ST Match"))</f>
        <v>NYSSIS Match</v>
      </c>
      <c r="U2294" s="1" t="str">
        <f aca="false">IF(ISNUMBER(MATCH($D2294,Disability!$B$2:$B$5962,0)),"SPED","Gen Ed")</f>
        <v>Gen Ed</v>
      </c>
    </row>
    <row r="2295" customFormat="false" ht="15" hidden="false" customHeight="true" outlineLevel="0" collapsed="false">
      <c r="A2295" s="1" t="s">
        <v>5668</v>
      </c>
      <c r="B2295" s="3" t="n">
        <v>46174</v>
      </c>
      <c r="C2295" s="1" t="s">
        <v>5669</v>
      </c>
      <c r="D2295" s="1" t="s">
        <v>7828</v>
      </c>
      <c r="E2295" s="1" t="s">
        <v>7829</v>
      </c>
      <c r="F2295" s="1" t="s">
        <v>1276</v>
      </c>
      <c r="G2295" s="1" t="s">
        <v>7830</v>
      </c>
      <c r="H2295" s="1" t="s">
        <v>31</v>
      </c>
      <c r="I2295" s="3" t="n">
        <v>43885</v>
      </c>
      <c r="J2295" s="1" t="s">
        <v>134</v>
      </c>
      <c r="K2295" s="3" t="n">
        <v>45903</v>
      </c>
      <c r="M2295" s="1" t="n">
        <v>1</v>
      </c>
      <c r="N2295" s="7" t="s">
        <v>230</v>
      </c>
      <c r="P2295" s="5" t="s">
        <v>26</v>
      </c>
      <c r="Q2295" s="1" t="str">
        <f aca="false">IFERROR(INDEX('ST Enroll Export'!$A$2:$A$3230,MATCH($D2295,'ST Enroll Export'!$A$2:$A$3230,0)),IFERROR(IF(INDEX('ST Enroll Export'!$A$2:$A$3230,MATCH($E2295,'ST Enroll Export'!$B$2:$B$3230,0))="","",INDEX('ST Enroll Export'!$A$2:$A$3230,MATCH($E2295,'ST Enroll Export'!$B$2:$B$3230,0))),"Not Found"))</f>
        <v>9071552731</v>
      </c>
      <c r="R2295" s="1" t="str">
        <f aca="false">IFERROR(INDEX('ST Enroll Export'!$G$2:$G$3230,MATCH($D2295,'ST Enroll Export'!$A$2:$A$3230,0)),IFERROR(INDEX('ST Enroll Export'!$G$2:$G$3230,MATCH($E2295,'ST Enroll Export'!$B$2:$B$3230,0)),"Not Found"))</f>
        <v>Citizenship &amp; Science Academy of Syracuse Charter</v>
      </c>
      <c r="S2295" s="1" t="str">
        <f aca="false">IFERROR(INDEX('ST Enroll Export'!$B$2:$B$3230,MATCH($D2295,'ST Enroll Export'!$A$2:$A$3230,0)),IFERROR(INDEX('ST Enroll Export'!$B$2:$B$3230,MATCH($E2295,'ST Enroll Export'!$B$2:$B$3230,0)),"Not Found"))</f>
        <v>210015090</v>
      </c>
      <c r="T2295" s="1" t="str">
        <f aca="false">IF(ISNUMBER(MATCH($D2295,'ST Enroll Export'!$A$2:$A$3230,0)),"NYSSIS Match",IF(ISNUMBER(MATCH($E2295,'ST Enroll Export'!$B$2:$B$3230,0)),"SID Match","No ST Match"))</f>
        <v>NYSSIS Match</v>
      </c>
      <c r="U2295" s="1" t="str">
        <f aca="false">IF(ISNUMBER(MATCH($D2295,Disability!$B$2:$B$5962,0)),"SPED","Gen Ed")</f>
        <v>Gen Ed</v>
      </c>
    </row>
    <row r="2296" customFormat="false" ht="15" hidden="false" customHeight="true" outlineLevel="0" collapsed="false">
      <c r="A2296" s="1" t="s">
        <v>5668</v>
      </c>
      <c r="B2296" s="3" t="n">
        <v>46174</v>
      </c>
      <c r="C2296" s="1" t="s">
        <v>5669</v>
      </c>
      <c r="D2296" s="1" t="s">
        <v>7831</v>
      </c>
      <c r="E2296" s="1" t="s">
        <v>7832</v>
      </c>
      <c r="F2296" s="1" t="s">
        <v>1625</v>
      </c>
      <c r="G2296" s="1" t="s">
        <v>7833</v>
      </c>
      <c r="H2296" s="1" t="s">
        <v>185</v>
      </c>
      <c r="I2296" s="3" t="n">
        <v>41683</v>
      </c>
      <c r="J2296" s="1" t="s">
        <v>1634</v>
      </c>
      <c r="K2296" s="3" t="n">
        <v>45903</v>
      </c>
      <c r="M2296" s="1" t="n">
        <v>1</v>
      </c>
      <c r="N2296" s="7" t="s">
        <v>230</v>
      </c>
      <c r="P2296" s="5" t="s">
        <v>26</v>
      </c>
      <c r="Q2296" s="1" t="str">
        <f aca="false">IFERROR(INDEX('ST Enroll Export'!$A$2:$A$3230,MATCH($D2296,'ST Enroll Export'!$A$2:$A$3230,0)),IFERROR(IF(INDEX('ST Enroll Export'!$A$2:$A$3230,MATCH($E2296,'ST Enroll Export'!$B$2:$B$3230,0))="","",INDEX('ST Enroll Export'!$A$2:$A$3230,MATCH($E2296,'ST Enroll Export'!$B$2:$B$3230,0))),"Not Found"))</f>
        <v>1075942636</v>
      </c>
      <c r="R2296" s="1" t="str">
        <f aca="false">IFERROR(INDEX('ST Enroll Export'!$G$2:$G$3230,MATCH($D2296,'ST Enroll Export'!$A$2:$A$3230,0)),IFERROR(INDEX('ST Enroll Export'!$G$2:$G$3230,MATCH($E2296,'ST Enroll Export'!$B$2:$B$3230,0)),"Not Found"))</f>
        <v>Syracuse Academy of Sci &amp; Cit Middle School</v>
      </c>
      <c r="S2296" s="1" t="str">
        <f aca="false">IFERROR(INDEX('ST Enroll Export'!$B$2:$B$3230,MATCH($D2296,'ST Enroll Export'!$A$2:$A$3230,0)),IFERROR(INDEX('ST Enroll Export'!$B$2:$B$3230,MATCH($E2296,'ST Enroll Export'!$B$2:$B$3230,0)),"Not Found"))</f>
        <v>200035009</v>
      </c>
      <c r="T2296" s="1" t="str">
        <f aca="false">IF(ISNUMBER(MATCH($D2296,'ST Enroll Export'!$A$2:$A$3230,0)),"NYSSIS Match",IF(ISNUMBER(MATCH($E2296,'ST Enroll Export'!$B$2:$B$3230,0)),"SID Match","No ST Match"))</f>
        <v>NYSSIS Match</v>
      </c>
      <c r="U2296" s="1" t="str">
        <f aca="false">IF(ISNUMBER(MATCH($D2296,Disability!$B$2:$B$5962,0)),"SPED","Gen Ed")</f>
        <v>Gen Ed</v>
      </c>
    </row>
    <row r="2297" customFormat="false" ht="15" hidden="false" customHeight="true" outlineLevel="0" collapsed="false">
      <c r="A2297" s="1" t="s">
        <v>5668</v>
      </c>
      <c r="B2297" s="3" t="n">
        <v>46174</v>
      </c>
      <c r="C2297" s="1" t="s">
        <v>5669</v>
      </c>
      <c r="D2297" s="1" t="s">
        <v>7834</v>
      </c>
      <c r="E2297" s="1" t="s">
        <v>7835</v>
      </c>
      <c r="F2297" s="1" t="s">
        <v>7836</v>
      </c>
      <c r="G2297" s="1" t="s">
        <v>7837</v>
      </c>
      <c r="H2297" s="1" t="s">
        <v>2571</v>
      </c>
      <c r="I2297" s="3" t="n">
        <v>40415</v>
      </c>
      <c r="J2297" s="1" t="s">
        <v>1634</v>
      </c>
      <c r="K2297" s="3" t="n">
        <v>45903</v>
      </c>
      <c r="M2297" s="1" t="n">
        <v>1</v>
      </c>
      <c r="N2297" s="7" t="s">
        <v>230</v>
      </c>
      <c r="P2297" s="5" t="s">
        <v>26</v>
      </c>
      <c r="Q2297" s="1" t="str">
        <f aca="false">IFERROR(INDEX('ST Enroll Export'!$A$2:$A$3230,MATCH($D2297,'ST Enroll Export'!$A$2:$A$3230,0)),IFERROR(IF(INDEX('ST Enroll Export'!$A$2:$A$3230,MATCH($E2297,'ST Enroll Export'!$B$2:$B$3230,0))="","",INDEX('ST Enroll Export'!$A$2:$A$3230,MATCH($E2297,'ST Enroll Export'!$B$2:$B$3230,0))),"Not Found"))</f>
        <v>3163778554</v>
      </c>
      <c r="R2297" s="1" t="str">
        <f aca="false">IFERROR(INDEX('ST Enroll Export'!$G$2:$G$3230,MATCH($D2297,'ST Enroll Export'!$A$2:$A$3230,0)),IFERROR(INDEX('ST Enroll Export'!$G$2:$G$3230,MATCH($E2297,'ST Enroll Export'!$B$2:$B$3230,0)),"Not Found"))</f>
        <v>Syracuse Academy of Sci &amp; Cit Middle School</v>
      </c>
      <c r="S2297" s="1" t="str">
        <f aca="false">IFERROR(INDEX('ST Enroll Export'!$B$2:$B$3230,MATCH($D2297,'ST Enroll Export'!$A$2:$A$3230,0)),IFERROR(INDEX('ST Enroll Export'!$B$2:$B$3230,MATCH($E2297,'ST Enroll Export'!$B$2:$B$3230,0)),"Not Found"))</f>
        <v>200021752</v>
      </c>
      <c r="T2297" s="1" t="str">
        <f aca="false">IF(ISNUMBER(MATCH($D2297,'ST Enroll Export'!$A$2:$A$3230,0)),"NYSSIS Match",IF(ISNUMBER(MATCH($E2297,'ST Enroll Export'!$B$2:$B$3230,0)),"SID Match","No ST Match"))</f>
        <v>NYSSIS Match</v>
      </c>
      <c r="U2297" s="1" t="str">
        <f aca="false">IF(ISNUMBER(MATCH($D2297,Disability!$B$2:$B$5962,0)),"SPED","Gen Ed")</f>
        <v>Gen Ed</v>
      </c>
    </row>
    <row r="2298" customFormat="false" ht="15" hidden="false" customHeight="true" outlineLevel="0" collapsed="false">
      <c r="A2298" s="1" t="s">
        <v>5668</v>
      </c>
      <c r="B2298" s="3" t="n">
        <v>46174</v>
      </c>
      <c r="C2298" s="1" t="s">
        <v>5669</v>
      </c>
      <c r="D2298" s="1" t="s">
        <v>7838</v>
      </c>
      <c r="E2298" s="1" t="s">
        <v>7839</v>
      </c>
      <c r="F2298" s="1" t="s">
        <v>35</v>
      </c>
      <c r="G2298" s="1" t="s">
        <v>7840</v>
      </c>
      <c r="H2298" s="1" t="s">
        <v>84</v>
      </c>
      <c r="I2298" s="3" t="n">
        <v>42938</v>
      </c>
      <c r="J2298" s="1" t="s">
        <v>134</v>
      </c>
      <c r="K2298" s="3" t="n">
        <v>45903</v>
      </c>
      <c r="M2298" s="1" t="n">
        <v>1</v>
      </c>
      <c r="N2298" s="7" t="s">
        <v>230</v>
      </c>
      <c r="P2298" s="5" t="s">
        <v>26</v>
      </c>
      <c r="Q2298" s="1" t="str">
        <f aca="false">IFERROR(INDEX('ST Enroll Export'!$A$2:$A$3230,MATCH($D2298,'ST Enroll Export'!$A$2:$A$3230,0)),IFERROR(IF(INDEX('ST Enroll Export'!$A$2:$A$3230,MATCH($E2298,'ST Enroll Export'!$B$2:$B$3230,0))="","",INDEX('ST Enroll Export'!$A$2:$A$3230,MATCH($E2298,'ST Enroll Export'!$B$2:$B$3230,0))),"Not Found"))</f>
        <v>9382512983</v>
      </c>
      <c r="R2298" s="1" t="str">
        <f aca="false">IFERROR(INDEX('ST Enroll Export'!$G$2:$G$3230,MATCH($D2298,'ST Enroll Export'!$A$2:$A$3230,0)),IFERROR(INDEX('ST Enroll Export'!$G$2:$G$3230,MATCH($E2298,'ST Enroll Export'!$B$2:$B$3230,0)),"Not Found"))</f>
        <v>Citizenship &amp; Science Academy of Syracuse Charter</v>
      </c>
      <c r="S2298" s="1" t="str">
        <f aca="false">IFERROR(INDEX('ST Enroll Export'!$B$2:$B$3230,MATCH($D2298,'ST Enroll Export'!$A$2:$A$3230,0)),IFERROR(INDEX('ST Enroll Export'!$B$2:$B$3230,MATCH($E2298,'ST Enroll Export'!$B$2:$B$3230,0)),"Not Found"))</f>
        <v>210008227</v>
      </c>
      <c r="T2298" s="1" t="str">
        <f aca="false">IF(ISNUMBER(MATCH($D2298,'ST Enroll Export'!$A$2:$A$3230,0)),"NYSSIS Match",IF(ISNUMBER(MATCH($E2298,'ST Enroll Export'!$B$2:$B$3230,0)),"SID Match","No ST Match"))</f>
        <v>NYSSIS Match</v>
      </c>
      <c r="U2298" s="1" t="str">
        <f aca="false">IF(ISNUMBER(MATCH($D2298,Disability!$B$2:$B$5962,0)),"SPED","Gen Ed")</f>
        <v>Gen Ed</v>
      </c>
    </row>
    <row r="2299" customFormat="false" ht="15" hidden="false" customHeight="true" outlineLevel="0" collapsed="false">
      <c r="A2299" s="1" t="s">
        <v>5668</v>
      </c>
      <c r="B2299" s="3" t="n">
        <v>46174</v>
      </c>
      <c r="C2299" s="1" t="s">
        <v>5669</v>
      </c>
      <c r="D2299" s="1" t="s">
        <v>7841</v>
      </c>
      <c r="E2299" s="1" t="s">
        <v>7842</v>
      </c>
      <c r="F2299" s="1" t="s">
        <v>35</v>
      </c>
      <c r="G2299" s="1" t="s">
        <v>5926</v>
      </c>
      <c r="H2299" s="1" t="s">
        <v>128</v>
      </c>
      <c r="I2299" s="3" t="n">
        <v>41253</v>
      </c>
      <c r="J2299" s="1" t="s">
        <v>1634</v>
      </c>
      <c r="K2299" s="3" t="n">
        <v>45903</v>
      </c>
      <c r="M2299" s="1" t="n">
        <v>1</v>
      </c>
      <c r="N2299" s="7" t="s">
        <v>230</v>
      </c>
      <c r="P2299" s="5" t="s">
        <v>26</v>
      </c>
      <c r="Q2299" s="1" t="str">
        <f aca="false">IFERROR(INDEX('ST Enroll Export'!$A$2:$A$3230,MATCH($D2299,'ST Enroll Export'!$A$2:$A$3230,0)),IFERROR(IF(INDEX('ST Enroll Export'!$A$2:$A$3230,MATCH($E2299,'ST Enroll Export'!$B$2:$B$3230,0))="","",INDEX('ST Enroll Export'!$A$2:$A$3230,MATCH($E2299,'ST Enroll Export'!$B$2:$B$3230,0))),"Not Found"))</f>
        <v>6556727923</v>
      </c>
      <c r="R2299" s="1" t="str">
        <f aca="false">IFERROR(INDEX('ST Enroll Export'!$G$2:$G$3230,MATCH($D2299,'ST Enroll Export'!$A$2:$A$3230,0)),IFERROR(INDEX('ST Enroll Export'!$G$2:$G$3230,MATCH($E2299,'ST Enroll Export'!$B$2:$B$3230,0)),"Not Found"))</f>
        <v>Syracuse Academy of Sci &amp; Cit Middle School</v>
      </c>
      <c r="S2299" s="1" t="str">
        <f aca="false">IFERROR(INDEX('ST Enroll Export'!$B$2:$B$3230,MATCH($D2299,'ST Enroll Export'!$A$2:$A$3230,0)),IFERROR(INDEX('ST Enroll Export'!$B$2:$B$3230,MATCH($E2299,'ST Enroll Export'!$B$2:$B$3230,0)),"Not Found"))</f>
        <v>200029243</v>
      </c>
      <c r="T2299" s="1" t="str">
        <f aca="false">IF(ISNUMBER(MATCH($D2299,'ST Enroll Export'!$A$2:$A$3230,0)),"NYSSIS Match",IF(ISNUMBER(MATCH($E2299,'ST Enroll Export'!$B$2:$B$3230,0)),"SID Match","No ST Match"))</f>
        <v>NYSSIS Match</v>
      </c>
      <c r="U2299" s="1" t="str">
        <f aca="false">IF(ISNUMBER(MATCH($D2299,Disability!$B$2:$B$5962,0)),"SPED","Gen Ed")</f>
        <v>Gen Ed</v>
      </c>
    </row>
    <row r="2300" customFormat="false" ht="15" hidden="false" customHeight="true" outlineLevel="0" collapsed="false">
      <c r="A2300" s="1" t="s">
        <v>5668</v>
      </c>
      <c r="B2300" s="3" t="n">
        <v>46174</v>
      </c>
      <c r="C2300" s="1" t="s">
        <v>5669</v>
      </c>
      <c r="D2300" s="1" t="s">
        <v>7843</v>
      </c>
      <c r="E2300" s="1" t="s">
        <v>7844</v>
      </c>
      <c r="F2300" s="1" t="s">
        <v>35</v>
      </c>
      <c r="G2300" s="1" t="s">
        <v>432</v>
      </c>
      <c r="H2300" s="1" t="s">
        <v>128</v>
      </c>
      <c r="I2300" s="3" t="n">
        <v>41253</v>
      </c>
      <c r="J2300" s="1" t="s">
        <v>1634</v>
      </c>
      <c r="K2300" s="3" t="n">
        <v>45903</v>
      </c>
      <c r="M2300" s="1" t="n">
        <v>1</v>
      </c>
      <c r="N2300" s="7" t="s">
        <v>230</v>
      </c>
      <c r="P2300" s="5" t="s">
        <v>26</v>
      </c>
      <c r="Q2300" s="1" t="str">
        <f aca="false">IFERROR(INDEX('ST Enroll Export'!$A$2:$A$3230,MATCH($D2300,'ST Enroll Export'!$A$2:$A$3230,0)),IFERROR(IF(INDEX('ST Enroll Export'!$A$2:$A$3230,MATCH($E2300,'ST Enroll Export'!$B$2:$B$3230,0))="","",INDEX('ST Enroll Export'!$A$2:$A$3230,MATCH($E2300,'ST Enroll Export'!$B$2:$B$3230,0))),"Not Found"))</f>
        <v>2266794100</v>
      </c>
      <c r="R2300" s="1" t="str">
        <f aca="false">IFERROR(INDEX('ST Enroll Export'!$G$2:$G$3230,MATCH($D2300,'ST Enroll Export'!$A$2:$A$3230,0)),IFERROR(INDEX('ST Enroll Export'!$G$2:$G$3230,MATCH($E2300,'ST Enroll Export'!$B$2:$B$3230,0)),"Not Found"))</f>
        <v>Syracuse Academy of Sci &amp; Cit Middle School</v>
      </c>
      <c r="S2300" s="1" t="str">
        <f aca="false">IFERROR(INDEX('ST Enroll Export'!$B$2:$B$3230,MATCH($D2300,'ST Enroll Export'!$A$2:$A$3230,0)),IFERROR(INDEX('ST Enroll Export'!$B$2:$B$3230,MATCH($E2300,'ST Enroll Export'!$B$2:$B$3230,0)),"Not Found"))</f>
        <v>200029242</v>
      </c>
      <c r="T2300" s="1" t="str">
        <f aca="false">IF(ISNUMBER(MATCH($D2300,'ST Enroll Export'!$A$2:$A$3230,0)),"NYSSIS Match",IF(ISNUMBER(MATCH($E2300,'ST Enroll Export'!$B$2:$B$3230,0)),"SID Match","No ST Match"))</f>
        <v>NYSSIS Match</v>
      </c>
      <c r="U2300" s="1" t="str">
        <f aca="false">IF(ISNUMBER(MATCH($D2300,Disability!$B$2:$B$5962,0)),"SPED","Gen Ed")</f>
        <v>Gen Ed</v>
      </c>
    </row>
    <row r="2301" customFormat="false" ht="15" hidden="false" customHeight="true" outlineLevel="0" collapsed="false">
      <c r="A2301" s="1" t="s">
        <v>5668</v>
      </c>
      <c r="B2301" s="3" t="n">
        <v>46174</v>
      </c>
      <c r="C2301" s="1" t="s">
        <v>5669</v>
      </c>
      <c r="D2301" s="1" t="s">
        <v>7845</v>
      </c>
      <c r="E2301" s="1" t="s">
        <v>7846</v>
      </c>
      <c r="F2301" s="1" t="s">
        <v>35</v>
      </c>
      <c r="G2301" s="1" t="s">
        <v>7847</v>
      </c>
      <c r="H2301" s="1" t="s">
        <v>140</v>
      </c>
      <c r="I2301" s="3" t="n">
        <v>42174</v>
      </c>
      <c r="J2301" s="1" t="s">
        <v>134</v>
      </c>
      <c r="K2301" s="3" t="n">
        <v>45903</v>
      </c>
      <c r="M2301" s="1" t="n">
        <v>1</v>
      </c>
      <c r="N2301" s="7" t="s">
        <v>230</v>
      </c>
      <c r="P2301" s="5" t="s">
        <v>26</v>
      </c>
      <c r="Q2301" s="1" t="str">
        <f aca="false">IFERROR(INDEX('ST Enroll Export'!$A$2:$A$3230,MATCH($D2301,'ST Enroll Export'!$A$2:$A$3230,0)),IFERROR(IF(INDEX('ST Enroll Export'!$A$2:$A$3230,MATCH($E2301,'ST Enroll Export'!$B$2:$B$3230,0))="","",INDEX('ST Enroll Export'!$A$2:$A$3230,MATCH($E2301,'ST Enroll Export'!$B$2:$B$3230,0))),"Not Found"))</f>
        <v>8977136286</v>
      </c>
      <c r="R2301" s="1" t="str">
        <f aca="false">IFERROR(INDEX('ST Enroll Export'!$G$2:$G$3230,MATCH($D2301,'ST Enroll Export'!$A$2:$A$3230,0)),IFERROR(INDEX('ST Enroll Export'!$G$2:$G$3230,MATCH($E2301,'ST Enroll Export'!$B$2:$B$3230,0)),"Not Found"))</f>
        <v>Citizenship &amp; Science Academy of Syracuse Charter</v>
      </c>
      <c r="S2301" s="1" t="str">
        <f aca="false">IFERROR(INDEX('ST Enroll Export'!$B$2:$B$3230,MATCH($D2301,'ST Enroll Export'!$A$2:$A$3230,0)),IFERROR(INDEX('ST Enroll Export'!$B$2:$B$3230,MATCH($E2301,'ST Enroll Export'!$B$2:$B$3230,0)),"Not Found"))</f>
        <v>200035604</v>
      </c>
      <c r="T2301" s="1" t="str">
        <f aca="false">IF(ISNUMBER(MATCH($D2301,'ST Enroll Export'!$A$2:$A$3230,0)),"NYSSIS Match",IF(ISNUMBER(MATCH($E2301,'ST Enroll Export'!$B$2:$B$3230,0)),"SID Match","No ST Match"))</f>
        <v>NYSSIS Match</v>
      </c>
      <c r="U2301" s="1" t="str">
        <f aca="false">IF(ISNUMBER(MATCH($D2301,Disability!$B$2:$B$5962,0)),"SPED","Gen Ed")</f>
        <v>Gen Ed</v>
      </c>
    </row>
    <row r="2302" customFormat="false" ht="15" hidden="false" customHeight="true" outlineLevel="0" collapsed="false">
      <c r="A2302" s="1" t="s">
        <v>5668</v>
      </c>
      <c r="B2302" s="3" t="n">
        <v>46174</v>
      </c>
      <c r="C2302" s="1" t="s">
        <v>5669</v>
      </c>
      <c r="D2302" s="1" t="s">
        <v>7848</v>
      </c>
      <c r="E2302" s="1" t="s">
        <v>7849</v>
      </c>
      <c r="F2302" s="1" t="s">
        <v>35</v>
      </c>
      <c r="G2302" s="1" t="s">
        <v>4387</v>
      </c>
      <c r="H2302" s="1" t="s">
        <v>59</v>
      </c>
      <c r="I2302" s="3" t="n">
        <v>43546</v>
      </c>
      <c r="J2302" s="1" t="s">
        <v>134</v>
      </c>
      <c r="K2302" s="3" t="n">
        <v>45903</v>
      </c>
      <c r="M2302" s="1" t="n">
        <v>1</v>
      </c>
      <c r="N2302" s="7" t="s">
        <v>230</v>
      </c>
      <c r="P2302" s="6" t="s">
        <v>39</v>
      </c>
      <c r="Q2302" s="1" t="str">
        <f aca="false">IFERROR(INDEX('ST Enroll Export'!$A$2:$A$3230,MATCH($D2302,'ST Enroll Export'!$A$2:$A$3230,0)),IFERROR(IF(INDEX('ST Enroll Export'!$A$2:$A$3230,MATCH($E2302,'ST Enroll Export'!$B$2:$B$3230,0))="","",INDEX('ST Enroll Export'!$A$2:$A$3230,MATCH($E2302,'ST Enroll Export'!$B$2:$B$3230,0))),"Not Found"))</f>
        <v>2470295616</v>
      </c>
      <c r="R2302" s="1" t="str">
        <f aca="false">IFERROR(INDEX('ST Enroll Export'!$G$2:$G$3230,MATCH($D2302,'ST Enroll Export'!$A$2:$A$3230,0)),IFERROR(INDEX('ST Enroll Export'!$G$2:$G$3230,MATCH($E2302,'ST Enroll Export'!$B$2:$B$3230,0)),"Not Found"))</f>
        <v>Citizenship &amp; Science Academy of Syracuse Charter</v>
      </c>
      <c r="S2302" s="1" t="str">
        <f aca="false">IFERROR(INDEX('ST Enroll Export'!$B$2:$B$3230,MATCH($D2302,'ST Enroll Export'!$A$2:$A$3230,0)),IFERROR(INDEX('ST Enroll Export'!$B$2:$B$3230,MATCH($E2302,'ST Enroll Export'!$B$2:$B$3230,0)),"Not Found"))</f>
        <v>210010728</v>
      </c>
      <c r="T2302" s="1" t="str">
        <f aca="false">IF(ISNUMBER(MATCH($D2302,'ST Enroll Export'!$A$2:$A$3230,0)),"NYSSIS Match",IF(ISNUMBER(MATCH($E2302,'ST Enroll Export'!$B$2:$B$3230,0)),"SID Match","No ST Match"))</f>
        <v>NYSSIS Match</v>
      </c>
      <c r="U2302" s="1" t="str">
        <f aca="false">IF(ISNUMBER(MATCH($D2302,Disability!$B$2:$B$5962,0)),"SPED","Gen Ed")</f>
        <v>SPED</v>
      </c>
    </row>
    <row r="2303" customFormat="false" ht="15" hidden="false" customHeight="true" outlineLevel="0" collapsed="false">
      <c r="A2303" s="1" t="s">
        <v>5668</v>
      </c>
      <c r="B2303" s="3" t="n">
        <v>46174</v>
      </c>
      <c r="C2303" s="1" t="s">
        <v>5669</v>
      </c>
      <c r="D2303" s="1" t="s">
        <v>7850</v>
      </c>
      <c r="E2303" s="1" t="s">
        <v>7851</v>
      </c>
      <c r="F2303" s="1" t="s">
        <v>35</v>
      </c>
      <c r="G2303" s="1" t="s">
        <v>3851</v>
      </c>
      <c r="H2303" s="1" t="s">
        <v>2539</v>
      </c>
      <c r="I2303" s="3" t="n">
        <v>40555</v>
      </c>
      <c r="J2303" s="1" t="s">
        <v>1634</v>
      </c>
      <c r="K2303" s="3" t="n">
        <v>45903</v>
      </c>
      <c r="M2303" s="1" t="n">
        <v>1</v>
      </c>
      <c r="N2303" s="7" t="s">
        <v>230</v>
      </c>
      <c r="P2303" s="6" t="s">
        <v>39</v>
      </c>
      <c r="Q2303" s="1" t="str">
        <f aca="false">IFERROR(INDEX('ST Enroll Export'!$A$2:$A$3230,MATCH($D2303,'ST Enroll Export'!$A$2:$A$3230,0)),IFERROR(IF(INDEX('ST Enroll Export'!$A$2:$A$3230,MATCH($E2303,'ST Enroll Export'!$B$2:$B$3230,0))="","",INDEX('ST Enroll Export'!$A$2:$A$3230,MATCH($E2303,'ST Enroll Export'!$B$2:$B$3230,0))),"Not Found"))</f>
        <v>5912930745</v>
      </c>
      <c r="R2303" s="1" t="str">
        <f aca="false">IFERROR(INDEX('ST Enroll Export'!$G$2:$G$3230,MATCH($D2303,'ST Enroll Export'!$A$2:$A$3230,0)),IFERROR(INDEX('ST Enroll Export'!$G$2:$G$3230,MATCH($E2303,'ST Enroll Export'!$B$2:$B$3230,0)),"Not Found"))</f>
        <v>Syracuse Academy of Sci &amp; Cit Middle School</v>
      </c>
      <c r="S2303" s="1" t="str">
        <f aca="false">IFERROR(INDEX('ST Enroll Export'!$B$2:$B$3230,MATCH($D2303,'ST Enroll Export'!$A$2:$A$3230,0)),IFERROR(INDEX('ST Enroll Export'!$B$2:$B$3230,MATCH($E2303,'ST Enroll Export'!$B$2:$B$3230,0)),"Not Found"))</f>
        <v>200024058</v>
      </c>
      <c r="T2303" s="1" t="str">
        <f aca="false">IF(ISNUMBER(MATCH($D2303,'ST Enroll Export'!$A$2:$A$3230,0)),"NYSSIS Match",IF(ISNUMBER(MATCH($E2303,'ST Enroll Export'!$B$2:$B$3230,0)),"SID Match","No ST Match"))</f>
        <v>NYSSIS Match</v>
      </c>
      <c r="U2303" s="1" t="str">
        <f aca="false">IF(ISNUMBER(MATCH($D2303,Disability!$B$2:$B$5962,0)),"SPED","Gen Ed")</f>
        <v>SPED</v>
      </c>
    </row>
    <row r="2304" customFormat="false" ht="15" hidden="false" customHeight="true" outlineLevel="0" collapsed="false">
      <c r="A2304" s="1" t="s">
        <v>5668</v>
      </c>
      <c r="B2304" s="3" t="n">
        <v>46174</v>
      </c>
      <c r="C2304" s="1" t="s">
        <v>5669</v>
      </c>
      <c r="D2304" s="1" t="s">
        <v>7852</v>
      </c>
      <c r="E2304" s="1" t="s">
        <v>7853</v>
      </c>
      <c r="F2304" s="1" t="s">
        <v>7854</v>
      </c>
      <c r="G2304" s="1" t="s">
        <v>7855</v>
      </c>
      <c r="H2304" s="1" t="s">
        <v>31</v>
      </c>
      <c r="I2304" s="3" t="n">
        <v>43985</v>
      </c>
      <c r="J2304" s="1" t="s">
        <v>134</v>
      </c>
      <c r="K2304" s="3" t="n">
        <v>45903</v>
      </c>
      <c r="M2304" s="1" t="n">
        <v>1</v>
      </c>
      <c r="N2304" s="7" t="s">
        <v>230</v>
      </c>
      <c r="P2304" s="5" t="s">
        <v>26</v>
      </c>
      <c r="Q2304" s="1" t="str">
        <f aca="false">IFERROR(INDEX('ST Enroll Export'!$A$2:$A$3230,MATCH($D2304,'ST Enroll Export'!$A$2:$A$3230,0)),IFERROR(IF(INDEX('ST Enroll Export'!$A$2:$A$3230,MATCH($E2304,'ST Enroll Export'!$B$2:$B$3230,0))="","",INDEX('ST Enroll Export'!$A$2:$A$3230,MATCH($E2304,'ST Enroll Export'!$B$2:$B$3230,0))),"Not Found"))</f>
        <v/>
      </c>
      <c r="R2304" s="1" t="str">
        <f aca="false">IFERROR(INDEX('ST Enroll Export'!$G$2:$G$3230,MATCH($D2304,'ST Enroll Export'!$A$2:$A$3230,0)),IFERROR(INDEX('ST Enroll Export'!$G$2:$G$3230,MATCH($E2304,'ST Enroll Export'!$B$2:$B$3230,0)),"Not Found"))</f>
        <v>Citizenship &amp; Science Academy of Syracuse Charter</v>
      </c>
      <c r="S2304" s="1" t="str">
        <f aca="false">IFERROR(INDEX('ST Enroll Export'!$B$2:$B$3230,MATCH($D2304,'ST Enroll Export'!$A$2:$A$3230,0)),IFERROR(INDEX('ST Enroll Export'!$B$2:$B$3230,MATCH($E2304,'ST Enroll Export'!$B$2:$B$3230,0)),"Not Found"))</f>
        <v>210020177</v>
      </c>
      <c r="T2304" s="1" t="str">
        <f aca="false">IF(ISNUMBER(MATCH($D2304,'ST Enroll Export'!$A$2:$A$3230,0)),"NYSSIS Match",IF(ISNUMBER(MATCH($E2304,'ST Enroll Export'!$B$2:$B$3230,0)),"SID Match","No ST Match"))</f>
        <v>SID Match</v>
      </c>
      <c r="U2304" s="1" t="str">
        <f aca="false">IF(ISNUMBER(MATCH($D2304,Disability!$B$2:$B$5962,0)),"SPED","Gen Ed")</f>
        <v>Gen Ed</v>
      </c>
    </row>
    <row r="2305" customFormat="false" ht="15" hidden="false" customHeight="true" outlineLevel="0" collapsed="false">
      <c r="A2305" s="1" t="s">
        <v>5668</v>
      </c>
      <c r="B2305" s="3" t="n">
        <v>46174</v>
      </c>
      <c r="C2305" s="1" t="s">
        <v>5669</v>
      </c>
      <c r="D2305" s="1" t="s">
        <v>7856</v>
      </c>
      <c r="E2305" s="1" t="s">
        <v>7857</v>
      </c>
      <c r="F2305" s="1" t="s">
        <v>7858</v>
      </c>
      <c r="G2305" s="1" t="s">
        <v>902</v>
      </c>
      <c r="H2305" s="1" t="s">
        <v>22</v>
      </c>
      <c r="I2305" s="3" t="n">
        <v>43216</v>
      </c>
      <c r="J2305" s="1" t="s">
        <v>134</v>
      </c>
      <c r="K2305" s="3" t="n">
        <v>45903</v>
      </c>
      <c r="M2305" s="1" t="n">
        <v>1</v>
      </c>
      <c r="N2305" s="7" t="s">
        <v>230</v>
      </c>
      <c r="P2305" s="5" t="s">
        <v>26</v>
      </c>
      <c r="Q2305" s="1" t="str">
        <f aca="false">IFERROR(INDEX('ST Enroll Export'!$A$2:$A$3230,MATCH($D2305,'ST Enroll Export'!$A$2:$A$3230,0)),IFERROR(IF(INDEX('ST Enroll Export'!$A$2:$A$3230,MATCH($E2305,'ST Enroll Export'!$B$2:$B$3230,0))="","",INDEX('ST Enroll Export'!$A$2:$A$3230,MATCH($E2305,'ST Enroll Export'!$B$2:$B$3230,0))),"Not Found"))</f>
        <v>7401692190</v>
      </c>
      <c r="R2305" s="1" t="str">
        <f aca="false">IFERROR(INDEX('ST Enroll Export'!$G$2:$G$3230,MATCH($D2305,'ST Enroll Export'!$A$2:$A$3230,0)),IFERROR(INDEX('ST Enroll Export'!$G$2:$G$3230,MATCH($E2305,'ST Enroll Export'!$B$2:$B$3230,0)),"Not Found"))</f>
        <v>Citizenship &amp; Science Academy of Syracuse Charter</v>
      </c>
      <c r="S2305" s="1" t="str">
        <f aca="false">IFERROR(INDEX('ST Enroll Export'!$B$2:$B$3230,MATCH($D2305,'ST Enroll Export'!$A$2:$A$3230,0)),IFERROR(INDEX('ST Enroll Export'!$B$2:$B$3230,MATCH($E2305,'ST Enroll Export'!$B$2:$B$3230,0)),"Not Found"))</f>
        <v>210011513</v>
      </c>
      <c r="T2305" s="1" t="str">
        <f aca="false">IF(ISNUMBER(MATCH($D2305,'ST Enroll Export'!$A$2:$A$3230,0)),"NYSSIS Match",IF(ISNUMBER(MATCH($E2305,'ST Enroll Export'!$B$2:$B$3230,0)),"SID Match","No ST Match"))</f>
        <v>NYSSIS Match</v>
      </c>
      <c r="U2305" s="1" t="str">
        <f aca="false">IF(ISNUMBER(MATCH($D2305,Disability!$B$2:$B$5962,0)),"SPED","Gen Ed")</f>
        <v>Gen Ed</v>
      </c>
    </row>
    <row r="2306" customFormat="false" ht="15" hidden="false" customHeight="true" outlineLevel="0" collapsed="false">
      <c r="A2306" s="1" t="s">
        <v>5668</v>
      </c>
      <c r="B2306" s="3" t="n">
        <v>46174</v>
      </c>
      <c r="C2306" s="1" t="s">
        <v>5669</v>
      </c>
      <c r="D2306" s="1" t="s">
        <v>7859</v>
      </c>
      <c r="E2306" s="1" t="s">
        <v>7860</v>
      </c>
      <c r="F2306" s="1" t="s">
        <v>7861</v>
      </c>
      <c r="G2306" s="1" t="s">
        <v>7862</v>
      </c>
      <c r="H2306" s="1" t="s">
        <v>44</v>
      </c>
      <c r="I2306" s="3" t="n">
        <v>41046</v>
      </c>
      <c r="J2306" s="1" t="s">
        <v>1634</v>
      </c>
      <c r="K2306" s="3" t="n">
        <v>45903</v>
      </c>
      <c r="M2306" s="1" t="n">
        <v>1</v>
      </c>
      <c r="N2306" s="7" t="s">
        <v>230</v>
      </c>
      <c r="P2306" s="6" t="s">
        <v>39</v>
      </c>
      <c r="Q2306" s="1" t="str">
        <f aca="false">IFERROR(INDEX('ST Enroll Export'!$A$2:$A$3230,MATCH($D2306,'ST Enroll Export'!$A$2:$A$3230,0)),IFERROR(IF(INDEX('ST Enroll Export'!$A$2:$A$3230,MATCH($E2306,'ST Enroll Export'!$B$2:$B$3230,0))="","",INDEX('ST Enroll Export'!$A$2:$A$3230,MATCH($E2306,'ST Enroll Export'!$B$2:$B$3230,0))),"Not Found"))</f>
        <v>8332129776</v>
      </c>
      <c r="R2306" s="1" t="str">
        <f aca="false">IFERROR(INDEX('ST Enroll Export'!$G$2:$G$3230,MATCH($D2306,'ST Enroll Export'!$A$2:$A$3230,0)),IFERROR(INDEX('ST Enroll Export'!$G$2:$G$3230,MATCH($E2306,'ST Enroll Export'!$B$2:$B$3230,0)),"Not Found"))</f>
        <v>Syracuse Academy of Sci &amp; Cit Middle School</v>
      </c>
      <c r="S2306" s="1" t="str">
        <f aca="false">IFERROR(INDEX('ST Enroll Export'!$B$2:$B$3230,MATCH($D2306,'ST Enroll Export'!$A$2:$A$3230,0)),IFERROR(INDEX('ST Enroll Export'!$B$2:$B$3230,MATCH($E2306,'ST Enroll Export'!$B$2:$B$3230,0)),"Not Found"))</f>
        <v>200027090</v>
      </c>
      <c r="T2306" s="1" t="str">
        <f aca="false">IF(ISNUMBER(MATCH($D2306,'ST Enroll Export'!$A$2:$A$3230,0)),"NYSSIS Match",IF(ISNUMBER(MATCH($E2306,'ST Enroll Export'!$B$2:$B$3230,0)),"SID Match","No ST Match"))</f>
        <v>NYSSIS Match</v>
      </c>
      <c r="U2306" s="1" t="str">
        <f aca="false">IF(ISNUMBER(MATCH($D2306,Disability!$B$2:$B$5962,0)),"SPED","Gen Ed")</f>
        <v>SPED</v>
      </c>
    </row>
    <row r="2307" customFormat="false" ht="15" hidden="false" customHeight="true" outlineLevel="0" collapsed="false">
      <c r="A2307" s="1" t="s">
        <v>5668</v>
      </c>
      <c r="B2307" s="3" t="n">
        <v>46174</v>
      </c>
      <c r="C2307" s="1" t="s">
        <v>5669</v>
      </c>
      <c r="D2307" s="1" t="s">
        <v>7863</v>
      </c>
      <c r="E2307" s="1" t="s">
        <v>7864</v>
      </c>
      <c r="F2307" s="1" t="s">
        <v>7865</v>
      </c>
      <c r="G2307" s="1" t="s">
        <v>7866</v>
      </c>
      <c r="H2307" s="1" t="s">
        <v>37</v>
      </c>
      <c r="I2307" s="3" t="n">
        <v>42610</v>
      </c>
      <c r="J2307" s="1" t="s">
        <v>134</v>
      </c>
      <c r="K2307" s="3" t="n">
        <v>45903</v>
      </c>
      <c r="M2307" s="1" t="n">
        <v>1</v>
      </c>
      <c r="N2307" s="7" t="s">
        <v>230</v>
      </c>
      <c r="P2307" s="5" t="s">
        <v>26</v>
      </c>
      <c r="Q2307" s="1" t="str">
        <f aca="false">IFERROR(INDEX('ST Enroll Export'!$A$2:$A$3230,MATCH($D2307,'ST Enroll Export'!$A$2:$A$3230,0)),IFERROR(IF(INDEX('ST Enroll Export'!$A$2:$A$3230,MATCH($E2307,'ST Enroll Export'!$B$2:$B$3230,0))="","",INDEX('ST Enroll Export'!$A$2:$A$3230,MATCH($E2307,'ST Enroll Export'!$B$2:$B$3230,0))),"Not Found"))</f>
        <v>4005485311</v>
      </c>
      <c r="R2307" s="1" t="str">
        <f aca="false">IFERROR(INDEX('ST Enroll Export'!$G$2:$G$3230,MATCH($D2307,'ST Enroll Export'!$A$2:$A$3230,0)),IFERROR(INDEX('ST Enroll Export'!$G$2:$G$3230,MATCH($E2307,'ST Enroll Export'!$B$2:$B$3230,0)),"Not Found"))</f>
        <v>Citizenship &amp; Science Academy of Syracuse Charter</v>
      </c>
      <c r="S2307" s="1" t="str">
        <f aca="false">IFERROR(INDEX('ST Enroll Export'!$B$2:$B$3230,MATCH($D2307,'ST Enroll Export'!$A$2:$A$3230,0)),IFERROR(INDEX('ST Enroll Export'!$B$2:$B$3230,MATCH($E2307,'ST Enroll Export'!$B$2:$B$3230,0)),"Not Found"))</f>
        <v>200039291</v>
      </c>
      <c r="T2307" s="1" t="str">
        <f aca="false">IF(ISNUMBER(MATCH($D2307,'ST Enroll Export'!$A$2:$A$3230,0)),"NYSSIS Match",IF(ISNUMBER(MATCH($E2307,'ST Enroll Export'!$B$2:$B$3230,0)),"SID Match","No ST Match"))</f>
        <v>NYSSIS Match</v>
      </c>
      <c r="U2307" s="1" t="str">
        <f aca="false">IF(ISNUMBER(MATCH($D2307,Disability!$B$2:$B$5962,0)),"SPED","Gen Ed")</f>
        <v>Gen Ed</v>
      </c>
    </row>
    <row r="2308" customFormat="false" ht="15" hidden="false" customHeight="true" outlineLevel="0" collapsed="false">
      <c r="A2308" s="1" t="s">
        <v>5668</v>
      </c>
      <c r="B2308" s="3" t="n">
        <v>46174</v>
      </c>
      <c r="C2308" s="1" t="s">
        <v>5669</v>
      </c>
      <c r="D2308" s="1" t="s">
        <v>7867</v>
      </c>
      <c r="E2308" s="1" t="s">
        <v>7868</v>
      </c>
      <c r="F2308" s="1" t="s">
        <v>7865</v>
      </c>
      <c r="G2308" s="1" t="s">
        <v>7869</v>
      </c>
      <c r="H2308" s="1" t="s">
        <v>44</v>
      </c>
      <c r="I2308" s="3" t="n">
        <v>40986</v>
      </c>
      <c r="J2308" s="1" t="s">
        <v>1634</v>
      </c>
      <c r="K2308" s="3" t="n">
        <v>45903</v>
      </c>
      <c r="M2308" s="1" t="n">
        <v>1</v>
      </c>
      <c r="N2308" s="7" t="s">
        <v>230</v>
      </c>
      <c r="P2308" s="5" t="s">
        <v>26</v>
      </c>
      <c r="Q2308" s="1" t="str">
        <f aca="false">IFERROR(INDEX('ST Enroll Export'!$A$2:$A$3230,MATCH($D2308,'ST Enroll Export'!$A$2:$A$3230,0)),IFERROR(IF(INDEX('ST Enroll Export'!$A$2:$A$3230,MATCH($E2308,'ST Enroll Export'!$B$2:$B$3230,0))="","",INDEX('ST Enroll Export'!$A$2:$A$3230,MATCH($E2308,'ST Enroll Export'!$B$2:$B$3230,0))),"Not Found"))</f>
        <v>9307940863</v>
      </c>
      <c r="R2308" s="1" t="str">
        <f aca="false">IFERROR(INDEX('ST Enroll Export'!$G$2:$G$3230,MATCH($D2308,'ST Enroll Export'!$A$2:$A$3230,0)),IFERROR(INDEX('ST Enroll Export'!$G$2:$G$3230,MATCH($E2308,'ST Enroll Export'!$B$2:$B$3230,0)),"Not Found"))</f>
        <v>Syracuse Academy of Sci &amp; Cit Middle School</v>
      </c>
      <c r="S2308" s="1" t="str">
        <f aca="false">IFERROR(INDEX('ST Enroll Export'!$B$2:$B$3230,MATCH($D2308,'ST Enroll Export'!$A$2:$A$3230,0)),IFERROR(INDEX('ST Enroll Export'!$B$2:$B$3230,MATCH($E2308,'ST Enroll Export'!$B$2:$B$3230,0)),"Not Found"))</f>
        <v>200029849</v>
      </c>
      <c r="T2308" s="1" t="str">
        <f aca="false">IF(ISNUMBER(MATCH($D2308,'ST Enroll Export'!$A$2:$A$3230,0)),"NYSSIS Match",IF(ISNUMBER(MATCH($E2308,'ST Enroll Export'!$B$2:$B$3230,0)),"SID Match","No ST Match"))</f>
        <v>NYSSIS Match</v>
      </c>
      <c r="U2308" s="1" t="str">
        <f aca="false">IF(ISNUMBER(MATCH($D2308,Disability!$B$2:$B$5962,0)),"SPED","Gen Ed")</f>
        <v>Gen Ed</v>
      </c>
    </row>
    <row r="2309" customFormat="false" ht="15" hidden="false" customHeight="true" outlineLevel="0" collapsed="false">
      <c r="A2309" s="1" t="s">
        <v>5668</v>
      </c>
      <c r="B2309" s="3" t="n">
        <v>46174</v>
      </c>
      <c r="C2309" s="1" t="s">
        <v>5669</v>
      </c>
      <c r="D2309" s="1" t="s">
        <v>7870</v>
      </c>
      <c r="E2309" s="1" t="s">
        <v>7871</v>
      </c>
      <c r="F2309" s="1" t="s">
        <v>7872</v>
      </c>
      <c r="G2309" s="1" t="s">
        <v>7873</v>
      </c>
      <c r="H2309" s="1" t="s">
        <v>31</v>
      </c>
      <c r="I2309" s="3" t="n">
        <v>43882</v>
      </c>
      <c r="J2309" s="1" t="s">
        <v>134</v>
      </c>
      <c r="K2309" s="3" t="n">
        <v>45903</v>
      </c>
      <c r="M2309" s="1" t="n">
        <v>1</v>
      </c>
      <c r="N2309" s="7" t="s">
        <v>230</v>
      </c>
      <c r="P2309" s="5" t="s">
        <v>26</v>
      </c>
      <c r="Q2309" s="1" t="str">
        <f aca="false">IFERROR(INDEX('ST Enroll Export'!$A$2:$A$3230,MATCH($D2309,'ST Enroll Export'!$A$2:$A$3230,0)),IFERROR(IF(INDEX('ST Enroll Export'!$A$2:$A$3230,MATCH($E2309,'ST Enroll Export'!$B$2:$B$3230,0))="","",INDEX('ST Enroll Export'!$A$2:$A$3230,MATCH($E2309,'ST Enroll Export'!$B$2:$B$3230,0))),"Not Found"))</f>
        <v>2739868641</v>
      </c>
      <c r="R2309" s="1" t="str">
        <f aca="false">IFERROR(INDEX('ST Enroll Export'!$G$2:$G$3230,MATCH($D2309,'ST Enroll Export'!$A$2:$A$3230,0)),IFERROR(INDEX('ST Enroll Export'!$G$2:$G$3230,MATCH($E2309,'ST Enroll Export'!$B$2:$B$3230,0)),"Not Found"))</f>
        <v>Citizenship &amp; Science Academy of Syracuse Charter</v>
      </c>
      <c r="S2309" s="1" t="str">
        <f aca="false">IFERROR(INDEX('ST Enroll Export'!$B$2:$B$3230,MATCH($D2309,'ST Enroll Export'!$A$2:$A$3230,0)),IFERROR(INDEX('ST Enroll Export'!$B$2:$B$3230,MATCH($E2309,'ST Enroll Export'!$B$2:$B$3230,0)),"Not Found"))</f>
        <v>210015301</v>
      </c>
      <c r="T2309" s="1" t="str">
        <f aca="false">IF(ISNUMBER(MATCH($D2309,'ST Enroll Export'!$A$2:$A$3230,0)),"NYSSIS Match",IF(ISNUMBER(MATCH($E2309,'ST Enroll Export'!$B$2:$B$3230,0)),"SID Match","No ST Match"))</f>
        <v>NYSSIS Match</v>
      </c>
      <c r="U2309" s="1" t="str">
        <f aca="false">IF(ISNUMBER(MATCH($D2309,Disability!$B$2:$B$5962,0)),"SPED","Gen Ed")</f>
        <v>Gen Ed</v>
      </c>
    </row>
    <row r="2310" customFormat="false" ht="15" hidden="false" customHeight="true" outlineLevel="0" collapsed="false">
      <c r="A2310" s="1" t="s">
        <v>5668</v>
      </c>
      <c r="B2310" s="3" t="n">
        <v>46174</v>
      </c>
      <c r="C2310" s="1" t="s">
        <v>5669</v>
      </c>
      <c r="D2310" s="1" t="s">
        <v>7874</v>
      </c>
      <c r="E2310" s="1" t="s">
        <v>7875</v>
      </c>
      <c r="F2310" s="1" t="s">
        <v>7876</v>
      </c>
      <c r="G2310" s="1" t="s">
        <v>7877</v>
      </c>
      <c r="H2310" s="1" t="s">
        <v>44</v>
      </c>
      <c r="I2310" s="3" t="n">
        <v>40878</v>
      </c>
      <c r="J2310" s="1" t="s">
        <v>1634</v>
      </c>
      <c r="K2310" s="3" t="n">
        <v>45903</v>
      </c>
      <c r="M2310" s="1" t="n">
        <v>1</v>
      </c>
      <c r="N2310" s="7" t="s">
        <v>230</v>
      </c>
      <c r="P2310" s="5" t="s">
        <v>26</v>
      </c>
      <c r="Q2310" s="1" t="str">
        <f aca="false">IFERROR(INDEX('ST Enroll Export'!$A$2:$A$3230,MATCH($D2310,'ST Enroll Export'!$A$2:$A$3230,0)),IFERROR(IF(INDEX('ST Enroll Export'!$A$2:$A$3230,MATCH($E2310,'ST Enroll Export'!$B$2:$B$3230,0))="","",INDEX('ST Enroll Export'!$A$2:$A$3230,MATCH($E2310,'ST Enroll Export'!$B$2:$B$3230,0))),"Not Found"))</f>
        <v>5692473582</v>
      </c>
      <c r="R2310" s="1" t="str">
        <f aca="false">IFERROR(INDEX('ST Enroll Export'!$G$2:$G$3230,MATCH($D2310,'ST Enroll Export'!$A$2:$A$3230,0)),IFERROR(INDEX('ST Enroll Export'!$G$2:$G$3230,MATCH($E2310,'ST Enroll Export'!$B$2:$B$3230,0)),"Not Found"))</f>
        <v>Syracuse Academy of Sci &amp; Cit Middle School</v>
      </c>
      <c r="S2310" s="1" t="str">
        <f aca="false">IFERROR(INDEX('ST Enroll Export'!$B$2:$B$3230,MATCH($D2310,'ST Enroll Export'!$A$2:$A$3230,0)),IFERROR(INDEX('ST Enroll Export'!$B$2:$B$3230,MATCH($E2310,'ST Enroll Export'!$B$2:$B$3230,0)),"Not Found"))</f>
        <v>200026554</v>
      </c>
      <c r="T2310" s="1" t="str">
        <f aca="false">IF(ISNUMBER(MATCH($D2310,'ST Enroll Export'!$A$2:$A$3230,0)),"NYSSIS Match",IF(ISNUMBER(MATCH($E2310,'ST Enroll Export'!$B$2:$B$3230,0)),"SID Match","No ST Match"))</f>
        <v>NYSSIS Match</v>
      </c>
      <c r="U2310" s="1" t="str">
        <f aca="false">IF(ISNUMBER(MATCH($D2310,Disability!$B$2:$B$5962,0)),"SPED","Gen Ed")</f>
        <v>Gen Ed</v>
      </c>
    </row>
    <row r="2311" customFormat="false" ht="15" hidden="false" customHeight="true" outlineLevel="0" collapsed="false">
      <c r="A2311" s="1" t="s">
        <v>5668</v>
      </c>
      <c r="B2311" s="3" t="n">
        <v>46174</v>
      </c>
      <c r="C2311" s="1" t="s">
        <v>5669</v>
      </c>
      <c r="D2311" s="1" t="s">
        <v>7878</v>
      </c>
      <c r="E2311" s="1" t="s">
        <v>7879</v>
      </c>
      <c r="F2311" s="1" t="s">
        <v>2939</v>
      </c>
      <c r="G2311" s="1" t="s">
        <v>7880</v>
      </c>
      <c r="H2311" s="1" t="s">
        <v>84</v>
      </c>
      <c r="I2311" s="3" t="n">
        <v>42849</v>
      </c>
      <c r="J2311" s="1" t="s">
        <v>134</v>
      </c>
      <c r="K2311" s="3" t="n">
        <v>45903</v>
      </c>
      <c r="M2311" s="1" t="n">
        <v>1</v>
      </c>
      <c r="N2311" s="7" t="s">
        <v>230</v>
      </c>
      <c r="P2311" s="5" t="s">
        <v>26</v>
      </c>
      <c r="Q2311" s="1" t="str">
        <f aca="false">IFERROR(INDEX('ST Enroll Export'!$A$2:$A$3230,MATCH($D2311,'ST Enroll Export'!$A$2:$A$3230,0)),IFERROR(IF(INDEX('ST Enroll Export'!$A$2:$A$3230,MATCH($E2311,'ST Enroll Export'!$B$2:$B$3230,0))="","",INDEX('ST Enroll Export'!$A$2:$A$3230,MATCH($E2311,'ST Enroll Export'!$B$2:$B$3230,0))),"Not Found"))</f>
        <v>6032038681</v>
      </c>
      <c r="R2311" s="1" t="str">
        <f aca="false">IFERROR(INDEX('ST Enroll Export'!$G$2:$G$3230,MATCH($D2311,'ST Enroll Export'!$A$2:$A$3230,0)),IFERROR(INDEX('ST Enroll Export'!$G$2:$G$3230,MATCH($E2311,'ST Enroll Export'!$B$2:$B$3230,0)),"Not Found"))</f>
        <v>Citizenship &amp; Science Academy of Syracuse Charter</v>
      </c>
      <c r="S2311" s="1" t="str">
        <f aca="false">IFERROR(INDEX('ST Enroll Export'!$B$2:$B$3230,MATCH($D2311,'ST Enroll Export'!$A$2:$A$3230,0)),IFERROR(INDEX('ST Enroll Export'!$B$2:$B$3230,MATCH($E2311,'ST Enroll Export'!$B$2:$B$3230,0)),"Not Found"))</f>
        <v>210009883</v>
      </c>
      <c r="T2311" s="1" t="str">
        <f aca="false">IF(ISNUMBER(MATCH($D2311,'ST Enroll Export'!$A$2:$A$3230,0)),"NYSSIS Match",IF(ISNUMBER(MATCH($E2311,'ST Enroll Export'!$B$2:$B$3230,0)),"SID Match","No ST Match"))</f>
        <v>NYSSIS Match</v>
      </c>
      <c r="U2311" s="1" t="str">
        <f aca="false">IF(ISNUMBER(MATCH($D2311,Disability!$B$2:$B$5962,0)),"SPED","Gen Ed")</f>
        <v>Gen Ed</v>
      </c>
    </row>
    <row r="2312" customFormat="false" ht="15" hidden="false" customHeight="true" outlineLevel="0" collapsed="false">
      <c r="A2312" s="1" t="s">
        <v>5668</v>
      </c>
      <c r="B2312" s="3" t="n">
        <v>46174</v>
      </c>
      <c r="C2312" s="1" t="s">
        <v>5669</v>
      </c>
      <c r="D2312" s="1" t="s">
        <v>7881</v>
      </c>
      <c r="E2312" s="1" t="s">
        <v>7882</v>
      </c>
      <c r="F2312" s="1" t="s">
        <v>3811</v>
      </c>
      <c r="G2312" s="1" t="s">
        <v>7883</v>
      </c>
      <c r="H2312" s="1" t="s">
        <v>128</v>
      </c>
      <c r="I2312" s="3" t="n">
        <v>41487</v>
      </c>
      <c r="J2312" s="1" t="s">
        <v>1634</v>
      </c>
      <c r="K2312" s="3" t="n">
        <v>45903</v>
      </c>
      <c r="M2312" s="1" t="n">
        <v>1</v>
      </c>
      <c r="N2312" s="7" t="s">
        <v>230</v>
      </c>
      <c r="P2312" s="5" t="s">
        <v>26</v>
      </c>
      <c r="Q2312" s="1" t="str">
        <f aca="false">IFERROR(INDEX('ST Enroll Export'!$A$2:$A$3230,MATCH($D2312,'ST Enroll Export'!$A$2:$A$3230,0)),IFERROR(IF(INDEX('ST Enroll Export'!$A$2:$A$3230,MATCH($E2312,'ST Enroll Export'!$B$2:$B$3230,0))="","",INDEX('ST Enroll Export'!$A$2:$A$3230,MATCH($E2312,'ST Enroll Export'!$B$2:$B$3230,0))),"Not Found"))</f>
        <v>7069548753</v>
      </c>
      <c r="R2312" s="1" t="str">
        <f aca="false">IFERROR(INDEX('ST Enroll Export'!$G$2:$G$3230,MATCH($D2312,'ST Enroll Export'!$A$2:$A$3230,0)),IFERROR(INDEX('ST Enroll Export'!$G$2:$G$3230,MATCH($E2312,'ST Enroll Export'!$B$2:$B$3230,0)),"Not Found"))</f>
        <v>Syracuse Academy of Sci &amp; Cit Middle School</v>
      </c>
      <c r="S2312" s="1" t="str">
        <f aca="false">IFERROR(INDEX('ST Enroll Export'!$B$2:$B$3230,MATCH($D2312,'ST Enroll Export'!$A$2:$A$3230,0)),IFERROR(INDEX('ST Enroll Export'!$B$2:$B$3230,MATCH($E2312,'ST Enroll Export'!$B$2:$B$3230,0)),"Not Found"))</f>
        <v>200030854</v>
      </c>
      <c r="T2312" s="1" t="str">
        <f aca="false">IF(ISNUMBER(MATCH($D2312,'ST Enroll Export'!$A$2:$A$3230,0)),"NYSSIS Match",IF(ISNUMBER(MATCH($E2312,'ST Enroll Export'!$B$2:$B$3230,0)),"SID Match","No ST Match"))</f>
        <v>NYSSIS Match</v>
      </c>
      <c r="U2312" s="1" t="str">
        <f aca="false">IF(ISNUMBER(MATCH($D2312,Disability!$B$2:$B$5962,0)),"SPED","Gen Ed")</f>
        <v>Gen Ed</v>
      </c>
    </row>
    <row r="2313" customFormat="false" ht="15" hidden="false" customHeight="true" outlineLevel="0" collapsed="false">
      <c r="A2313" s="1" t="s">
        <v>5668</v>
      </c>
      <c r="B2313" s="3" t="n">
        <v>46174</v>
      </c>
      <c r="C2313" s="1" t="s">
        <v>5669</v>
      </c>
      <c r="D2313" s="1" t="s">
        <v>7884</v>
      </c>
      <c r="E2313" s="1" t="s">
        <v>7885</v>
      </c>
      <c r="F2313" s="1" t="s">
        <v>1543</v>
      </c>
      <c r="G2313" s="1" t="s">
        <v>4519</v>
      </c>
      <c r="H2313" s="1" t="s">
        <v>37</v>
      </c>
      <c r="I2313" s="3" t="n">
        <v>42412</v>
      </c>
      <c r="J2313" s="1" t="s">
        <v>134</v>
      </c>
      <c r="K2313" s="3" t="n">
        <v>45903</v>
      </c>
      <c r="M2313" s="1" t="n">
        <v>1</v>
      </c>
      <c r="N2313" s="7" t="s">
        <v>230</v>
      </c>
      <c r="P2313" s="5" t="s">
        <v>26</v>
      </c>
      <c r="Q2313" s="1" t="str">
        <f aca="false">IFERROR(INDEX('ST Enroll Export'!$A$2:$A$3230,MATCH($D2313,'ST Enroll Export'!$A$2:$A$3230,0)),IFERROR(IF(INDEX('ST Enroll Export'!$A$2:$A$3230,MATCH($E2313,'ST Enroll Export'!$B$2:$B$3230,0))="","",INDEX('ST Enroll Export'!$A$2:$A$3230,MATCH($E2313,'ST Enroll Export'!$B$2:$B$3230,0))),"Not Found"))</f>
        <v>8569468241</v>
      </c>
      <c r="R2313" s="1" t="str">
        <f aca="false">IFERROR(INDEX('ST Enroll Export'!$G$2:$G$3230,MATCH($D2313,'ST Enroll Export'!$A$2:$A$3230,0)),IFERROR(INDEX('ST Enroll Export'!$G$2:$G$3230,MATCH($E2313,'ST Enroll Export'!$B$2:$B$3230,0)),"Not Found"))</f>
        <v>Citizenship &amp; Science Academy of Syracuse Charter</v>
      </c>
      <c r="S2313" s="1" t="str">
        <f aca="false">IFERROR(INDEX('ST Enroll Export'!$B$2:$B$3230,MATCH($D2313,'ST Enroll Export'!$A$2:$A$3230,0)),IFERROR(INDEX('ST Enroll Export'!$B$2:$B$3230,MATCH($E2313,'ST Enroll Export'!$B$2:$B$3230,0)),"Not Found"))</f>
        <v>210000284</v>
      </c>
      <c r="T2313" s="1" t="str">
        <f aca="false">IF(ISNUMBER(MATCH($D2313,'ST Enroll Export'!$A$2:$A$3230,0)),"NYSSIS Match",IF(ISNUMBER(MATCH($E2313,'ST Enroll Export'!$B$2:$B$3230,0)),"SID Match","No ST Match"))</f>
        <v>NYSSIS Match</v>
      </c>
      <c r="U2313" s="1" t="str">
        <f aca="false">IF(ISNUMBER(MATCH($D2313,Disability!$B$2:$B$5962,0)),"SPED","Gen Ed")</f>
        <v>Gen Ed</v>
      </c>
    </row>
    <row r="2314" customFormat="false" ht="15" hidden="false" customHeight="true" outlineLevel="0" collapsed="false">
      <c r="A2314" s="1" t="s">
        <v>5668</v>
      </c>
      <c r="B2314" s="3" t="n">
        <v>46174</v>
      </c>
      <c r="C2314" s="1" t="s">
        <v>5669</v>
      </c>
      <c r="D2314" s="1" t="s">
        <v>7886</v>
      </c>
      <c r="E2314" s="1" t="s">
        <v>7887</v>
      </c>
      <c r="F2314" s="1" t="s">
        <v>1543</v>
      </c>
      <c r="G2314" s="1" t="s">
        <v>7888</v>
      </c>
      <c r="H2314" s="1" t="s">
        <v>44</v>
      </c>
      <c r="I2314" s="3" t="n">
        <v>40995</v>
      </c>
      <c r="J2314" s="1" t="s">
        <v>1634</v>
      </c>
      <c r="K2314" s="3" t="n">
        <v>45903</v>
      </c>
      <c r="M2314" s="1" t="n">
        <v>1</v>
      </c>
      <c r="N2314" s="7" t="s">
        <v>230</v>
      </c>
      <c r="P2314" s="5" t="s">
        <v>26</v>
      </c>
      <c r="Q2314" s="1" t="str">
        <f aca="false">IFERROR(INDEX('ST Enroll Export'!$A$2:$A$3230,MATCH($D2314,'ST Enroll Export'!$A$2:$A$3230,0)),IFERROR(IF(INDEX('ST Enroll Export'!$A$2:$A$3230,MATCH($E2314,'ST Enroll Export'!$B$2:$B$3230,0))="","",INDEX('ST Enroll Export'!$A$2:$A$3230,MATCH($E2314,'ST Enroll Export'!$B$2:$B$3230,0))),"Not Found"))</f>
        <v>4679157885</v>
      </c>
      <c r="R2314" s="1" t="str">
        <f aca="false">IFERROR(INDEX('ST Enroll Export'!$G$2:$G$3230,MATCH($D2314,'ST Enroll Export'!$A$2:$A$3230,0)),IFERROR(INDEX('ST Enroll Export'!$G$2:$G$3230,MATCH($E2314,'ST Enroll Export'!$B$2:$B$3230,0)),"Not Found"))</f>
        <v>Syracuse Academy of Sci &amp; Cit Middle School</v>
      </c>
      <c r="S2314" s="1" t="str">
        <f aca="false">IFERROR(INDEX('ST Enroll Export'!$B$2:$B$3230,MATCH($D2314,'ST Enroll Export'!$A$2:$A$3230,0)),IFERROR(INDEX('ST Enroll Export'!$B$2:$B$3230,MATCH($E2314,'ST Enroll Export'!$B$2:$B$3230,0)),"Not Found"))</f>
        <v>200030297</v>
      </c>
      <c r="T2314" s="1" t="str">
        <f aca="false">IF(ISNUMBER(MATCH($D2314,'ST Enroll Export'!$A$2:$A$3230,0)),"NYSSIS Match",IF(ISNUMBER(MATCH($E2314,'ST Enroll Export'!$B$2:$B$3230,0)),"SID Match","No ST Match"))</f>
        <v>NYSSIS Match</v>
      </c>
      <c r="U2314" s="1" t="str">
        <f aca="false">IF(ISNUMBER(MATCH($D2314,Disability!$B$2:$B$5962,0)),"SPED","Gen Ed")</f>
        <v>Gen Ed</v>
      </c>
    </row>
    <row r="2315" customFormat="false" ht="15" hidden="false" customHeight="true" outlineLevel="0" collapsed="false">
      <c r="A2315" s="1" t="s">
        <v>5668</v>
      </c>
      <c r="B2315" s="3" t="n">
        <v>46174</v>
      </c>
      <c r="C2315" s="1" t="s">
        <v>5669</v>
      </c>
      <c r="D2315" s="1" t="s">
        <v>7889</v>
      </c>
      <c r="E2315" s="1" t="s">
        <v>7890</v>
      </c>
      <c r="F2315" s="1" t="s">
        <v>1543</v>
      </c>
      <c r="G2315" s="1" t="s">
        <v>1176</v>
      </c>
      <c r="H2315" s="1" t="s">
        <v>185</v>
      </c>
      <c r="I2315" s="3" t="n">
        <v>41699</v>
      </c>
      <c r="J2315" s="1" t="s">
        <v>1634</v>
      </c>
      <c r="K2315" s="3" t="n">
        <v>45903</v>
      </c>
      <c r="M2315" s="1" t="n">
        <v>1</v>
      </c>
      <c r="N2315" s="7" t="s">
        <v>230</v>
      </c>
      <c r="P2315" s="5" t="s">
        <v>26</v>
      </c>
      <c r="Q2315" s="1" t="str">
        <f aca="false">IFERROR(INDEX('ST Enroll Export'!$A$2:$A$3230,MATCH($D2315,'ST Enroll Export'!$A$2:$A$3230,0)),IFERROR(IF(INDEX('ST Enroll Export'!$A$2:$A$3230,MATCH($E2315,'ST Enroll Export'!$B$2:$B$3230,0))="","",INDEX('ST Enroll Export'!$A$2:$A$3230,MATCH($E2315,'ST Enroll Export'!$B$2:$B$3230,0))),"Not Found"))</f>
        <v>9858719470</v>
      </c>
      <c r="R2315" s="1" t="str">
        <f aca="false">IFERROR(INDEX('ST Enroll Export'!$G$2:$G$3230,MATCH($D2315,'ST Enroll Export'!$A$2:$A$3230,0)),IFERROR(INDEX('ST Enroll Export'!$G$2:$G$3230,MATCH($E2315,'ST Enroll Export'!$B$2:$B$3230,0)),"Not Found"))</f>
        <v>Syracuse Academy of Sci &amp; Cit Middle School</v>
      </c>
      <c r="S2315" s="1" t="str">
        <f aca="false">IFERROR(INDEX('ST Enroll Export'!$B$2:$B$3230,MATCH($D2315,'ST Enroll Export'!$A$2:$A$3230,0)),IFERROR(INDEX('ST Enroll Export'!$B$2:$B$3230,MATCH($E2315,'ST Enroll Export'!$B$2:$B$3230,0)),"Not Found"))</f>
        <v>200031071</v>
      </c>
      <c r="T2315" s="1" t="str">
        <f aca="false">IF(ISNUMBER(MATCH($D2315,'ST Enroll Export'!$A$2:$A$3230,0)),"NYSSIS Match",IF(ISNUMBER(MATCH($E2315,'ST Enroll Export'!$B$2:$B$3230,0)),"SID Match","No ST Match"))</f>
        <v>NYSSIS Match</v>
      </c>
      <c r="U2315" s="1" t="str">
        <f aca="false">IF(ISNUMBER(MATCH($D2315,Disability!$B$2:$B$5962,0)),"SPED","Gen Ed")</f>
        <v>Gen Ed</v>
      </c>
    </row>
    <row r="2316" customFormat="false" ht="15" hidden="false" customHeight="true" outlineLevel="0" collapsed="false">
      <c r="A2316" s="1" t="s">
        <v>5668</v>
      </c>
      <c r="B2316" s="3" t="n">
        <v>46174</v>
      </c>
      <c r="C2316" s="1" t="s">
        <v>5669</v>
      </c>
      <c r="D2316" s="1" t="s">
        <v>7891</v>
      </c>
      <c r="E2316" s="1" t="s">
        <v>7892</v>
      </c>
      <c r="F2316" s="1" t="s">
        <v>1543</v>
      </c>
      <c r="G2316" s="1" t="s">
        <v>7817</v>
      </c>
      <c r="H2316" s="1" t="s">
        <v>185</v>
      </c>
      <c r="I2316" s="3" t="n">
        <v>41877</v>
      </c>
      <c r="J2316" s="1" t="s">
        <v>1634</v>
      </c>
      <c r="K2316" s="3" t="n">
        <v>45903</v>
      </c>
      <c r="M2316" s="1" t="n">
        <v>1</v>
      </c>
      <c r="N2316" s="7" t="s">
        <v>230</v>
      </c>
      <c r="P2316" s="5" t="s">
        <v>26</v>
      </c>
      <c r="Q2316" s="1" t="str">
        <f aca="false">IFERROR(INDEX('ST Enroll Export'!$A$2:$A$3230,MATCH($D2316,'ST Enroll Export'!$A$2:$A$3230,0)),IFERROR(IF(INDEX('ST Enroll Export'!$A$2:$A$3230,MATCH($E2316,'ST Enroll Export'!$B$2:$B$3230,0))="","",INDEX('ST Enroll Export'!$A$2:$A$3230,MATCH($E2316,'ST Enroll Export'!$B$2:$B$3230,0))),"Not Found"))</f>
        <v>4035940396</v>
      </c>
      <c r="R2316" s="1" t="str">
        <f aca="false">IFERROR(INDEX('ST Enroll Export'!$G$2:$G$3230,MATCH($D2316,'ST Enroll Export'!$A$2:$A$3230,0)),IFERROR(INDEX('ST Enroll Export'!$G$2:$G$3230,MATCH($E2316,'ST Enroll Export'!$B$2:$B$3230,0)),"Not Found"))</f>
        <v>Syracuse Academy of Sci &amp; Cit Middle School</v>
      </c>
      <c r="S2316" s="1" t="str">
        <f aca="false">IFERROR(INDEX('ST Enroll Export'!$B$2:$B$3230,MATCH($D2316,'ST Enroll Export'!$A$2:$A$3230,0)),IFERROR(INDEX('ST Enroll Export'!$B$2:$B$3230,MATCH($E2316,'ST Enroll Export'!$B$2:$B$3230,0)),"Not Found"))</f>
        <v>200038221</v>
      </c>
      <c r="T2316" s="1" t="str">
        <f aca="false">IF(ISNUMBER(MATCH($D2316,'ST Enroll Export'!$A$2:$A$3230,0)),"NYSSIS Match",IF(ISNUMBER(MATCH($E2316,'ST Enroll Export'!$B$2:$B$3230,0)),"SID Match","No ST Match"))</f>
        <v>NYSSIS Match</v>
      </c>
      <c r="U2316" s="1" t="str">
        <f aca="false">IF(ISNUMBER(MATCH($D2316,Disability!$B$2:$B$5962,0)),"SPED","Gen Ed")</f>
        <v>Gen Ed</v>
      </c>
    </row>
    <row r="2317" customFormat="false" ht="15" hidden="false" customHeight="true" outlineLevel="0" collapsed="false">
      <c r="A2317" s="1" t="s">
        <v>5668</v>
      </c>
      <c r="B2317" s="3" t="n">
        <v>46174</v>
      </c>
      <c r="C2317" s="1" t="s">
        <v>5669</v>
      </c>
      <c r="D2317" s="1" t="s">
        <v>7893</v>
      </c>
      <c r="E2317" s="1" t="s">
        <v>7894</v>
      </c>
      <c r="F2317" s="1" t="s">
        <v>7895</v>
      </c>
      <c r="G2317" s="1" t="s">
        <v>7896</v>
      </c>
      <c r="H2317" s="1" t="s">
        <v>44</v>
      </c>
      <c r="I2317" s="3" t="n">
        <v>40887</v>
      </c>
      <c r="J2317" s="1" t="s">
        <v>1634</v>
      </c>
      <c r="K2317" s="3" t="n">
        <v>45903</v>
      </c>
      <c r="M2317" s="1" t="n">
        <v>1</v>
      </c>
      <c r="N2317" s="7" t="s">
        <v>230</v>
      </c>
      <c r="P2317" s="5" t="s">
        <v>26</v>
      </c>
      <c r="Q2317" s="1" t="str">
        <f aca="false">IFERROR(INDEX('ST Enroll Export'!$A$2:$A$3230,MATCH($D2317,'ST Enroll Export'!$A$2:$A$3230,0)),IFERROR(IF(INDEX('ST Enroll Export'!$A$2:$A$3230,MATCH($E2317,'ST Enroll Export'!$B$2:$B$3230,0))="","",INDEX('ST Enroll Export'!$A$2:$A$3230,MATCH($E2317,'ST Enroll Export'!$B$2:$B$3230,0))),"Not Found"))</f>
        <v>6905386392</v>
      </c>
      <c r="R2317" s="1" t="str">
        <f aca="false">IFERROR(INDEX('ST Enroll Export'!$G$2:$G$3230,MATCH($D2317,'ST Enroll Export'!$A$2:$A$3230,0)),IFERROR(INDEX('ST Enroll Export'!$G$2:$G$3230,MATCH($E2317,'ST Enroll Export'!$B$2:$B$3230,0)),"Not Found"))</f>
        <v>Syracuse Academy of Sci &amp; Cit Middle School</v>
      </c>
      <c r="S2317" s="1" t="str">
        <f aca="false">IFERROR(INDEX('ST Enroll Export'!$B$2:$B$3230,MATCH($D2317,'ST Enroll Export'!$A$2:$A$3230,0)),IFERROR(INDEX('ST Enroll Export'!$B$2:$B$3230,MATCH($E2317,'ST Enroll Export'!$B$2:$B$3230,0)),"Not Found"))</f>
        <v>200031404</v>
      </c>
      <c r="T2317" s="1" t="str">
        <f aca="false">IF(ISNUMBER(MATCH($D2317,'ST Enroll Export'!$A$2:$A$3230,0)),"NYSSIS Match",IF(ISNUMBER(MATCH($E2317,'ST Enroll Export'!$B$2:$B$3230,0)),"SID Match","No ST Match"))</f>
        <v>NYSSIS Match</v>
      </c>
      <c r="U2317" s="1" t="str">
        <f aca="false">IF(ISNUMBER(MATCH($D2317,Disability!$B$2:$B$5962,0)),"SPED","Gen Ed")</f>
        <v>Gen Ed</v>
      </c>
    </row>
    <row r="2318" customFormat="false" ht="15" hidden="false" customHeight="true" outlineLevel="0" collapsed="false">
      <c r="A2318" s="1" t="s">
        <v>5668</v>
      </c>
      <c r="B2318" s="3" t="n">
        <v>46174</v>
      </c>
      <c r="C2318" s="1" t="s">
        <v>5669</v>
      </c>
      <c r="D2318" s="1" t="s">
        <v>7897</v>
      </c>
      <c r="E2318" s="1" t="s">
        <v>7898</v>
      </c>
      <c r="F2318" s="1" t="s">
        <v>7895</v>
      </c>
      <c r="G2318" s="1" t="s">
        <v>7899</v>
      </c>
      <c r="H2318" s="1" t="s">
        <v>185</v>
      </c>
      <c r="I2318" s="3" t="n">
        <v>41743</v>
      </c>
      <c r="J2318" s="1" t="s">
        <v>1634</v>
      </c>
      <c r="K2318" s="3" t="n">
        <v>45903</v>
      </c>
      <c r="M2318" s="1" t="n">
        <v>1</v>
      </c>
      <c r="N2318" s="7" t="s">
        <v>230</v>
      </c>
      <c r="P2318" s="5" t="s">
        <v>26</v>
      </c>
      <c r="Q2318" s="1" t="str">
        <f aca="false">IFERROR(INDEX('ST Enroll Export'!$A$2:$A$3230,MATCH($D2318,'ST Enroll Export'!$A$2:$A$3230,0)),IFERROR(IF(INDEX('ST Enroll Export'!$A$2:$A$3230,MATCH($E2318,'ST Enroll Export'!$B$2:$B$3230,0))="","",INDEX('ST Enroll Export'!$A$2:$A$3230,MATCH($E2318,'ST Enroll Export'!$B$2:$B$3230,0))),"Not Found"))</f>
        <v>9600288115</v>
      </c>
      <c r="R2318" s="1" t="str">
        <f aca="false">IFERROR(INDEX('ST Enroll Export'!$G$2:$G$3230,MATCH($D2318,'ST Enroll Export'!$A$2:$A$3230,0)),IFERROR(INDEX('ST Enroll Export'!$G$2:$G$3230,MATCH($E2318,'ST Enroll Export'!$B$2:$B$3230,0)),"Not Found"))</f>
        <v>Syracuse Academy of Sci &amp; Cit Middle School</v>
      </c>
      <c r="S2318" s="1" t="str">
        <f aca="false">IFERROR(INDEX('ST Enroll Export'!$B$2:$B$3230,MATCH($D2318,'ST Enroll Export'!$A$2:$A$3230,0)),IFERROR(INDEX('ST Enroll Export'!$B$2:$B$3230,MATCH($E2318,'ST Enroll Export'!$B$2:$B$3230,0)),"Not Found"))</f>
        <v>200034689</v>
      </c>
      <c r="T2318" s="1" t="str">
        <f aca="false">IF(ISNUMBER(MATCH($D2318,'ST Enroll Export'!$A$2:$A$3230,0)),"NYSSIS Match",IF(ISNUMBER(MATCH($E2318,'ST Enroll Export'!$B$2:$B$3230,0)),"SID Match","No ST Match"))</f>
        <v>NYSSIS Match</v>
      </c>
      <c r="U2318" s="1" t="str">
        <f aca="false">IF(ISNUMBER(MATCH($D2318,Disability!$B$2:$B$5962,0)),"SPED","Gen Ed")</f>
        <v>Gen Ed</v>
      </c>
    </row>
    <row r="2319" customFormat="false" ht="15" hidden="false" customHeight="true" outlineLevel="0" collapsed="false">
      <c r="A2319" s="1" t="s">
        <v>5668</v>
      </c>
      <c r="B2319" s="3" t="n">
        <v>46174</v>
      </c>
      <c r="C2319" s="1" t="s">
        <v>5669</v>
      </c>
      <c r="D2319" s="1" t="s">
        <v>7900</v>
      </c>
      <c r="E2319" s="1" t="s">
        <v>7901</v>
      </c>
      <c r="F2319" s="1" t="s">
        <v>7902</v>
      </c>
      <c r="G2319" s="1" t="s">
        <v>7903</v>
      </c>
      <c r="H2319" s="1" t="s">
        <v>59</v>
      </c>
      <c r="I2319" s="3" t="n">
        <v>43683</v>
      </c>
      <c r="J2319" s="1" t="s">
        <v>134</v>
      </c>
      <c r="K2319" s="3" t="n">
        <v>45903</v>
      </c>
      <c r="M2319" s="1" t="n">
        <v>1</v>
      </c>
      <c r="N2319" s="7" t="s">
        <v>230</v>
      </c>
      <c r="P2319" s="6" t="s">
        <v>39</v>
      </c>
      <c r="Q2319" s="1" t="str">
        <f aca="false">IFERROR(INDEX('ST Enroll Export'!$A$2:$A$3230,MATCH($D2319,'ST Enroll Export'!$A$2:$A$3230,0)),IFERROR(IF(INDEX('ST Enroll Export'!$A$2:$A$3230,MATCH($E2319,'ST Enroll Export'!$B$2:$B$3230,0))="","",INDEX('ST Enroll Export'!$A$2:$A$3230,MATCH($E2319,'ST Enroll Export'!$B$2:$B$3230,0))),"Not Found"))</f>
        <v>8294036210</v>
      </c>
      <c r="R2319" s="1" t="str">
        <f aca="false">IFERROR(INDEX('ST Enroll Export'!$G$2:$G$3230,MATCH($D2319,'ST Enroll Export'!$A$2:$A$3230,0)),IFERROR(INDEX('ST Enroll Export'!$G$2:$G$3230,MATCH($E2319,'ST Enroll Export'!$B$2:$B$3230,0)),"Not Found"))</f>
        <v>Citizenship &amp; Science Academy of Syracuse Charter</v>
      </c>
      <c r="S2319" s="1" t="str">
        <f aca="false">IFERROR(INDEX('ST Enroll Export'!$B$2:$B$3230,MATCH($D2319,'ST Enroll Export'!$A$2:$A$3230,0)),IFERROR(INDEX('ST Enroll Export'!$B$2:$B$3230,MATCH($E2319,'ST Enroll Export'!$B$2:$B$3230,0)),"Not Found"))</f>
        <v>210011645</v>
      </c>
      <c r="T2319" s="1" t="str">
        <f aca="false">IF(ISNUMBER(MATCH($D2319,'ST Enroll Export'!$A$2:$A$3230,0)),"NYSSIS Match",IF(ISNUMBER(MATCH($E2319,'ST Enroll Export'!$B$2:$B$3230,0)),"SID Match","No ST Match"))</f>
        <v>NYSSIS Match</v>
      </c>
      <c r="U2319" s="1" t="str">
        <f aca="false">IF(ISNUMBER(MATCH($D2319,Disability!$B$2:$B$5962,0)),"SPED","Gen Ed")</f>
        <v>SPED</v>
      </c>
    </row>
    <row r="2320" customFormat="false" ht="15" hidden="false" customHeight="true" outlineLevel="0" collapsed="false">
      <c r="A2320" s="1" t="s">
        <v>5668</v>
      </c>
      <c r="B2320" s="3" t="n">
        <v>46174</v>
      </c>
      <c r="C2320" s="1" t="s">
        <v>5669</v>
      </c>
      <c r="D2320" s="1" t="s">
        <v>7904</v>
      </c>
      <c r="E2320" s="1" t="s">
        <v>7905</v>
      </c>
      <c r="F2320" s="1" t="s">
        <v>7906</v>
      </c>
      <c r="G2320" s="1" t="s">
        <v>7907</v>
      </c>
      <c r="H2320" s="1" t="s">
        <v>44</v>
      </c>
      <c r="I2320" s="3" t="n">
        <v>41116</v>
      </c>
      <c r="J2320" s="1" t="s">
        <v>1634</v>
      </c>
      <c r="K2320" s="3" t="n">
        <v>45903</v>
      </c>
      <c r="M2320" s="1" t="n">
        <v>1</v>
      </c>
      <c r="N2320" s="7" t="s">
        <v>230</v>
      </c>
      <c r="P2320" s="5" t="s">
        <v>26</v>
      </c>
      <c r="Q2320" s="1" t="str">
        <f aca="false">IFERROR(INDEX('ST Enroll Export'!$A$2:$A$3230,MATCH($D2320,'ST Enroll Export'!$A$2:$A$3230,0)),IFERROR(IF(INDEX('ST Enroll Export'!$A$2:$A$3230,MATCH($E2320,'ST Enroll Export'!$B$2:$B$3230,0))="","",INDEX('ST Enroll Export'!$A$2:$A$3230,MATCH($E2320,'ST Enroll Export'!$B$2:$B$3230,0))),"Not Found"))</f>
        <v>3758163406</v>
      </c>
      <c r="R2320" s="1" t="str">
        <f aca="false">IFERROR(INDEX('ST Enroll Export'!$G$2:$G$3230,MATCH($D2320,'ST Enroll Export'!$A$2:$A$3230,0)),IFERROR(INDEX('ST Enroll Export'!$G$2:$G$3230,MATCH($E2320,'ST Enroll Export'!$B$2:$B$3230,0)),"Not Found"))</f>
        <v>Syracuse Academy of Sci &amp; Cit Middle School</v>
      </c>
      <c r="S2320" s="1" t="str">
        <f aca="false">IFERROR(INDEX('ST Enroll Export'!$B$2:$B$3230,MATCH($D2320,'ST Enroll Export'!$A$2:$A$3230,0)),IFERROR(INDEX('ST Enroll Export'!$B$2:$B$3230,MATCH($E2320,'ST Enroll Export'!$B$2:$B$3230,0)),"Not Found"))</f>
        <v>200028973</v>
      </c>
      <c r="T2320" s="1" t="str">
        <f aca="false">IF(ISNUMBER(MATCH($D2320,'ST Enroll Export'!$A$2:$A$3230,0)),"NYSSIS Match",IF(ISNUMBER(MATCH($E2320,'ST Enroll Export'!$B$2:$B$3230,0)),"SID Match","No ST Match"))</f>
        <v>NYSSIS Match</v>
      </c>
      <c r="U2320" s="1" t="str">
        <f aca="false">IF(ISNUMBER(MATCH($D2320,Disability!$B$2:$B$5962,0)),"SPED","Gen Ed")</f>
        <v>Gen Ed</v>
      </c>
    </row>
    <row r="2321" customFormat="false" ht="15" hidden="false" customHeight="true" outlineLevel="0" collapsed="false">
      <c r="A2321" s="1" t="s">
        <v>5668</v>
      </c>
      <c r="B2321" s="3" t="n">
        <v>46174</v>
      </c>
      <c r="C2321" s="1" t="s">
        <v>5669</v>
      </c>
      <c r="D2321" s="1" t="s">
        <v>7908</v>
      </c>
      <c r="E2321" s="1" t="s">
        <v>7909</v>
      </c>
      <c r="F2321" s="1" t="s">
        <v>7906</v>
      </c>
      <c r="G2321" s="1" t="s">
        <v>7910</v>
      </c>
      <c r="H2321" s="1" t="s">
        <v>185</v>
      </c>
      <c r="I2321" s="3" t="n">
        <v>41697</v>
      </c>
      <c r="J2321" s="1" t="s">
        <v>1634</v>
      </c>
      <c r="K2321" s="3" t="n">
        <v>45903</v>
      </c>
      <c r="M2321" s="1" t="n">
        <v>1</v>
      </c>
      <c r="N2321" s="7" t="s">
        <v>230</v>
      </c>
      <c r="P2321" s="5" t="s">
        <v>26</v>
      </c>
      <c r="Q2321" s="1" t="str">
        <f aca="false">IFERROR(INDEX('ST Enroll Export'!$A$2:$A$3230,MATCH($D2321,'ST Enroll Export'!$A$2:$A$3230,0)),IFERROR(IF(INDEX('ST Enroll Export'!$A$2:$A$3230,MATCH($E2321,'ST Enroll Export'!$B$2:$B$3230,0))="","",INDEX('ST Enroll Export'!$A$2:$A$3230,MATCH($E2321,'ST Enroll Export'!$B$2:$B$3230,0))),"Not Found"))</f>
        <v>6375813400</v>
      </c>
      <c r="R2321" s="1" t="str">
        <f aca="false">IFERROR(INDEX('ST Enroll Export'!$G$2:$G$3230,MATCH($D2321,'ST Enroll Export'!$A$2:$A$3230,0)),IFERROR(INDEX('ST Enroll Export'!$G$2:$G$3230,MATCH($E2321,'ST Enroll Export'!$B$2:$B$3230,0)),"Not Found"))</f>
        <v>Syracuse Academy of Sci &amp; Cit Middle School</v>
      </c>
      <c r="S2321" s="1" t="str">
        <f aca="false">IFERROR(INDEX('ST Enroll Export'!$B$2:$B$3230,MATCH($D2321,'ST Enroll Export'!$A$2:$A$3230,0)),IFERROR(INDEX('ST Enroll Export'!$B$2:$B$3230,MATCH($E2321,'ST Enroll Export'!$B$2:$B$3230,0)),"Not Found"))</f>
        <v>200038773</v>
      </c>
      <c r="T2321" s="1" t="str">
        <f aca="false">IF(ISNUMBER(MATCH($D2321,'ST Enroll Export'!$A$2:$A$3230,0)),"NYSSIS Match",IF(ISNUMBER(MATCH($E2321,'ST Enroll Export'!$B$2:$B$3230,0)),"SID Match","No ST Match"))</f>
        <v>NYSSIS Match</v>
      </c>
      <c r="U2321" s="1" t="str">
        <f aca="false">IF(ISNUMBER(MATCH($D2321,Disability!$B$2:$B$5962,0)),"SPED","Gen Ed")</f>
        <v>Gen Ed</v>
      </c>
    </row>
    <row r="2322" customFormat="false" ht="15" hidden="false" customHeight="true" outlineLevel="0" collapsed="false">
      <c r="A2322" s="1" t="s">
        <v>5668</v>
      </c>
      <c r="B2322" s="3" t="n">
        <v>46174</v>
      </c>
      <c r="C2322" s="1" t="s">
        <v>5669</v>
      </c>
      <c r="D2322" s="1" t="s">
        <v>7911</v>
      </c>
      <c r="E2322" s="1" t="s">
        <v>7912</v>
      </c>
      <c r="F2322" s="1" t="s">
        <v>7906</v>
      </c>
      <c r="G2322" s="1" t="s">
        <v>7913</v>
      </c>
      <c r="H2322" s="1" t="s">
        <v>2571</v>
      </c>
      <c r="I2322" s="3" t="n">
        <v>40485</v>
      </c>
      <c r="J2322" s="1" t="s">
        <v>1634</v>
      </c>
      <c r="K2322" s="3" t="n">
        <v>45903</v>
      </c>
      <c r="M2322" s="1" t="n">
        <v>1</v>
      </c>
      <c r="N2322" s="7" t="s">
        <v>230</v>
      </c>
      <c r="P2322" s="5" t="s">
        <v>26</v>
      </c>
      <c r="Q2322" s="1" t="str">
        <f aca="false">IFERROR(INDEX('ST Enroll Export'!$A$2:$A$3230,MATCH($D2322,'ST Enroll Export'!$A$2:$A$3230,0)),IFERROR(IF(INDEX('ST Enroll Export'!$A$2:$A$3230,MATCH($E2322,'ST Enroll Export'!$B$2:$B$3230,0))="","",INDEX('ST Enroll Export'!$A$2:$A$3230,MATCH($E2322,'ST Enroll Export'!$B$2:$B$3230,0))),"Not Found"))</f>
        <v>5257018314</v>
      </c>
      <c r="R2322" s="1" t="str">
        <f aca="false">IFERROR(INDEX('ST Enroll Export'!$G$2:$G$3230,MATCH($D2322,'ST Enroll Export'!$A$2:$A$3230,0)),IFERROR(INDEX('ST Enroll Export'!$G$2:$G$3230,MATCH($E2322,'ST Enroll Export'!$B$2:$B$3230,0)),"Not Found"))</f>
        <v>Syracuse Academy of Sci &amp; Cit Middle School</v>
      </c>
      <c r="S2322" s="1" t="str">
        <f aca="false">IFERROR(INDEX('ST Enroll Export'!$B$2:$B$3230,MATCH($D2322,'ST Enroll Export'!$A$2:$A$3230,0)),IFERROR(INDEX('ST Enroll Export'!$B$2:$B$3230,MATCH($E2322,'ST Enroll Export'!$B$2:$B$3230,0)),"Not Found"))</f>
        <v>200023283</v>
      </c>
      <c r="T2322" s="1" t="str">
        <f aca="false">IF(ISNUMBER(MATCH($D2322,'ST Enroll Export'!$A$2:$A$3230,0)),"NYSSIS Match",IF(ISNUMBER(MATCH($E2322,'ST Enroll Export'!$B$2:$B$3230,0)),"SID Match","No ST Match"))</f>
        <v>NYSSIS Match</v>
      </c>
      <c r="U2322" s="1" t="str">
        <f aca="false">IF(ISNUMBER(MATCH($D2322,Disability!$B$2:$B$5962,0)),"SPED","Gen Ed")</f>
        <v>Gen Ed</v>
      </c>
    </row>
    <row r="2323" customFormat="false" ht="15" hidden="false" customHeight="true" outlineLevel="0" collapsed="false">
      <c r="A2323" s="1" t="s">
        <v>5668</v>
      </c>
      <c r="B2323" s="3" t="n">
        <v>46174</v>
      </c>
      <c r="C2323" s="1" t="s">
        <v>5669</v>
      </c>
      <c r="D2323" s="1" t="s">
        <v>7914</v>
      </c>
      <c r="E2323" s="1" t="s">
        <v>7915</v>
      </c>
      <c r="F2323" s="1" t="s">
        <v>7916</v>
      </c>
      <c r="G2323" s="1" t="s">
        <v>7917</v>
      </c>
      <c r="H2323" s="1" t="s">
        <v>37</v>
      </c>
      <c r="I2323" s="3" t="n">
        <v>42520</v>
      </c>
      <c r="J2323" s="1" t="s">
        <v>134</v>
      </c>
      <c r="K2323" s="3" t="n">
        <v>45903</v>
      </c>
      <c r="M2323" s="1" t="n">
        <v>1</v>
      </c>
      <c r="N2323" s="7" t="s">
        <v>230</v>
      </c>
      <c r="P2323" s="5" t="s">
        <v>26</v>
      </c>
      <c r="Q2323" s="1" t="str">
        <f aca="false">IFERROR(INDEX('ST Enroll Export'!$A$2:$A$3230,MATCH($D2323,'ST Enroll Export'!$A$2:$A$3230,0)),IFERROR(IF(INDEX('ST Enroll Export'!$A$2:$A$3230,MATCH($E2323,'ST Enroll Export'!$B$2:$B$3230,0))="","",INDEX('ST Enroll Export'!$A$2:$A$3230,MATCH($E2323,'ST Enroll Export'!$B$2:$B$3230,0))),"Not Found"))</f>
        <v>8842929060</v>
      </c>
      <c r="R2323" s="1" t="str">
        <f aca="false">IFERROR(INDEX('ST Enroll Export'!$G$2:$G$3230,MATCH($D2323,'ST Enroll Export'!$A$2:$A$3230,0)),IFERROR(INDEX('ST Enroll Export'!$G$2:$G$3230,MATCH($E2323,'ST Enroll Export'!$B$2:$B$3230,0)),"Not Found"))</f>
        <v>Citizenship &amp; Science Academy of Syracuse Charter</v>
      </c>
      <c r="S2323" s="1" t="str">
        <f aca="false">IFERROR(INDEX('ST Enroll Export'!$B$2:$B$3230,MATCH($D2323,'ST Enroll Export'!$A$2:$A$3230,0)),IFERROR(INDEX('ST Enroll Export'!$B$2:$B$3230,MATCH($E2323,'ST Enroll Export'!$B$2:$B$3230,0)),"Not Found"))</f>
        <v>210002143</v>
      </c>
      <c r="T2323" s="1" t="str">
        <f aca="false">IF(ISNUMBER(MATCH($D2323,'ST Enroll Export'!$A$2:$A$3230,0)),"NYSSIS Match",IF(ISNUMBER(MATCH($E2323,'ST Enroll Export'!$B$2:$B$3230,0)),"SID Match","No ST Match"))</f>
        <v>NYSSIS Match</v>
      </c>
      <c r="U2323" s="1" t="str">
        <f aca="false">IF(ISNUMBER(MATCH($D2323,Disability!$B$2:$B$5962,0)),"SPED","Gen Ed")</f>
        <v>Gen Ed</v>
      </c>
    </row>
    <row r="2324" customFormat="false" ht="15" hidden="false" customHeight="true" outlineLevel="0" collapsed="false">
      <c r="A2324" s="1" t="s">
        <v>5668</v>
      </c>
      <c r="B2324" s="3" t="n">
        <v>46174</v>
      </c>
      <c r="C2324" s="1" t="s">
        <v>5669</v>
      </c>
      <c r="D2324" s="1" t="s">
        <v>7918</v>
      </c>
      <c r="E2324" s="1" t="s">
        <v>7919</v>
      </c>
      <c r="F2324" s="1" t="s">
        <v>3228</v>
      </c>
      <c r="G2324" s="1" t="s">
        <v>7920</v>
      </c>
      <c r="H2324" s="1" t="s">
        <v>84</v>
      </c>
      <c r="I2324" s="3" t="n">
        <v>42981</v>
      </c>
      <c r="J2324" s="1" t="s">
        <v>134</v>
      </c>
      <c r="K2324" s="3" t="n">
        <v>45903</v>
      </c>
      <c r="M2324" s="1" t="n">
        <v>1</v>
      </c>
      <c r="N2324" s="7" t="s">
        <v>230</v>
      </c>
      <c r="P2324" s="5" t="s">
        <v>26</v>
      </c>
      <c r="Q2324" s="1" t="str">
        <f aca="false">IFERROR(INDEX('ST Enroll Export'!$A$2:$A$3230,MATCH($D2324,'ST Enroll Export'!$A$2:$A$3230,0)),IFERROR(IF(INDEX('ST Enroll Export'!$A$2:$A$3230,MATCH($E2324,'ST Enroll Export'!$B$2:$B$3230,0))="","",INDEX('ST Enroll Export'!$A$2:$A$3230,MATCH($E2324,'ST Enroll Export'!$B$2:$B$3230,0))),"Not Found"))</f>
        <v>1989137656</v>
      </c>
      <c r="R2324" s="1" t="str">
        <f aca="false">IFERROR(INDEX('ST Enroll Export'!$G$2:$G$3230,MATCH($D2324,'ST Enroll Export'!$A$2:$A$3230,0)),IFERROR(INDEX('ST Enroll Export'!$G$2:$G$3230,MATCH($E2324,'ST Enroll Export'!$B$2:$B$3230,0)),"Not Found"))</f>
        <v>Citizenship &amp; Science Academy of Syracuse Charter</v>
      </c>
      <c r="S2324" s="1" t="str">
        <f aca="false">IFERROR(INDEX('ST Enroll Export'!$B$2:$B$3230,MATCH($D2324,'ST Enroll Export'!$A$2:$A$3230,0)),IFERROR(INDEX('ST Enroll Export'!$B$2:$B$3230,MATCH($E2324,'ST Enroll Export'!$B$2:$B$3230,0)),"Not Found"))</f>
        <v>210005673</v>
      </c>
      <c r="T2324" s="1" t="str">
        <f aca="false">IF(ISNUMBER(MATCH($D2324,'ST Enroll Export'!$A$2:$A$3230,0)),"NYSSIS Match",IF(ISNUMBER(MATCH($E2324,'ST Enroll Export'!$B$2:$B$3230,0)),"SID Match","No ST Match"))</f>
        <v>NYSSIS Match</v>
      </c>
      <c r="U2324" s="1" t="str">
        <f aca="false">IF(ISNUMBER(MATCH($D2324,Disability!$B$2:$B$5962,0)),"SPED","Gen Ed")</f>
        <v>Gen Ed</v>
      </c>
    </row>
    <row r="2325" customFormat="false" ht="15" hidden="false" customHeight="true" outlineLevel="0" collapsed="false">
      <c r="A2325" s="1" t="s">
        <v>5668</v>
      </c>
      <c r="B2325" s="3" t="n">
        <v>46174</v>
      </c>
      <c r="C2325" s="1" t="s">
        <v>5669</v>
      </c>
      <c r="D2325" s="1" t="s">
        <v>7921</v>
      </c>
      <c r="E2325" s="1" t="s">
        <v>7922</v>
      </c>
      <c r="F2325" s="1" t="s">
        <v>3228</v>
      </c>
      <c r="G2325" s="1" t="s">
        <v>7923</v>
      </c>
      <c r="H2325" s="1" t="s">
        <v>37</v>
      </c>
      <c r="I2325" s="3" t="n">
        <v>42509</v>
      </c>
      <c r="J2325" s="1" t="s">
        <v>134</v>
      </c>
      <c r="K2325" s="3" t="n">
        <v>45903</v>
      </c>
      <c r="M2325" s="1" t="n">
        <v>1</v>
      </c>
      <c r="N2325" s="7" t="s">
        <v>230</v>
      </c>
      <c r="P2325" s="5" t="s">
        <v>26</v>
      </c>
      <c r="Q2325" s="1" t="str">
        <f aca="false">IFERROR(INDEX('ST Enroll Export'!$A$2:$A$3230,MATCH($D2325,'ST Enroll Export'!$A$2:$A$3230,0)),IFERROR(IF(INDEX('ST Enroll Export'!$A$2:$A$3230,MATCH($E2325,'ST Enroll Export'!$B$2:$B$3230,0))="","",INDEX('ST Enroll Export'!$A$2:$A$3230,MATCH($E2325,'ST Enroll Export'!$B$2:$B$3230,0))),"Not Found"))</f>
        <v>1663280453</v>
      </c>
      <c r="R2325" s="1" t="str">
        <f aca="false">IFERROR(INDEX('ST Enroll Export'!$G$2:$G$3230,MATCH($D2325,'ST Enroll Export'!$A$2:$A$3230,0)),IFERROR(INDEX('ST Enroll Export'!$G$2:$G$3230,MATCH($E2325,'ST Enroll Export'!$B$2:$B$3230,0)),"Not Found"))</f>
        <v>Citizenship &amp; Science Academy of Syracuse Charter</v>
      </c>
      <c r="S2325" s="1" t="str">
        <f aca="false">IFERROR(INDEX('ST Enroll Export'!$B$2:$B$3230,MATCH($D2325,'ST Enroll Export'!$A$2:$A$3230,0)),IFERROR(INDEX('ST Enroll Export'!$B$2:$B$3230,MATCH($E2325,'ST Enroll Export'!$B$2:$B$3230,0)),"Not Found"))</f>
        <v>210005603</v>
      </c>
      <c r="T2325" s="1" t="str">
        <f aca="false">IF(ISNUMBER(MATCH($D2325,'ST Enroll Export'!$A$2:$A$3230,0)),"NYSSIS Match",IF(ISNUMBER(MATCH($E2325,'ST Enroll Export'!$B$2:$B$3230,0)),"SID Match","No ST Match"))</f>
        <v>NYSSIS Match</v>
      </c>
      <c r="U2325" s="1" t="str">
        <f aca="false">IF(ISNUMBER(MATCH($D2325,Disability!$B$2:$B$5962,0)),"SPED","Gen Ed")</f>
        <v>Gen Ed</v>
      </c>
    </row>
    <row r="2326" customFormat="false" ht="15" hidden="false" customHeight="true" outlineLevel="0" collapsed="false">
      <c r="A2326" s="1" t="s">
        <v>5668</v>
      </c>
      <c r="B2326" s="3" t="n">
        <v>46174</v>
      </c>
      <c r="C2326" s="1" t="s">
        <v>5669</v>
      </c>
      <c r="D2326" s="1" t="s">
        <v>7924</v>
      </c>
      <c r="E2326" s="1" t="s">
        <v>7925</v>
      </c>
      <c r="F2326" s="1" t="s">
        <v>7926</v>
      </c>
      <c r="G2326" s="1" t="s">
        <v>7927</v>
      </c>
      <c r="H2326" s="1" t="s">
        <v>2539</v>
      </c>
      <c r="I2326" s="3" t="n">
        <v>40853</v>
      </c>
      <c r="J2326" s="1" t="s">
        <v>1634</v>
      </c>
      <c r="K2326" s="3" t="n">
        <v>45903</v>
      </c>
      <c r="M2326" s="1" t="n">
        <v>1</v>
      </c>
      <c r="N2326" s="7" t="s">
        <v>230</v>
      </c>
      <c r="P2326" s="6" t="s">
        <v>39</v>
      </c>
      <c r="Q2326" s="1" t="str">
        <f aca="false">IFERROR(INDEX('ST Enroll Export'!$A$2:$A$3230,MATCH($D2326,'ST Enroll Export'!$A$2:$A$3230,0)),IFERROR(IF(INDEX('ST Enroll Export'!$A$2:$A$3230,MATCH($E2326,'ST Enroll Export'!$B$2:$B$3230,0))="","",INDEX('ST Enroll Export'!$A$2:$A$3230,MATCH($E2326,'ST Enroll Export'!$B$2:$B$3230,0))),"Not Found"))</f>
        <v>7892083175</v>
      </c>
      <c r="R2326" s="1" t="str">
        <f aca="false">IFERROR(INDEX('ST Enroll Export'!$G$2:$G$3230,MATCH($D2326,'ST Enroll Export'!$A$2:$A$3230,0)),IFERROR(INDEX('ST Enroll Export'!$G$2:$G$3230,MATCH($E2326,'ST Enroll Export'!$B$2:$B$3230,0)),"Not Found"))</f>
        <v>Syracuse Academy of Sci &amp; Cit Middle School</v>
      </c>
      <c r="S2326" s="1" t="str">
        <f aca="false">IFERROR(INDEX('ST Enroll Export'!$B$2:$B$3230,MATCH($D2326,'ST Enroll Export'!$A$2:$A$3230,0)),IFERROR(INDEX('ST Enroll Export'!$B$2:$B$3230,MATCH($E2326,'ST Enroll Export'!$B$2:$B$3230,0)),"Not Found"))</f>
        <v>200025814</v>
      </c>
      <c r="T2326" s="1" t="str">
        <f aca="false">IF(ISNUMBER(MATCH($D2326,'ST Enroll Export'!$A$2:$A$3230,0)),"NYSSIS Match",IF(ISNUMBER(MATCH($E2326,'ST Enroll Export'!$B$2:$B$3230,0)),"SID Match","No ST Match"))</f>
        <v>NYSSIS Match</v>
      </c>
      <c r="U2326" s="1" t="str">
        <f aca="false">IF(ISNUMBER(MATCH($D2326,Disability!$B$2:$B$5962,0)),"SPED","Gen Ed")</f>
        <v>SPED</v>
      </c>
    </row>
    <row r="2327" customFormat="false" ht="15" hidden="false" customHeight="true" outlineLevel="0" collapsed="false">
      <c r="A2327" s="1" t="s">
        <v>5668</v>
      </c>
      <c r="B2327" s="3" t="n">
        <v>46174</v>
      </c>
      <c r="C2327" s="1" t="s">
        <v>5669</v>
      </c>
      <c r="D2327" s="1" t="s">
        <v>7928</v>
      </c>
      <c r="E2327" s="1" t="s">
        <v>7929</v>
      </c>
      <c r="F2327" s="1" t="s">
        <v>357</v>
      </c>
      <c r="G2327" s="1" t="s">
        <v>7930</v>
      </c>
      <c r="H2327" s="1" t="s">
        <v>185</v>
      </c>
      <c r="I2327" s="3" t="n">
        <v>41824</v>
      </c>
      <c r="J2327" s="1" t="s">
        <v>1634</v>
      </c>
      <c r="K2327" s="3" t="n">
        <v>45903</v>
      </c>
      <c r="M2327" s="1" t="n">
        <v>1</v>
      </c>
      <c r="N2327" s="7" t="s">
        <v>230</v>
      </c>
      <c r="P2327" s="5" t="s">
        <v>26</v>
      </c>
      <c r="Q2327" s="1" t="str">
        <f aca="false">IFERROR(INDEX('ST Enroll Export'!$A$2:$A$3230,MATCH($D2327,'ST Enroll Export'!$A$2:$A$3230,0)),IFERROR(IF(INDEX('ST Enroll Export'!$A$2:$A$3230,MATCH($E2327,'ST Enroll Export'!$B$2:$B$3230,0))="","",INDEX('ST Enroll Export'!$A$2:$A$3230,MATCH($E2327,'ST Enroll Export'!$B$2:$B$3230,0))),"Not Found"))</f>
        <v>1971427664</v>
      </c>
      <c r="R2327" s="1" t="str">
        <f aca="false">IFERROR(INDEX('ST Enroll Export'!$G$2:$G$3230,MATCH($D2327,'ST Enroll Export'!$A$2:$A$3230,0)),IFERROR(INDEX('ST Enroll Export'!$G$2:$G$3230,MATCH($E2327,'ST Enroll Export'!$B$2:$B$3230,0)),"Not Found"))</f>
        <v>Syracuse Academy of Sci &amp; Cit Middle School</v>
      </c>
      <c r="S2327" s="1" t="str">
        <f aca="false">IFERROR(INDEX('ST Enroll Export'!$B$2:$B$3230,MATCH($D2327,'ST Enroll Export'!$A$2:$A$3230,0)),IFERROR(INDEX('ST Enroll Export'!$B$2:$B$3230,MATCH($E2327,'ST Enroll Export'!$B$2:$B$3230,0)),"Not Found"))</f>
        <v>210012885</v>
      </c>
      <c r="T2327" s="1" t="str">
        <f aca="false">IF(ISNUMBER(MATCH($D2327,'ST Enroll Export'!$A$2:$A$3230,0)),"NYSSIS Match",IF(ISNUMBER(MATCH($E2327,'ST Enroll Export'!$B$2:$B$3230,0)),"SID Match","No ST Match"))</f>
        <v>NYSSIS Match</v>
      </c>
      <c r="U2327" s="1" t="str">
        <f aca="false">IF(ISNUMBER(MATCH($D2327,Disability!$B$2:$B$5962,0)),"SPED","Gen Ed")</f>
        <v>Gen Ed</v>
      </c>
    </row>
    <row r="2328" customFormat="false" ht="15" hidden="false" customHeight="true" outlineLevel="0" collapsed="false">
      <c r="A2328" s="1" t="s">
        <v>5668</v>
      </c>
      <c r="B2328" s="3" t="n">
        <v>46174</v>
      </c>
      <c r="C2328" s="1" t="s">
        <v>5669</v>
      </c>
      <c r="D2328" s="1" t="s">
        <v>7931</v>
      </c>
      <c r="E2328" s="1" t="s">
        <v>7932</v>
      </c>
      <c r="F2328" s="1" t="s">
        <v>3535</v>
      </c>
      <c r="G2328" s="1" t="s">
        <v>7933</v>
      </c>
      <c r="H2328" s="1" t="s">
        <v>22</v>
      </c>
      <c r="I2328" s="3" t="n">
        <v>43285</v>
      </c>
      <c r="J2328" s="1" t="s">
        <v>134</v>
      </c>
      <c r="K2328" s="3" t="n">
        <v>45903</v>
      </c>
      <c r="M2328" s="1" t="n">
        <v>1</v>
      </c>
      <c r="N2328" s="7" t="s">
        <v>230</v>
      </c>
      <c r="P2328" s="5" t="s">
        <v>26</v>
      </c>
      <c r="Q2328" s="1" t="str">
        <f aca="false">IFERROR(INDEX('ST Enroll Export'!$A$2:$A$3230,MATCH($D2328,'ST Enroll Export'!$A$2:$A$3230,0)),IFERROR(IF(INDEX('ST Enroll Export'!$A$2:$A$3230,MATCH($E2328,'ST Enroll Export'!$B$2:$B$3230,0))="","",INDEX('ST Enroll Export'!$A$2:$A$3230,MATCH($E2328,'ST Enroll Export'!$B$2:$B$3230,0))),"Not Found"))</f>
        <v>9852501730</v>
      </c>
      <c r="R2328" s="1" t="str">
        <f aca="false">IFERROR(INDEX('ST Enroll Export'!$G$2:$G$3230,MATCH($D2328,'ST Enroll Export'!$A$2:$A$3230,0)),IFERROR(INDEX('ST Enroll Export'!$G$2:$G$3230,MATCH($E2328,'ST Enroll Export'!$B$2:$B$3230,0)),"Not Found"))</f>
        <v>Citizenship &amp; Science Academy of Syracuse Charter</v>
      </c>
      <c r="S2328" s="1" t="str">
        <f aca="false">IFERROR(INDEX('ST Enroll Export'!$B$2:$B$3230,MATCH($D2328,'ST Enroll Export'!$A$2:$A$3230,0)),IFERROR(INDEX('ST Enroll Export'!$B$2:$B$3230,MATCH($E2328,'ST Enroll Export'!$B$2:$B$3230,0)),"Not Found"))</f>
        <v>210007381</v>
      </c>
      <c r="T2328" s="1" t="str">
        <f aca="false">IF(ISNUMBER(MATCH($D2328,'ST Enroll Export'!$A$2:$A$3230,0)),"NYSSIS Match",IF(ISNUMBER(MATCH($E2328,'ST Enroll Export'!$B$2:$B$3230,0)),"SID Match","No ST Match"))</f>
        <v>NYSSIS Match</v>
      </c>
      <c r="U2328" s="1" t="str">
        <f aca="false">IF(ISNUMBER(MATCH($D2328,Disability!$B$2:$B$5962,0)),"SPED","Gen Ed")</f>
        <v>Gen Ed</v>
      </c>
    </row>
    <row r="2329" customFormat="false" ht="15" hidden="false" customHeight="true" outlineLevel="0" collapsed="false">
      <c r="A2329" s="1" t="s">
        <v>5668</v>
      </c>
      <c r="B2329" s="3" t="n">
        <v>46174</v>
      </c>
      <c r="C2329" s="1" t="s">
        <v>5669</v>
      </c>
      <c r="D2329" s="1" t="s">
        <v>7934</v>
      </c>
      <c r="E2329" s="1" t="s">
        <v>7935</v>
      </c>
      <c r="F2329" s="1" t="s">
        <v>7936</v>
      </c>
      <c r="G2329" s="1" t="s">
        <v>7937</v>
      </c>
      <c r="H2329" s="1" t="s">
        <v>37</v>
      </c>
      <c r="I2329" s="3" t="n">
        <v>42591</v>
      </c>
      <c r="J2329" s="1" t="s">
        <v>134</v>
      </c>
      <c r="K2329" s="3" t="n">
        <v>45903</v>
      </c>
      <c r="M2329" s="1" t="n">
        <v>1</v>
      </c>
      <c r="N2329" s="7" t="s">
        <v>230</v>
      </c>
      <c r="P2329" s="5" t="s">
        <v>26</v>
      </c>
      <c r="Q2329" s="1" t="str">
        <f aca="false">IFERROR(INDEX('ST Enroll Export'!$A$2:$A$3230,MATCH($D2329,'ST Enroll Export'!$A$2:$A$3230,0)),IFERROR(IF(INDEX('ST Enroll Export'!$A$2:$A$3230,MATCH($E2329,'ST Enroll Export'!$B$2:$B$3230,0))="","",INDEX('ST Enroll Export'!$A$2:$A$3230,MATCH($E2329,'ST Enroll Export'!$B$2:$B$3230,0))),"Not Found"))</f>
        <v>7332159850</v>
      </c>
      <c r="R2329" s="1" t="str">
        <f aca="false">IFERROR(INDEX('ST Enroll Export'!$G$2:$G$3230,MATCH($D2329,'ST Enroll Export'!$A$2:$A$3230,0)),IFERROR(INDEX('ST Enroll Export'!$G$2:$G$3230,MATCH($E2329,'ST Enroll Export'!$B$2:$B$3230,0)),"Not Found"))</f>
        <v>Citizenship &amp; Science Academy of Syracuse Charter</v>
      </c>
      <c r="S2329" s="1" t="str">
        <f aca="false">IFERROR(INDEX('ST Enroll Export'!$B$2:$B$3230,MATCH($D2329,'ST Enroll Export'!$A$2:$A$3230,0)),IFERROR(INDEX('ST Enroll Export'!$B$2:$B$3230,MATCH($E2329,'ST Enroll Export'!$B$2:$B$3230,0)),"Not Found"))</f>
        <v>210007126</v>
      </c>
      <c r="T2329" s="1" t="str">
        <f aca="false">IF(ISNUMBER(MATCH($D2329,'ST Enroll Export'!$A$2:$A$3230,0)),"NYSSIS Match",IF(ISNUMBER(MATCH($E2329,'ST Enroll Export'!$B$2:$B$3230,0)),"SID Match","No ST Match"))</f>
        <v>NYSSIS Match</v>
      </c>
      <c r="U2329" s="1" t="str">
        <f aca="false">IF(ISNUMBER(MATCH($D2329,Disability!$B$2:$B$5962,0)),"SPED","Gen Ed")</f>
        <v>Gen Ed</v>
      </c>
    </row>
    <row r="2330" customFormat="false" ht="15" hidden="false" customHeight="true" outlineLevel="0" collapsed="false">
      <c r="A2330" s="1" t="s">
        <v>5668</v>
      </c>
      <c r="B2330" s="3" t="n">
        <v>46174</v>
      </c>
      <c r="C2330" s="1" t="s">
        <v>5669</v>
      </c>
      <c r="D2330" s="1" t="s">
        <v>7938</v>
      </c>
      <c r="E2330" s="1" t="s">
        <v>7939</v>
      </c>
      <c r="F2330" s="1" t="s">
        <v>7940</v>
      </c>
      <c r="G2330" s="1" t="s">
        <v>7941</v>
      </c>
      <c r="H2330" s="1" t="s">
        <v>128</v>
      </c>
      <c r="I2330" s="3" t="n">
        <v>41579</v>
      </c>
      <c r="J2330" s="1" t="s">
        <v>1634</v>
      </c>
      <c r="K2330" s="3" t="n">
        <v>45903</v>
      </c>
      <c r="M2330" s="1" t="n">
        <v>1</v>
      </c>
      <c r="N2330" s="7" t="s">
        <v>230</v>
      </c>
      <c r="P2330" s="5" t="s">
        <v>26</v>
      </c>
      <c r="Q2330" s="1" t="str">
        <f aca="false">IFERROR(INDEX('ST Enroll Export'!$A$2:$A$3230,MATCH($D2330,'ST Enroll Export'!$A$2:$A$3230,0)),IFERROR(IF(INDEX('ST Enroll Export'!$A$2:$A$3230,MATCH($E2330,'ST Enroll Export'!$B$2:$B$3230,0))="","",INDEX('ST Enroll Export'!$A$2:$A$3230,MATCH($E2330,'ST Enroll Export'!$B$2:$B$3230,0))),"Not Found"))</f>
        <v>1375258032</v>
      </c>
      <c r="R2330" s="1" t="str">
        <f aca="false">IFERROR(INDEX('ST Enroll Export'!$G$2:$G$3230,MATCH($D2330,'ST Enroll Export'!$A$2:$A$3230,0)),IFERROR(INDEX('ST Enroll Export'!$G$2:$G$3230,MATCH($E2330,'ST Enroll Export'!$B$2:$B$3230,0)),"Not Found"))</f>
        <v>Syracuse Academy of Sci &amp; Cit Middle School</v>
      </c>
      <c r="S2330" s="1" t="str">
        <f aca="false">IFERROR(INDEX('ST Enroll Export'!$B$2:$B$3230,MATCH($D2330,'ST Enroll Export'!$A$2:$A$3230,0)),IFERROR(INDEX('ST Enroll Export'!$B$2:$B$3230,MATCH($E2330,'ST Enroll Export'!$B$2:$B$3230,0)),"Not Found"))</f>
        <v>200034080</v>
      </c>
      <c r="T2330" s="1" t="str">
        <f aca="false">IF(ISNUMBER(MATCH($D2330,'ST Enroll Export'!$A$2:$A$3230,0)),"NYSSIS Match",IF(ISNUMBER(MATCH($E2330,'ST Enroll Export'!$B$2:$B$3230,0)),"SID Match","No ST Match"))</f>
        <v>NYSSIS Match</v>
      </c>
      <c r="U2330" s="1" t="str">
        <f aca="false">IF(ISNUMBER(MATCH($D2330,Disability!$B$2:$B$5962,0)),"SPED","Gen Ed")</f>
        <v>Gen Ed</v>
      </c>
    </row>
    <row r="2331" customFormat="false" ht="15" hidden="false" customHeight="true" outlineLevel="0" collapsed="false">
      <c r="A2331" s="1" t="s">
        <v>5668</v>
      </c>
      <c r="B2331" s="3" t="n">
        <v>46174</v>
      </c>
      <c r="C2331" s="1" t="s">
        <v>5669</v>
      </c>
      <c r="D2331" s="1" t="s">
        <v>7942</v>
      </c>
      <c r="E2331" s="1" t="s">
        <v>7943</v>
      </c>
      <c r="F2331" s="1" t="s">
        <v>7940</v>
      </c>
      <c r="G2331" s="1" t="s">
        <v>7944</v>
      </c>
      <c r="H2331" s="1" t="s">
        <v>44</v>
      </c>
      <c r="I2331" s="3" t="n">
        <v>40996</v>
      </c>
      <c r="J2331" s="1" t="s">
        <v>1634</v>
      </c>
      <c r="K2331" s="3" t="n">
        <v>45903</v>
      </c>
      <c r="M2331" s="1" t="n">
        <v>1</v>
      </c>
      <c r="N2331" s="7" t="s">
        <v>230</v>
      </c>
      <c r="P2331" s="5" t="s">
        <v>26</v>
      </c>
      <c r="Q2331" s="1" t="str">
        <f aca="false">IFERROR(INDEX('ST Enroll Export'!$A$2:$A$3230,MATCH($D2331,'ST Enroll Export'!$A$2:$A$3230,0)),IFERROR(IF(INDEX('ST Enroll Export'!$A$2:$A$3230,MATCH($E2331,'ST Enroll Export'!$B$2:$B$3230,0))="","",INDEX('ST Enroll Export'!$A$2:$A$3230,MATCH($E2331,'ST Enroll Export'!$B$2:$B$3230,0))),"Not Found"))</f>
        <v>4383098575</v>
      </c>
      <c r="R2331" s="1" t="str">
        <f aca="false">IFERROR(INDEX('ST Enroll Export'!$G$2:$G$3230,MATCH($D2331,'ST Enroll Export'!$A$2:$A$3230,0)),IFERROR(INDEX('ST Enroll Export'!$G$2:$G$3230,MATCH($E2331,'ST Enroll Export'!$B$2:$B$3230,0)),"Not Found"))</f>
        <v>Syracuse Academy of Sci &amp; Cit Middle School</v>
      </c>
      <c r="S2331" s="1" t="str">
        <f aca="false">IFERROR(INDEX('ST Enroll Export'!$B$2:$B$3230,MATCH($D2331,'ST Enroll Export'!$A$2:$A$3230,0)),IFERROR(INDEX('ST Enroll Export'!$B$2:$B$3230,MATCH($E2331,'ST Enroll Export'!$B$2:$B$3230,0)),"Not Found"))</f>
        <v>200031353</v>
      </c>
      <c r="T2331" s="1" t="str">
        <f aca="false">IF(ISNUMBER(MATCH($D2331,'ST Enroll Export'!$A$2:$A$3230,0)),"NYSSIS Match",IF(ISNUMBER(MATCH($E2331,'ST Enroll Export'!$B$2:$B$3230,0)),"SID Match","No ST Match"))</f>
        <v>NYSSIS Match</v>
      </c>
      <c r="U2331" s="1" t="str">
        <f aca="false">IF(ISNUMBER(MATCH($D2331,Disability!$B$2:$B$5962,0)),"SPED","Gen Ed")</f>
        <v>Gen Ed</v>
      </c>
    </row>
    <row r="2332" customFormat="false" ht="15" hidden="false" customHeight="true" outlineLevel="0" collapsed="false">
      <c r="A2332" s="1" t="s">
        <v>5668</v>
      </c>
      <c r="B2332" s="3" t="n">
        <v>46174</v>
      </c>
      <c r="C2332" s="1" t="s">
        <v>5669</v>
      </c>
      <c r="D2332" s="1" t="s">
        <v>7945</v>
      </c>
      <c r="E2332" s="1" t="s">
        <v>7946</v>
      </c>
      <c r="F2332" s="1" t="s">
        <v>7947</v>
      </c>
      <c r="G2332" s="1" t="s">
        <v>7948</v>
      </c>
      <c r="H2332" s="1" t="s">
        <v>128</v>
      </c>
      <c r="I2332" s="3" t="n">
        <v>41495</v>
      </c>
      <c r="J2332" s="1" t="s">
        <v>1634</v>
      </c>
      <c r="K2332" s="3" t="n">
        <v>45903</v>
      </c>
      <c r="M2332" s="1" t="n">
        <v>1</v>
      </c>
      <c r="N2332" s="7" t="s">
        <v>230</v>
      </c>
      <c r="P2332" s="5" t="s">
        <v>26</v>
      </c>
      <c r="Q2332" s="1" t="str">
        <f aca="false">IFERROR(INDEX('ST Enroll Export'!$A$2:$A$3230,MATCH($D2332,'ST Enroll Export'!$A$2:$A$3230,0)),IFERROR(IF(INDEX('ST Enroll Export'!$A$2:$A$3230,MATCH($E2332,'ST Enroll Export'!$B$2:$B$3230,0))="","",INDEX('ST Enroll Export'!$A$2:$A$3230,MATCH($E2332,'ST Enroll Export'!$B$2:$B$3230,0))),"Not Found"))</f>
        <v>5140608856</v>
      </c>
      <c r="R2332" s="1" t="str">
        <f aca="false">IFERROR(INDEX('ST Enroll Export'!$G$2:$G$3230,MATCH($D2332,'ST Enroll Export'!$A$2:$A$3230,0)),IFERROR(INDEX('ST Enroll Export'!$G$2:$G$3230,MATCH($E2332,'ST Enroll Export'!$B$2:$B$3230,0)),"Not Found"))</f>
        <v>Syracuse Academy of Sci &amp; Cit Middle School</v>
      </c>
      <c r="S2332" s="1" t="str">
        <f aca="false">IFERROR(INDEX('ST Enroll Export'!$B$2:$B$3230,MATCH($D2332,'ST Enroll Export'!$A$2:$A$3230,0)),IFERROR(INDEX('ST Enroll Export'!$B$2:$B$3230,MATCH($E2332,'ST Enroll Export'!$B$2:$B$3230,0)),"Not Found"))</f>
        <v>200029601</v>
      </c>
      <c r="T2332" s="1" t="str">
        <f aca="false">IF(ISNUMBER(MATCH($D2332,'ST Enroll Export'!$A$2:$A$3230,0)),"NYSSIS Match",IF(ISNUMBER(MATCH($E2332,'ST Enroll Export'!$B$2:$B$3230,0)),"SID Match","No ST Match"))</f>
        <v>NYSSIS Match</v>
      </c>
      <c r="U2332" s="1" t="str">
        <f aca="false">IF(ISNUMBER(MATCH($D2332,Disability!$B$2:$B$5962,0)),"SPED","Gen Ed")</f>
        <v>Gen Ed</v>
      </c>
    </row>
    <row r="2333" customFormat="false" ht="15" hidden="false" customHeight="true" outlineLevel="0" collapsed="false">
      <c r="A2333" s="1" t="s">
        <v>5668</v>
      </c>
      <c r="B2333" s="3" t="n">
        <v>46174</v>
      </c>
      <c r="C2333" s="1" t="s">
        <v>5669</v>
      </c>
      <c r="D2333" s="1" t="s">
        <v>7949</v>
      </c>
      <c r="E2333" s="1" t="s">
        <v>7950</v>
      </c>
      <c r="F2333" s="1" t="s">
        <v>7951</v>
      </c>
      <c r="G2333" s="1" t="s">
        <v>7952</v>
      </c>
      <c r="H2333" s="1" t="s">
        <v>2571</v>
      </c>
      <c r="I2333" s="3" t="n">
        <v>40483</v>
      </c>
      <c r="J2333" s="1" t="s">
        <v>1634</v>
      </c>
      <c r="K2333" s="3" t="n">
        <v>45903</v>
      </c>
      <c r="M2333" s="1" t="n">
        <v>1</v>
      </c>
      <c r="N2333" s="7" t="s">
        <v>230</v>
      </c>
      <c r="P2333" s="5" t="s">
        <v>26</v>
      </c>
      <c r="Q2333" s="1" t="str">
        <f aca="false">IFERROR(INDEX('ST Enroll Export'!$A$2:$A$3230,MATCH($D2333,'ST Enroll Export'!$A$2:$A$3230,0)),IFERROR(IF(INDEX('ST Enroll Export'!$A$2:$A$3230,MATCH($E2333,'ST Enroll Export'!$B$2:$B$3230,0))="","",INDEX('ST Enroll Export'!$A$2:$A$3230,MATCH($E2333,'ST Enroll Export'!$B$2:$B$3230,0))),"Not Found"))</f>
        <v>9964620725</v>
      </c>
      <c r="R2333" s="1" t="str">
        <f aca="false">IFERROR(INDEX('ST Enroll Export'!$G$2:$G$3230,MATCH($D2333,'ST Enroll Export'!$A$2:$A$3230,0)),IFERROR(INDEX('ST Enroll Export'!$G$2:$G$3230,MATCH($E2333,'ST Enroll Export'!$B$2:$B$3230,0)),"Not Found"))</f>
        <v>Syracuse Academy of Sci &amp; Cit Middle School</v>
      </c>
      <c r="S2333" s="1" t="str">
        <f aca="false">IFERROR(INDEX('ST Enroll Export'!$B$2:$B$3230,MATCH($D2333,'ST Enroll Export'!$A$2:$A$3230,0)),IFERROR(INDEX('ST Enroll Export'!$B$2:$B$3230,MATCH($E2333,'ST Enroll Export'!$B$2:$B$3230,0)),"Not Found"))</f>
        <v>200023841</v>
      </c>
      <c r="T2333" s="1" t="str">
        <f aca="false">IF(ISNUMBER(MATCH($D2333,'ST Enroll Export'!$A$2:$A$3230,0)),"NYSSIS Match",IF(ISNUMBER(MATCH($E2333,'ST Enroll Export'!$B$2:$B$3230,0)),"SID Match","No ST Match"))</f>
        <v>NYSSIS Match</v>
      </c>
      <c r="U2333" s="1" t="str">
        <f aca="false">IF(ISNUMBER(MATCH($D2333,Disability!$B$2:$B$5962,0)),"SPED","Gen Ed")</f>
        <v>Gen Ed</v>
      </c>
    </row>
    <row r="2334" customFormat="false" ht="15" hidden="false" customHeight="true" outlineLevel="0" collapsed="false">
      <c r="A2334" s="1" t="s">
        <v>5668</v>
      </c>
      <c r="B2334" s="3" t="n">
        <v>46174</v>
      </c>
      <c r="C2334" s="1" t="s">
        <v>5669</v>
      </c>
      <c r="D2334" s="1" t="s">
        <v>7953</v>
      </c>
      <c r="E2334" s="1" t="s">
        <v>7954</v>
      </c>
      <c r="F2334" s="1" t="s">
        <v>20</v>
      </c>
      <c r="G2334" s="1" t="s">
        <v>7955</v>
      </c>
      <c r="H2334" s="1" t="s">
        <v>2539</v>
      </c>
      <c r="I2334" s="3" t="n">
        <v>40662</v>
      </c>
      <c r="J2334" s="1" t="s">
        <v>1634</v>
      </c>
      <c r="K2334" s="3" t="n">
        <v>45903</v>
      </c>
      <c r="M2334" s="1" t="n">
        <v>1</v>
      </c>
      <c r="N2334" s="7" t="s">
        <v>230</v>
      </c>
      <c r="P2334" s="5" t="s">
        <v>26</v>
      </c>
      <c r="Q2334" s="1" t="str">
        <f aca="false">IFERROR(INDEX('ST Enroll Export'!$A$2:$A$3230,MATCH($D2334,'ST Enroll Export'!$A$2:$A$3230,0)),IFERROR(IF(INDEX('ST Enroll Export'!$A$2:$A$3230,MATCH($E2334,'ST Enroll Export'!$B$2:$B$3230,0))="","",INDEX('ST Enroll Export'!$A$2:$A$3230,MATCH($E2334,'ST Enroll Export'!$B$2:$B$3230,0))),"Not Found"))</f>
        <v>7357842823</v>
      </c>
      <c r="R2334" s="1" t="str">
        <f aca="false">IFERROR(INDEX('ST Enroll Export'!$G$2:$G$3230,MATCH($D2334,'ST Enroll Export'!$A$2:$A$3230,0)),IFERROR(INDEX('ST Enroll Export'!$G$2:$G$3230,MATCH($E2334,'ST Enroll Export'!$B$2:$B$3230,0)),"Not Found"))</f>
        <v>Syracuse Academy of Sci &amp; Cit Middle School</v>
      </c>
      <c r="S2334" s="1" t="str">
        <f aca="false">IFERROR(INDEX('ST Enroll Export'!$B$2:$B$3230,MATCH($D2334,'ST Enroll Export'!$A$2:$A$3230,0)),IFERROR(INDEX('ST Enroll Export'!$B$2:$B$3230,MATCH($E2334,'ST Enroll Export'!$B$2:$B$3230,0)),"Not Found"))</f>
        <v>200026975</v>
      </c>
      <c r="T2334" s="1" t="str">
        <f aca="false">IF(ISNUMBER(MATCH($D2334,'ST Enroll Export'!$A$2:$A$3230,0)),"NYSSIS Match",IF(ISNUMBER(MATCH($E2334,'ST Enroll Export'!$B$2:$B$3230,0)),"SID Match","No ST Match"))</f>
        <v>NYSSIS Match</v>
      </c>
      <c r="U2334" s="1" t="str">
        <f aca="false">IF(ISNUMBER(MATCH($D2334,Disability!$B$2:$B$5962,0)),"SPED","Gen Ed")</f>
        <v>Gen Ed</v>
      </c>
    </row>
    <row r="2335" customFormat="false" ht="15" hidden="false" customHeight="true" outlineLevel="0" collapsed="false">
      <c r="A2335" s="1" t="s">
        <v>5668</v>
      </c>
      <c r="B2335" s="3" t="n">
        <v>46174</v>
      </c>
      <c r="C2335" s="1" t="s">
        <v>5669</v>
      </c>
      <c r="D2335" s="1" t="s">
        <v>7956</v>
      </c>
      <c r="E2335" s="1" t="s">
        <v>7957</v>
      </c>
      <c r="F2335" s="1" t="s">
        <v>20</v>
      </c>
      <c r="G2335" s="1" t="s">
        <v>7958</v>
      </c>
      <c r="H2335" s="1" t="s">
        <v>37</v>
      </c>
      <c r="I2335" s="3" t="n">
        <v>42458</v>
      </c>
      <c r="J2335" s="1" t="s">
        <v>134</v>
      </c>
      <c r="K2335" s="3" t="n">
        <v>45903</v>
      </c>
      <c r="M2335" s="1" t="n">
        <v>1</v>
      </c>
      <c r="N2335" s="7" t="s">
        <v>230</v>
      </c>
      <c r="P2335" s="5" t="s">
        <v>26</v>
      </c>
      <c r="Q2335" s="1" t="str">
        <f aca="false">IFERROR(INDEX('ST Enroll Export'!$A$2:$A$3230,MATCH($D2335,'ST Enroll Export'!$A$2:$A$3230,0)),IFERROR(IF(INDEX('ST Enroll Export'!$A$2:$A$3230,MATCH($E2335,'ST Enroll Export'!$B$2:$B$3230,0))="","",INDEX('ST Enroll Export'!$A$2:$A$3230,MATCH($E2335,'ST Enroll Export'!$B$2:$B$3230,0))),"Not Found"))</f>
        <v>1820493635</v>
      </c>
      <c r="R2335" s="1" t="str">
        <f aca="false">IFERROR(INDEX('ST Enroll Export'!$G$2:$G$3230,MATCH($D2335,'ST Enroll Export'!$A$2:$A$3230,0)),IFERROR(INDEX('ST Enroll Export'!$G$2:$G$3230,MATCH($E2335,'ST Enroll Export'!$B$2:$B$3230,0)),"Not Found"))</f>
        <v>Citizenship &amp; Science Academy of Syracuse Charter</v>
      </c>
      <c r="S2335" s="1" t="str">
        <f aca="false">IFERROR(INDEX('ST Enroll Export'!$B$2:$B$3230,MATCH($D2335,'ST Enroll Export'!$A$2:$A$3230,0)),IFERROR(INDEX('ST Enroll Export'!$B$2:$B$3230,MATCH($E2335,'ST Enroll Export'!$B$2:$B$3230,0)),"Not Found"))</f>
        <v>210005884</v>
      </c>
      <c r="T2335" s="1" t="str">
        <f aca="false">IF(ISNUMBER(MATCH($D2335,'ST Enroll Export'!$A$2:$A$3230,0)),"NYSSIS Match",IF(ISNUMBER(MATCH($E2335,'ST Enroll Export'!$B$2:$B$3230,0)),"SID Match","No ST Match"))</f>
        <v>NYSSIS Match</v>
      </c>
      <c r="U2335" s="1" t="str">
        <f aca="false">IF(ISNUMBER(MATCH($D2335,Disability!$B$2:$B$5962,0)),"SPED","Gen Ed")</f>
        <v>Gen Ed</v>
      </c>
    </row>
    <row r="2336" customFormat="false" ht="15" hidden="false" customHeight="true" outlineLevel="0" collapsed="false">
      <c r="A2336" s="1" t="s">
        <v>5668</v>
      </c>
      <c r="B2336" s="3" t="n">
        <v>46174</v>
      </c>
      <c r="C2336" s="1" t="s">
        <v>5669</v>
      </c>
      <c r="D2336" s="1" t="s">
        <v>7959</v>
      </c>
      <c r="E2336" s="1" t="s">
        <v>7960</v>
      </c>
      <c r="F2336" s="1" t="s">
        <v>20</v>
      </c>
      <c r="G2336" s="1" t="s">
        <v>7961</v>
      </c>
      <c r="H2336" s="1" t="s">
        <v>140</v>
      </c>
      <c r="I2336" s="3" t="n">
        <v>41885</v>
      </c>
      <c r="J2336" s="1" t="s">
        <v>134</v>
      </c>
      <c r="K2336" s="3" t="n">
        <v>45903</v>
      </c>
      <c r="M2336" s="1" t="n">
        <v>1</v>
      </c>
      <c r="N2336" s="7" t="s">
        <v>230</v>
      </c>
      <c r="P2336" s="5" t="s">
        <v>26</v>
      </c>
      <c r="Q2336" s="1" t="str">
        <f aca="false">IFERROR(INDEX('ST Enroll Export'!$A$2:$A$3230,MATCH($D2336,'ST Enroll Export'!$A$2:$A$3230,0)),IFERROR(IF(INDEX('ST Enroll Export'!$A$2:$A$3230,MATCH($E2336,'ST Enroll Export'!$B$2:$B$3230,0))="","",INDEX('ST Enroll Export'!$A$2:$A$3230,MATCH($E2336,'ST Enroll Export'!$B$2:$B$3230,0))),"Not Found"))</f>
        <v>5186223400</v>
      </c>
      <c r="R2336" s="1" t="str">
        <f aca="false">IFERROR(INDEX('ST Enroll Export'!$G$2:$G$3230,MATCH($D2336,'ST Enroll Export'!$A$2:$A$3230,0)),IFERROR(INDEX('ST Enroll Export'!$G$2:$G$3230,MATCH($E2336,'ST Enroll Export'!$B$2:$B$3230,0)),"Not Found"))</f>
        <v>Citizenship &amp; Science Academy of Syracuse Charter</v>
      </c>
      <c r="S2336" s="1" t="str">
        <f aca="false">IFERROR(INDEX('ST Enroll Export'!$B$2:$B$3230,MATCH($D2336,'ST Enroll Export'!$A$2:$A$3230,0)),IFERROR(INDEX('ST Enroll Export'!$B$2:$B$3230,MATCH($E2336,'ST Enroll Export'!$B$2:$B$3230,0)),"Not Found"))</f>
        <v>210005883</v>
      </c>
      <c r="T2336" s="1" t="str">
        <f aca="false">IF(ISNUMBER(MATCH($D2336,'ST Enroll Export'!$A$2:$A$3230,0)),"NYSSIS Match",IF(ISNUMBER(MATCH($E2336,'ST Enroll Export'!$B$2:$B$3230,0)),"SID Match","No ST Match"))</f>
        <v>NYSSIS Match</v>
      </c>
      <c r="U2336" s="1" t="str">
        <f aca="false">IF(ISNUMBER(MATCH($D2336,Disability!$B$2:$B$5962,0)),"SPED","Gen Ed")</f>
        <v>Gen Ed</v>
      </c>
    </row>
    <row r="2337" customFormat="false" ht="15" hidden="false" customHeight="true" outlineLevel="0" collapsed="false">
      <c r="A2337" s="1" t="s">
        <v>5668</v>
      </c>
      <c r="B2337" s="3" t="n">
        <v>46174</v>
      </c>
      <c r="C2337" s="1" t="s">
        <v>5669</v>
      </c>
      <c r="D2337" s="1" t="s">
        <v>7962</v>
      </c>
      <c r="E2337" s="1" t="s">
        <v>7963</v>
      </c>
      <c r="F2337" s="1" t="s">
        <v>20</v>
      </c>
      <c r="G2337" s="1" t="s">
        <v>7964</v>
      </c>
      <c r="H2337" s="1" t="s">
        <v>84</v>
      </c>
      <c r="I2337" s="3" t="n">
        <v>43026</v>
      </c>
      <c r="J2337" s="1" t="s">
        <v>134</v>
      </c>
      <c r="K2337" s="3" t="n">
        <v>45903</v>
      </c>
      <c r="M2337" s="1" t="n">
        <v>1</v>
      </c>
      <c r="N2337" s="7" t="s">
        <v>230</v>
      </c>
      <c r="P2337" s="5" t="s">
        <v>26</v>
      </c>
      <c r="Q2337" s="1" t="str">
        <f aca="false">IFERROR(INDEX('ST Enroll Export'!$A$2:$A$3230,MATCH($D2337,'ST Enroll Export'!$A$2:$A$3230,0)),IFERROR(IF(INDEX('ST Enroll Export'!$A$2:$A$3230,MATCH($E2337,'ST Enroll Export'!$B$2:$B$3230,0))="","",INDEX('ST Enroll Export'!$A$2:$A$3230,MATCH($E2337,'ST Enroll Export'!$B$2:$B$3230,0))),"Not Found"))</f>
        <v>8446560795</v>
      </c>
      <c r="R2337" s="1" t="str">
        <f aca="false">IFERROR(INDEX('ST Enroll Export'!$G$2:$G$3230,MATCH($D2337,'ST Enroll Export'!$A$2:$A$3230,0)),IFERROR(INDEX('ST Enroll Export'!$G$2:$G$3230,MATCH($E2337,'ST Enroll Export'!$B$2:$B$3230,0)),"Not Found"))</f>
        <v>Citizenship &amp; Science Academy of Syracuse Charter</v>
      </c>
      <c r="S2337" s="1" t="str">
        <f aca="false">IFERROR(INDEX('ST Enroll Export'!$B$2:$B$3230,MATCH($D2337,'ST Enroll Export'!$A$2:$A$3230,0)),IFERROR(INDEX('ST Enroll Export'!$B$2:$B$3230,MATCH($E2337,'ST Enroll Export'!$B$2:$B$3230,0)),"Not Found"))</f>
        <v>210005885</v>
      </c>
      <c r="T2337" s="1" t="str">
        <f aca="false">IF(ISNUMBER(MATCH($D2337,'ST Enroll Export'!$A$2:$A$3230,0)),"NYSSIS Match",IF(ISNUMBER(MATCH($E2337,'ST Enroll Export'!$B$2:$B$3230,0)),"SID Match","No ST Match"))</f>
        <v>NYSSIS Match</v>
      </c>
      <c r="U2337" s="1" t="str">
        <f aca="false">IF(ISNUMBER(MATCH($D2337,Disability!$B$2:$B$5962,0)),"SPED","Gen Ed")</f>
        <v>Gen Ed</v>
      </c>
    </row>
    <row r="2338" customFormat="false" ht="15" hidden="false" customHeight="true" outlineLevel="0" collapsed="false">
      <c r="A2338" s="1" t="s">
        <v>5668</v>
      </c>
      <c r="B2338" s="3" t="n">
        <v>46174</v>
      </c>
      <c r="C2338" s="1" t="s">
        <v>5669</v>
      </c>
      <c r="D2338" s="1" t="s">
        <v>7965</v>
      </c>
      <c r="E2338" s="1" t="s">
        <v>7966</v>
      </c>
      <c r="F2338" s="1" t="s">
        <v>7967</v>
      </c>
      <c r="G2338" s="1" t="s">
        <v>7968</v>
      </c>
      <c r="H2338" s="1" t="s">
        <v>44</v>
      </c>
      <c r="I2338" s="3" t="n">
        <v>41132</v>
      </c>
      <c r="J2338" s="1" t="s">
        <v>1634</v>
      </c>
      <c r="K2338" s="3" t="n">
        <v>45903</v>
      </c>
      <c r="M2338" s="1" t="n">
        <v>1</v>
      </c>
      <c r="N2338" s="7" t="s">
        <v>230</v>
      </c>
      <c r="P2338" s="6" t="s">
        <v>39</v>
      </c>
      <c r="Q2338" s="1" t="str">
        <f aca="false">IFERROR(INDEX('ST Enroll Export'!$A$2:$A$3230,MATCH($D2338,'ST Enroll Export'!$A$2:$A$3230,0)),IFERROR(IF(INDEX('ST Enroll Export'!$A$2:$A$3230,MATCH($E2338,'ST Enroll Export'!$B$2:$B$3230,0))="","",INDEX('ST Enroll Export'!$A$2:$A$3230,MATCH($E2338,'ST Enroll Export'!$B$2:$B$3230,0))),"Not Found"))</f>
        <v>3847450013</v>
      </c>
      <c r="R2338" s="1" t="str">
        <f aca="false">IFERROR(INDEX('ST Enroll Export'!$G$2:$G$3230,MATCH($D2338,'ST Enroll Export'!$A$2:$A$3230,0)),IFERROR(INDEX('ST Enroll Export'!$G$2:$G$3230,MATCH($E2338,'ST Enroll Export'!$B$2:$B$3230,0)),"Not Found"))</f>
        <v>Syracuse Academy of Sci &amp; Cit Middle School</v>
      </c>
      <c r="S2338" s="1" t="str">
        <f aca="false">IFERROR(INDEX('ST Enroll Export'!$B$2:$B$3230,MATCH($D2338,'ST Enroll Export'!$A$2:$A$3230,0)),IFERROR(INDEX('ST Enroll Export'!$B$2:$B$3230,MATCH($E2338,'ST Enroll Export'!$B$2:$B$3230,0)),"Not Found"))</f>
        <v>200026452</v>
      </c>
      <c r="T2338" s="1" t="str">
        <f aca="false">IF(ISNUMBER(MATCH($D2338,'ST Enroll Export'!$A$2:$A$3230,0)),"NYSSIS Match",IF(ISNUMBER(MATCH($E2338,'ST Enroll Export'!$B$2:$B$3230,0)),"SID Match","No ST Match"))</f>
        <v>NYSSIS Match</v>
      </c>
      <c r="U2338" s="1" t="str">
        <f aca="false">IF(ISNUMBER(MATCH($D2338,Disability!$B$2:$B$5962,0)),"SPED","Gen Ed")</f>
        <v>SPED</v>
      </c>
    </row>
    <row r="2339" customFormat="false" ht="15" hidden="false" customHeight="true" outlineLevel="0" collapsed="false">
      <c r="A2339" s="1" t="s">
        <v>5668</v>
      </c>
      <c r="B2339" s="3" t="n">
        <v>46174</v>
      </c>
      <c r="C2339" s="1" t="s">
        <v>5669</v>
      </c>
      <c r="D2339" s="1" t="s">
        <v>7969</v>
      </c>
      <c r="E2339" s="1" t="s">
        <v>7970</v>
      </c>
      <c r="F2339" s="1" t="s">
        <v>7967</v>
      </c>
      <c r="G2339" s="1" t="s">
        <v>7971</v>
      </c>
      <c r="H2339" s="1" t="s">
        <v>2571</v>
      </c>
      <c r="I2339" s="3" t="n">
        <v>40360</v>
      </c>
      <c r="J2339" s="1" t="s">
        <v>1634</v>
      </c>
      <c r="K2339" s="3" t="n">
        <v>45903</v>
      </c>
      <c r="M2339" s="1" t="n">
        <v>1</v>
      </c>
      <c r="N2339" s="7" t="s">
        <v>230</v>
      </c>
      <c r="P2339" s="5" t="s">
        <v>26</v>
      </c>
      <c r="Q2339" s="1" t="str">
        <f aca="false">IFERROR(INDEX('ST Enroll Export'!$A$2:$A$3230,MATCH($D2339,'ST Enroll Export'!$A$2:$A$3230,0)),IFERROR(IF(INDEX('ST Enroll Export'!$A$2:$A$3230,MATCH($E2339,'ST Enroll Export'!$B$2:$B$3230,0))="","",INDEX('ST Enroll Export'!$A$2:$A$3230,MATCH($E2339,'ST Enroll Export'!$B$2:$B$3230,0))),"Not Found"))</f>
        <v>5148809363</v>
      </c>
      <c r="R2339" s="1" t="str">
        <f aca="false">IFERROR(INDEX('ST Enroll Export'!$G$2:$G$3230,MATCH($D2339,'ST Enroll Export'!$A$2:$A$3230,0)),IFERROR(INDEX('ST Enroll Export'!$G$2:$G$3230,MATCH($E2339,'ST Enroll Export'!$B$2:$B$3230,0)),"Not Found"))</f>
        <v>Syracuse Academy of Sci &amp; Cit Middle School</v>
      </c>
      <c r="S2339" s="1" t="str">
        <f aca="false">IFERROR(INDEX('ST Enroll Export'!$B$2:$B$3230,MATCH($D2339,'ST Enroll Export'!$A$2:$A$3230,0)),IFERROR(INDEX('ST Enroll Export'!$B$2:$B$3230,MATCH($E2339,'ST Enroll Export'!$B$2:$B$3230,0)),"Not Found"))</f>
        <v>200020530</v>
      </c>
      <c r="T2339" s="1" t="str">
        <f aca="false">IF(ISNUMBER(MATCH($D2339,'ST Enroll Export'!$A$2:$A$3230,0)),"NYSSIS Match",IF(ISNUMBER(MATCH($E2339,'ST Enroll Export'!$B$2:$B$3230,0)),"SID Match","No ST Match"))</f>
        <v>NYSSIS Match</v>
      </c>
      <c r="U2339" s="1" t="str">
        <f aca="false">IF(ISNUMBER(MATCH($D2339,Disability!$B$2:$B$5962,0)),"SPED","Gen Ed")</f>
        <v>Gen Ed</v>
      </c>
    </row>
    <row r="2340" customFormat="false" ht="15" hidden="false" customHeight="true" outlineLevel="0" collapsed="false">
      <c r="A2340" s="1" t="s">
        <v>5668</v>
      </c>
      <c r="B2340" s="3" t="n">
        <v>46174</v>
      </c>
      <c r="C2340" s="1" t="s">
        <v>5669</v>
      </c>
      <c r="D2340" s="1" t="s">
        <v>7972</v>
      </c>
      <c r="E2340" s="1" t="s">
        <v>7973</v>
      </c>
      <c r="F2340" s="1" t="s">
        <v>1605</v>
      </c>
      <c r="G2340" s="1" t="s">
        <v>7974</v>
      </c>
      <c r="H2340" s="1" t="s">
        <v>185</v>
      </c>
      <c r="I2340" s="3" t="n">
        <v>41612</v>
      </c>
      <c r="J2340" s="1" t="s">
        <v>1634</v>
      </c>
      <c r="K2340" s="3" t="n">
        <v>45903</v>
      </c>
      <c r="M2340" s="1" t="n">
        <v>1</v>
      </c>
      <c r="N2340" s="7" t="s">
        <v>230</v>
      </c>
      <c r="P2340" s="5" t="s">
        <v>26</v>
      </c>
      <c r="Q2340" s="1" t="str">
        <f aca="false">IFERROR(INDEX('ST Enroll Export'!$A$2:$A$3230,MATCH($D2340,'ST Enroll Export'!$A$2:$A$3230,0)),IFERROR(IF(INDEX('ST Enroll Export'!$A$2:$A$3230,MATCH($E2340,'ST Enroll Export'!$B$2:$B$3230,0))="","",INDEX('ST Enroll Export'!$A$2:$A$3230,MATCH($E2340,'ST Enroll Export'!$B$2:$B$3230,0))),"Not Found"))</f>
        <v>8265754170</v>
      </c>
      <c r="R2340" s="1" t="str">
        <f aca="false">IFERROR(INDEX('ST Enroll Export'!$G$2:$G$3230,MATCH($D2340,'ST Enroll Export'!$A$2:$A$3230,0)),IFERROR(INDEX('ST Enroll Export'!$G$2:$G$3230,MATCH($E2340,'ST Enroll Export'!$B$2:$B$3230,0)),"Not Found"))</f>
        <v>Syracuse Academy of Sci &amp; Cit Middle School</v>
      </c>
      <c r="S2340" s="1" t="str">
        <f aca="false">IFERROR(INDEX('ST Enroll Export'!$B$2:$B$3230,MATCH($D2340,'ST Enroll Export'!$A$2:$A$3230,0)),IFERROR(INDEX('ST Enroll Export'!$B$2:$B$3230,MATCH($E2340,'ST Enroll Export'!$B$2:$B$3230,0)),"Not Found"))</f>
        <v>200033970</v>
      </c>
      <c r="T2340" s="1" t="str">
        <f aca="false">IF(ISNUMBER(MATCH($D2340,'ST Enroll Export'!$A$2:$A$3230,0)),"NYSSIS Match",IF(ISNUMBER(MATCH($E2340,'ST Enroll Export'!$B$2:$B$3230,0)),"SID Match","No ST Match"))</f>
        <v>NYSSIS Match</v>
      </c>
      <c r="U2340" s="1" t="str">
        <f aca="false">IF(ISNUMBER(MATCH($D2340,Disability!$B$2:$B$5962,0)),"SPED","Gen Ed")</f>
        <v>Gen Ed</v>
      </c>
    </row>
    <row r="2341" customFormat="false" ht="15" hidden="false" customHeight="true" outlineLevel="0" collapsed="false">
      <c r="A2341" s="1" t="s">
        <v>5668</v>
      </c>
      <c r="B2341" s="3" t="n">
        <v>46174</v>
      </c>
      <c r="C2341" s="1" t="s">
        <v>5669</v>
      </c>
      <c r="D2341" s="1" t="s">
        <v>7975</v>
      </c>
      <c r="E2341" s="1" t="s">
        <v>7976</v>
      </c>
      <c r="F2341" s="1" t="s">
        <v>7977</v>
      </c>
      <c r="G2341" s="1" t="s">
        <v>7978</v>
      </c>
      <c r="H2341" s="1" t="s">
        <v>84</v>
      </c>
      <c r="I2341" s="3" t="n">
        <v>42779</v>
      </c>
      <c r="J2341" s="1" t="s">
        <v>134</v>
      </c>
      <c r="K2341" s="3" t="n">
        <v>45903</v>
      </c>
      <c r="M2341" s="1" t="n">
        <v>1</v>
      </c>
      <c r="N2341" s="7" t="s">
        <v>230</v>
      </c>
      <c r="P2341" s="5" t="s">
        <v>26</v>
      </c>
      <c r="Q2341" s="1" t="str">
        <f aca="false">IFERROR(INDEX('ST Enroll Export'!$A$2:$A$3230,MATCH($D2341,'ST Enroll Export'!$A$2:$A$3230,0)),IFERROR(IF(INDEX('ST Enroll Export'!$A$2:$A$3230,MATCH($E2341,'ST Enroll Export'!$B$2:$B$3230,0))="","",INDEX('ST Enroll Export'!$A$2:$A$3230,MATCH($E2341,'ST Enroll Export'!$B$2:$B$3230,0))),"Not Found"))</f>
        <v>8956577341</v>
      </c>
      <c r="R2341" s="1" t="str">
        <f aca="false">IFERROR(INDEX('ST Enroll Export'!$G$2:$G$3230,MATCH($D2341,'ST Enroll Export'!$A$2:$A$3230,0)),IFERROR(INDEX('ST Enroll Export'!$G$2:$G$3230,MATCH($E2341,'ST Enroll Export'!$B$2:$B$3230,0)),"Not Found"))</f>
        <v>Citizenship &amp; Science Academy of Syracuse Charter</v>
      </c>
      <c r="S2341" s="1" t="str">
        <f aca="false">IFERROR(INDEX('ST Enroll Export'!$B$2:$B$3230,MATCH($D2341,'ST Enroll Export'!$A$2:$A$3230,0)),IFERROR(INDEX('ST Enroll Export'!$B$2:$B$3230,MATCH($E2341,'ST Enroll Export'!$B$2:$B$3230,0)),"Not Found"))</f>
        <v>210005693</v>
      </c>
      <c r="T2341" s="1" t="str">
        <f aca="false">IF(ISNUMBER(MATCH($D2341,'ST Enroll Export'!$A$2:$A$3230,0)),"NYSSIS Match",IF(ISNUMBER(MATCH($E2341,'ST Enroll Export'!$B$2:$B$3230,0)),"SID Match","No ST Match"))</f>
        <v>NYSSIS Match</v>
      </c>
      <c r="U2341" s="1" t="str">
        <f aca="false">IF(ISNUMBER(MATCH($D2341,Disability!$B$2:$B$5962,0)),"SPED","Gen Ed")</f>
        <v>Gen Ed</v>
      </c>
    </row>
    <row r="2342" customFormat="false" ht="15" hidden="false" customHeight="true" outlineLevel="0" collapsed="false">
      <c r="A2342" s="1" t="s">
        <v>5668</v>
      </c>
      <c r="B2342" s="3" t="n">
        <v>46174</v>
      </c>
      <c r="C2342" s="1" t="s">
        <v>5669</v>
      </c>
      <c r="D2342" s="1" t="s">
        <v>7979</v>
      </c>
      <c r="E2342" s="1" t="s">
        <v>7980</v>
      </c>
      <c r="F2342" s="1" t="s">
        <v>7977</v>
      </c>
      <c r="G2342" s="1" t="s">
        <v>7981</v>
      </c>
      <c r="H2342" s="1" t="s">
        <v>44</v>
      </c>
      <c r="I2342" s="3" t="n">
        <v>40983</v>
      </c>
      <c r="J2342" s="1" t="s">
        <v>1634</v>
      </c>
      <c r="K2342" s="3" t="n">
        <v>45903</v>
      </c>
      <c r="M2342" s="1" t="n">
        <v>1</v>
      </c>
      <c r="N2342" s="7" t="s">
        <v>230</v>
      </c>
      <c r="P2342" s="5" t="s">
        <v>26</v>
      </c>
      <c r="Q2342" s="1" t="str">
        <f aca="false">IFERROR(INDEX('ST Enroll Export'!$A$2:$A$3230,MATCH($D2342,'ST Enroll Export'!$A$2:$A$3230,0)),IFERROR(IF(INDEX('ST Enroll Export'!$A$2:$A$3230,MATCH($E2342,'ST Enroll Export'!$B$2:$B$3230,0))="","",INDEX('ST Enroll Export'!$A$2:$A$3230,MATCH($E2342,'ST Enroll Export'!$B$2:$B$3230,0))),"Not Found"))</f>
        <v>6287593362</v>
      </c>
      <c r="R2342" s="1" t="str">
        <f aca="false">IFERROR(INDEX('ST Enroll Export'!$G$2:$G$3230,MATCH($D2342,'ST Enroll Export'!$A$2:$A$3230,0)),IFERROR(INDEX('ST Enroll Export'!$G$2:$G$3230,MATCH($E2342,'ST Enroll Export'!$B$2:$B$3230,0)),"Not Found"))</f>
        <v>Syracuse Academy of Sci &amp; Cit Middle School</v>
      </c>
      <c r="S2342" s="1" t="str">
        <f aca="false">IFERROR(INDEX('ST Enroll Export'!$B$2:$B$3230,MATCH($D2342,'ST Enroll Export'!$A$2:$A$3230,0)),IFERROR(INDEX('ST Enroll Export'!$B$2:$B$3230,MATCH($E2342,'ST Enroll Export'!$B$2:$B$3230,0)),"Not Found"))</f>
        <v>200027950</v>
      </c>
      <c r="T2342" s="1" t="str">
        <f aca="false">IF(ISNUMBER(MATCH($D2342,'ST Enroll Export'!$A$2:$A$3230,0)),"NYSSIS Match",IF(ISNUMBER(MATCH($E2342,'ST Enroll Export'!$B$2:$B$3230,0)),"SID Match","No ST Match"))</f>
        <v>NYSSIS Match</v>
      </c>
      <c r="U2342" s="1" t="str">
        <f aca="false">IF(ISNUMBER(MATCH($D2342,Disability!$B$2:$B$5962,0)),"SPED","Gen Ed")</f>
        <v>Gen Ed</v>
      </c>
    </row>
    <row r="2343" customFormat="false" ht="15" hidden="false" customHeight="true" outlineLevel="0" collapsed="false">
      <c r="A2343" s="1" t="s">
        <v>5668</v>
      </c>
      <c r="B2343" s="3" t="n">
        <v>46174</v>
      </c>
      <c r="C2343" s="1" t="s">
        <v>5669</v>
      </c>
      <c r="D2343" s="1" t="s">
        <v>7982</v>
      </c>
      <c r="E2343" s="1" t="s">
        <v>7983</v>
      </c>
      <c r="F2343" s="1" t="s">
        <v>7984</v>
      </c>
      <c r="G2343" s="1" t="s">
        <v>7985</v>
      </c>
      <c r="H2343" s="1" t="s">
        <v>2539</v>
      </c>
      <c r="I2343" s="3" t="n">
        <v>40875</v>
      </c>
      <c r="J2343" s="1" t="s">
        <v>1634</v>
      </c>
      <c r="K2343" s="3" t="n">
        <v>45903</v>
      </c>
      <c r="M2343" s="1" t="n">
        <v>1</v>
      </c>
      <c r="N2343" s="7" t="s">
        <v>230</v>
      </c>
      <c r="P2343" s="5" t="s">
        <v>26</v>
      </c>
      <c r="Q2343" s="1" t="str">
        <f aca="false">IFERROR(INDEX('ST Enroll Export'!$A$2:$A$3230,MATCH($D2343,'ST Enroll Export'!$A$2:$A$3230,0)),IFERROR(IF(INDEX('ST Enroll Export'!$A$2:$A$3230,MATCH($E2343,'ST Enroll Export'!$B$2:$B$3230,0))="","",INDEX('ST Enroll Export'!$A$2:$A$3230,MATCH($E2343,'ST Enroll Export'!$B$2:$B$3230,0))),"Not Found"))</f>
        <v>8607496141</v>
      </c>
      <c r="R2343" s="1" t="str">
        <f aca="false">IFERROR(INDEX('ST Enroll Export'!$G$2:$G$3230,MATCH($D2343,'ST Enroll Export'!$A$2:$A$3230,0)),IFERROR(INDEX('ST Enroll Export'!$G$2:$G$3230,MATCH($E2343,'ST Enroll Export'!$B$2:$B$3230,0)),"Not Found"))</f>
        <v>Syracuse Academy of Sci &amp; Cit Middle School</v>
      </c>
      <c r="S2343" s="1" t="str">
        <f aca="false">IFERROR(INDEX('ST Enroll Export'!$B$2:$B$3230,MATCH($D2343,'ST Enroll Export'!$A$2:$A$3230,0)),IFERROR(INDEX('ST Enroll Export'!$B$2:$B$3230,MATCH($E2343,'ST Enroll Export'!$B$2:$B$3230,0)),"Not Found"))</f>
        <v>200026707</v>
      </c>
      <c r="T2343" s="1" t="str">
        <f aca="false">IF(ISNUMBER(MATCH($D2343,'ST Enroll Export'!$A$2:$A$3230,0)),"NYSSIS Match",IF(ISNUMBER(MATCH($E2343,'ST Enroll Export'!$B$2:$B$3230,0)),"SID Match","No ST Match"))</f>
        <v>NYSSIS Match</v>
      </c>
      <c r="U2343" s="1" t="str">
        <f aca="false">IF(ISNUMBER(MATCH($D2343,Disability!$B$2:$B$5962,0)),"SPED","Gen Ed")</f>
        <v>Gen Ed</v>
      </c>
    </row>
    <row r="2344" customFormat="false" ht="15" hidden="false" customHeight="true" outlineLevel="0" collapsed="false">
      <c r="A2344" s="1" t="s">
        <v>5668</v>
      </c>
      <c r="B2344" s="3" t="n">
        <v>46174</v>
      </c>
      <c r="C2344" s="1" t="s">
        <v>5669</v>
      </c>
      <c r="D2344" s="1" t="s">
        <v>7986</v>
      </c>
      <c r="E2344" s="1" t="s">
        <v>7987</v>
      </c>
      <c r="F2344" s="1" t="s">
        <v>7984</v>
      </c>
      <c r="G2344" s="1" t="s">
        <v>7988</v>
      </c>
      <c r="H2344" s="1" t="s">
        <v>59</v>
      </c>
      <c r="I2344" s="3" t="n">
        <v>43454</v>
      </c>
      <c r="J2344" s="1" t="s">
        <v>134</v>
      </c>
      <c r="K2344" s="3" t="n">
        <v>45903</v>
      </c>
      <c r="M2344" s="1" t="n">
        <v>1</v>
      </c>
      <c r="N2344" s="7" t="s">
        <v>230</v>
      </c>
      <c r="P2344" s="5" t="s">
        <v>26</v>
      </c>
      <c r="Q2344" s="1" t="str">
        <f aca="false">IFERROR(INDEX('ST Enroll Export'!$A$2:$A$3230,MATCH($D2344,'ST Enroll Export'!$A$2:$A$3230,0)),IFERROR(IF(INDEX('ST Enroll Export'!$A$2:$A$3230,MATCH($E2344,'ST Enroll Export'!$B$2:$B$3230,0))="","",INDEX('ST Enroll Export'!$A$2:$A$3230,MATCH($E2344,'ST Enroll Export'!$B$2:$B$3230,0))),"Not Found"))</f>
        <v>3001684136</v>
      </c>
      <c r="R2344" s="1" t="str">
        <f aca="false">IFERROR(INDEX('ST Enroll Export'!$G$2:$G$3230,MATCH($D2344,'ST Enroll Export'!$A$2:$A$3230,0)),IFERROR(INDEX('ST Enroll Export'!$G$2:$G$3230,MATCH($E2344,'ST Enroll Export'!$B$2:$B$3230,0)),"Not Found"))</f>
        <v>Citizenship &amp; Science Academy of Syracuse Charter</v>
      </c>
      <c r="S2344" s="1" t="str">
        <f aca="false">IFERROR(INDEX('ST Enroll Export'!$B$2:$B$3230,MATCH($D2344,'ST Enroll Export'!$A$2:$A$3230,0)),IFERROR(INDEX('ST Enroll Export'!$B$2:$B$3230,MATCH($E2344,'ST Enroll Export'!$B$2:$B$3230,0)),"Not Found"))</f>
        <v>210011093</v>
      </c>
      <c r="T2344" s="1" t="str">
        <f aca="false">IF(ISNUMBER(MATCH($D2344,'ST Enroll Export'!$A$2:$A$3230,0)),"NYSSIS Match",IF(ISNUMBER(MATCH($E2344,'ST Enroll Export'!$B$2:$B$3230,0)),"SID Match","No ST Match"))</f>
        <v>NYSSIS Match</v>
      </c>
      <c r="U2344" s="1" t="str">
        <f aca="false">IF(ISNUMBER(MATCH($D2344,Disability!$B$2:$B$5962,0)),"SPED","Gen Ed")</f>
        <v>Gen Ed</v>
      </c>
    </row>
    <row r="2345" customFormat="false" ht="15" hidden="false" customHeight="true" outlineLevel="0" collapsed="false">
      <c r="A2345" s="1" t="s">
        <v>5668</v>
      </c>
      <c r="B2345" s="3" t="n">
        <v>46174</v>
      </c>
      <c r="C2345" s="1" t="s">
        <v>5669</v>
      </c>
      <c r="D2345" s="1" t="s">
        <v>7989</v>
      </c>
      <c r="E2345" s="1" t="s">
        <v>7990</v>
      </c>
      <c r="F2345" s="1" t="s">
        <v>7984</v>
      </c>
      <c r="G2345" s="1" t="s">
        <v>7991</v>
      </c>
      <c r="H2345" s="1" t="s">
        <v>185</v>
      </c>
      <c r="I2345" s="3" t="n">
        <v>41866</v>
      </c>
      <c r="J2345" s="1" t="s">
        <v>1634</v>
      </c>
      <c r="K2345" s="3" t="n">
        <v>45903</v>
      </c>
      <c r="M2345" s="1" t="n">
        <v>1</v>
      </c>
      <c r="N2345" s="7" t="s">
        <v>230</v>
      </c>
      <c r="P2345" s="5" t="s">
        <v>26</v>
      </c>
      <c r="Q2345" s="1" t="str">
        <f aca="false">IFERROR(INDEX('ST Enroll Export'!$A$2:$A$3230,MATCH($D2345,'ST Enroll Export'!$A$2:$A$3230,0)),IFERROR(IF(INDEX('ST Enroll Export'!$A$2:$A$3230,MATCH($E2345,'ST Enroll Export'!$B$2:$B$3230,0))="","",INDEX('ST Enroll Export'!$A$2:$A$3230,MATCH($E2345,'ST Enroll Export'!$B$2:$B$3230,0))),"Not Found"))</f>
        <v>1596079644</v>
      </c>
      <c r="R2345" s="1" t="str">
        <f aca="false">IFERROR(INDEX('ST Enroll Export'!$G$2:$G$3230,MATCH($D2345,'ST Enroll Export'!$A$2:$A$3230,0)),IFERROR(INDEX('ST Enroll Export'!$G$2:$G$3230,MATCH($E2345,'ST Enroll Export'!$B$2:$B$3230,0)),"Not Found"))</f>
        <v>Syracuse Academy of Sci &amp; Cit Middle School</v>
      </c>
      <c r="S2345" s="1" t="str">
        <f aca="false">IFERROR(INDEX('ST Enroll Export'!$B$2:$B$3230,MATCH($D2345,'ST Enroll Export'!$A$2:$A$3230,0)),IFERROR(INDEX('ST Enroll Export'!$B$2:$B$3230,MATCH($E2345,'ST Enroll Export'!$B$2:$B$3230,0)),"Not Found"))</f>
        <v>200036963</v>
      </c>
      <c r="T2345" s="1" t="str">
        <f aca="false">IF(ISNUMBER(MATCH($D2345,'ST Enroll Export'!$A$2:$A$3230,0)),"NYSSIS Match",IF(ISNUMBER(MATCH($E2345,'ST Enroll Export'!$B$2:$B$3230,0)),"SID Match","No ST Match"))</f>
        <v>NYSSIS Match</v>
      </c>
      <c r="U2345" s="1" t="str">
        <f aca="false">IF(ISNUMBER(MATCH($D2345,Disability!$B$2:$B$5962,0)),"SPED","Gen Ed")</f>
        <v>Gen Ed</v>
      </c>
    </row>
    <row r="2346" customFormat="false" ht="15" hidden="false" customHeight="true" outlineLevel="0" collapsed="false">
      <c r="A2346" s="1" t="s">
        <v>5668</v>
      </c>
      <c r="B2346" s="3" t="n">
        <v>46174</v>
      </c>
      <c r="C2346" s="1" t="s">
        <v>5669</v>
      </c>
      <c r="D2346" s="1" t="s">
        <v>7992</v>
      </c>
      <c r="E2346" s="1" t="s">
        <v>7993</v>
      </c>
      <c r="F2346" s="1" t="s">
        <v>7994</v>
      </c>
      <c r="G2346" s="1" t="s">
        <v>7995</v>
      </c>
      <c r="H2346" s="1" t="s">
        <v>140</v>
      </c>
      <c r="I2346" s="3" t="n">
        <v>42269</v>
      </c>
      <c r="J2346" s="1" t="s">
        <v>134</v>
      </c>
      <c r="K2346" s="3" t="n">
        <v>45903</v>
      </c>
      <c r="M2346" s="1" t="n">
        <v>1</v>
      </c>
      <c r="N2346" s="7" t="s">
        <v>230</v>
      </c>
      <c r="P2346" s="6" t="s">
        <v>39</v>
      </c>
      <c r="Q2346" s="1" t="str">
        <f aca="false">IFERROR(INDEX('ST Enroll Export'!$A$2:$A$3230,MATCH($D2346,'ST Enroll Export'!$A$2:$A$3230,0)),IFERROR(IF(INDEX('ST Enroll Export'!$A$2:$A$3230,MATCH($E2346,'ST Enroll Export'!$B$2:$B$3230,0))="","",INDEX('ST Enroll Export'!$A$2:$A$3230,MATCH($E2346,'ST Enroll Export'!$B$2:$B$3230,0))),"Not Found"))</f>
        <v>6675228851</v>
      </c>
      <c r="R2346" s="1" t="str">
        <f aca="false">IFERROR(INDEX('ST Enroll Export'!$G$2:$G$3230,MATCH($D2346,'ST Enroll Export'!$A$2:$A$3230,0)),IFERROR(INDEX('ST Enroll Export'!$G$2:$G$3230,MATCH($E2346,'ST Enroll Export'!$B$2:$B$3230,0)),"Not Found"))</f>
        <v>Citizenship &amp; Science Academy of Syracuse Charter</v>
      </c>
      <c r="S2346" s="1" t="str">
        <f aca="false">IFERROR(INDEX('ST Enroll Export'!$B$2:$B$3230,MATCH($D2346,'ST Enroll Export'!$A$2:$A$3230,0)),IFERROR(INDEX('ST Enroll Export'!$B$2:$B$3230,MATCH($E2346,'ST Enroll Export'!$B$2:$B$3230,0)),"Not Found"))</f>
        <v>200037724</v>
      </c>
      <c r="T2346" s="1" t="str">
        <f aca="false">IF(ISNUMBER(MATCH($D2346,'ST Enroll Export'!$A$2:$A$3230,0)),"NYSSIS Match",IF(ISNUMBER(MATCH($E2346,'ST Enroll Export'!$B$2:$B$3230,0)),"SID Match","No ST Match"))</f>
        <v>NYSSIS Match</v>
      </c>
      <c r="U2346" s="1" t="str">
        <f aca="false">IF(ISNUMBER(MATCH($D2346,Disability!$B$2:$B$5962,0)),"SPED","Gen Ed")</f>
        <v>SPED</v>
      </c>
    </row>
    <row r="2347" customFormat="false" ht="15" hidden="false" customHeight="true" outlineLevel="0" collapsed="false">
      <c r="A2347" s="1" t="s">
        <v>5668</v>
      </c>
      <c r="B2347" s="3" t="n">
        <v>46174</v>
      </c>
      <c r="C2347" s="1" t="s">
        <v>5669</v>
      </c>
      <c r="D2347" s="1" t="s">
        <v>7996</v>
      </c>
      <c r="E2347" s="1" t="s">
        <v>7997</v>
      </c>
      <c r="F2347" s="1" t="s">
        <v>2358</v>
      </c>
      <c r="G2347" s="1" t="s">
        <v>1176</v>
      </c>
      <c r="H2347" s="1" t="s">
        <v>84</v>
      </c>
      <c r="I2347" s="3" t="n">
        <v>42865</v>
      </c>
      <c r="J2347" s="1" t="s">
        <v>134</v>
      </c>
      <c r="K2347" s="3" t="n">
        <v>45903</v>
      </c>
      <c r="M2347" s="1" t="n">
        <v>1</v>
      </c>
      <c r="N2347" s="7" t="s">
        <v>230</v>
      </c>
      <c r="P2347" s="5" t="s">
        <v>26</v>
      </c>
      <c r="Q2347" s="1" t="str">
        <f aca="false">IFERROR(INDEX('ST Enroll Export'!$A$2:$A$3230,MATCH($D2347,'ST Enroll Export'!$A$2:$A$3230,0)),IFERROR(IF(INDEX('ST Enroll Export'!$A$2:$A$3230,MATCH($E2347,'ST Enroll Export'!$B$2:$B$3230,0))="","",INDEX('ST Enroll Export'!$A$2:$A$3230,MATCH($E2347,'ST Enroll Export'!$B$2:$B$3230,0))),"Not Found"))</f>
        <v>4771930290</v>
      </c>
      <c r="R2347" s="1" t="str">
        <f aca="false">IFERROR(INDEX('ST Enroll Export'!$G$2:$G$3230,MATCH($D2347,'ST Enroll Export'!$A$2:$A$3230,0)),IFERROR(INDEX('ST Enroll Export'!$G$2:$G$3230,MATCH($E2347,'ST Enroll Export'!$B$2:$B$3230,0)),"Not Found"))</f>
        <v>Citizenship &amp; Science Academy of Syracuse Charter</v>
      </c>
      <c r="S2347" s="1" t="str">
        <f aca="false">IFERROR(INDEX('ST Enroll Export'!$B$2:$B$3230,MATCH($D2347,'ST Enroll Export'!$A$2:$A$3230,0)),IFERROR(INDEX('ST Enroll Export'!$B$2:$B$3230,MATCH($E2347,'ST Enroll Export'!$B$2:$B$3230,0)),"Not Found"))</f>
        <v>210004438</v>
      </c>
      <c r="T2347" s="1" t="str">
        <f aca="false">IF(ISNUMBER(MATCH($D2347,'ST Enroll Export'!$A$2:$A$3230,0)),"NYSSIS Match",IF(ISNUMBER(MATCH($E2347,'ST Enroll Export'!$B$2:$B$3230,0)),"SID Match","No ST Match"))</f>
        <v>NYSSIS Match</v>
      </c>
      <c r="U2347" s="1" t="str">
        <f aca="false">IF(ISNUMBER(MATCH($D2347,Disability!$B$2:$B$5962,0)),"SPED","Gen Ed")</f>
        <v>Gen Ed</v>
      </c>
    </row>
    <row r="2348" customFormat="false" ht="15" hidden="false" customHeight="true" outlineLevel="0" collapsed="false">
      <c r="A2348" s="1" t="s">
        <v>5668</v>
      </c>
      <c r="B2348" s="3" t="n">
        <v>46174</v>
      </c>
      <c r="C2348" s="1" t="s">
        <v>5669</v>
      </c>
      <c r="D2348" s="1" t="s">
        <v>7998</v>
      </c>
      <c r="E2348" s="1" t="s">
        <v>7999</v>
      </c>
      <c r="F2348" s="1" t="s">
        <v>1844</v>
      </c>
      <c r="G2348" s="1" t="s">
        <v>8000</v>
      </c>
      <c r="H2348" s="1" t="s">
        <v>185</v>
      </c>
      <c r="I2348" s="3" t="n">
        <v>41892</v>
      </c>
      <c r="J2348" s="1" t="s">
        <v>1634</v>
      </c>
      <c r="K2348" s="3" t="n">
        <v>45903</v>
      </c>
      <c r="M2348" s="1" t="n">
        <v>1</v>
      </c>
      <c r="N2348" s="7" t="s">
        <v>230</v>
      </c>
      <c r="P2348" s="5" t="s">
        <v>26</v>
      </c>
      <c r="Q2348" s="1" t="str">
        <f aca="false">IFERROR(INDEX('ST Enroll Export'!$A$2:$A$3230,MATCH($D2348,'ST Enroll Export'!$A$2:$A$3230,0)),IFERROR(IF(INDEX('ST Enroll Export'!$A$2:$A$3230,MATCH($E2348,'ST Enroll Export'!$B$2:$B$3230,0))="","",INDEX('ST Enroll Export'!$A$2:$A$3230,MATCH($E2348,'ST Enroll Export'!$B$2:$B$3230,0))),"Not Found"))</f>
        <v>6063194743</v>
      </c>
      <c r="R2348" s="1" t="str">
        <f aca="false">IFERROR(INDEX('ST Enroll Export'!$G$2:$G$3230,MATCH($D2348,'ST Enroll Export'!$A$2:$A$3230,0)),IFERROR(INDEX('ST Enroll Export'!$G$2:$G$3230,MATCH($E2348,'ST Enroll Export'!$B$2:$B$3230,0)),"Not Found"))</f>
        <v>Syracuse Academy of Sci &amp; Cit Middle School</v>
      </c>
      <c r="S2348" s="1" t="str">
        <f aca="false">IFERROR(INDEX('ST Enroll Export'!$B$2:$B$3230,MATCH($D2348,'ST Enroll Export'!$A$2:$A$3230,0)),IFERROR(INDEX('ST Enroll Export'!$B$2:$B$3230,MATCH($E2348,'ST Enroll Export'!$B$2:$B$3230,0)),"Not Found"))</f>
        <v>200037014</v>
      </c>
      <c r="T2348" s="1" t="str">
        <f aca="false">IF(ISNUMBER(MATCH($D2348,'ST Enroll Export'!$A$2:$A$3230,0)),"NYSSIS Match",IF(ISNUMBER(MATCH($E2348,'ST Enroll Export'!$B$2:$B$3230,0)),"SID Match","No ST Match"))</f>
        <v>NYSSIS Match</v>
      </c>
      <c r="U2348" s="1" t="str">
        <f aca="false">IF(ISNUMBER(MATCH($D2348,Disability!$B$2:$B$5962,0)),"SPED","Gen Ed")</f>
        <v>Gen Ed</v>
      </c>
    </row>
    <row r="2349" customFormat="false" ht="15" hidden="false" customHeight="true" outlineLevel="0" collapsed="false">
      <c r="A2349" s="1" t="s">
        <v>5668</v>
      </c>
      <c r="B2349" s="3" t="n">
        <v>46174</v>
      </c>
      <c r="C2349" s="1" t="s">
        <v>5669</v>
      </c>
      <c r="D2349" s="1" t="s">
        <v>8001</v>
      </c>
      <c r="E2349" s="1" t="s">
        <v>8002</v>
      </c>
      <c r="F2349" s="1" t="s">
        <v>1844</v>
      </c>
      <c r="G2349" s="1" t="s">
        <v>8003</v>
      </c>
      <c r="H2349" s="1" t="s">
        <v>185</v>
      </c>
      <c r="I2349" s="3" t="n">
        <v>41793</v>
      </c>
      <c r="J2349" s="1" t="s">
        <v>1634</v>
      </c>
      <c r="K2349" s="3" t="n">
        <v>45903</v>
      </c>
      <c r="M2349" s="1" t="n">
        <v>1</v>
      </c>
      <c r="N2349" s="7" t="s">
        <v>230</v>
      </c>
      <c r="P2349" s="5" t="s">
        <v>26</v>
      </c>
      <c r="Q2349" s="1" t="str">
        <f aca="false">IFERROR(INDEX('ST Enroll Export'!$A$2:$A$3230,MATCH($D2349,'ST Enroll Export'!$A$2:$A$3230,0)),IFERROR(IF(INDEX('ST Enroll Export'!$A$2:$A$3230,MATCH($E2349,'ST Enroll Export'!$B$2:$B$3230,0))="","",INDEX('ST Enroll Export'!$A$2:$A$3230,MATCH($E2349,'ST Enroll Export'!$B$2:$B$3230,0))),"Not Found"))</f>
        <v>2355196694</v>
      </c>
      <c r="R2349" s="1" t="str">
        <f aca="false">IFERROR(INDEX('ST Enroll Export'!$G$2:$G$3230,MATCH($D2349,'ST Enroll Export'!$A$2:$A$3230,0)),IFERROR(INDEX('ST Enroll Export'!$G$2:$G$3230,MATCH($E2349,'ST Enroll Export'!$B$2:$B$3230,0)),"Not Found"))</f>
        <v>Syracuse Academy of Sci &amp; Cit Middle School</v>
      </c>
      <c r="S2349" s="1" t="str">
        <f aca="false">IFERROR(INDEX('ST Enroll Export'!$B$2:$B$3230,MATCH($D2349,'ST Enroll Export'!$A$2:$A$3230,0)),IFERROR(INDEX('ST Enroll Export'!$B$2:$B$3230,MATCH($E2349,'ST Enroll Export'!$B$2:$B$3230,0)),"Not Found"))</f>
        <v>200033693</v>
      </c>
      <c r="T2349" s="1" t="str">
        <f aca="false">IF(ISNUMBER(MATCH($D2349,'ST Enroll Export'!$A$2:$A$3230,0)),"NYSSIS Match",IF(ISNUMBER(MATCH($E2349,'ST Enroll Export'!$B$2:$B$3230,0)),"SID Match","No ST Match"))</f>
        <v>NYSSIS Match</v>
      </c>
      <c r="U2349" s="1" t="str">
        <f aca="false">IF(ISNUMBER(MATCH($D2349,Disability!$B$2:$B$5962,0)),"SPED","Gen Ed")</f>
        <v>Gen Ed</v>
      </c>
    </row>
    <row r="2350" customFormat="false" ht="15" hidden="false" customHeight="true" outlineLevel="0" collapsed="false">
      <c r="A2350" s="1" t="s">
        <v>5668</v>
      </c>
      <c r="B2350" s="3" t="n">
        <v>46174</v>
      </c>
      <c r="C2350" s="1" t="s">
        <v>5669</v>
      </c>
      <c r="D2350" s="1" t="s">
        <v>8004</v>
      </c>
      <c r="E2350" s="1" t="s">
        <v>8005</v>
      </c>
      <c r="F2350" s="1" t="s">
        <v>1844</v>
      </c>
      <c r="G2350" s="1" t="s">
        <v>8006</v>
      </c>
      <c r="H2350" s="1" t="s">
        <v>128</v>
      </c>
      <c r="I2350" s="3" t="n">
        <v>41255</v>
      </c>
      <c r="J2350" s="1" t="s">
        <v>1634</v>
      </c>
      <c r="K2350" s="3" t="n">
        <v>45903</v>
      </c>
      <c r="M2350" s="1" t="n">
        <v>1</v>
      </c>
      <c r="N2350" s="7" t="s">
        <v>230</v>
      </c>
      <c r="P2350" s="5" t="s">
        <v>26</v>
      </c>
      <c r="Q2350" s="1" t="str">
        <f aca="false">IFERROR(INDEX('ST Enroll Export'!$A$2:$A$3230,MATCH($D2350,'ST Enroll Export'!$A$2:$A$3230,0)),IFERROR(IF(INDEX('ST Enroll Export'!$A$2:$A$3230,MATCH($E2350,'ST Enroll Export'!$B$2:$B$3230,0))="","",INDEX('ST Enroll Export'!$A$2:$A$3230,MATCH($E2350,'ST Enroll Export'!$B$2:$B$3230,0))),"Not Found"))</f>
        <v>9473788125</v>
      </c>
      <c r="R2350" s="1" t="str">
        <f aca="false">IFERROR(INDEX('ST Enroll Export'!$G$2:$G$3230,MATCH($D2350,'ST Enroll Export'!$A$2:$A$3230,0)),IFERROR(INDEX('ST Enroll Export'!$G$2:$G$3230,MATCH($E2350,'ST Enroll Export'!$B$2:$B$3230,0)),"Not Found"))</f>
        <v>Syracuse Academy of Sci &amp; Cit Middle School</v>
      </c>
      <c r="S2350" s="1" t="str">
        <f aca="false">IFERROR(INDEX('ST Enroll Export'!$B$2:$B$3230,MATCH($D2350,'ST Enroll Export'!$A$2:$A$3230,0)),IFERROR(INDEX('ST Enroll Export'!$B$2:$B$3230,MATCH($E2350,'ST Enroll Export'!$B$2:$B$3230,0)),"Not Found"))</f>
        <v>200034116</v>
      </c>
      <c r="T2350" s="1" t="str">
        <f aca="false">IF(ISNUMBER(MATCH($D2350,'ST Enroll Export'!$A$2:$A$3230,0)),"NYSSIS Match",IF(ISNUMBER(MATCH($E2350,'ST Enroll Export'!$B$2:$B$3230,0)),"SID Match","No ST Match"))</f>
        <v>NYSSIS Match</v>
      </c>
      <c r="U2350" s="1" t="str">
        <f aca="false">IF(ISNUMBER(MATCH($D2350,Disability!$B$2:$B$5962,0)),"SPED","Gen Ed")</f>
        <v>Gen Ed</v>
      </c>
    </row>
    <row r="2351" customFormat="false" ht="15" hidden="false" customHeight="true" outlineLevel="0" collapsed="false">
      <c r="A2351" s="1" t="s">
        <v>5668</v>
      </c>
      <c r="B2351" s="3" t="n">
        <v>46174</v>
      </c>
      <c r="C2351" s="1" t="s">
        <v>5669</v>
      </c>
      <c r="D2351" s="1" t="s">
        <v>8007</v>
      </c>
      <c r="E2351" s="1" t="s">
        <v>8008</v>
      </c>
      <c r="F2351" s="1" t="s">
        <v>8009</v>
      </c>
      <c r="G2351" s="1" t="s">
        <v>8010</v>
      </c>
      <c r="H2351" s="1" t="s">
        <v>185</v>
      </c>
      <c r="I2351" s="3" t="n">
        <v>41911</v>
      </c>
      <c r="J2351" s="1" t="s">
        <v>1634</v>
      </c>
      <c r="K2351" s="3" t="n">
        <v>45903</v>
      </c>
      <c r="M2351" s="1" t="n">
        <v>1</v>
      </c>
      <c r="N2351" s="7" t="s">
        <v>230</v>
      </c>
      <c r="P2351" s="5" t="s">
        <v>26</v>
      </c>
      <c r="Q2351" s="1" t="str">
        <f aca="false">IFERROR(INDEX('ST Enroll Export'!$A$2:$A$3230,MATCH($D2351,'ST Enroll Export'!$A$2:$A$3230,0)),IFERROR(IF(INDEX('ST Enroll Export'!$A$2:$A$3230,MATCH($E2351,'ST Enroll Export'!$B$2:$B$3230,0))="","",INDEX('ST Enroll Export'!$A$2:$A$3230,MATCH($E2351,'ST Enroll Export'!$B$2:$B$3230,0))),"Not Found"))</f>
        <v>8561324126</v>
      </c>
      <c r="R2351" s="1" t="str">
        <f aca="false">IFERROR(INDEX('ST Enroll Export'!$G$2:$G$3230,MATCH($D2351,'ST Enroll Export'!$A$2:$A$3230,0)),IFERROR(INDEX('ST Enroll Export'!$G$2:$G$3230,MATCH($E2351,'ST Enroll Export'!$B$2:$B$3230,0)),"Not Found"))</f>
        <v>Syracuse Academy of Sci &amp; Cit Middle School</v>
      </c>
      <c r="S2351" s="1" t="str">
        <f aca="false">IFERROR(INDEX('ST Enroll Export'!$B$2:$B$3230,MATCH($D2351,'ST Enroll Export'!$A$2:$A$3230,0)),IFERROR(INDEX('ST Enroll Export'!$B$2:$B$3230,MATCH($E2351,'ST Enroll Export'!$B$2:$B$3230,0)),"Not Found"))</f>
        <v>200037583</v>
      </c>
      <c r="T2351" s="1" t="str">
        <f aca="false">IF(ISNUMBER(MATCH($D2351,'ST Enroll Export'!$A$2:$A$3230,0)),"NYSSIS Match",IF(ISNUMBER(MATCH($E2351,'ST Enroll Export'!$B$2:$B$3230,0)),"SID Match","No ST Match"))</f>
        <v>NYSSIS Match</v>
      </c>
      <c r="U2351" s="1" t="str">
        <f aca="false">IF(ISNUMBER(MATCH($D2351,Disability!$B$2:$B$5962,0)),"SPED","Gen Ed")</f>
        <v>Gen Ed</v>
      </c>
    </row>
    <row r="2352" customFormat="false" ht="15" hidden="false" customHeight="true" outlineLevel="0" collapsed="false">
      <c r="A2352" s="1" t="s">
        <v>5668</v>
      </c>
      <c r="B2352" s="3" t="n">
        <v>46174</v>
      </c>
      <c r="C2352" s="1" t="s">
        <v>5669</v>
      </c>
      <c r="D2352" s="1" t="s">
        <v>8011</v>
      </c>
      <c r="E2352" s="1" t="s">
        <v>8012</v>
      </c>
      <c r="F2352" s="1" t="s">
        <v>8013</v>
      </c>
      <c r="G2352" s="1" t="s">
        <v>8014</v>
      </c>
      <c r="H2352" s="1" t="s">
        <v>140</v>
      </c>
      <c r="I2352" s="3" t="n">
        <v>42223</v>
      </c>
      <c r="J2352" s="1" t="s">
        <v>134</v>
      </c>
      <c r="K2352" s="3" t="n">
        <v>45903</v>
      </c>
      <c r="M2352" s="1" t="n">
        <v>1</v>
      </c>
      <c r="N2352" s="7" t="s">
        <v>230</v>
      </c>
      <c r="P2352" s="5" t="s">
        <v>26</v>
      </c>
      <c r="Q2352" s="1" t="str">
        <f aca="false">IFERROR(INDEX('ST Enroll Export'!$A$2:$A$3230,MATCH($D2352,'ST Enroll Export'!$A$2:$A$3230,0)),IFERROR(IF(INDEX('ST Enroll Export'!$A$2:$A$3230,MATCH($E2352,'ST Enroll Export'!$B$2:$B$3230,0))="","",INDEX('ST Enroll Export'!$A$2:$A$3230,MATCH($E2352,'ST Enroll Export'!$B$2:$B$3230,0))),"Not Found"))</f>
        <v>4389861716</v>
      </c>
      <c r="R2352" s="1" t="str">
        <f aca="false">IFERROR(INDEX('ST Enroll Export'!$G$2:$G$3230,MATCH($D2352,'ST Enroll Export'!$A$2:$A$3230,0)),IFERROR(INDEX('ST Enroll Export'!$G$2:$G$3230,MATCH($E2352,'ST Enroll Export'!$B$2:$B$3230,0)),"Not Found"))</f>
        <v>Citizenship &amp; Science Academy of Syracuse Charter</v>
      </c>
      <c r="S2352" s="1" t="str">
        <f aca="false">IFERROR(INDEX('ST Enroll Export'!$B$2:$B$3230,MATCH($D2352,'ST Enroll Export'!$A$2:$A$3230,0)),IFERROR(INDEX('ST Enroll Export'!$B$2:$B$3230,MATCH($E2352,'ST Enroll Export'!$B$2:$B$3230,0)),"Not Found"))</f>
        <v>210001313</v>
      </c>
      <c r="T2352" s="1" t="str">
        <f aca="false">IF(ISNUMBER(MATCH($D2352,'ST Enroll Export'!$A$2:$A$3230,0)),"NYSSIS Match",IF(ISNUMBER(MATCH($E2352,'ST Enroll Export'!$B$2:$B$3230,0)),"SID Match","No ST Match"))</f>
        <v>NYSSIS Match</v>
      </c>
      <c r="U2352" s="1" t="str">
        <f aca="false">IF(ISNUMBER(MATCH($D2352,Disability!$B$2:$B$5962,0)),"SPED","Gen Ed")</f>
        <v>Gen Ed</v>
      </c>
    </row>
    <row r="2353" customFormat="false" ht="15" hidden="false" customHeight="true" outlineLevel="0" collapsed="false">
      <c r="A2353" s="1" t="s">
        <v>5668</v>
      </c>
      <c r="B2353" s="3" t="n">
        <v>46174</v>
      </c>
      <c r="C2353" s="1" t="s">
        <v>5669</v>
      </c>
      <c r="D2353" s="1" t="s">
        <v>8015</v>
      </c>
      <c r="E2353" s="1" t="s">
        <v>8016</v>
      </c>
      <c r="F2353" s="1" t="s">
        <v>8013</v>
      </c>
      <c r="G2353" s="1" t="s">
        <v>4187</v>
      </c>
      <c r="H2353" s="1" t="s">
        <v>37</v>
      </c>
      <c r="I2353" s="3" t="n">
        <v>42590</v>
      </c>
      <c r="J2353" s="1" t="s">
        <v>134</v>
      </c>
      <c r="K2353" s="3" t="n">
        <v>45903</v>
      </c>
      <c r="M2353" s="1" t="n">
        <v>1</v>
      </c>
      <c r="N2353" s="7" t="s">
        <v>230</v>
      </c>
      <c r="P2353" s="5" t="s">
        <v>26</v>
      </c>
      <c r="Q2353" s="1" t="str">
        <f aca="false">IFERROR(INDEX('ST Enroll Export'!$A$2:$A$3230,MATCH($D2353,'ST Enroll Export'!$A$2:$A$3230,0)),IFERROR(IF(INDEX('ST Enroll Export'!$A$2:$A$3230,MATCH($E2353,'ST Enroll Export'!$B$2:$B$3230,0))="","",INDEX('ST Enroll Export'!$A$2:$A$3230,MATCH($E2353,'ST Enroll Export'!$B$2:$B$3230,0))),"Not Found"))</f>
        <v>8002541523</v>
      </c>
      <c r="R2353" s="1" t="str">
        <f aca="false">IFERROR(INDEX('ST Enroll Export'!$G$2:$G$3230,MATCH($D2353,'ST Enroll Export'!$A$2:$A$3230,0)),IFERROR(INDEX('ST Enroll Export'!$G$2:$G$3230,MATCH($E2353,'ST Enroll Export'!$B$2:$B$3230,0)),"Not Found"))</f>
        <v>Citizenship &amp; Science Academy of Syracuse Charter</v>
      </c>
      <c r="S2353" s="1" t="str">
        <f aca="false">IFERROR(INDEX('ST Enroll Export'!$B$2:$B$3230,MATCH($D2353,'ST Enroll Export'!$A$2:$A$3230,0)),IFERROR(INDEX('ST Enroll Export'!$B$2:$B$3230,MATCH($E2353,'ST Enroll Export'!$B$2:$B$3230,0)),"Not Found"))</f>
        <v>210004851</v>
      </c>
      <c r="T2353" s="1" t="str">
        <f aca="false">IF(ISNUMBER(MATCH($D2353,'ST Enroll Export'!$A$2:$A$3230,0)),"NYSSIS Match",IF(ISNUMBER(MATCH($E2353,'ST Enroll Export'!$B$2:$B$3230,0)),"SID Match","No ST Match"))</f>
        <v>NYSSIS Match</v>
      </c>
      <c r="U2353" s="1" t="str">
        <f aca="false">IF(ISNUMBER(MATCH($D2353,Disability!$B$2:$B$5962,0)),"SPED","Gen Ed")</f>
        <v>Gen Ed</v>
      </c>
    </row>
    <row r="2354" customFormat="false" ht="15" hidden="false" customHeight="true" outlineLevel="0" collapsed="false">
      <c r="A2354" s="1" t="s">
        <v>5668</v>
      </c>
      <c r="B2354" s="3" t="n">
        <v>46174</v>
      </c>
      <c r="C2354" s="1" t="s">
        <v>5669</v>
      </c>
      <c r="D2354" s="1" t="s">
        <v>8017</v>
      </c>
      <c r="E2354" s="1" t="s">
        <v>8018</v>
      </c>
      <c r="F2354" s="1" t="s">
        <v>2319</v>
      </c>
      <c r="G2354" s="1" t="s">
        <v>5387</v>
      </c>
      <c r="H2354" s="1" t="s">
        <v>22</v>
      </c>
      <c r="I2354" s="3" t="n">
        <v>43260</v>
      </c>
      <c r="J2354" s="1" t="s">
        <v>134</v>
      </c>
      <c r="K2354" s="3" t="n">
        <v>45903</v>
      </c>
      <c r="M2354" s="1" t="n">
        <v>1</v>
      </c>
      <c r="N2354" s="7" t="s">
        <v>230</v>
      </c>
      <c r="P2354" s="5" t="s">
        <v>26</v>
      </c>
      <c r="Q2354" s="1" t="str">
        <f aca="false">IFERROR(INDEX('ST Enroll Export'!$A$2:$A$3230,MATCH($D2354,'ST Enroll Export'!$A$2:$A$3230,0)),IFERROR(IF(INDEX('ST Enroll Export'!$A$2:$A$3230,MATCH($E2354,'ST Enroll Export'!$B$2:$B$3230,0))="","",INDEX('ST Enroll Export'!$A$2:$A$3230,MATCH($E2354,'ST Enroll Export'!$B$2:$B$3230,0))),"Not Found"))</f>
        <v>7152884033</v>
      </c>
      <c r="R2354" s="1" t="str">
        <f aca="false">IFERROR(INDEX('ST Enroll Export'!$G$2:$G$3230,MATCH($D2354,'ST Enroll Export'!$A$2:$A$3230,0)),IFERROR(INDEX('ST Enroll Export'!$G$2:$G$3230,MATCH($E2354,'ST Enroll Export'!$B$2:$B$3230,0)),"Not Found"))</f>
        <v>Citizenship &amp; Science Academy of Syracuse Charter</v>
      </c>
      <c r="S2354" s="1" t="str">
        <f aca="false">IFERROR(INDEX('ST Enroll Export'!$B$2:$B$3230,MATCH($D2354,'ST Enroll Export'!$A$2:$A$3230,0)),IFERROR(INDEX('ST Enroll Export'!$B$2:$B$3230,MATCH($E2354,'ST Enroll Export'!$B$2:$B$3230,0)),"Not Found"))</f>
        <v>210021633</v>
      </c>
      <c r="T2354" s="1" t="str">
        <f aca="false">IF(ISNUMBER(MATCH($D2354,'ST Enroll Export'!$A$2:$A$3230,0)),"NYSSIS Match",IF(ISNUMBER(MATCH($E2354,'ST Enroll Export'!$B$2:$B$3230,0)),"SID Match","No ST Match"))</f>
        <v>NYSSIS Match</v>
      </c>
      <c r="U2354" s="1" t="str">
        <f aca="false">IF(ISNUMBER(MATCH($D2354,Disability!$B$2:$B$5962,0)),"SPED","Gen Ed")</f>
        <v>Gen Ed</v>
      </c>
    </row>
    <row r="2355" customFormat="false" ht="15" hidden="false" customHeight="true" outlineLevel="0" collapsed="false">
      <c r="A2355" s="1" t="s">
        <v>5668</v>
      </c>
      <c r="B2355" s="3" t="n">
        <v>46174</v>
      </c>
      <c r="C2355" s="1" t="s">
        <v>5669</v>
      </c>
      <c r="D2355" s="1" t="s">
        <v>8019</v>
      </c>
      <c r="E2355" s="1" t="s">
        <v>8020</v>
      </c>
      <c r="F2355" s="1" t="s">
        <v>2319</v>
      </c>
      <c r="G2355" s="1" t="s">
        <v>8021</v>
      </c>
      <c r="H2355" s="1" t="s">
        <v>84</v>
      </c>
      <c r="I2355" s="3" t="n">
        <v>42742</v>
      </c>
      <c r="J2355" s="1" t="s">
        <v>134</v>
      </c>
      <c r="K2355" s="3" t="n">
        <v>45903</v>
      </c>
      <c r="M2355" s="1" t="n">
        <v>1</v>
      </c>
      <c r="N2355" s="7" t="s">
        <v>230</v>
      </c>
      <c r="P2355" s="5" t="s">
        <v>26</v>
      </c>
      <c r="Q2355" s="1" t="str">
        <f aca="false">IFERROR(INDEX('ST Enroll Export'!$A$2:$A$3230,MATCH($D2355,'ST Enroll Export'!$A$2:$A$3230,0)),IFERROR(IF(INDEX('ST Enroll Export'!$A$2:$A$3230,MATCH($E2355,'ST Enroll Export'!$B$2:$B$3230,0))="","",INDEX('ST Enroll Export'!$A$2:$A$3230,MATCH($E2355,'ST Enroll Export'!$B$2:$B$3230,0))),"Not Found"))</f>
        <v>6192746214</v>
      </c>
      <c r="R2355" s="1" t="str">
        <f aca="false">IFERROR(INDEX('ST Enroll Export'!$G$2:$G$3230,MATCH($D2355,'ST Enroll Export'!$A$2:$A$3230,0)),IFERROR(INDEX('ST Enroll Export'!$G$2:$G$3230,MATCH($E2355,'ST Enroll Export'!$B$2:$B$3230,0)),"Not Found"))</f>
        <v>Citizenship &amp; Science Academy of Syracuse Charter</v>
      </c>
      <c r="S2355" s="1" t="str">
        <f aca="false">IFERROR(INDEX('ST Enroll Export'!$B$2:$B$3230,MATCH($D2355,'ST Enroll Export'!$A$2:$A$3230,0)),IFERROR(INDEX('ST Enroll Export'!$B$2:$B$3230,MATCH($E2355,'ST Enroll Export'!$B$2:$B$3230,0)),"Not Found"))</f>
        <v>210006713</v>
      </c>
      <c r="T2355" s="1" t="str">
        <f aca="false">IF(ISNUMBER(MATCH($D2355,'ST Enroll Export'!$A$2:$A$3230,0)),"NYSSIS Match",IF(ISNUMBER(MATCH($E2355,'ST Enroll Export'!$B$2:$B$3230,0)),"SID Match","No ST Match"))</f>
        <v>NYSSIS Match</v>
      </c>
      <c r="U2355" s="1" t="str">
        <f aca="false">IF(ISNUMBER(MATCH($D2355,Disability!$B$2:$B$5962,0)),"SPED","Gen Ed")</f>
        <v>Gen Ed</v>
      </c>
    </row>
    <row r="2356" customFormat="false" ht="15" hidden="false" customHeight="true" outlineLevel="0" collapsed="false">
      <c r="A2356" s="1" t="s">
        <v>5668</v>
      </c>
      <c r="B2356" s="3" t="n">
        <v>46174</v>
      </c>
      <c r="C2356" s="1" t="s">
        <v>5669</v>
      </c>
      <c r="D2356" s="1" t="s">
        <v>8022</v>
      </c>
      <c r="E2356" s="1" t="s">
        <v>8023</v>
      </c>
      <c r="F2356" s="1" t="s">
        <v>2319</v>
      </c>
      <c r="G2356" s="1" t="s">
        <v>8024</v>
      </c>
      <c r="H2356" s="1" t="s">
        <v>84</v>
      </c>
      <c r="I2356" s="3" t="n">
        <v>42742</v>
      </c>
      <c r="J2356" s="1" t="s">
        <v>134</v>
      </c>
      <c r="K2356" s="3" t="n">
        <v>45903</v>
      </c>
      <c r="M2356" s="1" t="n">
        <v>1</v>
      </c>
      <c r="N2356" s="7" t="s">
        <v>230</v>
      </c>
      <c r="P2356" s="5" t="s">
        <v>26</v>
      </c>
      <c r="Q2356" s="1" t="str">
        <f aca="false">IFERROR(INDEX('ST Enroll Export'!$A$2:$A$3230,MATCH($D2356,'ST Enroll Export'!$A$2:$A$3230,0)),IFERROR(IF(INDEX('ST Enroll Export'!$A$2:$A$3230,MATCH($E2356,'ST Enroll Export'!$B$2:$B$3230,0))="","",INDEX('ST Enroll Export'!$A$2:$A$3230,MATCH($E2356,'ST Enroll Export'!$B$2:$B$3230,0))),"Not Found"))</f>
        <v>9384859601</v>
      </c>
      <c r="R2356" s="1" t="str">
        <f aca="false">IFERROR(INDEX('ST Enroll Export'!$G$2:$G$3230,MATCH($D2356,'ST Enroll Export'!$A$2:$A$3230,0)),IFERROR(INDEX('ST Enroll Export'!$G$2:$G$3230,MATCH($E2356,'ST Enroll Export'!$B$2:$B$3230,0)),"Not Found"))</f>
        <v>Citizenship &amp; Science Academy of Syracuse Charter</v>
      </c>
      <c r="S2356" s="1" t="str">
        <f aca="false">IFERROR(INDEX('ST Enroll Export'!$B$2:$B$3230,MATCH($D2356,'ST Enroll Export'!$A$2:$A$3230,0)),IFERROR(INDEX('ST Enroll Export'!$B$2:$B$3230,MATCH($E2356,'ST Enroll Export'!$B$2:$B$3230,0)),"Not Found"))</f>
        <v>210011144</v>
      </c>
      <c r="T2356" s="1" t="str">
        <f aca="false">IF(ISNUMBER(MATCH($D2356,'ST Enroll Export'!$A$2:$A$3230,0)),"NYSSIS Match",IF(ISNUMBER(MATCH($E2356,'ST Enroll Export'!$B$2:$B$3230,0)),"SID Match","No ST Match"))</f>
        <v>NYSSIS Match</v>
      </c>
      <c r="U2356" s="1" t="str">
        <f aca="false">IF(ISNUMBER(MATCH($D2356,Disability!$B$2:$B$5962,0)),"SPED","Gen Ed")</f>
        <v>Gen Ed</v>
      </c>
    </row>
    <row r="2357" customFormat="false" ht="15" hidden="false" customHeight="true" outlineLevel="0" collapsed="false">
      <c r="A2357" s="1" t="s">
        <v>5668</v>
      </c>
      <c r="B2357" s="3" t="n">
        <v>46174</v>
      </c>
      <c r="C2357" s="1" t="s">
        <v>5669</v>
      </c>
      <c r="D2357" s="1" t="s">
        <v>8025</v>
      </c>
      <c r="E2357" s="1" t="s">
        <v>8026</v>
      </c>
      <c r="F2357" s="1" t="s">
        <v>2319</v>
      </c>
      <c r="G2357" s="1" t="s">
        <v>2974</v>
      </c>
      <c r="H2357" s="1" t="s">
        <v>140</v>
      </c>
      <c r="I2357" s="3" t="n">
        <v>41982</v>
      </c>
      <c r="J2357" s="1" t="s">
        <v>134</v>
      </c>
      <c r="K2357" s="3" t="n">
        <v>45903</v>
      </c>
      <c r="M2357" s="1" t="n">
        <v>1</v>
      </c>
      <c r="N2357" s="7" t="s">
        <v>230</v>
      </c>
      <c r="P2357" s="5" t="s">
        <v>26</v>
      </c>
      <c r="Q2357" s="1" t="str">
        <f aca="false">IFERROR(INDEX('ST Enroll Export'!$A$2:$A$3230,MATCH($D2357,'ST Enroll Export'!$A$2:$A$3230,0)),IFERROR(IF(INDEX('ST Enroll Export'!$A$2:$A$3230,MATCH($E2357,'ST Enroll Export'!$B$2:$B$3230,0))="","",INDEX('ST Enroll Export'!$A$2:$A$3230,MATCH($E2357,'ST Enroll Export'!$B$2:$B$3230,0))),"Not Found"))</f>
        <v>1699613280</v>
      </c>
      <c r="R2357" s="1" t="str">
        <f aca="false">IFERROR(INDEX('ST Enroll Export'!$G$2:$G$3230,MATCH($D2357,'ST Enroll Export'!$A$2:$A$3230,0)),IFERROR(INDEX('ST Enroll Export'!$G$2:$G$3230,MATCH($E2357,'ST Enroll Export'!$B$2:$B$3230,0)),"Not Found"))</f>
        <v>Citizenship &amp; Science Academy of Syracuse Charter</v>
      </c>
      <c r="S2357" s="1" t="str">
        <f aca="false">IFERROR(INDEX('ST Enroll Export'!$B$2:$B$3230,MATCH($D2357,'ST Enroll Export'!$A$2:$A$3230,0)),IFERROR(INDEX('ST Enroll Export'!$B$2:$B$3230,MATCH($E2357,'ST Enroll Export'!$B$2:$B$3230,0)),"Not Found"))</f>
        <v>210002307</v>
      </c>
      <c r="T2357" s="1" t="str">
        <f aca="false">IF(ISNUMBER(MATCH($D2357,'ST Enroll Export'!$A$2:$A$3230,0)),"NYSSIS Match",IF(ISNUMBER(MATCH($E2357,'ST Enroll Export'!$B$2:$B$3230,0)),"SID Match","No ST Match"))</f>
        <v>NYSSIS Match</v>
      </c>
      <c r="U2357" s="1" t="str">
        <f aca="false">IF(ISNUMBER(MATCH($D2357,Disability!$B$2:$B$5962,0)),"SPED","Gen Ed")</f>
        <v>Gen Ed</v>
      </c>
    </row>
    <row r="2358" customFormat="false" ht="15" hidden="false" customHeight="true" outlineLevel="0" collapsed="false">
      <c r="A2358" s="1" t="s">
        <v>5668</v>
      </c>
      <c r="B2358" s="3" t="n">
        <v>46174</v>
      </c>
      <c r="C2358" s="1" t="s">
        <v>5669</v>
      </c>
      <c r="D2358" s="1" t="s">
        <v>8027</v>
      </c>
      <c r="E2358" s="1" t="s">
        <v>8028</v>
      </c>
      <c r="F2358" s="1" t="s">
        <v>2378</v>
      </c>
      <c r="G2358" s="1" t="s">
        <v>8029</v>
      </c>
      <c r="H2358" s="1" t="s">
        <v>2571</v>
      </c>
      <c r="I2358" s="3" t="n">
        <v>40192</v>
      </c>
      <c r="J2358" s="1" t="s">
        <v>1634</v>
      </c>
      <c r="K2358" s="3" t="n">
        <v>45903</v>
      </c>
      <c r="M2358" s="1" t="n">
        <v>1</v>
      </c>
      <c r="N2358" s="7" t="s">
        <v>230</v>
      </c>
      <c r="P2358" s="5" t="s">
        <v>26</v>
      </c>
      <c r="Q2358" s="1" t="str">
        <f aca="false">IFERROR(INDEX('ST Enroll Export'!$A$2:$A$3230,MATCH($D2358,'ST Enroll Export'!$A$2:$A$3230,0)),IFERROR(IF(INDEX('ST Enroll Export'!$A$2:$A$3230,MATCH($E2358,'ST Enroll Export'!$B$2:$B$3230,0))="","",INDEX('ST Enroll Export'!$A$2:$A$3230,MATCH($E2358,'ST Enroll Export'!$B$2:$B$3230,0))),"Not Found"))</f>
        <v>2568138095</v>
      </c>
      <c r="R2358" s="1" t="str">
        <f aca="false">IFERROR(INDEX('ST Enroll Export'!$G$2:$G$3230,MATCH($D2358,'ST Enroll Export'!$A$2:$A$3230,0)),IFERROR(INDEX('ST Enroll Export'!$G$2:$G$3230,MATCH($E2358,'ST Enroll Export'!$B$2:$B$3230,0)),"Not Found"))</f>
        <v>Syracuse Academy of Sci &amp; Cit Middle School</v>
      </c>
      <c r="S2358" s="1" t="str">
        <f aca="false">IFERROR(INDEX('ST Enroll Export'!$B$2:$B$3230,MATCH($D2358,'ST Enroll Export'!$A$2:$A$3230,0)),IFERROR(INDEX('ST Enroll Export'!$B$2:$B$3230,MATCH($E2358,'ST Enroll Export'!$B$2:$B$3230,0)),"Not Found"))</f>
        <v>200020440</v>
      </c>
      <c r="T2358" s="1" t="str">
        <f aca="false">IF(ISNUMBER(MATCH($D2358,'ST Enroll Export'!$A$2:$A$3230,0)),"NYSSIS Match",IF(ISNUMBER(MATCH($E2358,'ST Enroll Export'!$B$2:$B$3230,0)),"SID Match","No ST Match"))</f>
        <v>NYSSIS Match</v>
      </c>
      <c r="U2358" s="1" t="str">
        <f aca="false">IF(ISNUMBER(MATCH($D2358,Disability!$B$2:$B$5962,0)),"SPED","Gen Ed")</f>
        <v>Gen Ed</v>
      </c>
    </row>
    <row r="2359" customFormat="false" ht="15" hidden="false" customHeight="true" outlineLevel="0" collapsed="false">
      <c r="A2359" s="1" t="s">
        <v>5668</v>
      </c>
      <c r="B2359" s="3" t="n">
        <v>46174</v>
      </c>
      <c r="C2359" s="1" t="s">
        <v>5669</v>
      </c>
      <c r="D2359" s="1" t="s">
        <v>8030</v>
      </c>
      <c r="E2359" s="1" t="s">
        <v>8031</v>
      </c>
      <c r="F2359" s="1" t="s">
        <v>8032</v>
      </c>
      <c r="G2359" s="1" t="s">
        <v>145</v>
      </c>
      <c r="H2359" s="1" t="s">
        <v>2539</v>
      </c>
      <c r="I2359" s="3" t="n">
        <v>40761</v>
      </c>
      <c r="J2359" s="1" t="s">
        <v>1634</v>
      </c>
      <c r="K2359" s="3" t="n">
        <v>45903</v>
      </c>
      <c r="M2359" s="1" t="n">
        <v>1</v>
      </c>
      <c r="N2359" s="7" t="s">
        <v>230</v>
      </c>
      <c r="P2359" s="5" t="s">
        <v>26</v>
      </c>
      <c r="Q2359" s="1" t="str">
        <f aca="false">IFERROR(INDEX('ST Enroll Export'!$A$2:$A$3230,MATCH($D2359,'ST Enroll Export'!$A$2:$A$3230,0)),IFERROR(IF(INDEX('ST Enroll Export'!$A$2:$A$3230,MATCH($E2359,'ST Enroll Export'!$B$2:$B$3230,0))="","",INDEX('ST Enroll Export'!$A$2:$A$3230,MATCH($E2359,'ST Enroll Export'!$B$2:$B$3230,0))),"Not Found"))</f>
        <v>7120880525</v>
      </c>
      <c r="R2359" s="1" t="str">
        <f aca="false">IFERROR(INDEX('ST Enroll Export'!$G$2:$G$3230,MATCH($D2359,'ST Enroll Export'!$A$2:$A$3230,0)),IFERROR(INDEX('ST Enroll Export'!$G$2:$G$3230,MATCH($E2359,'ST Enroll Export'!$B$2:$B$3230,0)),"Not Found"))</f>
        <v>Syracuse Academy of Sci &amp; Cit Middle School</v>
      </c>
      <c r="S2359" s="1" t="str">
        <f aca="false">IFERROR(INDEX('ST Enroll Export'!$B$2:$B$3230,MATCH($D2359,'ST Enroll Export'!$A$2:$A$3230,0)),IFERROR(INDEX('ST Enroll Export'!$B$2:$B$3230,MATCH($E2359,'ST Enroll Export'!$B$2:$B$3230,0)),"Not Found"))</f>
        <v>200025730</v>
      </c>
      <c r="T2359" s="1" t="str">
        <f aca="false">IF(ISNUMBER(MATCH($D2359,'ST Enroll Export'!$A$2:$A$3230,0)),"NYSSIS Match",IF(ISNUMBER(MATCH($E2359,'ST Enroll Export'!$B$2:$B$3230,0)),"SID Match","No ST Match"))</f>
        <v>NYSSIS Match</v>
      </c>
      <c r="U2359" s="1" t="str">
        <f aca="false">IF(ISNUMBER(MATCH($D2359,Disability!$B$2:$B$5962,0)),"SPED","Gen Ed")</f>
        <v>Gen Ed</v>
      </c>
    </row>
    <row r="2360" customFormat="false" ht="15" hidden="false" customHeight="true" outlineLevel="0" collapsed="false">
      <c r="A2360" s="1" t="s">
        <v>5668</v>
      </c>
      <c r="B2360" s="3" t="n">
        <v>46174</v>
      </c>
      <c r="C2360" s="1" t="s">
        <v>5669</v>
      </c>
      <c r="D2360" s="1" t="s">
        <v>8033</v>
      </c>
      <c r="E2360" s="1" t="s">
        <v>8034</v>
      </c>
      <c r="F2360" s="1" t="s">
        <v>8035</v>
      </c>
      <c r="G2360" s="1" t="s">
        <v>8036</v>
      </c>
      <c r="H2360" s="1" t="s">
        <v>2571</v>
      </c>
      <c r="I2360" s="3" t="n">
        <v>40233</v>
      </c>
      <c r="J2360" s="1" t="s">
        <v>1634</v>
      </c>
      <c r="K2360" s="3" t="n">
        <v>45903</v>
      </c>
      <c r="M2360" s="1" t="n">
        <v>1</v>
      </c>
      <c r="N2360" s="7" t="s">
        <v>230</v>
      </c>
      <c r="P2360" s="5" t="s">
        <v>26</v>
      </c>
      <c r="Q2360" s="1" t="str">
        <f aca="false">IFERROR(INDEX('ST Enroll Export'!$A$2:$A$3230,MATCH($D2360,'ST Enroll Export'!$A$2:$A$3230,0)),IFERROR(IF(INDEX('ST Enroll Export'!$A$2:$A$3230,MATCH($E2360,'ST Enroll Export'!$B$2:$B$3230,0))="","",INDEX('ST Enroll Export'!$A$2:$A$3230,MATCH($E2360,'ST Enroll Export'!$B$2:$B$3230,0))),"Not Found"))</f>
        <v>9567869810</v>
      </c>
      <c r="R2360" s="1" t="str">
        <f aca="false">IFERROR(INDEX('ST Enroll Export'!$G$2:$G$3230,MATCH($D2360,'ST Enroll Export'!$A$2:$A$3230,0)),IFERROR(INDEX('ST Enroll Export'!$G$2:$G$3230,MATCH($E2360,'ST Enroll Export'!$B$2:$B$3230,0)),"Not Found"))</f>
        <v>Syracuse Academy of Sci &amp; Cit Middle School</v>
      </c>
      <c r="S2360" s="1" t="str">
        <f aca="false">IFERROR(INDEX('ST Enroll Export'!$B$2:$B$3230,MATCH($D2360,'ST Enroll Export'!$A$2:$A$3230,0)),IFERROR(INDEX('ST Enroll Export'!$B$2:$B$3230,MATCH($E2360,'ST Enroll Export'!$B$2:$B$3230,0)),"Not Found"))</f>
        <v>200025084</v>
      </c>
      <c r="T2360" s="1" t="str">
        <f aca="false">IF(ISNUMBER(MATCH($D2360,'ST Enroll Export'!$A$2:$A$3230,0)),"NYSSIS Match",IF(ISNUMBER(MATCH($E2360,'ST Enroll Export'!$B$2:$B$3230,0)),"SID Match","No ST Match"))</f>
        <v>NYSSIS Match</v>
      </c>
      <c r="U2360" s="1" t="str">
        <f aca="false">IF(ISNUMBER(MATCH($D2360,Disability!$B$2:$B$5962,0)),"SPED","Gen Ed")</f>
        <v>Gen Ed</v>
      </c>
    </row>
    <row r="2361" customFormat="false" ht="15" hidden="false" customHeight="true" outlineLevel="0" collapsed="false">
      <c r="A2361" s="1" t="s">
        <v>5668</v>
      </c>
      <c r="B2361" s="3" t="n">
        <v>46174</v>
      </c>
      <c r="C2361" s="1" t="s">
        <v>5669</v>
      </c>
      <c r="D2361" s="1" t="s">
        <v>8037</v>
      </c>
      <c r="E2361" s="1" t="s">
        <v>8038</v>
      </c>
      <c r="F2361" s="1" t="s">
        <v>8039</v>
      </c>
      <c r="G2361" s="1" t="s">
        <v>8040</v>
      </c>
      <c r="H2361" s="1" t="s">
        <v>44</v>
      </c>
      <c r="I2361" s="3" t="n">
        <v>41138</v>
      </c>
      <c r="J2361" s="1" t="s">
        <v>1634</v>
      </c>
      <c r="K2361" s="3" t="n">
        <v>45903</v>
      </c>
      <c r="M2361" s="1" t="n">
        <v>1</v>
      </c>
      <c r="N2361" s="7" t="s">
        <v>230</v>
      </c>
      <c r="P2361" s="6" t="s">
        <v>39</v>
      </c>
      <c r="Q2361" s="1" t="str">
        <f aca="false">IFERROR(INDEX('ST Enroll Export'!$A$2:$A$3230,MATCH($D2361,'ST Enroll Export'!$A$2:$A$3230,0)),IFERROR(IF(INDEX('ST Enroll Export'!$A$2:$A$3230,MATCH($E2361,'ST Enroll Export'!$B$2:$B$3230,0))="","",INDEX('ST Enroll Export'!$A$2:$A$3230,MATCH($E2361,'ST Enroll Export'!$B$2:$B$3230,0))),"Not Found"))</f>
        <v>7141490763</v>
      </c>
      <c r="R2361" s="1" t="str">
        <f aca="false">IFERROR(INDEX('ST Enroll Export'!$G$2:$G$3230,MATCH($D2361,'ST Enroll Export'!$A$2:$A$3230,0)),IFERROR(INDEX('ST Enroll Export'!$G$2:$G$3230,MATCH($E2361,'ST Enroll Export'!$B$2:$B$3230,0)),"Not Found"))</f>
        <v>Syracuse Academy of Sci &amp; Cit Middle School</v>
      </c>
      <c r="S2361" s="1" t="str">
        <f aca="false">IFERROR(INDEX('ST Enroll Export'!$B$2:$B$3230,MATCH($D2361,'ST Enroll Export'!$A$2:$A$3230,0)),IFERROR(INDEX('ST Enroll Export'!$B$2:$B$3230,MATCH($E2361,'ST Enroll Export'!$B$2:$B$3230,0)),"Not Found"))</f>
        <v>200032449</v>
      </c>
      <c r="T2361" s="1" t="str">
        <f aca="false">IF(ISNUMBER(MATCH($D2361,'ST Enroll Export'!$A$2:$A$3230,0)),"NYSSIS Match",IF(ISNUMBER(MATCH($E2361,'ST Enroll Export'!$B$2:$B$3230,0)),"SID Match","No ST Match"))</f>
        <v>NYSSIS Match</v>
      </c>
      <c r="U2361" s="1" t="str">
        <f aca="false">IF(ISNUMBER(MATCH($D2361,Disability!$B$2:$B$5962,0)),"SPED","Gen Ed")</f>
        <v>SPED</v>
      </c>
    </row>
    <row r="2362" customFormat="false" ht="15" hidden="false" customHeight="true" outlineLevel="0" collapsed="false">
      <c r="A2362" s="1" t="s">
        <v>5668</v>
      </c>
      <c r="B2362" s="3" t="n">
        <v>46174</v>
      </c>
      <c r="C2362" s="1" t="s">
        <v>5669</v>
      </c>
      <c r="D2362" s="1" t="s">
        <v>8041</v>
      </c>
      <c r="E2362" s="1" t="s">
        <v>8042</v>
      </c>
      <c r="F2362" s="1" t="s">
        <v>8039</v>
      </c>
      <c r="G2362" s="1" t="s">
        <v>8043</v>
      </c>
      <c r="H2362" s="1" t="s">
        <v>84</v>
      </c>
      <c r="I2362" s="3" t="n">
        <v>43027</v>
      </c>
      <c r="J2362" s="1" t="s">
        <v>134</v>
      </c>
      <c r="K2362" s="3" t="n">
        <v>45903</v>
      </c>
      <c r="M2362" s="1" t="n">
        <v>1</v>
      </c>
      <c r="N2362" s="7" t="s">
        <v>230</v>
      </c>
      <c r="P2362" s="6" t="s">
        <v>39</v>
      </c>
      <c r="Q2362" s="1" t="str">
        <f aca="false">IFERROR(INDEX('ST Enroll Export'!$A$2:$A$3230,MATCH($D2362,'ST Enroll Export'!$A$2:$A$3230,0)),IFERROR(IF(INDEX('ST Enroll Export'!$A$2:$A$3230,MATCH($E2362,'ST Enroll Export'!$B$2:$B$3230,0))="","",INDEX('ST Enroll Export'!$A$2:$A$3230,MATCH($E2362,'ST Enroll Export'!$B$2:$B$3230,0))),"Not Found"))</f>
        <v>8257293746</v>
      </c>
      <c r="R2362" s="1" t="str">
        <f aca="false">IFERROR(INDEX('ST Enroll Export'!$G$2:$G$3230,MATCH($D2362,'ST Enroll Export'!$A$2:$A$3230,0)),IFERROR(INDEX('ST Enroll Export'!$G$2:$G$3230,MATCH($E2362,'ST Enroll Export'!$B$2:$B$3230,0)),"Not Found"))</f>
        <v>Citizenship &amp; Science Academy of Syracuse Charter</v>
      </c>
      <c r="S2362" s="1" t="str">
        <f aca="false">IFERROR(INDEX('ST Enroll Export'!$B$2:$B$3230,MATCH($D2362,'ST Enroll Export'!$A$2:$A$3230,0)),IFERROR(INDEX('ST Enroll Export'!$B$2:$B$3230,MATCH($E2362,'ST Enroll Export'!$B$2:$B$3230,0)),"Not Found"))</f>
        <v>210007760</v>
      </c>
      <c r="T2362" s="1" t="str">
        <f aca="false">IF(ISNUMBER(MATCH($D2362,'ST Enroll Export'!$A$2:$A$3230,0)),"NYSSIS Match",IF(ISNUMBER(MATCH($E2362,'ST Enroll Export'!$B$2:$B$3230,0)),"SID Match","No ST Match"))</f>
        <v>NYSSIS Match</v>
      </c>
      <c r="U2362" s="1" t="str">
        <f aca="false">IF(ISNUMBER(MATCH($D2362,Disability!$B$2:$B$5962,0)),"SPED","Gen Ed")</f>
        <v>SPED</v>
      </c>
    </row>
    <row r="2363" customFormat="false" ht="15" hidden="false" customHeight="true" outlineLevel="0" collapsed="false">
      <c r="A2363" s="1" t="s">
        <v>5668</v>
      </c>
      <c r="B2363" s="3" t="n">
        <v>46174</v>
      </c>
      <c r="C2363" s="1" t="s">
        <v>5669</v>
      </c>
      <c r="D2363" s="1" t="s">
        <v>8044</v>
      </c>
      <c r="E2363" s="1" t="s">
        <v>8045</v>
      </c>
      <c r="F2363" s="1" t="s">
        <v>4068</v>
      </c>
      <c r="G2363" s="1" t="s">
        <v>8046</v>
      </c>
      <c r="H2363" s="1" t="s">
        <v>128</v>
      </c>
      <c r="I2363" s="3" t="n">
        <v>41326</v>
      </c>
      <c r="J2363" s="1" t="s">
        <v>1634</v>
      </c>
      <c r="K2363" s="3" t="n">
        <v>45903</v>
      </c>
      <c r="M2363" s="1" t="n">
        <v>1</v>
      </c>
      <c r="N2363" s="7" t="s">
        <v>230</v>
      </c>
      <c r="P2363" s="5" t="s">
        <v>26</v>
      </c>
      <c r="Q2363" s="1" t="str">
        <f aca="false">IFERROR(INDEX('ST Enroll Export'!$A$2:$A$3230,MATCH($D2363,'ST Enroll Export'!$A$2:$A$3230,0)),IFERROR(IF(INDEX('ST Enroll Export'!$A$2:$A$3230,MATCH($E2363,'ST Enroll Export'!$B$2:$B$3230,0))="","",INDEX('ST Enroll Export'!$A$2:$A$3230,MATCH($E2363,'ST Enroll Export'!$B$2:$B$3230,0))),"Not Found"))</f>
        <v>2419405086</v>
      </c>
      <c r="R2363" s="1" t="str">
        <f aca="false">IFERROR(INDEX('ST Enroll Export'!$G$2:$G$3230,MATCH($D2363,'ST Enroll Export'!$A$2:$A$3230,0)),IFERROR(INDEX('ST Enroll Export'!$G$2:$G$3230,MATCH($E2363,'ST Enroll Export'!$B$2:$B$3230,0)),"Not Found"))</f>
        <v>Syracuse Academy of Sci &amp; Cit Middle School</v>
      </c>
      <c r="S2363" s="1" t="str">
        <f aca="false">IFERROR(INDEX('ST Enroll Export'!$B$2:$B$3230,MATCH($D2363,'ST Enroll Export'!$A$2:$A$3230,0)),IFERROR(INDEX('ST Enroll Export'!$B$2:$B$3230,MATCH($E2363,'ST Enroll Export'!$B$2:$B$3230,0)),"Not Found"))</f>
        <v>200034099</v>
      </c>
      <c r="T2363" s="1" t="str">
        <f aca="false">IF(ISNUMBER(MATCH($D2363,'ST Enroll Export'!$A$2:$A$3230,0)),"NYSSIS Match",IF(ISNUMBER(MATCH($E2363,'ST Enroll Export'!$B$2:$B$3230,0)),"SID Match","No ST Match"))</f>
        <v>NYSSIS Match</v>
      </c>
      <c r="U2363" s="1" t="str">
        <f aca="false">IF(ISNUMBER(MATCH($D2363,Disability!$B$2:$B$5962,0)),"SPED","Gen Ed")</f>
        <v>Gen Ed</v>
      </c>
    </row>
    <row r="2364" customFormat="false" ht="15" hidden="false" customHeight="true" outlineLevel="0" collapsed="false">
      <c r="A2364" s="1" t="s">
        <v>5668</v>
      </c>
      <c r="B2364" s="3" t="n">
        <v>46174</v>
      </c>
      <c r="C2364" s="1" t="s">
        <v>5669</v>
      </c>
      <c r="D2364" s="1" t="s">
        <v>8047</v>
      </c>
      <c r="E2364" s="1" t="s">
        <v>8048</v>
      </c>
      <c r="F2364" s="1" t="s">
        <v>4170</v>
      </c>
      <c r="G2364" s="1" t="s">
        <v>8049</v>
      </c>
      <c r="H2364" s="1" t="s">
        <v>185</v>
      </c>
      <c r="I2364" s="3" t="n">
        <v>41641</v>
      </c>
      <c r="J2364" s="1" t="s">
        <v>1634</v>
      </c>
      <c r="K2364" s="3" t="n">
        <v>45903</v>
      </c>
      <c r="M2364" s="1" t="n">
        <v>1</v>
      </c>
      <c r="N2364" s="7" t="s">
        <v>230</v>
      </c>
      <c r="P2364" s="5" t="s">
        <v>26</v>
      </c>
      <c r="Q2364" s="1" t="str">
        <f aca="false">IFERROR(INDEX('ST Enroll Export'!$A$2:$A$3230,MATCH($D2364,'ST Enroll Export'!$A$2:$A$3230,0)),IFERROR(IF(INDEX('ST Enroll Export'!$A$2:$A$3230,MATCH($E2364,'ST Enroll Export'!$B$2:$B$3230,0))="","",INDEX('ST Enroll Export'!$A$2:$A$3230,MATCH($E2364,'ST Enroll Export'!$B$2:$B$3230,0))),"Not Found"))</f>
        <v>2072759441</v>
      </c>
      <c r="R2364" s="1" t="str">
        <f aca="false">IFERROR(INDEX('ST Enroll Export'!$G$2:$G$3230,MATCH($D2364,'ST Enroll Export'!$A$2:$A$3230,0)),IFERROR(INDEX('ST Enroll Export'!$G$2:$G$3230,MATCH($E2364,'ST Enroll Export'!$B$2:$B$3230,0)),"Not Found"))</f>
        <v>Syracuse Academy of Sci &amp; Cit Middle School</v>
      </c>
      <c r="S2364" s="1" t="str">
        <f aca="false">IFERROR(INDEX('ST Enroll Export'!$B$2:$B$3230,MATCH($D2364,'ST Enroll Export'!$A$2:$A$3230,0)),IFERROR(INDEX('ST Enroll Export'!$B$2:$B$3230,MATCH($E2364,'ST Enroll Export'!$B$2:$B$3230,0)),"Not Found"))</f>
        <v>200036992</v>
      </c>
      <c r="T2364" s="1" t="str">
        <f aca="false">IF(ISNUMBER(MATCH($D2364,'ST Enroll Export'!$A$2:$A$3230,0)),"NYSSIS Match",IF(ISNUMBER(MATCH($E2364,'ST Enroll Export'!$B$2:$B$3230,0)),"SID Match","No ST Match"))</f>
        <v>NYSSIS Match</v>
      </c>
      <c r="U2364" s="1" t="str">
        <f aca="false">IF(ISNUMBER(MATCH($D2364,Disability!$B$2:$B$5962,0)),"SPED","Gen Ed")</f>
        <v>Gen Ed</v>
      </c>
    </row>
    <row r="2365" customFormat="false" ht="15" hidden="false" customHeight="true" outlineLevel="0" collapsed="false">
      <c r="A2365" s="1" t="s">
        <v>5668</v>
      </c>
      <c r="B2365" s="3" t="n">
        <v>46174</v>
      </c>
      <c r="C2365" s="1" t="s">
        <v>5669</v>
      </c>
      <c r="D2365" s="1" t="s">
        <v>8050</v>
      </c>
      <c r="E2365" s="1" t="s">
        <v>8051</v>
      </c>
      <c r="F2365" s="1" t="s">
        <v>8052</v>
      </c>
      <c r="G2365" s="1" t="s">
        <v>8053</v>
      </c>
      <c r="H2365" s="1" t="s">
        <v>37</v>
      </c>
      <c r="I2365" s="3" t="n">
        <v>42407</v>
      </c>
      <c r="J2365" s="1" t="s">
        <v>134</v>
      </c>
      <c r="K2365" s="3" t="n">
        <v>45903</v>
      </c>
      <c r="M2365" s="1" t="n">
        <v>1</v>
      </c>
      <c r="N2365" s="7" t="s">
        <v>230</v>
      </c>
      <c r="P2365" s="5" t="s">
        <v>26</v>
      </c>
      <c r="Q2365" s="1" t="str">
        <f aca="false">IFERROR(INDEX('ST Enroll Export'!$A$2:$A$3230,MATCH($D2365,'ST Enroll Export'!$A$2:$A$3230,0)),IFERROR(IF(INDEX('ST Enroll Export'!$A$2:$A$3230,MATCH($E2365,'ST Enroll Export'!$B$2:$B$3230,0))="","",INDEX('ST Enroll Export'!$A$2:$A$3230,MATCH($E2365,'ST Enroll Export'!$B$2:$B$3230,0))),"Not Found"))</f>
        <v>1152365836</v>
      </c>
      <c r="R2365" s="1" t="str">
        <f aca="false">IFERROR(INDEX('ST Enroll Export'!$G$2:$G$3230,MATCH($D2365,'ST Enroll Export'!$A$2:$A$3230,0)),IFERROR(INDEX('ST Enroll Export'!$G$2:$G$3230,MATCH($E2365,'ST Enroll Export'!$B$2:$B$3230,0)),"Not Found"))</f>
        <v>Citizenship &amp; Science Academy of Syracuse Charter</v>
      </c>
      <c r="S2365" s="1" t="str">
        <f aca="false">IFERROR(INDEX('ST Enroll Export'!$B$2:$B$3230,MATCH($D2365,'ST Enroll Export'!$A$2:$A$3230,0)),IFERROR(INDEX('ST Enroll Export'!$B$2:$B$3230,MATCH($E2365,'ST Enroll Export'!$B$2:$B$3230,0)),"Not Found"))</f>
        <v>200038421</v>
      </c>
      <c r="T2365" s="1" t="str">
        <f aca="false">IF(ISNUMBER(MATCH($D2365,'ST Enroll Export'!$A$2:$A$3230,0)),"NYSSIS Match",IF(ISNUMBER(MATCH($E2365,'ST Enroll Export'!$B$2:$B$3230,0)),"SID Match","No ST Match"))</f>
        <v>NYSSIS Match</v>
      </c>
      <c r="U2365" s="1" t="str">
        <f aca="false">IF(ISNUMBER(MATCH($D2365,Disability!$B$2:$B$5962,0)),"SPED","Gen Ed")</f>
        <v>Gen Ed</v>
      </c>
    </row>
    <row r="2366" customFormat="false" ht="15" hidden="false" customHeight="true" outlineLevel="0" collapsed="false">
      <c r="A2366" s="1" t="s">
        <v>5668</v>
      </c>
      <c r="B2366" s="3" t="n">
        <v>46174</v>
      </c>
      <c r="C2366" s="1" t="s">
        <v>5669</v>
      </c>
      <c r="D2366" s="1" t="s">
        <v>8054</v>
      </c>
      <c r="E2366" s="1" t="s">
        <v>8055</v>
      </c>
      <c r="F2366" s="1" t="s">
        <v>8056</v>
      </c>
      <c r="G2366" s="1" t="s">
        <v>8057</v>
      </c>
      <c r="H2366" s="1" t="s">
        <v>140</v>
      </c>
      <c r="I2366" s="3" t="n">
        <v>42181</v>
      </c>
      <c r="J2366" s="1" t="s">
        <v>134</v>
      </c>
      <c r="K2366" s="3" t="n">
        <v>45903</v>
      </c>
      <c r="M2366" s="1" t="n">
        <v>1</v>
      </c>
      <c r="N2366" s="7" t="s">
        <v>230</v>
      </c>
      <c r="P2366" s="6" t="s">
        <v>39</v>
      </c>
      <c r="Q2366" s="1" t="str">
        <f aca="false">IFERROR(INDEX('ST Enroll Export'!$A$2:$A$3230,MATCH($D2366,'ST Enroll Export'!$A$2:$A$3230,0)),IFERROR(IF(INDEX('ST Enroll Export'!$A$2:$A$3230,MATCH($E2366,'ST Enroll Export'!$B$2:$B$3230,0))="","",INDEX('ST Enroll Export'!$A$2:$A$3230,MATCH($E2366,'ST Enroll Export'!$B$2:$B$3230,0))),"Not Found"))</f>
        <v>4561327134</v>
      </c>
      <c r="R2366" s="1" t="str">
        <f aca="false">IFERROR(INDEX('ST Enroll Export'!$G$2:$G$3230,MATCH($D2366,'ST Enroll Export'!$A$2:$A$3230,0)),IFERROR(INDEX('ST Enroll Export'!$G$2:$G$3230,MATCH($E2366,'ST Enroll Export'!$B$2:$B$3230,0)),"Not Found"))</f>
        <v>Citizenship &amp; Science Academy of Syracuse Charter</v>
      </c>
      <c r="S2366" s="1" t="str">
        <f aca="false">IFERROR(INDEX('ST Enroll Export'!$B$2:$B$3230,MATCH($D2366,'ST Enroll Export'!$A$2:$A$3230,0)),IFERROR(INDEX('ST Enroll Export'!$B$2:$B$3230,MATCH($E2366,'ST Enroll Export'!$B$2:$B$3230,0)),"Not Found"))</f>
        <v>200038015</v>
      </c>
      <c r="T2366" s="1" t="str">
        <f aca="false">IF(ISNUMBER(MATCH($D2366,'ST Enroll Export'!$A$2:$A$3230,0)),"NYSSIS Match",IF(ISNUMBER(MATCH($E2366,'ST Enroll Export'!$B$2:$B$3230,0)),"SID Match","No ST Match"))</f>
        <v>NYSSIS Match</v>
      </c>
      <c r="U2366" s="1" t="str">
        <f aca="false">IF(ISNUMBER(MATCH($D2366,Disability!$B$2:$B$5962,0)),"SPED","Gen Ed")</f>
        <v>SPED</v>
      </c>
    </row>
    <row r="2367" customFormat="false" ht="15" hidden="false" customHeight="true" outlineLevel="0" collapsed="false">
      <c r="A2367" s="1" t="s">
        <v>5668</v>
      </c>
      <c r="B2367" s="3" t="n">
        <v>46174</v>
      </c>
      <c r="C2367" s="1" t="s">
        <v>5669</v>
      </c>
      <c r="D2367" s="1" t="s">
        <v>8058</v>
      </c>
      <c r="E2367" s="1" t="s">
        <v>8059</v>
      </c>
      <c r="F2367" s="1" t="s">
        <v>8060</v>
      </c>
      <c r="G2367" s="1" t="s">
        <v>799</v>
      </c>
      <c r="H2367" s="1" t="s">
        <v>128</v>
      </c>
      <c r="I2367" s="3" t="n">
        <v>41352</v>
      </c>
      <c r="J2367" s="1" t="s">
        <v>1634</v>
      </c>
      <c r="K2367" s="3" t="n">
        <v>45903</v>
      </c>
      <c r="M2367" s="1" t="n">
        <v>1</v>
      </c>
      <c r="N2367" s="7" t="s">
        <v>230</v>
      </c>
      <c r="P2367" s="5" t="s">
        <v>26</v>
      </c>
      <c r="Q2367" s="1" t="str">
        <f aca="false">IFERROR(INDEX('ST Enroll Export'!$A$2:$A$3230,MATCH($D2367,'ST Enroll Export'!$A$2:$A$3230,0)),IFERROR(IF(INDEX('ST Enroll Export'!$A$2:$A$3230,MATCH($E2367,'ST Enroll Export'!$B$2:$B$3230,0))="","",INDEX('ST Enroll Export'!$A$2:$A$3230,MATCH($E2367,'ST Enroll Export'!$B$2:$B$3230,0))),"Not Found"))</f>
        <v>9848550963</v>
      </c>
      <c r="R2367" s="1" t="str">
        <f aca="false">IFERROR(INDEX('ST Enroll Export'!$G$2:$G$3230,MATCH($D2367,'ST Enroll Export'!$A$2:$A$3230,0)),IFERROR(INDEX('ST Enroll Export'!$G$2:$G$3230,MATCH($E2367,'ST Enroll Export'!$B$2:$B$3230,0)),"Not Found"))</f>
        <v>Syracuse Academy of Sci &amp; Cit Middle School</v>
      </c>
      <c r="S2367" s="1" t="str">
        <f aca="false">IFERROR(INDEX('ST Enroll Export'!$B$2:$B$3230,MATCH($D2367,'ST Enroll Export'!$A$2:$A$3230,0)),IFERROR(INDEX('ST Enroll Export'!$B$2:$B$3230,MATCH($E2367,'ST Enroll Export'!$B$2:$B$3230,0)),"Not Found"))</f>
        <v>200031381</v>
      </c>
      <c r="T2367" s="1" t="str">
        <f aca="false">IF(ISNUMBER(MATCH($D2367,'ST Enroll Export'!$A$2:$A$3230,0)),"NYSSIS Match",IF(ISNUMBER(MATCH($E2367,'ST Enroll Export'!$B$2:$B$3230,0)),"SID Match","No ST Match"))</f>
        <v>NYSSIS Match</v>
      </c>
      <c r="U2367" s="1" t="str">
        <f aca="false">IF(ISNUMBER(MATCH($D2367,Disability!$B$2:$B$5962,0)),"SPED","Gen Ed")</f>
        <v>Gen Ed</v>
      </c>
    </row>
    <row r="2368" customFormat="false" ht="15" hidden="false" customHeight="true" outlineLevel="0" collapsed="false">
      <c r="A2368" s="1" t="s">
        <v>5668</v>
      </c>
      <c r="B2368" s="3" t="n">
        <v>46174</v>
      </c>
      <c r="C2368" s="1" t="s">
        <v>5669</v>
      </c>
      <c r="D2368" s="1" t="s">
        <v>8061</v>
      </c>
      <c r="E2368" s="1" t="s">
        <v>8062</v>
      </c>
      <c r="F2368" s="1" t="s">
        <v>8063</v>
      </c>
      <c r="G2368" s="1" t="s">
        <v>8064</v>
      </c>
      <c r="H2368" s="1" t="s">
        <v>22</v>
      </c>
      <c r="I2368" s="3" t="n">
        <v>43208</v>
      </c>
      <c r="J2368" s="1" t="s">
        <v>134</v>
      </c>
      <c r="K2368" s="3" t="n">
        <v>45903</v>
      </c>
      <c r="M2368" s="1" t="n">
        <v>1</v>
      </c>
      <c r="N2368" s="7" t="s">
        <v>230</v>
      </c>
      <c r="P2368" s="6" t="s">
        <v>39</v>
      </c>
      <c r="Q2368" s="1" t="str">
        <f aca="false">IFERROR(INDEX('ST Enroll Export'!$A$2:$A$3230,MATCH($D2368,'ST Enroll Export'!$A$2:$A$3230,0)),IFERROR(IF(INDEX('ST Enroll Export'!$A$2:$A$3230,MATCH($E2368,'ST Enroll Export'!$B$2:$B$3230,0))="","",INDEX('ST Enroll Export'!$A$2:$A$3230,MATCH($E2368,'ST Enroll Export'!$B$2:$B$3230,0))),"Not Found"))</f>
        <v>3197887454</v>
      </c>
      <c r="R2368" s="1" t="str">
        <f aca="false">IFERROR(INDEX('ST Enroll Export'!$G$2:$G$3230,MATCH($D2368,'ST Enroll Export'!$A$2:$A$3230,0)),IFERROR(INDEX('ST Enroll Export'!$G$2:$G$3230,MATCH($E2368,'ST Enroll Export'!$B$2:$B$3230,0)),"Not Found"))</f>
        <v>Citizenship &amp; Science Academy of Syracuse Charter</v>
      </c>
      <c r="S2368" s="1" t="str">
        <f aca="false">IFERROR(INDEX('ST Enroll Export'!$B$2:$B$3230,MATCH($D2368,'ST Enroll Export'!$A$2:$A$3230,0)),IFERROR(INDEX('ST Enroll Export'!$B$2:$B$3230,MATCH($E2368,'ST Enroll Export'!$B$2:$B$3230,0)),"Not Found"))</f>
        <v>210006429</v>
      </c>
      <c r="T2368" s="1" t="str">
        <f aca="false">IF(ISNUMBER(MATCH($D2368,'ST Enroll Export'!$A$2:$A$3230,0)),"NYSSIS Match",IF(ISNUMBER(MATCH($E2368,'ST Enroll Export'!$B$2:$B$3230,0)),"SID Match","No ST Match"))</f>
        <v>NYSSIS Match</v>
      </c>
      <c r="U2368" s="1" t="str">
        <f aca="false">IF(ISNUMBER(MATCH($D2368,Disability!$B$2:$B$5962,0)),"SPED","Gen Ed")</f>
        <v>SPED</v>
      </c>
    </row>
    <row r="2369" customFormat="false" ht="15" hidden="false" customHeight="true" outlineLevel="0" collapsed="false">
      <c r="A2369" s="1" t="s">
        <v>5668</v>
      </c>
      <c r="B2369" s="3" t="n">
        <v>46174</v>
      </c>
      <c r="C2369" s="1" t="s">
        <v>5669</v>
      </c>
      <c r="D2369" s="1" t="s">
        <v>8065</v>
      </c>
      <c r="E2369" s="1" t="s">
        <v>8066</v>
      </c>
      <c r="F2369" s="1" t="s">
        <v>8063</v>
      </c>
      <c r="G2369" s="1" t="s">
        <v>8067</v>
      </c>
      <c r="H2369" s="1" t="s">
        <v>31</v>
      </c>
      <c r="I2369" s="3" t="n">
        <v>43915</v>
      </c>
      <c r="J2369" s="1" t="s">
        <v>134</v>
      </c>
      <c r="K2369" s="3" t="n">
        <v>45903</v>
      </c>
      <c r="M2369" s="1" t="n">
        <v>1</v>
      </c>
      <c r="N2369" s="7" t="s">
        <v>230</v>
      </c>
      <c r="P2369" s="6" t="s">
        <v>39</v>
      </c>
      <c r="Q2369" s="1" t="str">
        <f aca="false">IFERROR(INDEX('ST Enroll Export'!$A$2:$A$3230,MATCH($D2369,'ST Enroll Export'!$A$2:$A$3230,0)),IFERROR(IF(INDEX('ST Enroll Export'!$A$2:$A$3230,MATCH($E2369,'ST Enroll Export'!$B$2:$B$3230,0))="","",INDEX('ST Enroll Export'!$A$2:$A$3230,MATCH($E2369,'ST Enroll Export'!$B$2:$B$3230,0))),"Not Found"))</f>
        <v>7683504065</v>
      </c>
      <c r="R2369" s="1" t="str">
        <f aca="false">IFERROR(INDEX('ST Enroll Export'!$G$2:$G$3230,MATCH($D2369,'ST Enroll Export'!$A$2:$A$3230,0)),IFERROR(INDEX('ST Enroll Export'!$G$2:$G$3230,MATCH($E2369,'ST Enroll Export'!$B$2:$B$3230,0)),"Not Found"))</f>
        <v>Citizenship &amp; Science Academy of Syracuse Charter</v>
      </c>
      <c r="S2369" s="1" t="str">
        <f aca="false">IFERROR(INDEX('ST Enroll Export'!$B$2:$B$3230,MATCH($D2369,'ST Enroll Export'!$A$2:$A$3230,0)),IFERROR(INDEX('ST Enroll Export'!$B$2:$B$3230,MATCH($E2369,'ST Enroll Export'!$B$2:$B$3230,0)),"Not Found"))</f>
        <v>210012282</v>
      </c>
      <c r="T2369" s="1" t="str">
        <f aca="false">IF(ISNUMBER(MATCH($D2369,'ST Enroll Export'!$A$2:$A$3230,0)),"NYSSIS Match",IF(ISNUMBER(MATCH($E2369,'ST Enroll Export'!$B$2:$B$3230,0)),"SID Match","No ST Match"))</f>
        <v>NYSSIS Match</v>
      </c>
      <c r="U2369" s="1" t="str">
        <f aca="false">IF(ISNUMBER(MATCH($D2369,Disability!$B$2:$B$5962,0)),"SPED","Gen Ed")</f>
        <v>SPED</v>
      </c>
    </row>
    <row r="2370" customFormat="false" ht="15" hidden="false" customHeight="true" outlineLevel="0" collapsed="false">
      <c r="A2370" s="1" t="s">
        <v>5668</v>
      </c>
      <c r="B2370" s="3" t="n">
        <v>46174</v>
      </c>
      <c r="C2370" s="1" t="s">
        <v>5669</v>
      </c>
      <c r="D2370" s="1" t="s">
        <v>8068</v>
      </c>
      <c r="E2370" s="1" t="s">
        <v>8069</v>
      </c>
      <c r="F2370" s="1" t="s">
        <v>529</v>
      </c>
      <c r="G2370" s="1" t="s">
        <v>8070</v>
      </c>
      <c r="H2370" s="1" t="s">
        <v>37</v>
      </c>
      <c r="I2370" s="3" t="n">
        <v>42590</v>
      </c>
      <c r="J2370" s="1" t="s">
        <v>134</v>
      </c>
      <c r="K2370" s="3" t="n">
        <v>45903</v>
      </c>
      <c r="M2370" s="1" t="n">
        <v>1</v>
      </c>
      <c r="N2370" s="7" t="s">
        <v>230</v>
      </c>
      <c r="P2370" s="5" t="s">
        <v>26</v>
      </c>
      <c r="Q2370" s="1" t="str">
        <f aca="false">IFERROR(INDEX('ST Enroll Export'!$A$2:$A$3230,MATCH($D2370,'ST Enroll Export'!$A$2:$A$3230,0)),IFERROR(IF(INDEX('ST Enroll Export'!$A$2:$A$3230,MATCH($E2370,'ST Enroll Export'!$B$2:$B$3230,0))="","",INDEX('ST Enroll Export'!$A$2:$A$3230,MATCH($E2370,'ST Enroll Export'!$B$2:$B$3230,0))),"Not Found"))</f>
        <v>7491031832</v>
      </c>
      <c r="R2370" s="1" t="str">
        <f aca="false">IFERROR(INDEX('ST Enroll Export'!$G$2:$G$3230,MATCH($D2370,'ST Enroll Export'!$A$2:$A$3230,0)),IFERROR(INDEX('ST Enroll Export'!$G$2:$G$3230,MATCH($E2370,'ST Enroll Export'!$B$2:$B$3230,0)),"Not Found"))</f>
        <v>Citizenship &amp; Science Academy of Syracuse Charter</v>
      </c>
      <c r="S2370" s="1" t="str">
        <f aca="false">IFERROR(INDEX('ST Enroll Export'!$B$2:$B$3230,MATCH($D2370,'ST Enroll Export'!$A$2:$A$3230,0)),IFERROR(INDEX('ST Enroll Export'!$B$2:$B$3230,MATCH($E2370,'ST Enroll Export'!$B$2:$B$3230,0)),"Not Found"))</f>
        <v>210004726</v>
      </c>
      <c r="T2370" s="1" t="str">
        <f aca="false">IF(ISNUMBER(MATCH($D2370,'ST Enroll Export'!$A$2:$A$3230,0)),"NYSSIS Match",IF(ISNUMBER(MATCH($E2370,'ST Enroll Export'!$B$2:$B$3230,0)),"SID Match","No ST Match"))</f>
        <v>NYSSIS Match</v>
      </c>
      <c r="U2370" s="1" t="str">
        <f aca="false">IF(ISNUMBER(MATCH($D2370,Disability!$B$2:$B$5962,0)),"SPED","Gen Ed")</f>
        <v>Gen Ed</v>
      </c>
    </row>
    <row r="2371" customFormat="false" ht="15" hidden="false" customHeight="true" outlineLevel="0" collapsed="false">
      <c r="A2371" s="1" t="s">
        <v>5668</v>
      </c>
      <c r="B2371" s="3" t="n">
        <v>46174</v>
      </c>
      <c r="C2371" s="1" t="s">
        <v>5669</v>
      </c>
      <c r="D2371" s="1" t="s">
        <v>8071</v>
      </c>
      <c r="E2371" s="1" t="s">
        <v>8072</v>
      </c>
      <c r="F2371" s="1" t="s">
        <v>529</v>
      </c>
      <c r="G2371" s="1" t="s">
        <v>8073</v>
      </c>
      <c r="H2371" s="1" t="s">
        <v>22</v>
      </c>
      <c r="I2371" s="3" t="n">
        <v>43073</v>
      </c>
      <c r="J2371" s="1" t="s">
        <v>134</v>
      </c>
      <c r="K2371" s="3" t="n">
        <v>45903</v>
      </c>
      <c r="M2371" s="1" t="n">
        <v>1</v>
      </c>
      <c r="N2371" s="7" t="s">
        <v>230</v>
      </c>
      <c r="P2371" s="5" t="s">
        <v>26</v>
      </c>
      <c r="Q2371" s="1" t="str">
        <f aca="false">IFERROR(INDEX('ST Enroll Export'!$A$2:$A$3230,MATCH($D2371,'ST Enroll Export'!$A$2:$A$3230,0)),IFERROR(IF(INDEX('ST Enroll Export'!$A$2:$A$3230,MATCH($E2371,'ST Enroll Export'!$B$2:$B$3230,0))="","",INDEX('ST Enroll Export'!$A$2:$A$3230,MATCH($E2371,'ST Enroll Export'!$B$2:$B$3230,0))),"Not Found"))</f>
        <v>8463826174</v>
      </c>
      <c r="R2371" s="1" t="str">
        <f aca="false">IFERROR(INDEX('ST Enroll Export'!$G$2:$G$3230,MATCH($D2371,'ST Enroll Export'!$A$2:$A$3230,0)),IFERROR(INDEX('ST Enroll Export'!$G$2:$G$3230,MATCH($E2371,'ST Enroll Export'!$B$2:$B$3230,0)),"Not Found"))</f>
        <v>Citizenship &amp; Science Academy of Syracuse Charter</v>
      </c>
      <c r="S2371" s="1" t="str">
        <f aca="false">IFERROR(INDEX('ST Enroll Export'!$B$2:$B$3230,MATCH($D2371,'ST Enroll Export'!$A$2:$A$3230,0)),IFERROR(INDEX('ST Enroll Export'!$B$2:$B$3230,MATCH($E2371,'ST Enroll Export'!$B$2:$B$3230,0)),"Not Found"))</f>
        <v>210008050</v>
      </c>
      <c r="T2371" s="1" t="str">
        <f aca="false">IF(ISNUMBER(MATCH($D2371,'ST Enroll Export'!$A$2:$A$3230,0)),"NYSSIS Match",IF(ISNUMBER(MATCH($E2371,'ST Enroll Export'!$B$2:$B$3230,0)),"SID Match","No ST Match"))</f>
        <v>NYSSIS Match</v>
      </c>
      <c r="U2371" s="1" t="str">
        <f aca="false">IF(ISNUMBER(MATCH($D2371,Disability!$B$2:$B$5962,0)),"SPED","Gen Ed")</f>
        <v>Gen Ed</v>
      </c>
    </row>
    <row r="2372" customFormat="false" ht="15" hidden="false" customHeight="true" outlineLevel="0" collapsed="false">
      <c r="A2372" s="1" t="s">
        <v>5668</v>
      </c>
      <c r="B2372" s="3" t="n">
        <v>46174</v>
      </c>
      <c r="C2372" s="1" t="s">
        <v>5669</v>
      </c>
      <c r="D2372" s="1" t="s">
        <v>8074</v>
      </c>
      <c r="E2372" s="1" t="s">
        <v>8075</v>
      </c>
      <c r="F2372" s="1" t="s">
        <v>8076</v>
      </c>
      <c r="G2372" s="1" t="s">
        <v>8077</v>
      </c>
      <c r="H2372" s="1" t="s">
        <v>31</v>
      </c>
      <c r="I2372" s="3" t="n">
        <v>44104</v>
      </c>
      <c r="J2372" s="1" t="s">
        <v>134</v>
      </c>
      <c r="K2372" s="3" t="n">
        <v>45903</v>
      </c>
      <c r="M2372" s="1" t="n">
        <v>1</v>
      </c>
      <c r="N2372" s="7" t="s">
        <v>230</v>
      </c>
      <c r="P2372" s="5" t="s">
        <v>26</v>
      </c>
      <c r="Q2372" s="1" t="str">
        <f aca="false">IFERROR(INDEX('ST Enroll Export'!$A$2:$A$3230,MATCH($D2372,'ST Enroll Export'!$A$2:$A$3230,0)),IFERROR(IF(INDEX('ST Enroll Export'!$A$2:$A$3230,MATCH($E2372,'ST Enroll Export'!$B$2:$B$3230,0))="","",INDEX('ST Enroll Export'!$A$2:$A$3230,MATCH($E2372,'ST Enroll Export'!$B$2:$B$3230,0))),"Not Found"))</f>
        <v>9076112802</v>
      </c>
      <c r="R2372" s="1" t="str">
        <f aca="false">IFERROR(INDEX('ST Enroll Export'!$G$2:$G$3230,MATCH($D2372,'ST Enroll Export'!$A$2:$A$3230,0)),IFERROR(INDEX('ST Enroll Export'!$G$2:$G$3230,MATCH($E2372,'ST Enroll Export'!$B$2:$B$3230,0)),"Not Found"))</f>
        <v>Citizenship &amp; Science Academy of Syracuse Charter</v>
      </c>
      <c r="S2372" s="1" t="str">
        <f aca="false">IFERROR(INDEX('ST Enroll Export'!$B$2:$B$3230,MATCH($D2372,'ST Enroll Export'!$A$2:$A$3230,0)),IFERROR(INDEX('ST Enroll Export'!$B$2:$B$3230,MATCH($E2372,'ST Enroll Export'!$B$2:$B$3230,0)),"Not Found"))</f>
        <v>210016635</v>
      </c>
      <c r="T2372" s="1" t="str">
        <f aca="false">IF(ISNUMBER(MATCH($D2372,'ST Enroll Export'!$A$2:$A$3230,0)),"NYSSIS Match",IF(ISNUMBER(MATCH($E2372,'ST Enroll Export'!$B$2:$B$3230,0)),"SID Match","No ST Match"))</f>
        <v>NYSSIS Match</v>
      </c>
      <c r="U2372" s="1" t="str">
        <f aca="false">IF(ISNUMBER(MATCH($D2372,Disability!$B$2:$B$5962,0)),"SPED","Gen Ed")</f>
        <v>Gen Ed</v>
      </c>
    </row>
    <row r="2373" customFormat="false" ht="15" hidden="false" customHeight="true" outlineLevel="0" collapsed="false">
      <c r="A2373" s="1" t="s">
        <v>5668</v>
      </c>
      <c r="B2373" s="3" t="n">
        <v>46174</v>
      </c>
      <c r="C2373" s="1" t="s">
        <v>5669</v>
      </c>
      <c r="D2373" s="1" t="s">
        <v>8078</v>
      </c>
      <c r="E2373" s="1" t="s">
        <v>8079</v>
      </c>
      <c r="F2373" s="1" t="s">
        <v>8080</v>
      </c>
      <c r="G2373" s="1" t="s">
        <v>8081</v>
      </c>
      <c r="H2373" s="1" t="s">
        <v>140</v>
      </c>
      <c r="I2373" s="3" t="n">
        <v>42321</v>
      </c>
      <c r="J2373" s="1" t="s">
        <v>134</v>
      </c>
      <c r="K2373" s="3" t="n">
        <v>45903</v>
      </c>
      <c r="M2373" s="1" t="n">
        <v>1</v>
      </c>
      <c r="N2373" s="7" t="s">
        <v>230</v>
      </c>
      <c r="P2373" s="5" t="s">
        <v>26</v>
      </c>
      <c r="Q2373" s="1" t="str">
        <f aca="false">IFERROR(INDEX('ST Enroll Export'!$A$2:$A$3230,MATCH($D2373,'ST Enroll Export'!$A$2:$A$3230,0)),IFERROR(IF(INDEX('ST Enroll Export'!$A$2:$A$3230,MATCH($E2373,'ST Enroll Export'!$B$2:$B$3230,0))="","",INDEX('ST Enroll Export'!$A$2:$A$3230,MATCH($E2373,'ST Enroll Export'!$B$2:$B$3230,0))),"Not Found"))</f>
        <v>5126640054</v>
      </c>
      <c r="R2373" s="1" t="str">
        <f aca="false">IFERROR(INDEX('ST Enroll Export'!$G$2:$G$3230,MATCH($D2373,'ST Enroll Export'!$A$2:$A$3230,0)),IFERROR(INDEX('ST Enroll Export'!$G$2:$G$3230,MATCH($E2373,'ST Enroll Export'!$B$2:$B$3230,0)),"Not Found"))</f>
        <v>Citizenship &amp; Science Academy of Syracuse Charter</v>
      </c>
      <c r="S2373" s="1" t="str">
        <f aca="false">IFERROR(INDEX('ST Enroll Export'!$B$2:$B$3230,MATCH($D2373,'ST Enroll Export'!$A$2:$A$3230,0)),IFERROR(INDEX('ST Enroll Export'!$B$2:$B$3230,MATCH($E2373,'ST Enroll Export'!$B$2:$B$3230,0)),"Not Found"))</f>
        <v>200037247</v>
      </c>
      <c r="T2373" s="1" t="str">
        <f aca="false">IF(ISNUMBER(MATCH($D2373,'ST Enroll Export'!$A$2:$A$3230,0)),"NYSSIS Match",IF(ISNUMBER(MATCH($E2373,'ST Enroll Export'!$B$2:$B$3230,0)),"SID Match","No ST Match"))</f>
        <v>NYSSIS Match</v>
      </c>
      <c r="U2373" s="1" t="str">
        <f aca="false">IF(ISNUMBER(MATCH($D2373,Disability!$B$2:$B$5962,0)),"SPED","Gen Ed")</f>
        <v>Gen Ed</v>
      </c>
    </row>
    <row r="2374" customFormat="false" ht="15" hidden="false" customHeight="true" outlineLevel="0" collapsed="false">
      <c r="A2374" s="1" t="s">
        <v>5668</v>
      </c>
      <c r="B2374" s="3" t="n">
        <v>46174</v>
      </c>
      <c r="C2374" s="1" t="s">
        <v>5669</v>
      </c>
      <c r="D2374" s="1" t="s">
        <v>8082</v>
      </c>
      <c r="E2374" s="1" t="s">
        <v>8083</v>
      </c>
      <c r="F2374" s="1" t="s">
        <v>1023</v>
      </c>
      <c r="G2374" s="1" t="s">
        <v>8084</v>
      </c>
      <c r="H2374" s="1" t="s">
        <v>44</v>
      </c>
      <c r="I2374" s="3" t="n">
        <v>41027</v>
      </c>
      <c r="J2374" s="1" t="s">
        <v>1634</v>
      </c>
      <c r="K2374" s="3" t="n">
        <v>45903</v>
      </c>
      <c r="M2374" s="1" t="n">
        <v>1</v>
      </c>
      <c r="N2374" s="7" t="s">
        <v>230</v>
      </c>
      <c r="P2374" s="5" t="s">
        <v>26</v>
      </c>
      <c r="Q2374" s="1" t="str">
        <f aca="false">IFERROR(INDEX('ST Enroll Export'!$A$2:$A$3230,MATCH($D2374,'ST Enroll Export'!$A$2:$A$3230,0)),IFERROR(IF(INDEX('ST Enroll Export'!$A$2:$A$3230,MATCH($E2374,'ST Enroll Export'!$B$2:$B$3230,0))="","",INDEX('ST Enroll Export'!$A$2:$A$3230,MATCH($E2374,'ST Enroll Export'!$B$2:$B$3230,0))),"Not Found"))</f>
        <v>5474898656</v>
      </c>
      <c r="R2374" s="1" t="str">
        <f aca="false">IFERROR(INDEX('ST Enroll Export'!$G$2:$G$3230,MATCH($D2374,'ST Enroll Export'!$A$2:$A$3230,0)),IFERROR(INDEX('ST Enroll Export'!$G$2:$G$3230,MATCH($E2374,'ST Enroll Export'!$B$2:$B$3230,0)),"Not Found"))</f>
        <v>Syracuse Academy of Sci &amp; Cit Middle School</v>
      </c>
      <c r="S2374" s="1" t="str">
        <f aca="false">IFERROR(INDEX('ST Enroll Export'!$B$2:$B$3230,MATCH($D2374,'ST Enroll Export'!$A$2:$A$3230,0)),IFERROR(INDEX('ST Enroll Export'!$B$2:$B$3230,MATCH($E2374,'ST Enroll Export'!$B$2:$B$3230,0)),"Not Found"))</f>
        <v>200031220</v>
      </c>
      <c r="T2374" s="1" t="str">
        <f aca="false">IF(ISNUMBER(MATCH($D2374,'ST Enroll Export'!$A$2:$A$3230,0)),"NYSSIS Match",IF(ISNUMBER(MATCH($E2374,'ST Enroll Export'!$B$2:$B$3230,0)),"SID Match","No ST Match"))</f>
        <v>NYSSIS Match</v>
      </c>
      <c r="U2374" s="1" t="str">
        <f aca="false">IF(ISNUMBER(MATCH($D2374,Disability!$B$2:$B$5962,0)),"SPED","Gen Ed")</f>
        <v>Gen Ed</v>
      </c>
    </row>
    <row r="2375" customFormat="false" ht="15" hidden="false" customHeight="true" outlineLevel="0" collapsed="false">
      <c r="A2375" s="1" t="s">
        <v>5668</v>
      </c>
      <c r="B2375" s="3" t="n">
        <v>46174</v>
      </c>
      <c r="C2375" s="1" t="s">
        <v>5669</v>
      </c>
      <c r="D2375" s="1" t="s">
        <v>8085</v>
      </c>
      <c r="E2375" s="1" t="s">
        <v>8086</v>
      </c>
      <c r="F2375" s="1" t="s">
        <v>1023</v>
      </c>
      <c r="G2375" s="1" t="s">
        <v>8087</v>
      </c>
      <c r="H2375" s="1" t="s">
        <v>84</v>
      </c>
      <c r="I2375" s="3" t="n">
        <v>42739</v>
      </c>
      <c r="J2375" s="1" t="s">
        <v>134</v>
      </c>
      <c r="K2375" s="3" t="n">
        <v>45903</v>
      </c>
      <c r="M2375" s="1" t="n">
        <v>1</v>
      </c>
      <c r="N2375" s="7" t="s">
        <v>230</v>
      </c>
      <c r="P2375" s="6" t="s">
        <v>39</v>
      </c>
      <c r="Q2375" s="1" t="str">
        <f aca="false">IFERROR(INDEX('ST Enroll Export'!$A$2:$A$3230,MATCH($D2375,'ST Enroll Export'!$A$2:$A$3230,0)),IFERROR(IF(INDEX('ST Enroll Export'!$A$2:$A$3230,MATCH($E2375,'ST Enroll Export'!$B$2:$B$3230,0))="","",INDEX('ST Enroll Export'!$A$2:$A$3230,MATCH($E2375,'ST Enroll Export'!$B$2:$B$3230,0))),"Not Found"))</f>
        <v>2352763494</v>
      </c>
      <c r="R2375" s="1" t="str">
        <f aca="false">IFERROR(INDEX('ST Enroll Export'!$G$2:$G$3230,MATCH($D2375,'ST Enroll Export'!$A$2:$A$3230,0)),IFERROR(INDEX('ST Enroll Export'!$G$2:$G$3230,MATCH($E2375,'ST Enroll Export'!$B$2:$B$3230,0)),"Not Found"))</f>
        <v>Citizenship &amp; Science Academy of Syracuse Charter</v>
      </c>
      <c r="S2375" s="1" t="str">
        <f aca="false">IFERROR(INDEX('ST Enroll Export'!$B$2:$B$3230,MATCH($D2375,'ST Enroll Export'!$A$2:$A$3230,0)),IFERROR(INDEX('ST Enroll Export'!$B$2:$B$3230,MATCH($E2375,'ST Enroll Export'!$B$2:$B$3230,0)),"Not Found"))</f>
        <v>210002469</v>
      </c>
      <c r="T2375" s="1" t="str">
        <f aca="false">IF(ISNUMBER(MATCH($D2375,'ST Enroll Export'!$A$2:$A$3230,0)),"NYSSIS Match",IF(ISNUMBER(MATCH($E2375,'ST Enroll Export'!$B$2:$B$3230,0)),"SID Match","No ST Match"))</f>
        <v>NYSSIS Match</v>
      </c>
      <c r="U2375" s="1" t="str">
        <f aca="false">IF(ISNUMBER(MATCH($D2375,Disability!$B$2:$B$5962,0)),"SPED","Gen Ed")</f>
        <v>SPED</v>
      </c>
    </row>
    <row r="2376" customFormat="false" ht="15" hidden="false" customHeight="true" outlineLevel="0" collapsed="false">
      <c r="A2376" s="1" t="s">
        <v>5668</v>
      </c>
      <c r="B2376" s="3" t="n">
        <v>46174</v>
      </c>
      <c r="C2376" s="1" t="s">
        <v>5669</v>
      </c>
      <c r="D2376" s="1" t="s">
        <v>8088</v>
      </c>
      <c r="E2376" s="1" t="s">
        <v>8089</v>
      </c>
      <c r="F2376" s="1" t="s">
        <v>1023</v>
      </c>
      <c r="G2376" s="1" t="s">
        <v>1079</v>
      </c>
      <c r="H2376" s="1" t="s">
        <v>185</v>
      </c>
      <c r="I2376" s="3" t="n">
        <v>41664</v>
      </c>
      <c r="J2376" s="1" t="s">
        <v>1634</v>
      </c>
      <c r="K2376" s="3" t="n">
        <v>45903</v>
      </c>
      <c r="M2376" s="1" t="n">
        <v>1</v>
      </c>
      <c r="N2376" s="7" t="s">
        <v>230</v>
      </c>
      <c r="P2376" s="5" t="s">
        <v>26</v>
      </c>
      <c r="Q2376" s="1" t="str">
        <f aca="false">IFERROR(INDEX('ST Enroll Export'!$A$2:$A$3230,MATCH($D2376,'ST Enroll Export'!$A$2:$A$3230,0)),IFERROR(IF(INDEX('ST Enroll Export'!$A$2:$A$3230,MATCH($E2376,'ST Enroll Export'!$B$2:$B$3230,0))="","",INDEX('ST Enroll Export'!$A$2:$A$3230,MATCH($E2376,'ST Enroll Export'!$B$2:$B$3230,0))),"Not Found"))</f>
        <v>4772948035</v>
      </c>
      <c r="R2376" s="1" t="str">
        <f aca="false">IFERROR(INDEX('ST Enroll Export'!$G$2:$G$3230,MATCH($D2376,'ST Enroll Export'!$A$2:$A$3230,0)),IFERROR(INDEX('ST Enroll Export'!$G$2:$G$3230,MATCH($E2376,'ST Enroll Export'!$B$2:$B$3230,0)),"Not Found"))</f>
        <v>Syracuse Academy of Sci &amp; Cit Middle School</v>
      </c>
      <c r="S2376" s="1" t="str">
        <f aca="false">IFERROR(INDEX('ST Enroll Export'!$B$2:$B$3230,MATCH($D2376,'ST Enroll Export'!$A$2:$A$3230,0)),IFERROR(INDEX('ST Enroll Export'!$B$2:$B$3230,MATCH($E2376,'ST Enroll Export'!$B$2:$B$3230,0)),"Not Found"))</f>
        <v>200037018</v>
      </c>
      <c r="T2376" s="1" t="str">
        <f aca="false">IF(ISNUMBER(MATCH($D2376,'ST Enroll Export'!$A$2:$A$3230,0)),"NYSSIS Match",IF(ISNUMBER(MATCH($E2376,'ST Enroll Export'!$B$2:$B$3230,0)),"SID Match","No ST Match"))</f>
        <v>NYSSIS Match</v>
      </c>
      <c r="U2376" s="1" t="str">
        <f aca="false">IF(ISNUMBER(MATCH($D2376,Disability!$B$2:$B$5962,0)),"SPED","Gen Ed")</f>
        <v>Gen Ed</v>
      </c>
    </row>
    <row r="2377" customFormat="false" ht="15" hidden="false" customHeight="true" outlineLevel="0" collapsed="false">
      <c r="A2377" s="1" t="s">
        <v>5668</v>
      </c>
      <c r="B2377" s="3" t="n">
        <v>46174</v>
      </c>
      <c r="C2377" s="1" t="s">
        <v>5669</v>
      </c>
      <c r="D2377" s="1" t="s">
        <v>8090</v>
      </c>
      <c r="E2377" s="1" t="s">
        <v>8091</v>
      </c>
      <c r="F2377" s="1" t="s">
        <v>8092</v>
      </c>
      <c r="G2377" s="1" t="s">
        <v>8093</v>
      </c>
      <c r="H2377" s="1" t="s">
        <v>44</v>
      </c>
      <c r="I2377" s="3" t="n">
        <v>40987</v>
      </c>
      <c r="J2377" s="1" t="s">
        <v>1634</v>
      </c>
      <c r="K2377" s="3" t="n">
        <v>45903</v>
      </c>
      <c r="M2377" s="1" t="n">
        <v>1</v>
      </c>
      <c r="N2377" s="7" t="s">
        <v>230</v>
      </c>
      <c r="P2377" s="5" t="s">
        <v>26</v>
      </c>
      <c r="Q2377" s="1" t="str">
        <f aca="false">IFERROR(INDEX('ST Enroll Export'!$A$2:$A$3230,MATCH($D2377,'ST Enroll Export'!$A$2:$A$3230,0)),IFERROR(IF(INDEX('ST Enroll Export'!$A$2:$A$3230,MATCH($E2377,'ST Enroll Export'!$B$2:$B$3230,0))="","",INDEX('ST Enroll Export'!$A$2:$A$3230,MATCH($E2377,'ST Enroll Export'!$B$2:$B$3230,0))),"Not Found"))</f>
        <v>1797482491</v>
      </c>
      <c r="R2377" s="1" t="str">
        <f aca="false">IFERROR(INDEX('ST Enroll Export'!$G$2:$G$3230,MATCH($D2377,'ST Enroll Export'!$A$2:$A$3230,0)),IFERROR(INDEX('ST Enroll Export'!$G$2:$G$3230,MATCH($E2377,'ST Enroll Export'!$B$2:$B$3230,0)),"Not Found"))</f>
        <v>Syracuse Academy of Sci &amp; Cit Middle School</v>
      </c>
      <c r="S2377" s="1" t="str">
        <f aca="false">IFERROR(INDEX('ST Enroll Export'!$B$2:$B$3230,MATCH($D2377,'ST Enroll Export'!$A$2:$A$3230,0)),IFERROR(INDEX('ST Enroll Export'!$B$2:$B$3230,MATCH($E2377,'ST Enroll Export'!$B$2:$B$3230,0)),"Not Found"))</f>
        <v>210015583</v>
      </c>
      <c r="T2377" s="1" t="str">
        <f aca="false">IF(ISNUMBER(MATCH($D2377,'ST Enroll Export'!$A$2:$A$3230,0)),"NYSSIS Match",IF(ISNUMBER(MATCH($E2377,'ST Enroll Export'!$B$2:$B$3230,0)),"SID Match","No ST Match"))</f>
        <v>NYSSIS Match</v>
      </c>
      <c r="U2377" s="1" t="str">
        <f aca="false">IF(ISNUMBER(MATCH($D2377,Disability!$B$2:$B$5962,0)),"SPED","Gen Ed")</f>
        <v>Gen Ed</v>
      </c>
    </row>
    <row r="2378" customFormat="false" ht="15" hidden="false" customHeight="true" outlineLevel="0" collapsed="false">
      <c r="A2378" s="1" t="s">
        <v>5668</v>
      </c>
      <c r="B2378" s="3" t="n">
        <v>46174</v>
      </c>
      <c r="C2378" s="1" t="s">
        <v>5669</v>
      </c>
      <c r="D2378" s="1" t="s">
        <v>8094</v>
      </c>
      <c r="E2378" s="1" t="s">
        <v>8095</v>
      </c>
      <c r="F2378" s="1" t="s">
        <v>8092</v>
      </c>
      <c r="G2378" s="1" t="s">
        <v>8096</v>
      </c>
      <c r="H2378" s="1" t="s">
        <v>22</v>
      </c>
      <c r="I2378" s="3" t="n">
        <v>43300</v>
      </c>
      <c r="J2378" s="1" t="s">
        <v>134</v>
      </c>
      <c r="K2378" s="3" t="n">
        <v>45903</v>
      </c>
      <c r="M2378" s="1" t="n">
        <v>1</v>
      </c>
      <c r="N2378" s="7" t="s">
        <v>230</v>
      </c>
      <c r="P2378" s="5" t="s">
        <v>26</v>
      </c>
      <c r="Q2378" s="1" t="str">
        <f aca="false">IFERROR(INDEX('ST Enroll Export'!$A$2:$A$3230,MATCH($D2378,'ST Enroll Export'!$A$2:$A$3230,0)),IFERROR(IF(INDEX('ST Enroll Export'!$A$2:$A$3230,MATCH($E2378,'ST Enroll Export'!$B$2:$B$3230,0))="","",INDEX('ST Enroll Export'!$A$2:$A$3230,MATCH($E2378,'ST Enroll Export'!$B$2:$B$3230,0))),"Not Found"))</f>
        <v>1509168846</v>
      </c>
      <c r="R2378" s="1" t="str">
        <f aca="false">IFERROR(INDEX('ST Enroll Export'!$G$2:$G$3230,MATCH($D2378,'ST Enroll Export'!$A$2:$A$3230,0)),IFERROR(INDEX('ST Enroll Export'!$G$2:$G$3230,MATCH($E2378,'ST Enroll Export'!$B$2:$B$3230,0)),"Not Found"))</f>
        <v>Citizenship &amp; Science Academy of Syracuse Charter</v>
      </c>
      <c r="S2378" s="1" t="str">
        <f aca="false">IFERROR(INDEX('ST Enroll Export'!$B$2:$B$3230,MATCH($D2378,'ST Enroll Export'!$A$2:$A$3230,0)),IFERROR(INDEX('ST Enroll Export'!$B$2:$B$3230,MATCH($E2378,'ST Enroll Export'!$B$2:$B$3230,0)),"Not Found"))</f>
        <v>210015515</v>
      </c>
      <c r="T2378" s="1" t="str">
        <f aca="false">IF(ISNUMBER(MATCH($D2378,'ST Enroll Export'!$A$2:$A$3230,0)),"NYSSIS Match",IF(ISNUMBER(MATCH($E2378,'ST Enroll Export'!$B$2:$B$3230,0)),"SID Match","No ST Match"))</f>
        <v>NYSSIS Match</v>
      </c>
      <c r="U2378" s="1" t="str">
        <f aca="false">IF(ISNUMBER(MATCH($D2378,Disability!$B$2:$B$5962,0)),"SPED","Gen Ed")</f>
        <v>Gen Ed</v>
      </c>
    </row>
    <row r="2379" customFormat="false" ht="15" hidden="false" customHeight="true" outlineLevel="0" collapsed="false">
      <c r="A2379" s="1" t="s">
        <v>5668</v>
      </c>
      <c r="B2379" s="3" t="n">
        <v>46174</v>
      </c>
      <c r="C2379" s="1" t="s">
        <v>5669</v>
      </c>
      <c r="D2379" s="1" t="s">
        <v>8097</v>
      </c>
      <c r="E2379" s="1" t="s">
        <v>8098</v>
      </c>
      <c r="F2379" s="1" t="s">
        <v>8099</v>
      </c>
      <c r="G2379" s="1" t="s">
        <v>8100</v>
      </c>
      <c r="H2379" s="1" t="s">
        <v>84</v>
      </c>
      <c r="I2379" s="3" t="n">
        <v>43061</v>
      </c>
      <c r="J2379" s="1" t="s">
        <v>134</v>
      </c>
      <c r="K2379" s="3" t="n">
        <v>45903</v>
      </c>
      <c r="M2379" s="1" t="n">
        <v>1</v>
      </c>
      <c r="N2379" s="7" t="s">
        <v>230</v>
      </c>
      <c r="P2379" s="6" t="s">
        <v>39</v>
      </c>
      <c r="Q2379" s="1" t="str">
        <f aca="false">IFERROR(INDEX('ST Enroll Export'!$A$2:$A$3230,MATCH($D2379,'ST Enroll Export'!$A$2:$A$3230,0)),IFERROR(IF(INDEX('ST Enroll Export'!$A$2:$A$3230,MATCH($E2379,'ST Enroll Export'!$B$2:$B$3230,0))="","",INDEX('ST Enroll Export'!$A$2:$A$3230,MATCH($E2379,'ST Enroll Export'!$B$2:$B$3230,0))),"Not Found"))</f>
        <v>6501209933</v>
      </c>
      <c r="R2379" s="1" t="str">
        <f aca="false">IFERROR(INDEX('ST Enroll Export'!$G$2:$G$3230,MATCH($D2379,'ST Enroll Export'!$A$2:$A$3230,0)),IFERROR(INDEX('ST Enroll Export'!$G$2:$G$3230,MATCH($E2379,'ST Enroll Export'!$B$2:$B$3230,0)),"Not Found"))</f>
        <v>Citizenship &amp; Science Academy of Syracuse Charter</v>
      </c>
      <c r="S2379" s="1" t="str">
        <f aca="false">IFERROR(INDEX('ST Enroll Export'!$B$2:$B$3230,MATCH($D2379,'ST Enroll Export'!$A$2:$A$3230,0)),IFERROR(INDEX('ST Enroll Export'!$B$2:$B$3230,MATCH($E2379,'ST Enroll Export'!$B$2:$B$3230,0)),"Not Found"))</f>
        <v>210004149</v>
      </c>
      <c r="T2379" s="1" t="str">
        <f aca="false">IF(ISNUMBER(MATCH($D2379,'ST Enroll Export'!$A$2:$A$3230,0)),"NYSSIS Match",IF(ISNUMBER(MATCH($E2379,'ST Enroll Export'!$B$2:$B$3230,0)),"SID Match","No ST Match"))</f>
        <v>NYSSIS Match</v>
      </c>
      <c r="U2379" s="1" t="str">
        <f aca="false">IF(ISNUMBER(MATCH($D2379,Disability!$B$2:$B$5962,0)),"SPED","Gen Ed")</f>
        <v>SPED</v>
      </c>
    </row>
    <row r="2380" customFormat="false" ht="15" hidden="false" customHeight="true" outlineLevel="0" collapsed="false">
      <c r="A2380" s="1" t="s">
        <v>5668</v>
      </c>
      <c r="B2380" s="3" t="n">
        <v>46174</v>
      </c>
      <c r="C2380" s="1" t="s">
        <v>5669</v>
      </c>
      <c r="D2380" s="1" t="s">
        <v>8101</v>
      </c>
      <c r="E2380" s="1" t="s">
        <v>8102</v>
      </c>
      <c r="F2380" s="1" t="s">
        <v>8099</v>
      </c>
      <c r="G2380" s="1" t="s">
        <v>8103</v>
      </c>
      <c r="H2380" s="1" t="s">
        <v>37</v>
      </c>
      <c r="I2380" s="3" t="n">
        <v>42385</v>
      </c>
      <c r="J2380" s="1" t="s">
        <v>134</v>
      </c>
      <c r="K2380" s="3" t="n">
        <v>45903</v>
      </c>
      <c r="M2380" s="1" t="n">
        <v>1</v>
      </c>
      <c r="N2380" s="7" t="s">
        <v>230</v>
      </c>
      <c r="P2380" s="5" t="s">
        <v>26</v>
      </c>
      <c r="Q2380" s="1" t="str">
        <f aca="false">IFERROR(INDEX('ST Enroll Export'!$A$2:$A$3230,MATCH($D2380,'ST Enroll Export'!$A$2:$A$3230,0)),IFERROR(IF(INDEX('ST Enroll Export'!$A$2:$A$3230,MATCH($E2380,'ST Enroll Export'!$B$2:$B$3230,0))="","",INDEX('ST Enroll Export'!$A$2:$A$3230,MATCH($E2380,'ST Enroll Export'!$B$2:$B$3230,0))),"Not Found"))</f>
        <v>7408595493</v>
      </c>
      <c r="R2380" s="1" t="str">
        <f aca="false">IFERROR(INDEX('ST Enroll Export'!$G$2:$G$3230,MATCH($D2380,'ST Enroll Export'!$A$2:$A$3230,0)),IFERROR(INDEX('ST Enroll Export'!$G$2:$G$3230,MATCH($E2380,'ST Enroll Export'!$B$2:$B$3230,0)),"Not Found"))</f>
        <v>Citizenship &amp; Science Academy of Syracuse Charter</v>
      </c>
      <c r="S2380" s="1" t="str">
        <f aca="false">IFERROR(INDEX('ST Enroll Export'!$B$2:$B$3230,MATCH($D2380,'ST Enroll Export'!$A$2:$A$3230,0)),IFERROR(INDEX('ST Enroll Export'!$B$2:$B$3230,MATCH($E2380,'ST Enroll Export'!$B$2:$B$3230,0)),"Not Found"))</f>
        <v>210008084</v>
      </c>
      <c r="T2380" s="1" t="str">
        <f aca="false">IF(ISNUMBER(MATCH($D2380,'ST Enroll Export'!$A$2:$A$3230,0)),"NYSSIS Match",IF(ISNUMBER(MATCH($E2380,'ST Enroll Export'!$B$2:$B$3230,0)),"SID Match","No ST Match"))</f>
        <v>NYSSIS Match</v>
      </c>
      <c r="U2380" s="1" t="str">
        <f aca="false">IF(ISNUMBER(MATCH($D2380,Disability!$B$2:$B$5962,0)),"SPED","Gen Ed")</f>
        <v>Gen Ed</v>
      </c>
    </row>
    <row r="2381" customFormat="false" ht="15" hidden="false" customHeight="true" outlineLevel="0" collapsed="false">
      <c r="A2381" s="1" t="s">
        <v>5668</v>
      </c>
      <c r="B2381" s="3" t="n">
        <v>46174</v>
      </c>
      <c r="C2381" s="1" t="s">
        <v>5669</v>
      </c>
      <c r="D2381" s="1" t="s">
        <v>8104</v>
      </c>
      <c r="E2381" s="1" t="s">
        <v>8105</v>
      </c>
      <c r="F2381" s="1" t="s">
        <v>8099</v>
      </c>
      <c r="G2381" s="1" t="s">
        <v>8106</v>
      </c>
      <c r="H2381" s="1" t="s">
        <v>140</v>
      </c>
      <c r="I2381" s="3" t="n">
        <v>42076</v>
      </c>
      <c r="J2381" s="1" t="s">
        <v>134</v>
      </c>
      <c r="K2381" s="3" t="n">
        <v>45903</v>
      </c>
      <c r="M2381" s="1" t="n">
        <v>1</v>
      </c>
      <c r="N2381" s="7" t="s">
        <v>230</v>
      </c>
      <c r="P2381" s="5" t="s">
        <v>26</v>
      </c>
      <c r="Q2381" s="1" t="str">
        <f aca="false">IFERROR(INDEX('ST Enroll Export'!$A$2:$A$3230,MATCH($D2381,'ST Enroll Export'!$A$2:$A$3230,0)),IFERROR(IF(INDEX('ST Enroll Export'!$A$2:$A$3230,MATCH($E2381,'ST Enroll Export'!$B$2:$B$3230,0))="","",INDEX('ST Enroll Export'!$A$2:$A$3230,MATCH($E2381,'ST Enroll Export'!$B$2:$B$3230,0))),"Not Found"))</f>
        <v>6637087923</v>
      </c>
      <c r="R2381" s="1" t="str">
        <f aca="false">IFERROR(INDEX('ST Enroll Export'!$G$2:$G$3230,MATCH($D2381,'ST Enroll Export'!$A$2:$A$3230,0)),IFERROR(INDEX('ST Enroll Export'!$G$2:$G$3230,MATCH($E2381,'ST Enroll Export'!$B$2:$B$3230,0)),"Not Found"))</f>
        <v>Citizenship &amp; Science Academy of Syracuse Charter</v>
      </c>
      <c r="S2381" s="1" t="str">
        <f aca="false">IFERROR(INDEX('ST Enroll Export'!$B$2:$B$3230,MATCH($D2381,'ST Enroll Export'!$A$2:$A$3230,0)),IFERROR(INDEX('ST Enroll Export'!$B$2:$B$3230,MATCH($E2381,'ST Enroll Export'!$B$2:$B$3230,0)),"Not Found"))</f>
        <v>210004403</v>
      </c>
      <c r="T2381" s="1" t="str">
        <f aca="false">IF(ISNUMBER(MATCH($D2381,'ST Enroll Export'!$A$2:$A$3230,0)),"NYSSIS Match",IF(ISNUMBER(MATCH($E2381,'ST Enroll Export'!$B$2:$B$3230,0)),"SID Match","No ST Match"))</f>
        <v>NYSSIS Match</v>
      </c>
      <c r="U2381" s="1" t="str">
        <f aca="false">IF(ISNUMBER(MATCH($D2381,Disability!$B$2:$B$5962,0)),"SPED","Gen Ed")</f>
        <v>Gen Ed</v>
      </c>
    </row>
    <row r="2382" customFormat="false" ht="15" hidden="false" customHeight="true" outlineLevel="0" collapsed="false">
      <c r="A2382" s="1" t="s">
        <v>5668</v>
      </c>
      <c r="B2382" s="3" t="n">
        <v>46174</v>
      </c>
      <c r="C2382" s="1" t="s">
        <v>5669</v>
      </c>
      <c r="D2382" s="1" t="s">
        <v>8107</v>
      </c>
      <c r="E2382" s="1" t="s">
        <v>8108</v>
      </c>
      <c r="F2382" s="1" t="s">
        <v>8109</v>
      </c>
      <c r="G2382" s="1" t="s">
        <v>8110</v>
      </c>
      <c r="H2382" s="1" t="s">
        <v>44</v>
      </c>
      <c r="I2382" s="3" t="n">
        <v>40957</v>
      </c>
      <c r="J2382" s="1" t="s">
        <v>1634</v>
      </c>
      <c r="K2382" s="3" t="n">
        <v>45903</v>
      </c>
      <c r="M2382" s="1" t="n">
        <v>1</v>
      </c>
      <c r="N2382" s="7" t="s">
        <v>230</v>
      </c>
      <c r="P2382" s="5" t="s">
        <v>26</v>
      </c>
      <c r="Q2382" s="1" t="str">
        <f aca="false">IFERROR(INDEX('ST Enroll Export'!$A$2:$A$3230,MATCH($D2382,'ST Enroll Export'!$A$2:$A$3230,0)),IFERROR(IF(INDEX('ST Enroll Export'!$A$2:$A$3230,MATCH($E2382,'ST Enroll Export'!$B$2:$B$3230,0))="","",INDEX('ST Enroll Export'!$A$2:$A$3230,MATCH($E2382,'ST Enroll Export'!$B$2:$B$3230,0))),"Not Found"))</f>
        <v>1490910375</v>
      </c>
      <c r="R2382" s="1" t="str">
        <f aca="false">IFERROR(INDEX('ST Enroll Export'!$G$2:$G$3230,MATCH($D2382,'ST Enroll Export'!$A$2:$A$3230,0)),IFERROR(INDEX('ST Enroll Export'!$G$2:$G$3230,MATCH($E2382,'ST Enroll Export'!$B$2:$B$3230,0)),"Not Found"))</f>
        <v>Syracuse Academy of Sci &amp; Cit Middle School</v>
      </c>
      <c r="S2382" s="1" t="str">
        <f aca="false">IFERROR(INDEX('ST Enroll Export'!$B$2:$B$3230,MATCH($D2382,'ST Enroll Export'!$A$2:$A$3230,0)),IFERROR(INDEX('ST Enroll Export'!$B$2:$B$3230,MATCH($E2382,'ST Enroll Export'!$B$2:$B$3230,0)),"Not Found"))</f>
        <v>200027411</v>
      </c>
      <c r="T2382" s="1" t="str">
        <f aca="false">IF(ISNUMBER(MATCH($D2382,'ST Enroll Export'!$A$2:$A$3230,0)),"NYSSIS Match",IF(ISNUMBER(MATCH($E2382,'ST Enroll Export'!$B$2:$B$3230,0)),"SID Match","No ST Match"))</f>
        <v>NYSSIS Match</v>
      </c>
      <c r="U2382" s="1" t="str">
        <f aca="false">IF(ISNUMBER(MATCH($D2382,Disability!$B$2:$B$5962,0)),"SPED","Gen Ed")</f>
        <v>Gen Ed</v>
      </c>
    </row>
    <row r="2383" customFormat="false" ht="15" hidden="false" customHeight="true" outlineLevel="0" collapsed="false">
      <c r="A2383" s="1" t="s">
        <v>5668</v>
      </c>
      <c r="B2383" s="3" t="n">
        <v>46174</v>
      </c>
      <c r="C2383" s="1" t="s">
        <v>5669</v>
      </c>
      <c r="D2383" s="1" t="s">
        <v>8111</v>
      </c>
      <c r="E2383" s="1" t="s">
        <v>8112</v>
      </c>
      <c r="F2383" s="1" t="s">
        <v>8109</v>
      </c>
      <c r="G2383" s="1" t="s">
        <v>8113</v>
      </c>
      <c r="H2383" s="1" t="s">
        <v>140</v>
      </c>
      <c r="I2383" s="3" t="n">
        <v>42045</v>
      </c>
      <c r="J2383" s="1" t="s">
        <v>134</v>
      </c>
      <c r="K2383" s="3" t="n">
        <v>45903</v>
      </c>
      <c r="M2383" s="1" t="n">
        <v>1</v>
      </c>
      <c r="N2383" s="7" t="s">
        <v>230</v>
      </c>
      <c r="P2383" s="5" t="s">
        <v>26</v>
      </c>
      <c r="Q2383" s="1" t="str">
        <f aca="false">IFERROR(INDEX('ST Enroll Export'!$A$2:$A$3230,MATCH($D2383,'ST Enroll Export'!$A$2:$A$3230,0)),IFERROR(IF(INDEX('ST Enroll Export'!$A$2:$A$3230,MATCH($E2383,'ST Enroll Export'!$B$2:$B$3230,0))="","",INDEX('ST Enroll Export'!$A$2:$A$3230,MATCH($E2383,'ST Enroll Export'!$B$2:$B$3230,0))),"Not Found"))</f>
        <v>3370208172</v>
      </c>
      <c r="R2383" s="1" t="str">
        <f aca="false">IFERROR(INDEX('ST Enroll Export'!$G$2:$G$3230,MATCH($D2383,'ST Enroll Export'!$A$2:$A$3230,0)),IFERROR(INDEX('ST Enroll Export'!$G$2:$G$3230,MATCH($E2383,'ST Enroll Export'!$B$2:$B$3230,0)),"Not Found"))</f>
        <v>Citizenship &amp; Science Academy of Syracuse Charter</v>
      </c>
      <c r="S2383" s="1" t="str">
        <f aca="false">IFERROR(INDEX('ST Enroll Export'!$B$2:$B$3230,MATCH($D2383,'ST Enroll Export'!$A$2:$A$3230,0)),IFERROR(INDEX('ST Enroll Export'!$B$2:$B$3230,MATCH($E2383,'ST Enroll Export'!$B$2:$B$3230,0)),"Not Found"))</f>
        <v>200038151</v>
      </c>
      <c r="T2383" s="1" t="str">
        <f aca="false">IF(ISNUMBER(MATCH($D2383,'ST Enroll Export'!$A$2:$A$3230,0)),"NYSSIS Match",IF(ISNUMBER(MATCH($E2383,'ST Enroll Export'!$B$2:$B$3230,0)),"SID Match","No ST Match"))</f>
        <v>NYSSIS Match</v>
      </c>
      <c r="U2383" s="1" t="str">
        <f aca="false">IF(ISNUMBER(MATCH($D2383,Disability!$B$2:$B$5962,0)),"SPED","Gen Ed")</f>
        <v>Gen Ed</v>
      </c>
    </row>
    <row r="2384" customFormat="false" ht="15" hidden="false" customHeight="true" outlineLevel="0" collapsed="false">
      <c r="A2384" s="1" t="s">
        <v>5668</v>
      </c>
      <c r="B2384" s="3" t="n">
        <v>46174</v>
      </c>
      <c r="C2384" s="1" t="s">
        <v>5669</v>
      </c>
      <c r="D2384" s="1" t="s">
        <v>8114</v>
      </c>
      <c r="E2384" s="1" t="s">
        <v>8115</v>
      </c>
      <c r="F2384" s="1" t="s">
        <v>8109</v>
      </c>
      <c r="G2384" s="1" t="s">
        <v>1785</v>
      </c>
      <c r="H2384" s="1" t="s">
        <v>44</v>
      </c>
      <c r="I2384" s="3" t="n">
        <v>40957</v>
      </c>
      <c r="J2384" s="1" t="s">
        <v>1634</v>
      </c>
      <c r="K2384" s="3" t="n">
        <v>45903</v>
      </c>
      <c r="M2384" s="1" t="n">
        <v>1</v>
      </c>
      <c r="N2384" s="7" t="s">
        <v>230</v>
      </c>
      <c r="P2384" s="5" t="s">
        <v>26</v>
      </c>
      <c r="Q2384" s="1" t="str">
        <f aca="false">IFERROR(INDEX('ST Enroll Export'!$A$2:$A$3230,MATCH($D2384,'ST Enroll Export'!$A$2:$A$3230,0)),IFERROR(IF(INDEX('ST Enroll Export'!$A$2:$A$3230,MATCH($E2384,'ST Enroll Export'!$B$2:$B$3230,0))="","",INDEX('ST Enroll Export'!$A$2:$A$3230,MATCH($E2384,'ST Enroll Export'!$B$2:$B$3230,0))),"Not Found"))</f>
        <v>1235687386</v>
      </c>
      <c r="R2384" s="1" t="str">
        <f aca="false">IFERROR(INDEX('ST Enroll Export'!$G$2:$G$3230,MATCH($D2384,'ST Enroll Export'!$A$2:$A$3230,0)),IFERROR(INDEX('ST Enroll Export'!$G$2:$G$3230,MATCH($E2384,'ST Enroll Export'!$B$2:$B$3230,0)),"Not Found"))</f>
        <v>Syracuse Academy of Sci &amp; Cit Middle School</v>
      </c>
      <c r="S2384" s="1" t="str">
        <f aca="false">IFERROR(INDEX('ST Enroll Export'!$B$2:$B$3230,MATCH($D2384,'ST Enroll Export'!$A$2:$A$3230,0)),IFERROR(INDEX('ST Enroll Export'!$B$2:$B$3230,MATCH($E2384,'ST Enroll Export'!$B$2:$B$3230,0)),"Not Found"))</f>
        <v>200027412</v>
      </c>
      <c r="T2384" s="1" t="str">
        <f aca="false">IF(ISNUMBER(MATCH($D2384,'ST Enroll Export'!$A$2:$A$3230,0)),"NYSSIS Match",IF(ISNUMBER(MATCH($E2384,'ST Enroll Export'!$B$2:$B$3230,0)),"SID Match","No ST Match"))</f>
        <v>NYSSIS Match</v>
      </c>
      <c r="U2384" s="1" t="str">
        <f aca="false">IF(ISNUMBER(MATCH($D2384,Disability!$B$2:$B$5962,0)),"SPED","Gen Ed")</f>
        <v>Gen Ed</v>
      </c>
    </row>
    <row r="2385" customFormat="false" ht="15" hidden="false" customHeight="true" outlineLevel="0" collapsed="false">
      <c r="A2385" s="1" t="s">
        <v>5668</v>
      </c>
      <c r="B2385" s="3" t="n">
        <v>46174</v>
      </c>
      <c r="C2385" s="1" t="s">
        <v>5669</v>
      </c>
      <c r="D2385" s="1" t="s">
        <v>8116</v>
      </c>
      <c r="E2385" s="1" t="s">
        <v>8117</v>
      </c>
      <c r="F2385" s="1" t="s">
        <v>8118</v>
      </c>
      <c r="G2385" s="1" t="s">
        <v>8119</v>
      </c>
      <c r="H2385" s="1" t="s">
        <v>140</v>
      </c>
      <c r="I2385" s="3" t="n">
        <v>42304</v>
      </c>
      <c r="J2385" s="1" t="s">
        <v>134</v>
      </c>
      <c r="K2385" s="3" t="n">
        <v>45903</v>
      </c>
      <c r="M2385" s="1" t="n">
        <v>1</v>
      </c>
      <c r="N2385" s="7" t="s">
        <v>230</v>
      </c>
      <c r="P2385" s="5" t="s">
        <v>26</v>
      </c>
      <c r="Q2385" s="1" t="str">
        <f aca="false">IFERROR(INDEX('ST Enroll Export'!$A$2:$A$3230,MATCH($D2385,'ST Enroll Export'!$A$2:$A$3230,0)),IFERROR(IF(INDEX('ST Enroll Export'!$A$2:$A$3230,MATCH($E2385,'ST Enroll Export'!$B$2:$B$3230,0))="","",INDEX('ST Enroll Export'!$A$2:$A$3230,MATCH($E2385,'ST Enroll Export'!$B$2:$B$3230,0))),"Not Found"))</f>
        <v>8721627893</v>
      </c>
      <c r="R2385" s="1" t="str">
        <f aca="false">IFERROR(INDEX('ST Enroll Export'!$G$2:$G$3230,MATCH($D2385,'ST Enroll Export'!$A$2:$A$3230,0)),IFERROR(INDEX('ST Enroll Export'!$G$2:$G$3230,MATCH($E2385,'ST Enroll Export'!$B$2:$B$3230,0)),"Not Found"))</f>
        <v>Citizenship &amp; Science Academy of Syracuse Charter</v>
      </c>
      <c r="S2385" s="1" t="str">
        <f aca="false">IFERROR(INDEX('ST Enroll Export'!$B$2:$B$3230,MATCH($D2385,'ST Enroll Export'!$A$2:$A$3230,0)),IFERROR(INDEX('ST Enroll Export'!$B$2:$B$3230,MATCH($E2385,'ST Enroll Export'!$B$2:$B$3230,0)),"Not Found"))</f>
        <v>210004890</v>
      </c>
      <c r="T2385" s="1" t="str">
        <f aca="false">IF(ISNUMBER(MATCH($D2385,'ST Enroll Export'!$A$2:$A$3230,0)),"NYSSIS Match",IF(ISNUMBER(MATCH($E2385,'ST Enroll Export'!$B$2:$B$3230,0)),"SID Match","No ST Match"))</f>
        <v>NYSSIS Match</v>
      </c>
      <c r="U2385" s="1" t="str">
        <f aca="false">IF(ISNUMBER(MATCH($D2385,Disability!$B$2:$B$5962,0)),"SPED","Gen Ed")</f>
        <v>Gen Ed</v>
      </c>
    </row>
    <row r="2386" customFormat="false" ht="15" hidden="false" customHeight="true" outlineLevel="0" collapsed="false">
      <c r="A2386" s="1" t="s">
        <v>5668</v>
      </c>
      <c r="B2386" s="3" t="n">
        <v>46174</v>
      </c>
      <c r="C2386" s="1" t="s">
        <v>5669</v>
      </c>
      <c r="D2386" s="1" t="s">
        <v>8120</v>
      </c>
      <c r="E2386" s="1" t="s">
        <v>8121</v>
      </c>
      <c r="F2386" s="1" t="s">
        <v>442</v>
      </c>
      <c r="G2386" s="1" t="s">
        <v>5519</v>
      </c>
      <c r="H2386" s="1" t="s">
        <v>128</v>
      </c>
      <c r="I2386" s="3" t="n">
        <v>41215</v>
      </c>
      <c r="J2386" s="1" t="s">
        <v>1634</v>
      </c>
      <c r="K2386" s="3" t="n">
        <v>45903</v>
      </c>
      <c r="M2386" s="1" t="n">
        <v>1</v>
      </c>
      <c r="N2386" s="7" t="s">
        <v>230</v>
      </c>
      <c r="P2386" s="5" t="s">
        <v>26</v>
      </c>
      <c r="Q2386" s="1" t="str">
        <f aca="false">IFERROR(INDEX('ST Enroll Export'!$A$2:$A$3230,MATCH($D2386,'ST Enroll Export'!$A$2:$A$3230,0)),IFERROR(IF(INDEX('ST Enroll Export'!$A$2:$A$3230,MATCH($E2386,'ST Enroll Export'!$B$2:$B$3230,0))="","",INDEX('ST Enroll Export'!$A$2:$A$3230,MATCH($E2386,'ST Enroll Export'!$B$2:$B$3230,0))),"Not Found"))</f>
        <v>5831162283</v>
      </c>
      <c r="R2386" s="1" t="str">
        <f aca="false">IFERROR(INDEX('ST Enroll Export'!$G$2:$G$3230,MATCH($D2386,'ST Enroll Export'!$A$2:$A$3230,0)),IFERROR(INDEX('ST Enroll Export'!$G$2:$G$3230,MATCH($E2386,'ST Enroll Export'!$B$2:$B$3230,0)),"Not Found"))</f>
        <v>Syracuse Academy of Sci &amp; Cit Middle School</v>
      </c>
      <c r="S2386" s="1" t="str">
        <f aca="false">IFERROR(INDEX('ST Enroll Export'!$B$2:$B$3230,MATCH($D2386,'ST Enroll Export'!$A$2:$A$3230,0)),IFERROR(INDEX('ST Enroll Export'!$B$2:$B$3230,MATCH($E2386,'ST Enroll Export'!$B$2:$B$3230,0)),"Not Found"))</f>
        <v>210012161</v>
      </c>
      <c r="T2386" s="1" t="str">
        <f aca="false">IF(ISNUMBER(MATCH($D2386,'ST Enroll Export'!$A$2:$A$3230,0)),"NYSSIS Match",IF(ISNUMBER(MATCH($E2386,'ST Enroll Export'!$B$2:$B$3230,0)),"SID Match","No ST Match"))</f>
        <v>NYSSIS Match</v>
      </c>
      <c r="U2386" s="1" t="str">
        <f aca="false">IF(ISNUMBER(MATCH($D2386,Disability!$B$2:$B$5962,0)),"SPED","Gen Ed")</f>
        <v>Gen Ed</v>
      </c>
    </row>
    <row r="2387" customFormat="false" ht="15" hidden="false" customHeight="true" outlineLevel="0" collapsed="false">
      <c r="A2387" s="1" t="s">
        <v>5668</v>
      </c>
      <c r="B2387" s="3" t="n">
        <v>46174</v>
      </c>
      <c r="C2387" s="1" t="s">
        <v>5669</v>
      </c>
      <c r="D2387" s="1" t="s">
        <v>8122</v>
      </c>
      <c r="E2387" s="1" t="s">
        <v>8123</v>
      </c>
      <c r="F2387" s="1" t="s">
        <v>442</v>
      </c>
      <c r="G2387" s="1" t="s">
        <v>8124</v>
      </c>
      <c r="H2387" s="1" t="s">
        <v>37</v>
      </c>
      <c r="I2387" s="3" t="n">
        <v>42439</v>
      </c>
      <c r="J2387" s="1" t="s">
        <v>134</v>
      </c>
      <c r="K2387" s="3" t="n">
        <v>45903</v>
      </c>
      <c r="M2387" s="1" t="n">
        <v>1</v>
      </c>
      <c r="N2387" s="7" t="s">
        <v>230</v>
      </c>
      <c r="P2387" s="5" t="s">
        <v>26</v>
      </c>
      <c r="Q2387" s="1" t="str">
        <f aca="false">IFERROR(INDEX('ST Enroll Export'!$A$2:$A$3230,MATCH($D2387,'ST Enroll Export'!$A$2:$A$3230,0)),IFERROR(IF(INDEX('ST Enroll Export'!$A$2:$A$3230,MATCH($E2387,'ST Enroll Export'!$B$2:$B$3230,0))="","",INDEX('ST Enroll Export'!$A$2:$A$3230,MATCH($E2387,'ST Enroll Export'!$B$2:$B$3230,0))),"Not Found"))</f>
        <v>5719022660</v>
      </c>
      <c r="R2387" s="1" t="str">
        <f aca="false">IFERROR(INDEX('ST Enroll Export'!$G$2:$G$3230,MATCH($D2387,'ST Enroll Export'!$A$2:$A$3230,0)),IFERROR(INDEX('ST Enroll Export'!$G$2:$G$3230,MATCH($E2387,'ST Enroll Export'!$B$2:$B$3230,0)),"Not Found"))</f>
        <v>Citizenship &amp; Science Academy of Syracuse Charter</v>
      </c>
      <c r="S2387" s="1" t="str">
        <f aca="false">IFERROR(INDEX('ST Enroll Export'!$B$2:$B$3230,MATCH($D2387,'ST Enroll Export'!$A$2:$A$3230,0)),IFERROR(INDEX('ST Enroll Export'!$B$2:$B$3230,MATCH($E2387,'ST Enroll Export'!$B$2:$B$3230,0)),"Not Found"))</f>
        <v>210001256</v>
      </c>
      <c r="T2387" s="1" t="str">
        <f aca="false">IF(ISNUMBER(MATCH($D2387,'ST Enroll Export'!$A$2:$A$3230,0)),"NYSSIS Match",IF(ISNUMBER(MATCH($E2387,'ST Enroll Export'!$B$2:$B$3230,0)),"SID Match","No ST Match"))</f>
        <v>NYSSIS Match</v>
      </c>
      <c r="U2387" s="1" t="str">
        <f aca="false">IF(ISNUMBER(MATCH($D2387,Disability!$B$2:$B$5962,0)),"SPED","Gen Ed")</f>
        <v>Gen Ed</v>
      </c>
    </row>
    <row r="2388" customFormat="false" ht="15" hidden="false" customHeight="true" outlineLevel="0" collapsed="false">
      <c r="A2388" s="1" t="s">
        <v>5668</v>
      </c>
      <c r="B2388" s="3" t="n">
        <v>46174</v>
      </c>
      <c r="C2388" s="1" t="s">
        <v>5669</v>
      </c>
      <c r="D2388" s="1" t="s">
        <v>8125</v>
      </c>
      <c r="E2388" s="1" t="s">
        <v>8126</v>
      </c>
      <c r="F2388" s="1" t="s">
        <v>442</v>
      </c>
      <c r="G2388" s="1" t="s">
        <v>799</v>
      </c>
      <c r="H2388" s="1" t="s">
        <v>59</v>
      </c>
      <c r="I2388" s="3" t="n">
        <v>43444</v>
      </c>
      <c r="J2388" s="1" t="s">
        <v>134</v>
      </c>
      <c r="K2388" s="3" t="n">
        <v>45903</v>
      </c>
      <c r="M2388" s="1" t="n">
        <v>1</v>
      </c>
      <c r="N2388" s="7" t="s">
        <v>230</v>
      </c>
      <c r="P2388" s="5" t="s">
        <v>26</v>
      </c>
      <c r="Q2388" s="1" t="str">
        <f aca="false">IFERROR(INDEX('ST Enroll Export'!$A$2:$A$3230,MATCH($D2388,'ST Enroll Export'!$A$2:$A$3230,0)),IFERROR(IF(INDEX('ST Enroll Export'!$A$2:$A$3230,MATCH($E2388,'ST Enroll Export'!$B$2:$B$3230,0))="","",INDEX('ST Enroll Export'!$A$2:$A$3230,MATCH($E2388,'ST Enroll Export'!$B$2:$B$3230,0))),"Not Found"))</f>
        <v>3649847293</v>
      </c>
      <c r="R2388" s="1" t="str">
        <f aca="false">IFERROR(INDEX('ST Enroll Export'!$G$2:$G$3230,MATCH($D2388,'ST Enroll Export'!$A$2:$A$3230,0)),IFERROR(INDEX('ST Enroll Export'!$G$2:$G$3230,MATCH($E2388,'ST Enroll Export'!$B$2:$B$3230,0)),"Not Found"))</f>
        <v>Citizenship &amp; Science Academy of Syracuse Charter</v>
      </c>
      <c r="S2388" s="1" t="str">
        <f aca="false">IFERROR(INDEX('ST Enroll Export'!$B$2:$B$3230,MATCH($D2388,'ST Enroll Export'!$A$2:$A$3230,0)),IFERROR(INDEX('ST Enroll Export'!$B$2:$B$3230,MATCH($E2388,'ST Enroll Export'!$B$2:$B$3230,0)),"Not Found"))</f>
        <v>210017634</v>
      </c>
      <c r="T2388" s="1" t="str">
        <f aca="false">IF(ISNUMBER(MATCH($D2388,'ST Enroll Export'!$A$2:$A$3230,0)),"NYSSIS Match",IF(ISNUMBER(MATCH($E2388,'ST Enroll Export'!$B$2:$B$3230,0)),"SID Match","No ST Match"))</f>
        <v>NYSSIS Match</v>
      </c>
      <c r="U2388" s="1" t="str">
        <f aca="false">IF(ISNUMBER(MATCH($D2388,Disability!$B$2:$B$5962,0)),"SPED","Gen Ed")</f>
        <v>Gen Ed</v>
      </c>
    </row>
    <row r="2389" customFormat="false" ht="15" hidden="false" customHeight="true" outlineLevel="0" collapsed="false">
      <c r="A2389" s="1" t="s">
        <v>5668</v>
      </c>
      <c r="B2389" s="3" t="n">
        <v>46174</v>
      </c>
      <c r="C2389" s="1" t="s">
        <v>5669</v>
      </c>
      <c r="D2389" s="1" t="s">
        <v>8127</v>
      </c>
      <c r="E2389" s="1" t="s">
        <v>8128</v>
      </c>
      <c r="F2389" s="1" t="s">
        <v>442</v>
      </c>
      <c r="G2389" s="1" t="s">
        <v>8129</v>
      </c>
      <c r="H2389" s="1" t="s">
        <v>84</v>
      </c>
      <c r="I2389" s="3" t="n">
        <v>42785</v>
      </c>
      <c r="J2389" s="1" t="s">
        <v>134</v>
      </c>
      <c r="K2389" s="3" t="n">
        <v>45903</v>
      </c>
      <c r="M2389" s="1" t="n">
        <v>1</v>
      </c>
      <c r="N2389" s="7" t="s">
        <v>230</v>
      </c>
      <c r="P2389" s="5" t="s">
        <v>26</v>
      </c>
      <c r="Q2389" s="1" t="str">
        <f aca="false">IFERROR(INDEX('ST Enroll Export'!$A$2:$A$3230,MATCH($D2389,'ST Enroll Export'!$A$2:$A$3230,0)),IFERROR(IF(INDEX('ST Enroll Export'!$A$2:$A$3230,MATCH($E2389,'ST Enroll Export'!$B$2:$B$3230,0))="","",INDEX('ST Enroll Export'!$A$2:$A$3230,MATCH($E2389,'ST Enroll Export'!$B$2:$B$3230,0))),"Not Found"))</f>
        <v>6811745905</v>
      </c>
      <c r="R2389" s="1" t="str">
        <f aca="false">IFERROR(INDEX('ST Enroll Export'!$G$2:$G$3230,MATCH($D2389,'ST Enroll Export'!$A$2:$A$3230,0)),IFERROR(INDEX('ST Enroll Export'!$G$2:$G$3230,MATCH($E2389,'ST Enroll Export'!$B$2:$B$3230,0)),"Not Found"))</f>
        <v>Citizenship &amp; Science Academy of Syracuse Charter</v>
      </c>
      <c r="S2389" s="1" t="str">
        <f aca="false">IFERROR(INDEX('ST Enroll Export'!$B$2:$B$3230,MATCH($D2389,'ST Enroll Export'!$A$2:$A$3230,0)),IFERROR(INDEX('ST Enroll Export'!$B$2:$B$3230,MATCH($E2389,'ST Enroll Export'!$B$2:$B$3230,0)),"Not Found"))</f>
        <v>210004811</v>
      </c>
      <c r="T2389" s="1" t="str">
        <f aca="false">IF(ISNUMBER(MATCH($D2389,'ST Enroll Export'!$A$2:$A$3230,0)),"NYSSIS Match",IF(ISNUMBER(MATCH($E2389,'ST Enroll Export'!$B$2:$B$3230,0)),"SID Match","No ST Match"))</f>
        <v>NYSSIS Match</v>
      </c>
      <c r="U2389" s="1" t="str">
        <f aca="false">IF(ISNUMBER(MATCH($D2389,Disability!$B$2:$B$5962,0)),"SPED","Gen Ed")</f>
        <v>Gen Ed</v>
      </c>
    </row>
    <row r="2390" customFormat="false" ht="15" hidden="false" customHeight="true" outlineLevel="0" collapsed="false">
      <c r="A2390" s="1" t="s">
        <v>5668</v>
      </c>
      <c r="B2390" s="3" t="n">
        <v>46174</v>
      </c>
      <c r="C2390" s="1" t="s">
        <v>5669</v>
      </c>
      <c r="D2390" s="1" t="s">
        <v>8130</v>
      </c>
      <c r="E2390" s="1" t="s">
        <v>8131</v>
      </c>
      <c r="F2390" s="1" t="s">
        <v>442</v>
      </c>
      <c r="G2390" s="1" t="s">
        <v>8132</v>
      </c>
      <c r="H2390" s="1" t="s">
        <v>37</v>
      </c>
      <c r="I2390" s="3" t="n">
        <v>42455</v>
      </c>
      <c r="J2390" s="1" t="s">
        <v>134</v>
      </c>
      <c r="K2390" s="3" t="n">
        <v>45903</v>
      </c>
      <c r="M2390" s="1" t="n">
        <v>1</v>
      </c>
      <c r="N2390" s="7" t="s">
        <v>230</v>
      </c>
      <c r="P2390" s="6" t="s">
        <v>39</v>
      </c>
      <c r="Q2390" s="1" t="str">
        <f aca="false">IFERROR(INDEX('ST Enroll Export'!$A$2:$A$3230,MATCH($D2390,'ST Enroll Export'!$A$2:$A$3230,0)),IFERROR(IF(INDEX('ST Enroll Export'!$A$2:$A$3230,MATCH($E2390,'ST Enroll Export'!$B$2:$B$3230,0))="","",INDEX('ST Enroll Export'!$A$2:$A$3230,MATCH($E2390,'ST Enroll Export'!$B$2:$B$3230,0))),"Not Found"))</f>
        <v>5017859332</v>
      </c>
      <c r="R2390" s="1" t="str">
        <f aca="false">IFERROR(INDEX('ST Enroll Export'!$G$2:$G$3230,MATCH($D2390,'ST Enroll Export'!$A$2:$A$3230,0)),IFERROR(INDEX('ST Enroll Export'!$G$2:$G$3230,MATCH($E2390,'ST Enroll Export'!$B$2:$B$3230,0)),"Not Found"))</f>
        <v>Citizenship &amp; Science Academy of Syracuse Charter</v>
      </c>
      <c r="S2390" s="1" t="str">
        <f aca="false">IFERROR(INDEX('ST Enroll Export'!$B$2:$B$3230,MATCH($D2390,'ST Enroll Export'!$A$2:$A$3230,0)),IFERROR(INDEX('ST Enroll Export'!$B$2:$B$3230,MATCH($E2390,'ST Enroll Export'!$B$2:$B$3230,0)),"Not Found"))</f>
        <v>200039110</v>
      </c>
      <c r="T2390" s="1" t="str">
        <f aca="false">IF(ISNUMBER(MATCH($D2390,'ST Enroll Export'!$A$2:$A$3230,0)),"NYSSIS Match",IF(ISNUMBER(MATCH($E2390,'ST Enroll Export'!$B$2:$B$3230,0)),"SID Match","No ST Match"))</f>
        <v>NYSSIS Match</v>
      </c>
      <c r="U2390" s="1" t="str">
        <f aca="false">IF(ISNUMBER(MATCH($D2390,Disability!$B$2:$B$5962,0)),"SPED","Gen Ed")</f>
        <v>SPED</v>
      </c>
    </row>
    <row r="2391" customFormat="false" ht="15" hidden="false" customHeight="true" outlineLevel="0" collapsed="false">
      <c r="A2391" s="1" t="s">
        <v>5668</v>
      </c>
      <c r="B2391" s="3" t="n">
        <v>46174</v>
      </c>
      <c r="C2391" s="1" t="s">
        <v>5669</v>
      </c>
      <c r="D2391" s="1" t="s">
        <v>8133</v>
      </c>
      <c r="E2391" s="1" t="s">
        <v>8134</v>
      </c>
      <c r="F2391" s="1" t="s">
        <v>442</v>
      </c>
      <c r="G2391" s="1" t="s">
        <v>8135</v>
      </c>
      <c r="H2391" s="1" t="s">
        <v>140</v>
      </c>
      <c r="I2391" s="3" t="n">
        <v>42039</v>
      </c>
      <c r="J2391" s="1" t="s">
        <v>134</v>
      </c>
      <c r="K2391" s="3" t="n">
        <v>45903</v>
      </c>
      <c r="M2391" s="1" t="n">
        <v>1</v>
      </c>
      <c r="N2391" s="7" t="s">
        <v>230</v>
      </c>
      <c r="P2391" s="5" t="s">
        <v>26</v>
      </c>
      <c r="Q2391" s="1" t="str">
        <f aca="false">IFERROR(INDEX('ST Enroll Export'!$A$2:$A$3230,MATCH($D2391,'ST Enroll Export'!$A$2:$A$3230,0)),IFERROR(IF(INDEX('ST Enroll Export'!$A$2:$A$3230,MATCH($E2391,'ST Enroll Export'!$B$2:$B$3230,0))="","",INDEX('ST Enroll Export'!$A$2:$A$3230,MATCH($E2391,'ST Enroll Export'!$B$2:$B$3230,0))),"Not Found"))</f>
        <v>6729428006</v>
      </c>
      <c r="R2391" s="1" t="str">
        <f aca="false">IFERROR(INDEX('ST Enroll Export'!$G$2:$G$3230,MATCH($D2391,'ST Enroll Export'!$A$2:$A$3230,0)),IFERROR(INDEX('ST Enroll Export'!$G$2:$G$3230,MATCH($E2391,'ST Enroll Export'!$B$2:$B$3230,0)),"Not Found"))</f>
        <v>Citizenship &amp; Science Academy of Syracuse Charter</v>
      </c>
      <c r="S2391" s="1" t="str">
        <f aca="false">IFERROR(INDEX('ST Enroll Export'!$B$2:$B$3230,MATCH($D2391,'ST Enroll Export'!$A$2:$A$3230,0)),IFERROR(INDEX('ST Enroll Export'!$B$2:$B$3230,MATCH($E2391,'ST Enroll Export'!$B$2:$B$3230,0)),"Not Found"))</f>
        <v>200037129</v>
      </c>
      <c r="T2391" s="1" t="str">
        <f aca="false">IF(ISNUMBER(MATCH($D2391,'ST Enroll Export'!$A$2:$A$3230,0)),"NYSSIS Match",IF(ISNUMBER(MATCH($E2391,'ST Enroll Export'!$B$2:$B$3230,0)),"SID Match","No ST Match"))</f>
        <v>NYSSIS Match</v>
      </c>
      <c r="U2391" s="1" t="str">
        <f aca="false">IF(ISNUMBER(MATCH($D2391,Disability!$B$2:$B$5962,0)),"SPED","Gen Ed")</f>
        <v>Gen Ed</v>
      </c>
    </row>
    <row r="2392" customFormat="false" ht="15" hidden="false" customHeight="true" outlineLevel="0" collapsed="false">
      <c r="A2392" s="1" t="s">
        <v>5668</v>
      </c>
      <c r="B2392" s="3" t="n">
        <v>46174</v>
      </c>
      <c r="C2392" s="1" t="s">
        <v>5669</v>
      </c>
      <c r="D2392" s="1" t="s">
        <v>8136</v>
      </c>
      <c r="E2392" s="1" t="s">
        <v>8137</v>
      </c>
      <c r="F2392" s="1" t="s">
        <v>442</v>
      </c>
      <c r="G2392" s="1" t="s">
        <v>2201</v>
      </c>
      <c r="H2392" s="1" t="s">
        <v>59</v>
      </c>
      <c r="I2392" s="3" t="n">
        <v>43725</v>
      </c>
      <c r="J2392" s="1" t="s">
        <v>134</v>
      </c>
      <c r="K2392" s="3" t="n">
        <v>45903</v>
      </c>
      <c r="M2392" s="1" t="n">
        <v>1</v>
      </c>
      <c r="N2392" s="7" t="s">
        <v>230</v>
      </c>
      <c r="P2392" s="5" t="s">
        <v>26</v>
      </c>
      <c r="Q2392" s="1" t="str">
        <f aca="false">IFERROR(INDEX('ST Enroll Export'!$A$2:$A$3230,MATCH($D2392,'ST Enroll Export'!$A$2:$A$3230,0)),IFERROR(IF(INDEX('ST Enroll Export'!$A$2:$A$3230,MATCH($E2392,'ST Enroll Export'!$B$2:$B$3230,0))="","",INDEX('ST Enroll Export'!$A$2:$A$3230,MATCH($E2392,'ST Enroll Export'!$B$2:$B$3230,0))),"Not Found"))</f>
        <v>2155936382</v>
      </c>
      <c r="R2392" s="1" t="str">
        <f aca="false">IFERROR(INDEX('ST Enroll Export'!$G$2:$G$3230,MATCH($D2392,'ST Enroll Export'!$A$2:$A$3230,0)),IFERROR(INDEX('ST Enroll Export'!$G$2:$G$3230,MATCH($E2392,'ST Enroll Export'!$B$2:$B$3230,0)),"Not Found"))</f>
        <v>Citizenship &amp; Science Academy of Syracuse Charter</v>
      </c>
      <c r="S2392" s="1" t="str">
        <f aca="false">IFERROR(INDEX('ST Enroll Export'!$B$2:$B$3230,MATCH($D2392,'ST Enroll Export'!$A$2:$A$3230,0)),IFERROR(INDEX('ST Enroll Export'!$B$2:$B$3230,MATCH($E2392,'ST Enroll Export'!$B$2:$B$3230,0)),"Not Found"))</f>
        <v>210017635</v>
      </c>
      <c r="T2392" s="1" t="str">
        <f aca="false">IF(ISNUMBER(MATCH($D2392,'ST Enroll Export'!$A$2:$A$3230,0)),"NYSSIS Match",IF(ISNUMBER(MATCH($E2392,'ST Enroll Export'!$B$2:$B$3230,0)),"SID Match","No ST Match"))</f>
        <v>NYSSIS Match</v>
      </c>
      <c r="U2392" s="1" t="str">
        <f aca="false">IF(ISNUMBER(MATCH($D2392,Disability!$B$2:$B$5962,0)),"SPED","Gen Ed")</f>
        <v>Gen Ed</v>
      </c>
    </row>
    <row r="2393" customFormat="false" ht="15" hidden="false" customHeight="true" outlineLevel="0" collapsed="false">
      <c r="A2393" s="1" t="s">
        <v>5668</v>
      </c>
      <c r="B2393" s="3" t="n">
        <v>46174</v>
      </c>
      <c r="C2393" s="1" t="s">
        <v>5669</v>
      </c>
      <c r="D2393" s="1" t="s">
        <v>8138</v>
      </c>
      <c r="E2393" s="1" t="s">
        <v>8139</v>
      </c>
      <c r="F2393" s="1" t="s">
        <v>442</v>
      </c>
      <c r="G2393" s="1" t="s">
        <v>8140</v>
      </c>
      <c r="H2393" s="1" t="s">
        <v>2571</v>
      </c>
      <c r="I2393" s="3" t="n">
        <v>40387</v>
      </c>
      <c r="J2393" s="1" t="s">
        <v>134</v>
      </c>
      <c r="K2393" s="3" t="n">
        <v>45903</v>
      </c>
      <c r="M2393" s="1" t="n">
        <v>1</v>
      </c>
      <c r="N2393" s="7" t="s">
        <v>230</v>
      </c>
      <c r="P2393" s="5" t="s">
        <v>26</v>
      </c>
      <c r="Q2393" s="1" t="str">
        <f aca="false">IFERROR(INDEX('ST Enroll Export'!$A$2:$A$3230,MATCH($D2393,'ST Enroll Export'!$A$2:$A$3230,0)),IFERROR(IF(INDEX('ST Enroll Export'!$A$2:$A$3230,MATCH($E2393,'ST Enroll Export'!$B$2:$B$3230,0))="","",INDEX('ST Enroll Export'!$A$2:$A$3230,MATCH($E2393,'ST Enroll Export'!$B$2:$B$3230,0))),"Not Found"))</f>
        <v>8204650173</v>
      </c>
      <c r="R2393" s="1" t="str">
        <f aca="false">IFERROR(INDEX('ST Enroll Export'!$G$2:$G$3230,MATCH($D2393,'ST Enroll Export'!$A$2:$A$3230,0)),IFERROR(INDEX('ST Enroll Export'!$G$2:$G$3230,MATCH($E2393,'ST Enroll Export'!$B$2:$B$3230,0)),"Not Found"))</f>
        <v>Citizenship &amp; Science Academy of Syracuse Charter</v>
      </c>
      <c r="S2393" s="1" t="str">
        <f aca="false">IFERROR(INDEX('ST Enroll Export'!$B$2:$B$3230,MATCH($D2393,'ST Enroll Export'!$A$2:$A$3230,0)),IFERROR(INDEX('ST Enroll Export'!$B$2:$B$3230,MATCH($E2393,'ST Enroll Export'!$B$2:$B$3230,0)),"Not Found"))</f>
        <v>200021573</v>
      </c>
      <c r="T2393" s="1" t="str">
        <f aca="false">IF(ISNUMBER(MATCH($D2393,'ST Enroll Export'!$A$2:$A$3230,0)),"NYSSIS Match",IF(ISNUMBER(MATCH($E2393,'ST Enroll Export'!$B$2:$B$3230,0)),"SID Match","No ST Match"))</f>
        <v>NYSSIS Match</v>
      </c>
      <c r="U2393" s="1" t="str">
        <f aca="false">IF(ISNUMBER(MATCH($D2393,Disability!$B$2:$B$5962,0)),"SPED","Gen Ed")</f>
        <v>Gen Ed</v>
      </c>
    </row>
    <row r="2394" customFormat="false" ht="15" hidden="false" customHeight="true" outlineLevel="0" collapsed="false">
      <c r="A2394" s="1" t="s">
        <v>5668</v>
      </c>
      <c r="B2394" s="3" t="n">
        <v>46174</v>
      </c>
      <c r="C2394" s="1" t="s">
        <v>5669</v>
      </c>
      <c r="D2394" s="1" t="s">
        <v>8141</v>
      </c>
      <c r="E2394" s="1" t="s">
        <v>8142</v>
      </c>
      <c r="F2394" s="1" t="s">
        <v>8143</v>
      </c>
      <c r="G2394" s="1" t="s">
        <v>8144</v>
      </c>
      <c r="H2394" s="1" t="s">
        <v>31</v>
      </c>
      <c r="I2394" s="3" t="n">
        <v>43913</v>
      </c>
      <c r="J2394" s="1" t="s">
        <v>134</v>
      </c>
      <c r="K2394" s="3" t="n">
        <v>45903</v>
      </c>
      <c r="M2394" s="1" t="n">
        <v>1</v>
      </c>
      <c r="N2394" s="7" t="s">
        <v>230</v>
      </c>
      <c r="P2394" s="5" t="s">
        <v>26</v>
      </c>
      <c r="Q2394" s="1" t="str">
        <f aca="false">IFERROR(INDEX('ST Enroll Export'!$A$2:$A$3230,MATCH($D2394,'ST Enroll Export'!$A$2:$A$3230,0)),IFERROR(IF(INDEX('ST Enroll Export'!$A$2:$A$3230,MATCH($E2394,'ST Enroll Export'!$B$2:$B$3230,0))="","",INDEX('ST Enroll Export'!$A$2:$A$3230,MATCH($E2394,'ST Enroll Export'!$B$2:$B$3230,0))),"Not Found"))</f>
        <v/>
      </c>
      <c r="R2394" s="1" t="str">
        <f aca="false">IFERROR(INDEX('ST Enroll Export'!$G$2:$G$3230,MATCH($D2394,'ST Enroll Export'!$A$2:$A$3230,0)),IFERROR(INDEX('ST Enroll Export'!$G$2:$G$3230,MATCH($E2394,'ST Enroll Export'!$B$2:$B$3230,0)),"Not Found"))</f>
        <v>Citizenship &amp; Science Academy of Syracuse Charter</v>
      </c>
      <c r="S2394" s="1" t="str">
        <f aca="false">IFERROR(INDEX('ST Enroll Export'!$B$2:$B$3230,MATCH($D2394,'ST Enroll Export'!$A$2:$A$3230,0)),IFERROR(INDEX('ST Enroll Export'!$B$2:$B$3230,MATCH($E2394,'ST Enroll Export'!$B$2:$B$3230,0)),"Not Found"))</f>
        <v>210021288</v>
      </c>
      <c r="T2394" s="1" t="str">
        <f aca="false">IF(ISNUMBER(MATCH($D2394,'ST Enroll Export'!$A$2:$A$3230,0)),"NYSSIS Match",IF(ISNUMBER(MATCH($E2394,'ST Enroll Export'!$B$2:$B$3230,0)),"SID Match","No ST Match"))</f>
        <v>SID Match</v>
      </c>
      <c r="U2394" s="1" t="str">
        <f aca="false">IF(ISNUMBER(MATCH($D2394,Disability!$B$2:$B$5962,0)),"SPED","Gen Ed")</f>
        <v>Gen Ed</v>
      </c>
    </row>
    <row r="2395" customFormat="false" ht="15" hidden="false" customHeight="true" outlineLevel="0" collapsed="false">
      <c r="A2395" s="1" t="s">
        <v>5668</v>
      </c>
      <c r="B2395" s="3" t="n">
        <v>46174</v>
      </c>
      <c r="C2395" s="1" t="s">
        <v>5669</v>
      </c>
      <c r="D2395" s="1" t="s">
        <v>8145</v>
      </c>
      <c r="E2395" s="1" t="s">
        <v>8146</v>
      </c>
      <c r="F2395" s="1" t="s">
        <v>772</v>
      </c>
      <c r="G2395" s="1" t="s">
        <v>8147</v>
      </c>
      <c r="H2395" s="1" t="s">
        <v>31</v>
      </c>
      <c r="I2395" s="3" t="n">
        <v>43936</v>
      </c>
      <c r="J2395" s="1" t="s">
        <v>134</v>
      </c>
      <c r="K2395" s="3" t="n">
        <v>45903</v>
      </c>
      <c r="M2395" s="1" t="n">
        <v>1</v>
      </c>
      <c r="N2395" s="7" t="s">
        <v>230</v>
      </c>
      <c r="P2395" s="5" t="s">
        <v>26</v>
      </c>
      <c r="Q2395" s="1" t="str">
        <f aca="false">IFERROR(INDEX('ST Enroll Export'!$A$2:$A$3230,MATCH($D2395,'ST Enroll Export'!$A$2:$A$3230,0)),IFERROR(IF(INDEX('ST Enroll Export'!$A$2:$A$3230,MATCH($E2395,'ST Enroll Export'!$B$2:$B$3230,0))="","",INDEX('ST Enroll Export'!$A$2:$A$3230,MATCH($E2395,'ST Enroll Export'!$B$2:$B$3230,0))),"Not Found"))</f>
        <v>3270863624</v>
      </c>
      <c r="R2395" s="1" t="str">
        <f aca="false">IFERROR(INDEX('ST Enroll Export'!$G$2:$G$3230,MATCH($D2395,'ST Enroll Export'!$A$2:$A$3230,0)),IFERROR(INDEX('ST Enroll Export'!$G$2:$G$3230,MATCH($E2395,'ST Enroll Export'!$B$2:$B$3230,0)),"Not Found"))</f>
        <v>Citizenship &amp; Science Academy of Syracuse Charter</v>
      </c>
      <c r="S2395" s="1" t="str">
        <f aca="false">IFERROR(INDEX('ST Enroll Export'!$B$2:$B$3230,MATCH($D2395,'ST Enroll Export'!$A$2:$A$3230,0)),IFERROR(INDEX('ST Enroll Export'!$B$2:$B$3230,MATCH($E2395,'ST Enroll Export'!$B$2:$B$3230,0)),"Not Found"))</f>
        <v>210019310</v>
      </c>
      <c r="T2395" s="1" t="str">
        <f aca="false">IF(ISNUMBER(MATCH($D2395,'ST Enroll Export'!$A$2:$A$3230,0)),"NYSSIS Match",IF(ISNUMBER(MATCH($E2395,'ST Enroll Export'!$B$2:$B$3230,0)),"SID Match","No ST Match"))</f>
        <v>NYSSIS Match</v>
      </c>
      <c r="U2395" s="1" t="str">
        <f aca="false">IF(ISNUMBER(MATCH($D2395,Disability!$B$2:$B$5962,0)),"SPED","Gen Ed")</f>
        <v>Gen Ed</v>
      </c>
    </row>
    <row r="2396" customFormat="false" ht="15" hidden="false" customHeight="true" outlineLevel="0" collapsed="false">
      <c r="A2396" s="1" t="s">
        <v>5668</v>
      </c>
      <c r="B2396" s="3" t="n">
        <v>46174</v>
      </c>
      <c r="C2396" s="1" t="s">
        <v>5669</v>
      </c>
      <c r="D2396" s="1" t="s">
        <v>8148</v>
      </c>
      <c r="E2396" s="1" t="s">
        <v>8149</v>
      </c>
      <c r="F2396" s="1" t="s">
        <v>8150</v>
      </c>
      <c r="G2396" s="1" t="s">
        <v>1273</v>
      </c>
      <c r="H2396" s="1" t="s">
        <v>2571</v>
      </c>
      <c r="I2396" s="3" t="n">
        <v>40240</v>
      </c>
      <c r="J2396" s="1" t="s">
        <v>1634</v>
      </c>
      <c r="K2396" s="3" t="n">
        <v>45903</v>
      </c>
      <c r="M2396" s="1" t="n">
        <v>1</v>
      </c>
      <c r="N2396" s="7" t="s">
        <v>230</v>
      </c>
      <c r="P2396" s="5" t="s">
        <v>26</v>
      </c>
      <c r="Q2396" s="1" t="str">
        <f aca="false">IFERROR(INDEX('ST Enroll Export'!$A$2:$A$3230,MATCH($D2396,'ST Enroll Export'!$A$2:$A$3230,0)),IFERROR(IF(INDEX('ST Enroll Export'!$A$2:$A$3230,MATCH($E2396,'ST Enroll Export'!$B$2:$B$3230,0))="","",INDEX('ST Enroll Export'!$A$2:$A$3230,MATCH($E2396,'ST Enroll Export'!$B$2:$B$3230,0))),"Not Found"))</f>
        <v>5098457310</v>
      </c>
      <c r="R2396" s="1" t="str">
        <f aca="false">IFERROR(INDEX('ST Enroll Export'!$G$2:$G$3230,MATCH($D2396,'ST Enroll Export'!$A$2:$A$3230,0)),IFERROR(INDEX('ST Enroll Export'!$G$2:$G$3230,MATCH($E2396,'ST Enroll Export'!$B$2:$B$3230,0)),"Not Found"))</f>
        <v>Syracuse Academy of Sci &amp; Cit Middle School</v>
      </c>
      <c r="S2396" s="1" t="str">
        <f aca="false">IFERROR(INDEX('ST Enroll Export'!$B$2:$B$3230,MATCH($D2396,'ST Enroll Export'!$A$2:$A$3230,0)),IFERROR(INDEX('ST Enroll Export'!$B$2:$B$3230,MATCH($E2396,'ST Enroll Export'!$B$2:$B$3230,0)),"Not Found"))</f>
        <v>200021795</v>
      </c>
      <c r="T2396" s="1" t="str">
        <f aca="false">IF(ISNUMBER(MATCH($D2396,'ST Enroll Export'!$A$2:$A$3230,0)),"NYSSIS Match",IF(ISNUMBER(MATCH($E2396,'ST Enroll Export'!$B$2:$B$3230,0)),"SID Match","No ST Match"))</f>
        <v>NYSSIS Match</v>
      </c>
      <c r="U2396" s="1" t="str">
        <f aca="false">IF(ISNUMBER(MATCH($D2396,Disability!$B$2:$B$5962,0)),"SPED","Gen Ed")</f>
        <v>Gen Ed</v>
      </c>
    </row>
    <row r="2397" customFormat="false" ht="15" hidden="false" customHeight="true" outlineLevel="0" collapsed="false">
      <c r="A2397" s="1" t="s">
        <v>5668</v>
      </c>
      <c r="B2397" s="3" t="n">
        <v>46174</v>
      </c>
      <c r="C2397" s="1" t="s">
        <v>5669</v>
      </c>
      <c r="D2397" s="1" t="s">
        <v>8151</v>
      </c>
      <c r="E2397" s="1" t="s">
        <v>8152</v>
      </c>
      <c r="F2397" s="1" t="s">
        <v>765</v>
      </c>
      <c r="G2397" s="1" t="s">
        <v>234</v>
      </c>
      <c r="H2397" s="1" t="s">
        <v>128</v>
      </c>
      <c r="I2397" s="3" t="n">
        <v>41504</v>
      </c>
      <c r="J2397" s="1" t="s">
        <v>1634</v>
      </c>
      <c r="K2397" s="3" t="n">
        <v>45903</v>
      </c>
      <c r="M2397" s="1" t="n">
        <v>1</v>
      </c>
      <c r="N2397" s="7" t="s">
        <v>230</v>
      </c>
      <c r="P2397" s="5" t="s">
        <v>26</v>
      </c>
      <c r="Q2397" s="1" t="str">
        <f aca="false">IFERROR(INDEX('ST Enroll Export'!$A$2:$A$3230,MATCH($D2397,'ST Enroll Export'!$A$2:$A$3230,0)),IFERROR(IF(INDEX('ST Enroll Export'!$A$2:$A$3230,MATCH($E2397,'ST Enroll Export'!$B$2:$B$3230,0))="","",INDEX('ST Enroll Export'!$A$2:$A$3230,MATCH($E2397,'ST Enroll Export'!$B$2:$B$3230,0))),"Not Found"))</f>
        <v>7942752006</v>
      </c>
      <c r="R2397" s="1" t="str">
        <f aca="false">IFERROR(INDEX('ST Enroll Export'!$G$2:$G$3230,MATCH($D2397,'ST Enroll Export'!$A$2:$A$3230,0)),IFERROR(INDEX('ST Enroll Export'!$G$2:$G$3230,MATCH($E2397,'ST Enroll Export'!$B$2:$B$3230,0)),"Not Found"))</f>
        <v>Syracuse Academy of Sci &amp; Cit Middle School</v>
      </c>
      <c r="S2397" s="1" t="str">
        <f aca="false">IFERROR(INDEX('ST Enroll Export'!$B$2:$B$3230,MATCH($D2397,'ST Enroll Export'!$A$2:$A$3230,0)),IFERROR(INDEX('ST Enroll Export'!$B$2:$B$3230,MATCH($E2397,'ST Enroll Export'!$B$2:$B$3230,0)),"Not Found"))</f>
        <v>200033837</v>
      </c>
      <c r="T2397" s="1" t="str">
        <f aca="false">IF(ISNUMBER(MATCH($D2397,'ST Enroll Export'!$A$2:$A$3230,0)),"NYSSIS Match",IF(ISNUMBER(MATCH($E2397,'ST Enroll Export'!$B$2:$B$3230,0)),"SID Match","No ST Match"))</f>
        <v>NYSSIS Match</v>
      </c>
      <c r="U2397" s="1" t="str">
        <f aca="false">IF(ISNUMBER(MATCH($D2397,Disability!$B$2:$B$5962,0)),"SPED","Gen Ed")</f>
        <v>Gen Ed</v>
      </c>
    </row>
    <row r="2398" customFormat="false" ht="15" hidden="false" customHeight="true" outlineLevel="0" collapsed="false">
      <c r="A2398" s="1" t="s">
        <v>5668</v>
      </c>
      <c r="B2398" s="3" t="n">
        <v>46174</v>
      </c>
      <c r="C2398" s="1" t="s">
        <v>5669</v>
      </c>
      <c r="D2398" s="1" t="s">
        <v>8153</v>
      </c>
      <c r="E2398" s="1" t="s">
        <v>8154</v>
      </c>
      <c r="F2398" s="1" t="s">
        <v>765</v>
      </c>
      <c r="G2398" s="1" t="s">
        <v>7471</v>
      </c>
      <c r="H2398" s="1" t="s">
        <v>44</v>
      </c>
      <c r="I2398" s="3" t="n">
        <v>41041</v>
      </c>
      <c r="J2398" s="1" t="s">
        <v>1634</v>
      </c>
      <c r="K2398" s="3" t="n">
        <v>45903</v>
      </c>
      <c r="M2398" s="1" t="n">
        <v>1</v>
      </c>
      <c r="N2398" s="7" t="s">
        <v>230</v>
      </c>
      <c r="P2398" s="5" t="s">
        <v>26</v>
      </c>
      <c r="Q2398" s="1" t="str">
        <f aca="false">IFERROR(INDEX('ST Enroll Export'!$A$2:$A$3230,MATCH($D2398,'ST Enroll Export'!$A$2:$A$3230,0)),IFERROR(IF(INDEX('ST Enroll Export'!$A$2:$A$3230,MATCH($E2398,'ST Enroll Export'!$B$2:$B$3230,0))="","",INDEX('ST Enroll Export'!$A$2:$A$3230,MATCH($E2398,'ST Enroll Export'!$B$2:$B$3230,0))),"Not Found"))</f>
        <v>9930525860</v>
      </c>
      <c r="R2398" s="1" t="str">
        <f aca="false">IFERROR(INDEX('ST Enroll Export'!$G$2:$G$3230,MATCH($D2398,'ST Enroll Export'!$A$2:$A$3230,0)),IFERROR(INDEX('ST Enroll Export'!$G$2:$G$3230,MATCH($E2398,'ST Enroll Export'!$B$2:$B$3230,0)),"Not Found"))</f>
        <v>Syracuse Academy of Sci &amp; Cit Middle School</v>
      </c>
      <c r="S2398" s="1" t="str">
        <f aca="false">IFERROR(INDEX('ST Enroll Export'!$B$2:$B$3230,MATCH($D2398,'ST Enroll Export'!$A$2:$A$3230,0)),IFERROR(INDEX('ST Enroll Export'!$B$2:$B$3230,MATCH($E2398,'ST Enroll Export'!$B$2:$B$3230,0)),"Not Found"))</f>
        <v>200033905</v>
      </c>
      <c r="T2398" s="1" t="str">
        <f aca="false">IF(ISNUMBER(MATCH($D2398,'ST Enroll Export'!$A$2:$A$3230,0)),"NYSSIS Match",IF(ISNUMBER(MATCH($E2398,'ST Enroll Export'!$B$2:$B$3230,0)),"SID Match","No ST Match"))</f>
        <v>NYSSIS Match</v>
      </c>
      <c r="U2398" s="1" t="str">
        <f aca="false">IF(ISNUMBER(MATCH($D2398,Disability!$B$2:$B$5962,0)),"SPED","Gen Ed")</f>
        <v>Gen Ed</v>
      </c>
    </row>
    <row r="2399" customFormat="false" ht="15" hidden="false" customHeight="true" outlineLevel="0" collapsed="false">
      <c r="A2399" s="1" t="s">
        <v>5668</v>
      </c>
      <c r="B2399" s="3" t="n">
        <v>46174</v>
      </c>
      <c r="C2399" s="1" t="s">
        <v>5669</v>
      </c>
      <c r="D2399" s="1" t="s">
        <v>8155</v>
      </c>
      <c r="E2399" s="1" t="s">
        <v>8156</v>
      </c>
      <c r="F2399" s="1" t="s">
        <v>765</v>
      </c>
      <c r="G2399" s="1" t="s">
        <v>8157</v>
      </c>
      <c r="H2399" s="1" t="s">
        <v>37</v>
      </c>
      <c r="I2399" s="3" t="n">
        <v>42289</v>
      </c>
      <c r="J2399" s="1" t="s">
        <v>134</v>
      </c>
      <c r="K2399" s="3" t="n">
        <v>45903</v>
      </c>
      <c r="M2399" s="1" t="n">
        <v>1</v>
      </c>
      <c r="N2399" s="7" t="s">
        <v>230</v>
      </c>
      <c r="P2399" s="5" t="s">
        <v>26</v>
      </c>
      <c r="Q2399" s="1" t="str">
        <f aca="false">IFERROR(INDEX('ST Enroll Export'!$A$2:$A$3230,MATCH($D2399,'ST Enroll Export'!$A$2:$A$3230,0)),IFERROR(IF(INDEX('ST Enroll Export'!$A$2:$A$3230,MATCH($E2399,'ST Enroll Export'!$B$2:$B$3230,0))="","",INDEX('ST Enroll Export'!$A$2:$A$3230,MATCH($E2399,'ST Enroll Export'!$B$2:$B$3230,0))),"Not Found"))</f>
        <v>2656882340</v>
      </c>
      <c r="R2399" s="1" t="str">
        <f aca="false">IFERROR(INDEX('ST Enroll Export'!$G$2:$G$3230,MATCH($D2399,'ST Enroll Export'!$A$2:$A$3230,0)),IFERROR(INDEX('ST Enroll Export'!$G$2:$G$3230,MATCH($E2399,'ST Enroll Export'!$B$2:$B$3230,0)),"Not Found"))</f>
        <v>Citizenship &amp; Science Academy of Syracuse Charter</v>
      </c>
      <c r="S2399" s="1" t="str">
        <f aca="false">IFERROR(INDEX('ST Enroll Export'!$B$2:$B$3230,MATCH($D2399,'ST Enroll Export'!$A$2:$A$3230,0)),IFERROR(INDEX('ST Enroll Export'!$B$2:$B$3230,MATCH($E2399,'ST Enroll Export'!$B$2:$B$3230,0)),"Not Found"))</f>
        <v>210007929</v>
      </c>
      <c r="T2399" s="1" t="str">
        <f aca="false">IF(ISNUMBER(MATCH($D2399,'ST Enroll Export'!$A$2:$A$3230,0)),"NYSSIS Match",IF(ISNUMBER(MATCH($E2399,'ST Enroll Export'!$B$2:$B$3230,0)),"SID Match","No ST Match"))</f>
        <v>NYSSIS Match</v>
      </c>
      <c r="U2399" s="1" t="str">
        <f aca="false">IF(ISNUMBER(MATCH($D2399,Disability!$B$2:$B$5962,0)),"SPED","Gen Ed")</f>
        <v>Gen Ed</v>
      </c>
    </row>
    <row r="2400" customFormat="false" ht="15" hidden="false" customHeight="true" outlineLevel="0" collapsed="false">
      <c r="A2400" s="1" t="s">
        <v>5668</v>
      </c>
      <c r="B2400" s="3" t="n">
        <v>46174</v>
      </c>
      <c r="C2400" s="1" t="s">
        <v>5669</v>
      </c>
      <c r="D2400" s="1" t="s">
        <v>8158</v>
      </c>
      <c r="E2400" s="1" t="s">
        <v>8159</v>
      </c>
      <c r="F2400" s="1" t="s">
        <v>8160</v>
      </c>
      <c r="G2400" s="1" t="s">
        <v>8161</v>
      </c>
      <c r="H2400" s="1" t="s">
        <v>22</v>
      </c>
      <c r="I2400" s="3" t="n">
        <v>43235</v>
      </c>
      <c r="J2400" s="1" t="s">
        <v>134</v>
      </c>
      <c r="K2400" s="3" t="n">
        <v>45903</v>
      </c>
      <c r="M2400" s="1" t="n">
        <v>1</v>
      </c>
      <c r="N2400" s="7" t="s">
        <v>230</v>
      </c>
      <c r="P2400" s="5" t="s">
        <v>26</v>
      </c>
      <c r="Q2400" s="1" t="str">
        <f aca="false">IFERROR(INDEX('ST Enroll Export'!$A$2:$A$3230,MATCH($D2400,'ST Enroll Export'!$A$2:$A$3230,0)),IFERROR(IF(INDEX('ST Enroll Export'!$A$2:$A$3230,MATCH($E2400,'ST Enroll Export'!$B$2:$B$3230,0))="","",INDEX('ST Enroll Export'!$A$2:$A$3230,MATCH($E2400,'ST Enroll Export'!$B$2:$B$3230,0))),"Not Found"))</f>
        <v>3306887995</v>
      </c>
      <c r="R2400" s="1" t="str">
        <f aca="false">IFERROR(INDEX('ST Enroll Export'!$G$2:$G$3230,MATCH($D2400,'ST Enroll Export'!$A$2:$A$3230,0)),IFERROR(INDEX('ST Enroll Export'!$G$2:$G$3230,MATCH($E2400,'ST Enroll Export'!$B$2:$B$3230,0)),"Not Found"))</f>
        <v>Citizenship &amp; Science Academy of Syracuse Charter</v>
      </c>
      <c r="S2400" s="1" t="str">
        <f aca="false">IFERROR(INDEX('ST Enroll Export'!$B$2:$B$3230,MATCH($D2400,'ST Enroll Export'!$A$2:$A$3230,0)),IFERROR(INDEX('ST Enroll Export'!$B$2:$B$3230,MATCH($E2400,'ST Enroll Export'!$B$2:$B$3230,0)),"Not Found"))</f>
        <v>210016742</v>
      </c>
      <c r="T2400" s="1" t="str">
        <f aca="false">IF(ISNUMBER(MATCH($D2400,'ST Enroll Export'!$A$2:$A$3230,0)),"NYSSIS Match",IF(ISNUMBER(MATCH($E2400,'ST Enroll Export'!$B$2:$B$3230,0)),"SID Match","No ST Match"))</f>
        <v>NYSSIS Match</v>
      </c>
      <c r="U2400" s="1" t="str">
        <f aca="false">IF(ISNUMBER(MATCH($D2400,Disability!$B$2:$B$5962,0)),"SPED","Gen Ed")</f>
        <v>Gen Ed</v>
      </c>
    </row>
    <row r="2401" customFormat="false" ht="15" hidden="false" customHeight="true" outlineLevel="0" collapsed="false">
      <c r="A2401" s="1" t="s">
        <v>5668</v>
      </c>
      <c r="B2401" s="3" t="n">
        <v>46174</v>
      </c>
      <c r="C2401" s="1" t="s">
        <v>5669</v>
      </c>
      <c r="D2401" s="1" t="s">
        <v>8162</v>
      </c>
      <c r="E2401" s="1" t="s">
        <v>8163</v>
      </c>
      <c r="F2401" s="1" t="s">
        <v>8164</v>
      </c>
      <c r="G2401" s="1" t="s">
        <v>2750</v>
      </c>
      <c r="H2401" s="1" t="s">
        <v>2571</v>
      </c>
      <c r="I2401" s="3" t="n">
        <v>40510</v>
      </c>
      <c r="J2401" s="1" t="s">
        <v>1634</v>
      </c>
      <c r="K2401" s="3" t="n">
        <v>45903</v>
      </c>
      <c r="M2401" s="1" t="n">
        <v>1</v>
      </c>
      <c r="N2401" s="7" t="s">
        <v>230</v>
      </c>
      <c r="P2401" s="5" t="s">
        <v>26</v>
      </c>
      <c r="Q2401" s="1" t="str">
        <f aca="false">IFERROR(INDEX('ST Enroll Export'!$A$2:$A$3230,MATCH($D2401,'ST Enroll Export'!$A$2:$A$3230,0)),IFERROR(IF(INDEX('ST Enroll Export'!$A$2:$A$3230,MATCH($E2401,'ST Enroll Export'!$B$2:$B$3230,0))="","",INDEX('ST Enroll Export'!$A$2:$A$3230,MATCH($E2401,'ST Enroll Export'!$B$2:$B$3230,0))),"Not Found"))</f>
        <v>1347237615</v>
      </c>
      <c r="R2401" s="1" t="str">
        <f aca="false">IFERROR(INDEX('ST Enroll Export'!$G$2:$G$3230,MATCH($D2401,'ST Enroll Export'!$A$2:$A$3230,0)),IFERROR(INDEX('ST Enroll Export'!$G$2:$G$3230,MATCH($E2401,'ST Enroll Export'!$B$2:$B$3230,0)),"Not Found"))</f>
        <v>Syracuse Academy of Sci &amp; Cit Middle School</v>
      </c>
      <c r="S2401" s="1" t="str">
        <f aca="false">IFERROR(INDEX('ST Enroll Export'!$B$2:$B$3230,MATCH($D2401,'ST Enroll Export'!$A$2:$A$3230,0)),IFERROR(INDEX('ST Enroll Export'!$B$2:$B$3230,MATCH($E2401,'ST Enroll Export'!$B$2:$B$3230,0)),"Not Found"))</f>
        <v>200026356</v>
      </c>
      <c r="T2401" s="1" t="str">
        <f aca="false">IF(ISNUMBER(MATCH($D2401,'ST Enroll Export'!$A$2:$A$3230,0)),"NYSSIS Match",IF(ISNUMBER(MATCH($E2401,'ST Enroll Export'!$B$2:$B$3230,0)),"SID Match","No ST Match"))</f>
        <v>NYSSIS Match</v>
      </c>
      <c r="U2401" s="1" t="str">
        <f aca="false">IF(ISNUMBER(MATCH($D2401,Disability!$B$2:$B$5962,0)),"SPED","Gen Ed")</f>
        <v>Gen Ed</v>
      </c>
    </row>
    <row r="2402" customFormat="false" ht="15" hidden="false" customHeight="true" outlineLevel="0" collapsed="false">
      <c r="A2402" s="1" t="s">
        <v>5668</v>
      </c>
      <c r="B2402" s="3" t="n">
        <v>46174</v>
      </c>
      <c r="C2402" s="1" t="s">
        <v>5669</v>
      </c>
      <c r="D2402" s="1" t="s">
        <v>8165</v>
      </c>
      <c r="E2402" s="1" t="s">
        <v>8166</v>
      </c>
      <c r="F2402" s="1" t="s">
        <v>972</v>
      </c>
      <c r="G2402" s="1" t="s">
        <v>4395</v>
      </c>
      <c r="H2402" s="1" t="s">
        <v>37</v>
      </c>
      <c r="I2402" s="3" t="n">
        <v>42677</v>
      </c>
      <c r="J2402" s="1" t="s">
        <v>134</v>
      </c>
      <c r="K2402" s="3" t="n">
        <v>45903</v>
      </c>
      <c r="M2402" s="1" t="n">
        <v>1</v>
      </c>
      <c r="N2402" s="7" t="s">
        <v>230</v>
      </c>
      <c r="P2402" s="5" t="s">
        <v>26</v>
      </c>
      <c r="Q2402" s="1" t="str">
        <f aca="false">IFERROR(INDEX('ST Enroll Export'!$A$2:$A$3230,MATCH($D2402,'ST Enroll Export'!$A$2:$A$3230,0)),IFERROR(IF(INDEX('ST Enroll Export'!$A$2:$A$3230,MATCH($E2402,'ST Enroll Export'!$B$2:$B$3230,0))="","",INDEX('ST Enroll Export'!$A$2:$A$3230,MATCH($E2402,'ST Enroll Export'!$B$2:$B$3230,0))),"Not Found"))</f>
        <v>3681410523</v>
      </c>
      <c r="R2402" s="1" t="str">
        <f aca="false">IFERROR(INDEX('ST Enroll Export'!$G$2:$G$3230,MATCH($D2402,'ST Enroll Export'!$A$2:$A$3230,0)),IFERROR(INDEX('ST Enroll Export'!$G$2:$G$3230,MATCH($E2402,'ST Enroll Export'!$B$2:$B$3230,0)),"Not Found"))</f>
        <v>Citizenship &amp; Science Academy of Syracuse Charter</v>
      </c>
      <c r="S2402" s="1" t="str">
        <f aca="false">IFERROR(INDEX('ST Enroll Export'!$B$2:$B$3230,MATCH($D2402,'ST Enroll Export'!$A$2:$A$3230,0)),IFERROR(INDEX('ST Enroll Export'!$B$2:$B$3230,MATCH($E2402,'ST Enroll Export'!$B$2:$B$3230,0)),"Not Found"))</f>
        <v>200039312</v>
      </c>
      <c r="T2402" s="1" t="str">
        <f aca="false">IF(ISNUMBER(MATCH($D2402,'ST Enroll Export'!$A$2:$A$3230,0)),"NYSSIS Match",IF(ISNUMBER(MATCH($E2402,'ST Enroll Export'!$B$2:$B$3230,0)),"SID Match","No ST Match"))</f>
        <v>NYSSIS Match</v>
      </c>
      <c r="U2402" s="1" t="str">
        <f aca="false">IF(ISNUMBER(MATCH($D2402,Disability!$B$2:$B$5962,0)),"SPED","Gen Ed")</f>
        <v>Gen Ed</v>
      </c>
    </row>
    <row r="2403" customFormat="false" ht="15" hidden="false" customHeight="true" outlineLevel="0" collapsed="false">
      <c r="A2403" s="1" t="s">
        <v>5668</v>
      </c>
      <c r="B2403" s="3" t="n">
        <v>46174</v>
      </c>
      <c r="C2403" s="1" t="s">
        <v>5669</v>
      </c>
      <c r="D2403" s="1" t="s">
        <v>8167</v>
      </c>
      <c r="E2403" s="1" t="s">
        <v>8168</v>
      </c>
      <c r="F2403" s="1" t="s">
        <v>8169</v>
      </c>
      <c r="G2403" s="1" t="s">
        <v>8170</v>
      </c>
      <c r="H2403" s="1" t="s">
        <v>31</v>
      </c>
      <c r="I2403" s="3" t="n">
        <v>44094</v>
      </c>
      <c r="J2403" s="1" t="s">
        <v>134</v>
      </c>
      <c r="K2403" s="3" t="n">
        <v>45903</v>
      </c>
      <c r="M2403" s="1" t="n">
        <v>1</v>
      </c>
      <c r="N2403" s="7" t="s">
        <v>230</v>
      </c>
      <c r="P2403" s="5" t="s">
        <v>26</v>
      </c>
      <c r="Q2403" s="1" t="str">
        <f aca="false">IFERROR(INDEX('ST Enroll Export'!$A$2:$A$3230,MATCH($D2403,'ST Enroll Export'!$A$2:$A$3230,0)),IFERROR(IF(INDEX('ST Enroll Export'!$A$2:$A$3230,MATCH($E2403,'ST Enroll Export'!$B$2:$B$3230,0))="","",INDEX('ST Enroll Export'!$A$2:$A$3230,MATCH($E2403,'ST Enroll Export'!$B$2:$B$3230,0))),"Not Found"))</f>
        <v>8284727513</v>
      </c>
      <c r="R2403" s="1" t="str">
        <f aca="false">IFERROR(INDEX('ST Enroll Export'!$G$2:$G$3230,MATCH($D2403,'ST Enroll Export'!$A$2:$A$3230,0)),IFERROR(INDEX('ST Enroll Export'!$G$2:$G$3230,MATCH($E2403,'ST Enroll Export'!$B$2:$B$3230,0)),"Not Found"))</f>
        <v>Citizenship &amp; Science Academy of Syracuse Charter</v>
      </c>
      <c r="S2403" s="1" t="str">
        <f aca="false">IFERROR(INDEX('ST Enroll Export'!$B$2:$B$3230,MATCH($D2403,'ST Enroll Export'!$A$2:$A$3230,0)),IFERROR(INDEX('ST Enroll Export'!$B$2:$B$3230,MATCH($E2403,'ST Enroll Export'!$B$2:$B$3230,0)),"Not Found"))</f>
        <v>210017623</v>
      </c>
      <c r="T2403" s="1" t="str">
        <f aca="false">IF(ISNUMBER(MATCH($D2403,'ST Enroll Export'!$A$2:$A$3230,0)),"NYSSIS Match",IF(ISNUMBER(MATCH($E2403,'ST Enroll Export'!$B$2:$B$3230,0)),"SID Match","No ST Match"))</f>
        <v>NYSSIS Match</v>
      </c>
      <c r="U2403" s="1" t="str">
        <f aca="false">IF(ISNUMBER(MATCH($D2403,Disability!$B$2:$B$5962,0)),"SPED","Gen Ed")</f>
        <v>Gen Ed</v>
      </c>
    </row>
    <row r="2404" customFormat="false" ht="15" hidden="false" customHeight="true" outlineLevel="0" collapsed="false">
      <c r="A2404" s="1" t="s">
        <v>5668</v>
      </c>
      <c r="B2404" s="3" t="n">
        <v>46174</v>
      </c>
      <c r="C2404" s="1" t="s">
        <v>5669</v>
      </c>
      <c r="D2404" s="1" t="s">
        <v>8171</v>
      </c>
      <c r="E2404" s="1" t="s">
        <v>8172</v>
      </c>
      <c r="F2404" s="1" t="s">
        <v>8169</v>
      </c>
      <c r="G2404" s="1" t="s">
        <v>8173</v>
      </c>
      <c r="H2404" s="1" t="s">
        <v>84</v>
      </c>
      <c r="I2404" s="3" t="n">
        <v>42756</v>
      </c>
      <c r="J2404" s="1" t="s">
        <v>134</v>
      </c>
      <c r="K2404" s="3" t="n">
        <v>45903</v>
      </c>
      <c r="M2404" s="1" t="n">
        <v>1</v>
      </c>
      <c r="N2404" s="7" t="s">
        <v>230</v>
      </c>
      <c r="P2404" s="5" t="s">
        <v>26</v>
      </c>
      <c r="Q2404" s="1" t="str">
        <f aca="false">IFERROR(INDEX('ST Enroll Export'!$A$2:$A$3230,MATCH($D2404,'ST Enroll Export'!$A$2:$A$3230,0)),IFERROR(IF(INDEX('ST Enroll Export'!$A$2:$A$3230,MATCH($E2404,'ST Enroll Export'!$B$2:$B$3230,0))="","",INDEX('ST Enroll Export'!$A$2:$A$3230,MATCH($E2404,'ST Enroll Export'!$B$2:$B$3230,0))),"Not Found"))</f>
        <v>8076018953</v>
      </c>
      <c r="R2404" s="1" t="str">
        <f aca="false">IFERROR(INDEX('ST Enroll Export'!$G$2:$G$3230,MATCH($D2404,'ST Enroll Export'!$A$2:$A$3230,0)),IFERROR(INDEX('ST Enroll Export'!$G$2:$G$3230,MATCH($E2404,'ST Enroll Export'!$B$2:$B$3230,0)),"Not Found"))</f>
        <v>Citizenship &amp; Science Academy of Syracuse Charter</v>
      </c>
      <c r="S2404" s="1" t="str">
        <f aca="false">IFERROR(INDEX('ST Enroll Export'!$B$2:$B$3230,MATCH($D2404,'ST Enroll Export'!$A$2:$A$3230,0)),IFERROR(INDEX('ST Enroll Export'!$B$2:$B$3230,MATCH($E2404,'ST Enroll Export'!$B$2:$B$3230,0)),"Not Found"))</f>
        <v>210010105</v>
      </c>
      <c r="T2404" s="1" t="str">
        <f aca="false">IF(ISNUMBER(MATCH($D2404,'ST Enroll Export'!$A$2:$A$3230,0)),"NYSSIS Match",IF(ISNUMBER(MATCH($E2404,'ST Enroll Export'!$B$2:$B$3230,0)),"SID Match","No ST Match"))</f>
        <v>NYSSIS Match</v>
      </c>
      <c r="U2404" s="1" t="str">
        <f aca="false">IF(ISNUMBER(MATCH($D2404,Disability!$B$2:$B$5962,0)),"SPED","Gen Ed")</f>
        <v>Gen Ed</v>
      </c>
    </row>
    <row r="2405" customFormat="false" ht="15" hidden="false" customHeight="true" outlineLevel="0" collapsed="false">
      <c r="A2405" s="1" t="s">
        <v>5668</v>
      </c>
      <c r="B2405" s="3" t="n">
        <v>46174</v>
      </c>
      <c r="C2405" s="1" t="s">
        <v>5669</v>
      </c>
      <c r="D2405" s="1" t="s">
        <v>8174</v>
      </c>
      <c r="H2405" s="1" t="s">
        <v>128</v>
      </c>
      <c r="J2405" s="6" t="s">
        <v>1634</v>
      </c>
      <c r="K2405" s="3" t="n">
        <v>45903</v>
      </c>
      <c r="L2405" s="3" t="n">
        <v>45947</v>
      </c>
      <c r="N2405" s="1" t="s">
        <v>93</v>
      </c>
      <c r="O2405" s="1" t="s">
        <v>8175</v>
      </c>
      <c r="P2405" s="6" t="s">
        <v>2508</v>
      </c>
      <c r="Q2405" s="1" t="str">
        <f aca="false">IFERROR(INDEX('ST Enroll Export'!$A$2:$A$3230,MATCH($D2405,'ST Enroll Export'!$A$2:$A$3230,0)),IFERROR(IF(INDEX('ST Enroll Export'!$A$2:$A$3230,MATCH($E2405,'ST Enroll Export'!$B$2:$B$3230,0))="","",INDEX('ST Enroll Export'!$A$2:$A$3230,MATCH($E2405,'ST Enroll Export'!$B$2:$B$3230,0))),"Not Found"))</f>
        <v>Not Found</v>
      </c>
      <c r="R2405" s="1" t="str">
        <f aca="false">IFERROR(INDEX('ST Enroll Export'!$G$2:$G$3230,MATCH($D2405,'ST Enroll Export'!$A$2:$A$3230,0)),IFERROR(INDEX('ST Enroll Export'!$G$2:$G$3230,MATCH($E2405,'ST Enroll Export'!$B$2:$B$3230,0)),"Not Found"))</f>
        <v>Not Found</v>
      </c>
      <c r="S2405" s="1" t="str">
        <f aca="false">IFERROR(INDEX('ST Enroll Export'!$B$2:$B$3230,MATCH($D2405,'ST Enroll Export'!$A$2:$A$3230,0)),IFERROR(INDEX('ST Enroll Export'!$B$2:$B$3230,MATCH($E2405,'ST Enroll Export'!$B$2:$B$3230,0)),"Not Found"))</f>
        <v>Not Found</v>
      </c>
      <c r="T2405" s="1" t="str">
        <f aca="false">IF(ISNUMBER(MATCH($D2405,'ST Enroll Export'!$A$2:$A$3230,0)),"NYSSIS Match",IF(ISNUMBER(MATCH($E2405,'ST Enroll Export'!$B$2:$B$3230,0)),"SID Match","No ST Match"))</f>
        <v>No ST Match</v>
      </c>
      <c r="U2405" s="1" t="str">
        <f aca="false">IF(ISNUMBER(MATCH($D2405,Disability!$B$2:$B$5962,0)),"SPED","Gen Ed")</f>
        <v>Gen Ed</v>
      </c>
    </row>
    <row r="2406" customFormat="false" ht="15" hidden="false" customHeight="true" outlineLevel="0" collapsed="false">
      <c r="A2406" s="1" t="s">
        <v>8176</v>
      </c>
      <c r="B2406" s="3" t="n">
        <v>46174</v>
      </c>
      <c r="C2406" s="1" t="s">
        <v>8177</v>
      </c>
      <c r="D2406" s="1" t="s">
        <v>8178</v>
      </c>
      <c r="E2406" s="1" t="s">
        <v>8179</v>
      </c>
      <c r="F2406" s="1" t="s">
        <v>8180</v>
      </c>
      <c r="G2406" s="1" t="s">
        <v>8181</v>
      </c>
      <c r="H2406" s="1" t="s">
        <v>2539</v>
      </c>
      <c r="I2406" s="3" t="n">
        <v>40350</v>
      </c>
      <c r="J2406" s="1" t="s">
        <v>8182</v>
      </c>
      <c r="K2406" s="3" t="n">
        <v>45903</v>
      </c>
      <c r="L2406" s="3" t="n">
        <v>46017</v>
      </c>
      <c r="M2406" s="1" t="n">
        <v>0.4</v>
      </c>
      <c r="N2406" s="4" t="s">
        <v>24</v>
      </c>
      <c r="O2406" s="1" t="s">
        <v>8183</v>
      </c>
      <c r="P2406" s="5" t="s">
        <v>26</v>
      </c>
      <c r="Q2406" s="1" t="str">
        <f aca="false">IFERROR(INDEX('ST Enroll Export'!$A$2:$A$3230,MATCH($D2406,'ST Enroll Export'!$A$2:$A$3230,0)),IFERROR(IF(INDEX('ST Enroll Export'!$A$2:$A$3230,MATCH($E2406,'ST Enroll Export'!$B$2:$B$3230,0))="","",INDEX('ST Enroll Export'!$A$2:$A$3230,MATCH($E2406,'ST Enroll Export'!$B$2:$B$3230,0))),"Not Found"))</f>
        <v>6265808710</v>
      </c>
      <c r="R2406" s="1" t="str">
        <f aca="false">IFERROR(INDEX('ST Enroll Export'!$G$2:$G$3230,MATCH($D2406,'ST Enroll Export'!$A$2:$A$3230,0)),IFERROR(INDEX('ST Enroll Export'!$G$2:$G$3230,MATCH($E2406,'ST Enroll Export'!$B$2:$B$3230,0)),"Not Found"))</f>
        <v>ONTECH Charter HS</v>
      </c>
      <c r="S2406" s="1" t="str">
        <f aca="false">IFERROR(INDEX('ST Enroll Export'!$B$2:$B$3230,MATCH($D2406,'ST Enroll Export'!$A$2:$A$3230,0)),IFERROR(INDEX('ST Enroll Export'!$B$2:$B$3230,MATCH($E2406,'ST Enroll Export'!$B$2:$B$3230,0)),"Not Found"))</f>
        <v>210004489</v>
      </c>
      <c r="T2406" s="1" t="str">
        <f aca="false">IF(ISNUMBER(MATCH($D2406,'ST Enroll Export'!$A$2:$A$3230,0)),"NYSSIS Match",IF(ISNUMBER(MATCH($E2406,'ST Enroll Export'!$B$2:$B$3230,0)),"SID Match","No ST Match"))</f>
        <v>NYSSIS Match</v>
      </c>
      <c r="U2406" s="1" t="str">
        <f aca="false">IF(ISNUMBER(MATCH($D2406,Disability!$B$2:$B$5962,0)),"SPED","Gen Ed")</f>
        <v>Gen Ed</v>
      </c>
    </row>
    <row r="2407" customFormat="false" ht="15" hidden="false" customHeight="true" outlineLevel="0" collapsed="false">
      <c r="A2407" s="1" t="s">
        <v>8176</v>
      </c>
      <c r="B2407" s="3" t="n">
        <v>46174</v>
      </c>
      <c r="C2407" s="1" t="s">
        <v>8177</v>
      </c>
      <c r="D2407" s="1" t="s">
        <v>8184</v>
      </c>
      <c r="E2407" s="1" t="s">
        <v>8185</v>
      </c>
      <c r="F2407" s="1" t="s">
        <v>3985</v>
      </c>
      <c r="G2407" s="1" t="s">
        <v>8186</v>
      </c>
      <c r="H2407" s="1" t="s">
        <v>2555</v>
      </c>
      <c r="I2407" s="3" t="n">
        <v>39636</v>
      </c>
      <c r="J2407" s="1" t="s">
        <v>8182</v>
      </c>
      <c r="K2407" s="3" t="n">
        <v>45903</v>
      </c>
      <c r="L2407" s="3" t="n">
        <v>46199</v>
      </c>
      <c r="M2407" s="1" t="n">
        <v>1</v>
      </c>
      <c r="N2407" s="7" t="s">
        <v>230</v>
      </c>
      <c r="O2407" s="1" t="s">
        <v>8187</v>
      </c>
      <c r="P2407" s="5" t="s">
        <v>26</v>
      </c>
      <c r="Q2407" s="1" t="str">
        <f aca="false">IFERROR(INDEX('ST Enroll Export'!$A$2:$A$3230,MATCH($D2407,'ST Enroll Export'!$A$2:$A$3230,0)),IFERROR(IF(INDEX('ST Enroll Export'!$A$2:$A$3230,MATCH($E2407,'ST Enroll Export'!$B$2:$B$3230,0))="","",INDEX('ST Enroll Export'!$A$2:$A$3230,MATCH($E2407,'ST Enroll Export'!$B$2:$B$3230,0))),"Not Found"))</f>
        <v>7712424586</v>
      </c>
      <c r="R2407" s="1" t="str">
        <f aca="false">IFERROR(INDEX('ST Enroll Export'!$G$2:$G$3230,MATCH($D2407,'ST Enroll Export'!$A$2:$A$3230,0)),IFERROR(INDEX('ST Enroll Export'!$G$2:$G$3230,MATCH($E2407,'ST Enroll Export'!$B$2:$B$3230,0)),"Not Found"))</f>
        <v>ONTECH Charter HS</v>
      </c>
      <c r="S2407" s="1" t="str">
        <f aca="false">IFERROR(INDEX('ST Enroll Export'!$B$2:$B$3230,MATCH($D2407,'ST Enroll Export'!$A$2:$A$3230,0)),IFERROR(INDEX('ST Enroll Export'!$B$2:$B$3230,MATCH($E2407,'ST Enroll Export'!$B$2:$B$3230,0)),"Not Found"))</f>
        <v>210009186</v>
      </c>
      <c r="T2407" s="1" t="str">
        <f aca="false">IF(ISNUMBER(MATCH($D2407,'ST Enroll Export'!$A$2:$A$3230,0)),"NYSSIS Match",IF(ISNUMBER(MATCH($E2407,'ST Enroll Export'!$B$2:$B$3230,0)),"SID Match","No ST Match"))</f>
        <v>NYSSIS Match</v>
      </c>
      <c r="U2407" s="1" t="str">
        <f aca="false">IF(ISNUMBER(MATCH($D2407,Disability!$B$2:$B$5962,0)),"SPED","Gen Ed")</f>
        <v>Gen Ed</v>
      </c>
    </row>
    <row r="2408" customFormat="false" ht="15" hidden="false" customHeight="true" outlineLevel="0" collapsed="false">
      <c r="A2408" s="1" t="s">
        <v>8176</v>
      </c>
      <c r="B2408" s="3" t="n">
        <v>46174</v>
      </c>
      <c r="C2408" s="1" t="s">
        <v>8177</v>
      </c>
      <c r="D2408" s="1" t="s">
        <v>8188</v>
      </c>
      <c r="E2408" s="1" t="s">
        <v>8189</v>
      </c>
      <c r="F2408" s="1" t="s">
        <v>8190</v>
      </c>
      <c r="G2408" s="1" t="s">
        <v>8191</v>
      </c>
      <c r="H2408" s="1" t="s">
        <v>2525</v>
      </c>
      <c r="I2408" s="3" t="n">
        <v>40014</v>
      </c>
      <c r="J2408" s="1" t="s">
        <v>8182</v>
      </c>
      <c r="K2408" s="3" t="n">
        <v>45903</v>
      </c>
      <c r="L2408" s="3" t="n">
        <v>46199</v>
      </c>
      <c r="M2408" s="1" t="n">
        <v>1</v>
      </c>
      <c r="N2408" s="4" t="s">
        <v>24</v>
      </c>
      <c r="O2408" s="1" t="s">
        <v>8192</v>
      </c>
      <c r="P2408" s="5" t="s">
        <v>26</v>
      </c>
      <c r="Q2408" s="1" t="str">
        <f aca="false">IFERROR(INDEX('ST Enroll Export'!$A$2:$A$3230,MATCH($D2408,'ST Enroll Export'!$A$2:$A$3230,0)),IFERROR(IF(INDEX('ST Enroll Export'!$A$2:$A$3230,MATCH($E2408,'ST Enroll Export'!$B$2:$B$3230,0))="","",INDEX('ST Enroll Export'!$A$2:$A$3230,MATCH($E2408,'ST Enroll Export'!$B$2:$B$3230,0))),"Not Found"))</f>
        <v>5702403412</v>
      </c>
      <c r="R2408" s="1" t="str">
        <f aca="false">IFERROR(INDEX('ST Enroll Export'!$G$2:$G$3230,MATCH($D2408,'ST Enroll Export'!$A$2:$A$3230,0)),IFERROR(INDEX('ST Enroll Export'!$G$2:$G$3230,MATCH($E2408,'ST Enroll Export'!$B$2:$B$3230,0)),"Not Found"))</f>
        <v>ONTECH Charter HS</v>
      </c>
      <c r="S2408" s="1" t="str">
        <f aca="false">IFERROR(INDEX('ST Enroll Export'!$B$2:$B$3230,MATCH($D2408,'ST Enroll Export'!$A$2:$A$3230,0)),IFERROR(INDEX('ST Enroll Export'!$B$2:$B$3230,MATCH($E2408,'ST Enroll Export'!$B$2:$B$3230,0)),"Not Found"))</f>
        <v>200020512</v>
      </c>
      <c r="T2408" s="1" t="str">
        <f aca="false">IF(ISNUMBER(MATCH($D2408,'ST Enroll Export'!$A$2:$A$3230,0)),"NYSSIS Match",IF(ISNUMBER(MATCH($E2408,'ST Enroll Export'!$B$2:$B$3230,0)),"SID Match","No ST Match"))</f>
        <v>NYSSIS Match</v>
      </c>
      <c r="U2408" s="1" t="str">
        <f aca="false">IF(ISNUMBER(MATCH($D2408,Disability!$B$2:$B$5962,0)),"SPED","Gen Ed")</f>
        <v>Gen Ed</v>
      </c>
    </row>
    <row r="2409" customFormat="false" ht="15" hidden="false" customHeight="true" outlineLevel="0" collapsed="false">
      <c r="A2409" s="1" t="s">
        <v>8176</v>
      </c>
      <c r="B2409" s="3" t="n">
        <v>46174</v>
      </c>
      <c r="C2409" s="1" t="s">
        <v>8177</v>
      </c>
      <c r="D2409" s="1" t="s">
        <v>8193</v>
      </c>
      <c r="E2409" s="1" t="s">
        <v>8194</v>
      </c>
      <c r="F2409" s="1" t="s">
        <v>8195</v>
      </c>
      <c r="G2409" s="1" t="s">
        <v>8196</v>
      </c>
      <c r="H2409" s="1" t="s">
        <v>2555</v>
      </c>
      <c r="I2409" s="3" t="n">
        <v>39380</v>
      </c>
      <c r="J2409" s="1" t="s">
        <v>8182</v>
      </c>
      <c r="K2409" s="3" t="n">
        <v>45944</v>
      </c>
      <c r="L2409" s="3" t="n">
        <v>46017</v>
      </c>
      <c r="M2409" s="1" t="n">
        <v>0.875</v>
      </c>
      <c r="N2409" s="4" t="s">
        <v>24</v>
      </c>
      <c r="O2409" s="1" t="s">
        <v>8197</v>
      </c>
      <c r="P2409" s="5" t="s">
        <v>26</v>
      </c>
      <c r="Q2409" s="1" t="str">
        <f aca="false">IFERROR(INDEX('ST Enroll Export'!$A$2:$A$3230,MATCH($D2409,'ST Enroll Export'!$A$2:$A$3230,0)),IFERROR(IF(INDEX('ST Enroll Export'!$A$2:$A$3230,MATCH($E2409,'ST Enroll Export'!$B$2:$B$3230,0))="","",INDEX('ST Enroll Export'!$A$2:$A$3230,MATCH($E2409,'ST Enroll Export'!$B$2:$B$3230,0))),"Not Found"))</f>
        <v>2640175083</v>
      </c>
      <c r="R2409" s="1" t="str">
        <f aca="false">IFERROR(INDEX('ST Enroll Export'!$G$2:$G$3230,MATCH($D2409,'ST Enroll Export'!$A$2:$A$3230,0)),IFERROR(INDEX('ST Enroll Export'!$G$2:$G$3230,MATCH($E2409,'ST Enroll Export'!$B$2:$B$3230,0)),"Not Found"))</f>
        <v>ONTECH Charter HS</v>
      </c>
      <c r="S2409" s="1" t="str">
        <f aca="false">IFERROR(INDEX('ST Enroll Export'!$B$2:$B$3230,MATCH($D2409,'ST Enroll Export'!$A$2:$A$3230,0)),IFERROR(INDEX('ST Enroll Export'!$B$2:$B$3230,MATCH($E2409,'ST Enroll Export'!$B$2:$B$3230,0)),"Not Found"))</f>
        <v>200019862</v>
      </c>
      <c r="T2409" s="1" t="str">
        <f aca="false">IF(ISNUMBER(MATCH($D2409,'ST Enroll Export'!$A$2:$A$3230,0)),"NYSSIS Match",IF(ISNUMBER(MATCH($E2409,'ST Enroll Export'!$B$2:$B$3230,0)),"SID Match","No ST Match"))</f>
        <v>NYSSIS Match</v>
      </c>
      <c r="U2409" s="1" t="str">
        <f aca="false">IF(ISNUMBER(MATCH($D2409,Disability!$B$2:$B$5962,0)),"SPED","Gen Ed")</f>
        <v>Gen Ed</v>
      </c>
    </row>
    <row r="2410" customFormat="false" ht="15" hidden="false" customHeight="true" outlineLevel="0" collapsed="false">
      <c r="A2410" s="1" t="s">
        <v>8176</v>
      </c>
      <c r="B2410" s="3" t="n">
        <v>46174</v>
      </c>
      <c r="C2410" s="1" t="s">
        <v>8177</v>
      </c>
      <c r="D2410" s="1" t="s">
        <v>8198</v>
      </c>
      <c r="E2410" s="1" t="s">
        <v>8199</v>
      </c>
      <c r="F2410" s="1" t="s">
        <v>683</v>
      </c>
      <c r="G2410" s="1" t="s">
        <v>8200</v>
      </c>
      <c r="H2410" s="1" t="s">
        <v>2525</v>
      </c>
      <c r="I2410" s="3" t="n">
        <v>39421</v>
      </c>
      <c r="J2410" s="1" t="s">
        <v>8182</v>
      </c>
      <c r="K2410" s="3" t="n">
        <v>45903</v>
      </c>
      <c r="L2410" s="3" t="n">
        <v>46199</v>
      </c>
      <c r="M2410" s="1" t="n">
        <v>1</v>
      </c>
      <c r="N2410" s="4" t="s">
        <v>24</v>
      </c>
      <c r="O2410" s="1" t="s">
        <v>8192</v>
      </c>
      <c r="P2410" s="6" t="s">
        <v>39</v>
      </c>
      <c r="Q2410" s="1" t="str">
        <f aca="false">IFERROR(INDEX('ST Enroll Export'!$A$2:$A$3230,MATCH($D2410,'ST Enroll Export'!$A$2:$A$3230,0)),IFERROR(IF(INDEX('ST Enroll Export'!$A$2:$A$3230,MATCH($E2410,'ST Enroll Export'!$B$2:$B$3230,0))="","",INDEX('ST Enroll Export'!$A$2:$A$3230,MATCH($E2410,'ST Enroll Export'!$B$2:$B$3230,0))),"Not Found"))</f>
        <v>7064088175</v>
      </c>
      <c r="R2410" s="1" t="str">
        <f aca="false">IFERROR(INDEX('ST Enroll Export'!$G$2:$G$3230,MATCH($D2410,'ST Enroll Export'!$A$2:$A$3230,0)),IFERROR(INDEX('ST Enroll Export'!$G$2:$G$3230,MATCH($E2410,'ST Enroll Export'!$B$2:$B$3230,0)),"Not Found"))</f>
        <v>ONTECH Charter HS</v>
      </c>
      <c r="S2410" s="1" t="str">
        <f aca="false">IFERROR(INDEX('ST Enroll Export'!$B$2:$B$3230,MATCH($D2410,'ST Enroll Export'!$A$2:$A$3230,0)),IFERROR(INDEX('ST Enroll Export'!$B$2:$B$3230,MATCH($E2410,'ST Enroll Export'!$B$2:$B$3230,0)),"Not Found"))</f>
        <v>200007293</v>
      </c>
      <c r="T2410" s="1" t="str">
        <f aca="false">IF(ISNUMBER(MATCH($D2410,'ST Enroll Export'!$A$2:$A$3230,0)),"NYSSIS Match",IF(ISNUMBER(MATCH($E2410,'ST Enroll Export'!$B$2:$B$3230,0)),"SID Match","No ST Match"))</f>
        <v>NYSSIS Match</v>
      </c>
      <c r="U2410" s="1" t="str">
        <f aca="false">IF(ISNUMBER(MATCH($D2410,Disability!$B$2:$B$5962,0)),"SPED","Gen Ed")</f>
        <v>SPED</v>
      </c>
    </row>
    <row r="2411" customFormat="false" ht="15" hidden="false" customHeight="true" outlineLevel="0" collapsed="false">
      <c r="A2411" s="1" t="s">
        <v>8176</v>
      </c>
      <c r="B2411" s="3" t="n">
        <v>46174</v>
      </c>
      <c r="C2411" s="1" t="s">
        <v>8177</v>
      </c>
      <c r="D2411" s="1" t="s">
        <v>8201</v>
      </c>
      <c r="E2411" s="1" t="s">
        <v>8202</v>
      </c>
      <c r="F2411" s="1" t="s">
        <v>683</v>
      </c>
      <c r="G2411" s="1" t="s">
        <v>8203</v>
      </c>
      <c r="H2411" s="1" t="s">
        <v>2525</v>
      </c>
      <c r="I2411" s="3" t="n">
        <v>39421</v>
      </c>
      <c r="J2411" s="1" t="s">
        <v>8182</v>
      </c>
      <c r="K2411" s="3" t="n">
        <v>45903</v>
      </c>
      <c r="L2411" s="3" t="n">
        <v>45936</v>
      </c>
      <c r="M2411" s="1" t="n">
        <v>0.125</v>
      </c>
      <c r="N2411" s="4" t="s">
        <v>24</v>
      </c>
      <c r="O2411" s="1" t="s">
        <v>8204</v>
      </c>
      <c r="P2411" s="5" t="s">
        <v>26</v>
      </c>
      <c r="Q2411" s="1" t="str">
        <f aca="false">IFERROR(INDEX('ST Enroll Export'!$A$2:$A$3230,MATCH($D2411,'ST Enroll Export'!$A$2:$A$3230,0)),IFERROR(IF(INDEX('ST Enroll Export'!$A$2:$A$3230,MATCH($E2411,'ST Enroll Export'!$B$2:$B$3230,0))="","",INDEX('ST Enroll Export'!$A$2:$A$3230,MATCH($E2411,'ST Enroll Export'!$B$2:$B$3230,0))),"Not Found"))</f>
        <v>1498952286</v>
      </c>
      <c r="R2411" s="1" t="str">
        <f aca="false">IFERROR(INDEX('ST Enroll Export'!$G$2:$G$3230,MATCH($D2411,'ST Enroll Export'!$A$2:$A$3230,0)),IFERROR(INDEX('ST Enroll Export'!$G$2:$G$3230,MATCH($E2411,'ST Enroll Export'!$B$2:$B$3230,0)),"Not Found"))</f>
        <v>ONTECH Charter HS</v>
      </c>
      <c r="S2411" s="1" t="str">
        <f aca="false">IFERROR(INDEX('ST Enroll Export'!$B$2:$B$3230,MATCH($D2411,'ST Enroll Export'!$A$2:$A$3230,0)),IFERROR(INDEX('ST Enroll Export'!$B$2:$B$3230,MATCH($E2411,'ST Enroll Export'!$B$2:$B$3230,0)),"Not Found"))</f>
        <v>200007292</v>
      </c>
      <c r="T2411" s="1" t="str">
        <f aca="false">IF(ISNUMBER(MATCH($D2411,'ST Enroll Export'!$A$2:$A$3230,0)),"NYSSIS Match",IF(ISNUMBER(MATCH($E2411,'ST Enroll Export'!$B$2:$B$3230,0)),"SID Match","No ST Match"))</f>
        <v>NYSSIS Match</v>
      </c>
      <c r="U2411" s="1" t="str">
        <f aca="false">IF(ISNUMBER(MATCH($D2411,Disability!$B$2:$B$5962,0)),"SPED","Gen Ed")</f>
        <v>Gen Ed</v>
      </c>
    </row>
    <row r="2412" customFormat="false" ht="15" hidden="false" customHeight="true" outlineLevel="0" collapsed="false">
      <c r="A2412" s="1" t="s">
        <v>8176</v>
      </c>
      <c r="B2412" s="3" t="n">
        <v>46174</v>
      </c>
      <c r="C2412" s="1" t="s">
        <v>8177</v>
      </c>
      <c r="D2412" s="1" t="s">
        <v>8205</v>
      </c>
      <c r="E2412" s="1" t="s">
        <v>8206</v>
      </c>
      <c r="F2412" s="1" t="s">
        <v>8207</v>
      </c>
      <c r="G2412" s="1" t="s">
        <v>6062</v>
      </c>
      <c r="H2412" s="1" t="s">
        <v>2525</v>
      </c>
      <c r="I2412" s="3" t="n">
        <v>40073</v>
      </c>
      <c r="J2412" s="1" t="s">
        <v>8182</v>
      </c>
      <c r="K2412" s="3" t="n">
        <v>45903</v>
      </c>
      <c r="L2412" s="3" t="n">
        <v>46199</v>
      </c>
      <c r="M2412" s="1" t="n">
        <v>1</v>
      </c>
      <c r="N2412" s="4" t="s">
        <v>24</v>
      </c>
      <c r="O2412" s="1" t="s">
        <v>8192</v>
      </c>
      <c r="P2412" s="5" t="s">
        <v>26</v>
      </c>
      <c r="Q2412" s="1" t="str">
        <f aca="false">IFERROR(INDEX('ST Enroll Export'!$A$2:$A$3230,MATCH($D2412,'ST Enroll Export'!$A$2:$A$3230,0)),IFERROR(IF(INDEX('ST Enroll Export'!$A$2:$A$3230,MATCH($E2412,'ST Enroll Export'!$B$2:$B$3230,0))="","",INDEX('ST Enroll Export'!$A$2:$A$3230,MATCH($E2412,'ST Enroll Export'!$B$2:$B$3230,0))),"Not Found"))</f>
        <v>6910265882</v>
      </c>
      <c r="R2412" s="1" t="str">
        <f aca="false">IFERROR(INDEX('ST Enroll Export'!$G$2:$G$3230,MATCH($D2412,'ST Enroll Export'!$A$2:$A$3230,0)),IFERROR(INDEX('ST Enroll Export'!$G$2:$G$3230,MATCH($E2412,'ST Enroll Export'!$B$2:$B$3230,0)),"Not Found"))</f>
        <v>ONTECH Charter HS</v>
      </c>
      <c r="S2412" s="1" t="str">
        <f aca="false">IFERROR(INDEX('ST Enroll Export'!$B$2:$B$3230,MATCH($D2412,'ST Enroll Export'!$A$2:$A$3230,0)),IFERROR(INDEX('ST Enroll Export'!$B$2:$B$3230,MATCH($E2412,'ST Enroll Export'!$B$2:$B$3230,0)),"Not Found"))</f>
        <v>210016047</v>
      </c>
      <c r="T2412" s="1" t="str">
        <f aca="false">IF(ISNUMBER(MATCH($D2412,'ST Enroll Export'!$A$2:$A$3230,0)),"NYSSIS Match",IF(ISNUMBER(MATCH($E2412,'ST Enroll Export'!$B$2:$B$3230,0)),"SID Match","No ST Match"))</f>
        <v>NYSSIS Match</v>
      </c>
      <c r="U2412" s="1" t="str">
        <f aca="false">IF(ISNUMBER(MATCH($D2412,Disability!$B$2:$B$5962,0)),"SPED","Gen Ed")</f>
        <v>Gen Ed</v>
      </c>
    </row>
    <row r="2413" customFormat="false" ht="15" hidden="false" customHeight="true" outlineLevel="0" collapsed="false">
      <c r="A2413" s="1" t="s">
        <v>8176</v>
      </c>
      <c r="B2413" s="3" t="n">
        <v>46174</v>
      </c>
      <c r="C2413" s="1" t="s">
        <v>8177</v>
      </c>
      <c r="D2413" s="1" t="s">
        <v>8208</v>
      </c>
      <c r="E2413" s="1" t="s">
        <v>8209</v>
      </c>
      <c r="F2413" s="1" t="s">
        <v>2825</v>
      </c>
      <c r="G2413" s="1" t="s">
        <v>8210</v>
      </c>
      <c r="H2413" s="1" t="s">
        <v>2555</v>
      </c>
      <c r="I2413" s="3" t="n">
        <v>39462</v>
      </c>
      <c r="J2413" s="1" t="s">
        <v>8182</v>
      </c>
      <c r="K2413" s="3" t="n">
        <v>45903</v>
      </c>
      <c r="L2413" s="3" t="n">
        <v>46199</v>
      </c>
      <c r="M2413" s="1" t="n">
        <v>1</v>
      </c>
      <c r="N2413" s="4" t="s">
        <v>24</v>
      </c>
      <c r="O2413" s="1" t="s">
        <v>8192</v>
      </c>
      <c r="P2413" s="5" t="s">
        <v>26</v>
      </c>
      <c r="Q2413" s="1" t="str">
        <f aca="false">IFERROR(INDEX('ST Enroll Export'!$A$2:$A$3230,MATCH($D2413,'ST Enroll Export'!$A$2:$A$3230,0)),IFERROR(IF(INDEX('ST Enroll Export'!$A$2:$A$3230,MATCH($E2413,'ST Enroll Export'!$B$2:$B$3230,0))="","",INDEX('ST Enroll Export'!$A$2:$A$3230,MATCH($E2413,'ST Enroll Export'!$B$2:$B$3230,0))),"Not Found"))</f>
        <v>2390629410</v>
      </c>
      <c r="R2413" s="1" t="str">
        <f aca="false">IFERROR(INDEX('ST Enroll Export'!$G$2:$G$3230,MATCH($D2413,'ST Enroll Export'!$A$2:$A$3230,0)),IFERROR(INDEX('ST Enroll Export'!$G$2:$G$3230,MATCH($E2413,'ST Enroll Export'!$B$2:$B$3230,0)),"Not Found"))</f>
        <v>ONTECH Charter HS</v>
      </c>
      <c r="S2413" s="1" t="str">
        <f aca="false">IFERROR(INDEX('ST Enroll Export'!$B$2:$B$3230,MATCH($D2413,'ST Enroll Export'!$A$2:$A$3230,0)),IFERROR(INDEX('ST Enroll Export'!$B$2:$B$3230,MATCH($E2413,'ST Enroll Export'!$B$2:$B$3230,0)),"Not Found"))</f>
        <v>200032392</v>
      </c>
      <c r="T2413" s="1" t="str">
        <f aca="false">IF(ISNUMBER(MATCH($D2413,'ST Enroll Export'!$A$2:$A$3230,0)),"NYSSIS Match",IF(ISNUMBER(MATCH($E2413,'ST Enroll Export'!$B$2:$B$3230,0)),"SID Match","No ST Match"))</f>
        <v>NYSSIS Match</v>
      </c>
      <c r="U2413" s="1" t="str">
        <f aca="false">IF(ISNUMBER(MATCH($D2413,Disability!$B$2:$B$5962,0)),"SPED","Gen Ed")</f>
        <v>Gen Ed</v>
      </c>
    </row>
    <row r="2414" customFormat="false" ht="15" hidden="false" customHeight="true" outlineLevel="0" collapsed="false">
      <c r="A2414" s="1" t="s">
        <v>8176</v>
      </c>
      <c r="B2414" s="3" t="n">
        <v>46174</v>
      </c>
      <c r="C2414" s="1" t="s">
        <v>8177</v>
      </c>
      <c r="D2414" s="1" t="s">
        <v>8211</v>
      </c>
      <c r="F2414" s="1" t="s">
        <v>8212</v>
      </c>
      <c r="G2414" s="1" t="s">
        <v>8213</v>
      </c>
      <c r="H2414" s="1" t="s">
        <v>2571</v>
      </c>
      <c r="I2414" s="3" t="n">
        <v>40279</v>
      </c>
      <c r="J2414" s="1" t="s">
        <v>8182</v>
      </c>
      <c r="K2414" s="3" t="n">
        <v>46051</v>
      </c>
      <c r="L2414" s="3" t="n">
        <v>46199</v>
      </c>
      <c r="M2414" s="1" t="n">
        <v>0.5</v>
      </c>
      <c r="N2414" s="1" t="s">
        <v>93</v>
      </c>
      <c r="O2414" s="1" t="s">
        <v>8175</v>
      </c>
      <c r="P2414" s="5" t="s">
        <v>26</v>
      </c>
      <c r="Q2414" s="1" t="str">
        <f aca="false">IFERROR(INDEX('ST Enroll Export'!$A$2:$A$3230,MATCH($D2414,'ST Enroll Export'!$A$2:$A$3230,0)),IFERROR(IF(INDEX('ST Enroll Export'!$A$2:$A$3230,MATCH($E2414,'ST Enroll Export'!$B$2:$B$3230,0))="","",INDEX('ST Enroll Export'!$A$2:$A$3230,MATCH($E2414,'ST Enroll Export'!$B$2:$B$3230,0))),"Not Found"))</f>
        <v>Not Found</v>
      </c>
      <c r="R2414" s="1" t="str">
        <f aca="false">IFERROR(INDEX('ST Enroll Export'!$G$2:$G$3230,MATCH($D2414,'ST Enroll Export'!$A$2:$A$3230,0)),IFERROR(INDEX('ST Enroll Export'!$G$2:$G$3230,MATCH($E2414,'ST Enroll Export'!$B$2:$B$3230,0)),"Not Found"))</f>
        <v>Not Found</v>
      </c>
      <c r="S2414" s="1" t="str">
        <f aca="false">IFERROR(INDEX('ST Enroll Export'!$B$2:$B$3230,MATCH($D2414,'ST Enroll Export'!$A$2:$A$3230,0)),IFERROR(INDEX('ST Enroll Export'!$B$2:$B$3230,MATCH($E2414,'ST Enroll Export'!$B$2:$B$3230,0)),"Not Found"))</f>
        <v>Not Found</v>
      </c>
      <c r="T2414" s="1" t="str">
        <f aca="false">IF(ISNUMBER(MATCH($D2414,'ST Enroll Export'!$A$2:$A$3230,0)),"NYSSIS Match",IF(ISNUMBER(MATCH($E2414,'ST Enroll Export'!$B$2:$B$3230,0)),"SID Match","No ST Match"))</f>
        <v>No ST Match</v>
      </c>
      <c r="U2414" s="1" t="str">
        <f aca="false">IF(ISNUMBER(MATCH($D2414,Disability!$B$2:$B$5962,0)),"SPED","Gen Ed")</f>
        <v>Gen Ed</v>
      </c>
    </row>
    <row r="2415" customFormat="false" ht="15" hidden="false" customHeight="true" outlineLevel="0" collapsed="false">
      <c r="A2415" s="1" t="s">
        <v>8176</v>
      </c>
      <c r="B2415" s="3" t="n">
        <v>46174</v>
      </c>
      <c r="C2415" s="1" t="s">
        <v>8177</v>
      </c>
      <c r="D2415" s="1" t="s">
        <v>8214</v>
      </c>
      <c r="E2415" s="1" t="s">
        <v>8215</v>
      </c>
      <c r="F2415" s="1" t="s">
        <v>8216</v>
      </c>
      <c r="G2415" s="1" t="s">
        <v>8217</v>
      </c>
      <c r="H2415" s="1" t="s">
        <v>2571</v>
      </c>
      <c r="I2415" s="3" t="n">
        <v>40238</v>
      </c>
      <c r="J2415" s="1" t="s">
        <v>8182</v>
      </c>
      <c r="K2415" s="3" t="n">
        <v>45903</v>
      </c>
      <c r="L2415" s="3" t="n">
        <v>46199</v>
      </c>
      <c r="M2415" s="1" t="n">
        <v>1</v>
      </c>
      <c r="N2415" s="4" t="s">
        <v>24</v>
      </c>
      <c r="O2415" s="1" t="s">
        <v>8192</v>
      </c>
      <c r="P2415" s="5" t="s">
        <v>26</v>
      </c>
      <c r="Q2415" s="1" t="str">
        <f aca="false">IFERROR(INDEX('ST Enroll Export'!$A$2:$A$3230,MATCH($D2415,'ST Enroll Export'!$A$2:$A$3230,0)),IFERROR(IF(INDEX('ST Enroll Export'!$A$2:$A$3230,MATCH($E2415,'ST Enroll Export'!$B$2:$B$3230,0))="","",INDEX('ST Enroll Export'!$A$2:$A$3230,MATCH($E2415,'ST Enroll Export'!$B$2:$B$3230,0))),"Not Found"))</f>
        <v>3846785723</v>
      </c>
      <c r="R2415" s="1" t="str">
        <f aca="false">IFERROR(INDEX('ST Enroll Export'!$G$2:$G$3230,MATCH($D2415,'ST Enroll Export'!$A$2:$A$3230,0)),IFERROR(INDEX('ST Enroll Export'!$G$2:$G$3230,MATCH($E2415,'ST Enroll Export'!$B$2:$B$3230,0)),"Not Found"))</f>
        <v>ONTECH Charter HS</v>
      </c>
      <c r="S2415" s="1" t="str">
        <f aca="false">IFERROR(INDEX('ST Enroll Export'!$B$2:$B$3230,MATCH($D2415,'ST Enroll Export'!$A$2:$A$3230,0)),IFERROR(INDEX('ST Enroll Export'!$B$2:$B$3230,MATCH($E2415,'ST Enroll Export'!$B$2:$B$3230,0)),"Not Found"))</f>
        <v>210016044</v>
      </c>
      <c r="T2415" s="1" t="str">
        <f aca="false">IF(ISNUMBER(MATCH($D2415,'ST Enroll Export'!$A$2:$A$3230,0)),"NYSSIS Match",IF(ISNUMBER(MATCH($E2415,'ST Enroll Export'!$B$2:$B$3230,0)),"SID Match","No ST Match"))</f>
        <v>NYSSIS Match</v>
      </c>
      <c r="U2415" s="1" t="str">
        <f aca="false">IF(ISNUMBER(MATCH($D2415,Disability!$B$2:$B$5962,0)),"SPED","Gen Ed")</f>
        <v>Gen Ed</v>
      </c>
    </row>
    <row r="2416" customFormat="false" ht="15" hidden="false" customHeight="true" outlineLevel="0" collapsed="false">
      <c r="A2416" s="1" t="s">
        <v>8176</v>
      </c>
      <c r="B2416" s="3" t="n">
        <v>46174</v>
      </c>
      <c r="C2416" s="1" t="s">
        <v>8177</v>
      </c>
      <c r="D2416" s="1" t="s">
        <v>8218</v>
      </c>
      <c r="E2416" s="1" t="s">
        <v>8219</v>
      </c>
      <c r="F2416" s="1" t="s">
        <v>2307</v>
      </c>
      <c r="G2416" s="1" t="s">
        <v>3086</v>
      </c>
      <c r="H2416" s="1" t="s">
        <v>2555</v>
      </c>
      <c r="I2416" s="3" t="n">
        <v>39596</v>
      </c>
      <c r="J2416" s="1" t="s">
        <v>8182</v>
      </c>
      <c r="K2416" s="3" t="n">
        <v>45903</v>
      </c>
      <c r="L2416" s="3" t="n">
        <v>46199</v>
      </c>
      <c r="M2416" s="1" t="n">
        <v>1</v>
      </c>
      <c r="N2416" s="4" t="s">
        <v>24</v>
      </c>
      <c r="O2416" s="1" t="s">
        <v>8192</v>
      </c>
      <c r="P2416" s="5" t="s">
        <v>26</v>
      </c>
      <c r="Q2416" s="1" t="str">
        <f aca="false">IFERROR(INDEX('ST Enroll Export'!$A$2:$A$3230,MATCH($D2416,'ST Enroll Export'!$A$2:$A$3230,0)),IFERROR(IF(INDEX('ST Enroll Export'!$A$2:$A$3230,MATCH($E2416,'ST Enroll Export'!$B$2:$B$3230,0))="","",INDEX('ST Enroll Export'!$A$2:$A$3230,MATCH($E2416,'ST Enroll Export'!$B$2:$B$3230,0))),"Not Found"))</f>
        <v>8594371020</v>
      </c>
      <c r="R2416" s="1" t="str">
        <f aca="false">IFERROR(INDEX('ST Enroll Export'!$G$2:$G$3230,MATCH($D2416,'ST Enroll Export'!$A$2:$A$3230,0)),IFERROR(INDEX('ST Enroll Export'!$G$2:$G$3230,MATCH($E2416,'ST Enroll Export'!$B$2:$B$3230,0)),"Not Found"))</f>
        <v>ONTECH Charter HS</v>
      </c>
      <c r="S2416" s="1" t="str">
        <f aca="false">IFERROR(INDEX('ST Enroll Export'!$B$2:$B$3230,MATCH($D2416,'ST Enroll Export'!$A$2:$A$3230,0)),IFERROR(INDEX('ST Enroll Export'!$B$2:$B$3230,MATCH($E2416,'ST Enroll Export'!$B$2:$B$3230,0)),"Not Found"))</f>
        <v>210014933</v>
      </c>
      <c r="T2416" s="1" t="str">
        <f aca="false">IF(ISNUMBER(MATCH($D2416,'ST Enroll Export'!$A$2:$A$3230,0)),"NYSSIS Match",IF(ISNUMBER(MATCH($E2416,'ST Enroll Export'!$B$2:$B$3230,0)),"SID Match","No ST Match"))</f>
        <v>NYSSIS Match</v>
      </c>
      <c r="U2416" s="1" t="str">
        <f aca="false">IF(ISNUMBER(MATCH($D2416,Disability!$B$2:$B$5962,0)),"SPED","Gen Ed")</f>
        <v>Gen Ed</v>
      </c>
    </row>
    <row r="2417" customFormat="false" ht="15" hidden="false" customHeight="true" outlineLevel="0" collapsed="false">
      <c r="A2417" s="1" t="s">
        <v>8176</v>
      </c>
      <c r="B2417" s="3" t="n">
        <v>46174</v>
      </c>
      <c r="C2417" s="1" t="s">
        <v>8177</v>
      </c>
      <c r="D2417" s="1" t="s">
        <v>8220</v>
      </c>
      <c r="E2417" s="1" t="s">
        <v>8221</v>
      </c>
      <c r="F2417" s="1" t="s">
        <v>8222</v>
      </c>
      <c r="G2417" s="1" t="s">
        <v>8223</v>
      </c>
      <c r="H2417" s="1" t="s">
        <v>2539</v>
      </c>
      <c r="I2417" s="3" t="n">
        <v>40751</v>
      </c>
      <c r="J2417" s="1" t="s">
        <v>8182</v>
      </c>
      <c r="K2417" s="3" t="n">
        <v>45903</v>
      </c>
      <c r="L2417" s="3" t="n">
        <v>46199</v>
      </c>
      <c r="M2417" s="1" t="n">
        <v>1</v>
      </c>
      <c r="N2417" s="4" t="s">
        <v>24</v>
      </c>
      <c r="O2417" s="1" t="s">
        <v>8224</v>
      </c>
      <c r="P2417" s="5" t="s">
        <v>26</v>
      </c>
      <c r="Q2417" s="1" t="str">
        <f aca="false">IFERROR(INDEX('ST Enroll Export'!$A$2:$A$3230,MATCH($D2417,'ST Enroll Export'!$A$2:$A$3230,0)),IFERROR(IF(INDEX('ST Enroll Export'!$A$2:$A$3230,MATCH($E2417,'ST Enroll Export'!$B$2:$B$3230,0))="","",INDEX('ST Enroll Export'!$A$2:$A$3230,MATCH($E2417,'ST Enroll Export'!$B$2:$B$3230,0))),"Not Found"))</f>
        <v>1944607951</v>
      </c>
      <c r="R2417" s="1" t="str">
        <f aca="false">IFERROR(INDEX('ST Enroll Export'!$G$2:$G$3230,MATCH($D2417,'ST Enroll Export'!$A$2:$A$3230,0)),IFERROR(INDEX('ST Enroll Export'!$G$2:$G$3230,MATCH($E2417,'ST Enroll Export'!$B$2:$B$3230,0)),"Not Found"))</f>
        <v>ONTECH Charter HS</v>
      </c>
      <c r="S2417" s="1" t="str">
        <f aca="false">IFERROR(INDEX('ST Enroll Export'!$B$2:$B$3230,MATCH($D2417,'ST Enroll Export'!$A$2:$A$3230,0)),IFERROR(INDEX('ST Enroll Export'!$B$2:$B$3230,MATCH($E2417,'ST Enroll Export'!$B$2:$B$3230,0)),"Not Found"))</f>
        <v>200027584</v>
      </c>
      <c r="T2417" s="1" t="str">
        <f aca="false">IF(ISNUMBER(MATCH($D2417,'ST Enroll Export'!$A$2:$A$3230,0)),"NYSSIS Match",IF(ISNUMBER(MATCH($E2417,'ST Enroll Export'!$B$2:$B$3230,0)),"SID Match","No ST Match"))</f>
        <v>NYSSIS Match</v>
      </c>
      <c r="U2417" s="1" t="str">
        <f aca="false">IF(ISNUMBER(MATCH($D2417,Disability!$B$2:$B$5962,0)),"SPED","Gen Ed")</f>
        <v>Gen Ed</v>
      </c>
    </row>
    <row r="2418" customFormat="false" ht="15" hidden="false" customHeight="true" outlineLevel="0" collapsed="false">
      <c r="A2418" s="1" t="s">
        <v>8176</v>
      </c>
      <c r="B2418" s="3" t="n">
        <v>46174</v>
      </c>
      <c r="C2418" s="1" t="s">
        <v>8177</v>
      </c>
      <c r="D2418" s="1" t="s">
        <v>8225</v>
      </c>
      <c r="E2418" s="1" t="s">
        <v>8226</v>
      </c>
      <c r="F2418" s="1" t="s">
        <v>138</v>
      </c>
      <c r="G2418" s="1" t="s">
        <v>8227</v>
      </c>
      <c r="H2418" s="1" t="s">
        <v>2525</v>
      </c>
      <c r="I2418" s="3" t="n">
        <v>39834</v>
      </c>
      <c r="J2418" s="1" t="s">
        <v>8182</v>
      </c>
      <c r="K2418" s="3" t="n">
        <v>45903</v>
      </c>
      <c r="L2418" s="3" t="n">
        <v>45950</v>
      </c>
      <c r="M2418" s="1" t="n">
        <v>0.175</v>
      </c>
      <c r="N2418" s="4" t="s">
        <v>24</v>
      </c>
      <c r="O2418" s="1" t="s">
        <v>8228</v>
      </c>
      <c r="P2418" s="6" t="s">
        <v>39</v>
      </c>
      <c r="Q2418" s="1" t="str">
        <f aca="false">IFERROR(INDEX('ST Enroll Export'!$A$2:$A$3230,MATCH($D2418,'ST Enroll Export'!$A$2:$A$3230,0)),IFERROR(IF(INDEX('ST Enroll Export'!$A$2:$A$3230,MATCH($E2418,'ST Enroll Export'!$B$2:$B$3230,0))="","",INDEX('ST Enroll Export'!$A$2:$A$3230,MATCH($E2418,'ST Enroll Export'!$B$2:$B$3230,0))),"Not Found"))</f>
        <v>3645740880</v>
      </c>
      <c r="R2418" s="1" t="str">
        <f aca="false">IFERROR(INDEX('ST Enroll Export'!$G$2:$G$3230,MATCH($D2418,'ST Enroll Export'!$A$2:$A$3230,0)),IFERROR(INDEX('ST Enroll Export'!$G$2:$G$3230,MATCH($E2418,'ST Enroll Export'!$B$2:$B$3230,0)),"Not Found"))</f>
        <v>ONTECH Charter HS</v>
      </c>
      <c r="S2418" s="1" t="str">
        <f aca="false">IFERROR(INDEX('ST Enroll Export'!$B$2:$B$3230,MATCH($D2418,'ST Enroll Export'!$A$2:$A$3230,0)),IFERROR(INDEX('ST Enroll Export'!$B$2:$B$3230,MATCH($E2418,'ST Enroll Export'!$B$2:$B$3230,0)),"Not Found"))</f>
        <v>200013286</v>
      </c>
      <c r="T2418" s="1" t="str">
        <f aca="false">IF(ISNUMBER(MATCH($D2418,'ST Enroll Export'!$A$2:$A$3230,0)),"NYSSIS Match",IF(ISNUMBER(MATCH($E2418,'ST Enroll Export'!$B$2:$B$3230,0)),"SID Match","No ST Match"))</f>
        <v>NYSSIS Match</v>
      </c>
      <c r="U2418" s="1" t="str">
        <f aca="false">IF(ISNUMBER(MATCH($D2418,Disability!$B$2:$B$5962,0)),"SPED","Gen Ed")</f>
        <v>SPED</v>
      </c>
    </row>
    <row r="2419" customFormat="false" ht="15" hidden="false" customHeight="true" outlineLevel="0" collapsed="false">
      <c r="A2419" s="1" t="s">
        <v>8176</v>
      </c>
      <c r="B2419" s="3" t="n">
        <v>46174</v>
      </c>
      <c r="C2419" s="1" t="s">
        <v>8177</v>
      </c>
      <c r="D2419" s="1" t="s">
        <v>8229</v>
      </c>
      <c r="E2419" s="1" t="s">
        <v>8230</v>
      </c>
      <c r="F2419" s="1" t="s">
        <v>1611</v>
      </c>
      <c r="G2419" s="1" t="s">
        <v>8231</v>
      </c>
      <c r="H2419" s="1" t="s">
        <v>2525</v>
      </c>
      <c r="I2419" s="3" t="n">
        <v>40044</v>
      </c>
      <c r="J2419" s="1" t="s">
        <v>8182</v>
      </c>
      <c r="K2419" s="3" t="n">
        <v>45903</v>
      </c>
      <c r="L2419" s="3" t="n">
        <v>46199</v>
      </c>
      <c r="M2419" s="1" t="n">
        <v>1</v>
      </c>
      <c r="N2419" s="4" t="s">
        <v>24</v>
      </c>
      <c r="O2419" s="1" t="s">
        <v>8192</v>
      </c>
      <c r="P2419" s="6" t="s">
        <v>39</v>
      </c>
      <c r="Q2419" s="1" t="str">
        <f aca="false">IFERROR(INDEX('ST Enroll Export'!$A$2:$A$3230,MATCH($D2419,'ST Enroll Export'!$A$2:$A$3230,0)),IFERROR(IF(INDEX('ST Enroll Export'!$A$2:$A$3230,MATCH($E2419,'ST Enroll Export'!$B$2:$B$3230,0))="","",INDEX('ST Enroll Export'!$A$2:$A$3230,MATCH($E2419,'ST Enroll Export'!$B$2:$B$3230,0))),"Not Found"))</f>
        <v>4002199323</v>
      </c>
      <c r="R2419" s="1" t="str">
        <f aca="false">IFERROR(INDEX('ST Enroll Export'!$G$2:$G$3230,MATCH($D2419,'ST Enroll Export'!$A$2:$A$3230,0)),IFERROR(INDEX('ST Enroll Export'!$G$2:$G$3230,MATCH($E2419,'ST Enroll Export'!$B$2:$B$3230,0)),"Not Found"))</f>
        <v>ONTECH Charter HS</v>
      </c>
      <c r="S2419" s="1" t="str">
        <f aca="false">IFERROR(INDEX('ST Enroll Export'!$B$2:$B$3230,MATCH($D2419,'ST Enroll Export'!$A$2:$A$3230,0)),IFERROR(INDEX('ST Enroll Export'!$B$2:$B$3230,MATCH($E2419,'ST Enroll Export'!$B$2:$B$3230,0)),"Not Found"))</f>
        <v>200023449</v>
      </c>
      <c r="T2419" s="1" t="str">
        <f aca="false">IF(ISNUMBER(MATCH($D2419,'ST Enroll Export'!$A$2:$A$3230,0)),"NYSSIS Match",IF(ISNUMBER(MATCH($E2419,'ST Enroll Export'!$B$2:$B$3230,0)),"SID Match","No ST Match"))</f>
        <v>NYSSIS Match</v>
      </c>
      <c r="U2419" s="1" t="str">
        <f aca="false">IF(ISNUMBER(MATCH($D2419,Disability!$B$2:$B$5962,0)),"SPED","Gen Ed")</f>
        <v>SPED</v>
      </c>
    </row>
    <row r="2420" customFormat="false" ht="15" hidden="false" customHeight="true" outlineLevel="0" collapsed="false">
      <c r="A2420" s="1" t="s">
        <v>8176</v>
      </c>
      <c r="B2420" s="3" t="n">
        <v>46174</v>
      </c>
      <c r="C2420" s="1" t="s">
        <v>8177</v>
      </c>
      <c r="D2420" s="1" t="s">
        <v>8232</v>
      </c>
      <c r="E2420" s="1" t="s">
        <v>8233</v>
      </c>
      <c r="F2420" s="1" t="s">
        <v>2204</v>
      </c>
      <c r="G2420" s="1" t="s">
        <v>8234</v>
      </c>
      <c r="H2420" s="1" t="s">
        <v>2525</v>
      </c>
      <c r="I2420" s="3" t="n">
        <v>39811</v>
      </c>
      <c r="J2420" s="1" t="s">
        <v>8182</v>
      </c>
      <c r="K2420" s="3" t="n">
        <v>45903</v>
      </c>
      <c r="L2420" s="3" t="n">
        <v>46199</v>
      </c>
      <c r="M2420" s="1" t="n">
        <v>1</v>
      </c>
      <c r="N2420" s="4" t="s">
        <v>24</v>
      </c>
      <c r="O2420" s="1" t="s">
        <v>8192</v>
      </c>
      <c r="P2420" s="5" t="s">
        <v>26</v>
      </c>
      <c r="Q2420" s="1" t="str">
        <f aca="false">IFERROR(INDEX('ST Enroll Export'!$A$2:$A$3230,MATCH($D2420,'ST Enroll Export'!$A$2:$A$3230,0)),IFERROR(IF(INDEX('ST Enroll Export'!$A$2:$A$3230,MATCH($E2420,'ST Enroll Export'!$B$2:$B$3230,0))="","",INDEX('ST Enroll Export'!$A$2:$A$3230,MATCH($E2420,'ST Enroll Export'!$B$2:$B$3230,0))),"Not Found"))</f>
        <v>7406813836</v>
      </c>
      <c r="R2420" s="1" t="str">
        <f aca="false">IFERROR(INDEX('ST Enroll Export'!$G$2:$G$3230,MATCH($D2420,'ST Enroll Export'!$A$2:$A$3230,0)),IFERROR(INDEX('ST Enroll Export'!$G$2:$G$3230,MATCH($E2420,'ST Enroll Export'!$B$2:$B$3230,0)),"Not Found"))</f>
        <v>ONTECH Charter HS</v>
      </c>
      <c r="S2420" s="1" t="str">
        <f aca="false">IFERROR(INDEX('ST Enroll Export'!$B$2:$B$3230,MATCH($D2420,'ST Enroll Export'!$A$2:$A$3230,0)),IFERROR(INDEX('ST Enroll Export'!$B$2:$B$3230,MATCH($E2420,'ST Enroll Export'!$B$2:$B$3230,0)),"Not Found"))</f>
        <v>200033667</v>
      </c>
      <c r="T2420" s="1" t="str">
        <f aca="false">IF(ISNUMBER(MATCH($D2420,'ST Enroll Export'!$A$2:$A$3230,0)),"NYSSIS Match",IF(ISNUMBER(MATCH($E2420,'ST Enroll Export'!$B$2:$B$3230,0)),"SID Match","No ST Match"))</f>
        <v>NYSSIS Match</v>
      </c>
      <c r="U2420" s="1" t="str">
        <f aca="false">IF(ISNUMBER(MATCH($D2420,Disability!$B$2:$B$5962,0)),"SPED","Gen Ed")</f>
        <v>Gen Ed</v>
      </c>
    </row>
    <row r="2421" customFormat="false" ht="15" hidden="false" customHeight="true" outlineLevel="0" collapsed="false">
      <c r="A2421" s="1" t="s">
        <v>8176</v>
      </c>
      <c r="B2421" s="3" t="n">
        <v>46174</v>
      </c>
      <c r="C2421" s="1" t="s">
        <v>8177</v>
      </c>
      <c r="D2421" s="1" t="s">
        <v>8235</v>
      </c>
      <c r="E2421" s="1" t="s">
        <v>8236</v>
      </c>
      <c r="F2421" s="1" t="s">
        <v>8237</v>
      </c>
      <c r="G2421" s="1" t="s">
        <v>8238</v>
      </c>
      <c r="H2421" s="1" t="s">
        <v>2571</v>
      </c>
      <c r="I2421" s="3" t="n">
        <v>40055</v>
      </c>
      <c r="J2421" s="1" t="s">
        <v>8182</v>
      </c>
      <c r="K2421" s="3" t="n">
        <v>45903</v>
      </c>
      <c r="L2421" s="3" t="n">
        <v>46199</v>
      </c>
      <c r="M2421" s="1" t="n">
        <v>1</v>
      </c>
      <c r="N2421" s="4" t="s">
        <v>24</v>
      </c>
      <c r="O2421" s="1" t="s">
        <v>8192</v>
      </c>
      <c r="P2421" s="5" t="s">
        <v>26</v>
      </c>
      <c r="Q2421" s="1" t="str">
        <f aca="false">IFERROR(INDEX('ST Enroll Export'!$A$2:$A$3230,MATCH($D2421,'ST Enroll Export'!$A$2:$A$3230,0)),IFERROR(IF(INDEX('ST Enroll Export'!$A$2:$A$3230,MATCH($E2421,'ST Enroll Export'!$B$2:$B$3230,0))="","",INDEX('ST Enroll Export'!$A$2:$A$3230,MATCH($E2421,'ST Enroll Export'!$B$2:$B$3230,0))),"Not Found"))</f>
        <v>3790108185</v>
      </c>
      <c r="R2421" s="1" t="str">
        <f aca="false">IFERROR(INDEX('ST Enroll Export'!$G$2:$G$3230,MATCH($D2421,'ST Enroll Export'!$A$2:$A$3230,0)),IFERROR(INDEX('ST Enroll Export'!$G$2:$G$3230,MATCH($E2421,'ST Enroll Export'!$B$2:$B$3230,0)),"Not Found"))</f>
        <v>ONTECH Charter HS</v>
      </c>
      <c r="S2421" s="1" t="str">
        <f aca="false">IFERROR(INDEX('ST Enroll Export'!$B$2:$B$3230,MATCH($D2421,'ST Enroll Export'!$A$2:$A$3230,0)),IFERROR(INDEX('ST Enroll Export'!$B$2:$B$3230,MATCH($E2421,'ST Enroll Export'!$B$2:$B$3230,0)),"Not Found"))</f>
        <v>200022597</v>
      </c>
      <c r="T2421" s="1" t="str">
        <f aca="false">IF(ISNUMBER(MATCH($D2421,'ST Enroll Export'!$A$2:$A$3230,0)),"NYSSIS Match",IF(ISNUMBER(MATCH($E2421,'ST Enroll Export'!$B$2:$B$3230,0)),"SID Match","No ST Match"))</f>
        <v>NYSSIS Match</v>
      </c>
      <c r="U2421" s="1" t="str">
        <f aca="false">IF(ISNUMBER(MATCH($D2421,Disability!$B$2:$B$5962,0)),"SPED","Gen Ed")</f>
        <v>Gen Ed</v>
      </c>
    </row>
    <row r="2422" customFormat="false" ht="15" hidden="false" customHeight="true" outlineLevel="0" collapsed="false">
      <c r="A2422" s="1" t="s">
        <v>8176</v>
      </c>
      <c r="B2422" s="3" t="n">
        <v>46174</v>
      </c>
      <c r="C2422" s="1" t="s">
        <v>8177</v>
      </c>
      <c r="D2422" s="1" t="s">
        <v>8239</v>
      </c>
      <c r="E2422" s="1" t="s">
        <v>8240</v>
      </c>
      <c r="F2422" s="1" t="s">
        <v>1759</v>
      </c>
      <c r="G2422" s="1" t="s">
        <v>8241</v>
      </c>
      <c r="H2422" s="1" t="s">
        <v>2555</v>
      </c>
      <c r="I2422" s="3" t="n">
        <v>39281</v>
      </c>
      <c r="J2422" s="1" t="s">
        <v>8182</v>
      </c>
      <c r="K2422" s="3" t="n">
        <v>45903</v>
      </c>
      <c r="L2422" s="3" t="n">
        <v>46199</v>
      </c>
      <c r="M2422" s="1" t="n">
        <v>1</v>
      </c>
      <c r="N2422" s="4" t="s">
        <v>24</v>
      </c>
      <c r="O2422" s="1" t="s">
        <v>8192</v>
      </c>
      <c r="P2422" s="6" t="s">
        <v>39</v>
      </c>
      <c r="Q2422" s="1" t="str">
        <f aca="false">IFERROR(INDEX('ST Enroll Export'!$A$2:$A$3230,MATCH($D2422,'ST Enroll Export'!$A$2:$A$3230,0)),IFERROR(IF(INDEX('ST Enroll Export'!$A$2:$A$3230,MATCH($E2422,'ST Enroll Export'!$B$2:$B$3230,0))="","",INDEX('ST Enroll Export'!$A$2:$A$3230,MATCH($E2422,'ST Enroll Export'!$B$2:$B$3230,0))),"Not Found"))</f>
        <v>6725736085</v>
      </c>
      <c r="R2422" s="1" t="str">
        <f aca="false">IFERROR(INDEX('ST Enroll Export'!$G$2:$G$3230,MATCH($D2422,'ST Enroll Export'!$A$2:$A$3230,0)),IFERROR(INDEX('ST Enroll Export'!$G$2:$G$3230,MATCH($E2422,'ST Enroll Export'!$B$2:$B$3230,0)),"Not Found"))</f>
        <v>ONTECH Charter HS</v>
      </c>
      <c r="S2422" s="1" t="str">
        <f aca="false">IFERROR(INDEX('ST Enroll Export'!$B$2:$B$3230,MATCH($D2422,'ST Enroll Export'!$A$2:$A$3230,0)),IFERROR(INDEX('ST Enroll Export'!$B$2:$B$3230,MATCH($E2422,'ST Enroll Export'!$B$2:$B$3230,0)),"Not Found"))</f>
        <v>200012636</v>
      </c>
      <c r="T2422" s="1" t="str">
        <f aca="false">IF(ISNUMBER(MATCH($D2422,'ST Enroll Export'!$A$2:$A$3230,0)),"NYSSIS Match",IF(ISNUMBER(MATCH($E2422,'ST Enroll Export'!$B$2:$B$3230,0)),"SID Match","No ST Match"))</f>
        <v>NYSSIS Match</v>
      </c>
      <c r="U2422" s="1" t="str">
        <f aca="false">IF(ISNUMBER(MATCH($D2422,Disability!$B$2:$B$5962,0)),"SPED","Gen Ed")</f>
        <v>SPED</v>
      </c>
    </row>
    <row r="2423" customFormat="false" ht="15" hidden="false" customHeight="true" outlineLevel="0" collapsed="false">
      <c r="A2423" s="1" t="s">
        <v>8176</v>
      </c>
      <c r="B2423" s="3" t="n">
        <v>46174</v>
      </c>
      <c r="C2423" s="1" t="s">
        <v>8177</v>
      </c>
      <c r="D2423" s="1" t="s">
        <v>2535</v>
      </c>
      <c r="E2423" s="1" t="s">
        <v>2536</v>
      </c>
      <c r="F2423" s="1" t="s">
        <v>2537</v>
      </c>
      <c r="G2423" s="1" t="s">
        <v>2538</v>
      </c>
      <c r="H2423" s="1" t="s">
        <v>2539</v>
      </c>
      <c r="I2423" s="3" t="n">
        <v>40827</v>
      </c>
      <c r="J2423" s="1" t="s">
        <v>8182</v>
      </c>
      <c r="K2423" s="3" t="n">
        <v>46086</v>
      </c>
      <c r="L2423" s="3" t="n">
        <v>46199</v>
      </c>
      <c r="M2423" s="1" t="n">
        <v>0.375</v>
      </c>
      <c r="N2423" s="4" t="s">
        <v>24</v>
      </c>
      <c r="O2423" s="1" t="s">
        <v>8242</v>
      </c>
      <c r="P2423" s="5" t="s">
        <v>26</v>
      </c>
      <c r="Q2423" s="1" t="str">
        <f aca="false">IFERROR(INDEX('ST Enroll Export'!$A$2:$A$3230,MATCH($D2423,'ST Enroll Export'!$A$2:$A$3230,0)),IFERROR(IF(INDEX('ST Enroll Export'!$A$2:$A$3230,MATCH($E2423,'ST Enroll Export'!$B$2:$B$3230,0))="","",INDEX('ST Enroll Export'!$A$2:$A$3230,MATCH($E2423,'ST Enroll Export'!$B$2:$B$3230,0))),"Not Found"))</f>
        <v>4535628400</v>
      </c>
      <c r="R2423" s="1" t="str">
        <f aca="false">IFERROR(INDEX('ST Enroll Export'!$G$2:$G$3230,MATCH($D2423,'ST Enroll Export'!$A$2:$A$3230,0)),IFERROR(INDEX('ST Enroll Export'!$G$2:$G$3230,MATCH($E2423,'ST Enroll Export'!$B$2:$B$3230,0)),"Not Found"))</f>
        <v>ONTECH Charter HS</v>
      </c>
      <c r="S2423" s="1" t="str">
        <f aca="false">IFERROR(INDEX('ST Enroll Export'!$B$2:$B$3230,MATCH($D2423,'ST Enroll Export'!$A$2:$A$3230,0)),IFERROR(INDEX('ST Enroll Export'!$B$2:$B$3230,MATCH($E2423,'ST Enroll Export'!$B$2:$B$3230,0)),"Not Found"))</f>
        <v>200025735</v>
      </c>
      <c r="T2423" s="1" t="str">
        <f aca="false">IF(ISNUMBER(MATCH($D2423,'ST Enroll Export'!$A$2:$A$3230,0)),"NYSSIS Match",IF(ISNUMBER(MATCH($E2423,'ST Enroll Export'!$B$2:$B$3230,0)),"SID Match","No ST Match"))</f>
        <v>NYSSIS Match</v>
      </c>
      <c r="U2423" s="1" t="str">
        <f aca="false">IF(ISNUMBER(MATCH($D2423,Disability!$B$2:$B$5962,0)),"SPED","Gen Ed")</f>
        <v>Gen Ed</v>
      </c>
    </row>
    <row r="2424" customFormat="false" ht="15" hidden="false" customHeight="true" outlineLevel="0" collapsed="false">
      <c r="A2424" s="1" t="s">
        <v>8176</v>
      </c>
      <c r="B2424" s="3" t="n">
        <v>46174</v>
      </c>
      <c r="C2424" s="1" t="s">
        <v>8177</v>
      </c>
      <c r="D2424" s="1" t="s">
        <v>8243</v>
      </c>
      <c r="E2424" s="1" t="s">
        <v>8244</v>
      </c>
      <c r="F2424" s="1" t="s">
        <v>8245</v>
      </c>
      <c r="G2424" s="1" t="s">
        <v>8246</v>
      </c>
      <c r="H2424" s="1" t="s">
        <v>2525</v>
      </c>
      <c r="I2424" s="3" t="n">
        <v>39923</v>
      </c>
      <c r="J2424" s="1" t="s">
        <v>8182</v>
      </c>
      <c r="K2424" s="3" t="n">
        <v>45903</v>
      </c>
      <c r="L2424" s="3" t="n">
        <v>46199</v>
      </c>
      <c r="M2424" s="1" t="n">
        <v>1</v>
      </c>
      <c r="N2424" s="4" t="s">
        <v>24</v>
      </c>
      <c r="O2424" s="1" t="s">
        <v>8192</v>
      </c>
      <c r="P2424" s="5" t="s">
        <v>26</v>
      </c>
      <c r="Q2424" s="1" t="str">
        <f aca="false">IFERROR(INDEX('ST Enroll Export'!$A$2:$A$3230,MATCH($D2424,'ST Enroll Export'!$A$2:$A$3230,0)),IFERROR(IF(INDEX('ST Enroll Export'!$A$2:$A$3230,MATCH($E2424,'ST Enroll Export'!$B$2:$B$3230,0))="","",INDEX('ST Enroll Export'!$A$2:$A$3230,MATCH($E2424,'ST Enroll Export'!$B$2:$B$3230,0))),"Not Found"))</f>
        <v>4353901581</v>
      </c>
      <c r="R2424" s="1" t="str">
        <f aca="false">IFERROR(INDEX('ST Enroll Export'!$G$2:$G$3230,MATCH($D2424,'ST Enroll Export'!$A$2:$A$3230,0)),IFERROR(INDEX('ST Enroll Export'!$G$2:$G$3230,MATCH($E2424,'ST Enroll Export'!$B$2:$B$3230,0)),"Not Found"))</f>
        <v>ONTECH Charter HS</v>
      </c>
      <c r="S2424" s="1" t="str">
        <f aca="false">IFERROR(INDEX('ST Enroll Export'!$B$2:$B$3230,MATCH($D2424,'ST Enroll Export'!$A$2:$A$3230,0)),IFERROR(INDEX('ST Enroll Export'!$B$2:$B$3230,MATCH($E2424,'ST Enroll Export'!$B$2:$B$3230,0)),"Not Found"))</f>
        <v>200021397</v>
      </c>
      <c r="T2424" s="1" t="str">
        <f aca="false">IF(ISNUMBER(MATCH($D2424,'ST Enroll Export'!$A$2:$A$3230,0)),"NYSSIS Match",IF(ISNUMBER(MATCH($E2424,'ST Enroll Export'!$B$2:$B$3230,0)),"SID Match","No ST Match"))</f>
        <v>NYSSIS Match</v>
      </c>
      <c r="U2424" s="1" t="str">
        <f aca="false">IF(ISNUMBER(MATCH($D2424,Disability!$B$2:$B$5962,0)),"SPED","Gen Ed")</f>
        <v>Gen Ed</v>
      </c>
    </row>
    <row r="2425" customFormat="false" ht="15" hidden="false" customHeight="true" outlineLevel="0" collapsed="false">
      <c r="A2425" s="1" t="s">
        <v>8176</v>
      </c>
      <c r="B2425" s="3" t="n">
        <v>46174</v>
      </c>
      <c r="C2425" s="1" t="s">
        <v>8177</v>
      </c>
      <c r="D2425" s="1" t="s">
        <v>8247</v>
      </c>
      <c r="E2425" s="1" t="s">
        <v>8248</v>
      </c>
      <c r="F2425" s="1" t="s">
        <v>6203</v>
      </c>
      <c r="G2425" s="1" t="s">
        <v>8249</v>
      </c>
      <c r="H2425" s="1" t="s">
        <v>2539</v>
      </c>
      <c r="I2425" s="3" t="n">
        <v>40470</v>
      </c>
      <c r="J2425" s="1" t="s">
        <v>8182</v>
      </c>
      <c r="K2425" s="3" t="n">
        <v>45903</v>
      </c>
      <c r="L2425" s="3" t="n">
        <v>46199</v>
      </c>
      <c r="M2425" s="1" t="n">
        <v>1</v>
      </c>
      <c r="N2425" s="4" t="s">
        <v>24</v>
      </c>
      <c r="O2425" s="1" t="s">
        <v>8250</v>
      </c>
      <c r="P2425" s="5" t="s">
        <v>26</v>
      </c>
      <c r="Q2425" s="1" t="str">
        <f aca="false">IFERROR(INDEX('ST Enroll Export'!$A$2:$A$3230,MATCH($D2425,'ST Enroll Export'!$A$2:$A$3230,0)),IFERROR(IF(INDEX('ST Enroll Export'!$A$2:$A$3230,MATCH($E2425,'ST Enroll Export'!$B$2:$B$3230,0))="","",INDEX('ST Enroll Export'!$A$2:$A$3230,MATCH($E2425,'ST Enroll Export'!$B$2:$B$3230,0))),"Not Found"))</f>
        <v>9891063021</v>
      </c>
      <c r="R2425" s="1" t="str">
        <f aca="false">IFERROR(INDEX('ST Enroll Export'!$G$2:$G$3230,MATCH($D2425,'ST Enroll Export'!$A$2:$A$3230,0)),IFERROR(INDEX('ST Enroll Export'!$G$2:$G$3230,MATCH($E2425,'ST Enroll Export'!$B$2:$B$3230,0)),"Not Found"))</f>
        <v>ONTECH Charter HS</v>
      </c>
      <c r="S2425" s="1" t="str">
        <f aca="false">IFERROR(INDEX('ST Enroll Export'!$B$2:$B$3230,MATCH($D2425,'ST Enroll Export'!$A$2:$A$3230,0)),IFERROR(INDEX('ST Enroll Export'!$B$2:$B$3230,MATCH($E2425,'ST Enroll Export'!$B$2:$B$3230,0)),"Not Found"))</f>
        <v>200025301</v>
      </c>
      <c r="T2425" s="1" t="str">
        <f aca="false">IF(ISNUMBER(MATCH($D2425,'ST Enroll Export'!$A$2:$A$3230,0)),"NYSSIS Match",IF(ISNUMBER(MATCH($E2425,'ST Enroll Export'!$B$2:$B$3230,0)),"SID Match","No ST Match"))</f>
        <v>NYSSIS Match</v>
      </c>
      <c r="U2425" s="1" t="str">
        <f aca="false">IF(ISNUMBER(MATCH($D2425,Disability!$B$2:$B$5962,0)),"SPED","Gen Ed")</f>
        <v>Gen Ed</v>
      </c>
    </row>
    <row r="2426" customFormat="false" ht="15" hidden="false" customHeight="true" outlineLevel="0" collapsed="false">
      <c r="A2426" s="1" t="s">
        <v>8176</v>
      </c>
      <c r="B2426" s="3" t="n">
        <v>46174</v>
      </c>
      <c r="C2426" s="1" t="s">
        <v>8177</v>
      </c>
      <c r="D2426" s="1" t="s">
        <v>8251</v>
      </c>
      <c r="E2426" s="1" t="s">
        <v>8252</v>
      </c>
      <c r="F2426" s="1" t="s">
        <v>6203</v>
      </c>
      <c r="G2426" s="1" t="s">
        <v>8253</v>
      </c>
      <c r="H2426" s="1" t="s">
        <v>2525</v>
      </c>
      <c r="I2426" s="3" t="n">
        <v>39877</v>
      </c>
      <c r="J2426" s="1" t="s">
        <v>8182</v>
      </c>
      <c r="K2426" s="3" t="n">
        <v>45903</v>
      </c>
      <c r="L2426" s="3" t="n">
        <v>45924</v>
      </c>
      <c r="M2426" s="1" t="n">
        <v>0.1</v>
      </c>
      <c r="N2426" s="4" t="s">
        <v>24</v>
      </c>
      <c r="O2426" s="1" t="s">
        <v>8254</v>
      </c>
      <c r="P2426" s="5" t="s">
        <v>26</v>
      </c>
      <c r="Q2426" s="1" t="str">
        <f aca="false">IFERROR(INDEX('ST Enroll Export'!$A$2:$A$3230,MATCH($D2426,'ST Enroll Export'!$A$2:$A$3230,0)),IFERROR(IF(INDEX('ST Enroll Export'!$A$2:$A$3230,MATCH($E2426,'ST Enroll Export'!$B$2:$B$3230,0))="","",INDEX('ST Enroll Export'!$A$2:$A$3230,MATCH($E2426,'ST Enroll Export'!$B$2:$B$3230,0))),"Not Found"))</f>
        <v>7852260563</v>
      </c>
      <c r="R2426" s="1" t="str">
        <f aca="false">IFERROR(INDEX('ST Enroll Export'!$G$2:$G$3230,MATCH($D2426,'ST Enroll Export'!$A$2:$A$3230,0)),IFERROR(INDEX('ST Enroll Export'!$G$2:$G$3230,MATCH($E2426,'ST Enroll Export'!$B$2:$B$3230,0)),"Not Found"))</f>
        <v>ONTECH Charter HS</v>
      </c>
      <c r="S2426" s="1" t="str">
        <f aca="false">IFERROR(INDEX('ST Enroll Export'!$B$2:$B$3230,MATCH($D2426,'ST Enroll Export'!$A$2:$A$3230,0)),IFERROR(INDEX('ST Enroll Export'!$B$2:$B$3230,MATCH($E2426,'ST Enroll Export'!$B$2:$B$3230,0)),"Not Found"))</f>
        <v>200018692</v>
      </c>
      <c r="T2426" s="1" t="str">
        <f aca="false">IF(ISNUMBER(MATCH($D2426,'ST Enroll Export'!$A$2:$A$3230,0)),"NYSSIS Match",IF(ISNUMBER(MATCH($E2426,'ST Enroll Export'!$B$2:$B$3230,0)),"SID Match","No ST Match"))</f>
        <v>NYSSIS Match</v>
      </c>
      <c r="U2426" s="1" t="str">
        <f aca="false">IF(ISNUMBER(MATCH($D2426,Disability!$B$2:$B$5962,0)),"SPED","Gen Ed")</f>
        <v>Gen Ed</v>
      </c>
    </row>
    <row r="2427" customFormat="false" ht="15" hidden="false" customHeight="true" outlineLevel="0" collapsed="false">
      <c r="A2427" s="1" t="s">
        <v>8176</v>
      </c>
      <c r="B2427" s="3" t="n">
        <v>46174</v>
      </c>
      <c r="C2427" s="1" t="s">
        <v>8177</v>
      </c>
      <c r="D2427" s="1" t="s">
        <v>8251</v>
      </c>
      <c r="E2427" s="1" t="s">
        <v>8252</v>
      </c>
      <c r="F2427" s="1" t="s">
        <v>6203</v>
      </c>
      <c r="G2427" s="1" t="s">
        <v>8253</v>
      </c>
      <c r="H2427" s="1" t="s">
        <v>2525</v>
      </c>
      <c r="I2427" s="3" t="n">
        <v>39877</v>
      </c>
      <c r="J2427" s="1" t="s">
        <v>8182</v>
      </c>
      <c r="K2427" s="3" t="n">
        <v>45939</v>
      </c>
      <c r="L2427" s="3" t="n">
        <v>46199</v>
      </c>
      <c r="M2427" s="1" t="n">
        <v>0.875</v>
      </c>
      <c r="N2427" s="4" t="s">
        <v>24</v>
      </c>
      <c r="O2427" s="1" t="s">
        <v>8255</v>
      </c>
      <c r="P2427" s="5" t="s">
        <v>26</v>
      </c>
      <c r="Q2427" s="1" t="str">
        <f aca="false">IFERROR(INDEX('ST Enroll Export'!$A$2:$A$3230,MATCH($D2427,'ST Enroll Export'!$A$2:$A$3230,0)),IFERROR(IF(INDEX('ST Enroll Export'!$A$2:$A$3230,MATCH($E2427,'ST Enroll Export'!$B$2:$B$3230,0))="","",INDEX('ST Enroll Export'!$A$2:$A$3230,MATCH($E2427,'ST Enroll Export'!$B$2:$B$3230,0))),"Not Found"))</f>
        <v>7852260563</v>
      </c>
      <c r="R2427" s="1" t="str">
        <f aca="false">IFERROR(INDEX('ST Enroll Export'!$G$2:$G$3230,MATCH($D2427,'ST Enroll Export'!$A$2:$A$3230,0)),IFERROR(INDEX('ST Enroll Export'!$G$2:$G$3230,MATCH($E2427,'ST Enroll Export'!$B$2:$B$3230,0)),"Not Found"))</f>
        <v>ONTECH Charter HS</v>
      </c>
      <c r="S2427" s="1" t="str">
        <f aca="false">IFERROR(INDEX('ST Enroll Export'!$B$2:$B$3230,MATCH($D2427,'ST Enroll Export'!$A$2:$A$3230,0)),IFERROR(INDEX('ST Enroll Export'!$B$2:$B$3230,MATCH($E2427,'ST Enroll Export'!$B$2:$B$3230,0)),"Not Found"))</f>
        <v>200018692</v>
      </c>
      <c r="T2427" s="1" t="str">
        <f aca="false">IF(ISNUMBER(MATCH($D2427,'ST Enroll Export'!$A$2:$A$3230,0)),"NYSSIS Match",IF(ISNUMBER(MATCH($E2427,'ST Enroll Export'!$B$2:$B$3230,0)),"SID Match","No ST Match"))</f>
        <v>NYSSIS Match</v>
      </c>
      <c r="U2427" s="1" t="str">
        <f aca="false">IF(ISNUMBER(MATCH($D2427,Disability!$B$2:$B$5962,0)),"SPED","Gen Ed")</f>
        <v>Gen Ed</v>
      </c>
    </row>
    <row r="2428" customFormat="false" ht="15" hidden="false" customHeight="true" outlineLevel="0" collapsed="false">
      <c r="A2428" s="1" t="s">
        <v>8176</v>
      </c>
      <c r="B2428" s="3" t="n">
        <v>46174</v>
      </c>
      <c r="C2428" s="1" t="s">
        <v>8177</v>
      </c>
      <c r="D2428" s="1" t="s">
        <v>8256</v>
      </c>
      <c r="E2428" s="1" t="s">
        <v>8257</v>
      </c>
      <c r="F2428" s="1" t="s">
        <v>1395</v>
      </c>
      <c r="G2428" s="1" t="s">
        <v>8258</v>
      </c>
      <c r="H2428" s="1" t="s">
        <v>2539</v>
      </c>
      <c r="I2428" s="3" t="n">
        <v>40720</v>
      </c>
      <c r="J2428" s="1" t="s">
        <v>8182</v>
      </c>
      <c r="K2428" s="3" t="n">
        <v>45903</v>
      </c>
      <c r="L2428" s="3" t="n">
        <v>46199</v>
      </c>
      <c r="M2428" s="1" t="n">
        <v>1</v>
      </c>
      <c r="N2428" s="4" t="s">
        <v>24</v>
      </c>
      <c r="O2428" s="1" t="s">
        <v>8250</v>
      </c>
      <c r="P2428" s="6" t="s">
        <v>39</v>
      </c>
      <c r="Q2428" s="1" t="str">
        <f aca="false">IFERROR(INDEX('ST Enroll Export'!$A$2:$A$3230,MATCH($D2428,'ST Enroll Export'!$A$2:$A$3230,0)),IFERROR(IF(INDEX('ST Enroll Export'!$A$2:$A$3230,MATCH($E2428,'ST Enroll Export'!$B$2:$B$3230,0))="","",INDEX('ST Enroll Export'!$A$2:$A$3230,MATCH($E2428,'ST Enroll Export'!$B$2:$B$3230,0))),"Not Found"))</f>
        <v>4391895750</v>
      </c>
      <c r="R2428" s="1" t="str">
        <f aca="false">IFERROR(INDEX('ST Enroll Export'!$G$2:$G$3230,MATCH($D2428,'ST Enroll Export'!$A$2:$A$3230,0)),IFERROR(INDEX('ST Enroll Export'!$G$2:$G$3230,MATCH($E2428,'ST Enroll Export'!$B$2:$B$3230,0)),"Not Found"))</f>
        <v>ONTECH Charter HS</v>
      </c>
      <c r="S2428" s="1" t="str">
        <f aca="false">IFERROR(INDEX('ST Enroll Export'!$B$2:$B$3230,MATCH($D2428,'ST Enroll Export'!$A$2:$A$3230,0)),IFERROR(INDEX('ST Enroll Export'!$B$2:$B$3230,MATCH($E2428,'ST Enroll Export'!$B$2:$B$3230,0)),"Not Found"))</f>
        <v>200023768</v>
      </c>
      <c r="T2428" s="1" t="str">
        <f aca="false">IF(ISNUMBER(MATCH($D2428,'ST Enroll Export'!$A$2:$A$3230,0)),"NYSSIS Match",IF(ISNUMBER(MATCH($E2428,'ST Enroll Export'!$B$2:$B$3230,0)),"SID Match","No ST Match"))</f>
        <v>NYSSIS Match</v>
      </c>
      <c r="U2428" s="1" t="str">
        <f aca="false">IF(ISNUMBER(MATCH($D2428,Disability!$B$2:$B$5962,0)),"SPED","Gen Ed")</f>
        <v>SPED</v>
      </c>
    </row>
    <row r="2429" customFormat="false" ht="15" hidden="false" customHeight="true" outlineLevel="0" collapsed="false">
      <c r="A2429" s="1" t="s">
        <v>8176</v>
      </c>
      <c r="B2429" s="3" t="n">
        <v>46174</v>
      </c>
      <c r="C2429" s="1" t="s">
        <v>8177</v>
      </c>
      <c r="D2429" s="1" t="s">
        <v>8259</v>
      </c>
      <c r="E2429" s="1" t="s">
        <v>8260</v>
      </c>
      <c r="F2429" s="1" t="s">
        <v>1395</v>
      </c>
      <c r="G2429" s="1" t="s">
        <v>2198</v>
      </c>
      <c r="H2429" s="1" t="s">
        <v>2571</v>
      </c>
      <c r="I2429" s="3" t="n">
        <v>40377</v>
      </c>
      <c r="J2429" s="1" t="s">
        <v>8182</v>
      </c>
      <c r="K2429" s="3" t="n">
        <v>45903</v>
      </c>
      <c r="L2429" s="3" t="n">
        <v>46199</v>
      </c>
      <c r="M2429" s="1" t="n">
        <v>1</v>
      </c>
      <c r="N2429" s="4" t="s">
        <v>24</v>
      </c>
      <c r="O2429" s="1" t="s">
        <v>8192</v>
      </c>
      <c r="P2429" s="5" t="s">
        <v>26</v>
      </c>
      <c r="Q2429" s="1" t="str">
        <f aca="false">IFERROR(INDEX('ST Enroll Export'!$A$2:$A$3230,MATCH($D2429,'ST Enroll Export'!$A$2:$A$3230,0)),IFERROR(IF(INDEX('ST Enroll Export'!$A$2:$A$3230,MATCH($E2429,'ST Enroll Export'!$B$2:$B$3230,0))="","",INDEX('ST Enroll Export'!$A$2:$A$3230,MATCH($E2429,'ST Enroll Export'!$B$2:$B$3230,0))),"Not Found"))</f>
        <v>9563242804</v>
      </c>
      <c r="R2429" s="1" t="str">
        <f aca="false">IFERROR(INDEX('ST Enroll Export'!$G$2:$G$3230,MATCH($D2429,'ST Enroll Export'!$A$2:$A$3230,0)),IFERROR(INDEX('ST Enroll Export'!$G$2:$G$3230,MATCH($E2429,'ST Enroll Export'!$B$2:$B$3230,0)),"Not Found"))</f>
        <v>ONTECH Charter HS</v>
      </c>
      <c r="S2429" s="1" t="str">
        <f aca="false">IFERROR(INDEX('ST Enroll Export'!$B$2:$B$3230,MATCH($D2429,'ST Enroll Export'!$A$2:$A$3230,0)),IFERROR(INDEX('ST Enroll Export'!$B$2:$B$3230,MATCH($E2429,'ST Enroll Export'!$B$2:$B$3230,0)),"Not Found"))</f>
        <v>200022439</v>
      </c>
      <c r="T2429" s="1" t="str">
        <f aca="false">IF(ISNUMBER(MATCH($D2429,'ST Enroll Export'!$A$2:$A$3230,0)),"NYSSIS Match",IF(ISNUMBER(MATCH($E2429,'ST Enroll Export'!$B$2:$B$3230,0)),"SID Match","No ST Match"))</f>
        <v>NYSSIS Match</v>
      </c>
      <c r="U2429" s="1" t="str">
        <f aca="false">IF(ISNUMBER(MATCH($D2429,Disability!$B$2:$B$5962,0)),"SPED","Gen Ed")</f>
        <v>Gen Ed</v>
      </c>
    </row>
    <row r="2430" customFormat="false" ht="15" hidden="false" customHeight="true" outlineLevel="0" collapsed="false">
      <c r="A2430" s="1" t="s">
        <v>8176</v>
      </c>
      <c r="B2430" s="3" t="n">
        <v>46174</v>
      </c>
      <c r="C2430" s="1" t="s">
        <v>8177</v>
      </c>
      <c r="D2430" s="1" t="s">
        <v>8261</v>
      </c>
      <c r="E2430" s="1" t="s">
        <v>8262</v>
      </c>
      <c r="F2430" s="1" t="s">
        <v>8263</v>
      </c>
      <c r="G2430" s="1" t="s">
        <v>514</v>
      </c>
      <c r="H2430" s="1" t="s">
        <v>2525</v>
      </c>
      <c r="I2430" s="3" t="n">
        <v>39861</v>
      </c>
      <c r="J2430" s="1" t="s">
        <v>8182</v>
      </c>
      <c r="K2430" s="3" t="n">
        <v>45903</v>
      </c>
      <c r="L2430" s="3" t="n">
        <v>46199</v>
      </c>
      <c r="M2430" s="1" t="n">
        <v>1</v>
      </c>
      <c r="N2430" s="4" t="s">
        <v>24</v>
      </c>
      <c r="O2430" s="1" t="s">
        <v>8192</v>
      </c>
      <c r="P2430" s="5" t="s">
        <v>26</v>
      </c>
      <c r="Q2430" s="1" t="str">
        <f aca="false">IFERROR(INDEX('ST Enroll Export'!$A$2:$A$3230,MATCH($D2430,'ST Enroll Export'!$A$2:$A$3230,0)),IFERROR(IF(INDEX('ST Enroll Export'!$A$2:$A$3230,MATCH($E2430,'ST Enroll Export'!$B$2:$B$3230,0))="","",INDEX('ST Enroll Export'!$A$2:$A$3230,MATCH($E2430,'ST Enroll Export'!$B$2:$B$3230,0))),"Not Found"))</f>
        <v>3472187381</v>
      </c>
      <c r="R2430" s="1" t="str">
        <f aca="false">IFERROR(INDEX('ST Enroll Export'!$G$2:$G$3230,MATCH($D2430,'ST Enroll Export'!$A$2:$A$3230,0)),IFERROR(INDEX('ST Enroll Export'!$G$2:$G$3230,MATCH($E2430,'ST Enroll Export'!$B$2:$B$3230,0)),"Not Found"))</f>
        <v>ONTECH Charter HS</v>
      </c>
      <c r="S2430" s="1" t="str">
        <f aca="false">IFERROR(INDEX('ST Enroll Export'!$B$2:$B$3230,MATCH($D2430,'ST Enroll Export'!$A$2:$A$3230,0)),IFERROR(INDEX('ST Enroll Export'!$B$2:$B$3230,MATCH($E2430,'ST Enroll Export'!$B$2:$B$3230,0)),"Not Found"))</f>
        <v>200013457</v>
      </c>
      <c r="T2430" s="1" t="str">
        <f aca="false">IF(ISNUMBER(MATCH($D2430,'ST Enroll Export'!$A$2:$A$3230,0)),"NYSSIS Match",IF(ISNUMBER(MATCH($E2430,'ST Enroll Export'!$B$2:$B$3230,0)),"SID Match","No ST Match"))</f>
        <v>NYSSIS Match</v>
      </c>
      <c r="U2430" s="1" t="str">
        <f aca="false">IF(ISNUMBER(MATCH($D2430,Disability!$B$2:$B$5962,0)),"SPED","Gen Ed")</f>
        <v>Gen Ed</v>
      </c>
    </row>
    <row r="2431" customFormat="false" ht="15" hidden="false" customHeight="true" outlineLevel="0" collapsed="false">
      <c r="A2431" s="1" t="s">
        <v>8176</v>
      </c>
      <c r="B2431" s="3" t="n">
        <v>46174</v>
      </c>
      <c r="C2431" s="1" t="s">
        <v>8177</v>
      </c>
      <c r="D2431" s="1" t="s">
        <v>8264</v>
      </c>
      <c r="E2431" s="1" t="s">
        <v>8265</v>
      </c>
      <c r="F2431" s="1" t="s">
        <v>8266</v>
      </c>
      <c r="G2431" s="1" t="s">
        <v>1386</v>
      </c>
      <c r="H2431" s="1" t="s">
        <v>2571</v>
      </c>
      <c r="I2431" s="3" t="n">
        <v>40305</v>
      </c>
      <c r="J2431" s="1" t="s">
        <v>8182</v>
      </c>
      <c r="K2431" s="3" t="n">
        <v>45903</v>
      </c>
      <c r="L2431" s="3" t="n">
        <v>46199</v>
      </c>
      <c r="M2431" s="1" t="n">
        <v>1</v>
      </c>
      <c r="N2431" s="1" t="s">
        <v>93</v>
      </c>
      <c r="O2431" s="1" t="s">
        <v>8175</v>
      </c>
      <c r="P2431" s="5" t="s">
        <v>26</v>
      </c>
      <c r="Q2431" s="1" t="str">
        <f aca="false">IFERROR(INDEX('ST Enroll Export'!$A$2:$A$3230,MATCH($D2431,'ST Enroll Export'!$A$2:$A$3230,0)),IFERROR(IF(INDEX('ST Enroll Export'!$A$2:$A$3230,MATCH($E2431,'ST Enroll Export'!$B$2:$B$3230,0))="","",INDEX('ST Enroll Export'!$A$2:$A$3230,MATCH($E2431,'ST Enroll Export'!$B$2:$B$3230,0))),"Not Found"))</f>
        <v>Not Found</v>
      </c>
      <c r="R2431" s="1" t="str">
        <f aca="false">IFERROR(INDEX('ST Enroll Export'!$G$2:$G$3230,MATCH($D2431,'ST Enroll Export'!$A$2:$A$3230,0)),IFERROR(INDEX('ST Enroll Export'!$G$2:$G$3230,MATCH($E2431,'ST Enroll Export'!$B$2:$B$3230,0)),"Not Found"))</f>
        <v>Not Found</v>
      </c>
      <c r="S2431" s="1" t="str">
        <f aca="false">IFERROR(INDEX('ST Enroll Export'!$B$2:$B$3230,MATCH($D2431,'ST Enroll Export'!$A$2:$A$3230,0)),IFERROR(INDEX('ST Enroll Export'!$B$2:$B$3230,MATCH($E2431,'ST Enroll Export'!$B$2:$B$3230,0)),"Not Found"))</f>
        <v>Not Found</v>
      </c>
      <c r="T2431" s="1" t="str">
        <f aca="false">IF(ISNUMBER(MATCH($D2431,'ST Enroll Export'!$A$2:$A$3230,0)),"NYSSIS Match",IF(ISNUMBER(MATCH($E2431,'ST Enroll Export'!$B$2:$B$3230,0)),"SID Match","No ST Match"))</f>
        <v>No ST Match</v>
      </c>
      <c r="U2431" s="1" t="str">
        <f aca="false">IF(ISNUMBER(MATCH($D2431,Disability!$B$2:$B$5962,0)),"SPED","Gen Ed")</f>
        <v>Gen Ed</v>
      </c>
    </row>
    <row r="2432" customFormat="false" ht="15" hidden="false" customHeight="true" outlineLevel="0" collapsed="false">
      <c r="A2432" s="1" t="s">
        <v>8176</v>
      </c>
      <c r="B2432" s="3" t="n">
        <v>46174</v>
      </c>
      <c r="C2432" s="1" t="s">
        <v>8177</v>
      </c>
      <c r="D2432" s="1" t="s">
        <v>8267</v>
      </c>
      <c r="E2432" s="1" t="s">
        <v>8268</v>
      </c>
      <c r="F2432" s="1" t="s">
        <v>8269</v>
      </c>
      <c r="G2432" s="1" t="s">
        <v>8270</v>
      </c>
      <c r="H2432" s="1" t="s">
        <v>2555</v>
      </c>
      <c r="I2432" s="3" t="n">
        <v>39515</v>
      </c>
      <c r="J2432" s="1" t="s">
        <v>8182</v>
      </c>
      <c r="K2432" s="3" t="n">
        <v>45903</v>
      </c>
      <c r="L2432" s="3" t="n">
        <v>46017</v>
      </c>
      <c r="M2432" s="1" t="n">
        <v>0.4</v>
      </c>
      <c r="N2432" s="4" t="s">
        <v>24</v>
      </c>
      <c r="O2432" s="1" t="s">
        <v>8271</v>
      </c>
      <c r="P2432" s="6" t="s">
        <v>39</v>
      </c>
      <c r="Q2432" s="1" t="str">
        <f aca="false">IFERROR(INDEX('ST Enroll Export'!$A$2:$A$3230,MATCH($D2432,'ST Enroll Export'!$A$2:$A$3230,0)),IFERROR(IF(INDEX('ST Enroll Export'!$A$2:$A$3230,MATCH($E2432,'ST Enroll Export'!$B$2:$B$3230,0))="","",INDEX('ST Enroll Export'!$A$2:$A$3230,MATCH($E2432,'ST Enroll Export'!$B$2:$B$3230,0))),"Not Found"))</f>
        <v>6883435764</v>
      </c>
      <c r="R2432" s="1" t="str">
        <f aca="false">IFERROR(INDEX('ST Enroll Export'!$G$2:$G$3230,MATCH($D2432,'ST Enroll Export'!$A$2:$A$3230,0)),IFERROR(INDEX('ST Enroll Export'!$G$2:$G$3230,MATCH($E2432,'ST Enroll Export'!$B$2:$B$3230,0)),"Not Found"))</f>
        <v>ONTECH Charter HS</v>
      </c>
      <c r="S2432" s="1" t="str">
        <f aca="false">IFERROR(INDEX('ST Enroll Export'!$B$2:$B$3230,MATCH($D2432,'ST Enroll Export'!$A$2:$A$3230,0)),IFERROR(INDEX('ST Enroll Export'!$B$2:$B$3230,MATCH($E2432,'ST Enroll Export'!$B$2:$B$3230,0)),"Not Found"))</f>
        <v>210004488</v>
      </c>
      <c r="T2432" s="1" t="str">
        <f aca="false">IF(ISNUMBER(MATCH($D2432,'ST Enroll Export'!$A$2:$A$3230,0)),"NYSSIS Match",IF(ISNUMBER(MATCH($E2432,'ST Enroll Export'!$B$2:$B$3230,0)),"SID Match","No ST Match"))</f>
        <v>NYSSIS Match</v>
      </c>
      <c r="U2432" s="1" t="str">
        <f aca="false">IF(ISNUMBER(MATCH($D2432,Disability!$B$2:$B$5962,0)),"SPED","Gen Ed")</f>
        <v>SPED</v>
      </c>
    </row>
    <row r="2433" customFormat="false" ht="15" hidden="false" customHeight="true" outlineLevel="0" collapsed="false">
      <c r="A2433" s="1" t="s">
        <v>8176</v>
      </c>
      <c r="B2433" s="3" t="n">
        <v>46174</v>
      </c>
      <c r="C2433" s="1" t="s">
        <v>8177</v>
      </c>
      <c r="D2433" s="1" t="s">
        <v>8272</v>
      </c>
      <c r="E2433" s="1" t="s">
        <v>8273</v>
      </c>
      <c r="F2433" s="1" t="s">
        <v>8274</v>
      </c>
      <c r="G2433" s="1" t="s">
        <v>8275</v>
      </c>
      <c r="H2433" s="1" t="s">
        <v>2571</v>
      </c>
      <c r="I2433" s="3" t="n">
        <v>40187</v>
      </c>
      <c r="J2433" s="1" t="s">
        <v>8182</v>
      </c>
      <c r="K2433" s="3" t="n">
        <v>46093</v>
      </c>
      <c r="L2433" s="3" t="n">
        <v>46199</v>
      </c>
      <c r="M2433" s="1" t="n">
        <v>0.35</v>
      </c>
      <c r="N2433" s="7" t="s">
        <v>230</v>
      </c>
      <c r="O2433" s="1" t="s">
        <v>8187</v>
      </c>
      <c r="P2433" s="6" t="s">
        <v>39</v>
      </c>
      <c r="Q2433" s="1" t="str">
        <f aca="false">IFERROR(INDEX('ST Enroll Export'!$A$2:$A$3230,MATCH($D2433,'ST Enroll Export'!$A$2:$A$3230,0)),IFERROR(IF(INDEX('ST Enroll Export'!$A$2:$A$3230,MATCH($E2433,'ST Enroll Export'!$B$2:$B$3230,0))="","",INDEX('ST Enroll Export'!$A$2:$A$3230,MATCH($E2433,'ST Enroll Export'!$B$2:$B$3230,0))),"Not Found"))</f>
        <v>3481227971</v>
      </c>
      <c r="R2433" s="1" t="str">
        <f aca="false">IFERROR(INDEX('ST Enroll Export'!$G$2:$G$3230,MATCH($D2433,'ST Enroll Export'!$A$2:$A$3230,0)),IFERROR(INDEX('ST Enroll Export'!$G$2:$G$3230,MATCH($E2433,'ST Enroll Export'!$B$2:$B$3230,0)),"Not Found"))</f>
        <v>ONTECH Charter HS</v>
      </c>
      <c r="S2433" s="1" t="str">
        <f aca="false">IFERROR(INDEX('ST Enroll Export'!$B$2:$B$3230,MATCH($D2433,'ST Enroll Export'!$A$2:$A$3230,0)),IFERROR(INDEX('ST Enroll Export'!$B$2:$B$3230,MATCH($E2433,'ST Enroll Export'!$B$2:$B$3230,0)),"Not Found"))</f>
        <v>200023111</v>
      </c>
      <c r="T2433" s="1" t="str">
        <f aca="false">IF(ISNUMBER(MATCH($D2433,'ST Enroll Export'!$A$2:$A$3230,0)),"NYSSIS Match",IF(ISNUMBER(MATCH($E2433,'ST Enroll Export'!$B$2:$B$3230,0)),"SID Match","No ST Match"))</f>
        <v>NYSSIS Match</v>
      </c>
      <c r="U2433" s="1" t="str">
        <f aca="false">IF(ISNUMBER(MATCH($D2433,Disability!$B$2:$B$5962,0)),"SPED","Gen Ed")</f>
        <v>SPED</v>
      </c>
    </row>
    <row r="2434" customFormat="false" ht="15" hidden="false" customHeight="true" outlineLevel="0" collapsed="false">
      <c r="A2434" s="1" t="s">
        <v>8176</v>
      </c>
      <c r="B2434" s="3" t="n">
        <v>46174</v>
      </c>
      <c r="C2434" s="1" t="s">
        <v>8177</v>
      </c>
      <c r="D2434" s="1" t="s">
        <v>8276</v>
      </c>
      <c r="E2434" s="1" t="s">
        <v>8277</v>
      </c>
      <c r="F2434" s="1" t="s">
        <v>8278</v>
      </c>
      <c r="G2434" s="1" t="s">
        <v>8279</v>
      </c>
      <c r="H2434" s="1" t="s">
        <v>2525</v>
      </c>
      <c r="I2434" s="3" t="n">
        <v>39878</v>
      </c>
      <c r="J2434" s="1" t="s">
        <v>8182</v>
      </c>
      <c r="K2434" s="3" t="n">
        <v>45903</v>
      </c>
      <c r="L2434" s="3" t="n">
        <v>46031</v>
      </c>
      <c r="M2434" s="1" t="n">
        <v>0.425</v>
      </c>
      <c r="N2434" s="4" t="s">
        <v>24</v>
      </c>
      <c r="O2434" s="1" t="s">
        <v>8280</v>
      </c>
      <c r="P2434" s="5" t="s">
        <v>26</v>
      </c>
      <c r="Q2434" s="1" t="str">
        <f aca="false">IFERROR(INDEX('ST Enroll Export'!$A$2:$A$3230,MATCH($D2434,'ST Enroll Export'!$A$2:$A$3230,0)),IFERROR(IF(INDEX('ST Enroll Export'!$A$2:$A$3230,MATCH($E2434,'ST Enroll Export'!$B$2:$B$3230,0))="","",INDEX('ST Enroll Export'!$A$2:$A$3230,MATCH($E2434,'ST Enroll Export'!$B$2:$B$3230,0))),"Not Found"))</f>
        <v>2678090585</v>
      </c>
      <c r="R2434" s="1" t="str">
        <f aca="false">IFERROR(INDEX('ST Enroll Export'!$G$2:$G$3230,MATCH($D2434,'ST Enroll Export'!$A$2:$A$3230,0)),IFERROR(INDEX('ST Enroll Export'!$G$2:$G$3230,MATCH($E2434,'ST Enroll Export'!$B$2:$B$3230,0)),"Not Found"))</f>
        <v>ONTECH Charter HS</v>
      </c>
      <c r="S2434" s="1" t="str">
        <f aca="false">IFERROR(INDEX('ST Enroll Export'!$B$2:$B$3230,MATCH($D2434,'ST Enroll Export'!$A$2:$A$3230,0)),IFERROR(INDEX('ST Enroll Export'!$B$2:$B$3230,MATCH($E2434,'ST Enroll Export'!$B$2:$B$3230,0)),"Not Found"))</f>
        <v>200019131</v>
      </c>
      <c r="T2434" s="1" t="str">
        <f aca="false">IF(ISNUMBER(MATCH($D2434,'ST Enroll Export'!$A$2:$A$3230,0)),"NYSSIS Match",IF(ISNUMBER(MATCH($E2434,'ST Enroll Export'!$B$2:$B$3230,0)),"SID Match","No ST Match"))</f>
        <v>NYSSIS Match</v>
      </c>
      <c r="U2434" s="1" t="str">
        <f aca="false">IF(ISNUMBER(MATCH($D2434,Disability!$B$2:$B$5962,0)),"SPED","Gen Ed")</f>
        <v>Gen Ed</v>
      </c>
    </row>
    <row r="2435" customFormat="false" ht="15" hidden="false" customHeight="true" outlineLevel="0" collapsed="false">
      <c r="A2435" s="1" t="s">
        <v>8176</v>
      </c>
      <c r="B2435" s="3" t="n">
        <v>46174</v>
      </c>
      <c r="C2435" s="1" t="s">
        <v>8177</v>
      </c>
      <c r="D2435" s="1" t="s">
        <v>8281</v>
      </c>
      <c r="E2435" s="1" t="s">
        <v>8282</v>
      </c>
      <c r="F2435" s="1" t="s">
        <v>8283</v>
      </c>
      <c r="G2435" s="1" t="s">
        <v>8284</v>
      </c>
      <c r="H2435" s="1" t="s">
        <v>2539</v>
      </c>
      <c r="I2435" s="3" t="n">
        <v>40530</v>
      </c>
      <c r="J2435" s="1" t="s">
        <v>8182</v>
      </c>
      <c r="K2435" s="3" t="n">
        <v>45903</v>
      </c>
      <c r="L2435" s="3" t="n">
        <v>46199</v>
      </c>
      <c r="M2435" s="1" t="n">
        <v>1</v>
      </c>
      <c r="N2435" s="4" t="s">
        <v>24</v>
      </c>
      <c r="O2435" s="1" t="s">
        <v>8285</v>
      </c>
      <c r="P2435" s="5" t="s">
        <v>26</v>
      </c>
      <c r="Q2435" s="1" t="str">
        <f aca="false">IFERROR(INDEX('ST Enroll Export'!$A$2:$A$3230,MATCH($D2435,'ST Enroll Export'!$A$2:$A$3230,0)),IFERROR(IF(INDEX('ST Enroll Export'!$A$2:$A$3230,MATCH($E2435,'ST Enroll Export'!$B$2:$B$3230,0))="","",INDEX('ST Enroll Export'!$A$2:$A$3230,MATCH($E2435,'ST Enroll Export'!$B$2:$B$3230,0))),"Not Found"))</f>
        <v>5153690802</v>
      </c>
      <c r="R2435" s="1" t="str">
        <f aca="false">IFERROR(INDEX('ST Enroll Export'!$G$2:$G$3230,MATCH($D2435,'ST Enroll Export'!$A$2:$A$3230,0)),IFERROR(INDEX('ST Enroll Export'!$G$2:$G$3230,MATCH($E2435,'ST Enroll Export'!$B$2:$B$3230,0)),"Not Found"))</f>
        <v>ONTECH Charter HS</v>
      </c>
      <c r="S2435" s="1" t="str">
        <f aca="false">IFERROR(INDEX('ST Enroll Export'!$B$2:$B$3230,MATCH($D2435,'ST Enroll Export'!$A$2:$A$3230,0)),IFERROR(INDEX('ST Enroll Export'!$B$2:$B$3230,MATCH($E2435,'ST Enroll Export'!$B$2:$B$3230,0)),"Not Found"))</f>
        <v>200025958</v>
      </c>
      <c r="T2435" s="1" t="str">
        <f aca="false">IF(ISNUMBER(MATCH($D2435,'ST Enroll Export'!$A$2:$A$3230,0)),"NYSSIS Match",IF(ISNUMBER(MATCH($E2435,'ST Enroll Export'!$B$2:$B$3230,0)),"SID Match","No ST Match"))</f>
        <v>NYSSIS Match</v>
      </c>
      <c r="U2435" s="1" t="str">
        <f aca="false">IF(ISNUMBER(MATCH($D2435,Disability!$B$2:$B$5962,0)),"SPED","Gen Ed")</f>
        <v>Gen Ed</v>
      </c>
    </row>
    <row r="2436" customFormat="false" ht="15" hidden="false" customHeight="true" outlineLevel="0" collapsed="false">
      <c r="A2436" s="1" t="s">
        <v>8176</v>
      </c>
      <c r="B2436" s="3" t="n">
        <v>46174</v>
      </c>
      <c r="C2436" s="1" t="s">
        <v>8177</v>
      </c>
      <c r="D2436" s="1" t="s">
        <v>8286</v>
      </c>
      <c r="E2436" s="1" t="s">
        <v>8287</v>
      </c>
      <c r="F2436" s="1" t="s">
        <v>813</v>
      </c>
      <c r="G2436" s="1" t="s">
        <v>8288</v>
      </c>
      <c r="H2436" s="1" t="s">
        <v>2525</v>
      </c>
      <c r="I2436" s="3" t="n">
        <v>39898</v>
      </c>
      <c r="J2436" s="1" t="s">
        <v>8182</v>
      </c>
      <c r="K2436" s="3" t="n">
        <v>45903</v>
      </c>
      <c r="L2436" s="3" t="n">
        <v>46199</v>
      </c>
      <c r="M2436" s="1" t="n">
        <v>1</v>
      </c>
      <c r="N2436" s="4" t="s">
        <v>24</v>
      </c>
      <c r="O2436" s="1" t="s">
        <v>8192</v>
      </c>
      <c r="P2436" s="5" t="s">
        <v>26</v>
      </c>
      <c r="Q2436" s="1" t="str">
        <f aca="false">IFERROR(INDEX('ST Enroll Export'!$A$2:$A$3230,MATCH($D2436,'ST Enroll Export'!$A$2:$A$3230,0)),IFERROR(IF(INDEX('ST Enroll Export'!$A$2:$A$3230,MATCH($E2436,'ST Enroll Export'!$B$2:$B$3230,0))="","",INDEX('ST Enroll Export'!$A$2:$A$3230,MATCH($E2436,'ST Enroll Export'!$B$2:$B$3230,0))),"Not Found"))</f>
        <v>8514239216</v>
      </c>
      <c r="R2436" s="1" t="str">
        <f aca="false">IFERROR(INDEX('ST Enroll Export'!$G$2:$G$3230,MATCH($D2436,'ST Enroll Export'!$A$2:$A$3230,0)),IFERROR(INDEX('ST Enroll Export'!$G$2:$G$3230,MATCH($E2436,'ST Enroll Export'!$B$2:$B$3230,0)),"Not Found"))</f>
        <v>ONTECH Charter HS</v>
      </c>
      <c r="S2436" s="1" t="str">
        <f aca="false">IFERROR(INDEX('ST Enroll Export'!$B$2:$B$3230,MATCH($D2436,'ST Enroll Export'!$A$2:$A$3230,0)),IFERROR(INDEX('ST Enroll Export'!$B$2:$B$3230,MATCH($E2436,'ST Enroll Export'!$B$2:$B$3230,0)),"Not Found"))</f>
        <v>200022239</v>
      </c>
      <c r="T2436" s="1" t="str">
        <f aca="false">IF(ISNUMBER(MATCH($D2436,'ST Enroll Export'!$A$2:$A$3230,0)),"NYSSIS Match",IF(ISNUMBER(MATCH($E2436,'ST Enroll Export'!$B$2:$B$3230,0)),"SID Match","No ST Match"))</f>
        <v>NYSSIS Match</v>
      </c>
      <c r="U2436" s="1" t="str">
        <f aca="false">IF(ISNUMBER(MATCH($D2436,Disability!$B$2:$B$5962,0)),"SPED","Gen Ed")</f>
        <v>Gen Ed</v>
      </c>
    </row>
    <row r="2437" customFormat="false" ht="15" hidden="false" customHeight="true" outlineLevel="0" collapsed="false">
      <c r="A2437" s="1" t="s">
        <v>8176</v>
      </c>
      <c r="B2437" s="3" t="n">
        <v>46174</v>
      </c>
      <c r="C2437" s="1" t="s">
        <v>8177</v>
      </c>
      <c r="D2437" s="1" t="s">
        <v>8289</v>
      </c>
      <c r="E2437" s="1" t="s">
        <v>8290</v>
      </c>
      <c r="F2437" s="1" t="s">
        <v>934</v>
      </c>
      <c r="G2437" s="1" t="s">
        <v>8291</v>
      </c>
      <c r="H2437" s="1" t="s">
        <v>2555</v>
      </c>
      <c r="I2437" s="3" t="n">
        <v>39567</v>
      </c>
      <c r="J2437" s="1" t="s">
        <v>8182</v>
      </c>
      <c r="K2437" s="3" t="n">
        <v>45903</v>
      </c>
      <c r="L2437" s="3" t="n">
        <v>46199</v>
      </c>
      <c r="M2437" s="1" t="n">
        <v>1</v>
      </c>
      <c r="N2437" s="4" t="s">
        <v>24</v>
      </c>
      <c r="O2437" s="1" t="s">
        <v>8192</v>
      </c>
      <c r="P2437" s="5" t="s">
        <v>26</v>
      </c>
      <c r="Q2437" s="1" t="str">
        <f aca="false">IFERROR(INDEX('ST Enroll Export'!$A$2:$A$3230,MATCH($D2437,'ST Enroll Export'!$A$2:$A$3230,0)),IFERROR(IF(INDEX('ST Enroll Export'!$A$2:$A$3230,MATCH($E2437,'ST Enroll Export'!$B$2:$B$3230,0))="","",INDEX('ST Enroll Export'!$A$2:$A$3230,MATCH($E2437,'ST Enroll Export'!$B$2:$B$3230,0))),"Not Found"))</f>
        <v>1806613895</v>
      </c>
      <c r="R2437" s="1" t="str">
        <f aca="false">IFERROR(INDEX('ST Enroll Export'!$G$2:$G$3230,MATCH($D2437,'ST Enroll Export'!$A$2:$A$3230,0)),IFERROR(INDEX('ST Enroll Export'!$G$2:$G$3230,MATCH($E2437,'ST Enroll Export'!$B$2:$B$3230,0)),"Not Found"))</f>
        <v>ONTECH Charter HS</v>
      </c>
      <c r="S2437" s="1" t="str">
        <f aca="false">IFERROR(INDEX('ST Enroll Export'!$B$2:$B$3230,MATCH($D2437,'ST Enroll Export'!$A$2:$A$3230,0)),IFERROR(INDEX('ST Enroll Export'!$B$2:$B$3230,MATCH($E2437,'ST Enroll Export'!$B$2:$B$3230,0)),"Not Found"))</f>
        <v>200014142</v>
      </c>
      <c r="T2437" s="1" t="str">
        <f aca="false">IF(ISNUMBER(MATCH($D2437,'ST Enroll Export'!$A$2:$A$3230,0)),"NYSSIS Match",IF(ISNUMBER(MATCH($E2437,'ST Enroll Export'!$B$2:$B$3230,0)),"SID Match","No ST Match"))</f>
        <v>NYSSIS Match</v>
      </c>
      <c r="U2437" s="1" t="str">
        <f aca="false">IF(ISNUMBER(MATCH($D2437,Disability!$B$2:$B$5962,0)),"SPED","Gen Ed")</f>
        <v>Gen Ed</v>
      </c>
    </row>
    <row r="2438" customFormat="false" ht="15" hidden="false" customHeight="true" outlineLevel="0" collapsed="false">
      <c r="A2438" s="1" t="s">
        <v>8176</v>
      </c>
      <c r="B2438" s="3" t="n">
        <v>46174</v>
      </c>
      <c r="C2438" s="1" t="s">
        <v>8177</v>
      </c>
      <c r="D2438" s="1" t="s">
        <v>8292</v>
      </c>
      <c r="E2438" s="1" t="s">
        <v>8293</v>
      </c>
      <c r="F2438" s="1" t="s">
        <v>934</v>
      </c>
      <c r="G2438" s="1" t="s">
        <v>3053</v>
      </c>
      <c r="H2438" s="1" t="s">
        <v>2555</v>
      </c>
      <c r="I2438" s="3" t="n">
        <v>39564</v>
      </c>
      <c r="J2438" s="1" t="s">
        <v>8182</v>
      </c>
      <c r="K2438" s="3" t="n">
        <v>45903</v>
      </c>
      <c r="L2438" s="3" t="n">
        <v>46199</v>
      </c>
      <c r="M2438" s="1" t="n">
        <v>1</v>
      </c>
      <c r="N2438" s="4" t="s">
        <v>24</v>
      </c>
      <c r="O2438" s="1" t="s">
        <v>8192</v>
      </c>
      <c r="P2438" s="5" t="s">
        <v>26</v>
      </c>
      <c r="Q2438" s="1" t="str">
        <f aca="false">IFERROR(INDEX('ST Enroll Export'!$A$2:$A$3230,MATCH($D2438,'ST Enroll Export'!$A$2:$A$3230,0)),IFERROR(IF(INDEX('ST Enroll Export'!$A$2:$A$3230,MATCH($E2438,'ST Enroll Export'!$B$2:$B$3230,0))="","",INDEX('ST Enroll Export'!$A$2:$A$3230,MATCH($E2438,'ST Enroll Export'!$B$2:$B$3230,0))),"Not Found"))</f>
        <v>8332159050</v>
      </c>
      <c r="R2438" s="1" t="str">
        <f aca="false">IFERROR(INDEX('ST Enroll Export'!$G$2:$G$3230,MATCH($D2438,'ST Enroll Export'!$A$2:$A$3230,0)),IFERROR(INDEX('ST Enroll Export'!$G$2:$G$3230,MATCH($E2438,'ST Enroll Export'!$B$2:$B$3230,0)),"Not Found"))</f>
        <v>ONTECH Charter HS</v>
      </c>
      <c r="S2438" s="1" t="str">
        <f aca="false">IFERROR(INDEX('ST Enroll Export'!$B$2:$B$3230,MATCH($D2438,'ST Enroll Export'!$A$2:$A$3230,0)),IFERROR(INDEX('ST Enroll Export'!$B$2:$B$3230,MATCH($E2438,'ST Enroll Export'!$B$2:$B$3230,0)),"Not Found"))</f>
        <v>200018907</v>
      </c>
      <c r="T2438" s="1" t="str">
        <f aca="false">IF(ISNUMBER(MATCH($D2438,'ST Enroll Export'!$A$2:$A$3230,0)),"NYSSIS Match",IF(ISNUMBER(MATCH($E2438,'ST Enroll Export'!$B$2:$B$3230,0)),"SID Match","No ST Match"))</f>
        <v>NYSSIS Match</v>
      </c>
      <c r="U2438" s="1" t="str">
        <f aca="false">IF(ISNUMBER(MATCH($D2438,Disability!$B$2:$B$5962,0)),"SPED","Gen Ed")</f>
        <v>Gen Ed</v>
      </c>
    </row>
    <row r="2439" customFormat="false" ht="15" hidden="false" customHeight="true" outlineLevel="0" collapsed="false">
      <c r="A2439" s="1" t="s">
        <v>8176</v>
      </c>
      <c r="B2439" s="3" t="n">
        <v>46174</v>
      </c>
      <c r="C2439" s="1" t="s">
        <v>8177</v>
      </c>
      <c r="D2439" s="1" t="s">
        <v>8294</v>
      </c>
      <c r="E2439" s="1" t="s">
        <v>8295</v>
      </c>
      <c r="F2439" s="1" t="s">
        <v>475</v>
      </c>
      <c r="G2439" s="1" t="s">
        <v>522</v>
      </c>
      <c r="H2439" s="1" t="s">
        <v>2555</v>
      </c>
      <c r="I2439" s="3" t="n">
        <v>39433</v>
      </c>
      <c r="J2439" s="1" t="s">
        <v>8182</v>
      </c>
      <c r="K2439" s="3" t="n">
        <v>45903</v>
      </c>
      <c r="L2439" s="3" t="n">
        <v>45903</v>
      </c>
      <c r="M2439" s="1" t="n">
        <v>0</v>
      </c>
      <c r="N2439" s="4" t="s">
        <v>24</v>
      </c>
      <c r="O2439" s="1" t="s">
        <v>8296</v>
      </c>
      <c r="P2439" s="6" t="s">
        <v>39</v>
      </c>
      <c r="Q2439" s="1" t="str">
        <f aca="false">IFERROR(INDEX('ST Enroll Export'!$A$2:$A$3230,MATCH($D2439,'ST Enroll Export'!$A$2:$A$3230,0)),IFERROR(IF(INDEX('ST Enroll Export'!$A$2:$A$3230,MATCH($E2439,'ST Enroll Export'!$B$2:$B$3230,0))="","",INDEX('ST Enroll Export'!$A$2:$A$3230,MATCH($E2439,'ST Enroll Export'!$B$2:$B$3230,0))),"Not Found"))</f>
        <v>5723970614</v>
      </c>
      <c r="R2439" s="1" t="str">
        <f aca="false">IFERROR(INDEX('ST Enroll Export'!$G$2:$G$3230,MATCH($D2439,'ST Enroll Export'!$A$2:$A$3230,0)),IFERROR(INDEX('ST Enroll Export'!$G$2:$G$3230,MATCH($E2439,'ST Enroll Export'!$B$2:$B$3230,0)),"Not Found"))</f>
        <v>ONTECH Charter HS</v>
      </c>
      <c r="S2439" s="1" t="str">
        <f aca="false">IFERROR(INDEX('ST Enroll Export'!$B$2:$B$3230,MATCH($D2439,'ST Enroll Export'!$A$2:$A$3230,0)),IFERROR(INDEX('ST Enroll Export'!$B$2:$B$3230,MATCH($E2439,'ST Enroll Export'!$B$2:$B$3230,0)),"Not Found"))</f>
        <v>200017459</v>
      </c>
      <c r="T2439" s="1" t="str">
        <f aca="false">IF(ISNUMBER(MATCH($D2439,'ST Enroll Export'!$A$2:$A$3230,0)),"NYSSIS Match",IF(ISNUMBER(MATCH($E2439,'ST Enroll Export'!$B$2:$B$3230,0)),"SID Match","No ST Match"))</f>
        <v>NYSSIS Match</v>
      </c>
      <c r="U2439" s="1" t="str">
        <f aca="false">IF(ISNUMBER(MATCH($D2439,Disability!$B$2:$B$5962,0)),"SPED","Gen Ed")</f>
        <v>SPED</v>
      </c>
    </row>
    <row r="2440" customFormat="false" ht="15" hidden="false" customHeight="true" outlineLevel="0" collapsed="false">
      <c r="A2440" s="1" t="s">
        <v>8176</v>
      </c>
      <c r="B2440" s="3" t="n">
        <v>46174</v>
      </c>
      <c r="C2440" s="1" t="s">
        <v>8177</v>
      </c>
      <c r="D2440" s="1" t="s">
        <v>8297</v>
      </c>
      <c r="E2440" s="1" t="s">
        <v>8298</v>
      </c>
      <c r="F2440" s="1" t="s">
        <v>475</v>
      </c>
      <c r="G2440" s="1" t="s">
        <v>8299</v>
      </c>
      <c r="H2440" s="1" t="s">
        <v>2525</v>
      </c>
      <c r="I2440" s="3" t="n">
        <v>39912</v>
      </c>
      <c r="J2440" s="1" t="s">
        <v>8182</v>
      </c>
      <c r="K2440" s="3" t="n">
        <v>45903</v>
      </c>
      <c r="L2440" s="3" t="n">
        <v>46199</v>
      </c>
      <c r="M2440" s="1" t="n">
        <v>1</v>
      </c>
      <c r="N2440" s="7" t="s">
        <v>230</v>
      </c>
      <c r="O2440" s="1" t="s">
        <v>8187</v>
      </c>
      <c r="P2440" s="5" t="s">
        <v>26</v>
      </c>
      <c r="Q2440" s="1" t="str">
        <f aca="false">IFERROR(INDEX('ST Enroll Export'!$A$2:$A$3230,MATCH($D2440,'ST Enroll Export'!$A$2:$A$3230,0)),IFERROR(IF(INDEX('ST Enroll Export'!$A$2:$A$3230,MATCH($E2440,'ST Enroll Export'!$B$2:$B$3230,0))="","",INDEX('ST Enroll Export'!$A$2:$A$3230,MATCH($E2440,'ST Enroll Export'!$B$2:$B$3230,0))),"Not Found"))</f>
        <v>3714655326</v>
      </c>
      <c r="R2440" s="1" t="str">
        <f aca="false">IFERROR(INDEX('ST Enroll Export'!$G$2:$G$3230,MATCH($D2440,'ST Enroll Export'!$A$2:$A$3230,0)),IFERROR(INDEX('ST Enroll Export'!$G$2:$G$3230,MATCH($E2440,'ST Enroll Export'!$B$2:$B$3230,0)),"Not Found"))</f>
        <v>ONTECH Charter HS</v>
      </c>
      <c r="S2440" s="1" t="str">
        <f aca="false">IFERROR(INDEX('ST Enroll Export'!$B$2:$B$3230,MATCH($D2440,'ST Enroll Export'!$A$2:$A$3230,0)),IFERROR(INDEX('ST Enroll Export'!$B$2:$B$3230,MATCH($E2440,'ST Enroll Export'!$B$2:$B$3230,0)),"Not Found"))</f>
        <v>200018627</v>
      </c>
      <c r="T2440" s="1" t="str">
        <f aca="false">IF(ISNUMBER(MATCH($D2440,'ST Enroll Export'!$A$2:$A$3230,0)),"NYSSIS Match",IF(ISNUMBER(MATCH($E2440,'ST Enroll Export'!$B$2:$B$3230,0)),"SID Match","No ST Match"))</f>
        <v>NYSSIS Match</v>
      </c>
      <c r="U2440" s="1" t="str">
        <f aca="false">IF(ISNUMBER(MATCH($D2440,Disability!$B$2:$B$5962,0)),"SPED","Gen Ed")</f>
        <v>Gen Ed</v>
      </c>
    </row>
    <row r="2441" customFormat="false" ht="15" hidden="false" customHeight="true" outlineLevel="0" collapsed="false">
      <c r="A2441" s="1" t="s">
        <v>8176</v>
      </c>
      <c r="B2441" s="3" t="n">
        <v>46174</v>
      </c>
      <c r="C2441" s="1" t="s">
        <v>8177</v>
      </c>
      <c r="D2441" s="1" t="s">
        <v>8300</v>
      </c>
      <c r="E2441" s="1" t="s">
        <v>8301</v>
      </c>
      <c r="F2441" s="1" t="s">
        <v>475</v>
      </c>
      <c r="G2441" s="1" t="s">
        <v>8302</v>
      </c>
      <c r="H2441" s="1" t="s">
        <v>2555</v>
      </c>
      <c r="I2441" s="3" t="n">
        <v>39232</v>
      </c>
      <c r="J2441" s="1" t="s">
        <v>8182</v>
      </c>
      <c r="K2441" s="3" t="n">
        <v>45903</v>
      </c>
      <c r="L2441" s="3" t="n">
        <v>45903</v>
      </c>
      <c r="M2441" s="1" t="n">
        <v>0</v>
      </c>
      <c r="N2441" s="4" t="s">
        <v>24</v>
      </c>
      <c r="O2441" s="1" t="s">
        <v>8303</v>
      </c>
      <c r="P2441" s="5" t="s">
        <v>26</v>
      </c>
      <c r="Q2441" s="1" t="str">
        <f aca="false">IFERROR(INDEX('ST Enroll Export'!$A$2:$A$3230,MATCH($D2441,'ST Enroll Export'!$A$2:$A$3230,0)),IFERROR(IF(INDEX('ST Enroll Export'!$A$2:$A$3230,MATCH($E2441,'ST Enroll Export'!$B$2:$B$3230,0))="","",INDEX('ST Enroll Export'!$A$2:$A$3230,MATCH($E2441,'ST Enroll Export'!$B$2:$B$3230,0))),"Not Found"))</f>
        <v>2423161036</v>
      </c>
      <c r="R2441" s="1" t="str">
        <f aca="false">IFERROR(INDEX('ST Enroll Export'!$G$2:$G$3230,MATCH($D2441,'ST Enroll Export'!$A$2:$A$3230,0)),IFERROR(INDEX('ST Enroll Export'!$G$2:$G$3230,MATCH($E2441,'ST Enroll Export'!$B$2:$B$3230,0)),"Not Found"))</f>
        <v>ONTECH Charter HS</v>
      </c>
      <c r="S2441" s="1" t="str">
        <f aca="false">IFERROR(INDEX('ST Enroll Export'!$B$2:$B$3230,MATCH($D2441,'ST Enroll Export'!$A$2:$A$3230,0)),IFERROR(INDEX('ST Enroll Export'!$B$2:$B$3230,MATCH($E2441,'ST Enroll Export'!$B$2:$B$3230,0)),"Not Found"))</f>
        <v>200010735</v>
      </c>
      <c r="T2441" s="1" t="str">
        <f aca="false">IF(ISNUMBER(MATCH($D2441,'ST Enroll Export'!$A$2:$A$3230,0)),"NYSSIS Match",IF(ISNUMBER(MATCH($E2441,'ST Enroll Export'!$B$2:$B$3230,0)),"SID Match","No ST Match"))</f>
        <v>NYSSIS Match</v>
      </c>
      <c r="U2441" s="1" t="str">
        <f aca="false">IF(ISNUMBER(MATCH($D2441,Disability!$B$2:$B$5962,0)),"SPED","Gen Ed")</f>
        <v>Gen Ed</v>
      </c>
    </row>
    <row r="2442" customFormat="false" ht="15" hidden="false" customHeight="true" outlineLevel="0" collapsed="false">
      <c r="A2442" s="1" t="s">
        <v>8176</v>
      </c>
      <c r="B2442" s="3" t="n">
        <v>46174</v>
      </c>
      <c r="C2442" s="1" t="s">
        <v>8177</v>
      </c>
      <c r="D2442" s="1" t="s">
        <v>8304</v>
      </c>
      <c r="E2442" s="1" t="s">
        <v>8305</v>
      </c>
      <c r="F2442" s="1" t="s">
        <v>475</v>
      </c>
      <c r="G2442" s="1" t="s">
        <v>8306</v>
      </c>
      <c r="H2442" s="1" t="s">
        <v>2555</v>
      </c>
      <c r="I2442" s="3" t="n">
        <v>39625</v>
      </c>
      <c r="J2442" s="1" t="s">
        <v>8182</v>
      </c>
      <c r="K2442" s="3" t="n">
        <v>45903</v>
      </c>
      <c r="L2442" s="3" t="n">
        <v>46199</v>
      </c>
      <c r="M2442" s="1" t="n">
        <v>1</v>
      </c>
      <c r="N2442" s="4" t="s">
        <v>24</v>
      </c>
      <c r="O2442" s="1" t="s">
        <v>8192</v>
      </c>
      <c r="P2442" s="5" t="s">
        <v>26</v>
      </c>
      <c r="Q2442" s="1" t="str">
        <f aca="false">IFERROR(INDEX('ST Enroll Export'!$A$2:$A$3230,MATCH($D2442,'ST Enroll Export'!$A$2:$A$3230,0)),IFERROR(IF(INDEX('ST Enroll Export'!$A$2:$A$3230,MATCH($E2442,'ST Enroll Export'!$B$2:$B$3230,0))="","",INDEX('ST Enroll Export'!$A$2:$A$3230,MATCH($E2442,'ST Enroll Export'!$B$2:$B$3230,0))),"Not Found"))</f>
        <v>6761302024</v>
      </c>
      <c r="R2442" s="1" t="str">
        <f aca="false">IFERROR(INDEX('ST Enroll Export'!$G$2:$G$3230,MATCH($D2442,'ST Enroll Export'!$A$2:$A$3230,0)),IFERROR(INDEX('ST Enroll Export'!$G$2:$G$3230,MATCH($E2442,'ST Enroll Export'!$B$2:$B$3230,0)),"Not Found"))</f>
        <v>ONTECH Charter HS</v>
      </c>
      <c r="S2442" s="1" t="str">
        <f aca="false">IFERROR(INDEX('ST Enroll Export'!$B$2:$B$3230,MATCH($D2442,'ST Enroll Export'!$A$2:$A$3230,0)),IFERROR(INDEX('ST Enroll Export'!$B$2:$B$3230,MATCH($E2442,'ST Enroll Export'!$B$2:$B$3230,0)),"Not Found"))</f>
        <v>200019497</v>
      </c>
      <c r="T2442" s="1" t="str">
        <f aca="false">IF(ISNUMBER(MATCH($D2442,'ST Enroll Export'!$A$2:$A$3230,0)),"NYSSIS Match",IF(ISNUMBER(MATCH($E2442,'ST Enroll Export'!$B$2:$B$3230,0)),"SID Match","No ST Match"))</f>
        <v>NYSSIS Match</v>
      </c>
      <c r="U2442" s="1" t="str">
        <f aca="false">IF(ISNUMBER(MATCH($D2442,Disability!$B$2:$B$5962,0)),"SPED","Gen Ed")</f>
        <v>Gen Ed</v>
      </c>
    </row>
    <row r="2443" customFormat="false" ht="15" hidden="false" customHeight="true" outlineLevel="0" collapsed="false">
      <c r="A2443" s="1" t="s">
        <v>8176</v>
      </c>
      <c r="B2443" s="3" t="n">
        <v>46174</v>
      </c>
      <c r="C2443" s="1" t="s">
        <v>8177</v>
      </c>
      <c r="D2443" s="1" t="s">
        <v>8307</v>
      </c>
      <c r="E2443" s="1" t="s">
        <v>8308</v>
      </c>
      <c r="F2443" s="1" t="s">
        <v>475</v>
      </c>
      <c r="G2443" s="1" t="s">
        <v>1881</v>
      </c>
      <c r="H2443" s="1" t="s">
        <v>2571</v>
      </c>
      <c r="I2443" s="3" t="n">
        <v>40183</v>
      </c>
      <c r="J2443" s="1" t="s">
        <v>8182</v>
      </c>
      <c r="K2443" s="3" t="n">
        <v>45903</v>
      </c>
      <c r="L2443" s="3" t="n">
        <v>46199</v>
      </c>
      <c r="M2443" s="1" t="n">
        <v>1</v>
      </c>
      <c r="N2443" s="4" t="s">
        <v>24</v>
      </c>
      <c r="O2443" s="1" t="s">
        <v>8192</v>
      </c>
      <c r="P2443" s="5" t="s">
        <v>26</v>
      </c>
      <c r="Q2443" s="1" t="str">
        <f aca="false">IFERROR(INDEX('ST Enroll Export'!$A$2:$A$3230,MATCH($D2443,'ST Enroll Export'!$A$2:$A$3230,0)),IFERROR(IF(INDEX('ST Enroll Export'!$A$2:$A$3230,MATCH($E2443,'ST Enroll Export'!$B$2:$B$3230,0))="","",INDEX('ST Enroll Export'!$A$2:$A$3230,MATCH($E2443,'ST Enroll Export'!$B$2:$B$3230,0))),"Not Found"))</f>
        <v>5073736092</v>
      </c>
      <c r="R2443" s="1" t="str">
        <f aca="false">IFERROR(INDEX('ST Enroll Export'!$G$2:$G$3230,MATCH($D2443,'ST Enroll Export'!$A$2:$A$3230,0)),IFERROR(INDEX('ST Enroll Export'!$G$2:$G$3230,MATCH($E2443,'ST Enroll Export'!$B$2:$B$3230,0)),"Not Found"))</f>
        <v>ONTECH Charter HS</v>
      </c>
      <c r="S2443" s="1" t="str">
        <f aca="false">IFERROR(INDEX('ST Enroll Export'!$B$2:$B$3230,MATCH($D2443,'ST Enroll Export'!$A$2:$A$3230,0)),IFERROR(INDEX('ST Enroll Export'!$B$2:$B$3230,MATCH($E2443,'ST Enroll Export'!$B$2:$B$3230,0)),"Not Found"))</f>
        <v>200017771</v>
      </c>
      <c r="T2443" s="1" t="str">
        <f aca="false">IF(ISNUMBER(MATCH($D2443,'ST Enroll Export'!$A$2:$A$3230,0)),"NYSSIS Match",IF(ISNUMBER(MATCH($E2443,'ST Enroll Export'!$B$2:$B$3230,0)),"SID Match","No ST Match"))</f>
        <v>NYSSIS Match</v>
      </c>
      <c r="U2443" s="1" t="str">
        <f aca="false">IF(ISNUMBER(MATCH($D2443,Disability!$B$2:$B$5962,0)),"SPED","Gen Ed")</f>
        <v>Gen Ed</v>
      </c>
    </row>
    <row r="2444" customFormat="false" ht="15" hidden="false" customHeight="true" outlineLevel="0" collapsed="false">
      <c r="A2444" s="1" t="s">
        <v>8176</v>
      </c>
      <c r="B2444" s="3" t="n">
        <v>46174</v>
      </c>
      <c r="C2444" s="1" t="s">
        <v>8177</v>
      </c>
      <c r="D2444" s="1" t="s">
        <v>8309</v>
      </c>
      <c r="E2444" s="1" t="s">
        <v>8310</v>
      </c>
      <c r="F2444" s="1" t="s">
        <v>475</v>
      </c>
      <c r="G2444" s="1" t="s">
        <v>8311</v>
      </c>
      <c r="H2444" s="1" t="s">
        <v>2555</v>
      </c>
      <c r="I2444" s="3" t="n">
        <v>38672</v>
      </c>
      <c r="J2444" s="1" t="s">
        <v>8182</v>
      </c>
      <c r="K2444" s="3" t="n">
        <v>45922</v>
      </c>
      <c r="L2444" s="3" t="n">
        <v>46199</v>
      </c>
      <c r="M2444" s="1" t="n">
        <v>0.925</v>
      </c>
      <c r="N2444" s="4" t="s">
        <v>24</v>
      </c>
      <c r="O2444" s="1" t="s">
        <v>8312</v>
      </c>
      <c r="P2444" s="5" t="s">
        <v>26</v>
      </c>
      <c r="Q2444" s="1" t="str">
        <f aca="false">IFERROR(INDEX('ST Enroll Export'!$A$2:$A$3230,MATCH($D2444,'ST Enroll Export'!$A$2:$A$3230,0)),IFERROR(IF(INDEX('ST Enroll Export'!$A$2:$A$3230,MATCH($E2444,'ST Enroll Export'!$B$2:$B$3230,0))="","",INDEX('ST Enroll Export'!$A$2:$A$3230,MATCH($E2444,'ST Enroll Export'!$B$2:$B$3230,0))),"Not Found"))</f>
        <v>3416970071</v>
      </c>
      <c r="R2444" s="1" t="str">
        <f aca="false">IFERROR(INDEX('ST Enroll Export'!$G$2:$G$3230,MATCH($D2444,'ST Enroll Export'!$A$2:$A$3230,0)),IFERROR(INDEX('ST Enroll Export'!$G$2:$G$3230,MATCH($E2444,'ST Enroll Export'!$B$2:$B$3230,0)),"Not Found"))</f>
        <v>ONTECH Charter HS</v>
      </c>
      <c r="S2444" s="1" t="str">
        <f aca="false">IFERROR(INDEX('ST Enroll Export'!$B$2:$B$3230,MATCH($D2444,'ST Enroll Export'!$A$2:$A$3230,0)),IFERROR(INDEX('ST Enroll Export'!$B$2:$B$3230,MATCH($E2444,'ST Enroll Export'!$B$2:$B$3230,0)),"Not Found"))</f>
        <v>200005375</v>
      </c>
      <c r="T2444" s="1" t="str">
        <f aca="false">IF(ISNUMBER(MATCH($D2444,'ST Enroll Export'!$A$2:$A$3230,0)),"NYSSIS Match",IF(ISNUMBER(MATCH($E2444,'ST Enroll Export'!$B$2:$B$3230,0)),"SID Match","No ST Match"))</f>
        <v>NYSSIS Match</v>
      </c>
      <c r="U2444" s="1" t="str">
        <f aca="false">IF(ISNUMBER(MATCH($D2444,Disability!$B$2:$B$5962,0)),"SPED","Gen Ed")</f>
        <v>Gen Ed</v>
      </c>
    </row>
    <row r="2445" customFormat="false" ht="15" hidden="false" customHeight="true" outlineLevel="0" collapsed="false">
      <c r="A2445" s="1" t="s">
        <v>8176</v>
      </c>
      <c r="B2445" s="3" t="n">
        <v>46174</v>
      </c>
      <c r="C2445" s="1" t="s">
        <v>8177</v>
      </c>
      <c r="D2445" s="1" t="s">
        <v>5670</v>
      </c>
      <c r="E2445" s="1" t="s">
        <v>5671</v>
      </c>
      <c r="F2445" s="1" t="s">
        <v>5672</v>
      </c>
      <c r="G2445" s="1" t="s">
        <v>5673</v>
      </c>
      <c r="H2445" s="1" t="s">
        <v>2571</v>
      </c>
      <c r="I2445" s="3" t="n">
        <v>40157</v>
      </c>
      <c r="J2445" s="1" t="s">
        <v>8182</v>
      </c>
      <c r="K2445" s="3" t="n">
        <v>45903</v>
      </c>
      <c r="L2445" s="3" t="n">
        <v>45949</v>
      </c>
      <c r="M2445" s="1" t="n">
        <v>0.175</v>
      </c>
      <c r="N2445" s="4" t="s">
        <v>24</v>
      </c>
      <c r="O2445" s="1" t="s">
        <v>8204</v>
      </c>
      <c r="P2445" s="5" t="s">
        <v>26</v>
      </c>
      <c r="Q2445" s="1" t="str">
        <f aca="false">IFERROR(INDEX('ST Enroll Export'!$A$2:$A$3230,MATCH($D2445,'ST Enroll Export'!$A$2:$A$3230,0)),IFERROR(IF(INDEX('ST Enroll Export'!$A$2:$A$3230,MATCH($E2445,'ST Enroll Export'!$B$2:$B$3230,0))="","",INDEX('ST Enroll Export'!$A$2:$A$3230,MATCH($E2445,'ST Enroll Export'!$B$2:$B$3230,0))),"Not Found"))</f>
        <v>8861632072</v>
      </c>
      <c r="R2445" s="1" t="str">
        <f aca="false">IFERROR(INDEX('ST Enroll Export'!$G$2:$G$3230,MATCH($D2445,'ST Enroll Export'!$A$2:$A$3230,0)),IFERROR(INDEX('ST Enroll Export'!$G$2:$G$3230,MATCH($E2445,'ST Enroll Export'!$B$2:$B$3230,0)),"Not Found"))</f>
        <v>ONTECH Charter HS</v>
      </c>
      <c r="S2445" s="1" t="str">
        <f aca="false">IFERROR(INDEX('ST Enroll Export'!$B$2:$B$3230,MATCH($D2445,'ST Enroll Export'!$A$2:$A$3230,0)),IFERROR(INDEX('ST Enroll Export'!$B$2:$B$3230,MATCH($E2445,'ST Enroll Export'!$B$2:$B$3230,0)),"Not Found"))</f>
        <v>200023439</v>
      </c>
      <c r="T2445" s="1" t="str">
        <f aca="false">IF(ISNUMBER(MATCH($D2445,'ST Enroll Export'!$A$2:$A$3230,0)),"NYSSIS Match",IF(ISNUMBER(MATCH($E2445,'ST Enroll Export'!$B$2:$B$3230,0)),"SID Match","No ST Match"))</f>
        <v>NYSSIS Match</v>
      </c>
      <c r="U2445" s="1" t="str">
        <f aca="false">IF(ISNUMBER(MATCH($D2445,Disability!$B$2:$B$5962,0)),"SPED","Gen Ed")</f>
        <v>Gen Ed</v>
      </c>
    </row>
    <row r="2446" customFormat="false" ht="15" hidden="false" customHeight="true" outlineLevel="0" collapsed="false">
      <c r="A2446" s="1" t="s">
        <v>8176</v>
      </c>
      <c r="B2446" s="3" t="n">
        <v>46174</v>
      </c>
      <c r="C2446" s="1" t="s">
        <v>8177</v>
      </c>
      <c r="D2446" s="1" t="s">
        <v>8313</v>
      </c>
      <c r="E2446" s="1" t="s">
        <v>8314</v>
      </c>
      <c r="F2446" s="1" t="s">
        <v>5672</v>
      </c>
      <c r="G2446" s="1" t="s">
        <v>8315</v>
      </c>
      <c r="H2446" s="1" t="s">
        <v>2539</v>
      </c>
      <c r="I2446" s="3" t="n">
        <v>40576</v>
      </c>
      <c r="J2446" s="1" t="s">
        <v>8182</v>
      </c>
      <c r="K2446" s="3" t="n">
        <v>45903</v>
      </c>
      <c r="L2446" s="3" t="n">
        <v>45961</v>
      </c>
      <c r="M2446" s="1" t="n">
        <v>0.2</v>
      </c>
      <c r="N2446" s="4" t="s">
        <v>24</v>
      </c>
      <c r="O2446" s="1" t="s">
        <v>8316</v>
      </c>
      <c r="P2446" s="6" t="s">
        <v>39</v>
      </c>
      <c r="Q2446" s="1" t="str">
        <f aca="false">IFERROR(INDEX('ST Enroll Export'!$A$2:$A$3230,MATCH($D2446,'ST Enroll Export'!$A$2:$A$3230,0)),IFERROR(IF(INDEX('ST Enroll Export'!$A$2:$A$3230,MATCH($E2446,'ST Enroll Export'!$B$2:$B$3230,0))="","",INDEX('ST Enroll Export'!$A$2:$A$3230,MATCH($E2446,'ST Enroll Export'!$B$2:$B$3230,0))),"Not Found"))</f>
        <v>2196597781</v>
      </c>
      <c r="R2446" s="1" t="str">
        <f aca="false">IFERROR(INDEX('ST Enroll Export'!$G$2:$G$3230,MATCH($D2446,'ST Enroll Export'!$A$2:$A$3230,0)),IFERROR(INDEX('ST Enroll Export'!$G$2:$G$3230,MATCH($E2446,'ST Enroll Export'!$B$2:$B$3230,0)),"Not Found"))</f>
        <v>ONTECH Charter HS</v>
      </c>
      <c r="S2446" s="1" t="str">
        <f aca="false">IFERROR(INDEX('ST Enroll Export'!$B$2:$B$3230,MATCH($D2446,'ST Enroll Export'!$A$2:$A$3230,0)),IFERROR(INDEX('ST Enroll Export'!$B$2:$B$3230,MATCH($E2446,'ST Enroll Export'!$B$2:$B$3230,0)),"Not Found"))</f>
        <v>200023994</v>
      </c>
      <c r="T2446" s="1" t="str">
        <f aca="false">IF(ISNUMBER(MATCH($D2446,'ST Enroll Export'!$A$2:$A$3230,0)),"NYSSIS Match",IF(ISNUMBER(MATCH($E2446,'ST Enroll Export'!$B$2:$B$3230,0)),"SID Match","No ST Match"))</f>
        <v>NYSSIS Match</v>
      </c>
      <c r="U2446" s="1" t="str">
        <f aca="false">IF(ISNUMBER(MATCH($D2446,Disability!$B$2:$B$5962,0)),"SPED","Gen Ed")</f>
        <v>SPED</v>
      </c>
    </row>
    <row r="2447" customFormat="false" ht="15" hidden="false" customHeight="true" outlineLevel="0" collapsed="false">
      <c r="A2447" s="1" t="s">
        <v>8176</v>
      </c>
      <c r="B2447" s="3" t="n">
        <v>46174</v>
      </c>
      <c r="C2447" s="1" t="s">
        <v>8177</v>
      </c>
      <c r="D2447" s="1" t="s">
        <v>8317</v>
      </c>
      <c r="E2447" s="1" t="s">
        <v>8318</v>
      </c>
      <c r="F2447" s="1" t="s">
        <v>5672</v>
      </c>
      <c r="G2447" s="1" t="s">
        <v>8319</v>
      </c>
      <c r="H2447" s="1" t="s">
        <v>2555</v>
      </c>
      <c r="I2447" s="3" t="n">
        <v>39075</v>
      </c>
      <c r="J2447" s="1" t="s">
        <v>8182</v>
      </c>
      <c r="K2447" s="3" t="n">
        <v>45903</v>
      </c>
      <c r="L2447" s="3" t="n">
        <v>45973</v>
      </c>
      <c r="M2447" s="1" t="n">
        <v>0.25</v>
      </c>
      <c r="N2447" s="4" t="s">
        <v>24</v>
      </c>
      <c r="O2447" s="1" t="s">
        <v>8320</v>
      </c>
      <c r="P2447" s="5" t="s">
        <v>26</v>
      </c>
      <c r="Q2447" s="1" t="str">
        <f aca="false">IFERROR(INDEX('ST Enroll Export'!$A$2:$A$3230,MATCH($D2447,'ST Enroll Export'!$A$2:$A$3230,0)),IFERROR(IF(INDEX('ST Enroll Export'!$A$2:$A$3230,MATCH($E2447,'ST Enroll Export'!$B$2:$B$3230,0))="","",INDEX('ST Enroll Export'!$A$2:$A$3230,MATCH($E2447,'ST Enroll Export'!$B$2:$B$3230,0))),"Not Found"))</f>
        <v>6458582704</v>
      </c>
      <c r="R2447" s="1" t="str">
        <f aca="false">IFERROR(INDEX('ST Enroll Export'!$G$2:$G$3230,MATCH($D2447,'ST Enroll Export'!$A$2:$A$3230,0)),IFERROR(INDEX('ST Enroll Export'!$G$2:$G$3230,MATCH($E2447,'ST Enroll Export'!$B$2:$B$3230,0)),"Not Found"))</f>
        <v>ONTECH Charter HS</v>
      </c>
      <c r="S2447" s="1" t="str">
        <f aca="false">IFERROR(INDEX('ST Enroll Export'!$B$2:$B$3230,MATCH($D2447,'ST Enroll Export'!$A$2:$A$3230,0)),IFERROR(INDEX('ST Enroll Export'!$B$2:$B$3230,MATCH($E2447,'ST Enroll Export'!$B$2:$B$3230,0)),"Not Found"))</f>
        <v>200009633</v>
      </c>
      <c r="T2447" s="1" t="str">
        <f aca="false">IF(ISNUMBER(MATCH($D2447,'ST Enroll Export'!$A$2:$A$3230,0)),"NYSSIS Match",IF(ISNUMBER(MATCH($E2447,'ST Enroll Export'!$B$2:$B$3230,0)),"SID Match","No ST Match"))</f>
        <v>NYSSIS Match</v>
      </c>
      <c r="U2447" s="1" t="str">
        <f aca="false">IF(ISNUMBER(MATCH($D2447,Disability!$B$2:$B$5962,0)),"SPED","Gen Ed")</f>
        <v>Gen Ed</v>
      </c>
    </row>
    <row r="2448" customFormat="false" ht="15" hidden="false" customHeight="true" outlineLevel="0" collapsed="false">
      <c r="A2448" s="1" t="s">
        <v>8176</v>
      </c>
      <c r="B2448" s="3" t="n">
        <v>46174</v>
      </c>
      <c r="C2448" s="1" t="s">
        <v>8177</v>
      </c>
      <c r="D2448" s="1" t="s">
        <v>8321</v>
      </c>
      <c r="E2448" s="1" t="s">
        <v>8322</v>
      </c>
      <c r="F2448" s="1" t="s">
        <v>5672</v>
      </c>
      <c r="G2448" s="1" t="s">
        <v>8323</v>
      </c>
      <c r="H2448" s="1" t="s">
        <v>2555</v>
      </c>
      <c r="I2448" s="3" t="n">
        <v>39727</v>
      </c>
      <c r="J2448" s="1" t="s">
        <v>8182</v>
      </c>
      <c r="K2448" s="3" t="n">
        <v>45903</v>
      </c>
      <c r="L2448" s="3" t="n">
        <v>45961</v>
      </c>
      <c r="M2448" s="1" t="n">
        <v>0.2</v>
      </c>
      <c r="N2448" s="4" t="s">
        <v>24</v>
      </c>
      <c r="O2448" s="1" t="s">
        <v>8324</v>
      </c>
      <c r="P2448" s="5" t="s">
        <v>26</v>
      </c>
      <c r="Q2448" s="1" t="str">
        <f aca="false">IFERROR(INDEX('ST Enroll Export'!$A$2:$A$3230,MATCH($D2448,'ST Enroll Export'!$A$2:$A$3230,0)),IFERROR(IF(INDEX('ST Enroll Export'!$A$2:$A$3230,MATCH($E2448,'ST Enroll Export'!$B$2:$B$3230,0))="","",INDEX('ST Enroll Export'!$A$2:$A$3230,MATCH($E2448,'ST Enroll Export'!$B$2:$B$3230,0))),"Not Found"))</f>
        <v>5410356994</v>
      </c>
      <c r="R2448" s="1" t="str">
        <f aca="false">IFERROR(INDEX('ST Enroll Export'!$G$2:$G$3230,MATCH($D2448,'ST Enroll Export'!$A$2:$A$3230,0)),IFERROR(INDEX('ST Enroll Export'!$G$2:$G$3230,MATCH($E2448,'ST Enroll Export'!$B$2:$B$3230,0)),"Not Found"))</f>
        <v>ONTECH Charter HS</v>
      </c>
      <c r="S2448" s="1" t="str">
        <f aca="false">IFERROR(INDEX('ST Enroll Export'!$B$2:$B$3230,MATCH($D2448,'ST Enroll Export'!$A$2:$A$3230,0)),IFERROR(INDEX('ST Enroll Export'!$B$2:$B$3230,MATCH($E2448,'ST Enroll Export'!$B$2:$B$3230,0)),"Not Found"))</f>
        <v>200016482</v>
      </c>
      <c r="T2448" s="1" t="str">
        <f aca="false">IF(ISNUMBER(MATCH($D2448,'ST Enroll Export'!$A$2:$A$3230,0)),"NYSSIS Match",IF(ISNUMBER(MATCH($E2448,'ST Enroll Export'!$B$2:$B$3230,0)),"SID Match","No ST Match"))</f>
        <v>NYSSIS Match</v>
      </c>
      <c r="U2448" s="1" t="str">
        <f aca="false">IF(ISNUMBER(MATCH($D2448,Disability!$B$2:$B$5962,0)),"SPED","Gen Ed")</f>
        <v>Gen Ed</v>
      </c>
    </row>
    <row r="2449" customFormat="false" ht="15" hidden="false" customHeight="true" outlineLevel="0" collapsed="false">
      <c r="A2449" s="1" t="s">
        <v>8176</v>
      </c>
      <c r="B2449" s="3" t="n">
        <v>46174</v>
      </c>
      <c r="C2449" s="1" t="s">
        <v>8177</v>
      </c>
      <c r="D2449" s="1" t="s">
        <v>8325</v>
      </c>
      <c r="E2449" s="1" t="s">
        <v>8326</v>
      </c>
      <c r="F2449" s="1" t="s">
        <v>1365</v>
      </c>
      <c r="G2449" s="1" t="s">
        <v>8327</v>
      </c>
      <c r="H2449" s="1" t="s">
        <v>2525</v>
      </c>
      <c r="I2449" s="3" t="n">
        <v>40134</v>
      </c>
      <c r="J2449" s="1" t="s">
        <v>8182</v>
      </c>
      <c r="K2449" s="3" t="n">
        <v>45903</v>
      </c>
      <c r="L2449" s="3" t="n">
        <v>46199</v>
      </c>
      <c r="M2449" s="1" t="n">
        <v>1</v>
      </c>
      <c r="N2449" s="4" t="s">
        <v>24</v>
      </c>
      <c r="O2449" s="1" t="s">
        <v>8192</v>
      </c>
      <c r="P2449" s="5" t="s">
        <v>26</v>
      </c>
      <c r="Q2449" s="1" t="str">
        <f aca="false">IFERROR(INDEX('ST Enroll Export'!$A$2:$A$3230,MATCH($D2449,'ST Enroll Export'!$A$2:$A$3230,0)),IFERROR(IF(INDEX('ST Enroll Export'!$A$2:$A$3230,MATCH($E2449,'ST Enroll Export'!$B$2:$B$3230,0))="","",INDEX('ST Enroll Export'!$A$2:$A$3230,MATCH($E2449,'ST Enroll Export'!$B$2:$B$3230,0))),"Not Found"))</f>
        <v>7223198580</v>
      </c>
      <c r="R2449" s="1" t="str">
        <f aca="false">IFERROR(INDEX('ST Enroll Export'!$G$2:$G$3230,MATCH($D2449,'ST Enroll Export'!$A$2:$A$3230,0)),IFERROR(INDEX('ST Enroll Export'!$G$2:$G$3230,MATCH($E2449,'ST Enroll Export'!$B$2:$B$3230,0)),"Not Found"))</f>
        <v>ONTECH Charter HS</v>
      </c>
      <c r="S2449" s="1" t="str">
        <f aca="false">IFERROR(INDEX('ST Enroll Export'!$B$2:$B$3230,MATCH($D2449,'ST Enroll Export'!$A$2:$A$3230,0)),IFERROR(INDEX('ST Enroll Export'!$B$2:$B$3230,MATCH($E2449,'ST Enroll Export'!$B$2:$B$3230,0)),"Not Found"))</f>
        <v>200018481</v>
      </c>
      <c r="T2449" s="1" t="str">
        <f aca="false">IF(ISNUMBER(MATCH($D2449,'ST Enroll Export'!$A$2:$A$3230,0)),"NYSSIS Match",IF(ISNUMBER(MATCH($E2449,'ST Enroll Export'!$B$2:$B$3230,0)),"SID Match","No ST Match"))</f>
        <v>NYSSIS Match</v>
      </c>
      <c r="U2449" s="1" t="str">
        <f aca="false">IF(ISNUMBER(MATCH($D2449,Disability!$B$2:$B$5962,0)),"SPED","Gen Ed")</f>
        <v>Gen Ed</v>
      </c>
    </row>
    <row r="2450" customFormat="false" ht="15" hidden="false" customHeight="true" outlineLevel="0" collapsed="false">
      <c r="A2450" s="1" t="s">
        <v>8176</v>
      </c>
      <c r="B2450" s="3" t="n">
        <v>46174</v>
      </c>
      <c r="C2450" s="1" t="s">
        <v>8177</v>
      </c>
      <c r="D2450" s="1" t="s">
        <v>8328</v>
      </c>
      <c r="E2450" s="1" t="s">
        <v>8329</v>
      </c>
      <c r="F2450" s="1" t="s">
        <v>3402</v>
      </c>
      <c r="G2450" s="1" t="s">
        <v>8129</v>
      </c>
      <c r="H2450" s="1" t="s">
        <v>2525</v>
      </c>
      <c r="I2450" s="3" t="n">
        <v>40028</v>
      </c>
      <c r="J2450" s="1" t="s">
        <v>8182</v>
      </c>
      <c r="K2450" s="3" t="n">
        <v>45903</v>
      </c>
      <c r="L2450" s="3" t="n">
        <v>46199</v>
      </c>
      <c r="M2450" s="1" t="n">
        <v>1</v>
      </c>
      <c r="N2450" s="4" t="s">
        <v>24</v>
      </c>
      <c r="O2450" s="1" t="s">
        <v>8192</v>
      </c>
      <c r="P2450" s="5" t="s">
        <v>26</v>
      </c>
      <c r="Q2450" s="1" t="str">
        <f aca="false">IFERROR(INDEX('ST Enroll Export'!$A$2:$A$3230,MATCH($D2450,'ST Enroll Export'!$A$2:$A$3230,0)),IFERROR(IF(INDEX('ST Enroll Export'!$A$2:$A$3230,MATCH($E2450,'ST Enroll Export'!$B$2:$B$3230,0))="","",INDEX('ST Enroll Export'!$A$2:$A$3230,MATCH($E2450,'ST Enroll Export'!$B$2:$B$3230,0))),"Not Found"))</f>
        <v>8152051644</v>
      </c>
      <c r="R2450" s="1" t="str">
        <f aca="false">IFERROR(INDEX('ST Enroll Export'!$G$2:$G$3230,MATCH($D2450,'ST Enroll Export'!$A$2:$A$3230,0)),IFERROR(INDEX('ST Enroll Export'!$G$2:$G$3230,MATCH($E2450,'ST Enroll Export'!$B$2:$B$3230,0)),"Not Found"))</f>
        <v>ONTECH Charter HS</v>
      </c>
      <c r="S2450" s="1" t="str">
        <f aca="false">IFERROR(INDEX('ST Enroll Export'!$B$2:$B$3230,MATCH($D2450,'ST Enroll Export'!$A$2:$A$3230,0)),IFERROR(INDEX('ST Enroll Export'!$B$2:$B$3230,MATCH($E2450,'ST Enroll Export'!$B$2:$B$3230,0)),"Not Found"))</f>
        <v>200012266</v>
      </c>
      <c r="T2450" s="1" t="str">
        <f aca="false">IF(ISNUMBER(MATCH($D2450,'ST Enroll Export'!$A$2:$A$3230,0)),"NYSSIS Match",IF(ISNUMBER(MATCH($E2450,'ST Enroll Export'!$B$2:$B$3230,0)),"SID Match","No ST Match"))</f>
        <v>NYSSIS Match</v>
      </c>
      <c r="U2450" s="1" t="str">
        <f aca="false">IF(ISNUMBER(MATCH($D2450,Disability!$B$2:$B$5962,0)),"SPED","Gen Ed")</f>
        <v>Gen Ed</v>
      </c>
    </row>
    <row r="2451" customFormat="false" ht="15" hidden="false" customHeight="true" outlineLevel="0" collapsed="false">
      <c r="A2451" s="1" t="s">
        <v>8176</v>
      </c>
      <c r="B2451" s="3" t="n">
        <v>46174</v>
      </c>
      <c r="C2451" s="1" t="s">
        <v>8177</v>
      </c>
      <c r="D2451" s="1" t="s">
        <v>8330</v>
      </c>
      <c r="E2451" s="1" t="s">
        <v>8331</v>
      </c>
      <c r="F2451" s="1" t="s">
        <v>2025</v>
      </c>
      <c r="G2451" s="1" t="s">
        <v>8332</v>
      </c>
      <c r="H2451" s="1" t="s">
        <v>2539</v>
      </c>
      <c r="I2451" s="3" t="n">
        <v>40540</v>
      </c>
      <c r="J2451" s="1" t="s">
        <v>8182</v>
      </c>
      <c r="K2451" s="3" t="n">
        <v>45903</v>
      </c>
      <c r="L2451" s="3" t="n">
        <v>46199</v>
      </c>
      <c r="M2451" s="1" t="n">
        <v>1</v>
      </c>
      <c r="N2451" s="4" t="s">
        <v>24</v>
      </c>
      <c r="O2451" s="1" t="s">
        <v>8333</v>
      </c>
      <c r="P2451" s="5" t="s">
        <v>26</v>
      </c>
      <c r="Q2451" s="1" t="str">
        <f aca="false">IFERROR(INDEX('ST Enroll Export'!$A$2:$A$3230,MATCH($D2451,'ST Enroll Export'!$A$2:$A$3230,0)),IFERROR(IF(INDEX('ST Enroll Export'!$A$2:$A$3230,MATCH($E2451,'ST Enroll Export'!$B$2:$B$3230,0))="","",INDEX('ST Enroll Export'!$A$2:$A$3230,MATCH($E2451,'ST Enroll Export'!$B$2:$B$3230,0))),"Not Found"))</f>
        <v>4638974105</v>
      </c>
      <c r="R2451" s="1" t="str">
        <f aca="false">IFERROR(INDEX('ST Enroll Export'!$G$2:$G$3230,MATCH($D2451,'ST Enroll Export'!$A$2:$A$3230,0)),IFERROR(INDEX('ST Enroll Export'!$G$2:$G$3230,MATCH($E2451,'ST Enroll Export'!$B$2:$B$3230,0)),"Not Found"))</f>
        <v>ONTECH Charter HS</v>
      </c>
      <c r="S2451" s="1" t="str">
        <f aca="false">IFERROR(INDEX('ST Enroll Export'!$B$2:$B$3230,MATCH($D2451,'ST Enroll Export'!$A$2:$A$3230,0)),IFERROR(INDEX('ST Enroll Export'!$B$2:$B$3230,MATCH($E2451,'ST Enroll Export'!$B$2:$B$3230,0)),"Not Found"))</f>
        <v>200027825</v>
      </c>
      <c r="T2451" s="1" t="str">
        <f aca="false">IF(ISNUMBER(MATCH($D2451,'ST Enroll Export'!$A$2:$A$3230,0)),"NYSSIS Match",IF(ISNUMBER(MATCH($E2451,'ST Enroll Export'!$B$2:$B$3230,0)),"SID Match","No ST Match"))</f>
        <v>NYSSIS Match</v>
      </c>
      <c r="U2451" s="1" t="str">
        <f aca="false">IF(ISNUMBER(MATCH($D2451,Disability!$B$2:$B$5962,0)),"SPED","Gen Ed")</f>
        <v>Gen Ed</v>
      </c>
    </row>
    <row r="2452" customFormat="false" ht="15" hidden="false" customHeight="true" outlineLevel="0" collapsed="false">
      <c r="A2452" s="1" t="s">
        <v>8176</v>
      </c>
      <c r="B2452" s="3" t="n">
        <v>46174</v>
      </c>
      <c r="C2452" s="1" t="s">
        <v>8177</v>
      </c>
      <c r="D2452" s="1" t="s">
        <v>8334</v>
      </c>
      <c r="E2452" s="1" t="s">
        <v>8335</v>
      </c>
      <c r="F2452" s="1" t="s">
        <v>2025</v>
      </c>
      <c r="G2452" s="1" t="s">
        <v>8336</v>
      </c>
      <c r="H2452" s="1" t="s">
        <v>2539</v>
      </c>
      <c r="I2452" s="3" t="n">
        <v>40540</v>
      </c>
      <c r="J2452" s="1" t="s">
        <v>8182</v>
      </c>
      <c r="K2452" s="3" t="n">
        <v>45903</v>
      </c>
      <c r="L2452" s="3" t="n">
        <v>46199</v>
      </c>
      <c r="M2452" s="1" t="n">
        <v>1</v>
      </c>
      <c r="N2452" s="4" t="s">
        <v>24</v>
      </c>
      <c r="O2452" s="1" t="s">
        <v>8333</v>
      </c>
      <c r="P2452" s="5" t="s">
        <v>26</v>
      </c>
      <c r="Q2452" s="1" t="str">
        <f aca="false">IFERROR(INDEX('ST Enroll Export'!$A$2:$A$3230,MATCH($D2452,'ST Enroll Export'!$A$2:$A$3230,0)),IFERROR(IF(INDEX('ST Enroll Export'!$A$2:$A$3230,MATCH($E2452,'ST Enroll Export'!$B$2:$B$3230,0))="","",INDEX('ST Enroll Export'!$A$2:$A$3230,MATCH($E2452,'ST Enroll Export'!$B$2:$B$3230,0))),"Not Found"))</f>
        <v>9963718873</v>
      </c>
      <c r="R2452" s="1" t="str">
        <f aca="false">IFERROR(INDEX('ST Enroll Export'!$G$2:$G$3230,MATCH($D2452,'ST Enroll Export'!$A$2:$A$3230,0)),IFERROR(INDEX('ST Enroll Export'!$G$2:$G$3230,MATCH($E2452,'ST Enroll Export'!$B$2:$B$3230,0)),"Not Found"))</f>
        <v>ONTECH Charter HS</v>
      </c>
      <c r="S2452" s="1" t="str">
        <f aca="false">IFERROR(INDEX('ST Enroll Export'!$B$2:$B$3230,MATCH($D2452,'ST Enroll Export'!$A$2:$A$3230,0)),IFERROR(INDEX('ST Enroll Export'!$B$2:$B$3230,MATCH($E2452,'ST Enroll Export'!$B$2:$B$3230,0)),"Not Found"))</f>
        <v>200027826</v>
      </c>
      <c r="T2452" s="1" t="str">
        <f aca="false">IF(ISNUMBER(MATCH($D2452,'ST Enroll Export'!$A$2:$A$3230,0)),"NYSSIS Match",IF(ISNUMBER(MATCH($E2452,'ST Enroll Export'!$B$2:$B$3230,0)),"SID Match","No ST Match"))</f>
        <v>NYSSIS Match</v>
      </c>
      <c r="U2452" s="1" t="str">
        <f aca="false">IF(ISNUMBER(MATCH($D2452,Disability!$B$2:$B$5962,0)),"SPED","Gen Ed")</f>
        <v>Gen Ed</v>
      </c>
    </row>
    <row r="2453" customFormat="false" ht="15" hidden="false" customHeight="true" outlineLevel="0" collapsed="false">
      <c r="A2453" s="1" t="s">
        <v>8176</v>
      </c>
      <c r="B2453" s="3" t="n">
        <v>46174</v>
      </c>
      <c r="C2453" s="1" t="s">
        <v>8177</v>
      </c>
      <c r="D2453" s="1" t="s">
        <v>8337</v>
      </c>
      <c r="E2453" s="1" t="s">
        <v>8338</v>
      </c>
      <c r="F2453" s="1" t="s">
        <v>2025</v>
      </c>
      <c r="G2453" s="1" t="s">
        <v>8339</v>
      </c>
      <c r="H2453" s="1" t="s">
        <v>2555</v>
      </c>
      <c r="I2453" s="3" t="n">
        <v>39698</v>
      </c>
      <c r="J2453" s="1" t="s">
        <v>8182</v>
      </c>
      <c r="K2453" s="3" t="n">
        <v>45903</v>
      </c>
      <c r="L2453" s="3" t="n">
        <v>46199</v>
      </c>
      <c r="M2453" s="1" t="n">
        <v>1</v>
      </c>
      <c r="N2453" s="4" t="s">
        <v>24</v>
      </c>
      <c r="O2453" s="1" t="s">
        <v>8192</v>
      </c>
      <c r="P2453" s="5" t="s">
        <v>26</v>
      </c>
      <c r="Q2453" s="1" t="str">
        <f aca="false">IFERROR(INDEX('ST Enroll Export'!$A$2:$A$3230,MATCH($D2453,'ST Enroll Export'!$A$2:$A$3230,0)),IFERROR(IF(INDEX('ST Enroll Export'!$A$2:$A$3230,MATCH($E2453,'ST Enroll Export'!$B$2:$B$3230,0))="","",INDEX('ST Enroll Export'!$A$2:$A$3230,MATCH($E2453,'ST Enroll Export'!$B$2:$B$3230,0))),"Not Found"))</f>
        <v>2881351732</v>
      </c>
      <c r="R2453" s="1" t="str">
        <f aca="false">IFERROR(INDEX('ST Enroll Export'!$G$2:$G$3230,MATCH($D2453,'ST Enroll Export'!$A$2:$A$3230,0)),IFERROR(INDEX('ST Enroll Export'!$G$2:$G$3230,MATCH($E2453,'ST Enroll Export'!$B$2:$B$3230,0)),"Not Found"))</f>
        <v>ONTECH Charter HS</v>
      </c>
      <c r="S2453" s="1" t="str">
        <f aca="false">IFERROR(INDEX('ST Enroll Export'!$B$2:$B$3230,MATCH($D2453,'ST Enroll Export'!$A$2:$A$3230,0)),IFERROR(INDEX('ST Enroll Export'!$B$2:$B$3230,MATCH($E2453,'ST Enroll Export'!$B$2:$B$3230,0)),"Not Found"))</f>
        <v>200017944</v>
      </c>
      <c r="T2453" s="1" t="str">
        <f aca="false">IF(ISNUMBER(MATCH($D2453,'ST Enroll Export'!$A$2:$A$3230,0)),"NYSSIS Match",IF(ISNUMBER(MATCH($E2453,'ST Enroll Export'!$B$2:$B$3230,0)),"SID Match","No ST Match"))</f>
        <v>NYSSIS Match</v>
      </c>
      <c r="U2453" s="1" t="str">
        <f aca="false">IF(ISNUMBER(MATCH($D2453,Disability!$B$2:$B$5962,0)),"SPED","Gen Ed")</f>
        <v>Gen Ed</v>
      </c>
    </row>
    <row r="2454" customFormat="false" ht="15" hidden="false" customHeight="true" outlineLevel="0" collapsed="false">
      <c r="A2454" s="1" t="s">
        <v>8176</v>
      </c>
      <c r="B2454" s="3" t="n">
        <v>46174</v>
      </c>
      <c r="C2454" s="1" t="s">
        <v>8177</v>
      </c>
      <c r="D2454" s="1" t="s">
        <v>8340</v>
      </c>
      <c r="E2454" s="1" t="s">
        <v>8341</v>
      </c>
      <c r="F2454" s="1" t="s">
        <v>8342</v>
      </c>
      <c r="G2454" s="1" t="s">
        <v>8343</v>
      </c>
      <c r="H2454" s="1" t="s">
        <v>2525</v>
      </c>
      <c r="I2454" s="3" t="n">
        <v>39838</v>
      </c>
      <c r="J2454" s="1" t="s">
        <v>8182</v>
      </c>
      <c r="K2454" s="3" t="n">
        <v>45903</v>
      </c>
      <c r="L2454" s="3" t="n">
        <v>46031</v>
      </c>
      <c r="M2454" s="1" t="n">
        <v>0.325</v>
      </c>
      <c r="N2454" s="4" t="s">
        <v>24</v>
      </c>
      <c r="O2454" s="1" t="s">
        <v>8344</v>
      </c>
      <c r="P2454" s="6" t="s">
        <v>39</v>
      </c>
      <c r="Q2454" s="1" t="str">
        <f aca="false">IFERROR(INDEX('ST Enroll Export'!$A$2:$A$3230,MATCH($D2454,'ST Enroll Export'!$A$2:$A$3230,0)),IFERROR(IF(INDEX('ST Enroll Export'!$A$2:$A$3230,MATCH($E2454,'ST Enroll Export'!$B$2:$B$3230,0))="","",INDEX('ST Enroll Export'!$A$2:$A$3230,MATCH($E2454,'ST Enroll Export'!$B$2:$B$3230,0))),"Not Found"))</f>
        <v>5902756831</v>
      </c>
      <c r="R2454" s="1" t="str">
        <f aca="false">IFERROR(INDEX('ST Enroll Export'!$G$2:$G$3230,MATCH($D2454,'ST Enroll Export'!$A$2:$A$3230,0)),IFERROR(INDEX('ST Enroll Export'!$G$2:$G$3230,MATCH($E2454,'ST Enroll Export'!$B$2:$B$3230,0)),"Not Found"))</f>
        <v>ONTECH Charter HS</v>
      </c>
      <c r="S2454" s="1" t="str">
        <f aca="false">IFERROR(INDEX('ST Enroll Export'!$B$2:$B$3230,MATCH($D2454,'ST Enroll Export'!$A$2:$A$3230,0)),IFERROR(INDEX('ST Enroll Export'!$B$2:$B$3230,MATCH($E2454,'ST Enroll Export'!$B$2:$B$3230,0)),"Not Found"))</f>
        <v>200021325</v>
      </c>
      <c r="T2454" s="1" t="str">
        <f aca="false">IF(ISNUMBER(MATCH($D2454,'ST Enroll Export'!$A$2:$A$3230,0)),"NYSSIS Match",IF(ISNUMBER(MATCH($E2454,'ST Enroll Export'!$B$2:$B$3230,0)),"SID Match","No ST Match"))</f>
        <v>NYSSIS Match</v>
      </c>
      <c r="U2454" s="1" t="str">
        <f aca="false">IF(ISNUMBER(MATCH($D2454,Disability!$B$2:$B$5962,0)),"SPED","Gen Ed")</f>
        <v>SPED</v>
      </c>
    </row>
    <row r="2455" customFormat="false" ht="15" hidden="false" customHeight="true" outlineLevel="0" collapsed="false">
      <c r="A2455" s="1" t="s">
        <v>8176</v>
      </c>
      <c r="B2455" s="3" t="n">
        <v>46174</v>
      </c>
      <c r="C2455" s="1" t="s">
        <v>8177</v>
      </c>
      <c r="D2455" s="1" t="s">
        <v>8345</v>
      </c>
      <c r="E2455" s="1" t="s">
        <v>8346</v>
      </c>
      <c r="F2455" s="1" t="s">
        <v>8342</v>
      </c>
      <c r="G2455" s="1" t="s">
        <v>8347</v>
      </c>
      <c r="H2455" s="1" t="s">
        <v>2525</v>
      </c>
      <c r="I2455" s="3" t="n">
        <v>39651</v>
      </c>
      <c r="J2455" s="1" t="s">
        <v>8182</v>
      </c>
      <c r="K2455" s="3" t="n">
        <v>45903</v>
      </c>
      <c r="L2455" s="3" t="n">
        <v>46048</v>
      </c>
      <c r="M2455" s="1" t="n">
        <v>0.475</v>
      </c>
      <c r="N2455" s="4" t="s">
        <v>24</v>
      </c>
      <c r="O2455" s="1" t="s">
        <v>8204</v>
      </c>
      <c r="P2455" s="5" t="s">
        <v>26</v>
      </c>
      <c r="Q2455" s="1" t="str">
        <f aca="false">IFERROR(INDEX('ST Enroll Export'!$A$2:$A$3230,MATCH($D2455,'ST Enroll Export'!$A$2:$A$3230,0)),IFERROR(IF(INDEX('ST Enroll Export'!$A$2:$A$3230,MATCH($E2455,'ST Enroll Export'!$B$2:$B$3230,0))="","",INDEX('ST Enroll Export'!$A$2:$A$3230,MATCH($E2455,'ST Enroll Export'!$B$2:$B$3230,0))),"Not Found"))</f>
        <v>5936472280</v>
      </c>
      <c r="R2455" s="1" t="str">
        <f aca="false">IFERROR(INDEX('ST Enroll Export'!$G$2:$G$3230,MATCH($D2455,'ST Enroll Export'!$A$2:$A$3230,0)),IFERROR(INDEX('ST Enroll Export'!$G$2:$G$3230,MATCH($E2455,'ST Enroll Export'!$B$2:$B$3230,0)),"Not Found"))</f>
        <v>ONTECH Charter HS</v>
      </c>
      <c r="S2455" s="1" t="str">
        <f aca="false">IFERROR(INDEX('ST Enroll Export'!$B$2:$B$3230,MATCH($D2455,'ST Enroll Export'!$A$2:$A$3230,0)),IFERROR(INDEX('ST Enroll Export'!$B$2:$B$3230,MATCH($E2455,'ST Enroll Export'!$B$2:$B$3230,0)),"Not Found"))</f>
        <v>210001989</v>
      </c>
      <c r="T2455" s="1" t="str">
        <f aca="false">IF(ISNUMBER(MATCH($D2455,'ST Enroll Export'!$A$2:$A$3230,0)),"NYSSIS Match",IF(ISNUMBER(MATCH($E2455,'ST Enroll Export'!$B$2:$B$3230,0)),"SID Match","No ST Match"))</f>
        <v>NYSSIS Match</v>
      </c>
      <c r="U2455" s="1" t="str">
        <f aca="false">IF(ISNUMBER(MATCH($D2455,Disability!$B$2:$B$5962,0)),"SPED","Gen Ed")</f>
        <v>Gen Ed</v>
      </c>
    </row>
    <row r="2456" customFormat="false" ht="15" hidden="false" customHeight="true" outlineLevel="0" collapsed="false">
      <c r="A2456" s="1" t="s">
        <v>8176</v>
      </c>
      <c r="B2456" s="3" t="n">
        <v>46174</v>
      </c>
      <c r="C2456" s="1" t="s">
        <v>8177</v>
      </c>
      <c r="D2456" s="1" t="s">
        <v>8348</v>
      </c>
      <c r="E2456" s="1" t="s">
        <v>8349</v>
      </c>
      <c r="F2456" s="1" t="s">
        <v>8350</v>
      </c>
      <c r="G2456" s="1" t="s">
        <v>8351</v>
      </c>
      <c r="H2456" s="1" t="s">
        <v>2525</v>
      </c>
      <c r="I2456" s="3" t="n">
        <v>39992</v>
      </c>
      <c r="J2456" s="1" t="s">
        <v>8182</v>
      </c>
      <c r="K2456" s="3" t="n">
        <v>45903</v>
      </c>
      <c r="L2456" s="3" t="n">
        <v>46199</v>
      </c>
      <c r="M2456" s="1" t="n">
        <v>1</v>
      </c>
      <c r="N2456" s="1" t="s">
        <v>93</v>
      </c>
      <c r="O2456" s="1" t="s">
        <v>8175</v>
      </c>
      <c r="P2456" s="5" t="s">
        <v>26</v>
      </c>
      <c r="Q2456" s="1" t="str">
        <f aca="false">IFERROR(INDEX('ST Enroll Export'!$A$2:$A$3230,MATCH($D2456,'ST Enroll Export'!$A$2:$A$3230,0)),IFERROR(IF(INDEX('ST Enroll Export'!$A$2:$A$3230,MATCH($E2456,'ST Enroll Export'!$B$2:$B$3230,0))="","",INDEX('ST Enroll Export'!$A$2:$A$3230,MATCH($E2456,'ST Enroll Export'!$B$2:$B$3230,0))),"Not Found"))</f>
        <v>Not Found</v>
      </c>
      <c r="R2456" s="1" t="str">
        <f aca="false">IFERROR(INDEX('ST Enroll Export'!$G$2:$G$3230,MATCH($D2456,'ST Enroll Export'!$A$2:$A$3230,0)),IFERROR(INDEX('ST Enroll Export'!$G$2:$G$3230,MATCH($E2456,'ST Enroll Export'!$B$2:$B$3230,0)),"Not Found"))</f>
        <v>Not Found</v>
      </c>
      <c r="S2456" s="1" t="str">
        <f aca="false">IFERROR(INDEX('ST Enroll Export'!$B$2:$B$3230,MATCH($D2456,'ST Enroll Export'!$A$2:$A$3230,0)),IFERROR(INDEX('ST Enroll Export'!$B$2:$B$3230,MATCH($E2456,'ST Enroll Export'!$B$2:$B$3230,0)),"Not Found"))</f>
        <v>Not Found</v>
      </c>
      <c r="T2456" s="1" t="str">
        <f aca="false">IF(ISNUMBER(MATCH($D2456,'ST Enroll Export'!$A$2:$A$3230,0)),"NYSSIS Match",IF(ISNUMBER(MATCH($E2456,'ST Enroll Export'!$B$2:$B$3230,0)),"SID Match","No ST Match"))</f>
        <v>No ST Match</v>
      </c>
      <c r="U2456" s="1" t="str">
        <f aca="false">IF(ISNUMBER(MATCH($D2456,Disability!$B$2:$B$5962,0)),"SPED","Gen Ed")</f>
        <v>Gen Ed</v>
      </c>
    </row>
    <row r="2457" customFormat="false" ht="15" hidden="false" customHeight="true" outlineLevel="0" collapsed="false">
      <c r="A2457" s="1" t="s">
        <v>8176</v>
      </c>
      <c r="B2457" s="3" t="n">
        <v>46174</v>
      </c>
      <c r="C2457" s="1" t="s">
        <v>8177</v>
      </c>
      <c r="D2457" s="1" t="s">
        <v>8352</v>
      </c>
      <c r="E2457" s="1" t="s">
        <v>8353</v>
      </c>
      <c r="F2457" s="1" t="s">
        <v>6481</v>
      </c>
      <c r="G2457" s="1" t="s">
        <v>8354</v>
      </c>
      <c r="H2457" s="1" t="s">
        <v>2539</v>
      </c>
      <c r="I2457" s="3" t="n">
        <v>40385</v>
      </c>
      <c r="J2457" s="1" t="s">
        <v>8182</v>
      </c>
      <c r="K2457" s="3" t="n">
        <v>45903</v>
      </c>
      <c r="L2457" s="3" t="n">
        <v>46199</v>
      </c>
      <c r="M2457" s="1" t="n">
        <v>1</v>
      </c>
      <c r="N2457" s="4" t="s">
        <v>24</v>
      </c>
      <c r="O2457" s="1" t="s">
        <v>8333</v>
      </c>
      <c r="P2457" s="5" t="s">
        <v>26</v>
      </c>
      <c r="Q2457" s="1" t="str">
        <f aca="false">IFERROR(INDEX('ST Enroll Export'!$A$2:$A$3230,MATCH($D2457,'ST Enroll Export'!$A$2:$A$3230,0)),IFERROR(IF(INDEX('ST Enroll Export'!$A$2:$A$3230,MATCH($E2457,'ST Enroll Export'!$B$2:$B$3230,0))="","",INDEX('ST Enroll Export'!$A$2:$A$3230,MATCH($E2457,'ST Enroll Export'!$B$2:$B$3230,0))),"Not Found"))</f>
        <v>9091620475</v>
      </c>
      <c r="R2457" s="1" t="str">
        <f aca="false">IFERROR(INDEX('ST Enroll Export'!$G$2:$G$3230,MATCH($D2457,'ST Enroll Export'!$A$2:$A$3230,0)),IFERROR(INDEX('ST Enroll Export'!$G$2:$G$3230,MATCH($E2457,'ST Enroll Export'!$B$2:$B$3230,0)),"Not Found"))</f>
        <v>ONTECH Charter HS</v>
      </c>
      <c r="S2457" s="1" t="str">
        <f aca="false">IFERROR(INDEX('ST Enroll Export'!$B$2:$B$3230,MATCH($D2457,'ST Enroll Export'!$A$2:$A$3230,0)),IFERROR(INDEX('ST Enroll Export'!$B$2:$B$3230,MATCH($E2457,'ST Enroll Export'!$B$2:$B$3230,0)),"Not Found"))</f>
        <v>200023072</v>
      </c>
      <c r="T2457" s="1" t="str">
        <f aca="false">IF(ISNUMBER(MATCH($D2457,'ST Enroll Export'!$A$2:$A$3230,0)),"NYSSIS Match",IF(ISNUMBER(MATCH($E2457,'ST Enroll Export'!$B$2:$B$3230,0)),"SID Match","No ST Match"))</f>
        <v>NYSSIS Match</v>
      </c>
      <c r="U2457" s="1" t="str">
        <f aca="false">IF(ISNUMBER(MATCH($D2457,Disability!$B$2:$B$5962,0)),"SPED","Gen Ed")</f>
        <v>Gen Ed</v>
      </c>
    </row>
    <row r="2458" customFormat="false" ht="15" hidden="false" customHeight="true" outlineLevel="0" collapsed="false">
      <c r="A2458" s="1" t="s">
        <v>8176</v>
      </c>
      <c r="B2458" s="3" t="n">
        <v>46174</v>
      </c>
      <c r="C2458" s="1" t="s">
        <v>8177</v>
      </c>
      <c r="D2458" s="1" t="s">
        <v>8355</v>
      </c>
      <c r="E2458" s="1" t="s">
        <v>8356</v>
      </c>
      <c r="F2458" s="1" t="s">
        <v>8357</v>
      </c>
      <c r="G2458" s="1" t="s">
        <v>8358</v>
      </c>
      <c r="H2458" s="1" t="s">
        <v>2525</v>
      </c>
      <c r="I2458" s="3" t="n">
        <v>40051</v>
      </c>
      <c r="J2458" s="1" t="s">
        <v>8182</v>
      </c>
      <c r="K2458" s="3" t="n">
        <v>45903</v>
      </c>
      <c r="L2458" s="3" t="n">
        <v>46199</v>
      </c>
      <c r="M2458" s="1" t="n">
        <v>1</v>
      </c>
      <c r="N2458" s="4" t="s">
        <v>24</v>
      </c>
      <c r="O2458" s="1" t="s">
        <v>8192</v>
      </c>
      <c r="P2458" s="6" t="s">
        <v>39</v>
      </c>
      <c r="Q2458" s="1" t="str">
        <f aca="false">IFERROR(INDEX('ST Enroll Export'!$A$2:$A$3230,MATCH($D2458,'ST Enroll Export'!$A$2:$A$3230,0)),IFERROR(IF(INDEX('ST Enroll Export'!$A$2:$A$3230,MATCH($E2458,'ST Enroll Export'!$B$2:$B$3230,0))="","",INDEX('ST Enroll Export'!$A$2:$A$3230,MATCH($E2458,'ST Enroll Export'!$B$2:$B$3230,0))),"Not Found"))</f>
        <v>9780084724</v>
      </c>
      <c r="R2458" s="1" t="str">
        <f aca="false">IFERROR(INDEX('ST Enroll Export'!$G$2:$G$3230,MATCH($D2458,'ST Enroll Export'!$A$2:$A$3230,0)),IFERROR(INDEX('ST Enroll Export'!$G$2:$G$3230,MATCH($E2458,'ST Enroll Export'!$B$2:$B$3230,0)),"Not Found"))</f>
        <v>ONTECH Charter HS</v>
      </c>
      <c r="S2458" s="1" t="str">
        <f aca="false">IFERROR(INDEX('ST Enroll Export'!$B$2:$B$3230,MATCH($D2458,'ST Enroll Export'!$A$2:$A$3230,0)),IFERROR(INDEX('ST Enroll Export'!$B$2:$B$3230,MATCH($E2458,'ST Enroll Export'!$B$2:$B$3230,0)),"Not Found"))</f>
        <v>200014180</v>
      </c>
      <c r="T2458" s="1" t="str">
        <f aca="false">IF(ISNUMBER(MATCH($D2458,'ST Enroll Export'!$A$2:$A$3230,0)),"NYSSIS Match",IF(ISNUMBER(MATCH($E2458,'ST Enroll Export'!$B$2:$B$3230,0)),"SID Match","No ST Match"))</f>
        <v>NYSSIS Match</v>
      </c>
      <c r="U2458" s="1" t="str">
        <f aca="false">IF(ISNUMBER(MATCH($D2458,Disability!$B$2:$B$5962,0)),"SPED","Gen Ed")</f>
        <v>SPED</v>
      </c>
    </row>
    <row r="2459" customFormat="false" ht="15" hidden="false" customHeight="true" outlineLevel="0" collapsed="false">
      <c r="A2459" s="1" t="s">
        <v>8176</v>
      </c>
      <c r="B2459" s="3" t="n">
        <v>46174</v>
      </c>
      <c r="C2459" s="1" t="s">
        <v>8177</v>
      </c>
      <c r="D2459" s="1" t="s">
        <v>8359</v>
      </c>
      <c r="E2459" s="1" t="s">
        <v>8360</v>
      </c>
      <c r="F2459" s="1" t="s">
        <v>340</v>
      </c>
      <c r="G2459" s="1" t="s">
        <v>8361</v>
      </c>
      <c r="H2459" s="1" t="s">
        <v>2539</v>
      </c>
      <c r="I2459" s="3" t="n">
        <v>40558</v>
      </c>
      <c r="J2459" s="1" t="s">
        <v>8182</v>
      </c>
      <c r="K2459" s="3" t="n">
        <v>46057</v>
      </c>
      <c r="L2459" s="3" t="n">
        <v>46199</v>
      </c>
      <c r="M2459" s="1" t="n">
        <v>0.5</v>
      </c>
      <c r="N2459" s="7" t="s">
        <v>230</v>
      </c>
      <c r="O2459" s="1" t="s">
        <v>8187</v>
      </c>
      <c r="P2459" s="5" t="s">
        <v>26</v>
      </c>
      <c r="Q2459" s="1" t="str">
        <f aca="false">IFERROR(INDEX('ST Enroll Export'!$A$2:$A$3230,MATCH($D2459,'ST Enroll Export'!$A$2:$A$3230,0)),IFERROR(IF(INDEX('ST Enroll Export'!$A$2:$A$3230,MATCH($E2459,'ST Enroll Export'!$B$2:$B$3230,0))="","",INDEX('ST Enroll Export'!$A$2:$A$3230,MATCH($E2459,'ST Enroll Export'!$B$2:$B$3230,0))),"Not Found"))</f>
        <v>9742290605</v>
      </c>
      <c r="R2459" s="1" t="str">
        <f aca="false">IFERROR(INDEX('ST Enroll Export'!$G$2:$G$3230,MATCH($D2459,'ST Enroll Export'!$A$2:$A$3230,0)),IFERROR(INDEX('ST Enroll Export'!$G$2:$G$3230,MATCH($E2459,'ST Enroll Export'!$B$2:$B$3230,0)),"Not Found"))</f>
        <v>ONTECH Charter HS</v>
      </c>
      <c r="S2459" s="1" t="str">
        <f aca="false">IFERROR(INDEX('ST Enroll Export'!$B$2:$B$3230,MATCH($D2459,'ST Enroll Export'!$A$2:$A$3230,0)),IFERROR(INDEX('ST Enroll Export'!$B$2:$B$3230,MATCH($E2459,'ST Enroll Export'!$B$2:$B$3230,0)),"Not Found"))</f>
        <v>200027171</v>
      </c>
      <c r="T2459" s="1" t="str">
        <f aca="false">IF(ISNUMBER(MATCH($D2459,'ST Enroll Export'!$A$2:$A$3230,0)),"NYSSIS Match",IF(ISNUMBER(MATCH($E2459,'ST Enroll Export'!$B$2:$B$3230,0)),"SID Match","No ST Match"))</f>
        <v>NYSSIS Match</v>
      </c>
      <c r="U2459" s="1" t="str">
        <f aca="false">IF(ISNUMBER(MATCH($D2459,Disability!$B$2:$B$5962,0)),"SPED","Gen Ed")</f>
        <v>Gen Ed</v>
      </c>
    </row>
    <row r="2460" customFormat="false" ht="15" hidden="false" customHeight="true" outlineLevel="0" collapsed="false">
      <c r="A2460" s="1" t="s">
        <v>8176</v>
      </c>
      <c r="B2460" s="3" t="n">
        <v>46174</v>
      </c>
      <c r="C2460" s="1" t="s">
        <v>8177</v>
      </c>
      <c r="D2460" s="1" t="s">
        <v>8362</v>
      </c>
      <c r="E2460" s="1" t="s">
        <v>8363</v>
      </c>
      <c r="F2460" s="1" t="s">
        <v>348</v>
      </c>
      <c r="G2460" s="1" t="s">
        <v>8364</v>
      </c>
      <c r="H2460" s="1" t="s">
        <v>2571</v>
      </c>
      <c r="I2460" s="3" t="n">
        <v>40253</v>
      </c>
      <c r="J2460" s="1" t="s">
        <v>8182</v>
      </c>
      <c r="K2460" s="3" t="n">
        <v>45903</v>
      </c>
      <c r="L2460" s="3" t="n">
        <v>46199</v>
      </c>
      <c r="M2460" s="1" t="n">
        <v>1</v>
      </c>
      <c r="N2460" s="4" t="s">
        <v>24</v>
      </c>
      <c r="O2460" s="1" t="s">
        <v>8192</v>
      </c>
      <c r="P2460" s="5" t="s">
        <v>26</v>
      </c>
      <c r="Q2460" s="1" t="str">
        <f aca="false">IFERROR(INDEX('ST Enroll Export'!$A$2:$A$3230,MATCH($D2460,'ST Enroll Export'!$A$2:$A$3230,0)),IFERROR(IF(INDEX('ST Enroll Export'!$A$2:$A$3230,MATCH($E2460,'ST Enroll Export'!$B$2:$B$3230,0))="","",INDEX('ST Enroll Export'!$A$2:$A$3230,MATCH($E2460,'ST Enroll Export'!$B$2:$B$3230,0))),"Not Found"))</f>
        <v>6920595781</v>
      </c>
      <c r="R2460" s="1" t="str">
        <f aca="false">IFERROR(INDEX('ST Enroll Export'!$G$2:$G$3230,MATCH($D2460,'ST Enroll Export'!$A$2:$A$3230,0)),IFERROR(INDEX('ST Enroll Export'!$G$2:$G$3230,MATCH($E2460,'ST Enroll Export'!$B$2:$B$3230,0)),"Not Found"))</f>
        <v>ONTECH Charter HS</v>
      </c>
      <c r="S2460" s="1" t="str">
        <f aca="false">IFERROR(INDEX('ST Enroll Export'!$B$2:$B$3230,MATCH($D2460,'ST Enroll Export'!$A$2:$A$3230,0)),IFERROR(INDEX('ST Enroll Export'!$B$2:$B$3230,MATCH($E2460,'ST Enroll Export'!$B$2:$B$3230,0)),"Not Found"))</f>
        <v>200015002</v>
      </c>
      <c r="T2460" s="1" t="str">
        <f aca="false">IF(ISNUMBER(MATCH($D2460,'ST Enroll Export'!$A$2:$A$3230,0)),"NYSSIS Match",IF(ISNUMBER(MATCH($E2460,'ST Enroll Export'!$B$2:$B$3230,0)),"SID Match","No ST Match"))</f>
        <v>NYSSIS Match</v>
      </c>
      <c r="U2460" s="1" t="str">
        <f aca="false">IF(ISNUMBER(MATCH($D2460,Disability!$B$2:$B$5962,0)),"SPED","Gen Ed")</f>
        <v>Gen Ed</v>
      </c>
    </row>
    <row r="2461" customFormat="false" ht="15" hidden="false" customHeight="true" outlineLevel="0" collapsed="false">
      <c r="A2461" s="1" t="s">
        <v>8176</v>
      </c>
      <c r="B2461" s="3" t="n">
        <v>46174</v>
      </c>
      <c r="C2461" s="1" t="s">
        <v>8177</v>
      </c>
      <c r="D2461" s="1" t="s">
        <v>8365</v>
      </c>
      <c r="E2461" s="1" t="s">
        <v>8366</v>
      </c>
      <c r="F2461" s="1" t="s">
        <v>4186</v>
      </c>
      <c r="G2461" s="1" t="s">
        <v>8367</v>
      </c>
      <c r="H2461" s="1" t="s">
        <v>2555</v>
      </c>
      <c r="I2461" s="3" t="n">
        <v>39435</v>
      </c>
      <c r="J2461" s="1" t="s">
        <v>8182</v>
      </c>
      <c r="K2461" s="3" t="n">
        <v>45903</v>
      </c>
      <c r="L2461" s="3" t="n">
        <v>46199</v>
      </c>
      <c r="M2461" s="1" t="n">
        <v>1</v>
      </c>
      <c r="N2461" s="4" t="s">
        <v>24</v>
      </c>
      <c r="O2461" s="1" t="s">
        <v>8192</v>
      </c>
      <c r="P2461" s="5" t="s">
        <v>26</v>
      </c>
      <c r="Q2461" s="1" t="str">
        <f aca="false">IFERROR(INDEX('ST Enroll Export'!$A$2:$A$3230,MATCH($D2461,'ST Enroll Export'!$A$2:$A$3230,0)),IFERROR(IF(INDEX('ST Enroll Export'!$A$2:$A$3230,MATCH($E2461,'ST Enroll Export'!$B$2:$B$3230,0))="","",INDEX('ST Enroll Export'!$A$2:$A$3230,MATCH($E2461,'ST Enroll Export'!$B$2:$B$3230,0))),"Not Found"))</f>
        <v>7743392505</v>
      </c>
      <c r="R2461" s="1" t="str">
        <f aca="false">IFERROR(INDEX('ST Enroll Export'!$G$2:$G$3230,MATCH($D2461,'ST Enroll Export'!$A$2:$A$3230,0)),IFERROR(INDEX('ST Enroll Export'!$G$2:$G$3230,MATCH($E2461,'ST Enroll Export'!$B$2:$B$3230,0)),"Not Found"))</f>
        <v>ONTECH Charter HS</v>
      </c>
      <c r="S2461" s="1" t="str">
        <f aca="false">IFERROR(INDEX('ST Enroll Export'!$B$2:$B$3230,MATCH($D2461,'ST Enroll Export'!$A$2:$A$3230,0)),IFERROR(INDEX('ST Enroll Export'!$B$2:$B$3230,MATCH($E2461,'ST Enroll Export'!$B$2:$B$3230,0)),"Not Found"))</f>
        <v>200019384</v>
      </c>
      <c r="T2461" s="1" t="str">
        <f aca="false">IF(ISNUMBER(MATCH($D2461,'ST Enroll Export'!$A$2:$A$3230,0)),"NYSSIS Match",IF(ISNUMBER(MATCH($E2461,'ST Enroll Export'!$B$2:$B$3230,0)),"SID Match","No ST Match"))</f>
        <v>NYSSIS Match</v>
      </c>
      <c r="U2461" s="1" t="str">
        <f aca="false">IF(ISNUMBER(MATCH($D2461,Disability!$B$2:$B$5962,0)),"SPED","Gen Ed")</f>
        <v>Gen Ed</v>
      </c>
    </row>
    <row r="2462" customFormat="false" ht="15" hidden="false" customHeight="true" outlineLevel="0" collapsed="false">
      <c r="A2462" s="1" t="s">
        <v>8176</v>
      </c>
      <c r="B2462" s="3" t="n">
        <v>46174</v>
      </c>
      <c r="C2462" s="1" t="s">
        <v>8177</v>
      </c>
      <c r="D2462" s="1" t="s">
        <v>8368</v>
      </c>
      <c r="E2462" s="1" t="s">
        <v>8369</v>
      </c>
      <c r="F2462" s="1" t="s">
        <v>8370</v>
      </c>
      <c r="G2462" s="1" t="s">
        <v>8371</v>
      </c>
      <c r="H2462" s="1" t="s">
        <v>2555</v>
      </c>
      <c r="I2462" s="3" t="n">
        <v>39577</v>
      </c>
      <c r="J2462" s="1" t="s">
        <v>8182</v>
      </c>
      <c r="K2462" s="3" t="n">
        <v>45903</v>
      </c>
      <c r="L2462" s="3" t="n">
        <v>46199</v>
      </c>
      <c r="M2462" s="1" t="n">
        <v>1</v>
      </c>
      <c r="N2462" s="4" t="s">
        <v>24</v>
      </c>
      <c r="O2462" s="1" t="s">
        <v>8192</v>
      </c>
      <c r="P2462" s="5" t="s">
        <v>26</v>
      </c>
      <c r="Q2462" s="1" t="str">
        <f aca="false">IFERROR(INDEX('ST Enroll Export'!$A$2:$A$3230,MATCH($D2462,'ST Enroll Export'!$A$2:$A$3230,0)),IFERROR(IF(INDEX('ST Enroll Export'!$A$2:$A$3230,MATCH($E2462,'ST Enroll Export'!$B$2:$B$3230,0))="","",INDEX('ST Enroll Export'!$A$2:$A$3230,MATCH($E2462,'ST Enroll Export'!$B$2:$B$3230,0))),"Not Found"))</f>
        <v>6430840172</v>
      </c>
      <c r="R2462" s="1" t="str">
        <f aca="false">IFERROR(INDEX('ST Enroll Export'!$G$2:$G$3230,MATCH($D2462,'ST Enroll Export'!$A$2:$A$3230,0)),IFERROR(INDEX('ST Enroll Export'!$G$2:$G$3230,MATCH($E2462,'ST Enroll Export'!$B$2:$B$3230,0)),"Not Found"))</f>
        <v>ONTECH Charter HS</v>
      </c>
      <c r="S2462" s="1" t="str">
        <f aca="false">IFERROR(INDEX('ST Enroll Export'!$B$2:$B$3230,MATCH($D2462,'ST Enroll Export'!$A$2:$A$3230,0)),IFERROR(INDEX('ST Enroll Export'!$B$2:$B$3230,MATCH($E2462,'ST Enroll Export'!$B$2:$B$3230,0)),"Not Found"))</f>
        <v>200018908</v>
      </c>
      <c r="T2462" s="1" t="str">
        <f aca="false">IF(ISNUMBER(MATCH($D2462,'ST Enroll Export'!$A$2:$A$3230,0)),"NYSSIS Match",IF(ISNUMBER(MATCH($E2462,'ST Enroll Export'!$B$2:$B$3230,0)),"SID Match","No ST Match"))</f>
        <v>NYSSIS Match</v>
      </c>
      <c r="U2462" s="1" t="str">
        <f aca="false">IF(ISNUMBER(MATCH($D2462,Disability!$B$2:$B$5962,0)),"SPED","Gen Ed")</f>
        <v>Gen Ed</v>
      </c>
    </row>
    <row r="2463" customFormat="false" ht="15" hidden="false" customHeight="true" outlineLevel="0" collapsed="false">
      <c r="A2463" s="1" t="s">
        <v>8176</v>
      </c>
      <c r="B2463" s="3" t="n">
        <v>46174</v>
      </c>
      <c r="C2463" s="1" t="s">
        <v>8177</v>
      </c>
      <c r="D2463" s="1" t="s">
        <v>8372</v>
      </c>
      <c r="E2463" s="1" t="s">
        <v>8373</v>
      </c>
      <c r="F2463" s="1" t="s">
        <v>8374</v>
      </c>
      <c r="G2463" s="1" t="s">
        <v>8375</v>
      </c>
      <c r="H2463" s="1" t="s">
        <v>2525</v>
      </c>
      <c r="I2463" s="3" t="n">
        <v>39412</v>
      </c>
      <c r="J2463" s="1" t="s">
        <v>8182</v>
      </c>
      <c r="K2463" s="3" t="n">
        <v>46027</v>
      </c>
      <c r="L2463" s="3" t="n">
        <v>46199</v>
      </c>
      <c r="M2463" s="1" t="n">
        <v>0.6</v>
      </c>
      <c r="N2463" s="4" t="s">
        <v>24</v>
      </c>
      <c r="O2463" s="1" t="s">
        <v>8376</v>
      </c>
      <c r="P2463" s="5" t="s">
        <v>26</v>
      </c>
      <c r="Q2463" s="1" t="str">
        <f aca="false">IFERROR(INDEX('ST Enroll Export'!$A$2:$A$3230,MATCH($D2463,'ST Enroll Export'!$A$2:$A$3230,0)),IFERROR(IF(INDEX('ST Enroll Export'!$A$2:$A$3230,MATCH($E2463,'ST Enroll Export'!$B$2:$B$3230,0))="","",INDEX('ST Enroll Export'!$A$2:$A$3230,MATCH($E2463,'ST Enroll Export'!$B$2:$B$3230,0))),"Not Found"))</f>
        <v>3620801284</v>
      </c>
      <c r="R2463" s="1" t="str">
        <f aca="false">IFERROR(INDEX('ST Enroll Export'!$G$2:$G$3230,MATCH($D2463,'ST Enroll Export'!$A$2:$A$3230,0)),IFERROR(INDEX('ST Enroll Export'!$G$2:$G$3230,MATCH($E2463,'ST Enroll Export'!$B$2:$B$3230,0)),"Not Found"))</f>
        <v>ONTECH Charter HS</v>
      </c>
      <c r="S2463" s="1" t="str">
        <f aca="false">IFERROR(INDEX('ST Enroll Export'!$B$2:$B$3230,MATCH($D2463,'ST Enroll Export'!$A$2:$A$3230,0)),IFERROR(INDEX('ST Enroll Export'!$B$2:$B$3230,MATCH($E2463,'ST Enroll Export'!$B$2:$B$3230,0)),"Not Found"))</f>
        <v>200007972</v>
      </c>
      <c r="T2463" s="1" t="str">
        <f aca="false">IF(ISNUMBER(MATCH($D2463,'ST Enroll Export'!$A$2:$A$3230,0)),"NYSSIS Match",IF(ISNUMBER(MATCH($E2463,'ST Enroll Export'!$B$2:$B$3230,0)),"SID Match","No ST Match"))</f>
        <v>NYSSIS Match</v>
      </c>
      <c r="U2463" s="1" t="str">
        <f aca="false">IF(ISNUMBER(MATCH($D2463,Disability!$B$2:$B$5962,0)),"SPED","Gen Ed")</f>
        <v>Gen Ed</v>
      </c>
    </row>
    <row r="2464" customFormat="false" ht="15" hidden="false" customHeight="true" outlineLevel="0" collapsed="false">
      <c r="A2464" s="1" t="s">
        <v>8176</v>
      </c>
      <c r="B2464" s="3" t="n">
        <v>46174</v>
      </c>
      <c r="C2464" s="1" t="s">
        <v>8177</v>
      </c>
      <c r="D2464" s="1" t="s">
        <v>8377</v>
      </c>
      <c r="E2464" s="1" t="s">
        <v>8378</v>
      </c>
      <c r="F2464" s="1" t="s">
        <v>8379</v>
      </c>
      <c r="G2464" s="1" t="s">
        <v>8380</v>
      </c>
      <c r="H2464" s="1" t="s">
        <v>2555</v>
      </c>
      <c r="I2464" s="3" t="n">
        <v>39492</v>
      </c>
      <c r="J2464" s="1" t="s">
        <v>8182</v>
      </c>
      <c r="K2464" s="3" t="n">
        <v>45903</v>
      </c>
      <c r="L2464" s="3" t="n">
        <v>45903</v>
      </c>
      <c r="M2464" s="1" t="n">
        <v>0</v>
      </c>
      <c r="N2464" s="4" t="s">
        <v>24</v>
      </c>
      <c r="O2464" s="1" t="s">
        <v>8303</v>
      </c>
      <c r="P2464" s="5" t="s">
        <v>26</v>
      </c>
      <c r="Q2464" s="1" t="str">
        <f aca="false">IFERROR(INDEX('ST Enroll Export'!$A$2:$A$3230,MATCH($D2464,'ST Enroll Export'!$A$2:$A$3230,0)),IFERROR(IF(INDEX('ST Enroll Export'!$A$2:$A$3230,MATCH($E2464,'ST Enroll Export'!$B$2:$B$3230,0))="","",INDEX('ST Enroll Export'!$A$2:$A$3230,MATCH($E2464,'ST Enroll Export'!$B$2:$B$3230,0))),"Not Found"))</f>
        <v>7502291684</v>
      </c>
      <c r="R2464" s="1" t="str">
        <f aca="false">IFERROR(INDEX('ST Enroll Export'!$G$2:$G$3230,MATCH($D2464,'ST Enroll Export'!$A$2:$A$3230,0)),IFERROR(INDEX('ST Enroll Export'!$G$2:$G$3230,MATCH($E2464,'ST Enroll Export'!$B$2:$B$3230,0)),"Not Found"))</f>
        <v>ONTECH Charter HS</v>
      </c>
      <c r="S2464" s="1" t="str">
        <f aca="false">IFERROR(INDEX('ST Enroll Export'!$B$2:$B$3230,MATCH($D2464,'ST Enroll Export'!$A$2:$A$3230,0)),IFERROR(INDEX('ST Enroll Export'!$B$2:$B$3230,MATCH($E2464,'ST Enroll Export'!$B$2:$B$3230,0)),"Not Found"))</f>
        <v>210016029</v>
      </c>
      <c r="T2464" s="1" t="str">
        <f aca="false">IF(ISNUMBER(MATCH($D2464,'ST Enroll Export'!$A$2:$A$3230,0)),"NYSSIS Match",IF(ISNUMBER(MATCH($E2464,'ST Enroll Export'!$B$2:$B$3230,0)),"SID Match","No ST Match"))</f>
        <v>NYSSIS Match</v>
      </c>
      <c r="U2464" s="1" t="str">
        <f aca="false">IF(ISNUMBER(MATCH($D2464,Disability!$B$2:$B$5962,0)),"SPED","Gen Ed")</f>
        <v>Gen Ed</v>
      </c>
    </row>
    <row r="2465" customFormat="false" ht="15" hidden="false" customHeight="true" outlineLevel="0" collapsed="false">
      <c r="A2465" s="1" t="s">
        <v>8176</v>
      </c>
      <c r="B2465" s="3" t="n">
        <v>46174</v>
      </c>
      <c r="C2465" s="1" t="s">
        <v>8177</v>
      </c>
      <c r="D2465" s="1" t="s">
        <v>8381</v>
      </c>
      <c r="E2465" s="1" t="s">
        <v>8382</v>
      </c>
      <c r="F2465" s="1" t="s">
        <v>8383</v>
      </c>
      <c r="G2465" s="1" t="s">
        <v>6474</v>
      </c>
      <c r="H2465" s="1" t="s">
        <v>2525</v>
      </c>
      <c r="I2465" s="3" t="n">
        <v>40094</v>
      </c>
      <c r="J2465" s="1" t="s">
        <v>8182</v>
      </c>
      <c r="K2465" s="3" t="n">
        <v>45903</v>
      </c>
      <c r="L2465" s="3" t="n">
        <v>45959</v>
      </c>
      <c r="M2465" s="1" t="n">
        <v>0.2</v>
      </c>
      <c r="N2465" s="4" t="s">
        <v>24</v>
      </c>
      <c r="O2465" s="1" t="s">
        <v>8384</v>
      </c>
      <c r="P2465" s="6" t="s">
        <v>39</v>
      </c>
      <c r="Q2465" s="1" t="str">
        <f aca="false">IFERROR(INDEX('ST Enroll Export'!$A$2:$A$3230,MATCH($D2465,'ST Enroll Export'!$A$2:$A$3230,0)),IFERROR(IF(INDEX('ST Enroll Export'!$A$2:$A$3230,MATCH($E2465,'ST Enroll Export'!$B$2:$B$3230,0))="","",INDEX('ST Enroll Export'!$A$2:$A$3230,MATCH($E2465,'ST Enroll Export'!$B$2:$B$3230,0))),"Not Found"))</f>
        <v>5367613075</v>
      </c>
      <c r="R2465" s="1" t="str">
        <f aca="false">IFERROR(INDEX('ST Enroll Export'!$G$2:$G$3230,MATCH($D2465,'ST Enroll Export'!$A$2:$A$3230,0)),IFERROR(INDEX('ST Enroll Export'!$G$2:$G$3230,MATCH($E2465,'ST Enroll Export'!$B$2:$B$3230,0)),"Not Found"))</f>
        <v>ONTECH Charter HS</v>
      </c>
      <c r="S2465" s="1" t="str">
        <f aca="false">IFERROR(INDEX('ST Enroll Export'!$B$2:$B$3230,MATCH($D2465,'ST Enroll Export'!$A$2:$A$3230,0)),IFERROR(INDEX('ST Enroll Export'!$B$2:$B$3230,MATCH($E2465,'ST Enroll Export'!$B$2:$B$3230,0)),"Not Found"))</f>
        <v>200019044</v>
      </c>
      <c r="T2465" s="1" t="str">
        <f aca="false">IF(ISNUMBER(MATCH($D2465,'ST Enroll Export'!$A$2:$A$3230,0)),"NYSSIS Match",IF(ISNUMBER(MATCH($E2465,'ST Enroll Export'!$B$2:$B$3230,0)),"SID Match","No ST Match"))</f>
        <v>NYSSIS Match</v>
      </c>
      <c r="U2465" s="1" t="str">
        <f aca="false">IF(ISNUMBER(MATCH($D2465,Disability!$B$2:$B$5962,0)),"SPED","Gen Ed")</f>
        <v>SPED</v>
      </c>
    </row>
    <row r="2466" customFormat="false" ht="15" hidden="false" customHeight="true" outlineLevel="0" collapsed="false">
      <c r="A2466" s="1" t="s">
        <v>8176</v>
      </c>
      <c r="B2466" s="3" t="n">
        <v>46174</v>
      </c>
      <c r="C2466" s="1" t="s">
        <v>8177</v>
      </c>
      <c r="D2466" s="1" t="s">
        <v>8385</v>
      </c>
      <c r="E2466" s="1" t="s">
        <v>8386</v>
      </c>
      <c r="F2466" s="1" t="s">
        <v>6572</v>
      </c>
      <c r="G2466" s="1" t="s">
        <v>8387</v>
      </c>
      <c r="H2466" s="1" t="s">
        <v>2555</v>
      </c>
      <c r="I2466" s="3" t="n">
        <v>39286</v>
      </c>
      <c r="J2466" s="1" t="s">
        <v>8182</v>
      </c>
      <c r="K2466" s="3" t="n">
        <v>45903</v>
      </c>
      <c r="L2466" s="3" t="n">
        <v>46048</v>
      </c>
      <c r="M2466" s="1" t="n">
        <v>0.475</v>
      </c>
      <c r="N2466" s="4" t="s">
        <v>24</v>
      </c>
      <c r="O2466" s="1" t="s">
        <v>8388</v>
      </c>
      <c r="P2466" s="5" t="s">
        <v>26</v>
      </c>
      <c r="Q2466" s="1" t="str">
        <f aca="false">IFERROR(INDEX('ST Enroll Export'!$A$2:$A$3230,MATCH($D2466,'ST Enroll Export'!$A$2:$A$3230,0)),IFERROR(IF(INDEX('ST Enroll Export'!$A$2:$A$3230,MATCH($E2466,'ST Enroll Export'!$B$2:$B$3230,0))="","",INDEX('ST Enroll Export'!$A$2:$A$3230,MATCH($E2466,'ST Enroll Export'!$B$2:$B$3230,0))),"Not Found"))</f>
        <v>6655292870</v>
      </c>
      <c r="R2466" s="1" t="str">
        <f aca="false">IFERROR(INDEX('ST Enroll Export'!$G$2:$G$3230,MATCH($D2466,'ST Enroll Export'!$A$2:$A$3230,0)),IFERROR(INDEX('ST Enroll Export'!$G$2:$G$3230,MATCH($E2466,'ST Enroll Export'!$B$2:$B$3230,0)),"Not Found"))</f>
        <v>ONTECH Charter HS</v>
      </c>
      <c r="S2466" s="1" t="str">
        <f aca="false">IFERROR(INDEX('ST Enroll Export'!$B$2:$B$3230,MATCH($D2466,'ST Enroll Export'!$A$2:$A$3230,0)),IFERROR(INDEX('ST Enroll Export'!$B$2:$B$3230,MATCH($E2466,'ST Enroll Export'!$B$2:$B$3230,0)),"Not Found"))</f>
        <v>200016052</v>
      </c>
      <c r="T2466" s="1" t="str">
        <f aca="false">IF(ISNUMBER(MATCH($D2466,'ST Enroll Export'!$A$2:$A$3230,0)),"NYSSIS Match",IF(ISNUMBER(MATCH($E2466,'ST Enroll Export'!$B$2:$B$3230,0)),"SID Match","No ST Match"))</f>
        <v>NYSSIS Match</v>
      </c>
      <c r="U2466" s="1" t="str">
        <f aca="false">IF(ISNUMBER(MATCH($D2466,Disability!$B$2:$B$5962,0)),"SPED","Gen Ed")</f>
        <v>Gen Ed</v>
      </c>
    </row>
    <row r="2467" customFormat="false" ht="15" hidden="false" customHeight="true" outlineLevel="0" collapsed="false">
      <c r="A2467" s="1" t="s">
        <v>8176</v>
      </c>
      <c r="B2467" s="3" t="n">
        <v>46174</v>
      </c>
      <c r="C2467" s="1" t="s">
        <v>8177</v>
      </c>
      <c r="D2467" s="1" t="s">
        <v>8389</v>
      </c>
      <c r="E2467" s="1" t="s">
        <v>8390</v>
      </c>
      <c r="F2467" s="1" t="s">
        <v>6572</v>
      </c>
      <c r="G2467" s="1" t="s">
        <v>8200</v>
      </c>
      <c r="H2467" s="1" t="s">
        <v>2525</v>
      </c>
      <c r="I2467" s="3" t="n">
        <v>39827</v>
      </c>
      <c r="J2467" s="1" t="s">
        <v>8182</v>
      </c>
      <c r="K2467" s="3" t="n">
        <v>45903</v>
      </c>
      <c r="L2467" s="3" t="n">
        <v>46199</v>
      </c>
      <c r="M2467" s="1" t="n">
        <v>1</v>
      </c>
      <c r="N2467" s="7" t="s">
        <v>230</v>
      </c>
      <c r="O2467" s="1" t="s">
        <v>8187</v>
      </c>
      <c r="P2467" s="6" t="s">
        <v>39</v>
      </c>
      <c r="Q2467" s="1" t="str">
        <f aca="false">IFERROR(INDEX('ST Enroll Export'!$A$2:$A$3230,MATCH($D2467,'ST Enroll Export'!$A$2:$A$3230,0)),IFERROR(IF(INDEX('ST Enroll Export'!$A$2:$A$3230,MATCH($E2467,'ST Enroll Export'!$B$2:$B$3230,0))="","",INDEX('ST Enroll Export'!$A$2:$A$3230,MATCH($E2467,'ST Enroll Export'!$B$2:$B$3230,0))),"Not Found"))</f>
        <v>4392986825</v>
      </c>
      <c r="R2467" s="1" t="str">
        <f aca="false">IFERROR(INDEX('ST Enroll Export'!$G$2:$G$3230,MATCH($D2467,'ST Enroll Export'!$A$2:$A$3230,0)),IFERROR(INDEX('ST Enroll Export'!$G$2:$G$3230,MATCH($E2467,'ST Enroll Export'!$B$2:$B$3230,0)),"Not Found"))</f>
        <v>ONTECH Charter HS</v>
      </c>
      <c r="S2467" s="1" t="str">
        <f aca="false">IFERROR(INDEX('ST Enroll Export'!$B$2:$B$3230,MATCH($D2467,'ST Enroll Export'!$A$2:$A$3230,0)),IFERROR(INDEX('ST Enroll Export'!$B$2:$B$3230,MATCH($E2467,'ST Enroll Export'!$B$2:$B$3230,0)),"Not Found"))</f>
        <v>200017120</v>
      </c>
      <c r="T2467" s="1" t="str">
        <f aca="false">IF(ISNUMBER(MATCH($D2467,'ST Enroll Export'!$A$2:$A$3230,0)),"NYSSIS Match",IF(ISNUMBER(MATCH($E2467,'ST Enroll Export'!$B$2:$B$3230,0)),"SID Match","No ST Match"))</f>
        <v>NYSSIS Match</v>
      </c>
      <c r="U2467" s="1" t="str">
        <f aca="false">IF(ISNUMBER(MATCH($D2467,Disability!$B$2:$B$5962,0)),"SPED","Gen Ed")</f>
        <v>SPED</v>
      </c>
    </row>
    <row r="2468" customFormat="false" ht="15" hidden="false" customHeight="true" outlineLevel="0" collapsed="false">
      <c r="A2468" s="1" t="s">
        <v>8176</v>
      </c>
      <c r="B2468" s="3" t="n">
        <v>46174</v>
      </c>
      <c r="C2468" s="1" t="s">
        <v>8177</v>
      </c>
      <c r="D2468" s="1" t="s">
        <v>8391</v>
      </c>
      <c r="E2468" s="1" t="s">
        <v>8392</v>
      </c>
      <c r="F2468" s="1" t="s">
        <v>6572</v>
      </c>
      <c r="G2468" s="1" t="s">
        <v>1431</v>
      </c>
      <c r="H2468" s="1" t="s">
        <v>2555</v>
      </c>
      <c r="I2468" s="3" t="n">
        <v>39280</v>
      </c>
      <c r="J2468" s="1" t="s">
        <v>8182</v>
      </c>
      <c r="K2468" s="3" t="n">
        <v>45903</v>
      </c>
      <c r="L2468" s="3" t="n">
        <v>46008</v>
      </c>
      <c r="M2468" s="1" t="n">
        <v>0.375</v>
      </c>
      <c r="N2468" s="4" t="s">
        <v>24</v>
      </c>
      <c r="O2468" s="1" t="s">
        <v>8393</v>
      </c>
      <c r="P2468" s="5" t="s">
        <v>26</v>
      </c>
      <c r="Q2468" s="1" t="str">
        <f aca="false">IFERROR(INDEX('ST Enroll Export'!$A$2:$A$3230,MATCH($D2468,'ST Enroll Export'!$A$2:$A$3230,0)),IFERROR(IF(INDEX('ST Enroll Export'!$A$2:$A$3230,MATCH($E2468,'ST Enroll Export'!$B$2:$B$3230,0))="","",INDEX('ST Enroll Export'!$A$2:$A$3230,MATCH($E2468,'ST Enroll Export'!$B$2:$B$3230,0))),"Not Found"))</f>
        <v>9081036832</v>
      </c>
      <c r="R2468" s="1" t="str">
        <f aca="false">IFERROR(INDEX('ST Enroll Export'!$G$2:$G$3230,MATCH($D2468,'ST Enroll Export'!$A$2:$A$3230,0)),IFERROR(INDEX('ST Enroll Export'!$G$2:$G$3230,MATCH($E2468,'ST Enroll Export'!$B$2:$B$3230,0)),"Not Found"))</f>
        <v>ONTECH Charter HS</v>
      </c>
      <c r="S2468" s="1" t="str">
        <f aca="false">IFERROR(INDEX('ST Enroll Export'!$B$2:$B$3230,MATCH($D2468,'ST Enroll Export'!$A$2:$A$3230,0)),IFERROR(INDEX('ST Enroll Export'!$B$2:$B$3230,MATCH($E2468,'ST Enroll Export'!$B$2:$B$3230,0)),"Not Found"))</f>
        <v>200016048</v>
      </c>
      <c r="T2468" s="1" t="str">
        <f aca="false">IF(ISNUMBER(MATCH($D2468,'ST Enroll Export'!$A$2:$A$3230,0)),"NYSSIS Match",IF(ISNUMBER(MATCH($E2468,'ST Enroll Export'!$B$2:$B$3230,0)),"SID Match","No ST Match"))</f>
        <v>NYSSIS Match</v>
      </c>
      <c r="U2468" s="1" t="str">
        <f aca="false">IF(ISNUMBER(MATCH($D2468,Disability!$B$2:$B$5962,0)),"SPED","Gen Ed")</f>
        <v>Gen Ed</v>
      </c>
    </row>
    <row r="2469" customFormat="false" ht="15" hidden="false" customHeight="true" outlineLevel="0" collapsed="false">
      <c r="A2469" s="1" t="s">
        <v>8176</v>
      </c>
      <c r="B2469" s="3" t="n">
        <v>46174</v>
      </c>
      <c r="C2469" s="1" t="s">
        <v>8177</v>
      </c>
      <c r="D2469" s="1" t="s">
        <v>8391</v>
      </c>
      <c r="E2469" s="1" t="s">
        <v>8392</v>
      </c>
      <c r="F2469" s="1" t="s">
        <v>6572</v>
      </c>
      <c r="G2469" s="1" t="s">
        <v>1431</v>
      </c>
      <c r="H2469" s="1" t="s">
        <v>2555</v>
      </c>
      <c r="I2469" s="3" t="n">
        <v>39280</v>
      </c>
      <c r="J2469" s="1" t="s">
        <v>8182</v>
      </c>
      <c r="K2469" s="3" t="n">
        <v>46043</v>
      </c>
      <c r="L2469" s="3" t="n">
        <v>46199</v>
      </c>
      <c r="M2469" s="1" t="n">
        <v>0.275</v>
      </c>
      <c r="N2469" s="4" t="s">
        <v>24</v>
      </c>
      <c r="O2469" s="1" t="s">
        <v>8394</v>
      </c>
      <c r="P2469" s="5" t="s">
        <v>26</v>
      </c>
      <c r="Q2469" s="1" t="str">
        <f aca="false">IFERROR(INDEX('ST Enroll Export'!$A$2:$A$3230,MATCH($D2469,'ST Enroll Export'!$A$2:$A$3230,0)),IFERROR(IF(INDEX('ST Enroll Export'!$A$2:$A$3230,MATCH($E2469,'ST Enroll Export'!$B$2:$B$3230,0))="","",INDEX('ST Enroll Export'!$A$2:$A$3230,MATCH($E2469,'ST Enroll Export'!$B$2:$B$3230,0))),"Not Found"))</f>
        <v>9081036832</v>
      </c>
      <c r="R2469" s="1" t="str">
        <f aca="false">IFERROR(INDEX('ST Enroll Export'!$G$2:$G$3230,MATCH($D2469,'ST Enroll Export'!$A$2:$A$3230,0)),IFERROR(INDEX('ST Enroll Export'!$G$2:$G$3230,MATCH($E2469,'ST Enroll Export'!$B$2:$B$3230,0)),"Not Found"))</f>
        <v>ONTECH Charter HS</v>
      </c>
      <c r="S2469" s="1" t="str">
        <f aca="false">IFERROR(INDEX('ST Enroll Export'!$B$2:$B$3230,MATCH($D2469,'ST Enroll Export'!$A$2:$A$3230,0)),IFERROR(INDEX('ST Enroll Export'!$B$2:$B$3230,MATCH($E2469,'ST Enroll Export'!$B$2:$B$3230,0)),"Not Found"))</f>
        <v>200016048</v>
      </c>
      <c r="T2469" s="1" t="str">
        <f aca="false">IF(ISNUMBER(MATCH($D2469,'ST Enroll Export'!$A$2:$A$3230,0)),"NYSSIS Match",IF(ISNUMBER(MATCH($E2469,'ST Enroll Export'!$B$2:$B$3230,0)),"SID Match","No ST Match"))</f>
        <v>NYSSIS Match</v>
      </c>
      <c r="U2469" s="1" t="str">
        <f aca="false">IF(ISNUMBER(MATCH($D2469,Disability!$B$2:$B$5962,0)),"SPED","Gen Ed")</f>
        <v>Gen Ed</v>
      </c>
    </row>
    <row r="2470" customFormat="false" ht="15" hidden="false" customHeight="true" outlineLevel="0" collapsed="false">
      <c r="A2470" s="1" t="s">
        <v>8176</v>
      </c>
      <c r="B2470" s="3" t="n">
        <v>46174</v>
      </c>
      <c r="C2470" s="1" t="s">
        <v>8177</v>
      </c>
      <c r="D2470" s="1" t="s">
        <v>8395</v>
      </c>
      <c r="E2470" s="1" t="s">
        <v>8396</v>
      </c>
      <c r="F2470" s="1" t="s">
        <v>1504</v>
      </c>
      <c r="G2470" s="1" t="s">
        <v>8397</v>
      </c>
      <c r="H2470" s="1" t="s">
        <v>2525</v>
      </c>
      <c r="I2470" s="3" t="n">
        <v>40054</v>
      </c>
      <c r="J2470" s="1" t="s">
        <v>8182</v>
      </c>
      <c r="K2470" s="3" t="n">
        <v>45903</v>
      </c>
      <c r="L2470" s="3" t="n">
        <v>46199</v>
      </c>
      <c r="M2470" s="1" t="n">
        <v>1</v>
      </c>
      <c r="N2470" s="4" t="s">
        <v>24</v>
      </c>
      <c r="O2470" s="1" t="s">
        <v>8192</v>
      </c>
      <c r="P2470" s="6" t="s">
        <v>39</v>
      </c>
      <c r="Q2470" s="1" t="str">
        <f aca="false">IFERROR(INDEX('ST Enroll Export'!$A$2:$A$3230,MATCH($D2470,'ST Enroll Export'!$A$2:$A$3230,0)),IFERROR(IF(INDEX('ST Enroll Export'!$A$2:$A$3230,MATCH($E2470,'ST Enroll Export'!$B$2:$B$3230,0))="","",INDEX('ST Enroll Export'!$A$2:$A$3230,MATCH($E2470,'ST Enroll Export'!$B$2:$B$3230,0))),"Not Found"))</f>
        <v>7226037543</v>
      </c>
      <c r="R2470" s="1" t="str">
        <f aca="false">IFERROR(INDEX('ST Enroll Export'!$G$2:$G$3230,MATCH($D2470,'ST Enroll Export'!$A$2:$A$3230,0)),IFERROR(INDEX('ST Enroll Export'!$G$2:$G$3230,MATCH($E2470,'ST Enroll Export'!$B$2:$B$3230,0)),"Not Found"))</f>
        <v>ONTECH Charter HS</v>
      </c>
      <c r="S2470" s="1" t="str">
        <f aca="false">IFERROR(INDEX('ST Enroll Export'!$B$2:$B$3230,MATCH($D2470,'ST Enroll Export'!$A$2:$A$3230,0)),IFERROR(INDEX('ST Enroll Export'!$B$2:$B$3230,MATCH($E2470,'ST Enroll Export'!$B$2:$B$3230,0)),"Not Found"))</f>
        <v>200019782</v>
      </c>
      <c r="T2470" s="1" t="str">
        <f aca="false">IF(ISNUMBER(MATCH($D2470,'ST Enroll Export'!$A$2:$A$3230,0)),"NYSSIS Match",IF(ISNUMBER(MATCH($E2470,'ST Enroll Export'!$B$2:$B$3230,0)),"SID Match","No ST Match"))</f>
        <v>NYSSIS Match</v>
      </c>
      <c r="U2470" s="1" t="str">
        <f aca="false">IF(ISNUMBER(MATCH($D2470,Disability!$B$2:$B$5962,0)),"SPED","Gen Ed")</f>
        <v>SPED</v>
      </c>
    </row>
    <row r="2471" customFormat="false" ht="15" hidden="false" customHeight="true" outlineLevel="0" collapsed="false">
      <c r="A2471" s="1" t="s">
        <v>8176</v>
      </c>
      <c r="B2471" s="3" t="n">
        <v>46174</v>
      </c>
      <c r="C2471" s="1" t="s">
        <v>8177</v>
      </c>
      <c r="D2471" s="1" t="s">
        <v>8398</v>
      </c>
      <c r="E2471" s="1" t="s">
        <v>8399</v>
      </c>
      <c r="F2471" s="1" t="s">
        <v>8400</v>
      </c>
      <c r="G2471" s="1" t="s">
        <v>8401</v>
      </c>
      <c r="H2471" s="1" t="s">
        <v>2555</v>
      </c>
      <c r="I2471" s="3" t="n">
        <v>39757</v>
      </c>
      <c r="J2471" s="1" t="s">
        <v>8182</v>
      </c>
      <c r="K2471" s="3" t="n">
        <v>45903</v>
      </c>
      <c r="L2471" s="3" t="n">
        <v>46199</v>
      </c>
      <c r="M2471" s="1" t="n">
        <v>1</v>
      </c>
      <c r="N2471" s="4" t="s">
        <v>24</v>
      </c>
      <c r="O2471" s="1" t="s">
        <v>8192</v>
      </c>
      <c r="P2471" s="5" t="s">
        <v>26</v>
      </c>
      <c r="Q2471" s="1" t="str">
        <f aca="false">IFERROR(INDEX('ST Enroll Export'!$A$2:$A$3230,MATCH($D2471,'ST Enroll Export'!$A$2:$A$3230,0)),IFERROR(IF(INDEX('ST Enroll Export'!$A$2:$A$3230,MATCH($E2471,'ST Enroll Export'!$B$2:$B$3230,0))="","",INDEX('ST Enroll Export'!$A$2:$A$3230,MATCH($E2471,'ST Enroll Export'!$B$2:$B$3230,0))),"Not Found"))</f>
        <v>2189372744</v>
      </c>
      <c r="R2471" s="1" t="str">
        <f aca="false">IFERROR(INDEX('ST Enroll Export'!$G$2:$G$3230,MATCH($D2471,'ST Enroll Export'!$A$2:$A$3230,0)),IFERROR(INDEX('ST Enroll Export'!$G$2:$G$3230,MATCH($E2471,'ST Enroll Export'!$B$2:$B$3230,0)),"Not Found"))</f>
        <v>ONTECH Charter HS</v>
      </c>
      <c r="S2471" s="1" t="str">
        <f aca="false">IFERROR(INDEX('ST Enroll Export'!$B$2:$B$3230,MATCH($D2471,'ST Enroll Export'!$A$2:$A$3230,0)),IFERROR(INDEX('ST Enroll Export'!$B$2:$B$3230,MATCH($E2471,'ST Enroll Export'!$B$2:$B$3230,0)),"Not Found"))</f>
        <v>200027527</v>
      </c>
      <c r="T2471" s="1" t="str">
        <f aca="false">IF(ISNUMBER(MATCH($D2471,'ST Enroll Export'!$A$2:$A$3230,0)),"NYSSIS Match",IF(ISNUMBER(MATCH($E2471,'ST Enroll Export'!$B$2:$B$3230,0)),"SID Match","No ST Match"))</f>
        <v>NYSSIS Match</v>
      </c>
      <c r="U2471" s="1" t="str">
        <f aca="false">IF(ISNUMBER(MATCH($D2471,Disability!$B$2:$B$5962,0)),"SPED","Gen Ed")</f>
        <v>Gen Ed</v>
      </c>
    </row>
    <row r="2472" customFormat="false" ht="15" hidden="false" customHeight="true" outlineLevel="0" collapsed="false">
      <c r="A2472" s="1" t="s">
        <v>8176</v>
      </c>
      <c r="B2472" s="3" t="n">
        <v>46174</v>
      </c>
      <c r="C2472" s="1" t="s">
        <v>8177</v>
      </c>
      <c r="D2472" s="1" t="s">
        <v>8402</v>
      </c>
      <c r="E2472" s="1" t="s">
        <v>8403</v>
      </c>
      <c r="F2472" s="1" t="s">
        <v>8404</v>
      </c>
      <c r="G2472" s="1" t="s">
        <v>871</v>
      </c>
      <c r="H2472" s="1" t="s">
        <v>2525</v>
      </c>
      <c r="I2472" s="3" t="n">
        <v>39835</v>
      </c>
      <c r="J2472" s="1" t="s">
        <v>8182</v>
      </c>
      <c r="K2472" s="3" t="n">
        <v>45903</v>
      </c>
      <c r="L2472" s="3" t="n">
        <v>46199</v>
      </c>
      <c r="M2472" s="1" t="n">
        <v>1</v>
      </c>
      <c r="N2472" s="4" t="s">
        <v>24</v>
      </c>
      <c r="O2472" s="1" t="s">
        <v>8192</v>
      </c>
      <c r="P2472" s="5" t="s">
        <v>26</v>
      </c>
      <c r="Q2472" s="1" t="str">
        <f aca="false">IFERROR(INDEX('ST Enroll Export'!$A$2:$A$3230,MATCH($D2472,'ST Enroll Export'!$A$2:$A$3230,0)),IFERROR(IF(INDEX('ST Enroll Export'!$A$2:$A$3230,MATCH($E2472,'ST Enroll Export'!$B$2:$B$3230,0))="","",INDEX('ST Enroll Export'!$A$2:$A$3230,MATCH($E2472,'ST Enroll Export'!$B$2:$B$3230,0))),"Not Found"))</f>
        <v>8798330692</v>
      </c>
      <c r="R2472" s="1" t="str">
        <f aca="false">IFERROR(INDEX('ST Enroll Export'!$G$2:$G$3230,MATCH($D2472,'ST Enroll Export'!$A$2:$A$3230,0)),IFERROR(INDEX('ST Enroll Export'!$G$2:$G$3230,MATCH($E2472,'ST Enroll Export'!$B$2:$B$3230,0)),"Not Found"))</f>
        <v>ONTECH Charter HS</v>
      </c>
      <c r="S2472" s="1" t="str">
        <f aca="false">IFERROR(INDEX('ST Enroll Export'!$B$2:$B$3230,MATCH($D2472,'ST Enroll Export'!$A$2:$A$3230,0)),IFERROR(INDEX('ST Enroll Export'!$B$2:$B$3230,MATCH($E2472,'ST Enroll Export'!$B$2:$B$3230,0)),"Not Found"))</f>
        <v>200020615</v>
      </c>
      <c r="T2472" s="1" t="str">
        <f aca="false">IF(ISNUMBER(MATCH($D2472,'ST Enroll Export'!$A$2:$A$3230,0)),"NYSSIS Match",IF(ISNUMBER(MATCH($E2472,'ST Enroll Export'!$B$2:$B$3230,0)),"SID Match","No ST Match"))</f>
        <v>NYSSIS Match</v>
      </c>
      <c r="U2472" s="1" t="str">
        <f aca="false">IF(ISNUMBER(MATCH($D2472,Disability!$B$2:$B$5962,0)),"SPED","Gen Ed")</f>
        <v>Gen Ed</v>
      </c>
    </row>
    <row r="2473" customFormat="false" ht="15" hidden="false" customHeight="true" outlineLevel="0" collapsed="false">
      <c r="A2473" s="1" t="s">
        <v>8176</v>
      </c>
      <c r="B2473" s="3" t="n">
        <v>46174</v>
      </c>
      <c r="C2473" s="1" t="s">
        <v>8177</v>
      </c>
      <c r="D2473" s="1" t="s">
        <v>5710</v>
      </c>
      <c r="E2473" s="1" t="s">
        <v>5711</v>
      </c>
      <c r="F2473" s="1" t="s">
        <v>1201</v>
      </c>
      <c r="G2473" s="1" t="s">
        <v>5712</v>
      </c>
      <c r="H2473" s="1" t="s">
        <v>2571</v>
      </c>
      <c r="I2473" s="3" t="n">
        <v>40406</v>
      </c>
      <c r="J2473" s="1" t="s">
        <v>8182</v>
      </c>
      <c r="K2473" s="3" t="n">
        <v>45931</v>
      </c>
      <c r="L2473" s="3" t="n">
        <v>46199</v>
      </c>
      <c r="M2473" s="1" t="n">
        <v>0.9</v>
      </c>
      <c r="N2473" s="7" t="s">
        <v>230</v>
      </c>
      <c r="O2473" s="1" t="s">
        <v>8187</v>
      </c>
      <c r="P2473" s="5" t="s">
        <v>26</v>
      </c>
      <c r="Q2473" s="1" t="str">
        <f aca="false">IFERROR(INDEX('ST Enroll Export'!$A$2:$A$3230,MATCH($D2473,'ST Enroll Export'!$A$2:$A$3230,0)),IFERROR(IF(INDEX('ST Enroll Export'!$A$2:$A$3230,MATCH($E2473,'ST Enroll Export'!$B$2:$B$3230,0))="","",INDEX('ST Enroll Export'!$A$2:$A$3230,MATCH($E2473,'ST Enroll Export'!$B$2:$B$3230,0))),"Not Found"))</f>
        <v>3169407405</v>
      </c>
      <c r="R2473" s="1" t="str">
        <f aca="false">IFERROR(INDEX('ST Enroll Export'!$G$2:$G$3230,MATCH($D2473,'ST Enroll Export'!$A$2:$A$3230,0)),IFERROR(INDEX('ST Enroll Export'!$G$2:$G$3230,MATCH($E2473,'ST Enroll Export'!$B$2:$B$3230,0)),"Not Found"))</f>
        <v>ONTECH Charter HS</v>
      </c>
      <c r="S2473" s="1" t="str">
        <f aca="false">IFERROR(INDEX('ST Enroll Export'!$B$2:$B$3230,MATCH($D2473,'ST Enroll Export'!$A$2:$A$3230,0)),IFERROR(INDEX('ST Enroll Export'!$B$2:$B$3230,MATCH($E2473,'ST Enroll Export'!$B$2:$B$3230,0)),"Not Found"))</f>
        <v>200026611</v>
      </c>
      <c r="T2473" s="1" t="str">
        <f aca="false">IF(ISNUMBER(MATCH($D2473,'ST Enroll Export'!$A$2:$A$3230,0)),"NYSSIS Match",IF(ISNUMBER(MATCH($E2473,'ST Enroll Export'!$B$2:$B$3230,0)),"SID Match","No ST Match"))</f>
        <v>NYSSIS Match</v>
      </c>
      <c r="U2473" s="1" t="str">
        <f aca="false">IF(ISNUMBER(MATCH($D2473,Disability!$B$2:$B$5962,0)),"SPED","Gen Ed")</f>
        <v>Gen Ed</v>
      </c>
    </row>
    <row r="2474" customFormat="false" ht="15" hidden="false" customHeight="true" outlineLevel="0" collapsed="false">
      <c r="A2474" s="1" t="s">
        <v>8176</v>
      </c>
      <c r="B2474" s="3" t="n">
        <v>46174</v>
      </c>
      <c r="C2474" s="1" t="s">
        <v>8177</v>
      </c>
      <c r="D2474" s="1" t="s">
        <v>8405</v>
      </c>
      <c r="E2474" s="1" t="s">
        <v>8406</v>
      </c>
      <c r="F2474" s="1" t="s">
        <v>8407</v>
      </c>
      <c r="G2474" s="1" t="s">
        <v>8408</v>
      </c>
      <c r="H2474" s="1" t="s">
        <v>2571</v>
      </c>
      <c r="I2474" s="3" t="n">
        <v>41274</v>
      </c>
      <c r="J2474" s="1" t="s">
        <v>8182</v>
      </c>
      <c r="K2474" s="3" t="n">
        <v>45903</v>
      </c>
      <c r="L2474" s="3" t="n">
        <v>46199</v>
      </c>
      <c r="M2474" s="1" t="n">
        <v>1</v>
      </c>
      <c r="N2474" s="4" t="s">
        <v>24</v>
      </c>
      <c r="O2474" s="1" t="s">
        <v>8250</v>
      </c>
      <c r="P2474" s="5" t="s">
        <v>26</v>
      </c>
      <c r="Q2474" s="1" t="str">
        <f aca="false">IFERROR(INDEX('ST Enroll Export'!$A$2:$A$3230,MATCH($D2474,'ST Enroll Export'!$A$2:$A$3230,0)),IFERROR(IF(INDEX('ST Enroll Export'!$A$2:$A$3230,MATCH($E2474,'ST Enroll Export'!$B$2:$B$3230,0))="","",INDEX('ST Enroll Export'!$A$2:$A$3230,MATCH($E2474,'ST Enroll Export'!$B$2:$B$3230,0))),"Not Found"))</f>
        <v>4270701631</v>
      </c>
      <c r="R2474" s="1" t="str">
        <f aca="false">IFERROR(INDEX('ST Enroll Export'!$G$2:$G$3230,MATCH($D2474,'ST Enroll Export'!$A$2:$A$3230,0)),IFERROR(INDEX('ST Enroll Export'!$G$2:$G$3230,MATCH($E2474,'ST Enroll Export'!$B$2:$B$3230,0)),"Not Found"))</f>
        <v>ONTECH Charter HS</v>
      </c>
      <c r="S2474" s="1" t="str">
        <f aca="false">IFERROR(INDEX('ST Enroll Export'!$B$2:$B$3230,MATCH($D2474,'ST Enroll Export'!$A$2:$A$3230,0)),IFERROR(INDEX('ST Enroll Export'!$B$2:$B$3230,MATCH($E2474,'ST Enroll Export'!$B$2:$B$3230,0)),"Not Found"))</f>
        <v>200019751</v>
      </c>
      <c r="T2474" s="1" t="str">
        <f aca="false">IF(ISNUMBER(MATCH($D2474,'ST Enroll Export'!$A$2:$A$3230,0)),"NYSSIS Match",IF(ISNUMBER(MATCH($E2474,'ST Enroll Export'!$B$2:$B$3230,0)),"SID Match","No ST Match"))</f>
        <v>NYSSIS Match</v>
      </c>
      <c r="U2474" s="1" t="str">
        <f aca="false">IF(ISNUMBER(MATCH($D2474,Disability!$B$2:$B$5962,0)),"SPED","Gen Ed")</f>
        <v>Gen Ed</v>
      </c>
    </row>
    <row r="2475" customFormat="false" ht="15" hidden="false" customHeight="true" outlineLevel="0" collapsed="false">
      <c r="A2475" s="1" t="s">
        <v>8176</v>
      </c>
      <c r="B2475" s="3" t="n">
        <v>46174</v>
      </c>
      <c r="C2475" s="1" t="s">
        <v>8177</v>
      </c>
      <c r="D2475" s="1" t="s">
        <v>8409</v>
      </c>
      <c r="E2475" s="1" t="s">
        <v>8410</v>
      </c>
      <c r="F2475" s="1" t="s">
        <v>3081</v>
      </c>
      <c r="G2475" s="1" t="s">
        <v>8411</v>
      </c>
      <c r="H2475" s="1" t="s">
        <v>2555</v>
      </c>
      <c r="I2475" s="3" t="n">
        <v>39716</v>
      </c>
      <c r="J2475" s="1" t="s">
        <v>8182</v>
      </c>
      <c r="K2475" s="3" t="n">
        <v>45903</v>
      </c>
      <c r="L2475" s="3" t="n">
        <v>46199</v>
      </c>
      <c r="M2475" s="1" t="n">
        <v>1</v>
      </c>
      <c r="N2475" s="4" t="s">
        <v>24</v>
      </c>
      <c r="O2475" s="1" t="s">
        <v>8192</v>
      </c>
      <c r="P2475" s="5" t="s">
        <v>26</v>
      </c>
      <c r="Q2475" s="1" t="str">
        <f aca="false">IFERROR(INDEX('ST Enroll Export'!$A$2:$A$3230,MATCH($D2475,'ST Enroll Export'!$A$2:$A$3230,0)),IFERROR(IF(INDEX('ST Enroll Export'!$A$2:$A$3230,MATCH($E2475,'ST Enroll Export'!$B$2:$B$3230,0))="","",INDEX('ST Enroll Export'!$A$2:$A$3230,MATCH($E2475,'ST Enroll Export'!$B$2:$B$3230,0))),"Not Found"))</f>
        <v>9101434730</v>
      </c>
      <c r="R2475" s="1" t="str">
        <f aca="false">IFERROR(INDEX('ST Enroll Export'!$G$2:$G$3230,MATCH($D2475,'ST Enroll Export'!$A$2:$A$3230,0)),IFERROR(INDEX('ST Enroll Export'!$G$2:$G$3230,MATCH($E2475,'ST Enroll Export'!$B$2:$B$3230,0)),"Not Found"))</f>
        <v>ONTECH Charter HS</v>
      </c>
      <c r="S2475" s="1" t="str">
        <f aca="false">IFERROR(INDEX('ST Enroll Export'!$B$2:$B$3230,MATCH($D2475,'ST Enroll Export'!$A$2:$A$3230,0)),IFERROR(INDEX('ST Enroll Export'!$B$2:$B$3230,MATCH($E2475,'ST Enroll Export'!$B$2:$B$3230,0)),"Not Found"))</f>
        <v>200014850</v>
      </c>
      <c r="T2475" s="1" t="str">
        <f aca="false">IF(ISNUMBER(MATCH($D2475,'ST Enroll Export'!$A$2:$A$3230,0)),"NYSSIS Match",IF(ISNUMBER(MATCH($E2475,'ST Enroll Export'!$B$2:$B$3230,0)),"SID Match","No ST Match"))</f>
        <v>NYSSIS Match</v>
      </c>
      <c r="U2475" s="1" t="str">
        <f aca="false">IF(ISNUMBER(MATCH($D2475,Disability!$B$2:$B$5962,0)),"SPED","Gen Ed")</f>
        <v>Gen Ed</v>
      </c>
    </row>
    <row r="2476" customFormat="false" ht="15" hidden="false" customHeight="true" outlineLevel="0" collapsed="false">
      <c r="A2476" s="1" t="s">
        <v>8176</v>
      </c>
      <c r="B2476" s="3" t="n">
        <v>46174</v>
      </c>
      <c r="C2476" s="1" t="s">
        <v>8177</v>
      </c>
      <c r="D2476" s="1" t="s">
        <v>8412</v>
      </c>
      <c r="E2476" s="1" t="s">
        <v>8413</v>
      </c>
      <c r="F2476" s="1" t="s">
        <v>8414</v>
      </c>
      <c r="G2476" s="1" t="s">
        <v>8415</v>
      </c>
      <c r="H2476" s="1" t="s">
        <v>2555</v>
      </c>
      <c r="I2476" s="3" t="n">
        <v>39625</v>
      </c>
      <c r="J2476" s="1" t="s">
        <v>8182</v>
      </c>
      <c r="K2476" s="3" t="n">
        <v>45903</v>
      </c>
      <c r="L2476" s="3" t="n">
        <v>46199</v>
      </c>
      <c r="M2476" s="1" t="n">
        <v>1</v>
      </c>
      <c r="N2476" s="4" t="s">
        <v>24</v>
      </c>
      <c r="O2476" s="1" t="s">
        <v>8192</v>
      </c>
      <c r="P2476" s="5" t="s">
        <v>26</v>
      </c>
      <c r="Q2476" s="1" t="str">
        <f aca="false">IFERROR(INDEX('ST Enroll Export'!$A$2:$A$3230,MATCH($D2476,'ST Enroll Export'!$A$2:$A$3230,0)),IFERROR(IF(INDEX('ST Enroll Export'!$A$2:$A$3230,MATCH($E2476,'ST Enroll Export'!$B$2:$B$3230,0))="","",INDEX('ST Enroll Export'!$A$2:$A$3230,MATCH($E2476,'ST Enroll Export'!$B$2:$B$3230,0))),"Not Found"))</f>
        <v>8370121430</v>
      </c>
      <c r="R2476" s="1" t="str">
        <f aca="false">IFERROR(INDEX('ST Enroll Export'!$G$2:$G$3230,MATCH($D2476,'ST Enroll Export'!$A$2:$A$3230,0)),IFERROR(INDEX('ST Enroll Export'!$G$2:$G$3230,MATCH($E2476,'ST Enroll Export'!$B$2:$B$3230,0)),"Not Found"))</f>
        <v>ONTECH Charter HS</v>
      </c>
      <c r="S2476" s="1" t="str">
        <f aca="false">IFERROR(INDEX('ST Enroll Export'!$B$2:$B$3230,MATCH($D2476,'ST Enroll Export'!$A$2:$A$3230,0)),IFERROR(INDEX('ST Enroll Export'!$B$2:$B$3230,MATCH($E2476,'ST Enroll Export'!$B$2:$B$3230,0)),"Not Found"))</f>
        <v>200015641</v>
      </c>
      <c r="T2476" s="1" t="str">
        <f aca="false">IF(ISNUMBER(MATCH($D2476,'ST Enroll Export'!$A$2:$A$3230,0)),"NYSSIS Match",IF(ISNUMBER(MATCH($E2476,'ST Enroll Export'!$B$2:$B$3230,0)),"SID Match","No ST Match"))</f>
        <v>NYSSIS Match</v>
      </c>
      <c r="U2476" s="1" t="str">
        <f aca="false">IF(ISNUMBER(MATCH($D2476,Disability!$B$2:$B$5962,0)),"SPED","Gen Ed")</f>
        <v>Gen Ed</v>
      </c>
    </row>
    <row r="2477" customFormat="false" ht="15" hidden="false" customHeight="true" outlineLevel="0" collapsed="false">
      <c r="A2477" s="1" t="s">
        <v>8176</v>
      </c>
      <c r="B2477" s="3" t="n">
        <v>46174</v>
      </c>
      <c r="C2477" s="1" t="s">
        <v>8177</v>
      </c>
      <c r="D2477" s="1" t="s">
        <v>8416</v>
      </c>
      <c r="E2477" s="1" t="s">
        <v>8417</v>
      </c>
      <c r="F2477" s="1" t="s">
        <v>6681</v>
      </c>
      <c r="G2477" s="1" t="s">
        <v>8418</v>
      </c>
      <c r="H2477" s="1" t="s">
        <v>2555</v>
      </c>
      <c r="I2477" s="3" t="n">
        <v>39671</v>
      </c>
      <c r="J2477" s="1" t="s">
        <v>8182</v>
      </c>
      <c r="K2477" s="3" t="n">
        <v>45903</v>
      </c>
      <c r="L2477" s="3" t="n">
        <v>46199</v>
      </c>
      <c r="M2477" s="1" t="n">
        <v>1</v>
      </c>
      <c r="N2477" s="4" t="s">
        <v>24</v>
      </c>
      <c r="O2477" s="1" t="s">
        <v>8192</v>
      </c>
      <c r="P2477" s="6" t="s">
        <v>39</v>
      </c>
      <c r="Q2477" s="1" t="str">
        <f aca="false">IFERROR(INDEX('ST Enroll Export'!$A$2:$A$3230,MATCH($D2477,'ST Enroll Export'!$A$2:$A$3230,0)),IFERROR(IF(INDEX('ST Enroll Export'!$A$2:$A$3230,MATCH($E2477,'ST Enroll Export'!$B$2:$B$3230,0))="","",INDEX('ST Enroll Export'!$A$2:$A$3230,MATCH($E2477,'ST Enroll Export'!$B$2:$B$3230,0))),"Not Found"))</f>
        <v>7649883621</v>
      </c>
      <c r="R2477" s="1" t="str">
        <f aca="false">IFERROR(INDEX('ST Enroll Export'!$G$2:$G$3230,MATCH($D2477,'ST Enroll Export'!$A$2:$A$3230,0)),IFERROR(INDEX('ST Enroll Export'!$G$2:$G$3230,MATCH($E2477,'ST Enroll Export'!$B$2:$B$3230,0)),"Not Found"))</f>
        <v>ONTECH Charter HS</v>
      </c>
      <c r="S2477" s="1" t="str">
        <f aca="false">IFERROR(INDEX('ST Enroll Export'!$B$2:$B$3230,MATCH($D2477,'ST Enroll Export'!$A$2:$A$3230,0)),IFERROR(INDEX('ST Enroll Export'!$B$2:$B$3230,MATCH($E2477,'ST Enroll Export'!$B$2:$B$3230,0)),"Not Found"))</f>
        <v>200011054</v>
      </c>
      <c r="T2477" s="1" t="str">
        <f aca="false">IF(ISNUMBER(MATCH($D2477,'ST Enroll Export'!$A$2:$A$3230,0)),"NYSSIS Match",IF(ISNUMBER(MATCH($E2477,'ST Enroll Export'!$B$2:$B$3230,0)),"SID Match","No ST Match"))</f>
        <v>NYSSIS Match</v>
      </c>
      <c r="U2477" s="1" t="str">
        <f aca="false">IF(ISNUMBER(MATCH($D2477,Disability!$B$2:$B$5962,0)),"SPED","Gen Ed")</f>
        <v>SPED</v>
      </c>
    </row>
    <row r="2478" customFormat="false" ht="15" hidden="false" customHeight="true" outlineLevel="0" collapsed="false">
      <c r="A2478" s="1" t="s">
        <v>8176</v>
      </c>
      <c r="B2478" s="3" t="n">
        <v>46174</v>
      </c>
      <c r="C2478" s="1" t="s">
        <v>8177</v>
      </c>
      <c r="D2478" s="1" t="s">
        <v>8419</v>
      </c>
      <c r="E2478" s="1" t="s">
        <v>8420</v>
      </c>
      <c r="F2478" s="1" t="s">
        <v>4914</v>
      </c>
      <c r="G2478" s="1" t="s">
        <v>7108</v>
      </c>
      <c r="H2478" s="1" t="s">
        <v>2555</v>
      </c>
      <c r="I2478" s="3" t="n">
        <v>39459</v>
      </c>
      <c r="J2478" s="1" t="s">
        <v>8182</v>
      </c>
      <c r="K2478" s="3" t="n">
        <v>45903</v>
      </c>
      <c r="L2478" s="3" t="n">
        <v>46199</v>
      </c>
      <c r="M2478" s="1" t="n">
        <v>1</v>
      </c>
      <c r="N2478" s="4" t="s">
        <v>24</v>
      </c>
      <c r="O2478" s="1" t="s">
        <v>8192</v>
      </c>
      <c r="P2478" s="5" t="s">
        <v>26</v>
      </c>
      <c r="Q2478" s="1" t="str">
        <f aca="false">IFERROR(INDEX('ST Enroll Export'!$A$2:$A$3230,MATCH($D2478,'ST Enroll Export'!$A$2:$A$3230,0)),IFERROR(IF(INDEX('ST Enroll Export'!$A$2:$A$3230,MATCH($E2478,'ST Enroll Export'!$B$2:$B$3230,0))="","",INDEX('ST Enroll Export'!$A$2:$A$3230,MATCH($E2478,'ST Enroll Export'!$B$2:$B$3230,0))),"Not Found"))</f>
        <v>5883122660</v>
      </c>
      <c r="R2478" s="1" t="str">
        <f aca="false">IFERROR(INDEX('ST Enroll Export'!$G$2:$G$3230,MATCH($D2478,'ST Enroll Export'!$A$2:$A$3230,0)),IFERROR(INDEX('ST Enroll Export'!$G$2:$G$3230,MATCH($E2478,'ST Enroll Export'!$B$2:$B$3230,0)),"Not Found"))</f>
        <v>ONTECH Charter HS</v>
      </c>
      <c r="S2478" s="1" t="str">
        <f aca="false">IFERROR(INDEX('ST Enroll Export'!$B$2:$B$3230,MATCH($D2478,'ST Enroll Export'!$A$2:$A$3230,0)),IFERROR(INDEX('ST Enroll Export'!$B$2:$B$3230,MATCH($E2478,'ST Enroll Export'!$B$2:$B$3230,0)),"Not Found"))</f>
        <v>200013731</v>
      </c>
      <c r="T2478" s="1" t="str">
        <f aca="false">IF(ISNUMBER(MATCH($D2478,'ST Enroll Export'!$A$2:$A$3230,0)),"NYSSIS Match",IF(ISNUMBER(MATCH($E2478,'ST Enroll Export'!$B$2:$B$3230,0)),"SID Match","No ST Match"))</f>
        <v>NYSSIS Match</v>
      </c>
      <c r="U2478" s="1" t="str">
        <f aca="false">IF(ISNUMBER(MATCH($D2478,Disability!$B$2:$B$5962,0)),"SPED","Gen Ed")</f>
        <v>Gen Ed</v>
      </c>
    </row>
    <row r="2479" customFormat="false" ht="15" hidden="false" customHeight="true" outlineLevel="0" collapsed="false">
      <c r="A2479" s="1" t="s">
        <v>8176</v>
      </c>
      <c r="B2479" s="3" t="n">
        <v>46174</v>
      </c>
      <c r="C2479" s="1" t="s">
        <v>8177</v>
      </c>
      <c r="D2479" s="1" t="s">
        <v>8421</v>
      </c>
      <c r="E2479" s="1" t="s">
        <v>8422</v>
      </c>
      <c r="F2479" s="1" t="s">
        <v>4914</v>
      </c>
      <c r="G2479" s="1" t="s">
        <v>8423</v>
      </c>
      <c r="H2479" s="1" t="s">
        <v>2555</v>
      </c>
      <c r="I2479" s="3" t="n">
        <v>39418</v>
      </c>
      <c r="J2479" s="1" t="s">
        <v>8182</v>
      </c>
      <c r="K2479" s="3" t="n">
        <v>45903</v>
      </c>
      <c r="L2479" s="3" t="n">
        <v>46199</v>
      </c>
      <c r="M2479" s="1" t="n">
        <v>1</v>
      </c>
      <c r="N2479" s="4" t="s">
        <v>24</v>
      </c>
      <c r="O2479" s="1" t="s">
        <v>8192</v>
      </c>
      <c r="P2479" s="5" t="s">
        <v>26</v>
      </c>
      <c r="Q2479" s="1" t="str">
        <f aca="false">IFERROR(INDEX('ST Enroll Export'!$A$2:$A$3230,MATCH($D2479,'ST Enroll Export'!$A$2:$A$3230,0)),IFERROR(IF(INDEX('ST Enroll Export'!$A$2:$A$3230,MATCH($E2479,'ST Enroll Export'!$B$2:$B$3230,0))="","",INDEX('ST Enroll Export'!$A$2:$A$3230,MATCH($E2479,'ST Enroll Export'!$B$2:$B$3230,0))),"Not Found"))</f>
        <v>6265254311</v>
      </c>
      <c r="R2479" s="1" t="str">
        <f aca="false">IFERROR(INDEX('ST Enroll Export'!$G$2:$G$3230,MATCH($D2479,'ST Enroll Export'!$A$2:$A$3230,0)),IFERROR(INDEX('ST Enroll Export'!$G$2:$G$3230,MATCH($E2479,'ST Enroll Export'!$B$2:$B$3230,0)),"Not Found"))</f>
        <v>ONTECH Charter HS</v>
      </c>
      <c r="S2479" s="1" t="str">
        <f aca="false">IFERROR(INDEX('ST Enroll Export'!$B$2:$B$3230,MATCH($D2479,'ST Enroll Export'!$A$2:$A$3230,0)),IFERROR(INDEX('ST Enroll Export'!$B$2:$B$3230,MATCH($E2479,'ST Enroll Export'!$B$2:$B$3230,0)),"Not Found"))</f>
        <v>200017037</v>
      </c>
      <c r="T2479" s="1" t="str">
        <f aca="false">IF(ISNUMBER(MATCH($D2479,'ST Enroll Export'!$A$2:$A$3230,0)),"NYSSIS Match",IF(ISNUMBER(MATCH($E2479,'ST Enroll Export'!$B$2:$B$3230,0)),"SID Match","No ST Match"))</f>
        <v>NYSSIS Match</v>
      </c>
      <c r="U2479" s="1" t="str">
        <f aca="false">IF(ISNUMBER(MATCH($D2479,Disability!$B$2:$B$5962,0)),"SPED","Gen Ed")</f>
        <v>Gen Ed</v>
      </c>
    </row>
    <row r="2480" customFormat="false" ht="15" hidden="false" customHeight="true" outlineLevel="0" collapsed="false">
      <c r="A2480" s="1" t="s">
        <v>8176</v>
      </c>
      <c r="B2480" s="3" t="n">
        <v>46174</v>
      </c>
      <c r="C2480" s="1" t="s">
        <v>8177</v>
      </c>
      <c r="D2480" s="1" t="s">
        <v>8424</v>
      </c>
      <c r="E2480" s="1" t="s">
        <v>8425</v>
      </c>
      <c r="F2480" s="1" t="s">
        <v>242</v>
      </c>
      <c r="G2480" s="1" t="s">
        <v>1431</v>
      </c>
      <c r="H2480" s="1" t="s">
        <v>2555</v>
      </c>
      <c r="I2480" s="3" t="n">
        <v>39503</v>
      </c>
      <c r="J2480" s="1" t="s">
        <v>8182</v>
      </c>
      <c r="K2480" s="3" t="n">
        <v>45903</v>
      </c>
      <c r="L2480" s="3" t="n">
        <v>46199</v>
      </c>
      <c r="M2480" s="1" t="n">
        <v>1</v>
      </c>
      <c r="N2480" s="4" t="s">
        <v>24</v>
      </c>
      <c r="O2480" s="1" t="s">
        <v>8192</v>
      </c>
      <c r="P2480" s="5" t="s">
        <v>26</v>
      </c>
      <c r="Q2480" s="1" t="str">
        <f aca="false">IFERROR(INDEX('ST Enroll Export'!$A$2:$A$3230,MATCH($D2480,'ST Enroll Export'!$A$2:$A$3230,0)),IFERROR(IF(INDEX('ST Enroll Export'!$A$2:$A$3230,MATCH($E2480,'ST Enroll Export'!$B$2:$B$3230,0))="","",INDEX('ST Enroll Export'!$A$2:$A$3230,MATCH($E2480,'ST Enroll Export'!$B$2:$B$3230,0))),"Not Found"))</f>
        <v>4686087545</v>
      </c>
      <c r="R2480" s="1" t="str">
        <f aca="false">IFERROR(INDEX('ST Enroll Export'!$G$2:$G$3230,MATCH($D2480,'ST Enroll Export'!$A$2:$A$3230,0)),IFERROR(INDEX('ST Enroll Export'!$G$2:$G$3230,MATCH($E2480,'ST Enroll Export'!$B$2:$B$3230,0)),"Not Found"))</f>
        <v>ONTECH Charter HS</v>
      </c>
      <c r="S2480" s="1" t="str">
        <f aca="false">IFERROR(INDEX('ST Enroll Export'!$B$2:$B$3230,MATCH($D2480,'ST Enroll Export'!$A$2:$A$3230,0)),IFERROR(INDEX('ST Enroll Export'!$B$2:$B$3230,MATCH($E2480,'ST Enroll Export'!$B$2:$B$3230,0)),"Not Found"))</f>
        <v>200018451</v>
      </c>
      <c r="T2480" s="1" t="str">
        <f aca="false">IF(ISNUMBER(MATCH($D2480,'ST Enroll Export'!$A$2:$A$3230,0)),"NYSSIS Match",IF(ISNUMBER(MATCH($E2480,'ST Enroll Export'!$B$2:$B$3230,0)),"SID Match","No ST Match"))</f>
        <v>NYSSIS Match</v>
      </c>
      <c r="U2480" s="1" t="str">
        <f aca="false">IF(ISNUMBER(MATCH($D2480,Disability!$B$2:$B$5962,0)),"SPED","Gen Ed")</f>
        <v>Gen Ed</v>
      </c>
    </row>
    <row r="2481" customFormat="false" ht="15" hidden="false" customHeight="true" outlineLevel="0" collapsed="false">
      <c r="A2481" s="1" t="s">
        <v>8176</v>
      </c>
      <c r="B2481" s="3" t="n">
        <v>46174</v>
      </c>
      <c r="C2481" s="1" t="s">
        <v>8177</v>
      </c>
      <c r="D2481" s="1" t="s">
        <v>8426</v>
      </c>
      <c r="E2481" s="1" t="s">
        <v>8427</v>
      </c>
      <c r="F2481" s="1" t="s">
        <v>29</v>
      </c>
      <c r="G2481" s="1" t="s">
        <v>8428</v>
      </c>
      <c r="H2481" s="1" t="s">
        <v>2571</v>
      </c>
      <c r="I2481" s="3" t="n">
        <v>40348</v>
      </c>
      <c r="J2481" s="1" t="s">
        <v>8182</v>
      </c>
      <c r="K2481" s="3" t="n">
        <v>45903</v>
      </c>
      <c r="L2481" s="3" t="n">
        <v>46199</v>
      </c>
      <c r="M2481" s="1" t="n">
        <v>1</v>
      </c>
      <c r="N2481" s="4" t="s">
        <v>24</v>
      </c>
      <c r="O2481" s="1" t="s">
        <v>8192</v>
      </c>
      <c r="P2481" s="5" t="s">
        <v>26</v>
      </c>
      <c r="Q2481" s="1" t="str">
        <f aca="false">IFERROR(INDEX('ST Enroll Export'!$A$2:$A$3230,MATCH($D2481,'ST Enroll Export'!$A$2:$A$3230,0)),IFERROR(IF(INDEX('ST Enroll Export'!$A$2:$A$3230,MATCH($E2481,'ST Enroll Export'!$B$2:$B$3230,0))="","",INDEX('ST Enroll Export'!$A$2:$A$3230,MATCH($E2481,'ST Enroll Export'!$B$2:$B$3230,0))),"Not Found"))</f>
        <v>6440239355</v>
      </c>
      <c r="R2481" s="1" t="str">
        <f aca="false">IFERROR(INDEX('ST Enroll Export'!$G$2:$G$3230,MATCH($D2481,'ST Enroll Export'!$A$2:$A$3230,0)),IFERROR(INDEX('ST Enroll Export'!$G$2:$G$3230,MATCH($E2481,'ST Enroll Export'!$B$2:$B$3230,0)),"Not Found"))</f>
        <v>ONTECH Charter HS</v>
      </c>
      <c r="S2481" s="1" t="str">
        <f aca="false">IFERROR(INDEX('ST Enroll Export'!$B$2:$B$3230,MATCH($D2481,'ST Enroll Export'!$A$2:$A$3230,0)),IFERROR(INDEX('ST Enroll Export'!$B$2:$B$3230,MATCH($E2481,'ST Enroll Export'!$B$2:$B$3230,0)),"Not Found"))</f>
        <v>200021754</v>
      </c>
      <c r="T2481" s="1" t="str">
        <f aca="false">IF(ISNUMBER(MATCH($D2481,'ST Enroll Export'!$A$2:$A$3230,0)),"NYSSIS Match",IF(ISNUMBER(MATCH($E2481,'ST Enroll Export'!$B$2:$B$3230,0)),"SID Match","No ST Match"))</f>
        <v>NYSSIS Match</v>
      </c>
      <c r="U2481" s="1" t="str">
        <f aca="false">IF(ISNUMBER(MATCH($D2481,Disability!$B$2:$B$5962,0)),"SPED","Gen Ed")</f>
        <v>Gen Ed</v>
      </c>
    </row>
    <row r="2482" customFormat="false" ht="15" hidden="false" customHeight="true" outlineLevel="0" collapsed="false">
      <c r="A2482" s="1" t="s">
        <v>8176</v>
      </c>
      <c r="B2482" s="3" t="n">
        <v>46174</v>
      </c>
      <c r="C2482" s="1" t="s">
        <v>8177</v>
      </c>
      <c r="D2482" s="1" t="s">
        <v>8429</v>
      </c>
      <c r="E2482" s="1" t="s">
        <v>8430</v>
      </c>
      <c r="F2482" s="1" t="s">
        <v>29</v>
      </c>
      <c r="G2482" s="1" t="s">
        <v>8431</v>
      </c>
      <c r="H2482" s="1" t="s">
        <v>2525</v>
      </c>
      <c r="I2482" s="3" t="n">
        <v>39949</v>
      </c>
      <c r="J2482" s="1" t="s">
        <v>8182</v>
      </c>
      <c r="K2482" s="3" t="n">
        <v>45903</v>
      </c>
      <c r="L2482" s="3" t="n">
        <v>45982</v>
      </c>
      <c r="M2482" s="1" t="n">
        <v>0.275</v>
      </c>
      <c r="N2482" s="4" t="s">
        <v>24</v>
      </c>
      <c r="O2482" s="1" t="s">
        <v>8432</v>
      </c>
      <c r="P2482" s="5" t="s">
        <v>26</v>
      </c>
      <c r="Q2482" s="1" t="str">
        <f aca="false">IFERROR(INDEX('ST Enroll Export'!$A$2:$A$3230,MATCH($D2482,'ST Enroll Export'!$A$2:$A$3230,0)),IFERROR(IF(INDEX('ST Enroll Export'!$A$2:$A$3230,MATCH($E2482,'ST Enroll Export'!$B$2:$B$3230,0))="","",INDEX('ST Enroll Export'!$A$2:$A$3230,MATCH($E2482,'ST Enroll Export'!$B$2:$B$3230,0))),"Not Found"))</f>
        <v>9589430116</v>
      </c>
      <c r="R2482" s="1" t="str">
        <f aca="false">IFERROR(INDEX('ST Enroll Export'!$G$2:$G$3230,MATCH($D2482,'ST Enroll Export'!$A$2:$A$3230,0)),IFERROR(INDEX('ST Enroll Export'!$G$2:$G$3230,MATCH($E2482,'ST Enroll Export'!$B$2:$B$3230,0)),"Not Found"))</f>
        <v>ONTECH Charter HS</v>
      </c>
      <c r="S2482" s="1" t="str">
        <f aca="false">IFERROR(INDEX('ST Enroll Export'!$B$2:$B$3230,MATCH($D2482,'ST Enroll Export'!$A$2:$A$3230,0)),IFERROR(INDEX('ST Enroll Export'!$B$2:$B$3230,MATCH($E2482,'ST Enroll Export'!$B$2:$B$3230,0)),"Not Found"))</f>
        <v>200017372</v>
      </c>
      <c r="T2482" s="1" t="str">
        <f aca="false">IF(ISNUMBER(MATCH($D2482,'ST Enroll Export'!$A$2:$A$3230,0)),"NYSSIS Match",IF(ISNUMBER(MATCH($E2482,'ST Enroll Export'!$B$2:$B$3230,0)),"SID Match","No ST Match"))</f>
        <v>NYSSIS Match</v>
      </c>
      <c r="U2482" s="1" t="str">
        <f aca="false">IF(ISNUMBER(MATCH($D2482,Disability!$B$2:$B$5962,0)),"SPED","Gen Ed")</f>
        <v>Gen Ed</v>
      </c>
    </row>
    <row r="2483" customFormat="false" ht="15" hidden="false" customHeight="true" outlineLevel="0" collapsed="false">
      <c r="A2483" s="1" t="s">
        <v>8176</v>
      </c>
      <c r="B2483" s="3" t="n">
        <v>46174</v>
      </c>
      <c r="C2483" s="1" t="s">
        <v>8177</v>
      </c>
      <c r="D2483" s="1" t="s">
        <v>8433</v>
      </c>
      <c r="E2483" s="1" t="s">
        <v>8434</v>
      </c>
      <c r="F2483" s="1" t="s">
        <v>1128</v>
      </c>
      <c r="G2483" s="1" t="s">
        <v>8435</v>
      </c>
      <c r="H2483" s="1" t="s">
        <v>2571</v>
      </c>
      <c r="I2483" s="3" t="n">
        <v>40167</v>
      </c>
      <c r="J2483" s="1" t="s">
        <v>8182</v>
      </c>
      <c r="K2483" s="3" t="n">
        <v>46294</v>
      </c>
      <c r="L2483" s="3" t="n">
        <v>46199</v>
      </c>
      <c r="M2483" s="1" t="n">
        <v>0.9</v>
      </c>
      <c r="N2483" s="4" t="s">
        <v>24</v>
      </c>
      <c r="O2483" s="1" t="s">
        <v>8436</v>
      </c>
      <c r="P2483" s="5" t="s">
        <v>26</v>
      </c>
      <c r="Q2483" s="1" t="str">
        <f aca="false">IFERROR(INDEX('ST Enroll Export'!$A$2:$A$3230,MATCH($D2483,'ST Enroll Export'!$A$2:$A$3230,0)),IFERROR(IF(INDEX('ST Enroll Export'!$A$2:$A$3230,MATCH($E2483,'ST Enroll Export'!$B$2:$B$3230,0))="","",INDEX('ST Enroll Export'!$A$2:$A$3230,MATCH($E2483,'ST Enroll Export'!$B$2:$B$3230,0))),"Not Found"))</f>
        <v>7353811976</v>
      </c>
      <c r="R2483" s="1" t="str">
        <f aca="false">IFERROR(INDEX('ST Enroll Export'!$G$2:$G$3230,MATCH($D2483,'ST Enroll Export'!$A$2:$A$3230,0)),IFERROR(INDEX('ST Enroll Export'!$G$2:$G$3230,MATCH($E2483,'ST Enroll Export'!$B$2:$B$3230,0)),"Not Found"))</f>
        <v>ONTECH Charter HS</v>
      </c>
      <c r="S2483" s="1" t="str">
        <f aca="false">IFERROR(INDEX('ST Enroll Export'!$B$2:$B$3230,MATCH($D2483,'ST Enroll Export'!$A$2:$A$3230,0)),IFERROR(INDEX('ST Enroll Export'!$B$2:$B$3230,MATCH($E2483,'ST Enroll Export'!$B$2:$B$3230,0)),"Not Found"))</f>
        <v>210019540</v>
      </c>
      <c r="T2483" s="1" t="str">
        <f aca="false">IF(ISNUMBER(MATCH($D2483,'ST Enroll Export'!$A$2:$A$3230,0)),"NYSSIS Match",IF(ISNUMBER(MATCH($E2483,'ST Enroll Export'!$B$2:$B$3230,0)),"SID Match","No ST Match"))</f>
        <v>NYSSIS Match</v>
      </c>
      <c r="U2483" s="1" t="str">
        <f aca="false">IF(ISNUMBER(MATCH($D2483,Disability!$B$2:$B$5962,0)),"SPED","Gen Ed")</f>
        <v>Gen Ed</v>
      </c>
    </row>
    <row r="2484" customFormat="false" ht="15" hidden="false" customHeight="true" outlineLevel="0" collapsed="false">
      <c r="A2484" s="1" t="s">
        <v>8176</v>
      </c>
      <c r="B2484" s="3" t="n">
        <v>46174</v>
      </c>
      <c r="C2484" s="1" t="s">
        <v>8177</v>
      </c>
      <c r="D2484" s="1" t="s">
        <v>8437</v>
      </c>
      <c r="E2484" s="1" t="s">
        <v>8438</v>
      </c>
      <c r="F2484" s="1" t="s">
        <v>1654</v>
      </c>
      <c r="G2484" s="1" t="s">
        <v>902</v>
      </c>
      <c r="H2484" s="1" t="s">
        <v>2539</v>
      </c>
      <c r="I2484" s="3" t="n">
        <v>40716</v>
      </c>
      <c r="J2484" s="1" t="s">
        <v>8182</v>
      </c>
      <c r="K2484" s="3" t="n">
        <v>45903</v>
      </c>
      <c r="L2484" s="3" t="n">
        <v>46199</v>
      </c>
      <c r="M2484" s="1" t="n">
        <v>1</v>
      </c>
      <c r="N2484" s="4" t="s">
        <v>24</v>
      </c>
      <c r="O2484" s="1" t="s">
        <v>8439</v>
      </c>
      <c r="P2484" s="6" t="s">
        <v>39</v>
      </c>
      <c r="Q2484" s="1" t="str">
        <f aca="false">IFERROR(INDEX('ST Enroll Export'!$A$2:$A$3230,MATCH($D2484,'ST Enroll Export'!$A$2:$A$3230,0)),IFERROR(IF(INDEX('ST Enroll Export'!$A$2:$A$3230,MATCH($E2484,'ST Enroll Export'!$B$2:$B$3230,0))="","",INDEX('ST Enroll Export'!$A$2:$A$3230,MATCH($E2484,'ST Enroll Export'!$B$2:$B$3230,0))),"Not Found"))</f>
        <v>9537073095</v>
      </c>
      <c r="R2484" s="1" t="str">
        <f aca="false">IFERROR(INDEX('ST Enroll Export'!$G$2:$G$3230,MATCH($D2484,'ST Enroll Export'!$A$2:$A$3230,0)),IFERROR(INDEX('ST Enroll Export'!$G$2:$G$3230,MATCH($E2484,'ST Enroll Export'!$B$2:$B$3230,0)),"Not Found"))</f>
        <v>ONTECH Charter HS</v>
      </c>
      <c r="S2484" s="1" t="str">
        <f aca="false">IFERROR(INDEX('ST Enroll Export'!$B$2:$B$3230,MATCH($D2484,'ST Enroll Export'!$A$2:$A$3230,0)),IFERROR(INDEX('ST Enroll Export'!$B$2:$B$3230,MATCH($E2484,'ST Enroll Export'!$B$2:$B$3230,0)),"Not Found"))</f>
        <v>200027339</v>
      </c>
      <c r="T2484" s="1" t="str">
        <f aca="false">IF(ISNUMBER(MATCH($D2484,'ST Enroll Export'!$A$2:$A$3230,0)),"NYSSIS Match",IF(ISNUMBER(MATCH($E2484,'ST Enroll Export'!$B$2:$B$3230,0)),"SID Match","No ST Match"))</f>
        <v>NYSSIS Match</v>
      </c>
      <c r="U2484" s="1" t="str">
        <f aca="false">IF(ISNUMBER(MATCH($D2484,Disability!$B$2:$B$5962,0)),"SPED","Gen Ed")</f>
        <v>SPED</v>
      </c>
    </row>
    <row r="2485" customFormat="false" ht="15" hidden="false" customHeight="true" outlineLevel="0" collapsed="false">
      <c r="A2485" s="1" t="s">
        <v>8176</v>
      </c>
      <c r="B2485" s="3" t="n">
        <v>46174</v>
      </c>
      <c r="C2485" s="1" t="s">
        <v>8177</v>
      </c>
      <c r="D2485" s="1" t="s">
        <v>8440</v>
      </c>
      <c r="E2485" s="1" t="s">
        <v>8441</v>
      </c>
      <c r="F2485" s="1" t="s">
        <v>1654</v>
      </c>
      <c r="G2485" s="1" t="s">
        <v>8442</v>
      </c>
      <c r="H2485" s="1" t="s">
        <v>2571</v>
      </c>
      <c r="I2485" s="3" t="n">
        <v>40229</v>
      </c>
      <c r="J2485" s="1" t="s">
        <v>8182</v>
      </c>
      <c r="K2485" s="3" t="n">
        <v>45903</v>
      </c>
      <c r="L2485" s="3" t="n">
        <v>46199</v>
      </c>
      <c r="M2485" s="1" t="n">
        <v>1</v>
      </c>
      <c r="N2485" s="4" t="s">
        <v>24</v>
      </c>
      <c r="O2485" s="1" t="s">
        <v>8333</v>
      </c>
      <c r="P2485" s="5" t="s">
        <v>26</v>
      </c>
      <c r="Q2485" s="1" t="str">
        <f aca="false">IFERROR(INDEX('ST Enroll Export'!$A$2:$A$3230,MATCH($D2485,'ST Enroll Export'!$A$2:$A$3230,0)),IFERROR(IF(INDEX('ST Enroll Export'!$A$2:$A$3230,MATCH($E2485,'ST Enroll Export'!$B$2:$B$3230,0))="","",INDEX('ST Enroll Export'!$A$2:$A$3230,MATCH($E2485,'ST Enroll Export'!$B$2:$B$3230,0))),"Not Found"))</f>
        <v>2998512540</v>
      </c>
      <c r="R2485" s="1" t="str">
        <f aca="false">IFERROR(INDEX('ST Enroll Export'!$G$2:$G$3230,MATCH($D2485,'ST Enroll Export'!$A$2:$A$3230,0)),IFERROR(INDEX('ST Enroll Export'!$G$2:$G$3230,MATCH($E2485,'ST Enroll Export'!$B$2:$B$3230,0)),"Not Found"))</f>
        <v>ONTECH Charter HS</v>
      </c>
      <c r="S2485" s="1" t="str">
        <f aca="false">IFERROR(INDEX('ST Enroll Export'!$B$2:$B$3230,MATCH($D2485,'ST Enroll Export'!$A$2:$A$3230,0)),IFERROR(INDEX('ST Enroll Export'!$B$2:$B$3230,MATCH($E2485,'ST Enroll Export'!$B$2:$B$3230,0)),"Not Found"))</f>
        <v>200021992</v>
      </c>
      <c r="T2485" s="1" t="str">
        <f aca="false">IF(ISNUMBER(MATCH($D2485,'ST Enroll Export'!$A$2:$A$3230,0)),"NYSSIS Match",IF(ISNUMBER(MATCH($E2485,'ST Enroll Export'!$B$2:$B$3230,0)),"SID Match","No ST Match"))</f>
        <v>NYSSIS Match</v>
      </c>
      <c r="U2485" s="1" t="str">
        <f aca="false">IF(ISNUMBER(MATCH($D2485,Disability!$B$2:$B$5962,0)),"SPED","Gen Ed")</f>
        <v>Gen Ed</v>
      </c>
    </row>
    <row r="2486" customFormat="false" ht="15" hidden="false" customHeight="true" outlineLevel="0" collapsed="false">
      <c r="A2486" s="1" t="s">
        <v>8176</v>
      </c>
      <c r="B2486" s="3" t="n">
        <v>46174</v>
      </c>
      <c r="C2486" s="1" t="s">
        <v>8177</v>
      </c>
      <c r="D2486" s="1" t="s">
        <v>8443</v>
      </c>
      <c r="E2486" s="1" t="s">
        <v>8444</v>
      </c>
      <c r="F2486" s="1" t="s">
        <v>8445</v>
      </c>
      <c r="G2486" s="1" t="s">
        <v>8446</v>
      </c>
      <c r="H2486" s="1" t="s">
        <v>2525</v>
      </c>
      <c r="I2486" s="3" t="n">
        <v>40109</v>
      </c>
      <c r="J2486" s="1" t="s">
        <v>8182</v>
      </c>
      <c r="K2486" s="3" t="n">
        <v>45903</v>
      </c>
      <c r="L2486" s="3" t="n">
        <v>46199</v>
      </c>
      <c r="M2486" s="1" t="n">
        <v>1</v>
      </c>
      <c r="N2486" s="4" t="s">
        <v>24</v>
      </c>
      <c r="O2486" s="1" t="s">
        <v>8192</v>
      </c>
      <c r="P2486" s="6" t="s">
        <v>39</v>
      </c>
      <c r="Q2486" s="1" t="str">
        <f aca="false">IFERROR(INDEX('ST Enroll Export'!$A$2:$A$3230,MATCH($D2486,'ST Enroll Export'!$A$2:$A$3230,0)),IFERROR(IF(INDEX('ST Enroll Export'!$A$2:$A$3230,MATCH($E2486,'ST Enroll Export'!$B$2:$B$3230,0))="","",INDEX('ST Enroll Export'!$A$2:$A$3230,MATCH($E2486,'ST Enroll Export'!$B$2:$B$3230,0))),"Not Found"))</f>
        <v>2076611930</v>
      </c>
      <c r="R2486" s="1" t="str">
        <f aca="false">IFERROR(INDEX('ST Enroll Export'!$G$2:$G$3230,MATCH($D2486,'ST Enroll Export'!$A$2:$A$3230,0)),IFERROR(INDEX('ST Enroll Export'!$G$2:$G$3230,MATCH($E2486,'ST Enroll Export'!$B$2:$B$3230,0)),"Not Found"))</f>
        <v>ONTECH Charter HS</v>
      </c>
      <c r="S2486" s="1" t="str">
        <f aca="false">IFERROR(INDEX('ST Enroll Export'!$B$2:$B$3230,MATCH($D2486,'ST Enroll Export'!$A$2:$A$3230,0)),IFERROR(INDEX('ST Enroll Export'!$B$2:$B$3230,MATCH($E2486,'ST Enroll Export'!$B$2:$B$3230,0)),"Not Found"))</f>
        <v>200016276</v>
      </c>
      <c r="T2486" s="1" t="str">
        <f aca="false">IF(ISNUMBER(MATCH($D2486,'ST Enroll Export'!$A$2:$A$3230,0)),"NYSSIS Match",IF(ISNUMBER(MATCH($E2486,'ST Enroll Export'!$B$2:$B$3230,0)),"SID Match","No ST Match"))</f>
        <v>NYSSIS Match</v>
      </c>
      <c r="U2486" s="1" t="str">
        <f aca="false">IF(ISNUMBER(MATCH($D2486,Disability!$B$2:$B$5962,0)),"SPED","Gen Ed")</f>
        <v>SPED</v>
      </c>
    </row>
    <row r="2487" customFormat="false" ht="15" hidden="false" customHeight="true" outlineLevel="0" collapsed="false">
      <c r="A2487" s="1" t="s">
        <v>8176</v>
      </c>
      <c r="B2487" s="3" t="n">
        <v>46174</v>
      </c>
      <c r="C2487" s="1" t="s">
        <v>8177</v>
      </c>
      <c r="D2487" s="1" t="s">
        <v>8447</v>
      </c>
      <c r="E2487" s="1" t="s">
        <v>8448</v>
      </c>
      <c r="F2487" s="1" t="s">
        <v>375</v>
      </c>
      <c r="G2487" s="1" t="s">
        <v>8449</v>
      </c>
      <c r="H2487" s="1" t="s">
        <v>2525</v>
      </c>
      <c r="I2487" s="3" t="n">
        <v>40148</v>
      </c>
      <c r="J2487" s="1" t="s">
        <v>8182</v>
      </c>
      <c r="K2487" s="3" t="n">
        <v>45903</v>
      </c>
      <c r="L2487" s="3" t="n">
        <v>46199</v>
      </c>
      <c r="M2487" s="1" t="n">
        <v>1</v>
      </c>
      <c r="N2487" s="4" t="s">
        <v>24</v>
      </c>
      <c r="O2487" s="1" t="s">
        <v>8192</v>
      </c>
      <c r="P2487" s="6" t="s">
        <v>39</v>
      </c>
      <c r="Q2487" s="1" t="str">
        <f aca="false">IFERROR(INDEX('ST Enroll Export'!$A$2:$A$3230,MATCH($D2487,'ST Enroll Export'!$A$2:$A$3230,0)),IFERROR(IF(INDEX('ST Enroll Export'!$A$2:$A$3230,MATCH($E2487,'ST Enroll Export'!$B$2:$B$3230,0))="","",INDEX('ST Enroll Export'!$A$2:$A$3230,MATCH($E2487,'ST Enroll Export'!$B$2:$B$3230,0))),"Not Found"))</f>
        <v>7158294804</v>
      </c>
      <c r="R2487" s="1" t="str">
        <f aca="false">IFERROR(INDEX('ST Enroll Export'!$G$2:$G$3230,MATCH($D2487,'ST Enroll Export'!$A$2:$A$3230,0)),IFERROR(INDEX('ST Enroll Export'!$G$2:$G$3230,MATCH($E2487,'ST Enroll Export'!$B$2:$B$3230,0)),"Not Found"))</f>
        <v>ONTECH Charter HS</v>
      </c>
      <c r="S2487" s="1" t="str">
        <f aca="false">IFERROR(INDEX('ST Enroll Export'!$B$2:$B$3230,MATCH($D2487,'ST Enroll Export'!$A$2:$A$3230,0)),IFERROR(INDEX('ST Enroll Export'!$B$2:$B$3230,MATCH($E2487,'ST Enroll Export'!$B$2:$B$3230,0)),"Not Found"))</f>
        <v>200016212</v>
      </c>
      <c r="T2487" s="1" t="str">
        <f aca="false">IF(ISNUMBER(MATCH($D2487,'ST Enroll Export'!$A$2:$A$3230,0)),"NYSSIS Match",IF(ISNUMBER(MATCH($E2487,'ST Enroll Export'!$B$2:$B$3230,0)),"SID Match","No ST Match"))</f>
        <v>NYSSIS Match</v>
      </c>
      <c r="U2487" s="1" t="str">
        <f aca="false">IF(ISNUMBER(MATCH($D2487,Disability!$B$2:$B$5962,0)),"SPED","Gen Ed")</f>
        <v>SPED</v>
      </c>
    </row>
    <row r="2488" customFormat="false" ht="15" hidden="false" customHeight="true" outlineLevel="0" collapsed="false">
      <c r="A2488" s="1" t="s">
        <v>8176</v>
      </c>
      <c r="B2488" s="3" t="n">
        <v>46174</v>
      </c>
      <c r="C2488" s="1" t="s">
        <v>8177</v>
      </c>
      <c r="D2488" s="1" t="s">
        <v>5284</v>
      </c>
      <c r="E2488" s="1" t="s">
        <v>5285</v>
      </c>
      <c r="F2488" s="1" t="s">
        <v>748</v>
      </c>
      <c r="G2488" s="1" t="s">
        <v>8450</v>
      </c>
      <c r="H2488" s="1" t="s">
        <v>2539</v>
      </c>
      <c r="I2488" s="3" t="n">
        <v>40828</v>
      </c>
      <c r="J2488" s="1" t="s">
        <v>8182</v>
      </c>
      <c r="K2488" s="3" t="n">
        <v>45952</v>
      </c>
      <c r="L2488" s="3" t="n">
        <v>46199</v>
      </c>
      <c r="M2488" s="1" t="n">
        <v>0.85</v>
      </c>
      <c r="N2488" s="4" t="s">
        <v>24</v>
      </c>
      <c r="O2488" s="1" t="s">
        <v>8451</v>
      </c>
      <c r="P2488" s="5" t="s">
        <v>26</v>
      </c>
      <c r="Q2488" s="1" t="str">
        <f aca="false">IFERROR(INDEX('ST Enroll Export'!$A$2:$A$3230,MATCH($D2488,'ST Enroll Export'!$A$2:$A$3230,0)),IFERROR(IF(INDEX('ST Enroll Export'!$A$2:$A$3230,MATCH($E2488,'ST Enroll Export'!$B$2:$B$3230,0))="","",INDEX('ST Enroll Export'!$A$2:$A$3230,MATCH($E2488,'ST Enroll Export'!$B$2:$B$3230,0))),"Not Found"))</f>
        <v>1056492154</v>
      </c>
      <c r="R2488" s="1" t="str">
        <f aca="false">IFERROR(INDEX('ST Enroll Export'!$G$2:$G$3230,MATCH($D2488,'ST Enroll Export'!$A$2:$A$3230,0)),IFERROR(INDEX('ST Enroll Export'!$G$2:$G$3230,MATCH($E2488,'ST Enroll Export'!$B$2:$B$3230,0)),"Not Found"))</f>
        <v>ONTECH Charter HS</v>
      </c>
      <c r="S2488" s="1" t="str">
        <f aca="false">IFERROR(INDEX('ST Enroll Export'!$B$2:$B$3230,MATCH($D2488,'ST Enroll Export'!$A$2:$A$3230,0)),IFERROR(INDEX('ST Enroll Export'!$B$2:$B$3230,MATCH($E2488,'ST Enroll Export'!$B$2:$B$3230,0)),"Not Found"))</f>
        <v>200025612</v>
      </c>
      <c r="T2488" s="1" t="str">
        <f aca="false">IF(ISNUMBER(MATCH($D2488,'ST Enroll Export'!$A$2:$A$3230,0)),"NYSSIS Match",IF(ISNUMBER(MATCH($E2488,'ST Enroll Export'!$B$2:$B$3230,0)),"SID Match","No ST Match"))</f>
        <v>NYSSIS Match</v>
      </c>
      <c r="U2488" s="1" t="str">
        <f aca="false">IF(ISNUMBER(MATCH($D2488,Disability!$B$2:$B$5962,0)),"SPED","Gen Ed")</f>
        <v>Gen Ed</v>
      </c>
    </row>
    <row r="2489" customFormat="false" ht="15" hidden="false" customHeight="true" outlineLevel="0" collapsed="false">
      <c r="A2489" s="1" t="s">
        <v>8176</v>
      </c>
      <c r="B2489" s="3" t="n">
        <v>46174</v>
      </c>
      <c r="C2489" s="1" t="s">
        <v>8177</v>
      </c>
      <c r="D2489" s="1" t="s">
        <v>8452</v>
      </c>
      <c r="E2489" s="1" t="s">
        <v>8453</v>
      </c>
      <c r="F2489" s="1" t="s">
        <v>5346</v>
      </c>
      <c r="G2489" s="1" t="s">
        <v>8454</v>
      </c>
      <c r="H2489" s="1" t="s">
        <v>2525</v>
      </c>
      <c r="I2489" s="3" t="n">
        <v>39545</v>
      </c>
      <c r="J2489" s="1" t="s">
        <v>8182</v>
      </c>
      <c r="K2489" s="3" t="n">
        <v>45939</v>
      </c>
      <c r="L2489" s="3" t="n">
        <v>46199</v>
      </c>
      <c r="M2489" s="1" t="n">
        <v>0.9</v>
      </c>
      <c r="N2489" s="7" t="s">
        <v>230</v>
      </c>
      <c r="O2489" s="1" t="s">
        <v>8187</v>
      </c>
      <c r="P2489" s="5" t="s">
        <v>26</v>
      </c>
      <c r="Q2489" s="1" t="str">
        <f aca="false">IFERROR(INDEX('ST Enroll Export'!$A$2:$A$3230,MATCH($D2489,'ST Enroll Export'!$A$2:$A$3230,0)),IFERROR(IF(INDEX('ST Enroll Export'!$A$2:$A$3230,MATCH($E2489,'ST Enroll Export'!$B$2:$B$3230,0))="","",INDEX('ST Enroll Export'!$A$2:$A$3230,MATCH($E2489,'ST Enroll Export'!$B$2:$B$3230,0))),"Not Found"))</f>
        <v>5891936543</v>
      </c>
      <c r="R2489" s="1" t="str">
        <f aca="false">IFERROR(INDEX('ST Enroll Export'!$G$2:$G$3230,MATCH($D2489,'ST Enroll Export'!$A$2:$A$3230,0)),IFERROR(INDEX('ST Enroll Export'!$G$2:$G$3230,MATCH($E2489,'ST Enroll Export'!$B$2:$B$3230,0)),"Not Found"))</f>
        <v>ONTECH Charter HS</v>
      </c>
      <c r="S2489" s="1" t="str">
        <f aca="false">IFERROR(INDEX('ST Enroll Export'!$B$2:$B$3230,MATCH($D2489,'ST Enroll Export'!$A$2:$A$3230,0)),IFERROR(INDEX('ST Enroll Export'!$B$2:$B$3230,MATCH($E2489,'ST Enroll Export'!$B$2:$B$3230,0)),"Not Found"))</f>
        <v>200023000</v>
      </c>
      <c r="T2489" s="1" t="str">
        <f aca="false">IF(ISNUMBER(MATCH($D2489,'ST Enroll Export'!$A$2:$A$3230,0)),"NYSSIS Match",IF(ISNUMBER(MATCH($E2489,'ST Enroll Export'!$B$2:$B$3230,0)),"SID Match","No ST Match"))</f>
        <v>NYSSIS Match</v>
      </c>
      <c r="U2489" s="1" t="str">
        <f aca="false">IF(ISNUMBER(MATCH($D2489,Disability!$B$2:$B$5962,0)),"SPED","Gen Ed")</f>
        <v>Gen Ed</v>
      </c>
    </row>
    <row r="2490" customFormat="false" ht="15" hidden="false" customHeight="true" outlineLevel="0" collapsed="false">
      <c r="A2490" s="1" t="s">
        <v>8176</v>
      </c>
      <c r="B2490" s="3" t="n">
        <v>46174</v>
      </c>
      <c r="C2490" s="1" t="s">
        <v>8177</v>
      </c>
      <c r="D2490" s="1" t="s">
        <v>8455</v>
      </c>
      <c r="E2490" s="1" t="s">
        <v>8456</v>
      </c>
      <c r="F2490" s="1" t="s">
        <v>5346</v>
      </c>
      <c r="G2490" s="1" t="s">
        <v>4246</v>
      </c>
      <c r="H2490" s="1" t="s">
        <v>2571</v>
      </c>
      <c r="I2490" s="3" t="n">
        <v>40119</v>
      </c>
      <c r="J2490" s="1" t="s">
        <v>8182</v>
      </c>
      <c r="K2490" s="3" t="n">
        <v>45922</v>
      </c>
      <c r="L2490" s="3" t="n">
        <v>46199</v>
      </c>
      <c r="M2490" s="1" t="n">
        <v>0.925</v>
      </c>
      <c r="N2490" s="7" t="s">
        <v>230</v>
      </c>
      <c r="O2490" s="1" t="s">
        <v>8187</v>
      </c>
      <c r="P2490" s="5" t="s">
        <v>26</v>
      </c>
      <c r="Q2490" s="1" t="str">
        <f aca="false">IFERROR(INDEX('ST Enroll Export'!$A$2:$A$3230,MATCH($D2490,'ST Enroll Export'!$A$2:$A$3230,0)),IFERROR(IF(INDEX('ST Enroll Export'!$A$2:$A$3230,MATCH($E2490,'ST Enroll Export'!$B$2:$B$3230,0))="","",INDEX('ST Enroll Export'!$A$2:$A$3230,MATCH($E2490,'ST Enroll Export'!$B$2:$B$3230,0))),"Not Found"))</f>
        <v>5481403626</v>
      </c>
      <c r="R2490" s="1" t="str">
        <f aca="false">IFERROR(INDEX('ST Enroll Export'!$G$2:$G$3230,MATCH($D2490,'ST Enroll Export'!$A$2:$A$3230,0)),IFERROR(INDEX('ST Enroll Export'!$G$2:$G$3230,MATCH($E2490,'ST Enroll Export'!$B$2:$B$3230,0)),"Not Found"))</f>
        <v>ONTECH Charter HS</v>
      </c>
      <c r="S2490" s="1" t="str">
        <f aca="false">IFERROR(INDEX('ST Enroll Export'!$B$2:$B$3230,MATCH($D2490,'ST Enroll Export'!$A$2:$A$3230,0)),IFERROR(INDEX('ST Enroll Export'!$B$2:$B$3230,MATCH($E2490,'ST Enroll Export'!$B$2:$B$3230,0)),"Not Found"))</f>
        <v>200023004</v>
      </c>
      <c r="T2490" s="1" t="str">
        <f aca="false">IF(ISNUMBER(MATCH($D2490,'ST Enroll Export'!$A$2:$A$3230,0)),"NYSSIS Match",IF(ISNUMBER(MATCH($E2490,'ST Enroll Export'!$B$2:$B$3230,0)),"SID Match","No ST Match"))</f>
        <v>NYSSIS Match</v>
      </c>
      <c r="U2490" s="1" t="str">
        <f aca="false">IF(ISNUMBER(MATCH($D2490,Disability!$B$2:$B$5962,0)),"SPED","Gen Ed")</f>
        <v>Gen Ed</v>
      </c>
    </row>
    <row r="2491" customFormat="false" ht="15" hidden="false" customHeight="true" outlineLevel="0" collapsed="false">
      <c r="A2491" s="1" t="s">
        <v>8176</v>
      </c>
      <c r="B2491" s="3" t="n">
        <v>46174</v>
      </c>
      <c r="C2491" s="1" t="s">
        <v>8177</v>
      </c>
      <c r="D2491" s="1" t="s">
        <v>8457</v>
      </c>
      <c r="E2491" s="1" t="s">
        <v>8458</v>
      </c>
      <c r="F2491" s="1" t="s">
        <v>8459</v>
      </c>
      <c r="G2491" s="1" t="s">
        <v>8460</v>
      </c>
      <c r="H2491" s="1" t="s">
        <v>2571</v>
      </c>
      <c r="I2491" s="3" t="n">
        <v>40224</v>
      </c>
      <c r="J2491" s="1" t="s">
        <v>8182</v>
      </c>
      <c r="K2491" s="3" t="n">
        <v>46076</v>
      </c>
      <c r="L2491" s="3" t="n">
        <v>46199</v>
      </c>
      <c r="M2491" s="1" t="n">
        <v>0.425</v>
      </c>
      <c r="N2491" s="4" t="s">
        <v>24</v>
      </c>
      <c r="O2491" s="1" t="s">
        <v>8461</v>
      </c>
      <c r="P2491" s="5" t="s">
        <v>26</v>
      </c>
      <c r="Q2491" s="1" t="str">
        <f aca="false">IFERROR(INDEX('ST Enroll Export'!$A$2:$A$3230,MATCH($D2491,'ST Enroll Export'!$A$2:$A$3230,0)),IFERROR(IF(INDEX('ST Enroll Export'!$A$2:$A$3230,MATCH($E2491,'ST Enroll Export'!$B$2:$B$3230,0))="","",INDEX('ST Enroll Export'!$A$2:$A$3230,MATCH($E2491,'ST Enroll Export'!$B$2:$B$3230,0))),"Not Found"))</f>
        <v>8583234105</v>
      </c>
      <c r="R2491" s="1" t="str">
        <f aca="false">IFERROR(INDEX('ST Enroll Export'!$G$2:$G$3230,MATCH($D2491,'ST Enroll Export'!$A$2:$A$3230,0)),IFERROR(INDEX('ST Enroll Export'!$G$2:$G$3230,MATCH($E2491,'ST Enroll Export'!$B$2:$B$3230,0)),"Not Found"))</f>
        <v>ONTECH Charter HS</v>
      </c>
      <c r="S2491" s="1" t="str">
        <f aca="false">IFERROR(INDEX('ST Enroll Export'!$B$2:$B$3230,MATCH($D2491,'ST Enroll Export'!$A$2:$A$3230,0)),IFERROR(INDEX('ST Enroll Export'!$B$2:$B$3230,MATCH($E2491,'ST Enroll Export'!$B$2:$B$3230,0)),"Not Found"))</f>
        <v>200020416</v>
      </c>
      <c r="T2491" s="1" t="str">
        <f aca="false">IF(ISNUMBER(MATCH($D2491,'ST Enroll Export'!$A$2:$A$3230,0)),"NYSSIS Match",IF(ISNUMBER(MATCH($E2491,'ST Enroll Export'!$B$2:$B$3230,0)),"SID Match","No ST Match"))</f>
        <v>NYSSIS Match</v>
      </c>
      <c r="U2491" s="1" t="str">
        <f aca="false">IF(ISNUMBER(MATCH($D2491,Disability!$B$2:$B$5962,0)),"SPED","Gen Ed")</f>
        <v>Gen Ed</v>
      </c>
    </row>
    <row r="2492" customFormat="false" ht="15" hidden="false" customHeight="true" outlineLevel="0" collapsed="false">
      <c r="A2492" s="1" t="s">
        <v>8176</v>
      </c>
      <c r="B2492" s="3" t="n">
        <v>46174</v>
      </c>
      <c r="C2492" s="1" t="s">
        <v>8177</v>
      </c>
      <c r="D2492" s="1" t="s">
        <v>8462</v>
      </c>
      <c r="E2492" s="1" t="s">
        <v>8463</v>
      </c>
      <c r="F2492" s="1" t="s">
        <v>6829</v>
      </c>
      <c r="G2492" s="1" t="s">
        <v>8464</v>
      </c>
      <c r="H2492" s="1" t="s">
        <v>2555</v>
      </c>
      <c r="I2492" s="3" t="n">
        <v>39670</v>
      </c>
      <c r="J2492" s="1" t="s">
        <v>8182</v>
      </c>
      <c r="K2492" s="3" t="n">
        <v>45903</v>
      </c>
      <c r="L2492" s="3" t="n">
        <v>46199</v>
      </c>
      <c r="M2492" s="1" t="n">
        <v>1</v>
      </c>
      <c r="N2492" s="4" t="s">
        <v>24</v>
      </c>
      <c r="O2492" s="1" t="s">
        <v>8192</v>
      </c>
      <c r="P2492" s="5" t="s">
        <v>26</v>
      </c>
      <c r="Q2492" s="1" t="str">
        <f aca="false">IFERROR(INDEX('ST Enroll Export'!$A$2:$A$3230,MATCH($D2492,'ST Enroll Export'!$A$2:$A$3230,0)),IFERROR(IF(INDEX('ST Enroll Export'!$A$2:$A$3230,MATCH($E2492,'ST Enroll Export'!$B$2:$B$3230,0))="","",INDEX('ST Enroll Export'!$A$2:$A$3230,MATCH($E2492,'ST Enroll Export'!$B$2:$B$3230,0))),"Not Found"))</f>
        <v>3870036211</v>
      </c>
      <c r="R2492" s="1" t="str">
        <f aca="false">IFERROR(INDEX('ST Enroll Export'!$G$2:$G$3230,MATCH($D2492,'ST Enroll Export'!$A$2:$A$3230,0)),IFERROR(INDEX('ST Enroll Export'!$G$2:$G$3230,MATCH($E2492,'ST Enroll Export'!$B$2:$B$3230,0)),"Not Found"))</f>
        <v>ONTECH Charter HS</v>
      </c>
      <c r="S2492" s="1" t="str">
        <f aca="false">IFERROR(INDEX('ST Enroll Export'!$B$2:$B$3230,MATCH($D2492,'ST Enroll Export'!$A$2:$A$3230,0)),IFERROR(INDEX('ST Enroll Export'!$B$2:$B$3230,MATCH($E2492,'ST Enroll Export'!$B$2:$B$3230,0)),"Not Found"))</f>
        <v>200016485</v>
      </c>
      <c r="T2492" s="1" t="str">
        <f aca="false">IF(ISNUMBER(MATCH($D2492,'ST Enroll Export'!$A$2:$A$3230,0)),"NYSSIS Match",IF(ISNUMBER(MATCH($E2492,'ST Enroll Export'!$B$2:$B$3230,0)),"SID Match","No ST Match"))</f>
        <v>NYSSIS Match</v>
      </c>
      <c r="U2492" s="1" t="str">
        <f aca="false">IF(ISNUMBER(MATCH($D2492,Disability!$B$2:$B$5962,0)),"SPED","Gen Ed")</f>
        <v>Gen Ed</v>
      </c>
    </row>
    <row r="2493" customFormat="false" ht="15" hidden="false" customHeight="true" outlineLevel="0" collapsed="false">
      <c r="A2493" s="1" t="s">
        <v>8176</v>
      </c>
      <c r="B2493" s="3" t="n">
        <v>46174</v>
      </c>
      <c r="C2493" s="1" t="s">
        <v>8177</v>
      </c>
      <c r="D2493" s="1" t="s">
        <v>8465</v>
      </c>
      <c r="E2493" s="1" t="s">
        <v>8466</v>
      </c>
      <c r="F2493" s="1" t="s">
        <v>8467</v>
      </c>
      <c r="G2493" s="1" t="s">
        <v>8468</v>
      </c>
      <c r="H2493" s="1" t="s">
        <v>2525</v>
      </c>
      <c r="I2493" s="3" t="n">
        <v>39813</v>
      </c>
      <c r="J2493" s="1" t="s">
        <v>8182</v>
      </c>
      <c r="K2493" s="3" t="n">
        <v>45903</v>
      </c>
      <c r="L2493" s="3" t="n">
        <v>45953</v>
      </c>
      <c r="M2493" s="1" t="n">
        <v>0.2</v>
      </c>
      <c r="N2493" s="1" t="s">
        <v>93</v>
      </c>
      <c r="O2493" s="1" t="s">
        <v>8175</v>
      </c>
      <c r="P2493" s="5" t="s">
        <v>26</v>
      </c>
      <c r="Q2493" s="1" t="str">
        <f aca="false">IFERROR(INDEX('ST Enroll Export'!$A$2:$A$3230,MATCH($D2493,'ST Enroll Export'!$A$2:$A$3230,0)),IFERROR(IF(INDEX('ST Enroll Export'!$A$2:$A$3230,MATCH($E2493,'ST Enroll Export'!$B$2:$B$3230,0))="","",INDEX('ST Enroll Export'!$A$2:$A$3230,MATCH($E2493,'ST Enroll Export'!$B$2:$B$3230,0))),"Not Found"))</f>
        <v>Not Found</v>
      </c>
      <c r="R2493" s="1" t="str">
        <f aca="false">IFERROR(INDEX('ST Enroll Export'!$G$2:$G$3230,MATCH($D2493,'ST Enroll Export'!$A$2:$A$3230,0)),IFERROR(INDEX('ST Enroll Export'!$G$2:$G$3230,MATCH($E2493,'ST Enroll Export'!$B$2:$B$3230,0)),"Not Found"))</f>
        <v>Not Found</v>
      </c>
      <c r="S2493" s="1" t="str">
        <f aca="false">IFERROR(INDEX('ST Enroll Export'!$B$2:$B$3230,MATCH($D2493,'ST Enroll Export'!$A$2:$A$3230,0)),IFERROR(INDEX('ST Enroll Export'!$B$2:$B$3230,MATCH($E2493,'ST Enroll Export'!$B$2:$B$3230,0)),"Not Found"))</f>
        <v>Not Found</v>
      </c>
      <c r="T2493" s="1" t="str">
        <f aca="false">IF(ISNUMBER(MATCH($D2493,'ST Enroll Export'!$A$2:$A$3230,0)),"NYSSIS Match",IF(ISNUMBER(MATCH($E2493,'ST Enroll Export'!$B$2:$B$3230,0)),"SID Match","No ST Match"))</f>
        <v>No ST Match</v>
      </c>
      <c r="U2493" s="1" t="str">
        <f aca="false">IF(ISNUMBER(MATCH($D2493,Disability!$B$2:$B$5962,0)),"SPED","Gen Ed")</f>
        <v>Gen Ed</v>
      </c>
    </row>
    <row r="2494" customFormat="false" ht="15" hidden="false" customHeight="true" outlineLevel="0" collapsed="false">
      <c r="A2494" s="1" t="s">
        <v>8176</v>
      </c>
      <c r="B2494" s="3" t="n">
        <v>46174</v>
      </c>
      <c r="C2494" s="1" t="s">
        <v>8177</v>
      </c>
      <c r="D2494" s="1" t="s">
        <v>8469</v>
      </c>
      <c r="E2494" s="1" t="s">
        <v>8470</v>
      </c>
      <c r="F2494" s="1" t="s">
        <v>8471</v>
      </c>
      <c r="G2494" s="1" t="s">
        <v>8472</v>
      </c>
      <c r="H2494" s="1" t="s">
        <v>2555</v>
      </c>
      <c r="I2494" s="3" t="n">
        <v>39460</v>
      </c>
      <c r="J2494" s="1" t="s">
        <v>8182</v>
      </c>
      <c r="K2494" s="3" t="n">
        <v>45903</v>
      </c>
      <c r="L2494" s="3" t="n">
        <v>46199</v>
      </c>
      <c r="M2494" s="1" t="n">
        <v>1</v>
      </c>
      <c r="N2494" s="4" t="s">
        <v>24</v>
      </c>
      <c r="O2494" s="1" t="s">
        <v>8192</v>
      </c>
      <c r="P2494" s="5" t="s">
        <v>26</v>
      </c>
      <c r="Q2494" s="1" t="str">
        <f aca="false">IFERROR(INDEX('ST Enroll Export'!$A$2:$A$3230,MATCH($D2494,'ST Enroll Export'!$A$2:$A$3230,0)),IFERROR(IF(INDEX('ST Enroll Export'!$A$2:$A$3230,MATCH($E2494,'ST Enroll Export'!$B$2:$B$3230,0))="","",INDEX('ST Enroll Export'!$A$2:$A$3230,MATCH($E2494,'ST Enroll Export'!$B$2:$B$3230,0))),"Not Found"))</f>
        <v>4392254696</v>
      </c>
      <c r="R2494" s="1" t="str">
        <f aca="false">IFERROR(INDEX('ST Enroll Export'!$G$2:$G$3230,MATCH($D2494,'ST Enroll Export'!$A$2:$A$3230,0)),IFERROR(INDEX('ST Enroll Export'!$G$2:$G$3230,MATCH($E2494,'ST Enroll Export'!$B$2:$B$3230,0)),"Not Found"))</f>
        <v>ONTECH Charter HS</v>
      </c>
      <c r="S2494" s="1" t="str">
        <f aca="false">IFERROR(INDEX('ST Enroll Export'!$B$2:$B$3230,MATCH($D2494,'ST Enroll Export'!$A$2:$A$3230,0)),IFERROR(INDEX('ST Enroll Export'!$B$2:$B$3230,MATCH($E2494,'ST Enroll Export'!$B$2:$B$3230,0)),"Not Found"))</f>
        <v>200014381</v>
      </c>
      <c r="T2494" s="1" t="str">
        <f aca="false">IF(ISNUMBER(MATCH($D2494,'ST Enroll Export'!$A$2:$A$3230,0)),"NYSSIS Match",IF(ISNUMBER(MATCH($E2494,'ST Enroll Export'!$B$2:$B$3230,0)),"SID Match","No ST Match"))</f>
        <v>NYSSIS Match</v>
      </c>
      <c r="U2494" s="1" t="str">
        <f aca="false">IF(ISNUMBER(MATCH($D2494,Disability!$B$2:$B$5962,0)),"SPED","Gen Ed")</f>
        <v>Gen Ed</v>
      </c>
    </row>
    <row r="2495" customFormat="false" ht="15" hidden="false" customHeight="true" outlineLevel="0" collapsed="false">
      <c r="A2495" s="1" t="s">
        <v>8176</v>
      </c>
      <c r="B2495" s="3" t="n">
        <v>46174</v>
      </c>
      <c r="C2495" s="1" t="s">
        <v>8177</v>
      </c>
      <c r="D2495" s="1" t="s">
        <v>8473</v>
      </c>
      <c r="E2495" s="1" t="s">
        <v>8474</v>
      </c>
      <c r="F2495" s="1" t="s">
        <v>463</v>
      </c>
      <c r="G2495" s="1" t="s">
        <v>1431</v>
      </c>
      <c r="H2495" s="1" t="s">
        <v>2571</v>
      </c>
      <c r="I2495" s="3" t="n">
        <v>40191</v>
      </c>
      <c r="J2495" s="1" t="s">
        <v>8182</v>
      </c>
      <c r="K2495" s="3" t="n">
        <v>45946</v>
      </c>
      <c r="L2495" s="3" t="n">
        <v>46035</v>
      </c>
      <c r="M2495" s="1" t="n">
        <v>0.3</v>
      </c>
      <c r="N2495" s="4" t="s">
        <v>24</v>
      </c>
      <c r="O2495" s="1" t="s">
        <v>8475</v>
      </c>
      <c r="P2495" s="6" t="s">
        <v>39</v>
      </c>
      <c r="Q2495" s="1" t="str">
        <f aca="false">IFERROR(INDEX('ST Enroll Export'!$A$2:$A$3230,MATCH($D2495,'ST Enroll Export'!$A$2:$A$3230,0)),IFERROR(IF(INDEX('ST Enroll Export'!$A$2:$A$3230,MATCH($E2495,'ST Enroll Export'!$B$2:$B$3230,0))="","",INDEX('ST Enroll Export'!$A$2:$A$3230,MATCH($E2495,'ST Enroll Export'!$B$2:$B$3230,0))),"Not Found"))</f>
        <v>1613673994</v>
      </c>
      <c r="R2495" s="1" t="str">
        <f aca="false">IFERROR(INDEX('ST Enroll Export'!$G$2:$G$3230,MATCH($D2495,'ST Enroll Export'!$A$2:$A$3230,0)),IFERROR(INDEX('ST Enroll Export'!$G$2:$G$3230,MATCH($E2495,'ST Enroll Export'!$B$2:$B$3230,0)),"Not Found"))</f>
        <v>ONTECH Charter HS</v>
      </c>
      <c r="S2495" s="1" t="str">
        <f aca="false">IFERROR(INDEX('ST Enroll Export'!$B$2:$B$3230,MATCH($D2495,'ST Enroll Export'!$A$2:$A$3230,0)),IFERROR(INDEX('ST Enroll Export'!$B$2:$B$3230,MATCH($E2495,'ST Enroll Export'!$B$2:$B$3230,0)),"Not Found"))</f>
        <v>200017081</v>
      </c>
      <c r="T2495" s="1" t="str">
        <f aca="false">IF(ISNUMBER(MATCH($D2495,'ST Enroll Export'!$A$2:$A$3230,0)),"NYSSIS Match",IF(ISNUMBER(MATCH($E2495,'ST Enroll Export'!$B$2:$B$3230,0)),"SID Match","No ST Match"))</f>
        <v>NYSSIS Match</v>
      </c>
      <c r="U2495" s="1" t="str">
        <f aca="false">IF(ISNUMBER(MATCH($D2495,Disability!$B$2:$B$5962,0)),"SPED","Gen Ed")</f>
        <v>SPED</v>
      </c>
    </row>
    <row r="2496" customFormat="false" ht="15" hidden="false" customHeight="true" outlineLevel="0" collapsed="false">
      <c r="A2496" s="1" t="s">
        <v>8176</v>
      </c>
      <c r="B2496" s="3" t="n">
        <v>46174</v>
      </c>
      <c r="C2496" s="1" t="s">
        <v>8177</v>
      </c>
      <c r="D2496" s="1" t="s">
        <v>8476</v>
      </c>
      <c r="E2496" s="1" t="s">
        <v>8477</v>
      </c>
      <c r="F2496" s="1" t="s">
        <v>8478</v>
      </c>
      <c r="G2496" s="1" t="s">
        <v>8479</v>
      </c>
      <c r="H2496" s="1" t="s">
        <v>2525</v>
      </c>
      <c r="I2496" s="3" t="n">
        <v>40009</v>
      </c>
      <c r="J2496" s="1" t="s">
        <v>8182</v>
      </c>
      <c r="K2496" s="3" t="n">
        <v>45903</v>
      </c>
      <c r="L2496" s="3" t="n">
        <v>46199</v>
      </c>
      <c r="M2496" s="1" t="n">
        <v>1</v>
      </c>
      <c r="N2496" s="4" t="s">
        <v>24</v>
      </c>
      <c r="O2496" s="1" t="s">
        <v>8192</v>
      </c>
      <c r="P2496" s="5" t="s">
        <v>26</v>
      </c>
      <c r="Q2496" s="1" t="str">
        <f aca="false">IFERROR(INDEX('ST Enroll Export'!$A$2:$A$3230,MATCH($D2496,'ST Enroll Export'!$A$2:$A$3230,0)),IFERROR(IF(INDEX('ST Enroll Export'!$A$2:$A$3230,MATCH($E2496,'ST Enroll Export'!$B$2:$B$3230,0))="","",INDEX('ST Enroll Export'!$A$2:$A$3230,MATCH($E2496,'ST Enroll Export'!$B$2:$B$3230,0))),"Not Found"))</f>
        <v>8612377945</v>
      </c>
      <c r="R2496" s="1" t="str">
        <f aca="false">IFERROR(INDEX('ST Enroll Export'!$G$2:$G$3230,MATCH($D2496,'ST Enroll Export'!$A$2:$A$3230,0)),IFERROR(INDEX('ST Enroll Export'!$G$2:$G$3230,MATCH($E2496,'ST Enroll Export'!$B$2:$B$3230,0)),"Not Found"))</f>
        <v>ONTECH Charter HS</v>
      </c>
      <c r="S2496" s="1" t="str">
        <f aca="false">IFERROR(INDEX('ST Enroll Export'!$B$2:$B$3230,MATCH($D2496,'ST Enroll Export'!$A$2:$A$3230,0)),IFERROR(INDEX('ST Enroll Export'!$B$2:$B$3230,MATCH($E2496,'ST Enroll Export'!$B$2:$B$3230,0)),"Not Found"))</f>
        <v>200021439</v>
      </c>
      <c r="T2496" s="1" t="str">
        <f aca="false">IF(ISNUMBER(MATCH($D2496,'ST Enroll Export'!$A$2:$A$3230,0)),"NYSSIS Match",IF(ISNUMBER(MATCH($E2496,'ST Enroll Export'!$B$2:$B$3230,0)),"SID Match","No ST Match"))</f>
        <v>NYSSIS Match</v>
      </c>
      <c r="U2496" s="1" t="str">
        <f aca="false">IF(ISNUMBER(MATCH($D2496,Disability!$B$2:$B$5962,0)),"SPED","Gen Ed")</f>
        <v>Gen Ed</v>
      </c>
    </row>
    <row r="2497" customFormat="false" ht="15" hidden="false" customHeight="true" outlineLevel="0" collapsed="false">
      <c r="A2497" s="1" t="s">
        <v>8176</v>
      </c>
      <c r="B2497" s="3" t="n">
        <v>46174</v>
      </c>
      <c r="C2497" s="1" t="s">
        <v>8177</v>
      </c>
      <c r="D2497" s="1" t="s">
        <v>8480</v>
      </c>
      <c r="E2497" s="1" t="s">
        <v>8481</v>
      </c>
      <c r="F2497" s="1" t="s">
        <v>8478</v>
      </c>
      <c r="G2497" s="1" t="s">
        <v>912</v>
      </c>
      <c r="H2497" s="1" t="s">
        <v>2571</v>
      </c>
      <c r="I2497" s="3" t="n">
        <v>40501</v>
      </c>
      <c r="J2497" s="1" t="s">
        <v>8182</v>
      </c>
      <c r="K2497" s="3" t="n">
        <v>45903</v>
      </c>
      <c r="L2497" s="3" t="n">
        <v>46199</v>
      </c>
      <c r="M2497" s="1" t="n">
        <v>1</v>
      </c>
      <c r="N2497" s="4" t="s">
        <v>24</v>
      </c>
      <c r="O2497" s="1" t="s">
        <v>8192</v>
      </c>
      <c r="P2497" s="5" t="s">
        <v>26</v>
      </c>
      <c r="Q2497" s="1" t="str">
        <f aca="false">IFERROR(INDEX('ST Enroll Export'!$A$2:$A$3230,MATCH($D2497,'ST Enroll Export'!$A$2:$A$3230,0)),IFERROR(IF(INDEX('ST Enroll Export'!$A$2:$A$3230,MATCH($E2497,'ST Enroll Export'!$B$2:$B$3230,0))="","",INDEX('ST Enroll Export'!$A$2:$A$3230,MATCH($E2497,'ST Enroll Export'!$B$2:$B$3230,0))),"Not Found"))</f>
        <v>8073203914</v>
      </c>
      <c r="R2497" s="1" t="str">
        <f aca="false">IFERROR(INDEX('ST Enroll Export'!$G$2:$G$3230,MATCH($D2497,'ST Enroll Export'!$A$2:$A$3230,0)),IFERROR(INDEX('ST Enroll Export'!$G$2:$G$3230,MATCH($E2497,'ST Enroll Export'!$B$2:$B$3230,0)),"Not Found"))</f>
        <v>ONTECH Charter HS</v>
      </c>
      <c r="S2497" s="1" t="str">
        <f aca="false">IFERROR(INDEX('ST Enroll Export'!$B$2:$B$3230,MATCH($D2497,'ST Enroll Export'!$A$2:$A$3230,0)),IFERROR(INDEX('ST Enroll Export'!$B$2:$B$3230,MATCH($E2497,'ST Enroll Export'!$B$2:$B$3230,0)),"Not Found"))</f>
        <v>200021869</v>
      </c>
      <c r="T2497" s="1" t="str">
        <f aca="false">IF(ISNUMBER(MATCH($D2497,'ST Enroll Export'!$A$2:$A$3230,0)),"NYSSIS Match",IF(ISNUMBER(MATCH($E2497,'ST Enroll Export'!$B$2:$B$3230,0)),"SID Match","No ST Match"))</f>
        <v>NYSSIS Match</v>
      </c>
      <c r="U2497" s="1" t="str">
        <f aca="false">IF(ISNUMBER(MATCH($D2497,Disability!$B$2:$B$5962,0)),"SPED","Gen Ed")</f>
        <v>Gen Ed</v>
      </c>
    </row>
    <row r="2498" customFormat="false" ht="15" hidden="false" customHeight="true" outlineLevel="0" collapsed="false">
      <c r="A2498" s="1" t="s">
        <v>8176</v>
      </c>
      <c r="B2498" s="3" t="n">
        <v>46174</v>
      </c>
      <c r="C2498" s="1" t="s">
        <v>8177</v>
      </c>
      <c r="D2498" s="1" t="s">
        <v>8482</v>
      </c>
      <c r="E2498" s="1" t="s">
        <v>8483</v>
      </c>
      <c r="F2498" s="1" t="s">
        <v>8478</v>
      </c>
      <c r="G2498" s="1" t="s">
        <v>1940</v>
      </c>
      <c r="H2498" s="1" t="s">
        <v>2571</v>
      </c>
      <c r="I2498" s="3" t="n">
        <v>40501</v>
      </c>
      <c r="J2498" s="1" t="s">
        <v>8182</v>
      </c>
      <c r="K2498" s="3" t="n">
        <v>45903</v>
      </c>
      <c r="L2498" s="3" t="n">
        <v>46199</v>
      </c>
      <c r="M2498" s="1" t="n">
        <v>1</v>
      </c>
      <c r="N2498" s="4" t="s">
        <v>24</v>
      </c>
      <c r="O2498" s="1" t="s">
        <v>8192</v>
      </c>
      <c r="P2498" s="5" t="s">
        <v>26</v>
      </c>
      <c r="Q2498" s="1" t="str">
        <f aca="false">IFERROR(INDEX('ST Enroll Export'!$A$2:$A$3230,MATCH($D2498,'ST Enroll Export'!$A$2:$A$3230,0)),IFERROR(IF(INDEX('ST Enroll Export'!$A$2:$A$3230,MATCH($E2498,'ST Enroll Export'!$B$2:$B$3230,0))="","",INDEX('ST Enroll Export'!$A$2:$A$3230,MATCH($E2498,'ST Enroll Export'!$B$2:$B$3230,0))),"Not Found"))</f>
        <v>9417552881</v>
      </c>
      <c r="R2498" s="1" t="str">
        <f aca="false">IFERROR(INDEX('ST Enroll Export'!$G$2:$G$3230,MATCH($D2498,'ST Enroll Export'!$A$2:$A$3230,0)),IFERROR(INDEX('ST Enroll Export'!$G$2:$G$3230,MATCH($E2498,'ST Enroll Export'!$B$2:$B$3230,0)),"Not Found"))</f>
        <v>ONTECH Charter HS</v>
      </c>
      <c r="S2498" s="1" t="str">
        <f aca="false">IFERROR(INDEX('ST Enroll Export'!$B$2:$B$3230,MATCH($D2498,'ST Enroll Export'!$A$2:$A$3230,0)),IFERROR(INDEX('ST Enroll Export'!$B$2:$B$3230,MATCH($E2498,'ST Enroll Export'!$B$2:$B$3230,0)),"Not Found"))</f>
        <v>200021871</v>
      </c>
      <c r="T2498" s="1" t="str">
        <f aca="false">IF(ISNUMBER(MATCH($D2498,'ST Enroll Export'!$A$2:$A$3230,0)),"NYSSIS Match",IF(ISNUMBER(MATCH($E2498,'ST Enroll Export'!$B$2:$B$3230,0)),"SID Match","No ST Match"))</f>
        <v>NYSSIS Match</v>
      </c>
      <c r="U2498" s="1" t="str">
        <f aca="false">IF(ISNUMBER(MATCH($D2498,Disability!$B$2:$B$5962,0)),"SPED","Gen Ed")</f>
        <v>Gen Ed</v>
      </c>
    </row>
    <row r="2499" customFormat="false" ht="15" hidden="false" customHeight="true" outlineLevel="0" collapsed="false">
      <c r="A2499" s="1" t="s">
        <v>8176</v>
      </c>
      <c r="B2499" s="3" t="n">
        <v>46174</v>
      </c>
      <c r="C2499" s="1" t="s">
        <v>8177</v>
      </c>
      <c r="D2499" s="1" t="s">
        <v>8484</v>
      </c>
      <c r="E2499" s="1" t="s">
        <v>8485</v>
      </c>
      <c r="F2499" s="1" t="s">
        <v>8486</v>
      </c>
      <c r="G2499" s="1" t="s">
        <v>8487</v>
      </c>
      <c r="H2499" s="1" t="s">
        <v>2555</v>
      </c>
      <c r="I2499" s="3" t="n">
        <v>39760</v>
      </c>
      <c r="J2499" s="1" t="s">
        <v>8182</v>
      </c>
      <c r="K2499" s="3" t="n">
        <v>45903</v>
      </c>
      <c r="L2499" s="3" t="n">
        <v>46199</v>
      </c>
      <c r="M2499" s="1" t="n">
        <v>1</v>
      </c>
      <c r="N2499" s="4" t="s">
        <v>24</v>
      </c>
      <c r="O2499" s="1" t="s">
        <v>8192</v>
      </c>
      <c r="P2499" s="5" t="s">
        <v>26</v>
      </c>
      <c r="Q2499" s="1" t="str">
        <f aca="false">IFERROR(INDEX('ST Enroll Export'!$A$2:$A$3230,MATCH($D2499,'ST Enroll Export'!$A$2:$A$3230,0)),IFERROR(IF(INDEX('ST Enroll Export'!$A$2:$A$3230,MATCH($E2499,'ST Enroll Export'!$B$2:$B$3230,0))="","",INDEX('ST Enroll Export'!$A$2:$A$3230,MATCH($E2499,'ST Enroll Export'!$B$2:$B$3230,0))),"Not Found"))</f>
        <v>3786957105</v>
      </c>
      <c r="R2499" s="1" t="str">
        <f aca="false">IFERROR(INDEX('ST Enroll Export'!$G$2:$G$3230,MATCH($D2499,'ST Enroll Export'!$A$2:$A$3230,0)),IFERROR(INDEX('ST Enroll Export'!$G$2:$G$3230,MATCH($E2499,'ST Enroll Export'!$B$2:$B$3230,0)),"Not Found"))</f>
        <v>ONTECH Charter HS</v>
      </c>
      <c r="S2499" s="1" t="str">
        <f aca="false">IFERROR(INDEX('ST Enroll Export'!$B$2:$B$3230,MATCH($D2499,'ST Enroll Export'!$A$2:$A$3230,0)),IFERROR(INDEX('ST Enroll Export'!$B$2:$B$3230,MATCH($E2499,'ST Enroll Export'!$B$2:$B$3230,0)),"Not Found"))</f>
        <v>200014753</v>
      </c>
      <c r="T2499" s="1" t="str">
        <f aca="false">IF(ISNUMBER(MATCH($D2499,'ST Enroll Export'!$A$2:$A$3230,0)),"NYSSIS Match",IF(ISNUMBER(MATCH($E2499,'ST Enroll Export'!$B$2:$B$3230,0)),"SID Match","No ST Match"))</f>
        <v>NYSSIS Match</v>
      </c>
      <c r="U2499" s="1" t="str">
        <f aca="false">IF(ISNUMBER(MATCH($D2499,Disability!$B$2:$B$5962,0)),"SPED","Gen Ed")</f>
        <v>Gen Ed</v>
      </c>
    </row>
    <row r="2500" customFormat="false" ht="15" hidden="false" customHeight="true" outlineLevel="0" collapsed="false">
      <c r="A2500" s="1" t="s">
        <v>8176</v>
      </c>
      <c r="B2500" s="3" t="n">
        <v>46174</v>
      </c>
      <c r="C2500" s="1" t="s">
        <v>8177</v>
      </c>
      <c r="D2500" s="1" t="s">
        <v>8488</v>
      </c>
      <c r="E2500" s="1" t="s">
        <v>8489</v>
      </c>
      <c r="F2500" s="1" t="s">
        <v>1233</v>
      </c>
      <c r="G2500" s="1" t="s">
        <v>8490</v>
      </c>
      <c r="H2500" s="1" t="s">
        <v>2525</v>
      </c>
      <c r="I2500" s="3" t="n">
        <v>39995</v>
      </c>
      <c r="J2500" s="1" t="s">
        <v>8182</v>
      </c>
      <c r="K2500" s="3" t="n">
        <v>45903</v>
      </c>
      <c r="L2500" s="3" t="n">
        <v>46199</v>
      </c>
      <c r="M2500" s="1" t="n">
        <v>1</v>
      </c>
      <c r="N2500" s="7" t="s">
        <v>230</v>
      </c>
      <c r="O2500" s="1" t="s">
        <v>8187</v>
      </c>
      <c r="P2500" s="5" t="s">
        <v>26</v>
      </c>
      <c r="Q2500" s="1" t="str">
        <f aca="false">IFERROR(INDEX('ST Enroll Export'!$A$2:$A$3230,MATCH($D2500,'ST Enroll Export'!$A$2:$A$3230,0)),IFERROR(IF(INDEX('ST Enroll Export'!$A$2:$A$3230,MATCH($E2500,'ST Enroll Export'!$B$2:$B$3230,0))="","",INDEX('ST Enroll Export'!$A$2:$A$3230,MATCH($E2500,'ST Enroll Export'!$B$2:$B$3230,0))),"Not Found"))</f>
        <v>5075461360</v>
      </c>
      <c r="R2500" s="1" t="str">
        <f aca="false">IFERROR(INDEX('ST Enroll Export'!$G$2:$G$3230,MATCH($D2500,'ST Enroll Export'!$A$2:$A$3230,0)),IFERROR(INDEX('ST Enroll Export'!$G$2:$G$3230,MATCH($E2500,'ST Enroll Export'!$B$2:$B$3230,0)),"Not Found"))</f>
        <v>ONTECH Charter HS</v>
      </c>
      <c r="S2500" s="1" t="str">
        <f aca="false">IFERROR(INDEX('ST Enroll Export'!$B$2:$B$3230,MATCH($D2500,'ST Enroll Export'!$A$2:$A$3230,0)),IFERROR(INDEX('ST Enroll Export'!$B$2:$B$3230,MATCH($E2500,'ST Enroll Export'!$B$2:$B$3230,0)),"Not Found"))</f>
        <v>200020171</v>
      </c>
      <c r="T2500" s="1" t="str">
        <f aca="false">IF(ISNUMBER(MATCH($D2500,'ST Enroll Export'!$A$2:$A$3230,0)),"NYSSIS Match",IF(ISNUMBER(MATCH($E2500,'ST Enroll Export'!$B$2:$B$3230,0)),"SID Match","No ST Match"))</f>
        <v>NYSSIS Match</v>
      </c>
      <c r="U2500" s="1" t="str">
        <f aca="false">IF(ISNUMBER(MATCH($D2500,Disability!$B$2:$B$5962,0)),"SPED","Gen Ed")</f>
        <v>Gen Ed</v>
      </c>
    </row>
    <row r="2501" customFormat="false" ht="15" hidden="false" customHeight="true" outlineLevel="0" collapsed="false">
      <c r="A2501" s="1" t="s">
        <v>8176</v>
      </c>
      <c r="B2501" s="3" t="n">
        <v>46174</v>
      </c>
      <c r="C2501" s="1" t="s">
        <v>8177</v>
      </c>
      <c r="D2501" s="1" t="s">
        <v>8491</v>
      </c>
      <c r="E2501" s="1" t="s">
        <v>8492</v>
      </c>
      <c r="F2501" s="1" t="s">
        <v>8493</v>
      </c>
      <c r="G2501" s="1" t="s">
        <v>83</v>
      </c>
      <c r="H2501" s="1" t="s">
        <v>2525</v>
      </c>
      <c r="I2501" s="3" t="n">
        <v>40043</v>
      </c>
      <c r="J2501" s="1" t="s">
        <v>8182</v>
      </c>
      <c r="K2501" s="3" t="n">
        <v>45903</v>
      </c>
      <c r="L2501" s="3" t="n">
        <v>46199</v>
      </c>
      <c r="M2501" s="1" t="n">
        <v>1</v>
      </c>
      <c r="N2501" s="4" t="s">
        <v>24</v>
      </c>
      <c r="O2501" s="1" t="s">
        <v>8192</v>
      </c>
      <c r="P2501" s="5" t="s">
        <v>26</v>
      </c>
      <c r="Q2501" s="1" t="str">
        <f aca="false">IFERROR(INDEX('ST Enroll Export'!$A$2:$A$3230,MATCH($D2501,'ST Enroll Export'!$A$2:$A$3230,0)),IFERROR(IF(INDEX('ST Enroll Export'!$A$2:$A$3230,MATCH($E2501,'ST Enroll Export'!$B$2:$B$3230,0))="","",INDEX('ST Enroll Export'!$A$2:$A$3230,MATCH($E2501,'ST Enroll Export'!$B$2:$B$3230,0))),"Not Found"))</f>
        <v>6789406840</v>
      </c>
      <c r="R2501" s="1" t="str">
        <f aca="false">IFERROR(INDEX('ST Enroll Export'!$G$2:$G$3230,MATCH($D2501,'ST Enroll Export'!$A$2:$A$3230,0)),IFERROR(INDEX('ST Enroll Export'!$G$2:$G$3230,MATCH($E2501,'ST Enroll Export'!$B$2:$B$3230,0)),"Not Found"))</f>
        <v>ONTECH Charter HS</v>
      </c>
      <c r="S2501" s="1" t="str">
        <f aca="false">IFERROR(INDEX('ST Enroll Export'!$B$2:$B$3230,MATCH($D2501,'ST Enroll Export'!$A$2:$A$3230,0)),IFERROR(INDEX('ST Enroll Export'!$B$2:$B$3230,MATCH($E2501,'ST Enroll Export'!$B$2:$B$3230,0)),"Not Found"))</f>
        <v>200025931</v>
      </c>
      <c r="T2501" s="1" t="str">
        <f aca="false">IF(ISNUMBER(MATCH($D2501,'ST Enroll Export'!$A$2:$A$3230,0)),"NYSSIS Match",IF(ISNUMBER(MATCH($E2501,'ST Enroll Export'!$B$2:$B$3230,0)),"SID Match","No ST Match"))</f>
        <v>NYSSIS Match</v>
      </c>
      <c r="U2501" s="1" t="str">
        <f aca="false">IF(ISNUMBER(MATCH($D2501,Disability!$B$2:$B$5962,0)),"SPED","Gen Ed")</f>
        <v>Gen Ed</v>
      </c>
    </row>
    <row r="2502" customFormat="false" ht="15" hidden="false" customHeight="true" outlineLevel="0" collapsed="false">
      <c r="A2502" s="1" t="s">
        <v>8176</v>
      </c>
      <c r="B2502" s="3" t="n">
        <v>46174</v>
      </c>
      <c r="C2502" s="1" t="s">
        <v>8177</v>
      </c>
      <c r="D2502" s="1" t="s">
        <v>8494</v>
      </c>
      <c r="E2502" s="1" t="s">
        <v>8495</v>
      </c>
      <c r="F2502" s="1" t="s">
        <v>4528</v>
      </c>
      <c r="G2502" s="1" t="s">
        <v>8496</v>
      </c>
      <c r="H2502" s="1" t="s">
        <v>2571</v>
      </c>
      <c r="I2502" s="3" t="n">
        <v>40498</v>
      </c>
      <c r="J2502" s="1" t="s">
        <v>8182</v>
      </c>
      <c r="K2502" s="3" t="n">
        <v>45904</v>
      </c>
      <c r="L2502" s="3" t="n">
        <v>46199</v>
      </c>
      <c r="M2502" s="1" t="n">
        <v>1</v>
      </c>
      <c r="N2502" s="4" t="s">
        <v>24</v>
      </c>
      <c r="O2502" s="1" t="s">
        <v>8497</v>
      </c>
      <c r="P2502" s="5" t="s">
        <v>26</v>
      </c>
      <c r="Q2502" s="1" t="str">
        <f aca="false">IFERROR(INDEX('ST Enroll Export'!$A$2:$A$3230,MATCH($D2502,'ST Enroll Export'!$A$2:$A$3230,0)),IFERROR(IF(INDEX('ST Enroll Export'!$A$2:$A$3230,MATCH($E2502,'ST Enroll Export'!$B$2:$B$3230,0))="","",INDEX('ST Enroll Export'!$A$2:$A$3230,MATCH($E2502,'ST Enroll Export'!$B$2:$B$3230,0))),"Not Found"))</f>
        <v>9381281255</v>
      </c>
      <c r="R2502" s="1" t="str">
        <f aca="false">IFERROR(INDEX('ST Enroll Export'!$G$2:$G$3230,MATCH($D2502,'ST Enroll Export'!$A$2:$A$3230,0)),IFERROR(INDEX('ST Enroll Export'!$G$2:$G$3230,MATCH($E2502,'ST Enroll Export'!$B$2:$B$3230,0)),"Not Found"))</f>
        <v>ONTECH Charter HS</v>
      </c>
      <c r="S2502" s="1" t="str">
        <f aca="false">IFERROR(INDEX('ST Enroll Export'!$B$2:$B$3230,MATCH($D2502,'ST Enroll Export'!$A$2:$A$3230,0)),IFERROR(INDEX('ST Enroll Export'!$B$2:$B$3230,MATCH($E2502,'ST Enroll Export'!$B$2:$B$3230,0)),"Not Found"))</f>
        <v>200023012</v>
      </c>
      <c r="T2502" s="1" t="str">
        <f aca="false">IF(ISNUMBER(MATCH($D2502,'ST Enroll Export'!$A$2:$A$3230,0)),"NYSSIS Match",IF(ISNUMBER(MATCH($E2502,'ST Enroll Export'!$B$2:$B$3230,0)),"SID Match","No ST Match"))</f>
        <v>NYSSIS Match</v>
      </c>
      <c r="U2502" s="1" t="str">
        <f aca="false">IF(ISNUMBER(MATCH($D2502,Disability!$B$2:$B$5962,0)),"SPED","Gen Ed")</f>
        <v>Gen Ed</v>
      </c>
    </row>
    <row r="2503" customFormat="false" ht="15" hidden="false" customHeight="true" outlineLevel="0" collapsed="false">
      <c r="A2503" s="1" t="s">
        <v>8176</v>
      </c>
      <c r="B2503" s="3" t="n">
        <v>46174</v>
      </c>
      <c r="C2503" s="1" t="s">
        <v>8177</v>
      </c>
      <c r="D2503" s="1" t="s">
        <v>8498</v>
      </c>
      <c r="E2503" s="1" t="s">
        <v>8499</v>
      </c>
      <c r="F2503" s="1" t="s">
        <v>4325</v>
      </c>
      <c r="G2503" s="1" t="s">
        <v>8500</v>
      </c>
      <c r="H2503" s="1" t="s">
        <v>2525</v>
      </c>
      <c r="I2503" s="3" t="n">
        <v>39946</v>
      </c>
      <c r="J2503" s="1" t="s">
        <v>8182</v>
      </c>
      <c r="K2503" s="3" t="n">
        <v>45903</v>
      </c>
      <c r="L2503" s="3" t="n">
        <v>46199</v>
      </c>
      <c r="M2503" s="1" t="n">
        <v>1</v>
      </c>
      <c r="N2503" s="4" t="s">
        <v>24</v>
      </c>
      <c r="O2503" s="1" t="s">
        <v>8192</v>
      </c>
      <c r="P2503" s="5" t="s">
        <v>26</v>
      </c>
      <c r="Q2503" s="1" t="str">
        <f aca="false">IFERROR(INDEX('ST Enroll Export'!$A$2:$A$3230,MATCH($D2503,'ST Enroll Export'!$A$2:$A$3230,0)),IFERROR(IF(INDEX('ST Enroll Export'!$A$2:$A$3230,MATCH($E2503,'ST Enroll Export'!$B$2:$B$3230,0))="","",INDEX('ST Enroll Export'!$A$2:$A$3230,MATCH($E2503,'ST Enroll Export'!$B$2:$B$3230,0))),"Not Found"))</f>
        <v>7011274055</v>
      </c>
      <c r="R2503" s="1" t="str">
        <f aca="false">IFERROR(INDEX('ST Enroll Export'!$G$2:$G$3230,MATCH($D2503,'ST Enroll Export'!$A$2:$A$3230,0)),IFERROR(INDEX('ST Enroll Export'!$G$2:$G$3230,MATCH($E2503,'ST Enroll Export'!$B$2:$B$3230,0)),"Not Found"))</f>
        <v>ONTECH Charter HS</v>
      </c>
      <c r="S2503" s="1" t="str">
        <f aca="false">IFERROR(INDEX('ST Enroll Export'!$B$2:$B$3230,MATCH($D2503,'ST Enroll Export'!$A$2:$A$3230,0)),IFERROR(INDEX('ST Enroll Export'!$B$2:$B$3230,MATCH($E2503,'ST Enroll Export'!$B$2:$B$3230,0)),"Not Found"))</f>
        <v>200019484</v>
      </c>
      <c r="T2503" s="1" t="str">
        <f aca="false">IF(ISNUMBER(MATCH($D2503,'ST Enroll Export'!$A$2:$A$3230,0)),"NYSSIS Match",IF(ISNUMBER(MATCH($E2503,'ST Enroll Export'!$B$2:$B$3230,0)),"SID Match","No ST Match"))</f>
        <v>NYSSIS Match</v>
      </c>
      <c r="U2503" s="1" t="str">
        <f aca="false">IF(ISNUMBER(MATCH($D2503,Disability!$B$2:$B$5962,0)),"SPED","Gen Ed")</f>
        <v>Gen Ed</v>
      </c>
    </row>
    <row r="2504" customFormat="false" ht="15" hidden="false" customHeight="true" outlineLevel="0" collapsed="false">
      <c r="A2504" s="1" t="s">
        <v>8176</v>
      </c>
      <c r="B2504" s="3" t="n">
        <v>46174</v>
      </c>
      <c r="C2504" s="1" t="s">
        <v>8177</v>
      </c>
      <c r="D2504" s="1" t="s">
        <v>8501</v>
      </c>
      <c r="E2504" s="1" t="s">
        <v>8502</v>
      </c>
      <c r="F2504" s="1" t="s">
        <v>257</v>
      </c>
      <c r="G2504" s="1" t="s">
        <v>8503</v>
      </c>
      <c r="H2504" s="1" t="s">
        <v>2525</v>
      </c>
      <c r="I2504" s="3" t="n">
        <v>39963</v>
      </c>
      <c r="J2504" s="1" t="s">
        <v>8182</v>
      </c>
      <c r="K2504" s="3" t="n">
        <v>45903</v>
      </c>
      <c r="L2504" s="3" t="n">
        <v>46199</v>
      </c>
      <c r="M2504" s="1" t="n">
        <v>1</v>
      </c>
      <c r="N2504" s="4" t="s">
        <v>24</v>
      </c>
      <c r="O2504" s="1" t="s">
        <v>8192</v>
      </c>
      <c r="P2504" s="5" t="s">
        <v>26</v>
      </c>
      <c r="Q2504" s="1" t="str">
        <f aca="false">IFERROR(INDEX('ST Enroll Export'!$A$2:$A$3230,MATCH($D2504,'ST Enroll Export'!$A$2:$A$3230,0)),IFERROR(IF(INDEX('ST Enroll Export'!$A$2:$A$3230,MATCH($E2504,'ST Enroll Export'!$B$2:$B$3230,0))="","",INDEX('ST Enroll Export'!$A$2:$A$3230,MATCH($E2504,'ST Enroll Export'!$B$2:$B$3230,0))),"Not Found"))</f>
        <v>8475872514</v>
      </c>
      <c r="R2504" s="1" t="str">
        <f aca="false">IFERROR(INDEX('ST Enroll Export'!$G$2:$G$3230,MATCH($D2504,'ST Enroll Export'!$A$2:$A$3230,0)),IFERROR(INDEX('ST Enroll Export'!$G$2:$G$3230,MATCH($E2504,'ST Enroll Export'!$B$2:$B$3230,0)),"Not Found"))</f>
        <v>ONTECH Charter HS</v>
      </c>
      <c r="S2504" s="1" t="str">
        <f aca="false">IFERROR(INDEX('ST Enroll Export'!$B$2:$B$3230,MATCH($D2504,'ST Enroll Export'!$A$2:$A$3230,0)),IFERROR(INDEX('ST Enroll Export'!$B$2:$B$3230,MATCH($E2504,'ST Enroll Export'!$B$2:$B$3230,0)),"Not Found"))</f>
        <v>200018975</v>
      </c>
      <c r="T2504" s="1" t="str">
        <f aca="false">IF(ISNUMBER(MATCH($D2504,'ST Enroll Export'!$A$2:$A$3230,0)),"NYSSIS Match",IF(ISNUMBER(MATCH($E2504,'ST Enroll Export'!$B$2:$B$3230,0)),"SID Match","No ST Match"))</f>
        <v>NYSSIS Match</v>
      </c>
      <c r="U2504" s="1" t="str">
        <f aca="false">IF(ISNUMBER(MATCH($D2504,Disability!$B$2:$B$5962,0)),"SPED","Gen Ed")</f>
        <v>Gen Ed</v>
      </c>
    </row>
    <row r="2505" customFormat="false" ht="15" hidden="false" customHeight="true" outlineLevel="0" collapsed="false">
      <c r="A2505" s="1" t="s">
        <v>8176</v>
      </c>
      <c r="B2505" s="3" t="n">
        <v>46174</v>
      </c>
      <c r="C2505" s="1" t="s">
        <v>8177</v>
      </c>
      <c r="D2505" s="1" t="s">
        <v>8504</v>
      </c>
      <c r="E2505" s="1" t="s">
        <v>8505</v>
      </c>
      <c r="F2505" s="1" t="s">
        <v>257</v>
      </c>
      <c r="G2505" s="1" t="s">
        <v>8506</v>
      </c>
      <c r="H2505" s="1" t="s">
        <v>2525</v>
      </c>
      <c r="I2505" s="3" t="n">
        <v>39810</v>
      </c>
      <c r="J2505" s="1" t="s">
        <v>8182</v>
      </c>
      <c r="K2505" s="3" t="n">
        <v>45903</v>
      </c>
      <c r="L2505" s="3" t="n">
        <v>46199</v>
      </c>
      <c r="M2505" s="1" t="n">
        <v>1</v>
      </c>
      <c r="N2505" s="4" t="s">
        <v>24</v>
      </c>
      <c r="O2505" s="1" t="s">
        <v>8192</v>
      </c>
      <c r="P2505" s="5" t="s">
        <v>26</v>
      </c>
      <c r="Q2505" s="1" t="str">
        <f aca="false">IFERROR(INDEX('ST Enroll Export'!$A$2:$A$3230,MATCH($D2505,'ST Enroll Export'!$A$2:$A$3230,0)),IFERROR(IF(INDEX('ST Enroll Export'!$A$2:$A$3230,MATCH($E2505,'ST Enroll Export'!$B$2:$B$3230,0))="","",INDEX('ST Enroll Export'!$A$2:$A$3230,MATCH($E2505,'ST Enroll Export'!$B$2:$B$3230,0))),"Not Found"))</f>
        <v>1945017796</v>
      </c>
      <c r="R2505" s="1" t="str">
        <f aca="false">IFERROR(INDEX('ST Enroll Export'!$G$2:$G$3230,MATCH($D2505,'ST Enroll Export'!$A$2:$A$3230,0)),IFERROR(INDEX('ST Enroll Export'!$G$2:$G$3230,MATCH($E2505,'ST Enroll Export'!$B$2:$B$3230,0)),"Not Found"))</f>
        <v>ONTECH Charter HS</v>
      </c>
      <c r="S2505" s="1" t="str">
        <f aca="false">IFERROR(INDEX('ST Enroll Export'!$B$2:$B$3230,MATCH($D2505,'ST Enroll Export'!$A$2:$A$3230,0)),IFERROR(INDEX('ST Enroll Export'!$B$2:$B$3230,MATCH($E2505,'ST Enroll Export'!$B$2:$B$3230,0)),"Not Found"))</f>
        <v>200019330</v>
      </c>
      <c r="T2505" s="1" t="str">
        <f aca="false">IF(ISNUMBER(MATCH($D2505,'ST Enroll Export'!$A$2:$A$3230,0)),"NYSSIS Match",IF(ISNUMBER(MATCH($E2505,'ST Enroll Export'!$B$2:$B$3230,0)),"SID Match","No ST Match"))</f>
        <v>NYSSIS Match</v>
      </c>
      <c r="U2505" s="1" t="str">
        <f aca="false">IF(ISNUMBER(MATCH($D2505,Disability!$B$2:$B$5962,0)),"SPED","Gen Ed")</f>
        <v>Gen Ed</v>
      </c>
    </row>
    <row r="2506" customFormat="false" ht="15" hidden="false" customHeight="true" outlineLevel="0" collapsed="false">
      <c r="A2506" s="1" t="s">
        <v>8176</v>
      </c>
      <c r="B2506" s="3" t="n">
        <v>46174</v>
      </c>
      <c r="C2506" s="1" t="s">
        <v>8177</v>
      </c>
      <c r="D2506" s="1" t="s">
        <v>8507</v>
      </c>
      <c r="E2506" s="1" t="s">
        <v>8508</v>
      </c>
      <c r="F2506" s="1" t="s">
        <v>3394</v>
      </c>
      <c r="G2506" s="1" t="s">
        <v>8509</v>
      </c>
      <c r="H2506" s="1" t="s">
        <v>2539</v>
      </c>
      <c r="I2506" s="3" t="n">
        <v>40596</v>
      </c>
      <c r="J2506" s="1" t="s">
        <v>8182</v>
      </c>
      <c r="K2506" s="3" t="n">
        <v>45903</v>
      </c>
      <c r="L2506" s="3" t="n">
        <v>46199</v>
      </c>
      <c r="M2506" s="1" t="n">
        <v>1</v>
      </c>
      <c r="N2506" s="4" t="s">
        <v>24</v>
      </c>
      <c r="O2506" s="1" t="s">
        <v>8439</v>
      </c>
      <c r="P2506" s="5" t="s">
        <v>26</v>
      </c>
      <c r="Q2506" s="1" t="str">
        <f aca="false">IFERROR(INDEX('ST Enroll Export'!$A$2:$A$3230,MATCH($D2506,'ST Enroll Export'!$A$2:$A$3230,0)),IFERROR(IF(INDEX('ST Enroll Export'!$A$2:$A$3230,MATCH($E2506,'ST Enroll Export'!$B$2:$B$3230,0))="","",INDEX('ST Enroll Export'!$A$2:$A$3230,MATCH($E2506,'ST Enroll Export'!$B$2:$B$3230,0))),"Not Found"))</f>
        <v>4921934803</v>
      </c>
      <c r="R2506" s="1" t="str">
        <f aca="false">IFERROR(INDEX('ST Enroll Export'!$G$2:$G$3230,MATCH($D2506,'ST Enroll Export'!$A$2:$A$3230,0)),IFERROR(INDEX('ST Enroll Export'!$G$2:$G$3230,MATCH($E2506,'ST Enroll Export'!$B$2:$B$3230,0)),"Not Found"))</f>
        <v>ONTECH Charter HS</v>
      </c>
      <c r="S2506" s="1" t="str">
        <f aca="false">IFERROR(INDEX('ST Enroll Export'!$B$2:$B$3230,MATCH($D2506,'ST Enroll Export'!$A$2:$A$3230,0)),IFERROR(INDEX('ST Enroll Export'!$B$2:$B$3230,MATCH($E2506,'ST Enroll Export'!$B$2:$B$3230,0)),"Not Found"))</f>
        <v>200023990</v>
      </c>
      <c r="T2506" s="1" t="str">
        <f aca="false">IF(ISNUMBER(MATCH($D2506,'ST Enroll Export'!$A$2:$A$3230,0)),"NYSSIS Match",IF(ISNUMBER(MATCH($E2506,'ST Enroll Export'!$B$2:$B$3230,0)),"SID Match","No ST Match"))</f>
        <v>NYSSIS Match</v>
      </c>
      <c r="U2506" s="1" t="str">
        <f aca="false">IF(ISNUMBER(MATCH($D2506,Disability!$B$2:$B$5962,0)),"SPED","Gen Ed")</f>
        <v>Gen Ed</v>
      </c>
    </row>
    <row r="2507" customFormat="false" ht="15" hidden="false" customHeight="true" outlineLevel="0" collapsed="false">
      <c r="A2507" s="1" t="s">
        <v>8176</v>
      </c>
      <c r="B2507" s="3" t="n">
        <v>46174</v>
      </c>
      <c r="C2507" s="1" t="s">
        <v>8177</v>
      </c>
      <c r="D2507" s="1" t="s">
        <v>8510</v>
      </c>
      <c r="E2507" s="1" t="s">
        <v>8511</v>
      </c>
      <c r="F2507" s="1" t="s">
        <v>364</v>
      </c>
      <c r="G2507" s="1" t="s">
        <v>8512</v>
      </c>
      <c r="H2507" s="1" t="s">
        <v>2525</v>
      </c>
      <c r="I2507" s="3" t="n">
        <v>39705</v>
      </c>
      <c r="J2507" s="1" t="s">
        <v>8182</v>
      </c>
      <c r="K2507" s="3" t="n">
        <v>45903</v>
      </c>
      <c r="L2507" s="3" t="n">
        <v>46199</v>
      </c>
      <c r="M2507" s="1" t="n">
        <v>1</v>
      </c>
      <c r="N2507" s="4" t="s">
        <v>24</v>
      </c>
      <c r="O2507" s="1" t="s">
        <v>8192</v>
      </c>
      <c r="P2507" s="5" t="s">
        <v>26</v>
      </c>
      <c r="Q2507" s="1" t="str">
        <f aca="false">IFERROR(INDEX('ST Enroll Export'!$A$2:$A$3230,MATCH($D2507,'ST Enroll Export'!$A$2:$A$3230,0)),IFERROR(IF(INDEX('ST Enroll Export'!$A$2:$A$3230,MATCH($E2507,'ST Enroll Export'!$B$2:$B$3230,0))="","",INDEX('ST Enroll Export'!$A$2:$A$3230,MATCH($E2507,'ST Enroll Export'!$B$2:$B$3230,0))),"Not Found"))</f>
        <v>3561521634</v>
      </c>
      <c r="R2507" s="1" t="str">
        <f aca="false">IFERROR(INDEX('ST Enroll Export'!$G$2:$G$3230,MATCH($D2507,'ST Enroll Export'!$A$2:$A$3230,0)),IFERROR(INDEX('ST Enroll Export'!$G$2:$G$3230,MATCH($E2507,'ST Enroll Export'!$B$2:$B$3230,0)),"Not Found"))</f>
        <v>ONTECH Charter HS</v>
      </c>
      <c r="S2507" s="1" t="str">
        <f aca="false">IFERROR(INDEX('ST Enroll Export'!$B$2:$B$3230,MATCH($D2507,'ST Enroll Export'!$A$2:$A$3230,0)),IFERROR(INDEX('ST Enroll Export'!$B$2:$B$3230,MATCH($E2507,'ST Enroll Export'!$B$2:$B$3230,0)),"Not Found"))</f>
        <v>200014709</v>
      </c>
      <c r="T2507" s="1" t="str">
        <f aca="false">IF(ISNUMBER(MATCH($D2507,'ST Enroll Export'!$A$2:$A$3230,0)),"NYSSIS Match",IF(ISNUMBER(MATCH($E2507,'ST Enroll Export'!$B$2:$B$3230,0)),"SID Match","No ST Match"))</f>
        <v>NYSSIS Match</v>
      </c>
      <c r="U2507" s="1" t="str">
        <f aca="false">IF(ISNUMBER(MATCH($D2507,Disability!$B$2:$B$5962,0)),"SPED","Gen Ed")</f>
        <v>Gen Ed</v>
      </c>
    </row>
    <row r="2508" customFormat="false" ht="15" hidden="false" customHeight="true" outlineLevel="0" collapsed="false">
      <c r="A2508" s="1" t="s">
        <v>8176</v>
      </c>
      <c r="B2508" s="3" t="n">
        <v>46174</v>
      </c>
      <c r="C2508" s="1" t="s">
        <v>8177</v>
      </c>
      <c r="D2508" s="1" t="s">
        <v>8513</v>
      </c>
      <c r="E2508" s="1" t="s">
        <v>8514</v>
      </c>
      <c r="F2508" s="1" t="s">
        <v>8515</v>
      </c>
      <c r="G2508" s="1" t="s">
        <v>8516</v>
      </c>
      <c r="H2508" s="1" t="s">
        <v>2525</v>
      </c>
      <c r="I2508" s="3" t="n">
        <v>39842</v>
      </c>
      <c r="J2508" s="1" t="s">
        <v>8182</v>
      </c>
      <c r="K2508" s="3" t="n">
        <v>45903</v>
      </c>
      <c r="L2508" s="3" t="n">
        <v>46199</v>
      </c>
      <c r="M2508" s="1" t="n">
        <v>1</v>
      </c>
      <c r="N2508" s="4" t="s">
        <v>24</v>
      </c>
      <c r="O2508" s="1" t="s">
        <v>8192</v>
      </c>
      <c r="P2508" s="6" t="s">
        <v>39</v>
      </c>
      <c r="Q2508" s="1" t="str">
        <f aca="false">IFERROR(INDEX('ST Enroll Export'!$A$2:$A$3230,MATCH($D2508,'ST Enroll Export'!$A$2:$A$3230,0)),IFERROR(IF(INDEX('ST Enroll Export'!$A$2:$A$3230,MATCH($E2508,'ST Enroll Export'!$B$2:$B$3230,0))="","",INDEX('ST Enroll Export'!$A$2:$A$3230,MATCH($E2508,'ST Enroll Export'!$B$2:$B$3230,0))),"Not Found"))</f>
        <v>4128383614</v>
      </c>
      <c r="R2508" s="1" t="str">
        <f aca="false">IFERROR(INDEX('ST Enroll Export'!$G$2:$G$3230,MATCH($D2508,'ST Enroll Export'!$A$2:$A$3230,0)),IFERROR(INDEX('ST Enroll Export'!$G$2:$G$3230,MATCH($E2508,'ST Enroll Export'!$B$2:$B$3230,0)),"Not Found"))</f>
        <v>ONTECH Charter HS</v>
      </c>
      <c r="S2508" s="1" t="str">
        <f aca="false">IFERROR(INDEX('ST Enroll Export'!$B$2:$B$3230,MATCH($D2508,'ST Enroll Export'!$A$2:$A$3230,0)),IFERROR(INDEX('ST Enroll Export'!$B$2:$B$3230,MATCH($E2508,'ST Enroll Export'!$B$2:$B$3230,0)),"Not Found"))</f>
        <v>200013470</v>
      </c>
      <c r="T2508" s="1" t="str">
        <f aca="false">IF(ISNUMBER(MATCH($D2508,'ST Enroll Export'!$A$2:$A$3230,0)),"NYSSIS Match",IF(ISNUMBER(MATCH($E2508,'ST Enroll Export'!$B$2:$B$3230,0)),"SID Match","No ST Match"))</f>
        <v>NYSSIS Match</v>
      </c>
      <c r="U2508" s="1" t="str">
        <f aca="false">IF(ISNUMBER(MATCH($D2508,Disability!$B$2:$B$5962,0)),"SPED","Gen Ed")</f>
        <v>SPED</v>
      </c>
    </row>
    <row r="2509" customFormat="false" ht="15" hidden="false" customHeight="true" outlineLevel="0" collapsed="false">
      <c r="A2509" s="1" t="s">
        <v>8176</v>
      </c>
      <c r="B2509" s="3" t="n">
        <v>46174</v>
      </c>
      <c r="C2509" s="1" t="s">
        <v>8177</v>
      </c>
      <c r="D2509" s="1" t="s">
        <v>8517</v>
      </c>
      <c r="E2509" s="1" t="s">
        <v>8518</v>
      </c>
      <c r="F2509" s="1" t="s">
        <v>8181</v>
      </c>
      <c r="G2509" s="1" t="s">
        <v>8519</v>
      </c>
      <c r="H2509" s="1" t="s">
        <v>2555</v>
      </c>
      <c r="I2509" s="3" t="n">
        <v>39455</v>
      </c>
      <c r="J2509" s="1" t="s">
        <v>8182</v>
      </c>
      <c r="K2509" s="3" t="n">
        <v>45912</v>
      </c>
      <c r="L2509" s="3" t="n">
        <v>46199</v>
      </c>
      <c r="M2509" s="1" t="n">
        <v>0.95</v>
      </c>
      <c r="N2509" s="7" t="s">
        <v>230</v>
      </c>
      <c r="O2509" s="1" t="s">
        <v>8187</v>
      </c>
      <c r="P2509" s="5" t="s">
        <v>26</v>
      </c>
      <c r="Q2509" s="1" t="str">
        <f aca="false">IFERROR(INDEX('ST Enroll Export'!$A$2:$A$3230,MATCH($D2509,'ST Enroll Export'!$A$2:$A$3230,0)),IFERROR(IF(INDEX('ST Enroll Export'!$A$2:$A$3230,MATCH($E2509,'ST Enroll Export'!$B$2:$B$3230,0))="","",INDEX('ST Enroll Export'!$A$2:$A$3230,MATCH($E2509,'ST Enroll Export'!$B$2:$B$3230,0))),"Not Found"))</f>
        <v>1720930752</v>
      </c>
      <c r="R2509" s="1" t="str">
        <f aca="false">IFERROR(INDEX('ST Enroll Export'!$G$2:$G$3230,MATCH($D2509,'ST Enroll Export'!$A$2:$A$3230,0)),IFERROR(INDEX('ST Enroll Export'!$G$2:$G$3230,MATCH($E2509,'ST Enroll Export'!$B$2:$B$3230,0)),"Not Found"))</f>
        <v>ONTECH Charter HS</v>
      </c>
      <c r="S2509" s="1" t="str">
        <f aca="false">IFERROR(INDEX('ST Enroll Export'!$B$2:$B$3230,MATCH($D2509,'ST Enroll Export'!$A$2:$A$3230,0)),IFERROR(INDEX('ST Enroll Export'!$B$2:$B$3230,MATCH($E2509,'ST Enroll Export'!$B$2:$B$3230,0)),"Not Found"))</f>
        <v>210011374</v>
      </c>
      <c r="T2509" s="1" t="str">
        <f aca="false">IF(ISNUMBER(MATCH($D2509,'ST Enroll Export'!$A$2:$A$3230,0)),"NYSSIS Match",IF(ISNUMBER(MATCH($E2509,'ST Enroll Export'!$B$2:$B$3230,0)),"SID Match","No ST Match"))</f>
        <v>NYSSIS Match</v>
      </c>
      <c r="U2509" s="1" t="str">
        <f aca="false">IF(ISNUMBER(MATCH($D2509,Disability!$B$2:$B$5962,0)),"SPED","Gen Ed")</f>
        <v>Gen Ed</v>
      </c>
    </row>
    <row r="2510" customFormat="false" ht="15" hidden="false" customHeight="true" outlineLevel="0" collapsed="false">
      <c r="A2510" s="1" t="s">
        <v>8176</v>
      </c>
      <c r="B2510" s="3" t="n">
        <v>46174</v>
      </c>
      <c r="C2510" s="1" t="s">
        <v>8177</v>
      </c>
      <c r="D2510" s="1" t="s">
        <v>8520</v>
      </c>
      <c r="E2510" s="1" t="s">
        <v>8521</v>
      </c>
      <c r="F2510" s="1" t="s">
        <v>1766</v>
      </c>
      <c r="G2510" s="1" t="s">
        <v>1176</v>
      </c>
      <c r="H2510" s="1" t="s">
        <v>2571</v>
      </c>
      <c r="I2510" s="3" t="n">
        <v>40396</v>
      </c>
      <c r="J2510" s="1" t="s">
        <v>8182</v>
      </c>
      <c r="K2510" s="3" t="n">
        <v>45903</v>
      </c>
      <c r="L2510" s="3" t="n">
        <v>46199</v>
      </c>
      <c r="M2510" s="1" t="n">
        <v>1</v>
      </c>
      <c r="N2510" s="4" t="s">
        <v>24</v>
      </c>
      <c r="O2510" s="1" t="s">
        <v>8192</v>
      </c>
      <c r="P2510" s="5" t="s">
        <v>26</v>
      </c>
      <c r="Q2510" s="1" t="str">
        <f aca="false">IFERROR(INDEX('ST Enroll Export'!$A$2:$A$3230,MATCH($D2510,'ST Enroll Export'!$A$2:$A$3230,0)),IFERROR(IF(INDEX('ST Enroll Export'!$A$2:$A$3230,MATCH($E2510,'ST Enroll Export'!$B$2:$B$3230,0))="","",INDEX('ST Enroll Export'!$A$2:$A$3230,MATCH($E2510,'ST Enroll Export'!$B$2:$B$3230,0))),"Not Found"))</f>
        <v>2563054604</v>
      </c>
      <c r="R2510" s="1" t="str">
        <f aca="false">IFERROR(INDEX('ST Enroll Export'!$G$2:$G$3230,MATCH($D2510,'ST Enroll Export'!$A$2:$A$3230,0)),IFERROR(INDEX('ST Enroll Export'!$G$2:$G$3230,MATCH($E2510,'ST Enroll Export'!$B$2:$B$3230,0)),"Not Found"))</f>
        <v>ONTECH Charter HS</v>
      </c>
      <c r="S2510" s="1" t="str">
        <f aca="false">IFERROR(INDEX('ST Enroll Export'!$B$2:$B$3230,MATCH($D2510,'ST Enroll Export'!$A$2:$A$3230,0)),IFERROR(INDEX('ST Enroll Export'!$B$2:$B$3230,MATCH($E2510,'ST Enroll Export'!$B$2:$B$3230,0)),"Not Found"))</f>
        <v>210017335</v>
      </c>
      <c r="T2510" s="1" t="str">
        <f aca="false">IF(ISNUMBER(MATCH($D2510,'ST Enroll Export'!$A$2:$A$3230,0)),"NYSSIS Match",IF(ISNUMBER(MATCH($E2510,'ST Enroll Export'!$B$2:$B$3230,0)),"SID Match","No ST Match"))</f>
        <v>NYSSIS Match</v>
      </c>
      <c r="U2510" s="1" t="str">
        <f aca="false">IF(ISNUMBER(MATCH($D2510,Disability!$B$2:$B$5962,0)),"SPED","Gen Ed")</f>
        <v>Gen Ed</v>
      </c>
    </row>
    <row r="2511" customFormat="false" ht="15" hidden="false" customHeight="true" outlineLevel="0" collapsed="false">
      <c r="A2511" s="1" t="s">
        <v>8176</v>
      </c>
      <c r="B2511" s="3" t="n">
        <v>46174</v>
      </c>
      <c r="C2511" s="1" t="s">
        <v>8177</v>
      </c>
      <c r="D2511" s="1" t="s">
        <v>8522</v>
      </c>
      <c r="E2511" s="1" t="s">
        <v>8523</v>
      </c>
      <c r="F2511" s="1" t="s">
        <v>2282</v>
      </c>
      <c r="G2511" s="1" t="s">
        <v>8524</v>
      </c>
      <c r="H2511" s="1" t="s">
        <v>2525</v>
      </c>
      <c r="I2511" s="3" t="n">
        <v>39939</v>
      </c>
      <c r="J2511" s="1" t="s">
        <v>8182</v>
      </c>
      <c r="K2511" s="3" t="n">
        <v>45903</v>
      </c>
      <c r="L2511" s="3" t="n">
        <v>46199</v>
      </c>
      <c r="M2511" s="1" t="n">
        <v>1</v>
      </c>
      <c r="N2511" s="4" t="s">
        <v>24</v>
      </c>
      <c r="O2511" s="1" t="s">
        <v>8192</v>
      </c>
      <c r="P2511" s="5" t="s">
        <v>26</v>
      </c>
      <c r="Q2511" s="1" t="str">
        <f aca="false">IFERROR(INDEX('ST Enroll Export'!$A$2:$A$3230,MATCH($D2511,'ST Enroll Export'!$A$2:$A$3230,0)),IFERROR(IF(INDEX('ST Enroll Export'!$A$2:$A$3230,MATCH($E2511,'ST Enroll Export'!$B$2:$B$3230,0))="","",INDEX('ST Enroll Export'!$A$2:$A$3230,MATCH($E2511,'ST Enroll Export'!$B$2:$B$3230,0))),"Not Found"))</f>
        <v>9284236315</v>
      </c>
      <c r="R2511" s="1" t="str">
        <f aca="false">IFERROR(INDEX('ST Enroll Export'!$G$2:$G$3230,MATCH($D2511,'ST Enroll Export'!$A$2:$A$3230,0)),IFERROR(INDEX('ST Enroll Export'!$G$2:$G$3230,MATCH($E2511,'ST Enroll Export'!$B$2:$B$3230,0)),"Not Found"))</f>
        <v>ONTECH Charter HS</v>
      </c>
      <c r="S2511" s="1" t="str">
        <f aca="false">IFERROR(INDEX('ST Enroll Export'!$B$2:$B$3230,MATCH($D2511,'ST Enroll Export'!$A$2:$A$3230,0)),IFERROR(INDEX('ST Enroll Export'!$B$2:$B$3230,MATCH($E2511,'ST Enroll Export'!$B$2:$B$3230,0)),"Not Found"))</f>
        <v>200019293</v>
      </c>
      <c r="T2511" s="1" t="str">
        <f aca="false">IF(ISNUMBER(MATCH($D2511,'ST Enroll Export'!$A$2:$A$3230,0)),"NYSSIS Match",IF(ISNUMBER(MATCH($E2511,'ST Enroll Export'!$B$2:$B$3230,0)),"SID Match","No ST Match"))</f>
        <v>NYSSIS Match</v>
      </c>
      <c r="U2511" s="1" t="str">
        <f aca="false">IF(ISNUMBER(MATCH($D2511,Disability!$B$2:$B$5962,0)),"SPED","Gen Ed")</f>
        <v>Gen Ed</v>
      </c>
    </row>
    <row r="2512" customFormat="false" ht="15" hidden="false" customHeight="true" outlineLevel="0" collapsed="false">
      <c r="A2512" s="1" t="s">
        <v>8176</v>
      </c>
      <c r="B2512" s="3" t="n">
        <v>46174</v>
      </c>
      <c r="C2512" s="1" t="s">
        <v>8177</v>
      </c>
      <c r="D2512" s="1" t="s">
        <v>8525</v>
      </c>
      <c r="E2512" s="1" t="s">
        <v>8526</v>
      </c>
      <c r="F2512" s="1" t="s">
        <v>2402</v>
      </c>
      <c r="G2512" s="1" t="s">
        <v>8527</v>
      </c>
      <c r="H2512" s="1" t="s">
        <v>2571</v>
      </c>
      <c r="I2512" s="3" t="n">
        <v>40220</v>
      </c>
      <c r="J2512" s="1" t="s">
        <v>8182</v>
      </c>
      <c r="K2512" s="3" t="n">
        <v>45903</v>
      </c>
      <c r="L2512" s="3" t="n">
        <v>46084</v>
      </c>
      <c r="M2512" s="1" t="n">
        <v>0.6</v>
      </c>
      <c r="N2512" s="4" t="s">
        <v>24</v>
      </c>
      <c r="O2512" s="1" t="s">
        <v>8204</v>
      </c>
      <c r="P2512" s="5" t="s">
        <v>26</v>
      </c>
      <c r="Q2512" s="1" t="str">
        <f aca="false">IFERROR(INDEX('ST Enroll Export'!$A$2:$A$3230,MATCH($D2512,'ST Enroll Export'!$A$2:$A$3230,0)),IFERROR(IF(INDEX('ST Enroll Export'!$A$2:$A$3230,MATCH($E2512,'ST Enroll Export'!$B$2:$B$3230,0))="","",INDEX('ST Enroll Export'!$A$2:$A$3230,MATCH($E2512,'ST Enroll Export'!$B$2:$B$3230,0))),"Not Found"))</f>
        <v>6671580314</v>
      </c>
      <c r="R2512" s="1" t="str">
        <f aca="false">IFERROR(INDEX('ST Enroll Export'!$G$2:$G$3230,MATCH($D2512,'ST Enroll Export'!$A$2:$A$3230,0)),IFERROR(INDEX('ST Enroll Export'!$G$2:$G$3230,MATCH($E2512,'ST Enroll Export'!$B$2:$B$3230,0)),"Not Found"))</f>
        <v>ONTECH Charter HS</v>
      </c>
      <c r="S2512" s="1" t="str">
        <f aca="false">IFERROR(INDEX('ST Enroll Export'!$B$2:$B$3230,MATCH($D2512,'ST Enroll Export'!$A$2:$A$3230,0)),IFERROR(INDEX('ST Enroll Export'!$B$2:$B$3230,MATCH($E2512,'ST Enroll Export'!$B$2:$B$3230,0)),"Not Found"))</f>
        <v>200023532</v>
      </c>
      <c r="T2512" s="1" t="str">
        <f aca="false">IF(ISNUMBER(MATCH($D2512,'ST Enroll Export'!$A$2:$A$3230,0)),"NYSSIS Match",IF(ISNUMBER(MATCH($E2512,'ST Enroll Export'!$B$2:$B$3230,0)),"SID Match","No ST Match"))</f>
        <v>NYSSIS Match</v>
      </c>
      <c r="U2512" s="1" t="str">
        <f aca="false">IF(ISNUMBER(MATCH($D2512,Disability!$B$2:$B$5962,0)),"SPED","Gen Ed")</f>
        <v>Gen Ed</v>
      </c>
    </row>
    <row r="2513" customFormat="false" ht="15" hidden="false" customHeight="true" outlineLevel="0" collapsed="false">
      <c r="A2513" s="1" t="s">
        <v>8176</v>
      </c>
      <c r="B2513" s="3" t="n">
        <v>46174</v>
      </c>
      <c r="C2513" s="1" t="s">
        <v>8177</v>
      </c>
      <c r="D2513" s="1" t="s">
        <v>8528</v>
      </c>
      <c r="E2513" s="1" t="s">
        <v>8529</v>
      </c>
      <c r="F2513" s="1" t="s">
        <v>8530</v>
      </c>
      <c r="G2513" s="1" t="s">
        <v>8531</v>
      </c>
      <c r="H2513" s="1" t="s">
        <v>2525</v>
      </c>
      <c r="I2513" s="3" t="n">
        <v>39446</v>
      </c>
      <c r="J2513" s="1" t="s">
        <v>8182</v>
      </c>
      <c r="K2513" s="3" t="n">
        <v>45903</v>
      </c>
      <c r="L2513" s="3" t="n">
        <v>45936</v>
      </c>
      <c r="M2513" s="1" t="n">
        <v>0.125</v>
      </c>
      <c r="N2513" s="4" t="s">
        <v>24</v>
      </c>
      <c r="O2513" s="1" t="s">
        <v>8532</v>
      </c>
      <c r="P2513" s="5" t="s">
        <v>26</v>
      </c>
      <c r="Q2513" s="1" t="str">
        <f aca="false">IFERROR(INDEX('ST Enroll Export'!$A$2:$A$3230,MATCH($D2513,'ST Enroll Export'!$A$2:$A$3230,0)),IFERROR(IF(INDEX('ST Enroll Export'!$A$2:$A$3230,MATCH($E2513,'ST Enroll Export'!$B$2:$B$3230,0))="","",INDEX('ST Enroll Export'!$A$2:$A$3230,MATCH($E2513,'ST Enroll Export'!$B$2:$B$3230,0))),"Not Found"))</f>
        <v>8936518004</v>
      </c>
      <c r="R2513" s="1" t="str">
        <f aca="false">IFERROR(INDEX('ST Enroll Export'!$G$2:$G$3230,MATCH($D2513,'ST Enroll Export'!$A$2:$A$3230,0)),IFERROR(INDEX('ST Enroll Export'!$G$2:$G$3230,MATCH($E2513,'ST Enroll Export'!$B$2:$B$3230,0)),"Not Found"))</f>
        <v>ONTECH Charter HS</v>
      </c>
      <c r="S2513" s="1" t="str">
        <f aca="false">IFERROR(INDEX('ST Enroll Export'!$B$2:$B$3230,MATCH($D2513,'ST Enroll Export'!$A$2:$A$3230,0)),IFERROR(INDEX('ST Enroll Export'!$B$2:$B$3230,MATCH($E2513,'ST Enroll Export'!$B$2:$B$3230,0)),"Not Found"))</f>
        <v>210015304</v>
      </c>
      <c r="T2513" s="1" t="str">
        <f aca="false">IF(ISNUMBER(MATCH($D2513,'ST Enroll Export'!$A$2:$A$3230,0)),"NYSSIS Match",IF(ISNUMBER(MATCH($E2513,'ST Enroll Export'!$B$2:$B$3230,0)),"SID Match","No ST Match"))</f>
        <v>NYSSIS Match</v>
      </c>
      <c r="U2513" s="1" t="str">
        <f aca="false">IF(ISNUMBER(MATCH($D2513,Disability!$B$2:$B$5962,0)),"SPED","Gen Ed")</f>
        <v>Gen Ed</v>
      </c>
    </row>
    <row r="2514" customFormat="false" ht="15" hidden="false" customHeight="true" outlineLevel="0" collapsed="false">
      <c r="A2514" s="1" t="s">
        <v>8176</v>
      </c>
      <c r="B2514" s="3" t="n">
        <v>46174</v>
      </c>
      <c r="C2514" s="1" t="s">
        <v>8177</v>
      </c>
      <c r="D2514" s="1" t="s">
        <v>8533</v>
      </c>
      <c r="E2514" s="1" t="s">
        <v>8534</v>
      </c>
      <c r="F2514" s="1" t="s">
        <v>124</v>
      </c>
      <c r="G2514" s="1" t="s">
        <v>7404</v>
      </c>
      <c r="H2514" s="1" t="s">
        <v>2571</v>
      </c>
      <c r="I2514" s="3" t="n">
        <v>40462</v>
      </c>
      <c r="J2514" s="1" t="s">
        <v>8182</v>
      </c>
      <c r="K2514" s="3" t="n">
        <v>45903</v>
      </c>
      <c r="L2514" s="3" t="n">
        <v>46199</v>
      </c>
      <c r="M2514" s="1" t="n">
        <v>1</v>
      </c>
      <c r="N2514" s="4" t="s">
        <v>24</v>
      </c>
      <c r="O2514" s="1" t="s">
        <v>8333</v>
      </c>
      <c r="P2514" s="6" t="s">
        <v>39</v>
      </c>
      <c r="Q2514" s="1" t="str">
        <f aca="false">IFERROR(INDEX('ST Enroll Export'!$A$2:$A$3230,MATCH($D2514,'ST Enroll Export'!$A$2:$A$3230,0)),IFERROR(IF(INDEX('ST Enroll Export'!$A$2:$A$3230,MATCH($E2514,'ST Enroll Export'!$B$2:$B$3230,0))="","",INDEX('ST Enroll Export'!$A$2:$A$3230,MATCH($E2514,'ST Enroll Export'!$B$2:$B$3230,0))),"Not Found"))</f>
        <v>1019728964</v>
      </c>
      <c r="R2514" s="1" t="str">
        <f aca="false">IFERROR(INDEX('ST Enroll Export'!$G$2:$G$3230,MATCH($D2514,'ST Enroll Export'!$A$2:$A$3230,0)),IFERROR(INDEX('ST Enroll Export'!$G$2:$G$3230,MATCH($E2514,'ST Enroll Export'!$B$2:$B$3230,0)),"Not Found"))</f>
        <v>ONTECH Charter HS</v>
      </c>
      <c r="S2514" s="1" t="str">
        <f aca="false">IFERROR(INDEX('ST Enroll Export'!$B$2:$B$3230,MATCH($D2514,'ST Enroll Export'!$A$2:$A$3230,0)),IFERROR(INDEX('ST Enroll Export'!$B$2:$B$3230,MATCH($E2514,'ST Enroll Export'!$B$2:$B$3230,0)),"Not Found"))</f>
        <v>200021125</v>
      </c>
      <c r="T2514" s="1" t="str">
        <f aca="false">IF(ISNUMBER(MATCH($D2514,'ST Enroll Export'!$A$2:$A$3230,0)),"NYSSIS Match",IF(ISNUMBER(MATCH($E2514,'ST Enroll Export'!$B$2:$B$3230,0)),"SID Match","No ST Match"))</f>
        <v>NYSSIS Match</v>
      </c>
      <c r="U2514" s="1" t="str">
        <f aca="false">IF(ISNUMBER(MATCH($D2514,Disability!$B$2:$B$5962,0)),"SPED","Gen Ed")</f>
        <v>SPED</v>
      </c>
    </row>
    <row r="2515" customFormat="false" ht="15" hidden="false" customHeight="true" outlineLevel="0" collapsed="false">
      <c r="A2515" s="1" t="s">
        <v>8176</v>
      </c>
      <c r="B2515" s="3" t="n">
        <v>46174</v>
      </c>
      <c r="C2515" s="1" t="s">
        <v>8177</v>
      </c>
      <c r="D2515" s="1" t="s">
        <v>8535</v>
      </c>
      <c r="E2515" s="1" t="s">
        <v>8536</v>
      </c>
      <c r="F2515" s="1" t="s">
        <v>351</v>
      </c>
      <c r="G2515" s="1" t="s">
        <v>8537</v>
      </c>
      <c r="H2515" s="1" t="s">
        <v>2525</v>
      </c>
      <c r="I2515" s="3" t="n">
        <v>39583</v>
      </c>
      <c r="J2515" s="1" t="s">
        <v>8182</v>
      </c>
      <c r="K2515" s="3" t="n">
        <v>45903</v>
      </c>
      <c r="L2515" s="3" t="n">
        <v>46085</v>
      </c>
      <c r="M2515" s="1" t="n">
        <v>0.625</v>
      </c>
      <c r="N2515" s="4" t="s">
        <v>24</v>
      </c>
      <c r="O2515" s="1" t="s">
        <v>8538</v>
      </c>
      <c r="P2515" s="6" t="s">
        <v>39</v>
      </c>
      <c r="Q2515" s="1" t="str">
        <f aca="false">IFERROR(INDEX('ST Enroll Export'!$A$2:$A$3230,MATCH($D2515,'ST Enroll Export'!$A$2:$A$3230,0)),IFERROR(IF(INDEX('ST Enroll Export'!$A$2:$A$3230,MATCH($E2515,'ST Enroll Export'!$B$2:$B$3230,0))="","",INDEX('ST Enroll Export'!$A$2:$A$3230,MATCH($E2515,'ST Enroll Export'!$B$2:$B$3230,0))),"Not Found"))</f>
        <v>8387192015</v>
      </c>
      <c r="R2515" s="1" t="str">
        <f aca="false">IFERROR(INDEX('ST Enroll Export'!$G$2:$G$3230,MATCH($D2515,'ST Enroll Export'!$A$2:$A$3230,0)),IFERROR(INDEX('ST Enroll Export'!$G$2:$G$3230,MATCH($E2515,'ST Enroll Export'!$B$2:$B$3230,0)),"Not Found"))</f>
        <v>ONTECH Charter HS</v>
      </c>
      <c r="S2515" s="1" t="str">
        <f aca="false">IFERROR(INDEX('ST Enroll Export'!$B$2:$B$3230,MATCH($D2515,'ST Enroll Export'!$A$2:$A$3230,0)),IFERROR(INDEX('ST Enroll Export'!$B$2:$B$3230,MATCH($E2515,'ST Enroll Export'!$B$2:$B$3230,0)),"Not Found"))</f>
        <v>200016452</v>
      </c>
      <c r="T2515" s="1" t="str">
        <f aca="false">IF(ISNUMBER(MATCH($D2515,'ST Enroll Export'!$A$2:$A$3230,0)),"NYSSIS Match",IF(ISNUMBER(MATCH($E2515,'ST Enroll Export'!$B$2:$B$3230,0)),"SID Match","No ST Match"))</f>
        <v>NYSSIS Match</v>
      </c>
      <c r="U2515" s="1" t="str">
        <f aca="false">IF(ISNUMBER(MATCH($D2515,Disability!$B$2:$B$5962,0)),"SPED","Gen Ed")</f>
        <v>SPED</v>
      </c>
    </row>
    <row r="2516" customFormat="false" ht="15" hidden="false" customHeight="true" outlineLevel="0" collapsed="false">
      <c r="A2516" s="1" t="s">
        <v>8176</v>
      </c>
      <c r="B2516" s="3" t="n">
        <v>46174</v>
      </c>
      <c r="C2516" s="1" t="s">
        <v>8177</v>
      </c>
      <c r="D2516" s="1" t="s">
        <v>8539</v>
      </c>
      <c r="E2516" s="1" t="s">
        <v>8540</v>
      </c>
      <c r="F2516" s="1" t="s">
        <v>351</v>
      </c>
      <c r="G2516" s="1" t="s">
        <v>8541</v>
      </c>
      <c r="H2516" s="1" t="s">
        <v>2571</v>
      </c>
      <c r="I2516" s="3" t="n">
        <v>40432</v>
      </c>
      <c r="J2516" s="1" t="s">
        <v>8182</v>
      </c>
      <c r="K2516" s="3" t="n">
        <v>45903</v>
      </c>
      <c r="L2516" s="3" t="n">
        <v>46049</v>
      </c>
      <c r="M2516" s="1" t="n">
        <v>0.475</v>
      </c>
      <c r="N2516" s="4" t="s">
        <v>24</v>
      </c>
      <c r="O2516" s="1" t="s">
        <v>8542</v>
      </c>
      <c r="P2516" s="5" t="s">
        <v>26</v>
      </c>
      <c r="Q2516" s="1" t="str">
        <f aca="false">IFERROR(INDEX('ST Enroll Export'!$A$2:$A$3230,MATCH($D2516,'ST Enroll Export'!$A$2:$A$3230,0)),IFERROR(IF(INDEX('ST Enroll Export'!$A$2:$A$3230,MATCH($E2516,'ST Enroll Export'!$B$2:$B$3230,0))="","",INDEX('ST Enroll Export'!$A$2:$A$3230,MATCH($E2516,'ST Enroll Export'!$B$2:$B$3230,0))),"Not Found"))</f>
        <v>8034418321</v>
      </c>
      <c r="R2516" s="1" t="str">
        <f aca="false">IFERROR(INDEX('ST Enroll Export'!$G$2:$G$3230,MATCH($D2516,'ST Enroll Export'!$A$2:$A$3230,0)),IFERROR(INDEX('ST Enroll Export'!$G$2:$G$3230,MATCH($E2516,'ST Enroll Export'!$B$2:$B$3230,0)),"Not Found"))</f>
        <v>ONTECH Charter HS</v>
      </c>
      <c r="S2516" s="1" t="str">
        <f aca="false">IFERROR(INDEX('ST Enroll Export'!$B$2:$B$3230,MATCH($D2516,'ST Enroll Export'!$A$2:$A$3230,0)),IFERROR(INDEX('ST Enroll Export'!$B$2:$B$3230,MATCH($E2516,'ST Enroll Export'!$B$2:$B$3230,0)),"Not Found"))</f>
        <v>200026627</v>
      </c>
      <c r="T2516" s="1" t="str">
        <f aca="false">IF(ISNUMBER(MATCH($D2516,'ST Enroll Export'!$A$2:$A$3230,0)),"NYSSIS Match",IF(ISNUMBER(MATCH($E2516,'ST Enroll Export'!$B$2:$B$3230,0)),"SID Match","No ST Match"))</f>
        <v>NYSSIS Match</v>
      </c>
      <c r="U2516" s="1" t="str">
        <f aca="false">IF(ISNUMBER(MATCH($D2516,Disability!$B$2:$B$5962,0)),"SPED","Gen Ed")</f>
        <v>Gen Ed</v>
      </c>
    </row>
    <row r="2517" customFormat="false" ht="15" hidden="false" customHeight="true" outlineLevel="0" collapsed="false">
      <c r="A2517" s="1" t="s">
        <v>8176</v>
      </c>
      <c r="B2517" s="3" t="n">
        <v>46174</v>
      </c>
      <c r="C2517" s="1" t="s">
        <v>8177</v>
      </c>
      <c r="D2517" s="1" t="s">
        <v>8543</v>
      </c>
      <c r="E2517" s="1" t="s">
        <v>8544</v>
      </c>
      <c r="F2517" s="1" t="s">
        <v>351</v>
      </c>
      <c r="G2517" s="1" t="s">
        <v>8545</v>
      </c>
      <c r="H2517" s="1" t="s">
        <v>2571</v>
      </c>
      <c r="I2517" s="3" t="n">
        <v>40245</v>
      </c>
      <c r="J2517" s="1" t="s">
        <v>8182</v>
      </c>
      <c r="K2517" s="3" t="n">
        <v>45903</v>
      </c>
      <c r="L2517" s="3" t="n">
        <v>46105</v>
      </c>
      <c r="M2517" s="1" t="n">
        <v>0.675</v>
      </c>
      <c r="N2517" s="4" t="s">
        <v>24</v>
      </c>
      <c r="O2517" s="1" t="s">
        <v>8546</v>
      </c>
      <c r="P2517" s="5" t="s">
        <v>26</v>
      </c>
      <c r="Q2517" s="1" t="str">
        <f aca="false">IFERROR(INDEX('ST Enroll Export'!$A$2:$A$3230,MATCH($D2517,'ST Enroll Export'!$A$2:$A$3230,0)),IFERROR(IF(INDEX('ST Enroll Export'!$A$2:$A$3230,MATCH($E2517,'ST Enroll Export'!$B$2:$B$3230,0))="","",INDEX('ST Enroll Export'!$A$2:$A$3230,MATCH($E2517,'ST Enroll Export'!$B$2:$B$3230,0))),"Not Found"))</f>
        <v>9476541153</v>
      </c>
      <c r="R2517" s="1" t="str">
        <f aca="false">IFERROR(INDEX('ST Enroll Export'!$G$2:$G$3230,MATCH($D2517,'ST Enroll Export'!$A$2:$A$3230,0)),IFERROR(INDEX('ST Enroll Export'!$G$2:$G$3230,MATCH($E2517,'ST Enroll Export'!$B$2:$B$3230,0)),"Not Found"))</f>
        <v>ONTECH Charter HS</v>
      </c>
      <c r="S2517" s="1" t="str">
        <f aca="false">IFERROR(INDEX('ST Enroll Export'!$B$2:$B$3230,MATCH($D2517,'ST Enroll Export'!$A$2:$A$3230,0)),IFERROR(INDEX('ST Enroll Export'!$B$2:$B$3230,MATCH($E2517,'ST Enroll Export'!$B$2:$B$3230,0)),"Not Found"))</f>
        <v>200022136</v>
      </c>
      <c r="T2517" s="1" t="str">
        <f aca="false">IF(ISNUMBER(MATCH($D2517,'ST Enroll Export'!$A$2:$A$3230,0)),"NYSSIS Match",IF(ISNUMBER(MATCH($E2517,'ST Enroll Export'!$B$2:$B$3230,0)),"SID Match","No ST Match"))</f>
        <v>NYSSIS Match</v>
      </c>
      <c r="U2517" s="1" t="str">
        <f aca="false">IF(ISNUMBER(MATCH($D2517,Disability!$B$2:$B$5962,0)),"SPED","Gen Ed")</f>
        <v>Gen Ed</v>
      </c>
    </row>
    <row r="2518" customFormat="false" ht="15" hidden="false" customHeight="true" outlineLevel="0" collapsed="false">
      <c r="A2518" s="1" t="s">
        <v>8176</v>
      </c>
      <c r="B2518" s="3" t="n">
        <v>46174</v>
      </c>
      <c r="C2518" s="1" t="s">
        <v>8177</v>
      </c>
      <c r="D2518" s="1" t="s">
        <v>8547</v>
      </c>
      <c r="E2518" s="1" t="s">
        <v>8548</v>
      </c>
      <c r="F2518" s="1" t="s">
        <v>8549</v>
      </c>
      <c r="G2518" s="1" t="s">
        <v>8550</v>
      </c>
      <c r="H2518" s="1" t="s">
        <v>2555</v>
      </c>
      <c r="I2518" s="3" t="n">
        <v>39579</v>
      </c>
      <c r="J2518" s="1" t="s">
        <v>8182</v>
      </c>
      <c r="K2518" s="3" t="n">
        <v>45903</v>
      </c>
      <c r="L2518" s="3" t="n">
        <v>46199</v>
      </c>
      <c r="M2518" s="1" t="n">
        <v>1</v>
      </c>
      <c r="N2518" s="4" t="s">
        <v>24</v>
      </c>
      <c r="O2518" s="1" t="s">
        <v>8192</v>
      </c>
      <c r="P2518" s="6" t="s">
        <v>39</v>
      </c>
      <c r="Q2518" s="1" t="str">
        <f aca="false">IFERROR(INDEX('ST Enroll Export'!$A$2:$A$3230,MATCH($D2518,'ST Enroll Export'!$A$2:$A$3230,0)),IFERROR(IF(INDEX('ST Enroll Export'!$A$2:$A$3230,MATCH($E2518,'ST Enroll Export'!$B$2:$B$3230,0))="","",INDEX('ST Enroll Export'!$A$2:$A$3230,MATCH($E2518,'ST Enroll Export'!$B$2:$B$3230,0))),"Not Found"))</f>
        <v>7138049192</v>
      </c>
      <c r="R2518" s="1" t="str">
        <f aca="false">IFERROR(INDEX('ST Enroll Export'!$G$2:$G$3230,MATCH($D2518,'ST Enroll Export'!$A$2:$A$3230,0)),IFERROR(INDEX('ST Enroll Export'!$G$2:$G$3230,MATCH($E2518,'ST Enroll Export'!$B$2:$B$3230,0)),"Not Found"))</f>
        <v>ONTECH Charter HS</v>
      </c>
      <c r="S2518" s="1" t="str">
        <f aca="false">IFERROR(INDEX('ST Enroll Export'!$B$2:$B$3230,MATCH($D2518,'ST Enroll Export'!$A$2:$A$3230,0)),IFERROR(INDEX('ST Enroll Export'!$B$2:$B$3230,MATCH($E2518,'ST Enroll Export'!$B$2:$B$3230,0)),"Not Found"))</f>
        <v>200016855</v>
      </c>
      <c r="T2518" s="1" t="str">
        <f aca="false">IF(ISNUMBER(MATCH($D2518,'ST Enroll Export'!$A$2:$A$3230,0)),"NYSSIS Match",IF(ISNUMBER(MATCH($E2518,'ST Enroll Export'!$B$2:$B$3230,0)),"SID Match","No ST Match"))</f>
        <v>NYSSIS Match</v>
      </c>
      <c r="U2518" s="1" t="str">
        <f aca="false">IF(ISNUMBER(MATCH($D2518,Disability!$B$2:$B$5962,0)),"SPED","Gen Ed")</f>
        <v>SPED</v>
      </c>
    </row>
    <row r="2519" customFormat="false" ht="15" hidden="false" customHeight="true" outlineLevel="0" collapsed="false">
      <c r="A2519" s="1" t="s">
        <v>8176</v>
      </c>
      <c r="B2519" s="3" t="n">
        <v>46174</v>
      </c>
      <c r="C2519" s="1" t="s">
        <v>8177</v>
      </c>
      <c r="D2519" s="1" t="s">
        <v>8551</v>
      </c>
      <c r="E2519" s="1" t="s">
        <v>8552</v>
      </c>
      <c r="F2519" s="1" t="s">
        <v>471</v>
      </c>
      <c r="G2519" s="1" t="s">
        <v>8553</v>
      </c>
      <c r="H2519" s="1" t="s">
        <v>2525</v>
      </c>
      <c r="I2519" s="3" t="n">
        <v>40037</v>
      </c>
      <c r="J2519" s="1" t="s">
        <v>8182</v>
      </c>
      <c r="K2519" s="3" t="n">
        <v>45903</v>
      </c>
      <c r="L2519" s="3" t="n">
        <v>46006</v>
      </c>
      <c r="M2519" s="1" t="n">
        <v>0.35</v>
      </c>
      <c r="N2519" s="4" t="s">
        <v>24</v>
      </c>
      <c r="O2519" s="1" t="s">
        <v>8554</v>
      </c>
      <c r="P2519" s="6" t="s">
        <v>39</v>
      </c>
      <c r="Q2519" s="1" t="str">
        <f aca="false">IFERROR(INDEX('ST Enroll Export'!$A$2:$A$3230,MATCH($D2519,'ST Enroll Export'!$A$2:$A$3230,0)),IFERROR(IF(INDEX('ST Enroll Export'!$A$2:$A$3230,MATCH($E2519,'ST Enroll Export'!$B$2:$B$3230,0))="","",INDEX('ST Enroll Export'!$A$2:$A$3230,MATCH($E2519,'ST Enroll Export'!$B$2:$B$3230,0))),"Not Found"))</f>
        <v>8501094393</v>
      </c>
      <c r="R2519" s="1" t="str">
        <f aca="false">IFERROR(INDEX('ST Enroll Export'!$G$2:$G$3230,MATCH($D2519,'ST Enroll Export'!$A$2:$A$3230,0)),IFERROR(INDEX('ST Enroll Export'!$G$2:$G$3230,MATCH($E2519,'ST Enroll Export'!$B$2:$B$3230,0)),"Not Found"))</f>
        <v>ONTECH Charter HS</v>
      </c>
      <c r="S2519" s="1" t="str">
        <f aca="false">IFERROR(INDEX('ST Enroll Export'!$B$2:$B$3230,MATCH($D2519,'ST Enroll Export'!$A$2:$A$3230,0)),IFERROR(INDEX('ST Enroll Export'!$B$2:$B$3230,MATCH($E2519,'ST Enroll Export'!$B$2:$B$3230,0)),"Not Found"))</f>
        <v>200017050</v>
      </c>
      <c r="T2519" s="1" t="str">
        <f aca="false">IF(ISNUMBER(MATCH($D2519,'ST Enroll Export'!$A$2:$A$3230,0)),"NYSSIS Match",IF(ISNUMBER(MATCH($E2519,'ST Enroll Export'!$B$2:$B$3230,0)),"SID Match","No ST Match"))</f>
        <v>NYSSIS Match</v>
      </c>
      <c r="U2519" s="1" t="str">
        <f aca="false">IF(ISNUMBER(MATCH($D2519,Disability!$B$2:$B$5962,0)),"SPED","Gen Ed")</f>
        <v>SPED</v>
      </c>
    </row>
    <row r="2520" customFormat="false" ht="15" hidden="false" customHeight="true" outlineLevel="0" collapsed="false">
      <c r="A2520" s="1" t="s">
        <v>8176</v>
      </c>
      <c r="B2520" s="3" t="n">
        <v>46174</v>
      </c>
      <c r="C2520" s="1" t="s">
        <v>8177</v>
      </c>
      <c r="D2520" s="1" t="s">
        <v>8555</v>
      </c>
      <c r="E2520" s="1" t="s">
        <v>8556</v>
      </c>
      <c r="F2520" s="1" t="s">
        <v>471</v>
      </c>
      <c r="G2520" s="1" t="s">
        <v>8557</v>
      </c>
      <c r="H2520" s="1" t="s">
        <v>2525</v>
      </c>
      <c r="I2520" s="3" t="n">
        <v>39700</v>
      </c>
      <c r="J2520" s="1" t="s">
        <v>8182</v>
      </c>
      <c r="K2520" s="3" t="n">
        <v>45903</v>
      </c>
      <c r="L2520" s="3" t="n">
        <v>46049</v>
      </c>
      <c r="M2520" s="1" t="n">
        <v>0.475</v>
      </c>
      <c r="N2520" s="4" t="s">
        <v>24</v>
      </c>
      <c r="O2520" s="1" t="s">
        <v>8542</v>
      </c>
      <c r="P2520" s="5" t="s">
        <v>26</v>
      </c>
      <c r="Q2520" s="1" t="str">
        <f aca="false">IFERROR(INDEX('ST Enroll Export'!$A$2:$A$3230,MATCH($D2520,'ST Enroll Export'!$A$2:$A$3230,0)),IFERROR(IF(INDEX('ST Enroll Export'!$A$2:$A$3230,MATCH($E2520,'ST Enroll Export'!$B$2:$B$3230,0))="","",INDEX('ST Enroll Export'!$A$2:$A$3230,MATCH($E2520,'ST Enroll Export'!$B$2:$B$3230,0))),"Not Found"))</f>
        <v>5746921782</v>
      </c>
      <c r="R2520" s="1" t="str">
        <f aca="false">IFERROR(INDEX('ST Enroll Export'!$G$2:$G$3230,MATCH($D2520,'ST Enroll Export'!$A$2:$A$3230,0)),IFERROR(INDEX('ST Enroll Export'!$G$2:$G$3230,MATCH($E2520,'ST Enroll Export'!$B$2:$B$3230,0)),"Not Found"))</f>
        <v>ONTECH Charter HS</v>
      </c>
      <c r="S2520" s="1" t="str">
        <f aca="false">IFERROR(INDEX('ST Enroll Export'!$B$2:$B$3230,MATCH($D2520,'ST Enroll Export'!$A$2:$A$3230,0)),IFERROR(INDEX('ST Enroll Export'!$B$2:$B$3230,MATCH($E2520,'ST Enroll Export'!$B$2:$B$3230,0)),"Not Found"))</f>
        <v>200015218</v>
      </c>
      <c r="T2520" s="1" t="str">
        <f aca="false">IF(ISNUMBER(MATCH($D2520,'ST Enroll Export'!$A$2:$A$3230,0)),"NYSSIS Match",IF(ISNUMBER(MATCH($E2520,'ST Enroll Export'!$B$2:$B$3230,0)),"SID Match","No ST Match"))</f>
        <v>NYSSIS Match</v>
      </c>
      <c r="U2520" s="1" t="str">
        <f aca="false">IF(ISNUMBER(MATCH($D2520,Disability!$B$2:$B$5962,0)),"SPED","Gen Ed")</f>
        <v>Gen Ed</v>
      </c>
    </row>
    <row r="2521" customFormat="false" ht="15" hidden="false" customHeight="true" outlineLevel="0" collapsed="false">
      <c r="A2521" s="1" t="s">
        <v>8176</v>
      </c>
      <c r="B2521" s="3" t="n">
        <v>46174</v>
      </c>
      <c r="C2521" s="1" t="s">
        <v>8177</v>
      </c>
      <c r="D2521" s="1" t="s">
        <v>8558</v>
      </c>
      <c r="E2521" s="1" t="s">
        <v>8559</v>
      </c>
      <c r="F2521" s="1" t="s">
        <v>471</v>
      </c>
      <c r="G2521" s="1" t="s">
        <v>8560</v>
      </c>
      <c r="H2521" s="1" t="s">
        <v>2539</v>
      </c>
      <c r="I2521" s="3" t="n">
        <v>40689</v>
      </c>
      <c r="J2521" s="1" t="s">
        <v>8182</v>
      </c>
      <c r="K2521" s="3" t="n">
        <v>45919</v>
      </c>
      <c r="L2521" s="3" t="n">
        <v>45999</v>
      </c>
      <c r="M2521" s="1" t="n">
        <v>0.25</v>
      </c>
      <c r="N2521" s="7" t="s">
        <v>230</v>
      </c>
      <c r="O2521" s="1" t="s">
        <v>8561</v>
      </c>
      <c r="P2521" s="5" t="s">
        <v>26</v>
      </c>
      <c r="Q2521" s="1" t="str">
        <f aca="false">IFERROR(INDEX('ST Enroll Export'!$A$2:$A$3230,MATCH($D2521,'ST Enroll Export'!$A$2:$A$3230,0)),IFERROR(IF(INDEX('ST Enroll Export'!$A$2:$A$3230,MATCH($E2521,'ST Enroll Export'!$B$2:$B$3230,0))="","",INDEX('ST Enroll Export'!$A$2:$A$3230,MATCH($E2521,'ST Enroll Export'!$B$2:$B$3230,0))),"Not Found"))</f>
        <v>6173296534</v>
      </c>
      <c r="R2521" s="1" t="str">
        <f aca="false">IFERROR(INDEX('ST Enroll Export'!$G$2:$G$3230,MATCH($D2521,'ST Enroll Export'!$A$2:$A$3230,0)),IFERROR(INDEX('ST Enroll Export'!$G$2:$G$3230,MATCH($E2521,'ST Enroll Export'!$B$2:$B$3230,0)),"Not Found"))</f>
        <v>ONTECH Charter HS</v>
      </c>
      <c r="S2521" s="1" t="str">
        <f aca="false">IFERROR(INDEX('ST Enroll Export'!$B$2:$B$3230,MATCH($D2521,'ST Enroll Export'!$A$2:$A$3230,0)),IFERROR(INDEX('ST Enroll Export'!$B$2:$B$3230,MATCH($E2521,'ST Enroll Export'!$B$2:$B$3230,0)),"Not Found"))</f>
        <v>200027829</v>
      </c>
      <c r="T2521" s="1" t="str">
        <f aca="false">IF(ISNUMBER(MATCH($D2521,'ST Enroll Export'!$A$2:$A$3230,0)),"NYSSIS Match",IF(ISNUMBER(MATCH($E2521,'ST Enroll Export'!$B$2:$B$3230,0)),"SID Match","No ST Match"))</f>
        <v>NYSSIS Match</v>
      </c>
      <c r="U2521" s="1" t="str">
        <f aca="false">IF(ISNUMBER(MATCH($D2521,Disability!$B$2:$B$5962,0)),"SPED","Gen Ed")</f>
        <v>Gen Ed</v>
      </c>
    </row>
    <row r="2522" customFormat="false" ht="15" hidden="false" customHeight="true" outlineLevel="0" collapsed="false">
      <c r="A2522" s="1" t="s">
        <v>8176</v>
      </c>
      <c r="B2522" s="3" t="n">
        <v>46174</v>
      </c>
      <c r="C2522" s="1" t="s">
        <v>8177</v>
      </c>
      <c r="D2522" s="1" t="s">
        <v>8558</v>
      </c>
      <c r="E2522" s="1" t="s">
        <v>8559</v>
      </c>
      <c r="F2522" s="1" t="s">
        <v>471</v>
      </c>
      <c r="G2522" s="1" t="s">
        <v>8560</v>
      </c>
      <c r="H2522" s="1" t="s">
        <v>2539</v>
      </c>
      <c r="I2522" s="3" t="n">
        <v>40689</v>
      </c>
      <c r="J2522" s="1" t="s">
        <v>8182</v>
      </c>
      <c r="K2522" s="3" t="n">
        <v>46030</v>
      </c>
      <c r="L2522" s="3" t="n">
        <v>46199</v>
      </c>
      <c r="M2522" s="1" t="n">
        <v>0.575</v>
      </c>
      <c r="N2522" s="4" t="s">
        <v>24</v>
      </c>
      <c r="O2522" s="1" t="s">
        <v>8562</v>
      </c>
      <c r="P2522" s="5" t="s">
        <v>26</v>
      </c>
      <c r="Q2522" s="1" t="str">
        <f aca="false">IFERROR(INDEX('ST Enroll Export'!$A$2:$A$3230,MATCH($D2522,'ST Enroll Export'!$A$2:$A$3230,0)),IFERROR(IF(INDEX('ST Enroll Export'!$A$2:$A$3230,MATCH($E2522,'ST Enroll Export'!$B$2:$B$3230,0))="","",INDEX('ST Enroll Export'!$A$2:$A$3230,MATCH($E2522,'ST Enroll Export'!$B$2:$B$3230,0))),"Not Found"))</f>
        <v>6173296534</v>
      </c>
      <c r="R2522" s="1" t="str">
        <f aca="false">IFERROR(INDEX('ST Enroll Export'!$G$2:$G$3230,MATCH($D2522,'ST Enroll Export'!$A$2:$A$3230,0)),IFERROR(INDEX('ST Enroll Export'!$G$2:$G$3230,MATCH($E2522,'ST Enroll Export'!$B$2:$B$3230,0)),"Not Found"))</f>
        <v>ONTECH Charter HS</v>
      </c>
      <c r="S2522" s="1" t="str">
        <f aca="false">IFERROR(INDEX('ST Enroll Export'!$B$2:$B$3230,MATCH($D2522,'ST Enroll Export'!$A$2:$A$3230,0)),IFERROR(INDEX('ST Enroll Export'!$B$2:$B$3230,MATCH($E2522,'ST Enroll Export'!$B$2:$B$3230,0)),"Not Found"))</f>
        <v>200027829</v>
      </c>
      <c r="T2522" s="1" t="str">
        <f aca="false">IF(ISNUMBER(MATCH($D2522,'ST Enroll Export'!$A$2:$A$3230,0)),"NYSSIS Match",IF(ISNUMBER(MATCH($E2522,'ST Enroll Export'!$B$2:$B$3230,0)),"SID Match","No ST Match"))</f>
        <v>NYSSIS Match</v>
      </c>
      <c r="U2522" s="1" t="str">
        <f aca="false">IF(ISNUMBER(MATCH($D2522,Disability!$B$2:$B$5962,0)),"SPED","Gen Ed")</f>
        <v>Gen Ed</v>
      </c>
    </row>
    <row r="2523" customFormat="false" ht="15" hidden="false" customHeight="true" outlineLevel="0" collapsed="false">
      <c r="A2523" s="1" t="s">
        <v>8176</v>
      </c>
      <c r="B2523" s="3" t="n">
        <v>46174</v>
      </c>
      <c r="C2523" s="1" t="s">
        <v>8177</v>
      </c>
      <c r="D2523" s="1" t="s">
        <v>8563</v>
      </c>
      <c r="E2523" s="1" t="s">
        <v>8564</v>
      </c>
      <c r="F2523" s="1" t="s">
        <v>471</v>
      </c>
      <c r="G2523" s="1" t="s">
        <v>8565</v>
      </c>
      <c r="H2523" s="1" t="s">
        <v>2555</v>
      </c>
      <c r="I2523" s="3" t="n">
        <v>39539</v>
      </c>
      <c r="J2523" s="1" t="s">
        <v>8182</v>
      </c>
      <c r="K2523" s="3" t="n">
        <v>45903</v>
      </c>
      <c r="L2523" s="3" t="n">
        <v>46199</v>
      </c>
      <c r="M2523" s="1" t="n">
        <v>1</v>
      </c>
      <c r="N2523" s="4" t="s">
        <v>24</v>
      </c>
      <c r="O2523" s="1" t="s">
        <v>8566</v>
      </c>
      <c r="P2523" s="6" t="s">
        <v>39</v>
      </c>
      <c r="Q2523" s="1" t="str">
        <f aca="false">IFERROR(INDEX('ST Enroll Export'!$A$2:$A$3230,MATCH($D2523,'ST Enroll Export'!$A$2:$A$3230,0)),IFERROR(IF(INDEX('ST Enroll Export'!$A$2:$A$3230,MATCH($E2523,'ST Enroll Export'!$B$2:$B$3230,0))="","",INDEX('ST Enroll Export'!$A$2:$A$3230,MATCH($E2523,'ST Enroll Export'!$B$2:$B$3230,0))),"Not Found"))</f>
        <v>3928751501</v>
      </c>
      <c r="R2523" s="1" t="str">
        <f aca="false">IFERROR(INDEX('ST Enroll Export'!$G$2:$G$3230,MATCH($D2523,'ST Enroll Export'!$A$2:$A$3230,0)),IFERROR(INDEX('ST Enroll Export'!$G$2:$G$3230,MATCH($E2523,'ST Enroll Export'!$B$2:$B$3230,0)),"Not Found"))</f>
        <v>ONTECH Charter HS</v>
      </c>
      <c r="S2523" s="1" t="str">
        <f aca="false">IFERROR(INDEX('ST Enroll Export'!$B$2:$B$3230,MATCH($D2523,'ST Enroll Export'!$A$2:$A$3230,0)),IFERROR(INDEX('ST Enroll Export'!$B$2:$B$3230,MATCH($E2523,'ST Enroll Export'!$B$2:$B$3230,0)),"Not Found"))</f>
        <v>200017919</v>
      </c>
      <c r="T2523" s="1" t="str">
        <f aca="false">IF(ISNUMBER(MATCH($D2523,'ST Enroll Export'!$A$2:$A$3230,0)),"NYSSIS Match",IF(ISNUMBER(MATCH($E2523,'ST Enroll Export'!$B$2:$B$3230,0)),"SID Match","No ST Match"))</f>
        <v>NYSSIS Match</v>
      </c>
      <c r="U2523" s="1" t="str">
        <f aca="false">IF(ISNUMBER(MATCH($D2523,Disability!$B$2:$B$5962,0)),"SPED","Gen Ed")</f>
        <v>SPED</v>
      </c>
    </row>
    <row r="2524" customFormat="false" ht="15" hidden="false" customHeight="true" outlineLevel="0" collapsed="false">
      <c r="A2524" s="1" t="s">
        <v>8176</v>
      </c>
      <c r="B2524" s="3" t="n">
        <v>46174</v>
      </c>
      <c r="C2524" s="1" t="s">
        <v>8177</v>
      </c>
      <c r="D2524" s="1" t="s">
        <v>8567</v>
      </c>
      <c r="E2524" s="1" t="s">
        <v>8568</v>
      </c>
      <c r="F2524" s="1" t="s">
        <v>471</v>
      </c>
      <c r="G2524" s="1" t="s">
        <v>8569</v>
      </c>
      <c r="H2524" s="1" t="s">
        <v>2571</v>
      </c>
      <c r="I2524" s="3" t="n">
        <v>40333</v>
      </c>
      <c r="J2524" s="1" t="s">
        <v>8182</v>
      </c>
      <c r="K2524" s="3" t="n">
        <v>45903</v>
      </c>
      <c r="L2524" s="3" t="n">
        <v>46199</v>
      </c>
      <c r="M2524" s="1" t="n">
        <v>1</v>
      </c>
      <c r="N2524" s="7" t="s">
        <v>230</v>
      </c>
      <c r="O2524" s="1" t="s">
        <v>8187</v>
      </c>
      <c r="P2524" s="5" t="s">
        <v>26</v>
      </c>
      <c r="Q2524" s="1" t="str">
        <f aca="false">IFERROR(INDEX('ST Enroll Export'!$A$2:$A$3230,MATCH($D2524,'ST Enroll Export'!$A$2:$A$3230,0)),IFERROR(IF(INDEX('ST Enroll Export'!$A$2:$A$3230,MATCH($E2524,'ST Enroll Export'!$B$2:$B$3230,0))="","",INDEX('ST Enroll Export'!$A$2:$A$3230,MATCH($E2524,'ST Enroll Export'!$B$2:$B$3230,0))),"Not Found"))</f>
        <v>3775349180</v>
      </c>
      <c r="R2524" s="1" t="str">
        <f aca="false">IFERROR(INDEX('ST Enroll Export'!$G$2:$G$3230,MATCH($D2524,'ST Enroll Export'!$A$2:$A$3230,0)),IFERROR(INDEX('ST Enroll Export'!$G$2:$G$3230,MATCH($E2524,'ST Enroll Export'!$B$2:$B$3230,0)),"Not Found"))</f>
        <v>ONTECH Charter HS</v>
      </c>
      <c r="S2524" s="1" t="str">
        <f aca="false">IFERROR(INDEX('ST Enroll Export'!$B$2:$B$3230,MATCH($D2524,'ST Enroll Export'!$A$2:$A$3230,0)),IFERROR(INDEX('ST Enroll Export'!$B$2:$B$3230,MATCH($E2524,'ST Enroll Export'!$B$2:$B$3230,0)),"Not Found"))</f>
        <v>200038542</v>
      </c>
      <c r="T2524" s="1" t="str">
        <f aca="false">IF(ISNUMBER(MATCH($D2524,'ST Enroll Export'!$A$2:$A$3230,0)),"NYSSIS Match",IF(ISNUMBER(MATCH($E2524,'ST Enroll Export'!$B$2:$B$3230,0)),"SID Match","No ST Match"))</f>
        <v>NYSSIS Match</v>
      </c>
      <c r="U2524" s="1" t="str">
        <f aca="false">IF(ISNUMBER(MATCH($D2524,Disability!$B$2:$B$5962,0)),"SPED","Gen Ed")</f>
        <v>Gen Ed</v>
      </c>
    </row>
    <row r="2525" customFormat="false" ht="15" hidden="false" customHeight="true" outlineLevel="0" collapsed="false">
      <c r="A2525" s="1" t="s">
        <v>8176</v>
      </c>
      <c r="B2525" s="3" t="n">
        <v>46174</v>
      </c>
      <c r="C2525" s="1" t="s">
        <v>8177</v>
      </c>
      <c r="D2525" s="1" t="s">
        <v>8570</v>
      </c>
      <c r="E2525" s="1" t="s">
        <v>8571</v>
      </c>
      <c r="F2525" s="1" t="s">
        <v>471</v>
      </c>
      <c r="G2525" s="1" t="s">
        <v>8572</v>
      </c>
      <c r="H2525" s="1" t="s">
        <v>2525</v>
      </c>
      <c r="I2525" s="3" t="n">
        <v>39816</v>
      </c>
      <c r="J2525" s="1" t="s">
        <v>8182</v>
      </c>
      <c r="K2525" s="3" t="n">
        <v>45903</v>
      </c>
      <c r="L2525" s="3" t="n">
        <v>46062</v>
      </c>
      <c r="M2525" s="1" t="n">
        <v>0.525</v>
      </c>
      <c r="N2525" s="4" t="s">
        <v>24</v>
      </c>
      <c r="O2525" s="1" t="s">
        <v>8204</v>
      </c>
      <c r="P2525" s="5" t="s">
        <v>26</v>
      </c>
      <c r="Q2525" s="1" t="str">
        <f aca="false">IFERROR(INDEX('ST Enroll Export'!$A$2:$A$3230,MATCH($D2525,'ST Enroll Export'!$A$2:$A$3230,0)),IFERROR(IF(INDEX('ST Enroll Export'!$A$2:$A$3230,MATCH($E2525,'ST Enroll Export'!$B$2:$B$3230,0))="","",INDEX('ST Enroll Export'!$A$2:$A$3230,MATCH($E2525,'ST Enroll Export'!$B$2:$B$3230,0))),"Not Found"))</f>
        <v>9932175402</v>
      </c>
      <c r="R2525" s="1" t="str">
        <f aca="false">IFERROR(INDEX('ST Enroll Export'!$G$2:$G$3230,MATCH($D2525,'ST Enroll Export'!$A$2:$A$3230,0)),IFERROR(INDEX('ST Enroll Export'!$G$2:$G$3230,MATCH($E2525,'ST Enroll Export'!$B$2:$B$3230,0)),"Not Found"))</f>
        <v>ONTECH Charter HS</v>
      </c>
      <c r="S2525" s="1" t="str">
        <f aca="false">IFERROR(INDEX('ST Enroll Export'!$B$2:$B$3230,MATCH($D2525,'ST Enroll Export'!$A$2:$A$3230,0)),IFERROR(INDEX('ST Enroll Export'!$B$2:$B$3230,MATCH($E2525,'ST Enroll Export'!$B$2:$B$3230,0)),"Not Found"))</f>
        <v>200021452</v>
      </c>
      <c r="T2525" s="1" t="str">
        <f aca="false">IF(ISNUMBER(MATCH($D2525,'ST Enroll Export'!$A$2:$A$3230,0)),"NYSSIS Match",IF(ISNUMBER(MATCH($E2525,'ST Enroll Export'!$B$2:$B$3230,0)),"SID Match","No ST Match"))</f>
        <v>NYSSIS Match</v>
      </c>
      <c r="U2525" s="1" t="str">
        <f aca="false">IF(ISNUMBER(MATCH($D2525,Disability!$B$2:$B$5962,0)),"SPED","Gen Ed")</f>
        <v>Gen Ed</v>
      </c>
    </row>
    <row r="2526" customFormat="false" ht="15" hidden="false" customHeight="true" outlineLevel="0" collapsed="false">
      <c r="A2526" s="1" t="s">
        <v>8176</v>
      </c>
      <c r="B2526" s="3" t="n">
        <v>46174</v>
      </c>
      <c r="C2526" s="1" t="s">
        <v>8177</v>
      </c>
      <c r="D2526" s="1" t="s">
        <v>8573</v>
      </c>
      <c r="E2526" s="1" t="s">
        <v>8574</v>
      </c>
      <c r="F2526" s="1" t="s">
        <v>471</v>
      </c>
      <c r="G2526" s="1" t="s">
        <v>8575</v>
      </c>
      <c r="H2526" s="1" t="s">
        <v>2539</v>
      </c>
      <c r="I2526" s="3" t="n">
        <v>40540</v>
      </c>
      <c r="J2526" s="1" t="s">
        <v>8182</v>
      </c>
      <c r="K2526" s="3" t="n">
        <v>45903</v>
      </c>
      <c r="L2526" s="3" t="n">
        <v>46199</v>
      </c>
      <c r="M2526" s="1" t="n">
        <v>1</v>
      </c>
      <c r="N2526" s="4" t="s">
        <v>24</v>
      </c>
      <c r="O2526" s="1" t="s">
        <v>8285</v>
      </c>
      <c r="P2526" s="5" t="s">
        <v>26</v>
      </c>
      <c r="Q2526" s="1" t="str">
        <f aca="false">IFERROR(INDEX('ST Enroll Export'!$A$2:$A$3230,MATCH($D2526,'ST Enroll Export'!$A$2:$A$3230,0)),IFERROR(IF(INDEX('ST Enroll Export'!$A$2:$A$3230,MATCH($E2526,'ST Enroll Export'!$B$2:$B$3230,0))="","",INDEX('ST Enroll Export'!$A$2:$A$3230,MATCH($E2526,'ST Enroll Export'!$B$2:$B$3230,0))),"Not Found"))</f>
        <v>2694920114</v>
      </c>
      <c r="R2526" s="1" t="str">
        <f aca="false">IFERROR(INDEX('ST Enroll Export'!$G$2:$G$3230,MATCH($D2526,'ST Enroll Export'!$A$2:$A$3230,0)),IFERROR(INDEX('ST Enroll Export'!$G$2:$G$3230,MATCH($E2526,'ST Enroll Export'!$B$2:$B$3230,0)),"Not Found"))</f>
        <v>ONTECH Charter HS</v>
      </c>
      <c r="S2526" s="1" t="str">
        <f aca="false">IFERROR(INDEX('ST Enroll Export'!$B$2:$B$3230,MATCH($D2526,'ST Enroll Export'!$A$2:$A$3230,0)),IFERROR(INDEX('ST Enroll Export'!$B$2:$B$3230,MATCH($E2526,'ST Enroll Export'!$B$2:$B$3230,0)),"Not Found"))</f>
        <v>200031378</v>
      </c>
      <c r="T2526" s="1" t="str">
        <f aca="false">IF(ISNUMBER(MATCH($D2526,'ST Enroll Export'!$A$2:$A$3230,0)),"NYSSIS Match",IF(ISNUMBER(MATCH($E2526,'ST Enroll Export'!$B$2:$B$3230,0)),"SID Match","No ST Match"))</f>
        <v>NYSSIS Match</v>
      </c>
      <c r="U2526" s="1" t="str">
        <f aca="false">IF(ISNUMBER(MATCH($D2526,Disability!$B$2:$B$5962,0)),"SPED","Gen Ed")</f>
        <v>Gen Ed</v>
      </c>
    </row>
    <row r="2527" customFormat="false" ht="15" hidden="false" customHeight="true" outlineLevel="0" collapsed="false">
      <c r="A2527" s="1" t="s">
        <v>8176</v>
      </c>
      <c r="B2527" s="3" t="n">
        <v>46174</v>
      </c>
      <c r="C2527" s="1" t="s">
        <v>8177</v>
      </c>
      <c r="D2527" s="1" t="s">
        <v>8576</v>
      </c>
      <c r="E2527" s="1" t="s">
        <v>8577</v>
      </c>
      <c r="F2527" s="1" t="s">
        <v>471</v>
      </c>
      <c r="G2527" s="1" t="s">
        <v>8578</v>
      </c>
      <c r="H2527" s="1" t="s">
        <v>2571</v>
      </c>
      <c r="I2527" s="3" t="n">
        <v>40490</v>
      </c>
      <c r="J2527" s="1" t="s">
        <v>8182</v>
      </c>
      <c r="K2527" s="3" t="n">
        <v>45903</v>
      </c>
      <c r="L2527" s="3" t="n">
        <v>46199</v>
      </c>
      <c r="M2527" s="1" t="n">
        <v>1</v>
      </c>
      <c r="N2527" s="4" t="s">
        <v>24</v>
      </c>
      <c r="O2527" s="1" t="s">
        <v>8192</v>
      </c>
      <c r="P2527" s="6" t="s">
        <v>39</v>
      </c>
      <c r="Q2527" s="1" t="str">
        <f aca="false">IFERROR(INDEX('ST Enroll Export'!$A$2:$A$3230,MATCH($D2527,'ST Enroll Export'!$A$2:$A$3230,0)),IFERROR(IF(INDEX('ST Enroll Export'!$A$2:$A$3230,MATCH($E2527,'ST Enroll Export'!$B$2:$B$3230,0))="","",INDEX('ST Enroll Export'!$A$2:$A$3230,MATCH($E2527,'ST Enroll Export'!$B$2:$B$3230,0))),"Not Found"))</f>
        <v>1983296404</v>
      </c>
      <c r="R2527" s="1" t="str">
        <f aca="false">IFERROR(INDEX('ST Enroll Export'!$G$2:$G$3230,MATCH($D2527,'ST Enroll Export'!$A$2:$A$3230,0)),IFERROR(INDEX('ST Enroll Export'!$G$2:$G$3230,MATCH($E2527,'ST Enroll Export'!$B$2:$B$3230,0)),"Not Found"))</f>
        <v>ONTECH Charter HS</v>
      </c>
      <c r="S2527" s="1" t="str">
        <f aca="false">IFERROR(INDEX('ST Enroll Export'!$B$2:$B$3230,MATCH($D2527,'ST Enroll Export'!$A$2:$A$3230,0)),IFERROR(INDEX('ST Enroll Export'!$B$2:$B$3230,MATCH($E2527,'ST Enroll Export'!$B$2:$B$3230,0)),"Not Found"))</f>
        <v>200020161</v>
      </c>
      <c r="T2527" s="1" t="str">
        <f aca="false">IF(ISNUMBER(MATCH($D2527,'ST Enroll Export'!$A$2:$A$3230,0)),"NYSSIS Match",IF(ISNUMBER(MATCH($E2527,'ST Enroll Export'!$B$2:$B$3230,0)),"SID Match","No ST Match"))</f>
        <v>NYSSIS Match</v>
      </c>
      <c r="U2527" s="1" t="str">
        <f aca="false">IF(ISNUMBER(MATCH($D2527,Disability!$B$2:$B$5962,0)),"SPED","Gen Ed")</f>
        <v>SPED</v>
      </c>
    </row>
    <row r="2528" customFormat="false" ht="15" hidden="false" customHeight="true" outlineLevel="0" collapsed="false">
      <c r="A2528" s="1" t="s">
        <v>8176</v>
      </c>
      <c r="B2528" s="3" t="n">
        <v>46174</v>
      </c>
      <c r="C2528" s="1" t="s">
        <v>8177</v>
      </c>
      <c r="D2528" s="1" t="s">
        <v>8579</v>
      </c>
      <c r="E2528" s="1" t="s">
        <v>8580</v>
      </c>
      <c r="F2528" s="1" t="s">
        <v>8581</v>
      </c>
      <c r="G2528" s="1" t="s">
        <v>8582</v>
      </c>
      <c r="H2528" s="1" t="s">
        <v>2571</v>
      </c>
      <c r="I2528" s="3" t="n">
        <v>40311</v>
      </c>
      <c r="J2528" s="1" t="s">
        <v>8182</v>
      </c>
      <c r="K2528" s="3" t="n">
        <v>45903</v>
      </c>
      <c r="L2528" s="3" t="n">
        <v>46199</v>
      </c>
      <c r="M2528" s="1" t="n">
        <v>1</v>
      </c>
      <c r="N2528" s="4" t="s">
        <v>24</v>
      </c>
      <c r="O2528" s="1" t="s">
        <v>8333</v>
      </c>
      <c r="P2528" s="6" t="s">
        <v>39</v>
      </c>
      <c r="Q2528" s="1" t="str">
        <f aca="false">IFERROR(INDEX('ST Enroll Export'!$A$2:$A$3230,MATCH($D2528,'ST Enroll Export'!$A$2:$A$3230,0)),IFERROR(IF(INDEX('ST Enroll Export'!$A$2:$A$3230,MATCH($E2528,'ST Enroll Export'!$B$2:$B$3230,0))="","",INDEX('ST Enroll Export'!$A$2:$A$3230,MATCH($E2528,'ST Enroll Export'!$B$2:$B$3230,0))),"Not Found"))</f>
        <v>9736352544</v>
      </c>
      <c r="R2528" s="1" t="str">
        <f aca="false">IFERROR(INDEX('ST Enroll Export'!$G$2:$G$3230,MATCH($D2528,'ST Enroll Export'!$A$2:$A$3230,0)),IFERROR(INDEX('ST Enroll Export'!$G$2:$G$3230,MATCH($E2528,'ST Enroll Export'!$B$2:$B$3230,0)),"Not Found"))</f>
        <v>ONTECH Charter HS</v>
      </c>
      <c r="S2528" s="1" t="str">
        <f aca="false">IFERROR(INDEX('ST Enroll Export'!$B$2:$B$3230,MATCH($D2528,'ST Enroll Export'!$A$2:$A$3230,0)),IFERROR(INDEX('ST Enroll Export'!$B$2:$B$3230,MATCH($E2528,'ST Enroll Export'!$B$2:$B$3230,0)),"Not Found"))</f>
        <v>200017838</v>
      </c>
      <c r="T2528" s="1" t="str">
        <f aca="false">IF(ISNUMBER(MATCH($D2528,'ST Enroll Export'!$A$2:$A$3230,0)),"NYSSIS Match",IF(ISNUMBER(MATCH($E2528,'ST Enroll Export'!$B$2:$B$3230,0)),"SID Match","No ST Match"))</f>
        <v>NYSSIS Match</v>
      </c>
      <c r="U2528" s="1" t="str">
        <f aca="false">IF(ISNUMBER(MATCH($D2528,Disability!$B$2:$B$5962,0)),"SPED","Gen Ed")</f>
        <v>SPED</v>
      </c>
    </row>
    <row r="2529" customFormat="false" ht="15" hidden="false" customHeight="true" outlineLevel="0" collapsed="false">
      <c r="A2529" s="1" t="s">
        <v>8176</v>
      </c>
      <c r="B2529" s="3" t="n">
        <v>46174</v>
      </c>
      <c r="C2529" s="1" t="s">
        <v>8177</v>
      </c>
      <c r="D2529" s="1" t="s">
        <v>8583</v>
      </c>
      <c r="E2529" s="1" t="s">
        <v>8584</v>
      </c>
      <c r="F2529" s="1" t="s">
        <v>634</v>
      </c>
      <c r="G2529" s="1" t="s">
        <v>8585</v>
      </c>
      <c r="H2529" s="1" t="s">
        <v>2539</v>
      </c>
      <c r="I2529" s="3" t="n">
        <v>40752</v>
      </c>
      <c r="J2529" s="1" t="s">
        <v>8182</v>
      </c>
      <c r="K2529" s="3" t="n">
        <v>45903</v>
      </c>
      <c r="L2529" s="3" t="n">
        <v>46199</v>
      </c>
      <c r="M2529" s="1" t="n">
        <v>1</v>
      </c>
      <c r="N2529" s="4" t="s">
        <v>24</v>
      </c>
      <c r="O2529" s="1" t="s">
        <v>8586</v>
      </c>
      <c r="P2529" s="5" t="s">
        <v>26</v>
      </c>
      <c r="Q2529" s="1" t="str">
        <f aca="false">IFERROR(INDEX('ST Enroll Export'!$A$2:$A$3230,MATCH($D2529,'ST Enroll Export'!$A$2:$A$3230,0)),IFERROR(IF(INDEX('ST Enroll Export'!$A$2:$A$3230,MATCH($E2529,'ST Enroll Export'!$B$2:$B$3230,0))="","",INDEX('ST Enroll Export'!$A$2:$A$3230,MATCH($E2529,'ST Enroll Export'!$B$2:$B$3230,0))),"Not Found"))</f>
        <v>5737812263</v>
      </c>
      <c r="R2529" s="1" t="str">
        <f aca="false">IFERROR(INDEX('ST Enroll Export'!$G$2:$G$3230,MATCH($D2529,'ST Enroll Export'!$A$2:$A$3230,0)),IFERROR(INDEX('ST Enroll Export'!$G$2:$G$3230,MATCH($E2529,'ST Enroll Export'!$B$2:$B$3230,0)),"Not Found"))</f>
        <v>ONTECH Charter HS</v>
      </c>
      <c r="S2529" s="1" t="str">
        <f aca="false">IFERROR(INDEX('ST Enroll Export'!$B$2:$B$3230,MATCH($D2529,'ST Enroll Export'!$A$2:$A$3230,0)),IFERROR(INDEX('ST Enroll Export'!$B$2:$B$3230,MATCH($E2529,'ST Enroll Export'!$B$2:$B$3230,0)),"Not Found"))</f>
        <v>210017230</v>
      </c>
      <c r="T2529" s="1" t="str">
        <f aca="false">IF(ISNUMBER(MATCH($D2529,'ST Enroll Export'!$A$2:$A$3230,0)),"NYSSIS Match",IF(ISNUMBER(MATCH($E2529,'ST Enroll Export'!$B$2:$B$3230,0)),"SID Match","No ST Match"))</f>
        <v>NYSSIS Match</v>
      </c>
      <c r="U2529" s="1" t="str">
        <f aca="false">IF(ISNUMBER(MATCH($D2529,Disability!$B$2:$B$5962,0)),"SPED","Gen Ed")</f>
        <v>Gen Ed</v>
      </c>
    </row>
    <row r="2530" customFormat="false" ht="15" hidden="false" customHeight="true" outlineLevel="0" collapsed="false">
      <c r="A2530" s="1" t="s">
        <v>8176</v>
      </c>
      <c r="B2530" s="3" t="n">
        <v>46174</v>
      </c>
      <c r="C2530" s="1" t="s">
        <v>8177</v>
      </c>
      <c r="D2530" s="1" t="s">
        <v>8587</v>
      </c>
      <c r="E2530" s="1" t="s">
        <v>8588</v>
      </c>
      <c r="F2530" s="1" t="s">
        <v>634</v>
      </c>
      <c r="G2530" s="1" t="s">
        <v>8589</v>
      </c>
      <c r="H2530" s="1" t="s">
        <v>2571</v>
      </c>
      <c r="I2530" s="3" t="n">
        <v>40205</v>
      </c>
      <c r="J2530" s="1" t="s">
        <v>8182</v>
      </c>
      <c r="K2530" s="3" t="n">
        <v>45903</v>
      </c>
      <c r="L2530" s="3" t="n">
        <v>46199</v>
      </c>
      <c r="M2530" s="1" t="n">
        <v>1</v>
      </c>
      <c r="N2530" s="4" t="s">
        <v>24</v>
      </c>
      <c r="O2530" s="1" t="s">
        <v>8192</v>
      </c>
      <c r="P2530" s="5" t="s">
        <v>26</v>
      </c>
      <c r="Q2530" s="1" t="str">
        <f aca="false">IFERROR(INDEX('ST Enroll Export'!$A$2:$A$3230,MATCH($D2530,'ST Enroll Export'!$A$2:$A$3230,0)),IFERROR(IF(INDEX('ST Enroll Export'!$A$2:$A$3230,MATCH($E2530,'ST Enroll Export'!$B$2:$B$3230,0))="","",INDEX('ST Enroll Export'!$A$2:$A$3230,MATCH($E2530,'ST Enroll Export'!$B$2:$B$3230,0))),"Not Found"))</f>
        <v>2970558642</v>
      </c>
      <c r="R2530" s="1" t="str">
        <f aca="false">IFERROR(INDEX('ST Enroll Export'!$G$2:$G$3230,MATCH($D2530,'ST Enroll Export'!$A$2:$A$3230,0)),IFERROR(INDEX('ST Enroll Export'!$G$2:$G$3230,MATCH($E2530,'ST Enroll Export'!$B$2:$B$3230,0)),"Not Found"))</f>
        <v>ONTECH Charter HS</v>
      </c>
      <c r="S2530" s="1" t="str">
        <f aca="false">IFERROR(INDEX('ST Enroll Export'!$B$2:$B$3230,MATCH($D2530,'ST Enroll Export'!$A$2:$A$3230,0)),IFERROR(INDEX('ST Enroll Export'!$B$2:$B$3230,MATCH($E2530,'ST Enroll Export'!$B$2:$B$3230,0)),"Not Found"))</f>
        <v>210017229</v>
      </c>
      <c r="T2530" s="1" t="str">
        <f aca="false">IF(ISNUMBER(MATCH($D2530,'ST Enroll Export'!$A$2:$A$3230,0)),"NYSSIS Match",IF(ISNUMBER(MATCH($E2530,'ST Enroll Export'!$B$2:$B$3230,0)),"SID Match","No ST Match"))</f>
        <v>NYSSIS Match</v>
      </c>
      <c r="U2530" s="1" t="str">
        <f aca="false">IF(ISNUMBER(MATCH($D2530,Disability!$B$2:$B$5962,0)),"SPED","Gen Ed")</f>
        <v>Gen Ed</v>
      </c>
    </row>
    <row r="2531" customFormat="false" ht="15" hidden="false" customHeight="true" outlineLevel="0" collapsed="false">
      <c r="A2531" s="1" t="s">
        <v>8176</v>
      </c>
      <c r="B2531" s="3" t="n">
        <v>46174</v>
      </c>
      <c r="C2531" s="1" t="s">
        <v>8177</v>
      </c>
      <c r="D2531" s="1" t="s">
        <v>8590</v>
      </c>
      <c r="E2531" s="1" t="s">
        <v>8591</v>
      </c>
      <c r="F2531" s="1" t="s">
        <v>1648</v>
      </c>
      <c r="G2531" s="1" t="s">
        <v>4253</v>
      </c>
      <c r="H2531" s="1" t="s">
        <v>2539</v>
      </c>
      <c r="I2531" s="3" t="n">
        <v>40608</v>
      </c>
      <c r="J2531" s="1" t="s">
        <v>8182</v>
      </c>
      <c r="K2531" s="3" t="n">
        <v>46298</v>
      </c>
      <c r="L2531" s="3" t="n">
        <v>46199</v>
      </c>
      <c r="M2531" s="1" t="n">
        <v>0.9</v>
      </c>
      <c r="N2531" s="4" t="s">
        <v>24</v>
      </c>
      <c r="O2531" s="1" t="s">
        <v>8592</v>
      </c>
      <c r="P2531" s="5" t="s">
        <v>26</v>
      </c>
      <c r="Q2531" s="1" t="str">
        <f aca="false">IFERROR(INDEX('ST Enroll Export'!$A$2:$A$3230,MATCH($D2531,'ST Enroll Export'!$A$2:$A$3230,0)),IFERROR(IF(INDEX('ST Enroll Export'!$A$2:$A$3230,MATCH($E2531,'ST Enroll Export'!$B$2:$B$3230,0))="","",INDEX('ST Enroll Export'!$A$2:$A$3230,MATCH($E2531,'ST Enroll Export'!$B$2:$B$3230,0))),"Not Found"))</f>
        <v>9372314245</v>
      </c>
      <c r="R2531" s="1" t="str">
        <f aca="false">IFERROR(INDEX('ST Enroll Export'!$G$2:$G$3230,MATCH($D2531,'ST Enroll Export'!$A$2:$A$3230,0)),IFERROR(INDEX('ST Enroll Export'!$G$2:$G$3230,MATCH($E2531,'ST Enroll Export'!$B$2:$B$3230,0)),"Not Found"))</f>
        <v>ONTECH Charter HS</v>
      </c>
      <c r="S2531" s="1" t="str">
        <f aca="false">IFERROR(INDEX('ST Enroll Export'!$B$2:$B$3230,MATCH($D2531,'ST Enroll Export'!$A$2:$A$3230,0)),IFERROR(INDEX('ST Enroll Export'!$B$2:$B$3230,MATCH($E2531,'ST Enroll Export'!$B$2:$B$3230,0)),"Not Found"))</f>
        <v>210022641</v>
      </c>
      <c r="T2531" s="1" t="str">
        <f aca="false">IF(ISNUMBER(MATCH($D2531,'ST Enroll Export'!$A$2:$A$3230,0)),"NYSSIS Match",IF(ISNUMBER(MATCH($E2531,'ST Enroll Export'!$B$2:$B$3230,0)),"SID Match","No ST Match"))</f>
        <v>NYSSIS Match</v>
      </c>
      <c r="U2531" s="1" t="str">
        <f aca="false">IF(ISNUMBER(MATCH($D2531,Disability!$B$2:$B$5962,0)),"SPED","Gen Ed")</f>
        <v>Gen Ed</v>
      </c>
    </row>
    <row r="2532" customFormat="false" ht="15" hidden="false" customHeight="true" outlineLevel="0" collapsed="false">
      <c r="A2532" s="1" t="s">
        <v>8176</v>
      </c>
      <c r="B2532" s="3" t="n">
        <v>46174</v>
      </c>
      <c r="C2532" s="1" t="s">
        <v>8177</v>
      </c>
      <c r="D2532" s="1" t="s">
        <v>8593</v>
      </c>
      <c r="E2532" s="1" t="s">
        <v>8594</v>
      </c>
      <c r="F2532" s="1" t="s">
        <v>1458</v>
      </c>
      <c r="G2532" s="1" t="s">
        <v>8595</v>
      </c>
      <c r="H2532" s="1" t="s">
        <v>2555</v>
      </c>
      <c r="I2532" s="3" t="n">
        <v>39296</v>
      </c>
      <c r="J2532" s="1" t="s">
        <v>8182</v>
      </c>
      <c r="K2532" s="3" t="n">
        <v>45903</v>
      </c>
      <c r="L2532" s="3" t="n">
        <v>46199</v>
      </c>
      <c r="M2532" s="1" t="n">
        <v>1</v>
      </c>
      <c r="N2532" s="4" t="s">
        <v>24</v>
      </c>
      <c r="O2532" s="1" t="s">
        <v>8192</v>
      </c>
      <c r="P2532" s="6" t="s">
        <v>39</v>
      </c>
      <c r="Q2532" s="1" t="str">
        <f aca="false">IFERROR(INDEX('ST Enroll Export'!$A$2:$A$3230,MATCH($D2532,'ST Enroll Export'!$A$2:$A$3230,0)),IFERROR(IF(INDEX('ST Enroll Export'!$A$2:$A$3230,MATCH($E2532,'ST Enroll Export'!$B$2:$B$3230,0))="","",INDEX('ST Enroll Export'!$A$2:$A$3230,MATCH($E2532,'ST Enroll Export'!$B$2:$B$3230,0))),"Not Found"))</f>
        <v>2523931451</v>
      </c>
      <c r="R2532" s="1" t="str">
        <f aca="false">IFERROR(INDEX('ST Enroll Export'!$G$2:$G$3230,MATCH($D2532,'ST Enroll Export'!$A$2:$A$3230,0)),IFERROR(INDEX('ST Enroll Export'!$G$2:$G$3230,MATCH($E2532,'ST Enroll Export'!$B$2:$B$3230,0)),"Not Found"))</f>
        <v>ONTECH Charter HS</v>
      </c>
      <c r="S2532" s="1" t="str">
        <f aca="false">IFERROR(INDEX('ST Enroll Export'!$B$2:$B$3230,MATCH($D2532,'ST Enroll Export'!$A$2:$A$3230,0)),IFERROR(INDEX('ST Enroll Export'!$B$2:$B$3230,MATCH($E2532,'ST Enroll Export'!$B$2:$B$3230,0)),"Not Found"))</f>
        <v>200010335</v>
      </c>
      <c r="T2532" s="1" t="str">
        <f aca="false">IF(ISNUMBER(MATCH($D2532,'ST Enroll Export'!$A$2:$A$3230,0)),"NYSSIS Match",IF(ISNUMBER(MATCH($E2532,'ST Enroll Export'!$B$2:$B$3230,0)),"SID Match","No ST Match"))</f>
        <v>NYSSIS Match</v>
      </c>
      <c r="U2532" s="1" t="str">
        <f aca="false">IF(ISNUMBER(MATCH($D2532,Disability!$B$2:$B$5962,0)),"SPED","Gen Ed")</f>
        <v>SPED</v>
      </c>
    </row>
    <row r="2533" customFormat="false" ht="15" hidden="false" customHeight="true" outlineLevel="0" collapsed="false">
      <c r="A2533" s="1" t="s">
        <v>8176</v>
      </c>
      <c r="B2533" s="3" t="n">
        <v>46174</v>
      </c>
      <c r="C2533" s="1" t="s">
        <v>8177</v>
      </c>
      <c r="D2533" s="1" t="s">
        <v>8596</v>
      </c>
      <c r="E2533" s="1" t="s">
        <v>8597</v>
      </c>
      <c r="F2533" s="1" t="s">
        <v>8598</v>
      </c>
      <c r="G2533" s="1" t="s">
        <v>8599</v>
      </c>
      <c r="H2533" s="1" t="s">
        <v>2555</v>
      </c>
      <c r="I2533" s="3" t="n">
        <v>39756</v>
      </c>
      <c r="J2533" s="1" t="s">
        <v>8182</v>
      </c>
      <c r="K2533" s="3" t="n">
        <v>45903</v>
      </c>
      <c r="L2533" s="3" t="n">
        <v>45971</v>
      </c>
      <c r="M2533" s="1" t="n">
        <v>0.225</v>
      </c>
      <c r="N2533" s="4" t="s">
        <v>24</v>
      </c>
      <c r="O2533" s="1" t="s">
        <v>8600</v>
      </c>
      <c r="P2533" s="5" t="s">
        <v>26</v>
      </c>
      <c r="Q2533" s="1" t="str">
        <f aca="false">IFERROR(INDEX('ST Enroll Export'!$A$2:$A$3230,MATCH($D2533,'ST Enroll Export'!$A$2:$A$3230,0)),IFERROR(IF(INDEX('ST Enroll Export'!$A$2:$A$3230,MATCH($E2533,'ST Enroll Export'!$B$2:$B$3230,0))="","",INDEX('ST Enroll Export'!$A$2:$A$3230,MATCH($E2533,'ST Enroll Export'!$B$2:$B$3230,0))),"Not Found"))</f>
        <v>4628892571</v>
      </c>
      <c r="R2533" s="1" t="str">
        <f aca="false">IFERROR(INDEX('ST Enroll Export'!$G$2:$G$3230,MATCH($D2533,'ST Enroll Export'!$A$2:$A$3230,0)),IFERROR(INDEX('ST Enroll Export'!$G$2:$G$3230,MATCH($E2533,'ST Enroll Export'!$B$2:$B$3230,0)),"Not Found"))</f>
        <v>ONTECH Charter HS</v>
      </c>
      <c r="S2533" s="1" t="str">
        <f aca="false">IFERROR(INDEX('ST Enroll Export'!$B$2:$B$3230,MATCH($D2533,'ST Enroll Export'!$A$2:$A$3230,0)),IFERROR(INDEX('ST Enroll Export'!$B$2:$B$3230,MATCH($E2533,'ST Enroll Export'!$B$2:$B$3230,0)),"Not Found"))</f>
        <v>200013295</v>
      </c>
      <c r="T2533" s="1" t="str">
        <f aca="false">IF(ISNUMBER(MATCH($D2533,'ST Enroll Export'!$A$2:$A$3230,0)),"NYSSIS Match",IF(ISNUMBER(MATCH($E2533,'ST Enroll Export'!$B$2:$B$3230,0)),"SID Match","No ST Match"))</f>
        <v>NYSSIS Match</v>
      </c>
      <c r="U2533" s="1" t="str">
        <f aca="false">IF(ISNUMBER(MATCH($D2533,Disability!$B$2:$B$5962,0)),"SPED","Gen Ed")</f>
        <v>Gen Ed</v>
      </c>
    </row>
    <row r="2534" customFormat="false" ht="15" hidden="false" customHeight="true" outlineLevel="0" collapsed="false">
      <c r="A2534" s="1" t="s">
        <v>8176</v>
      </c>
      <c r="B2534" s="3" t="n">
        <v>46174</v>
      </c>
      <c r="C2534" s="1" t="s">
        <v>8177</v>
      </c>
      <c r="D2534" s="1" t="s">
        <v>8596</v>
      </c>
      <c r="E2534" s="1" t="s">
        <v>8597</v>
      </c>
      <c r="F2534" s="1" t="s">
        <v>8598</v>
      </c>
      <c r="G2534" s="1" t="s">
        <v>8599</v>
      </c>
      <c r="H2534" s="1" t="s">
        <v>2555</v>
      </c>
      <c r="I2534" s="3" t="n">
        <v>39756</v>
      </c>
      <c r="J2534" s="1" t="s">
        <v>8182</v>
      </c>
      <c r="K2534" s="3" t="n">
        <v>46027</v>
      </c>
      <c r="L2534" s="3" t="n">
        <v>46199</v>
      </c>
      <c r="M2534" s="1" t="n">
        <v>0.6</v>
      </c>
      <c r="N2534" s="4" t="s">
        <v>24</v>
      </c>
      <c r="O2534" s="1" t="s">
        <v>8376</v>
      </c>
      <c r="P2534" s="5" t="s">
        <v>26</v>
      </c>
      <c r="Q2534" s="1" t="str">
        <f aca="false">IFERROR(INDEX('ST Enroll Export'!$A$2:$A$3230,MATCH($D2534,'ST Enroll Export'!$A$2:$A$3230,0)),IFERROR(IF(INDEX('ST Enroll Export'!$A$2:$A$3230,MATCH($E2534,'ST Enroll Export'!$B$2:$B$3230,0))="","",INDEX('ST Enroll Export'!$A$2:$A$3230,MATCH($E2534,'ST Enroll Export'!$B$2:$B$3230,0))),"Not Found"))</f>
        <v>4628892571</v>
      </c>
      <c r="R2534" s="1" t="str">
        <f aca="false">IFERROR(INDEX('ST Enroll Export'!$G$2:$G$3230,MATCH($D2534,'ST Enroll Export'!$A$2:$A$3230,0)),IFERROR(INDEX('ST Enroll Export'!$G$2:$G$3230,MATCH($E2534,'ST Enroll Export'!$B$2:$B$3230,0)),"Not Found"))</f>
        <v>ONTECH Charter HS</v>
      </c>
      <c r="S2534" s="1" t="str">
        <f aca="false">IFERROR(INDEX('ST Enroll Export'!$B$2:$B$3230,MATCH($D2534,'ST Enroll Export'!$A$2:$A$3230,0)),IFERROR(INDEX('ST Enroll Export'!$B$2:$B$3230,MATCH($E2534,'ST Enroll Export'!$B$2:$B$3230,0)),"Not Found"))</f>
        <v>200013295</v>
      </c>
      <c r="T2534" s="1" t="str">
        <f aca="false">IF(ISNUMBER(MATCH($D2534,'ST Enroll Export'!$A$2:$A$3230,0)),"NYSSIS Match",IF(ISNUMBER(MATCH($E2534,'ST Enroll Export'!$B$2:$B$3230,0)),"SID Match","No ST Match"))</f>
        <v>NYSSIS Match</v>
      </c>
      <c r="U2534" s="1" t="str">
        <f aca="false">IF(ISNUMBER(MATCH($D2534,Disability!$B$2:$B$5962,0)),"SPED","Gen Ed")</f>
        <v>Gen Ed</v>
      </c>
    </row>
    <row r="2535" customFormat="false" ht="15" hidden="false" customHeight="true" outlineLevel="0" collapsed="false">
      <c r="A2535" s="1" t="s">
        <v>8176</v>
      </c>
      <c r="B2535" s="3" t="n">
        <v>46174</v>
      </c>
      <c r="C2535" s="1" t="s">
        <v>8177</v>
      </c>
      <c r="D2535" s="1" t="s">
        <v>8601</v>
      </c>
      <c r="E2535" s="1" t="s">
        <v>8602</v>
      </c>
      <c r="F2535" s="1" t="s">
        <v>8603</v>
      </c>
      <c r="G2535" s="1" t="s">
        <v>8604</v>
      </c>
      <c r="H2535" s="1" t="s">
        <v>2571</v>
      </c>
      <c r="I2535" s="3" t="n">
        <v>40496</v>
      </c>
      <c r="J2535" s="1" t="s">
        <v>8182</v>
      </c>
      <c r="K2535" s="3" t="n">
        <v>45903</v>
      </c>
      <c r="L2535" s="3" t="n">
        <v>46199</v>
      </c>
      <c r="M2535" s="1" t="n">
        <v>1</v>
      </c>
      <c r="N2535" s="4" t="s">
        <v>24</v>
      </c>
      <c r="O2535" s="1" t="s">
        <v>8439</v>
      </c>
      <c r="P2535" s="5" t="s">
        <v>26</v>
      </c>
      <c r="Q2535" s="1" t="str">
        <f aca="false">IFERROR(INDEX('ST Enroll Export'!$A$2:$A$3230,MATCH($D2535,'ST Enroll Export'!$A$2:$A$3230,0)),IFERROR(IF(INDEX('ST Enroll Export'!$A$2:$A$3230,MATCH($E2535,'ST Enroll Export'!$B$2:$B$3230,0))="","",INDEX('ST Enroll Export'!$A$2:$A$3230,MATCH($E2535,'ST Enroll Export'!$B$2:$B$3230,0))),"Not Found"))</f>
        <v>7810968235</v>
      </c>
      <c r="R2535" s="1" t="str">
        <f aca="false">IFERROR(INDEX('ST Enroll Export'!$G$2:$G$3230,MATCH($D2535,'ST Enroll Export'!$A$2:$A$3230,0)),IFERROR(INDEX('ST Enroll Export'!$G$2:$G$3230,MATCH($E2535,'ST Enroll Export'!$B$2:$B$3230,0)),"Not Found"))</f>
        <v>ONTECH Charter HS</v>
      </c>
      <c r="S2535" s="1" t="str">
        <f aca="false">IFERROR(INDEX('ST Enroll Export'!$B$2:$B$3230,MATCH($D2535,'ST Enroll Export'!$A$2:$A$3230,0)),IFERROR(INDEX('ST Enroll Export'!$B$2:$B$3230,MATCH($E2535,'ST Enroll Export'!$B$2:$B$3230,0)),"Not Found"))</f>
        <v>200039284</v>
      </c>
      <c r="T2535" s="1" t="str">
        <f aca="false">IF(ISNUMBER(MATCH($D2535,'ST Enroll Export'!$A$2:$A$3230,0)),"NYSSIS Match",IF(ISNUMBER(MATCH($E2535,'ST Enroll Export'!$B$2:$B$3230,0)),"SID Match","No ST Match"))</f>
        <v>NYSSIS Match</v>
      </c>
      <c r="U2535" s="1" t="str">
        <f aca="false">IF(ISNUMBER(MATCH($D2535,Disability!$B$2:$B$5962,0)),"SPED","Gen Ed")</f>
        <v>Gen Ed</v>
      </c>
    </row>
    <row r="2536" customFormat="false" ht="15" hidden="false" customHeight="true" outlineLevel="0" collapsed="false">
      <c r="A2536" s="1" t="s">
        <v>8176</v>
      </c>
      <c r="B2536" s="3" t="n">
        <v>46174</v>
      </c>
      <c r="C2536" s="1" t="s">
        <v>8177</v>
      </c>
      <c r="D2536" s="1" t="s">
        <v>8605</v>
      </c>
      <c r="E2536" s="1" t="s">
        <v>8606</v>
      </c>
      <c r="F2536" s="1" t="s">
        <v>8607</v>
      </c>
      <c r="G2536" s="1" t="s">
        <v>8608</v>
      </c>
      <c r="H2536" s="1" t="s">
        <v>2571</v>
      </c>
      <c r="I2536" s="3" t="n">
        <v>40503</v>
      </c>
      <c r="J2536" s="1" t="s">
        <v>8182</v>
      </c>
      <c r="K2536" s="3" t="n">
        <v>45903</v>
      </c>
      <c r="L2536" s="3" t="n">
        <v>46199</v>
      </c>
      <c r="M2536" s="1" t="n">
        <v>1</v>
      </c>
      <c r="N2536" s="7" t="s">
        <v>230</v>
      </c>
      <c r="O2536" s="1" t="s">
        <v>8187</v>
      </c>
      <c r="P2536" s="5" t="s">
        <v>26</v>
      </c>
      <c r="Q2536" s="1" t="str">
        <f aca="false">IFERROR(INDEX('ST Enroll Export'!$A$2:$A$3230,MATCH($D2536,'ST Enroll Export'!$A$2:$A$3230,0)),IFERROR(IF(INDEX('ST Enroll Export'!$A$2:$A$3230,MATCH($E2536,'ST Enroll Export'!$B$2:$B$3230,0))="","",INDEX('ST Enroll Export'!$A$2:$A$3230,MATCH($E2536,'ST Enroll Export'!$B$2:$B$3230,0))),"Not Found"))</f>
        <v>6324525096</v>
      </c>
      <c r="R2536" s="1" t="str">
        <f aca="false">IFERROR(INDEX('ST Enroll Export'!$G$2:$G$3230,MATCH($D2536,'ST Enroll Export'!$A$2:$A$3230,0)),IFERROR(INDEX('ST Enroll Export'!$G$2:$G$3230,MATCH($E2536,'ST Enroll Export'!$B$2:$B$3230,0)),"Not Found"))</f>
        <v>ONTECH Charter HS</v>
      </c>
      <c r="S2536" s="1" t="str">
        <f aca="false">IFERROR(INDEX('ST Enroll Export'!$B$2:$B$3230,MATCH($D2536,'ST Enroll Export'!$A$2:$A$3230,0)),IFERROR(INDEX('ST Enroll Export'!$B$2:$B$3230,MATCH($E2536,'ST Enroll Export'!$B$2:$B$3230,0)),"Not Found"))</f>
        <v>200030210</v>
      </c>
      <c r="T2536" s="1" t="str">
        <f aca="false">IF(ISNUMBER(MATCH($D2536,'ST Enroll Export'!$A$2:$A$3230,0)),"NYSSIS Match",IF(ISNUMBER(MATCH($E2536,'ST Enroll Export'!$B$2:$B$3230,0)),"SID Match","No ST Match"))</f>
        <v>NYSSIS Match</v>
      </c>
      <c r="U2536" s="1" t="str">
        <f aca="false">IF(ISNUMBER(MATCH($D2536,Disability!$B$2:$B$5962,0)),"SPED","Gen Ed")</f>
        <v>Gen Ed</v>
      </c>
    </row>
    <row r="2537" customFormat="false" ht="15" hidden="false" customHeight="true" outlineLevel="0" collapsed="false">
      <c r="A2537" s="1" t="s">
        <v>8176</v>
      </c>
      <c r="B2537" s="3" t="n">
        <v>46174</v>
      </c>
      <c r="C2537" s="1" t="s">
        <v>8177</v>
      </c>
      <c r="D2537" s="1" t="s">
        <v>8609</v>
      </c>
      <c r="E2537" s="1" t="s">
        <v>8610</v>
      </c>
      <c r="F2537" s="1" t="s">
        <v>7225</v>
      </c>
      <c r="G2537" s="1" t="s">
        <v>8611</v>
      </c>
      <c r="H2537" s="1" t="s">
        <v>2525</v>
      </c>
      <c r="I2537" s="3" t="n">
        <v>40134</v>
      </c>
      <c r="J2537" s="1" t="s">
        <v>8182</v>
      </c>
      <c r="K2537" s="3" t="n">
        <v>45903</v>
      </c>
      <c r="L2537" s="3" t="n">
        <v>46199</v>
      </c>
      <c r="M2537" s="1" t="n">
        <v>1</v>
      </c>
      <c r="N2537" s="4" t="s">
        <v>24</v>
      </c>
      <c r="O2537" s="1" t="s">
        <v>8192</v>
      </c>
      <c r="P2537" s="5" t="s">
        <v>26</v>
      </c>
      <c r="Q2537" s="1" t="str">
        <f aca="false">IFERROR(INDEX('ST Enroll Export'!$A$2:$A$3230,MATCH($D2537,'ST Enroll Export'!$A$2:$A$3230,0)),IFERROR(IF(INDEX('ST Enroll Export'!$A$2:$A$3230,MATCH($E2537,'ST Enroll Export'!$B$2:$B$3230,0))="","",INDEX('ST Enroll Export'!$A$2:$A$3230,MATCH($E2537,'ST Enroll Export'!$B$2:$B$3230,0))),"Not Found"))</f>
        <v>4392260406</v>
      </c>
      <c r="R2537" s="1" t="str">
        <f aca="false">IFERROR(INDEX('ST Enroll Export'!$G$2:$G$3230,MATCH($D2537,'ST Enroll Export'!$A$2:$A$3230,0)),IFERROR(INDEX('ST Enroll Export'!$G$2:$G$3230,MATCH($E2537,'ST Enroll Export'!$B$2:$B$3230,0)),"Not Found"))</f>
        <v>ONTECH Charter HS</v>
      </c>
      <c r="S2537" s="1" t="str">
        <f aca="false">IFERROR(INDEX('ST Enroll Export'!$B$2:$B$3230,MATCH($D2537,'ST Enroll Export'!$A$2:$A$3230,0)),IFERROR(INDEX('ST Enroll Export'!$B$2:$B$3230,MATCH($E2537,'ST Enroll Export'!$B$2:$B$3230,0)),"Not Found"))</f>
        <v>200023454</v>
      </c>
      <c r="T2537" s="1" t="str">
        <f aca="false">IF(ISNUMBER(MATCH($D2537,'ST Enroll Export'!$A$2:$A$3230,0)),"NYSSIS Match",IF(ISNUMBER(MATCH($E2537,'ST Enroll Export'!$B$2:$B$3230,0)),"SID Match","No ST Match"))</f>
        <v>NYSSIS Match</v>
      </c>
      <c r="U2537" s="1" t="str">
        <f aca="false">IF(ISNUMBER(MATCH($D2537,Disability!$B$2:$B$5962,0)),"SPED","Gen Ed")</f>
        <v>Gen Ed</v>
      </c>
    </row>
    <row r="2538" customFormat="false" ht="15" hidden="false" customHeight="true" outlineLevel="0" collapsed="false">
      <c r="A2538" s="1" t="s">
        <v>8176</v>
      </c>
      <c r="B2538" s="3" t="n">
        <v>46174</v>
      </c>
      <c r="C2538" s="1" t="s">
        <v>8177</v>
      </c>
      <c r="D2538" s="1" t="s">
        <v>8612</v>
      </c>
      <c r="E2538" s="1" t="s">
        <v>8613</v>
      </c>
      <c r="F2538" s="1" t="s">
        <v>7225</v>
      </c>
      <c r="G2538" s="1" t="s">
        <v>8614</v>
      </c>
      <c r="H2538" s="1" t="s">
        <v>2571</v>
      </c>
      <c r="I2538" s="3" t="n">
        <v>40333</v>
      </c>
      <c r="J2538" s="1" t="s">
        <v>8182</v>
      </c>
      <c r="K2538" s="3" t="n">
        <v>45903</v>
      </c>
      <c r="L2538" s="3" t="n">
        <v>45996</v>
      </c>
      <c r="M2538" s="1" t="n">
        <v>0.25</v>
      </c>
      <c r="N2538" s="4" t="s">
        <v>24</v>
      </c>
      <c r="O2538" s="1" t="s">
        <v>8615</v>
      </c>
      <c r="P2538" s="5" t="s">
        <v>26</v>
      </c>
      <c r="Q2538" s="1" t="str">
        <f aca="false">IFERROR(INDEX('ST Enroll Export'!$A$2:$A$3230,MATCH($D2538,'ST Enroll Export'!$A$2:$A$3230,0)),IFERROR(IF(INDEX('ST Enroll Export'!$A$2:$A$3230,MATCH($E2538,'ST Enroll Export'!$B$2:$B$3230,0))="","",INDEX('ST Enroll Export'!$A$2:$A$3230,MATCH($E2538,'ST Enroll Export'!$B$2:$B$3230,0))),"Not Found"))</f>
        <v>1399327482</v>
      </c>
      <c r="R2538" s="1" t="str">
        <f aca="false">IFERROR(INDEX('ST Enroll Export'!$G$2:$G$3230,MATCH($D2538,'ST Enroll Export'!$A$2:$A$3230,0)),IFERROR(INDEX('ST Enroll Export'!$G$2:$G$3230,MATCH($E2538,'ST Enroll Export'!$B$2:$B$3230,0)),"Not Found"))</f>
        <v>ONTECH Charter HS</v>
      </c>
      <c r="S2538" s="1" t="str">
        <f aca="false">IFERROR(INDEX('ST Enroll Export'!$B$2:$B$3230,MATCH($D2538,'ST Enroll Export'!$A$2:$A$3230,0)),IFERROR(INDEX('ST Enroll Export'!$B$2:$B$3230,MATCH($E2538,'ST Enroll Export'!$B$2:$B$3230,0)),"Not Found"))</f>
        <v>210010182</v>
      </c>
      <c r="T2538" s="1" t="str">
        <f aca="false">IF(ISNUMBER(MATCH($D2538,'ST Enroll Export'!$A$2:$A$3230,0)),"NYSSIS Match",IF(ISNUMBER(MATCH($E2538,'ST Enroll Export'!$B$2:$B$3230,0)),"SID Match","No ST Match"))</f>
        <v>NYSSIS Match</v>
      </c>
      <c r="U2538" s="1" t="str">
        <f aca="false">IF(ISNUMBER(MATCH($D2538,Disability!$B$2:$B$5962,0)),"SPED","Gen Ed")</f>
        <v>Gen Ed</v>
      </c>
    </row>
    <row r="2539" customFormat="false" ht="15" hidden="false" customHeight="true" outlineLevel="0" collapsed="false">
      <c r="A2539" s="1" t="s">
        <v>8176</v>
      </c>
      <c r="B2539" s="3" t="n">
        <v>46174</v>
      </c>
      <c r="C2539" s="1" t="s">
        <v>8177</v>
      </c>
      <c r="D2539" s="1" t="s">
        <v>8616</v>
      </c>
      <c r="E2539" s="1" t="s">
        <v>8617</v>
      </c>
      <c r="F2539" s="1" t="s">
        <v>8618</v>
      </c>
      <c r="G2539" s="1" t="s">
        <v>8619</v>
      </c>
      <c r="H2539" s="1" t="s">
        <v>2525</v>
      </c>
      <c r="I2539" s="3" t="n">
        <v>40144</v>
      </c>
      <c r="J2539" s="1" t="s">
        <v>8182</v>
      </c>
      <c r="K2539" s="3" t="n">
        <v>45903</v>
      </c>
      <c r="L2539" s="3" t="n">
        <v>46199</v>
      </c>
      <c r="M2539" s="1" t="n">
        <v>1</v>
      </c>
      <c r="N2539" s="4" t="s">
        <v>24</v>
      </c>
      <c r="O2539" s="1" t="s">
        <v>8586</v>
      </c>
      <c r="P2539" s="5" t="s">
        <v>26</v>
      </c>
      <c r="Q2539" s="1" t="str">
        <f aca="false">IFERROR(INDEX('ST Enroll Export'!$A$2:$A$3230,MATCH($D2539,'ST Enroll Export'!$A$2:$A$3230,0)),IFERROR(IF(INDEX('ST Enroll Export'!$A$2:$A$3230,MATCH($E2539,'ST Enroll Export'!$B$2:$B$3230,0))="","",INDEX('ST Enroll Export'!$A$2:$A$3230,MATCH($E2539,'ST Enroll Export'!$B$2:$B$3230,0))),"Not Found"))</f>
        <v>2467175104</v>
      </c>
      <c r="R2539" s="1" t="str">
        <f aca="false">IFERROR(INDEX('ST Enroll Export'!$G$2:$G$3230,MATCH($D2539,'ST Enroll Export'!$A$2:$A$3230,0)),IFERROR(INDEX('ST Enroll Export'!$G$2:$G$3230,MATCH($E2539,'ST Enroll Export'!$B$2:$B$3230,0)),"Not Found"))</f>
        <v>ONTECH Charter HS</v>
      </c>
      <c r="S2539" s="1" t="str">
        <f aca="false">IFERROR(INDEX('ST Enroll Export'!$B$2:$B$3230,MATCH($D2539,'ST Enroll Export'!$A$2:$A$3230,0)),IFERROR(INDEX('ST Enroll Export'!$B$2:$B$3230,MATCH($E2539,'ST Enroll Export'!$B$2:$B$3230,0)),"Not Found"))</f>
        <v>200019626</v>
      </c>
      <c r="T2539" s="1" t="str">
        <f aca="false">IF(ISNUMBER(MATCH($D2539,'ST Enroll Export'!$A$2:$A$3230,0)),"NYSSIS Match",IF(ISNUMBER(MATCH($E2539,'ST Enroll Export'!$B$2:$B$3230,0)),"SID Match","No ST Match"))</f>
        <v>NYSSIS Match</v>
      </c>
      <c r="U2539" s="1" t="str">
        <f aca="false">IF(ISNUMBER(MATCH($D2539,Disability!$B$2:$B$5962,0)),"SPED","Gen Ed")</f>
        <v>Gen Ed</v>
      </c>
    </row>
    <row r="2540" customFormat="false" ht="15" hidden="false" customHeight="true" outlineLevel="0" collapsed="false">
      <c r="A2540" s="1" t="s">
        <v>8176</v>
      </c>
      <c r="B2540" s="3" t="n">
        <v>46174</v>
      </c>
      <c r="C2540" s="1" t="s">
        <v>8177</v>
      </c>
      <c r="D2540" s="1" t="s">
        <v>8620</v>
      </c>
      <c r="E2540" s="1" t="s">
        <v>8621</v>
      </c>
      <c r="F2540" s="1" t="s">
        <v>8622</v>
      </c>
      <c r="G2540" s="1" t="s">
        <v>8284</v>
      </c>
      <c r="H2540" s="1" t="s">
        <v>2525</v>
      </c>
      <c r="I2540" s="3" t="n">
        <v>39981</v>
      </c>
      <c r="J2540" s="1" t="s">
        <v>8182</v>
      </c>
      <c r="K2540" s="3" t="n">
        <v>45903</v>
      </c>
      <c r="L2540" s="3" t="n">
        <v>46084</v>
      </c>
      <c r="M2540" s="1" t="n">
        <v>0.6</v>
      </c>
      <c r="N2540" s="4" t="s">
        <v>24</v>
      </c>
      <c r="O2540" s="1" t="s">
        <v>8204</v>
      </c>
      <c r="P2540" s="5" t="s">
        <v>26</v>
      </c>
      <c r="Q2540" s="1" t="str">
        <f aca="false">IFERROR(INDEX('ST Enroll Export'!$A$2:$A$3230,MATCH($D2540,'ST Enroll Export'!$A$2:$A$3230,0)),IFERROR(IF(INDEX('ST Enroll Export'!$A$2:$A$3230,MATCH($E2540,'ST Enroll Export'!$B$2:$B$3230,0))="","",INDEX('ST Enroll Export'!$A$2:$A$3230,MATCH($E2540,'ST Enroll Export'!$B$2:$B$3230,0))),"Not Found"))</f>
        <v>1437310804</v>
      </c>
      <c r="R2540" s="1" t="str">
        <f aca="false">IFERROR(INDEX('ST Enroll Export'!$G$2:$G$3230,MATCH($D2540,'ST Enroll Export'!$A$2:$A$3230,0)),IFERROR(INDEX('ST Enroll Export'!$G$2:$G$3230,MATCH($E2540,'ST Enroll Export'!$B$2:$B$3230,0)),"Not Found"))</f>
        <v>ONTECH Charter HS</v>
      </c>
      <c r="S2540" s="1" t="str">
        <f aca="false">IFERROR(INDEX('ST Enroll Export'!$B$2:$B$3230,MATCH($D2540,'ST Enroll Export'!$A$2:$A$3230,0)),IFERROR(INDEX('ST Enroll Export'!$B$2:$B$3230,MATCH($E2540,'ST Enroll Export'!$B$2:$B$3230,0)),"Not Found"))</f>
        <v>200021441</v>
      </c>
      <c r="T2540" s="1" t="str">
        <f aca="false">IF(ISNUMBER(MATCH($D2540,'ST Enroll Export'!$A$2:$A$3230,0)),"NYSSIS Match",IF(ISNUMBER(MATCH($E2540,'ST Enroll Export'!$B$2:$B$3230,0)),"SID Match","No ST Match"))</f>
        <v>NYSSIS Match</v>
      </c>
      <c r="U2540" s="1" t="str">
        <f aca="false">IF(ISNUMBER(MATCH($D2540,Disability!$B$2:$B$5962,0)),"SPED","Gen Ed")</f>
        <v>Gen Ed</v>
      </c>
    </row>
    <row r="2541" customFormat="false" ht="15" hidden="false" customHeight="true" outlineLevel="0" collapsed="false">
      <c r="A2541" s="1" t="s">
        <v>8176</v>
      </c>
      <c r="B2541" s="3" t="n">
        <v>46174</v>
      </c>
      <c r="C2541" s="1" t="s">
        <v>8177</v>
      </c>
      <c r="D2541" s="1" t="s">
        <v>8623</v>
      </c>
      <c r="E2541" s="1" t="s">
        <v>8624</v>
      </c>
      <c r="F2541" s="1" t="s">
        <v>1921</v>
      </c>
      <c r="G2541" s="1" t="s">
        <v>295</v>
      </c>
      <c r="H2541" s="1" t="s">
        <v>2555</v>
      </c>
      <c r="I2541" s="3" t="n">
        <v>38748</v>
      </c>
      <c r="J2541" s="1" t="s">
        <v>8182</v>
      </c>
      <c r="K2541" s="3" t="n">
        <v>45936</v>
      </c>
      <c r="L2541" s="3" t="n">
        <v>46374</v>
      </c>
      <c r="M2541" s="1" t="n">
        <v>0.275</v>
      </c>
      <c r="N2541" s="4" t="s">
        <v>24</v>
      </c>
      <c r="O2541" s="1" t="s">
        <v>8625</v>
      </c>
      <c r="P2541" s="5" t="s">
        <v>26</v>
      </c>
      <c r="Q2541" s="1" t="str">
        <f aca="false">IFERROR(INDEX('ST Enroll Export'!$A$2:$A$3230,MATCH($D2541,'ST Enroll Export'!$A$2:$A$3230,0)),IFERROR(IF(INDEX('ST Enroll Export'!$A$2:$A$3230,MATCH($E2541,'ST Enroll Export'!$B$2:$B$3230,0))="","",INDEX('ST Enroll Export'!$A$2:$A$3230,MATCH($E2541,'ST Enroll Export'!$B$2:$B$3230,0))),"Not Found"))</f>
        <v>6643170093</v>
      </c>
      <c r="R2541" s="1" t="str">
        <f aca="false">IFERROR(INDEX('ST Enroll Export'!$G$2:$G$3230,MATCH($D2541,'ST Enroll Export'!$A$2:$A$3230,0)),IFERROR(INDEX('ST Enroll Export'!$G$2:$G$3230,MATCH($E2541,'ST Enroll Export'!$B$2:$B$3230,0)),"Not Found"))</f>
        <v>ONTECH Charter HS</v>
      </c>
      <c r="S2541" s="1" t="str">
        <f aca="false">IFERROR(INDEX('ST Enroll Export'!$B$2:$B$3230,MATCH($D2541,'ST Enroll Export'!$A$2:$A$3230,0)),IFERROR(INDEX('ST Enroll Export'!$B$2:$B$3230,MATCH($E2541,'ST Enroll Export'!$B$2:$B$3230,0)),"Not Found"))</f>
        <v>200009584</v>
      </c>
      <c r="T2541" s="1" t="str">
        <f aca="false">IF(ISNUMBER(MATCH($D2541,'ST Enroll Export'!$A$2:$A$3230,0)),"NYSSIS Match",IF(ISNUMBER(MATCH($E2541,'ST Enroll Export'!$B$2:$B$3230,0)),"SID Match","No ST Match"))</f>
        <v>NYSSIS Match</v>
      </c>
      <c r="U2541" s="1" t="str">
        <f aca="false">IF(ISNUMBER(MATCH($D2541,Disability!$B$2:$B$5962,0)),"SPED","Gen Ed")</f>
        <v>Gen Ed</v>
      </c>
    </row>
    <row r="2542" customFormat="false" ht="15" hidden="false" customHeight="true" outlineLevel="0" collapsed="false">
      <c r="A2542" s="1" t="s">
        <v>8176</v>
      </c>
      <c r="B2542" s="3" t="n">
        <v>46174</v>
      </c>
      <c r="C2542" s="1" t="s">
        <v>8177</v>
      </c>
      <c r="D2542" s="1" t="s">
        <v>8623</v>
      </c>
      <c r="E2542" s="1" t="s">
        <v>8624</v>
      </c>
      <c r="F2542" s="1" t="s">
        <v>1921</v>
      </c>
      <c r="G2542" s="1" t="s">
        <v>295</v>
      </c>
      <c r="H2542" s="1" t="s">
        <v>2555</v>
      </c>
      <c r="I2542" s="3" t="n">
        <v>38748</v>
      </c>
      <c r="J2542" s="1" t="s">
        <v>8182</v>
      </c>
      <c r="K2542" s="3" t="n">
        <v>46037</v>
      </c>
      <c r="L2542" s="3" t="n">
        <v>46199</v>
      </c>
      <c r="M2542" s="1" t="n">
        <v>0.55</v>
      </c>
      <c r="N2542" s="4" t="s">
        <v>24</v>
      </c>
      <c r="O2542" s="1" t="s">
        <v>8626</v>
      </c>
      <c r="P2542" s="5" t="s">
        <v>26</v>
      </c>
      <c r="Q2542" s="1" t="str">
        <f aca="false">IFERROR(INDEX('ST Enroll Export'!$A$2:$A$3230,MATCH($D2542,'ST Enroll Export'!$A$2:$A$3230,0)),IFERROR(IF(INDEX('ST Enroll Export'!$A$2:$A$3230,MATCH($E2542,'ST Enroll Export'!$B$2:$B$3230,0))="","",INDEX('ST Enroll Export'!$A$2:$A$3230,MATCH($E2542,'ST Enroll Export'!$B$2:$B$3230,0))),"Not Found"))</f>
        <v>6643170093</v>
      </c>
      <c r="R2542" s="1" t="str">
        <f aca="false">IFERROR(INDEX('ST Enroll Export'!$G$2:$G$3230,MATCH($D2542,'ST Enroll Export'!$A$2:$A$3230,0)),IFERROR(INDEX('ST Enroll Export'!$G$2:$G$3230,MATCH($E2542,'ST Enroll Export'!$B$2:$B$3230,0)),"Not Found"))</f>
        <v>ONTECH Charter HS</v>
      </c>
      <c r="S2542" s="1" t="str">
        <f aca="false">IFERROR(INDEX('ST Enroll Export'!$B$2:$B$3230,MATCH($D2542,'ST Enroll Export'!$A$2:$A$3230,0)),IFERROR(INDEX('ST Enroll Export'!$B$2:$B$3230,MATCH($E2542,'ST Enroll Export'!$B$2:$B$3230,0)),"Not Found"))</f>
        <v>200009584</v>
      </c>
      <c r="T2542" s="1" t="str">
        <f aca="false">IF(ISNUMBER(MATCH($D2542,'ST Enroll Export'!$A$2:$A$3230,0)),"NYSSIS Match",IF(ISNUMBER(MATCH($E2542,'ST Enroll Export'!$B$2:$B$3230,0)),"SID Match","No ST Match"))</f>
        <v>NYSSIS Match</v>
      </c>
      <c r="U2542" s="1" t="str">
        <f aca="false">IF(ISNUMBER(MATCH($D2542,Disability!$B$2:$B$5962,0)),"SPED","Gen Ed")</f>
        <v>Gen Ed</v>
      </c>
    </row>
    <row r="2543" customFormat="false" ht="15" hidden="false" customHeight="true" outlineLevel="0" collapsed="false">
      <c r="A2543" s="1" t="s">
        <v>8176</v>
      </c>
      <c r="B2543" s="3" t="n">
        <v>46174</v>
      </c>
      <c r="C2543" s="1" t="s">
        <v>8177</v>
      </c>
      <c r="D2543" s="1" t="s">
        <v>8627</v>
      </c>
      <c r="E2543" s="1" t="s">
        <v>8628</v>
      </c>
      <c r="F2543" s="1" t="s">
        <v>1921</v>
      </c>
      <c r="G2543" s="1" t="s">
        <v>8629</v>
      </c>
      <c r="H2543" s="1" t="s">
        <v>2571</v>
      </c>
      <c r="I2543" s="3" t="n">
        <v>40275</v>
      </c>
      <c r="J2543" s="1" t="s">
        <v>8182</v>
      </c>
      <c r="K2543" s="3" t="n">
        <v>45903</v>
      </c>
      <c r="L2543" s="3" t="n">
        <v>46199</v>
      </c>
      <c r="M2543" s="1" t="n">
        <v>1</v>
      </c>
      <c r="N2543" s="4" t="s">
        <v>24</v>
      </c>
      <c r="O2543" s="1" t="s">
        <v>8192</v>
      </c>
      <c r="P2543" s="5" t="s">
        <v>26</v>
      </c>
      <c r="Q2543" s="1" t="str">
        <f aca="false">IFERROR(INDEX('ST Enroll Export'!$A$2:$A$3230,MATCH($D2543,'ST Enroll Export'!$A$2:$A$3230,0)),IFERROR(IF(INDEX('ST Enroll Export'!$A$2:$A$3230,MATCH($E2543,'ST Enroll Export'!$B$2:$B$3230,0))="","",INDEX('ST Enroll Export'!$A$2:$A$3230,MATCH($E2543,'ST Enroll Export'!$B$2:$B$3230,0))),"Not Found"))</f>
        <v>6487610071</v>
      </c>
      <c r="R2543" s="1" t="str">
        <f aca="false">IFERROR(INDEX('ST Enroll Export'!$G$2:$G$3230,MATCH($D2543,'ST Enroll Export'!$A$2:$A$3230,0)),IFERROR(INDEX('ST Enroll Export'!$G$2:$G$3230,MATCH($E2543,'ST Enroll Export'!$B$2:$B$3230,0)),"Not Found"))</f>
        <v>ONTECH Charter HS</v>
      </c>
      <c r="S2543" s="1" t="str">
        <f aca="false">IFERROR(INDEX('ST Enroll Export'!$B$2:$B$3230,MATCH($D2543,'ST Enroll Export'!$A$2:$A$3230,0)),IFERROR(INDEX('ST Enroll Export'!$B$2:$B$3230,MATCH($E2543,'ST Enroll Export'!$B$2:$B$3230,0)),"Not Found"))</f>
        <v>200020489</v>
      </c>
      <c r="T2543" s="1" t="str">
        <f aca="false">IF(ISNUMBER(MATCH($D2543,'ST Enroll Export'!$A$2:$A$3230,0)),"NYSSIS Match",IF(ISNUMBER(MATCH($E2543,'ST Enroll Export'!$B$2:$B$3230,0)),"SID Match","No ST Match"))</f>
        <v>NYSSIS Match</v>
      </c>
      <c r="U2543" s="1" t="str">
        <f aca="false">IF(ISNUMBER(MATCH($D2543,Disability!$B$2:$B$5962,0)),"SPED","Gen Ed")</f>
        <v>Gen Ed</v>
      </c>
    </row>
    <row r="2544" customFormat="false" ht="15" hidden="false" customHeight="true" outlineLevel="0" collapsed="false">
      <c r="A2544" s="1" t="s">
        <v>8176</v>
      </c>
      <c r="B2544" s="3" t="n">
        <v>46174</v>
      </c>
      <c r="C2544" s="1" t="s">
        <v>8177</v>
      </c>
      <c r="D2544" s="1" t="s">
        <v>8630</v>
      </c>
      <c r="E2544" s="1" t="s">
        <v>8631</v>
      </c>
      <c r="F2544" s="1" t="s">
        <v>8632</v>
      </c>
      <c r="G2544" s="1" t="s">
        <v>8633</v>
      </c>
      <c r="H2544" s="1" t="s">
        <v>2571</v>
      </c>
      <c r="I2544" s="3" t="n">
        <v>40211</v>
      </c>
      <c r="J2544" s="1" t="s">
        <v>8182</v>
      </c>
      <c r="K2544" s="3" t="n">
        <v>45903</v>
      </c>
      <c r="L2544" s="3" t="n">
        <v>46199</v>
      </c>
      <c r="M2544" s="1" t="n">
        <v>1</v>
      </c>
      <c r="N2544" s="4" t="s">
        <v>24</v>
      </c>
      <c r="O2544" s="1" t="s">
        <v>8192</v>
      </c>
      <c r="P2544" s="5" t="s">
        <v>26</v>
      </c>
      <c r="Q2544" s="1" t="str">
        <f aca="false">IFERROR(INDEX('ST Enroll Export'!$A$2:$A$3230,MATCH($D2544,'ST Enroll Export'!$A$2:$A$3230,0)),IFERROR(IF(INDEX('ST Enroll Export'!$A$2:$A$3230,MATCH($E2544,'ST Enroll Export'!$B$2:$B$3230,0))="","",INDEX('ST Enroll Export'!$A$2:$A$3230,MATCH($E2544,'ST Enroll Export'!$B$2:$B$3230,0))),"Not Found"))</f>
        <v>4675623884</v>
      </c>
      <c r="R2544" s="1" t="str">
        <f aca="false">IFERROR(INDEX('ST Enroll Export'!$G$2:$G$3230,MATCH($D2544,'ST Enroll Export'!$A$2:$A$3230,0)),IFERROR(INDEX('ST Enroll Export'!$G$2:$G$3230,MATCH($E2544,'ST Enroll Export'!$B$2:$B$3230,0)),"Not Found"))</f>
        <v>ONTECH Charter HS</v>
      </c>
      <c r="S2544" s="1" t="str">
        <f aca="false">IFERROR(INDEX('ST Enroll Export'!$B$2:$B$3230,MATCH($D2544,'ST Enroll Export'!$A$2:$A$3230,0)),IFERROR(INDEX('ST Enroll Export'!$B$2:$B$3230,MATCH($E2544,'ST Enroll Export'!$B$2:$B$3230,0)),"Not Found"))</f>
        <v>200028624</v>
      </c>
      <c r="T2544" s="1" t="str">
        <f aca="false">IF(ISNUMBER(MATCH($D2544,'ST Enroll Export'!$A$2:$A$3230,0)),"NYSSIS Match",IF(ISNUMBER(MATCH($E2544,'ST Enroll Export'!$B$2:$B$3230,0)),"SID Match","No ST Match"))</f>
        <v>NYSSIS Match</v>
      </c>
      <c r="U2544" s="1" t="str">
        <f aca="false">IF(ISNUMBER(MATCH($D2544,Disability!$B$2:$B$5962,0)),"SPED","Gen Ed")</f>
        <v>Gen Ed</v>
      </c>
    </row>
    <row r="2545" customFormat="false" ht="15" hidden="false" customHeight="true" outlineLevel="0" collapsed="false">
      <c r="A2545" s="1" t="s">
        <v>8176</v>
      </c>
      <c r="B2545" s="3" t="n">
        <v>46174</v>
      </c>
      <c r="C2545" s="1" t="s">
        <v>8177</v>
      </c>
      <c r="D2545" s="1" t="s">
        <v>8634</v>
      </c>
      <c r="E2545" s="1" t="s">
        <v>8635</v>
      </c>
      <c r="F2545" s="1" t="s">
        <v>169</v>
      </c>
      <c r="G2545" s="1" t="s">
        <v>8636</v>
      </c>
      <c r="H2545" s="1" t="s">
        <v>2555</v>
      </c>
      <c r="I2545" s="3" t="n">
        <v>39086</v>
      </c>
      <c r="J2545" s="1" t="s">
        <v>8182</v>
      </c>
      <c r="K2545" s="3" t="n">
        <v>45903</v>
      </c>
      <c r="L2545" s="3" t="n">
        <v>46199</v>
      </c>
      <c r="M2545" s="1" t="n">
        <v>1</v>
      </c>
      <c r="N2545" s="4" t="s">
        <v>24</v>
      </c>
      <c r="O2545" s="1" t="s">
        <v>8192</v>
      </c>
      <c r="P2545" s="5" t="s">
        <v>26</v>
      </c>
      <c r="Q2545" s="1" t="str">
        <f aca="false">IFERROR(INDEX('ST Enroll Export'!$A$2:$A$3230,MATCH($D2545,'ST Enroll Export'!$A$2:$A$3230,0)),IFERROR(IF(INDEX('ST Enroll Export'!$A$2:$A$3230,MATCH($E2545,'ST Enroll Export'!$B$2:$B$3230,0))="","",INDEX('ST Enroll Export'!$A$2:$A$3230,MATCH($E2545,'ST Enroll Export'!$B$2:$B$3230,0))),"Not Found"))</f>
        <v>5479528401</v>
      </c>
      <c r="R2545" s="1" t="str">
        <f aca="false">IFERROR(INDEX('ST Enroll Export'!$G$2:$G$3230,MATCH($D2545,'ST Enroll Export'!$A$2:$A$3230,0)),IFERROR(INDEX('ST Enroll Export'!$G$2:$G$3230,MATCH($E2545,'ST Enroll Export'!$B$2:$B$3230,0)),"Not Found"))</f>
        <v>ONTECH Charter HS</v>
      </c>
      <c r="S2545" s="1" t="str">
        <f aca="false">IFERROR(INDEX('ST Enroll Export'!$B$2:$B$3230,MATCH($D2545,'ST Enroll Export'!$A$2:$A$3230,0)),IFERROR(INDEX('ST Enroll Export'!$B$2:$B$3230,MATCH($E2545,'ST Enroll Export'!$B$2:$B$3230,0)),"Not Found"))</f>
        <v>200005236</v>
      </c>
      <c r="T2545" s="1" t="str">
        <f aca="false">IF(ISNUMBER(MATCH($D2545,'ST Enroll Export'!$A$2:$A$3230,0)),"NYSSIS Match",IF(ISNUMBER(MATCH($E2545,'ST Enroll Export'!$B$2:$B$3230,0)),"SID Match","No ST Match"))</f>
        <v>NYSSIS Match</v>
      </c>
      <c r="U2545" s="1" t="str">
        <f aca="false">IF(ISNUMBER(MATCH($D2545,Disability!$B$2:$B$5962,0)),"SPED","Gen Ed")</f>
        <v>Gen Ed</v>
      </c>
    </row>
    <row r="2546" customFormat="false" ht="15" hidden="false" customHeight="true" outlineLevel="0" collapsed="false">
      <c r="A2546" s="1" t="s">
        <v>8176</v>
      </c>
      <c r="B2546" s="3" t="n">
        <v>46174</v>
      </c>
      <c r="C2546" s="1" t="s">
        <v>8177</v>
      </c>
      <c r="D2546" s="1" t="s">
        <v>8637</v>
      </c>
      <c r="E2546" s="1" t="s">
        <v>8638</v>
      </c>
      <c r="F2546" s="1" t="s">
        <v>8639</v>
      </c>
      <c r="G2546" s="1" t="s">
        <v>1314</v>
      </c>
      <c r="H2546" s="1" t="s">
        <v>2571</v>
      </c>
      <c r="I2546" s="3" t="n">
        <v>40204</v>
      </c>
      <c r="J2546" s="1" t="s">
        <v>8182</v>
      </c>
      <c r="K2546" s="3" t="n">
        <v>45919</v>
      </c>
      <c r="L2546" s="3" t="n">
        <v>46199</v>
      </c>
      <c r="M2546" s="1" t="n">
        <v>0.925</v>
      </c>
      <c r="N2546" s="7" t="s">
        <v>230</v>
      </c>
      <c r="O2546" s="1" t="s">
        <v>8187</v>
      </c>
      <c r="P2546" s="5" t="s">
        <v>26</v>
      </c>
      <c r="Q2546" s="1" t="str">
        <f aca="false">IFERROR(INDEX('ST Enroll Export'!$A$2:$A$3230,MATCH($D2546,'ST Enroll Export'!$A$2:$A$3230,0)),IFERROR(IF(INDEX('ST Enroll Export'!$A$2:$A$3230,MATCH($E2546,'ST Enroll Export'!$B$2:$B$3230,0))="","",INDEX('ST Enroll Export'!$A$2:$A$3230,MATCH($E2546,'ST Enroll Export'!$B$2:$B$3230,0))),"Not Found"))</f>
        <v>2430782683</v>
      </c>
      <c r="R2546" s="1" t="str">
        <f aca="false">IFERROR(INDEX('ST Enroll Export'!$G$2:$G$3230,MATCH($D2546,'ST Enroll Export'!$A$2:$A$3230,0)),IFERROR(INDEX('ST Enroll Export'!$G$2:$G$3230,MATCH($E2546,'ST Enroll Export'!$B$2:$B$3230,0)),"Not Found"))</f>
        <v>ONTECH Charter HS</v>
      </c>
      <c r="S2546" s="1" t="str">
        <f aca="false">IFERROR(INDEX('ST Enroll Export'!$B$2:$B$3230,MATCH($D2546,'ST Enroll Export'!$A$2:$A$3230,0)),IFERROR(INDEX('ST Enroll Export'!$B$2:$B$3230,MATCH($E2546,'ST Enroll Export'!$B$2:$B$3230,0)),"Not Found"))</f>
        <v>200022855</v>
      </c>
      <c r="T2546" s="1" t="str">
        <f aca="false">IF(ISNUMBER(MATCH($D2546,'ST Enroll Export'!$A$2:$A$3230,0)),"NYSSIS Match",IF(ISNUMBER(MATCH($E2546,'ST Enroll Export'!$B$2:$B$3230,0)),"SID Match","No ST Match"))</f>
        <v>NYSSIS Match</v>
      </c>
      <c r="U2546" s="1" t="str">
        <f aca="false">IF(ISNUMBER(MATCH($D2546,Disability!$B$2:$B$5962,0)),"SPED","Gen Ed")</f>
        <v>Gen Ed</v>
      </c>
    </row>
    <row r="2547" customFormat="false" ht="15" hidden="false" customHeight="true" outlineLevel="0" collapsed="false">
      <c r="A2547" s="1" t="s">
        <v>8176</v>
      </c>
      <c r="B2547" s="3" t="n">
        <v>46174</v>
      </c>
      <c r="C2547" s="1" t="s">
        <v>8177</v>
      </c>
      <c r="D2547" s="1" t="s">
        <v>8640</v>
      </c>
      <c r="E2547" s="1" t="s">
        <v>8641</v>
      </c>
      <c r="F2547" s="1" t="s">
        <v>1746</v>
      </c>
      <c r="G2547" s="1" t="s">
        <v>5218</v>
      </c>
      <c r="H2547" s="1" t="s">
        <v>2571</v>
      </c>
      <c r="I2547" s="3" t="n">
        <v>40398</v>
      </c>
      <c r="J2547" s="1" t="s">
        <v>8182</v>
      </c>
      <c r="K2547" s="3" t="n">
        <v>45903</v>
      </c>
      <c r="L2547" s="3" t="n">
        <v>46199</v>
      </c>
      <c r="M2547" s="1" t="n">
        <v>1</v>
      </c>
      <c r="N2547" s="4" t="s">
        <v>24</v>
      </c>
      <c r="O2547" s="1" t="s">
        <v>8192</v>
      </c>
      <c r="P2547" s="5" t="s">
        <v>26</v>
      </c>
      <c r="Q2547" s="1" t="str">
        <f aca="false">IFERROR(INDEX('ST Enroll Export'!$A$2:$A$3230,MATCH($D2547,'ST Enroll Export'!$A$2:$A$3230,0)),IFERROR(IF(INDEX('ST Enroll Export'!$A$2:$A$3230,MATCH($E2547,'ST Enroll Export'!$B$2:$B$3230,0))="","",INDEX('ST Enroll Export'!$A$2:$A$3230,MATCH($E2547,'ST Enroll Export'!$B$2:$B$3230,0))),"Not Found"))</f>
        <v>7096268823</v>
      </c>
      <c r="R2547" s="1" t="str">
        <f aca="false">IFERROR(INDEX('ST Enroll Export'!$G$2:$G$3230,MATCH($D2547,'ST Enroll Export'!$A$2:$A$3230,0)),IFERROR(INDEX('ST Enroll Export'!$G$2:$G$3230,MATCH($E2547,'ST Enroll Export'!$B$2:$B$3230,0)),"Not Found"))</f>
        <v>ONTECH Charter HS</v>
      </c>
      <c r="S2547" s="1" t="str">
        <f aca="false">IFERROR(INDEX('ST Enroll Export'!$B$2:$B$3230,MATCH($D2547,'ST Enroll Export'!$A$2:$A$3230,0)),IFERROR(INDEX('ST Enroll Export'!$B$2:$B$3230,MATCH($E2547,'ST Enroll Export'!$B$2:$B$3230,0)),"Not Found"))</f>
        <v>200033951</v>
      </c>
      <c r="T2547" s="1" t="str">
        <f aca="false">IF(ISNUMBER(MATCH($D2547,'ST Enroll Export'!$A$2:$A$3230,0)),"NYSSIS Match",IF(ISNUMBER(MATCH($E2547,'ST Enroll Export'!$B$2:$B$3230,0)),"SID Match","No ST Match"))</f>
        <v>NYSSIS Match</v>
      </c>
      <c r="U2547" s="1" t="str">
        <f aca="false">IF(ISNUMBER(MATCH($D2547,Disability!$B$2:$B$5962,0)),"SPED","Gen Ed")</f>
        <v>Gen Ed</v>
      </c>
    </row>
    <row r="2548" customFormat="false" ht="15" hidden="false" customHeight="true" outlineLevel="0" collapsed="false">
      <c r="A2548" s="1" t="s">
        <v>8176</v>
      </c>
      <c r="B2548" s="3" t="n">
        <v>46174</v>
      </c>
      <c r="C2548" s="1" t="s">
        <v>8177</v>
      </c>
      <c r="D2548" s="1" t="s">
        <v>8642</v>
      </c>
      <c r="E2548" s="1" t="s">
        <v>8643</v>
      </c>
      <c r="F2548" s="1" t="s">
        <v>8644</v>
      </c>
      <c r="G2548" s="1" t="s">
        <v>8645</v>
      </c>
      <c r="H2548" s="1" t="s">
        <v>2571</v>
      </c>
      <c r="I2548" s="3" t="n">
        <v>39992</v>
      </c>
      <c r="J2548" s="1" t="s">
        <v>8182</v>
      </c>
      <c r="K2548" s="3" t="n">
        <v>45903</v>
      </c>
      <c r="L2548" s="3" t="n">
        <v>46199</v>
      </c>
      <c r="M2548" s="1" t="n">
        <v>1</v>
      </c>
      <c r="N2548" s="4" t="s">
        <v>24</v>
      </c>
      <c r="O2548" s="1" t="s">
        <v>8192</v>
      </c>
      <c r="P2548" s="6" t="s">
        <v>39</v>
      </c>
      <c r="Q2548" s="1" t="str">
        <f aca="false">IFERROR(INDEX('ST Enroll Export'!$A$2:$A$3230,MATCH($D2548,'ST Enroll Export'!$A$2:$A$3230,0)),IFERROR(IF(INDEX('ST Enroll Export'!$A$2:$A$3230,MATCH($E2548,'ST Enroll Export'!$B$2:$B$3230,0))="","",INDEX('ST Enroll Export'!$A$2:$A$3230,MATCH($E2548,'ST Enroll Export'!$B$2:$B$3230,0))),"Not Found"))</f>
        <v>8099248654</v>
      </c>
      <c r="R2548" s="1" t="str">
        <f aca="false">IFERROR(INDEX('ST Enroll Export'!$G$2:$G$3230,MATCH($D2548,'ST Enroll Export'!$A$2:$A$3230,0)),IFERROR(INDEX('ST Enroll Export'!$G$2:$G$3230,MATCH($E2548,'ST Enroll Export'!$B$2:$B$3230,0)),"Not Found"))</f>
        <v>ONTECH Charter HS</v>
      </c>
      <c r="S2548" s="1" t="str">
        <f aca="false">IFERROR(INDEX('ST Enroll Export'!$B$2:$B$3230,MATCH($D2548,'ST Enroll Export'!$A$2:$A$3230,0)),IFERROR(INDEX('ST Enroll Export'!$B$2:$B$3230,MATCH($E2548,'ST Enroll Export'!$B$2:$B$3230,0)),"Not Found"))</f>
        <v>210008631</v>
      </c>
      <c r="T2548" s="1" t="str">
        <f aca="false">IF(ISNUMBER(MATCH($D2548,'ST Enroll Export'!$A$2:$A$3230,0)),"NYSSIS Match",IF(ISNUMBER(MATCH($E2548,'ST Enroll Export'!$B$2:$B$3230,0)),"SID Match","No ST Match"))</f>
        <v>NYSSIS Match</v>
      </c>
      <c r="U2548" s="1" t="str">
        <f aca="false">IF(ISNUMBER(MATCH($D2548,Disability!$B$2:$B$5962,0)),"SPED","Gen Ed")</f>
        <v>SPED</v>
      </c>
    </row>
    <row r="2549" customFormat="false" ht="15" hidden="false" customHeight="true" outlineLevel="0" collapsed="false">
      <c r="A2549" s="1" t="s">
        <v>8176</v>
      </c>
      <c r="B2549" s="3" t="n">
        <v>46174</v>
      </c>
      <c r="C2549" s="1" t="s">
        <v>8177</v>
      </c>
      <c r="D2549" s="1" t="s">
        <v>8646</v>
      </c>
      <c r="E2549" s="1" t="s">
        <v>8647</v>
      </c>
      <c r="F2549" s="1" t="s">
        <v>48</v>
      </c>
      <c r="G2549" s="1" t="s">
        <v>8648</v>
      </c>
      <c r="H2549" s="1" t="s">
        <v>2525</v>
      </c>
      <c r="I2549" s="3" t="n">
        <v>40122</v>
      </c>
      <c r="J2549" s="1" t="s">
        <v>8182</v>
      </c>
      <c r="K2549" s="3" t="n">
        <v>45903</v>
      </c>
      <c r="L2549" s="3" t="n">
        <v>46199</v>
      </c>
      <c r="M2549" s="1" t="n">
        <v>1</v>
      </c>
      <c r="N2549" s="4" t="s">
        <v>24</v>
      </c>
      <c r="O2549" s="1" t="s">
        <v>8192</v>
      </c>
      <c r="P2549" s="5" t="s">
        <v>26</v>
      </c>
      <c r="Q2549" s="1" t="str">
        <f aca="false">IFERROR(INDEX('ST Enroll Export'!$A$2:$A$3230,MATCH($D2549,'ST Enroll Export'!$A$2:$A$3230,0)),IFERROR(IF(INDEX('ST Enroll Export'!$A$2:$A$3230,MATCH($E2549,'ST Enroll Export'!$B$2:$B$3230,0))="","",INDEX('ST Enroll Export'!$A$2:$A$3230,MATCH($E2549,'ST Enroll Export'!$B$2:$B$3230,0))),"Not Found"))</f>
        <v>2800417296</v>
      </c>
      <c r="R2549" s="1" t="str">
        <f aca="false">IFERROR(INDEX('ST Enroll Export'!$G$2:$G$3230,MATCH($D2549,'ST Enroll Export'!$A$2:$A$3230,0)),IFERROR(INDEX('ST Enroll Export'!$G$2:$G$3230,MATCH($E2549,'ST Enroll Export'!$B$2:$B$3230,0)),"Not Found"))</f>
        <v>ONTECH Charter HS</v>
      </c>
      <c r="S2549" s="1" t="str">
        <f aca="false">IFERROR(INDEX('ST Enroll Export'!$B$2:$B$3230,MATCH($D2549,'ST Enroll Export'!$A$2:$A$3230,0)),IFERROR(INDEX('ST Enroll Export'!$B$2:$B$3230,MATCH($E2549,'ST Enroll Export'!$B$2:$B$3230,0)),"Not Found"))</f>
        <v>200018673</v>
      </c>
      <c r="T2549" s="1" t="str">
        <f aca="false">IF(ISNUMBER(MATCH($D2549,'ST Enroll Export'!$A$2:$A$3230,0)),"NYSSIS Match",IF(ISNUMBER(MATCH($E2549,'ST Enroll Export'!$B$2:$B$3230,0)),"SID Match","No ST Match"))</f>
        <v>NYSSIS Match</v>
      </c>
      <c r="U2549" s="1" t="str">
        <f aca="false">IF(ISNUMBER(MATCH($D2549,Disability!$B$2:$B$5962,0)),"SPED","Gen Ed")</f>
        <v>Gen Ed</v>
      </c>
    </row>
    <row r="2550" customFormat="false" ht="15" hidden="false" customHeight="true" outlineLevel="0" collapsed="false">
      <c r="A2550" s="1" t="s">
        <v>8176</v>
      </c>
      <c r="B2550" s="3" t="n">
        <v>46174</v>
      </c>
      <c r="C2550" s="1" t="s">
        <v>8177</v>
      </c>
      <c r="D2550" s="1" t="s">
        <v>8649</v>
      </c>
      <c r="E2550" s="1" t="s">
        <v>8650</v>
      </c>
      <c r="F2550" s="1" t="s">
        <v>8651</v>
      </c>
      <c r="G2550" s="1" t="s">
        <v>7540</v>
      </c>
      <c r="H2550" s="1" t="s">
        <v>2571</v>
      </c>
      <c r="I2550" s="3" t="n">
        <v>40489</v>
      </c>
      <c r="J2550" s="1" t="s">
        <v>8182</v>
      </c>
      <c r="K2550" s="3" t="n">
        <v>45903</v>
      </c>
      <c r="L2550" s="3" t="n">
        <v>46043</v>
      </c>
      <c r="M2550" s="1" t="n">
        <v>0.55</v>
      </c>
      <c r="N2550" s="4" t="s">
        <v>24</v>
      </c>
      <c r="O2550" s="1" t="s">
        <v>8652</v>
      </c>
      <c r="P2550" s="6" t="s">
        <v>39</v>
      </c>
      <c r="Q2550" s="1" t="str">
        <f aca="false">IFERROR(INDEX('ST Enroll Export'!$A$2:$A$3230,MATCH($D2550,'ST Enroll Export'!$A$2:$A$3230,0)),IFERROR(IF(INDEX('ST Enroll Export'!$A$2:$A$3230,MATCH($E2550,'ST Enroll Export'!$B$2:$B$3230,0))="","",INDEX('ST Enroll Export'!$A$2:$A$3230,MATCH($E2550,'ST Enroll Export'!$B$2:$B$3230,0))),"Not Found"))</f>
        <v>2271970330</v>
      </c>
      <c r="R2550" s="1" t="str">
        <f aca="false">IFERROR(INDEX('ST Enroll Export'!$G$2:$G$3230,MATCH($D2550,'ST Enroll Export'!$A$2:$A$3230,0)),IFERROR(INDEX('ST Enroll Export'!$G$2:$G$3230,MATCH($E2550,'ST Enroll Export'!$B$2:$B$3230,0)),"Not Found"))</f>
        <v>ONTECH Charter HS</v>
      </c>
      <c r="S2550" s="1" t="str">
        <f aca="false">IFERROR(INDEX('ST Enroll Export'!$B$2:$B$3230,MATCH($D2550,'ST Enroll Export'!$A$2:$A$3230,0)),IFERROR(INDEX('ST Enroll Export'!$B$2:$B$3230,MATCH($E2550,'ST Enroll Export'!$B$2:$B$3230,0)),"Not Found"))</f>
        <v>200027310</v>
      </c>
      <c r="T2550" s="1" t="str">
        <f aca="false">IF(ISNUMBER(MATCH($D2550,'ST Enroll Export'!$A$2:$A$3230,0)),"NYSSIS Match",IF(ISNUMBER(MATCH($E2550,'ST Enroll Export'!$B$2:$B$3230,0)),"SID Match","No ST Match"))</f>
        <v>NYSSIS Match</v>
      </c>
      <c r="U2550" s="1" t="str">
        <f aca="false">IF(ISNUMBER(MATCH($D2550,Disability!$B$2:$B$5962,0)),"SPED","Gen Ed")</f>
        <v>SPED</v>
      </c>
    </row>
    <row r="2551" customFormat="false" ht="15" hidden="false" customHeight="true" outlineLevel="0" collapsed="false">
      <c r="A2551" s="1" t="s">
        <v>8176</v>
      </c>
      <c r="B2551" s="3" t="n">
        <v>46174</v>
      </c>
      <c r="C2551" s="1" t="s">
        <v>8177</v>
      </c>
      <c r="D2551" s="1" t="s">
        <v>8649</v>
      </c>
      <c r="E2551" s="1" t="s">
        <v>8650</v>
      </c>
      <c r="F2551" s="1" t="s">
        <v>8651</v>
      </c>
      <c r="G2551" s="1" t="s">
        <v>7540</v>
      </c>
      <c r="H2551" s="1" t="s">
        <v>2571</v>
      </c>
      <c r="I2551" s="3" t="n">
        <v>40489</v>
      </c>
      <c r="J2551" s="1" t="s">
        <v>8182</v>
      </c>
      <c r="K2551" s="3" t="n">
        <v>46084</v>
      </c>
      <c r="L2551" s="3" t="n">
        <v>46199</v>
      </c>
      <c r="M2551" s="1" t="n">
        <v>0.4</v>
      </c>
      <c r="N2551" s="4" t="s">
        <v>24</v>
      </c>
      <c r="O2551" s="1" t="s">
        <v>8653</v>
      </c>
      <c r="P2551" s="6" t="s">
        <v>39</v>
      </c>
      <c r="Q2551" s="1" t="str">
        <f aca="false">IFERROR(INDEX('ST Enroll Export'!$A$2:$A$3230,MATCH($D2551,'ST Enroll Export'!$A$2:$A$3230,0)),IFERROR(IF(INDEX('ST Enroll Export'!$A$2:$A$3230,MATCH($E2551,'ST Enroll Export'!$B$2:$B$3230,0))="","",INDEX('ST Enroll Export'!$A$2:$A$3230,MATCH($E2551,'ST Enroll Export'!$B$2:$B$3230,0))),"Not Found"))</f>
        <v>2271970330</v>
      </c>
      <c r="R2551" s="1" t="str">
        <f aca="false">IFERROR(INDEX('ST Enroll Export'!$G$2:$G$3230,MATCH($D2551,'ST Enroll Export'!$A$2:$A$3230,0)),IFERROR(INDEX('ST Enroll Export'!$G$2:$G$3230,MATCH($E2551,'ST Enroll Export'!$B$2:$B$3230,0)),"Not Found"))</f>
        <v>ONTECH Charter HS</v>
      </c>
      <c r="S2551" s="1" t="str">
        <f aca="false">IFERROR(INDEX('ST Enroll Export'!$B$2:$B$3230,MATCH($D2551,'ST Enroll Export'!$A$2:$A$3230,0)),IFERROR(INDEX('ST Enroll Export'!$B$2:$B$3230,MATCH($E2551,'ST Enroll Export'!$B$2:$B$3230,0)),"Not Found"))</f>
        <v>200027310</v>
      </c>
      <c r="T2551" s="1" t="str">
        <f aca="false">IF(ISNUMBER(MATCH($D2551,'ST Enroll Export'!$A$2:$A$3230,0)),"NYSSIS Match",IF(ISNUMBER(MATCH($E2551,'ST Enroll Export'!$B$2:$B$3230,0)),"SID Match","No ST Match"))</f>
        <v>NYSSIS Match</v>
      </c>
      <c r="U2551" s="1" t="str">
        <f aca="false">IF(ISNUMBER(MATCH($D2551,Disability!$B$2:$B$5962,0)),"SPED","Gen Ed")</f>
        <v>SPED</v>
      </c>
    </row>
    <row r="2552" customFormat="false" ht="15" hidden="false" customHeight="true" outlineLevel="0" collapsed="false">
      <c r="A2552" s="1" t="s">
        <v>8176</v>
      </c>
      <c r="B2552" s="3" t="n">
        <v>46174</v>
      </c>
      <c r="C2552" s="1" t="s">
        <v>8177</v>
      </c>
      <c r="D2552" s="1" t="s">
        <v>8654</v>
      </c>
      <c r="E2552" s="1" t="s">
        <v>8655</v>
      </c>
      <c r="F2552" s="1" t="s">
        <v>8656</v>
      </c>
      <c r="G2552" s="1" t="s">
        <v>8657</v>
      </c>
      <c r="H2552" s="1" t="s">
        <v>2571</v>
      </c>
      <c r="I2552" s="3" t="n">
        <v>39931</v>
      </c>
      <c r="J2552" s="1" t="s">
        <v>8182</v>
      </c>
      <c r="K2552" s="3" t="n">
        <v>45903</v>
      </c>
      <c r="L2552" s="3" t="n">
        <v>46199</v>
      </c>
      <c r="M2552" s="1" t="n">
        <v>1</v>
      </c>
      <c r="N2552" s="4" t="s">
        <v>24</v>
      </c>
      <c r="O2552" s="1" t="s">
        <v>8192</v>
      </c>
      <c r="P2552" s="6" t="s">
        <v>39</v>
      </c>
      <c r="Q2552" s="1" t="str">
        <f aca="false">IFERROR(INDEX('ST Enroll Export'!$A$2:$A$3230,MATCH($D2552,'ST Enroll Export'!$A$2:$A$3230,0)),IFERROR(IF(INDEX('ST Enroll Export'!$A$2:$A$3230,MATCH($E2552,'ST Enroll Export'!$B$2:$B$3230,0))="","",INDEX('ST Enroll Export'!$A$2:$A$3230,MATCH($E2552,'ST Enroll Export'!$B$2:$B$3230,0))),"Not Found"))</f>
        <v>7201549415</v>
      </c>
      <c r="R2552" s="1" t="str">
        <f aca="false">IFERROR(INDEX('ST Enroll Export'!$G$2:$G$3230,MATCH($D2552,'ST Enroll Export'!$A$2:$A$3230,0)),IFERROR(INDEX('ST Enroll Export'!$G$2:$G$3230,MATCH($E2552,'ST Enroll Export'!$B$2:$B$3230,0)),"Not Found"))</f>
        <v>ONTECH Charter HS</v>
      </c>
      <c r="S2552" s="1" t="str">
        <f aca="false">IFERROR(INDEX('ST Enroll Export'!$B$2:$B$3230,MATCH($D2552,'ST Enroll Export'!$A$2:$A$3230,0)),IFERROR(INDEX('ST Enroll Export'!$B$2:$B$3230,MATCH($E2552,'ST Enroll Export'!$B$2:$B$3230,0)),"Not Found"))</f>
        <v>200021381</v>
      </c>
      <c r="T2552" s="1" t="str">
        <f aca="false">IF(ISNUMBER(MATCH($D2552,'ST Enroll Export'!$A$2:$A$3230,0)),"NYSSIS Match",IF(ISNUMBER(MATCH($E2552,'ST Enroll Export'!$B$2:$B$3230,0)),"SID Match","No ST Match"))</f>
        <v>NYSSIS Match</v>
      </c>
      <c r="U2552" s="1" t="str">
        <f aca="false">IF(ISNUMBER(MATCH($D2552,Disability!$B$2:$B$5962,0)),"SPED","Gen Ed")</f>
        <v>SPED</v>
      </c>
    </row>
    <row r="2553" customFormat="false" ht="15" hidden="false" customHeight="true" outlineLevel="0" collapsed="false">
      <c r="A2553" s="1" t="s">
        <v>8176</v>
      </c>
      <c r="B2553" s="3" t="n">
        <v>46174</v>
      </c>
      <c r="C2553" s="1" t="s">
        <v>8177</v>
      </c>
      <c r="D2553" s="1" t="s">
        <v>8658</v>
      </c>
      <c r="E2553" s="1" t="s">
        <v>8659</v>
      </c>
      <c r="F2553" s="1" t="s">
        <v>8660</v>
      </c>
      <c r="G2553" s="1" t="s">
        <v>1448</v>
      </c>
      <c r="H2553" s="1" t="s">
        <v>2571</v>
      </c>
      <c r="I2553" s="3" t="n">
        <v>40510</v>
      </c>
      <c r="J2553" s="1" t="s">
        <v>8182</v>
      </c>
      <c r="K2553" s="3" t="n">
        <v>45903</v>
      </c>
      <c r="L2553" s="3" t="n">
        <v>46199</v>
      </c>
      <c r="M2553" s="1" t="n">
        <v>1</v>
      </c>
      <c r="N2553" s="4" t="s">
        <v>24</v>
      </c>
      <c r="O2553" s="1" t="s">
        <v>8192</v>
      </c>
      <c r="P2553" s="6" t="s">
        <v>39</v>
      </c>
      <c r="Q2553" s="1" t="str">
        <f aca="false">IFERROR(INDEX('ST Enroll Export'!$A$2:$A$3230,MATCH($D2553,'ST Enroll Export'!$A$2:$A$3230,0)),IFERROR(IF(INDEX('ST Enroll Export'!$A$2:$A$3230,MATCH($E2553,'ST Enroll Export'!$B$2:$B$3230,0))="","",INDEX('ST Enroll Export'!$A$2:$A$3230,MATCH($E2553,'ST Enroll Export'!$B$2:$B$3230,0))),"Not Found"))</f>
        <v>2159770613</v>
      </c>
      <c r="R2553" s="1" t="str">
        <f aca="false">IFERROR(INDEX('ST Enroll Export'!$G$2:$G$3230,MATCH($D2553,'ST Enroll Export'!$A$2:$A$3230,0)),IFERROR(INDEX('ST Enroll Export'!$G$2:$G$3230,MATCH($E2553,'ST Enroll Export'!$B$2:$B$3230,0)),"Not Found"))</f>
        <v>ONTECH Charter HS</v>
      </c>
      <c r="S2553" s="1" t="str">
        <f aca="false">IFERROR(INDEX('ST Enroll Export'!$B$2:$B$3230,MATCH($D2553,'ST Enroll Export'!$A$2:$A$3230,0)),IFERROR(INDEX('ST Enroll Export'!$B$2:$B$3230,MATCH($E2553,'ST Enroll Export'!$B$2:$B$3230,0)),"Not Found"))</f>
        <v>200021867</v>
      </c>
      <c r="T2553" s="1" t="str">
        <f aca="false">IF(ISNUMBER(MATCH($D2553,'ST Enroll Export'!$A$2:$A$3230,0)),"NYSSIS Match",IF(ISNUMBER(MATCH($E2553,'ST Enroll Export'!$B$2:$B$3230,0)),"SID Match","No ST Match"))</f>
        <v>NYSSIS Match</v>
      </c>
      <c r="U2553" s="1" t="str">
        <f aca="false">IF(ISNUMBER(MATCH($D2553,Disability!$B$2:$B$5962,0)),"SPED","Gen Ed")</f>
        <v>SPED</v>
      </c>
    </row>
    <row r="2554" customFormat="false" ht="15" hidden="false" customHeight="true" outlineLevel="0" collapsed="false">
      <c r="A2554" s="1" t="s">
        <v>8176</v>
      </c>
      <c r="B2554" s="3" t="n">
        <v>46174</v>
      </c>
      <c r="C2554" s="1" t="s">
        <v>8177</v>
      </c>
      <c r="D2554" s="1" t="s">
        <v>8661</v>
      </c>
      <c r="E2554" s="1" t="s">
        <v>8662</v>
      </c>
      <c r="F2554" s="1" t="s">
        <v>8663</v>
      </c>
      <c r="G2554" s="1" t="s">
        <v>8664</v>
      </c>
      <c r="H2554" s="1" t="s">
        <v>2571</v>
      </c>
      <c r="I2554" s="3" t="n">
        <v>40419</v>
      </c>
      <c r="J2554" s="1" t="s">
        <v>8182</v>
      </c>
      <c r="K2554" s="3" t="n">
        <v>45903</v>
      </c>
      <c r="L2554" s="3" t="n">
        <v>46199</v>
      </c>
      <c r="M2554" s="1" t="n">
        <v>1</v>
      </c>
      <c r="N2554" s="4" t="s">
        <v>24</v>
      </c>
      <c r="O2554" s="1" t="s">
        <v>8586</v>
      </c>
      <c r="P2554" s="5" t="s">
        <v>26</v>
      </c>
      <c r="Q2554" s="1" t="str">
        <f aca="false">IFERROR(INDEX('ST Enroll Export'!$A$2:$A$3230,MATCH($D2554,'ST Enroll Export'!$A$2:$A$3230,0)),IFERROR(IF(INDEX('ST Enroll Export'!$A$2:$A$3230,MATCH($E2554,'ST Enroll Export'!$B$2:$B$3230,0))="","",INDEX('ST Enroll Export'!$A$2:$A$3230,MATCH($E2554,'ST Enroll Export'!$B$2:$B$3230,0))),"Not Found"))</f>
        <v>2084566720</v>
      </c>
      <c r="R2554" s="1" t="str">
        <f aca="false">IFERROR(INDEX('ST Enroll Export'!$G$2:$G$3230,MATCH($D2554,'ST Enroll Export'!$A$2:$A$3230,0)),IFERROR(INDEX('ST Enroll Export'!$G$2:$G$3230,MATCH($E2554,'ST Enroll Export'!$B$2:$B$3230,0)),"Not Found"))</f>
        <v>ONTECH Charter HS</v>
      </c>
      <c r="S2554" s="1" t="str">
        <f aca="false">IFERROR(INDEX('ST Enroll Export'!$B$2:$B$3230,MATCH($D2554,'ST Enroll Export'!$A$2:$A$3230,0)),IFERROR(INDEX('ST Enroll Export'!$B$2:$B$3230,MATCH($E2554,'ST Enroll Export'!$B$2:$B$3230,0)),"Not Found"))</f>
        <v>200022834</v>
      </c>
      <c r="T2554" s="1" t="str">
        <f aca="false">IF(ISNUMBER(MATCH($D2554,'ST Enroll Export'!$A$2:$A$3230,0)),"NYSSIS Match",IF(ISNUMBER(MATCH($E2554,'ST Enroll Export'!$B$2:$B$3230,0)),"SID Match","No ST Match"))</f>
        <v>NYSSIS Match</v>
      </c>
      <c r="U2554" s="1" t="str">
        <f aca="false">IF(ISNUMBER(MATCH($D2554,Disability!$B$2:$B$5962,0)),"SPED","Gen Ed")</f>
        <v>Gen Ed</v>
      </c>
    </row>
    <row r="2555" customFormat="false" ht="15" hidden="false" customHeight="true" outlineLevel="0" collapsed="false">
      <c r="A2555" s="1" t="s">
        <v>8176</v>
      </c>
      <c r="B2555" s="3" t="n">
        <v>46174</v>
      </c>
      <c r="C2555" s="1" t="s">
        <v>8177</v>
      </c>
      <c r="D2555" s="1" t="s">
        <v>8665</v>
      </c>
      <c r="E2555" s="1" t="s">
        <v>8666</v>
      </c>
      <c r="F2555" s="1" t="s">
        <v>8667</v>
      </c>
      <c r="G2555" s="1" t="s">
        <v>8668</v>
      </c>
      <c r="H2555" s="1" t="s">
        <v>2525</v>
      </c>
      <c r="I2555" s="3" t="n">
        <v>39597</v>
      </c>
      <c r="J2555" s="1" t="s">
        <v>8182</v>
      </c>
      <c r="K2555" s="3" t="n">
        <v>45903</v>
      </c>
      <c r="L2555" s="3" t="n">
        <v>46199</v>
      </c>
      <c r="M2555" s="1" t="n">
        <v>1</v>
      </c>
      <c r="N2555" s="4" t="s">
        <v>24</v>
      </c>
      <c r="O2555" s="1" t="s">
        <v>8192</v>
      </c>
      <c r="P2555" s="5" t="s">
        <v>26</v>
      </c>
      <c r="Q2555" s="1" t="str">
        <f aca="false">IFERROR(INDEX('ST Enroll Export'!$A$2:$A$3230,MATCH($D2555,'ST Enroll Export'!$A$2:$A$3230,0)),IFERROR(IF(INDEX('ST Enroll Export'!$A$2:$A$3230,MATCH($E2555,'ST Enroll Export'!$B$2:$B$3230,0))="","",INDEX('ST Enroll Export'!$A$2:$A$3230,MATCH($E2555,'ST Enroll Export'!$B$2:$B$3230,0))),"Not Found"))</f>
        <v>9717904016</v>
      </c>
      <c r="R2555" s="1" t="str">
        <f aca="false">IFERROR(INDEX('ST Enroll Export'!$G$2:$G$3230,MATCH($D2555,'ST Enroll Export'!$A$2:$A$3230,0)),IFERROR(INDEX('ST Enroll Export'!$G$2:$G$3230,MATCH($E2555,'ST Enroll Export'!$B$2:$B$3230,0)),"Not Found"))</f>
        <v>ONTECH Charter HS</v>
      </c>
      <c r="S2555" s="1" t="str">
        <f aca="false">IFERROR(INDEX('ST Enroll Export'!$B$2:$B$3230,MATCH($D2555,'ST Enroll Export'!$A$2:$A$3230,0)),IFERROR(INDEX('ST Enroll Export'!$B$2:$B$3230,MATCH($E2555,'ST Enroll Export'!$B$2:$B$3230,0)),"Not Found"))</f>
        <v>200017045</v>
      </c>
      <c r="T2555" s="1" t="str">
        <f aca="false">IF(ISNUMBER(MATCH($D2555,'ST Enroll Export'!$A$2:$A$3230,0)),"NYSSIS Match",IF(ISNUMBER(MATCH($E2555,'ST Enroll Export'!$B$2:$B$3230,0)),"SID Match","No ST Match"))</f>
        <v>NYSSIS Match</v>
      </c>
      <c r="U2555" s="1" t="str">
        <f aca="false">IF(ISNUMBER(MATCH($D2555,Disability!$B$2:$B$5962,0)),"SPED","Gen Ed")</f>
        <v>Gen Ed</v>
      </c>
    </row>
    <row r="2556" customFormat="false" ht="15" hidden="false" customHeight="true" outlineLevel="0" collapsed="false">
      <c r="A2556" s="1" t="s">
        <v>8176</v>
      </c>
      <c r="B2556" s="3" t="n">
        <v>46174</v>
      </c>
      <c r="C2556" s="1" t="s">
        <v>8177</v>
      </c>
      <c r="D2556" s="1" t="s">
        <v>8669</v>
      </c>
      <c r="E2556" s="1" t="s">
        <v>8670</v>
      </c>
      <c r="F2556" s="1" t="s">
        <v>8671</v>
      </c>
      <c r="G2556" s="1" t="s">
        <v>8672</v>
      </c>
      <c r="H2556" s="1" t="s">
        <v>2555</v>
      </c>
      <c r="I2556" s="3" t="n">
        <v>39706</v>
      </c>
      <c r="J2556" s="1" t="s">
        <v>8182</v>
      </c>
      <c r="K2556" s="3" t="n">
        <v>45903</v>
      </c>
      <c r="L2556" s="3" t="n">
        <v>46199</v>
      </c>
      <c r="M2556" s="1" t="n">
        <v>1</v>
      </c>
      <c r="N2556" s="4" t="s">
        <v>24</v>
      </c>
      <c r="O2556" s="1" t="s">
        <v>8673</v>
      </c>
      <c r="P2556" s="5" t="s">
        <v>26</v>
      </c>
      <c r="Q2556" s="1" t="str">
        <f aca="false">IFERROR(INDEX('ST Enroll Export'!$A$2:$A$3230,MATCH($D2556,'ST Enroll Export'!$A$2:$A$3230,0)),IFERROR(IF(INDEX('ST Enroll Export'!$A$2:$A$3230,MATCH($E2556,'ST Enroll Export'!$B$2:$B$3230,0))="","",INDEX('ST Enroll Export'!$A$2:$A$3230,MATCH($E2556,'ST Enroll Export'!$B$2:$B$3230,0))),"Not Found"))</f>
        <v>9080634916</v>
      </c>
      <c r="R2556" s="1" t="str">
        <f aca="false">IFERROR(INDEX('ST Enroll Export'!$G$2:$G$3230,MATCH($D2556,'ST Enroll Export'!$A$2:$A$3230,0)),IFERROR(INDEX('ST Enroll Export'!$G$2:$G$3230,MATCH($E2556,'ST Enroll Export'!$B$2:$B$3230,0)),"Not Found"))</f>
        <v>ONTECH Charter HS</v>
      </c>
      <c r="S2556" s="1" t="str">
        <f aca="false">IFERROR(INDEX('ST Enroll Export'!$B$2:$B$3230,MATCH($D2556,'ST Enroll Export'!$A$2:$A$3230,0)),IFERROR(INDEX('ST Enroll Export'!$B$2:$B$3230,MATCH($E2556,'ST Enroll Export'!$B$2:$B$3230,0)),"Not Found"))</f>
        <v>200015119</v>
      </c>
      <c r="T2556" s="1" t="str">
        <f aca="false">IF(ISNUMBER(MATCH($D2556,'ST Enroll Export'!$A$2:$A$3230,0)),"NYSSIS Match",IF(ISNUMBER(MATCH($E2556,'ST Enroll Export'!$B$2:$B$3230,0)),"SID Match","No ST Match"))</f>
        <v>NYSSIS Match</v>
      </c>
      <c r="U2556" s="1" t="str">
        <f aca="false">IF(ISNUMBER(MATCH($D2556,Disability!$B$2:$B$5962,0)),"SPED","Gen Ed")</f>
        <v>Gen Ed</v>
      </c>
    </row>
    <row r="2557" customFormat="false" ht="15" hidden="false" customHeight="true" outlineLevel="0" collapsed="false">
      <c r="A2557" s="1" t="s">
        <v>8176</v>
      </c>
      <c r="B2557" s="3" t="n">
        <v>46174</v>
      </c>
      <c r="C2557" s="1" t="s">
        <v>8177</v>
      </c>
      <c r="D2557" s="1" t="s">
        <v>8674</v>
      </c>
      <c r="E2557" s="1" t="s">
        <v>8675</v>
      </c>
      <c r="F2557" s="1" t="s">
        <v>8676</v>
      </c>
      <c r="G2557" s="1" t="s">
        <v>8677</v>
      </c>
      <c r="H2557" s="1" t="s">
        <v>2571</v>
      </c>
      <c r="I2557" s="3" t="n">
        <v>40509</v>
      </c>
      <c r="J2557" s="1" t="s">
        <v>8182</v>
      </c>
      <c r="K2557" s="3" t="n">
        <v>45903</v>
      </c>
      <c r="L2557" s="3" t="n">
        <v>46199</v>
      </c>
      <c r="M2557" s="1" t="n">
        <v>1</v>
      </c>
      <c r="N2557" s="4" t="s">
        <v>24</v>
      </c>
      <c r="O2557" s="1" t="s">
        <v>8586</v>
      </c>
      <c r="P2557" s="5" t="s">
        <v>26</v>
      </c>
      <c r="Q2557" s="1" t="str">
        <f aca="false">IFERROR(INDEX('ST Enroll Export'!$A$2:$A$3230,MATCH($D2557,'ST Enroll Export'!$A$2:$A$3230,0)),IFERROR(IF(INDEX('ST Enroll Export'!$A$2:$A$3230,MATCH($E2557,'ST Enroll Export'!$B$2:$B$3230,0))="","",INDEX('ST Enroll Export'!$A$2:$A$3230,MATCH($E2557,'ST Enroll Export'!$B$2:$B$3230,0))),"Not Found"))</f>
        <v>5803276201</v>
      </c>
      <c r="R2557" s="1" t="str">
        <f aca="false">IFERROR(INDEX('ST Enroll Export'!$G$2:$G$3230,MATCH($D2557,'ST Enroll Export'!$A$2:$A$3230,0)),IFERROR(INDEX('ST Enroll Export'!$G$2:$G$3230,MATCH($E2557,'ST Enroll Export'!$B$2:$B$3230,0)),"Not Found"))</f>
        <v>ONTECH Charter HS</v>
      </c>
      <c r="S2557" s="1" t="str">
        <f aca="false">IFERROR(INDEX('ST Enroll Export'!$B$2:$B$3230,MATCH($D2557,'ST Enroll Export'!$A$2:$A$3230,0)),IFERROR(INDEX('ST Enroll Export'!$B$2:$B$3230,MATCH($E2557,'ST Enroll Export'!$B$2:$B$3230,0)),"Not Found"))</f>
        <v>200024822</v>
      </c>
      <c r="T2557" s="1" t="str">
        <f aca="false">IF(ISNUMBER(MATCH($D2557,'ST Enroll Export'!$A$2:$A$3230,0)),"NYSSIS Match",IF(ISNUMBER(MATCH($E2557,'ST Enroll Export'!$B$2:$B$3230,0)),"SID Match","No ST Match"))</f>
        <v>NYSSIS Match</v>
      </c>
      <c r="U2557" s="1" t="str">
        <f aca="false">IF(ISNUMBER(MATCH($D2557,Disability!$B$2:$B$5962,0)),"SPED","Gen Ed")</f>
        <v>Gen Ed</v>
      </c>
    </row>
    <row r="2558" customFormat="false" ht="15" hidden="false" customHeight="true" outlineLevel="0" collapsed="false">
      <c r="A2558" s="1" t="s">
        <v>8176</v>
      </c>
      <c r="B2558" s="3" t="n">
        <v>46174</v>
      </c>
      <c r="C2558" s="1" t="s">
        <v>8177</v>
      </c>
      <c r="D2558" s="1" t="s">
        <v>8678</v>
      </c>
      <c r="E2558" s="1" t="s">
        <v>8679</v>
      </c>
      <c r="F2558" s="1" t="s">
        <v>8680</v>
      </c>
      <c r="G2558" s="1" t="s">
        <v>8681</v>
      </c>
      <c r="H2558" s="1" t="s">
        <v>2555</v>
      </c>
      <c r="I2558" s="3" t="n">
        <v>39449</v>
      </c>
      <c r="J2558" s="1" t="s">
        <v>8182</v>
      </c>
      <c r="K2558" s="3" t="n">
        <v>45903</v>
      </c>
      <c r="L2558" s="3" t="n">
        <v>46199</v>
      </c>
      <c r="M2558" s="1" t="n">
        <v>1</v>
      </c>
      <c r="N2558" s="7" t="s">
        <v>230</v>
      </c>
      <c r="O2558" s="1" t="s">
        <v>8187</v>
      </c>
      <c r="P2558" s="5" t="s">
        <v>26</v>
      </c>
      <c r="Q2558" s="1" t="str">
        <f aca="false">IFERROR(INDEX('ST Enroll Export'!$A$2:$A$3230,MATCH($D2558,'ST Enroll Export'!$A$2:$A$3230,0)),IFERROR(IF(INDEX('ST Enroll Export'!$A$2:$A$3230,MATCH($E2558,'ST Enroll Export'!$B$2:$B$3230,0))="","",INDEX('ST Enroll Export'!$A$2:$A$3230,MATCH($E2558,'ST Enroll Export'!$B$2:$B$3230,0))),"Not Found"))</f>
        <v>9536460905</v>
      </c>
      <c r="R2558" s="1" t="str">
        <f aca="false">IFERROR(INDEX('ST Enroll Export'!$G$2:$G$3230,MATCH($D2558,'ST Enroll Export'!$A$2:$A$3230,0)),IFERROR(INDEX('ST Enroll Export'!$G$2:$G$3230,MATCH($E2558,'ST Enroll Export'!$B$2:$B$3230,0)),"Not Found"))</f>
        <v>ONTECH Charter HS</v>
      </c>
      <c r="S2558" s="1" t="str">
        <f aca="false">IFERROR(INDEX('ST Enroll Export'!$B$2:$B$3230,MATCH($D2558,'ST Enroll Export'!$A$2:$A$3230,0)),IFERROR(INDEX('ST Enroll Export'!$B$2:$B$3230,MATCH($E2558,'ST Enroll Export'!$B$2:$B$3230,0)),"Not Found"))</f>
        <v>200014852</v>
      </c>
      <c r="T2558" s="1" t="str">
        <f aca="false">IF(ISNUMBER(MATCH($D2558,'ST Enroll Export'!$A$2:$A$3230,0)),"NYSSIS Match",IF(ISNUMBER(MATCH($E2558,'ST Enroll Export'!$B$2:$B$3230,0)),"SID Match","No ST Match"))</f>
        <v>NYSSIS Match</v>
      </c>
      <c r="U2558" s="1" t="str">
        <f aca="false">IF(ISNUMBER(MATCH($D2558,Disability!$B$2:$B$5962,0)),"SPED","Gen Ed")</f>
        <v>Gen Ed</v>
      </c>
    </row>
    <row r="2559" customFormat="false" ht="15" hidden="false" customHeight="true" outlineLevel="0" collapsed="false">
      <c r="A2559" s="1" t="s">
        <v>8176</v>
      </c>
      <c r="B2559" s="3" t="n">
        <v>46174</v>
      </c>
      <c r="C2559" s="1" t="s">
        <v>8177</v>
      </c>
      <c r="D2559" s="1" t="s">
        <v>8682</v>
      </c>
      <c r="E2559" s="1" t="s">
        <v>8683</v>
      </c>
      <c r="F2559" s="1" t="s">
        <v>8684</v>
      </c>
      <c r="G2559" s="1" t="s">
        <v>8685</v>
      </c>
      <c r="H2559" s="1" t="s">
        <v>2555</v>
      </c>
      <c r="I2559" s="3" t="n">
        <v>39238</v>
      </c>
      <c r="J2559" s="1" t="s">
        <v>8182</v>
      </c>
      <c r="K2559" s="3" t="n">
        <v>45903</v>
      </c>
      <c r="L2559" s="3" t="n">
        <v>45903</v>
      </c>
      <c r="M2559" s="1" t="n">
        <v>0</v>
      </c>
      <c r="N2559" s="4" t="s">
        <v>24</v>
      </c>
      <c r="O2559" s="1" t="s">
        <v>8303</v>
      </c>
      <c r="P2559" s="5" t="s">
        <v>26</v>
      </c>
      <c r="Q2559" s="1" t="str">
        <f aca="false">IFERROR(INDEX('ST Enroll Export'!$A$2:$A$3230,MATCH($D2559,'ST Enroll Export'!$A$2:$A$3230,0)),IFERROR(IF(INDEX('ST Enroll Export'!$A$2:$A$3230,MATCH($E2559,'ST Enroll Export'!$B$2:$B$3230,0))="","",INDEX('ST Enroll Export'!$A$2:$A$3230,MATCH($E2559,'ST Enroll Export'!$B$2:$B$3230,0))),"Not Found"))</f>
        <v>5349924775</v>
      </c>
      <c r="R2559" s="1" t="str">
        <f aca="false">IFERROR(INDEX('ST Enroll Export'!$G$2:$G$3230,MATCH($D2559,'ST Enroll Export'!$A$2:$A$3230,0)),IFERROR(INDEX('ST Enroll Export'!$G$2:$G$3230,MATCH($E2559,'ST Enroll Export'!$B$2:$B$3230,0)),"Not Found"))</f>
        <v>ONTECH Charter HS</v>
      </c>
      <c r="S2559" s="1" t="str">
        <f aca="false">IFERROR(INDEX('ST Enroll Export'!$B$2:$B$3230,MATCH($D2559,'ST Enroll Export'!$A$2:$A$3230,0)),IFERROR(INDEX('ST Enroll Export'!$B$2:$B$3230,MATCH($E2559,'ST Enroll Export'!$B$2:$B$3230,0)),"Not Found"))</f>
        <v>200019622</v>
      </c>
      <c r="T2559" s="1" t="str">
        <f aca="false">IF(ISNUMBER(MATCH($D2559,'ST Enroll Export'!$A$2:$A$3230,0)),"NYSSIS Match",IF(ISNUMBER(MATCH($E2559,'ST Enroll Export'!$B$2:$B$3230,0)),"SID Match","No ST Match"))</f>
        <v>NYSSIS Match</v>
      </c>
      <c r="U2559" s="1" t="str">
        <f aca="false">IF(ISNUMBER(MATCH($D2559,Disability!$B$2:$B$5962,0)),"SPED","Gen Ed")</f>
        <v>Gen Ed</v>
      </c>
    </row>
    <row r="2560" customFormat="false" ht="15" hidden="false" customHeight="true" outlineLevel="0" collapsed="false">
      <c r="A2560" s="1" t="s">
        <v>8176</v>
      </c>
      <c r="B2560" s="3" t="n">
        <v>46174</v>
      </c>
      <c r="C2560" s="1" t="s">
        <v>8177</v>
      </c>
      <c r="D2560" s="1" t="s">
        <v>8686</v>
      </c>
      <c r="E2560" s="1" t="s">
        <v>8687</v>
      </c>
      <c r="F2560" s="1" t="s">
        <v>8688</v>
      </c>
      <c r="G2560" s="1" t="s">
        <v>2184</v>
      </c>
      <c r="H2560" s="1" t="s">
        <v>2555</v>
      </c>
      <c r="I2560" s="3" t="n">
        <v>39232</v>
      </c>
      <c r="J2560" s="1" t="s">
        <v>8182</v>
      </c>
      <c r="K2560" s="3" t="n">
        <v>45903</v>
      </c>
      <c r="L2560" s="3" t="n">
        <v>46199</v>
      </c>
      <c r="M2560" s="1" t="n">
        <v>1</v>
      </c>
      <c r="N2560" s="4" t="s">
        <v>24</v>
      </c>
      <c r="O2560" s="1" t="s">
        <v>8192</v>
      </c>
      <c r="P2560" s="6" t="s">
        <v>39</v>
      </c>
      <c r="Q2560" s="1" t="str">
        <f aca="false">IFERROR(INDEX('ST Enroll Export'!$A$2:$A$3230,MATCH($D2560,'ST Enroll Export'!$A$2:$A$3230,0)),IFERROR(IF(INDEX('ST Enroll Export'!$A$2:$A$3230,MATCH($E2560,'ST Enroll Export'!$B$2:$B$3230,0))="","",INDEX('ST Enroll Export'!$A$2:$A$3230,MATCH($E2560,'ST Enroll Export'!$B$2:$B$3230,0))),"Not Found"))</f>
        <v>8020164521</v>
      </c>
      <c r="R2560" s="1" t="str">
        <f aca="false">IFERROR(INDEX('ST Enroll Export'!$G$2:$G$3230,MATCH($D2560,'ST Enroll Export'!$A$2:$A$3230,0)),IFERROR(INDEX('ST Enroll Export'!$G$2:$G$3230,MATCH($E2560,'ST Enroll Export'!$B$2:$B$3230,0)),"Not Found"))</f>
        <v>ONTECH Charter HS</v>
      </c>
      <c r="S2560" s="1" t="str">
        <f aca="false">IFERROR(INDEX('ST Enroll Export'!$B$2:$B$3230,MATCH($D2560,'ST Enroll Export'!$A$2:$A$3230,0)),IFERROR(INDEX('ST Enroll Export'!$B$2:$B$3230,MATCH($E2560,'ST Enroll Export'!$B$2:$B$3230,0)),"Not Found"))</f>
        <v>200020575</v>
      </c>
      <c r="T2560" s="1" t="str">
        <f aca="false">IF(ISNUMBER(MATCH($D2560,'ST Enroll Export'!$A$2:$A$3230,0)),"NYSSIS Match",IF(ISNUMBER(MATCH($E2560,'ST Enroll Export'!$B$2:$B$3230,0)),"SID Match","No ST Match"))</f>
        <v>NYSSIS Match</v>
      </c>
      <c r="U2560" s="1" t="str">
        <f aca="false">IF(ISNUMBER(MATCH($D2560,Disability!$B$2:$B$5962,0)),"SPED","Gen Ed")</f>
        <v>SPED</v>
      </c>
    </row>
    <row r="2561" customFormat="false" ht="15" hidden="false" customHeight="true" outlineLevel="0" collapsed="false">
      <c r="A2561" s="1" t="s">
        <v>8176</v>
      </c>
      <c r="B2561" s="3" t="n">
        <v>46174</v>
      </c>
      <c r="C2561" s="1" t="s">
        <v>8177</v>
      </c>
      <c r="D2561" s="1" t="s">
        <v>8689</v>
      </c>
      <c r="E2561" s="1" t="s">
        <v>8690</v>
      </c>
      <c r="F2561" s="1" t="s">
        <v>8691</v>
      </c>
      <c r="G2561" s="1" t="s">
        <v>8692</v>
      </c>
      <c r="H2561" s="1" t="s">
        <v>2571</v>
      </c>
      <c r="I2561" s="3" t="n">
        <v>40482</v>
      </c>
      <c r="J2561" s="1" t="s">
        <v>8182</v>
      </c>
      <c r="K2561" s="3" t="n">
        <v>45903</v>
      </c>
      <c r="L2561" s="3" t="n">
        <v>46199</v>
      </c>
      <c r="M2561" s="1" t="n">
        <v>1</v>
      </c>
      <c r="N2561" s="7" t="s">
        <v>230</v>
      </c>
      <c r="O2561" s="1" t="s">
        <v>8187</v>
      </c>
      <c r="P2561" s="5" t="s">
        <v>26</v>
      </c>
      <c r="Q2561" s="1" t="str">
        <f aca="false">IFERROR(INDEX('ST Enroll Export'!$A$2:$A$3230,MATCH($D2561,'ST Enroll Export'!$A$2:$A$3230,0)),IFERROR(IF(INDEX('ST Enroll Export'!$A$2:$A$3230,MATCH($E2561,'ST Enroll Export'!$B$2:$B$3230,0))="","",INDEX('ST Enroll Export'!$A$2:$A$3230,MATCH($E2561,'ST Enroll Export'!$B$2:$B$3230,0))),"Not Found"))</f>
        <v>3726185992</v>
      </c>
      <c r="R2561" s="1" t="str">
        <f aca="false">IFERROR(INDEX('ST Enroll Export'!$G$2:$G$3230,MATCH($D2561,'ST Enroll Export'!$A$2:$A$3230,0)),IFERROR(INDEX('ST Enroll Export'!$G$2:$G$3230,MATCH($E2561,'ST Enroll Export'!$B$2:$B$3230,0)),"Not Found"))</f>
        <v>ONTECH Charter HS</v>
      </c>
      <c r="S2561" s="1" t="str">
        <f aca="false">IFERROR(INDEX('ST Enroll Export'!$B$2:$B$3230,MATCH($D2561,'ST Enroll Export'!$A$2:$A$3230,0)),IFERROR(INDEX('ST Enroll Export'!$B$2:$B$3230,MATCH($E2561,'ST Enroll Export'!$B$2:$B$3230,0)),"Not Found"))</f>
        <v>210022426</v>
      </c>
      <c r="T2561" s="1" t="str">
        <f aca="false">IF(ISNUMBER(MATCH($D2561,'ST Enroll Export'!$A$2:$A$3230,0)),"NYSSIS Match",IF(ISNUMBER(MATCH($E2561,'ST Enroll Export'!$B$2:$B$3230,0)),"SID Match","No ST Match"))</f>
        <v>NYSSIS Match</v>
      </c>
      <c r="U2561" s="1" t="str">
        <f aca="false">IF(ISNUMBER(MATCH($D2561,Disability!$B$2:$B$5962,0)),"SPED","Gen Ed")</f>
        <v>Gen Ed</v>
      </c>
    </row>
    <row r="2562" customFormat="false" ht="15" hidden="false" customHeight="true" outlineLevel="0" collapsed="false">
      <c r="A2562" s="1" t="s">
        <v>8176</v>
      </c>
      <c r="B2562" s="3" t="n">
        <v>46174</v>
      </c>
      <c r="C2562" s="1" t="s">
        <v>8177</v>
      </c>
      <c r="D2562" s="1" t="s">
        <v>8693</v>
      </c>
      <c r="E2562" s="1" t="s">
        <v>8694</v>
      </c>
      <c r="F2562" s="1" t="s">
        <v>211</v>
      </c>
      <c r="G2562" s="1" t="s">
        <v>7738</v>
      </c>
      <c r="H2562" s="1" t="s">
        <v>2525</v>
      </c>
      <c r="I2562" s="3" t="n">
        <v>39876</v>
      </c>
      <c r="J2562" s="1" t="s">
        <v>8182</v>
      </c>
      <c r="K2562" s="3" t="n">
        <v>45903</v>
      </c>
      <c r="L2562" s="3" t="n">
        <v>46199</v>
      </c>
      <c r="M2562" s="1" t="n">
        <v>1</v>
      </c>
      <c r="N2562" s="4" t="s">
        <v>24</v>
      </c>
      <c r="O2562" s="1" t="s">
        <v>8192</v>
      </c>
      <c r="P2562" s="6" t="s">
        <v>39</v>
      </c>
      <c r="Q2562" s="1" t="str">
        <f aca="false">IFERROR(INDEX('ST Enroll Export'!$A$2:$A$3230,MATCH($D2562,'ST Enroll Export'!$A$2:$A$3230,0)),IFERROR(IF(INDEX('ST Enroll Export'!$A$2:$A$3230,MATCH($E2562,'ST Enroll Export'!$B$2:$B$3230,0))="","",INDEX('ST Enroll Export'!$A$2:$A$3230,MATCH($E2562,'ST Enroll Export'!$B$2:$B$3230,0))),"Not Found"))</f>
        <v>1873460320</v>
      </c>
      <c r="R2562" s="1" t="str">
        <f aca="false">IFERROR(INDEX('ST Enroll Export'!$G$2:$G$3230,MATCH($D2562,'ST Enroll Export'!$A$2:$A$3230,0)),IFERROR(INDEX('ST Enroll Export'!$G$2:$G$3230,MATCH($E2562,'ST Enroll Export'!$B$2:$B$3230,0)),"Not Found"))</f>
        <v>ONTECH Charter HS</v>
      </c>
      <c r="S2562" s="1" t="str">
        <f aca="false">IFERROR(INDEX('ST Enroll Export'!$B$2:$B$3230,MATCH($D2562,'ST Enroll Export'!$A$2:$A$3230,0)),IFERROR(INDEX('ST Enroll Export'!$B$2:$B$3230,MATCH($E2562,'ST Enroll Export'!$B$2:$B$3230,0)),"Not Found"))</f>
        <v>200019778</v>
      </c>
      <c r="T2562" s="1" t="str">
        <f aca="false">IF(ISNUMBER(MATCH($D2562,'ST Enroll Export'!$A$2:$A$3230,0)),"NYSSIS Match",IF(ISNUMBER(MATCH($E2562,'ST Enroll Export'!$B$2:$B$3230,0)),"SID Match","No ST Match"))</f>
        <v>NYSSIS Match</v>
      </c>
      <c r="U2562" s="1" t="str">
        <f aca="false">IF(ISNUMBER(MATCH($D2562,Disability!$B$2:$B$5962,0)),"SPED","Gen Ed")</f>
        <v>SPED</v>
      </c>
    </row>
    <row r="2563" customFormat="false" ht="15" hidden="false" customHeight="true" outlineLevel="0" collapsed="false">
      <c r="A2563" s="1" t="s">
        <v>8176</v>
      </c>
      <c r="B2563" s="3" t="n">
        <v>46174</v>
      </c>
      <c r="C2563" s="1" t="s">
        <v>8177</v>
      </c>
      <c r="D2563" s="1" t="s">
        <v>8695</v>
      </c>
      <c r="E2563" s="1" t="s">
        <v>8696</v>
      </c>
      <c r="F2563" s="1" t="s">
        <v>211</v>
      </c>
      <c r="G2563" s="1" t="s">
        <v>8697</v>
      </c>
      <c r="H2563" s="1" t="s">
        <v>2525</v>
      </c>
      <c r="I2563" s="3" t="n">
        <v>39846</v>
      </c>
      <c r="J2563" s="1" t="s">
        <v>8182</v>
      </c>
      <c r="K2563" s="3" t="n">
        <v>45916</v>
      </c>
      <c r="L2563" s="3" t="n">
        <v>46199</v>
      </c>
      <c r="M2563" s="1" t="n">
        <v>0.95</v>
      </c>
      <c r="N2563" s="4" t="s">
        <v>24</v>
      </c>
      <c r="O2563" s="1" t="s">
        <v>8698</v>
      </c>
      <c r="P2563" s="5" t="s">
        <v>26</v>
      </c>
      <c r="Q2563" s="1" t="str">
        <f aca="false">IFERROR(INDEX('ST Enroll Export'!$A$2:$A$3230,MATCH($D2563,'ST Enroll Export'!$A$2:$A$3230,0)),IFERROR(IF(INDEX('ST Enroll Export'!$A$2:$A$3230,MATCH($E2563,'ST Enroll Export'!$B$2:$B$3230,0))="","",INDEX('ST Enroll Export'!$A$2:$A$3230,MATCH($E2563,'ST Enroll Export'!$B$2:$B$3230,0))),"Not Found"))</f>
        <v>8604709751</v>
      </c>
      <c r="R2563" s="1" t="str">
        <f aca="false">IFERROR(INDEX('ST Enroll Export'!$G$2:$G$3230,MATCH($D2563,'ST Enroll Export'!$A$2:$A$3230,0)),IFERROR(INDEX('ST Enroll Export'!$G$2:$G$3230,MATCH($E2563,'ST Enroll Export'!$B$2:$B$3230,0)),"Not Found"))</f>
        <v>ONTECH Charter HS</v>
      </c>
      <c r="S2563" s="1" t="str">
        <f aca="false">IFERROR(INDEX('ST Enroll Export'!$B$2:$B$3230,MATCH($D2563,'ST Enroll Export'!$A$2:$A$3230,0)),IFERROR(INDEX('ST Enroll Export'!$B$2:$B$3230,MATCH($E2563,'ST Enroll Export'!$B$2:$B$3230,0)),"Not Found"))</f>
        <v>200013000</v>
      </c>
      <c r="T2563" s="1" t="str">
        <f aca="false">IF(ISNUMBER(MATCH($D2563,'ST Enroll Export'!$A$2:$A$3230,0)),"NYSSIS Match",IF(ISNUMBER(MATCH($E2563,'ST Enroll Export'!$B$2:$B$3230,0)),"SID Match","No ST Match"))</f>
        <v>NYSSIS Match</v>
      </c>
      <c r="U2563" s="1" t="str">
        <f aca="false">IF(ISNUMBER(MATCH($D2563,Disability!$B$2:$B$5962,0)),"SPED","Gen Ed")</f>
        <v>Gen Ed</v>
      </c>
    </row>
    <row r="2564" customFormat="false" ht="15" hidden="false" customHeight="true" outlineLevel="0" collapsed="false">
      <c r="A2564" s="1" t="s">
        <v>8176</v>
      </c>
      <c r="B2564" s="3" t="n">
        <v>46174</v>
      </c>
      <c r="C2564" s="1" t="s">
        <v>8177</v>
      </c>
      <c r="D2564" s="1" t="s">
        <v>8699</v>
      </c>
      <c r="E2564" s="1" t="s">
        <v>8700</v>
      </c>
      <c r="F2564" s="1" t="s">
        <v>332</v>
      </c>
      <c r="G2564" s="1" t="s">
        <v>8701</v>
      </c>
      <c r="H2564" s="1" t="s">
        <v>2555</v>
      </c>
      <c r="I2564" s="3" t="n">
        <v>39261</v>
      </c>
      <c r="J2564" s="1" t="s">
        <v>8182</v>
      </c>
      <c r="K2564" s="3" t="n">
        <v>45916</v>
      </c>
      <c r="L2564" s="3" t="n">
        <v>46199</v>
      </c>
      <c r="M2564" s="1" t="n">
        <v>0.95</v>
      </c>
      <c r="N2564" s="4" t="s">
        <v>24</v>
      </c>
      <c r="O2564" s="1" t="s">
        <v>8702</v>
      </c>
      <c r="P2564" s="5" t="s">
        <v>26</v>
      </c>
      <c r="Q2564" s="1" t="str">
        <f aca="false">IFERROR(INDEX('ST Enroll Export'!$A$2:$A$3230,MATCH($D2564,'ST Enroll Export'!$A$2:$A$3230,0)),IFERROR(IF(INDEX('ST Enroll Export'!$A$2:$A$3230,MATCH($E2564,'ST Enroll Export'!$B$2:$B$3230,0))="","",INDEX('ST Enroll Export'!$A$2:$A$3230,MATCH($E2564,'ST Enroll Export'!$B$2:$B$3230,0))),"Not Found"))</f>
        <v>6820946852</v>
      </c>
      <c r="R2564" s="1" t="str">
        <f aca="false">IFERROR(INDEX('ST Enroll Export'!$G$2:$G$3230,MATCH($D2564,'ST Enroll Export'!$A$2:$A$3230,0)),IFERROR(INDEX('ST Enroll Export'!$G$2:$G$3230,MATCH($E2564,'ST Enroll Export'!$B$2:$B$3230,0)),"Not Found"))</f>
        <v>ONTECH Charter HS</v>
      </c>
      <c r="S2564" s="1" t="str">
        <f aca="false">IFERROR(INDEX('ST Enroll Export'!$B$2:$B$3230,MATCH($D2564,'ST Enroll Export'!$A$2:$A$3230,0)),IFERROR(INDEX('ST Enroll Export'!$B$2:$B$3230,MATCH($E2564,'ST Enroll Export'!$B$2:$B$3230,0)),"Not Found"))</f>
        <v>200010931</v>
      </c>
      <c r="T2564" s="1" t="str">
        <f aca="false">IF(ISNUMBER(MATCH($D2564,'ST Enroll Export'!$A$2:$A$3230,0)),"NYSSIS Match",IF(ISNUMBER(MATCH($E2564,'ST Enroll Export'!$B$2:$B$3230,0)),"SID Match","No ST Match"))</f>
        <v>NYSSIS Match</v>
      </c>
      <c r="U2564" s="1" t="str">
        <f aca="false">IF(ISNUMBER(MATCH($D2564,Disability!$B$2:$B$5962,0)),"SPED","Gen Ed")</f>
        <v>Gen Ed</v>
      </c>
    </row>
    <row r="2565" customFormat="false" ht="15" hidden="false" customHeight="true" outlineLevel="0" collapsed="false">
      <c r="A2565" s="1" t="s">
        <v>8176</v>
      </c>
      <c r="B2565" s="3" t="n">
        <v>46174</v>
      </c>
      <c r="C2565" s="1" t="s">
        <v>8177</v>
      </c>
      <c r="D2565" s="1" t="s">
        <v>8703</v>
      </c>
      <c r="E2565" s="1" t="s">
        <v>8704</v>
      </c>
      <c r="F2565" s="1" t="s">
        <v>8705</v>
      </c>
      <c r="G2565" s="1" t="s">
        <v>8706</v>
      </c>
      <c r="H2565" s="1" t="s">
        <v>2525</v>
      </c>
      <c r="I2565" s="3" t="n">
        <v>39790</v>
      </c>
      <c r="J2565" s="1" t="s">
        <v>8182</v>
      </c>
      <c r="K2565" s="3" t="n">
        <v>45903</v>
      </c>
      <c r="L2565" s="3" t="n">
        <v>46199</v>
      </c>
      <c r="M2565" s="1" t="n">
        <v>1</v>
      </c>
      <c r="N2565" s="7" t="s">
        <v>230</v>
      </c>
      <c r="O2565" s="1" t="s">
        <v>8187</v>
      </c>
      <c r="P2565" s="6" t="s">
        <v>39</v>
      </c>
      <c r="Q2565" s="1" t="str">
        <f aca="false">IFERROR(INDEX('ST Enroll Export'!$A$2:$A$3230,MATCH($D2565,'ST Enroll Export'!$A$2:$A$3230,0)),IFERROR(IF(INDEX('ST Enroll Export'!$A$2:$A$3230,MATCH($E2565,'ST Enroll Export'!$B$2:$B$3230,0))="","",INDEX('ST Enroll Export'!$A$2:$A$3230,MATCH($E2565,'ST Enroll Export'!$B$2:$B$3230,0))),"Not Found"))</f>
        <v>6381768735</v>
      </c>
      <c r="R2565" s="1" t="str">
        <f aca="false">IFERROR(INDEX('ST Enroll Export'!$G$2:$G$3230,MATCH($D2565,'ST Enroll Export'!$A$2:$A$3230,0)),IFERROR(INDEX('ST Enroll Export'!$G$2:$G$3230,MATCH($E2565,'ST Enroll Export'!$B$2:$B$3230,0)),"Not Found"))</f>
        <v>ONTECH Charter HS</v>
      </c>
      <c r="S2565" s="1" t="str">
        <f aca="false">IFERROR(INDEX('ST Enroll Export'!$B$2:$B$3230,MATCH($D2565,'ST Enroll Export'!$A$2:$A$3230,0)),IFERROR(INDEX('ST Enroll Export'!$B$2:$B$3230,MATCH($E2565,'ST Enroll Export'!$B$2:$B$3230,0)),"Not Found"))</f>
        <v>200021934</v>
      </c>
      <c r="T2565" s="1" t="str">
        <f aca="false">IF(ISNUMBER(MATCH($D2565,'ST Enroll Export'!$A$2:$A$3230,0)),"NYSSIS Match",IF(ISNUMBER(MATCH($E2565,'ST Enroll Export'!$B$2:$B$3230,0)),"SID Match","No ST Match"))</f>
        <v>NYSSIS Match</v>
      </c>
      <c r="U2565" s="1" t="str">
        <f aca="false">IF(ISNUMBER(MATCH($D2565,Disability!$B$2:$B$5962,0)),"SPED","Gen Ed")</f>
        <v>SPED</v>
      </c>
    </row>
    <row r="2566" customFormat="false" ht="15" hidden="false" customHeight="true" outlineLevel="0" collapsed="false">
      <c r="A2566" s="1" t="s">
        <v>8176</v>
      </c>
      <c r="B2566" s="3" t="n">
        <v>46174</v>
      </c>
      <c r="C2566" s="1" t="s">
        <v>8177</v>
      </c>
      <c r="D2566" s="1" t="s">
        <v>8707</v>
      </c>
      <c r="E2566" s="1" t="s">
        <v>8708</v>
      </c>
      <c r="F2566" s="1" t="s">
        <v>201</v>
      </c>
      <c r="G2566" s="1" t="s">
        <v>8709</v>
      </c>
      <c r="H2566" s="1" t="s">
        <v>2555</v>
      </c>
      <c r="I2566" s="3" t="n">
        <v>39581</v>
      </c>
      <c r="J2566" s="1" t="s">
        <v>8182</v>
      </c>
      <c r="K2566" s="3" t="n">
        <v>45903</v>
      </c>
      <c r="L2566" s="3" t="n">
        <v>46199</v>
      </c>
      <c r="M2566" s="1" t="n">
        <v>1</v>
      </c>
      <c r="N2566" s="4" t="s">
        <v>24</v>
      </c>
      <c r="O2566" s="1" t="s">
        <v>8192</v>
      </c>
      <c r="P2566" s="5" t="s">
        <v>26</v>
      </c>
      <c r="Q2566" s="1" t="str">
        <f aca="false">IFERROR(INDEX('ST Enroll Export'!$A$2:$A$3230,MATCH($D2566,'ST Enroll Export'!$A$2:$A$3230,0)),IFERROR(IF(INDEX('ST Enroll Export'!$A$2:$A$3230,MATCH($E2566,'ST Enroll Export'!$B$2:$B$3230,0))="","",INDEX('ST Enroll Export'!$A$2:$A$3230,MATCH($E2566,'ST Enroll Export'!$B$2:$B$3230,0))),"Not Found"))</f>
        <v>9916483453</v>
      </c>
      <c r="R2566" s="1" t="str">
        <f aca="false">IFERROR(INDEX('ST Enroll Export'!$G$2:$G$3230,MATCH($D2566,'ST Enroll Export'!$A$2:$A$3230,0)),IFERROR(INDEX('ST Enroll Export'!$G$2:$G$3230,MATCH($E2566,'ST Enroll Export'!$B$2:$B$3230,0)),"Not Found"))</f>
        <v>ONTECH Charter HS</v>
      </c>
      <c r="S2566" s="1" t="str">
        <f aca="false">IFERROR(INDEX('ST Enroll Export'!$B$2:$B$3230,MATCH($D2566,'ST Enroll Export'!$A$2:$A$3230,0)),IFERROR(INDEX('ST Enroll Export'!$B$2:$B$3230,MATCH($E2566,'ST Enroll Export'!$B$2:$B$3230,0)),"Not Found"))</f>
        <v>200014278</v>
      </c>
      <c r="T2566" s="1" t="str">
        <f aca="false">IF(ISNUMBER(MATCH($D2566,'ST Enroll Export'!$A$2:$A$3230,0)),"NYSSIS Match",IF(ISNUMBER(MATCH($E2566,'ST Enroll Export'!$B$2:$B$3230,0)),"SID Match","No ST Match"))</f>
        <v>NYSSIS Match</v>
      </c>
      <c r="U2566" s="1" t="str">
        <f aca="false">IF(ISNUMBER(MATCH($D2566,Disability!$B$2:$B$5962,0)),"SPED","Gen Ed")</f>
        <v>Gen Ed</v>
      </c>
    </row>
    <row r="2567" customFormat="false" ht="15" hidden="false" customHeight="true" outlineLevel="0" collapsed="false">
      <c r="A2567" s="1" t="s">
        <v>8176</v>
      </c>
      <c r="B2567" s="3" t="n">
        <v>46174</v>
      </c>
      <c r="C2567" s="1" t="s">
        <v>8177</v>
      </c>
      <c r="D2567" s="1" t="s">
        <v>8710</v>
      </c>
      <c r="E2567" s="1" t="s">
        <v>8711</v>
      </c>
      <c r="F2567" s="1" t="s">
        <v>4314</v>
      </c>
      <c r="G2567" s="1" t="s">
        <v>3847</v>
      </c>
      <c r="H2567" s="1" t="s">
        <v>2555</v>
      </c>
      <c r="I2567" s="3" t="n">
        <v>39486</v>
      </c>
      <c r="J2567" s="1" t="s">
        <v>8182</v>
      </c>
      <c r="K2567" s="3" t="n">
        <v>45903</v>
      </c>
      <c r="L2567" s="3" t="n">
        <v>46199</v>
      </c>
      <c r="M2567" s="1" t="n">
        <v>1</v>
      </c>
      <c r="N2567" s="4" t="s">
        <v>24</v>
      </c>
      <c r="O2567" s="1" t="s">
        <v>8192</v>
      </c>
      <c r="P2567" s="5" t="s">
        <v>26</v>
      </c>
      <c r="Q2567" s="1" t="str">
        <f aca="false">IFERROR(INDEX('ST Enroll Export'!$A$2:$A$3230,MATCH($D2567,'ST Enroll Export'!$A$2:$A$3230,0)),IFERROR(IF(INDEX('ST Enroll Export'!$A$2:$A$3230,MATCH($E2567,'ST Enroll Export'!$B$2:$B$3230,0))="","",INDEX('ST Enroll Export'!$A$2:$A$3230,MATCH($E2567,'ST Enroll Export'!$B$2:$B$3230,0))),"Not Found"))</f>
        <v>4021185736</v>
      </c>
      <c r="R2567" s="1" t="str">
        <f aca="false">IFERROR(INDEX('ST Enroll Export'!$G$2:$G$3230,MATCH($D2567,'ST Enroll Export'!$A$2:$A$3230,0)),IFERROR(INDEX('ST Enroll Export'!$G$2:$G$3230,MATCH($E2567,'ST Enroll Export'!$B$2:$B$3230,0)),"Not Found"))</f>
        <v>ONTECH Charter HS</v>
      </c>
      <c r="S2567" s="1" t="str">
        <f aca="false">IFERROR(INDEX('ST Enroll Export'!$B$2:$B$3230,MATCH($D2567,'ST Enroll Export'!$A$2:$A$3230,0)),IFERROR(INDEX('ST Enroll Export'!$B$2:$B$3230,MATCH($E2567,'ST Enroll Export'!$B$2:$B$3230,0)),"Not Found"))</f>
        <v>210001489</v>
      </c>
      <c r="T2567" s="1" t="str">
        <f aca="false">IF(ISNUMBER(MATCH($D2567,'ST Enroll Export'!$A$2:$A$3230,0)),"NYSSIS Match",IF(ISNUMBER(MATCH($E2567,'ST Enroll Export'!$B$2:$B$3230,0)),"SID Match","No ST Match"))</f>
        <v>NYSSIS Match</v>
      </c>
      <c r="U2567" s="1" t="str">
        <f aca="false">IF(ISNUMBER(MATCH($D2567,Disability!$B$2:$B$5962,0)),"SPED","Gen Ed")</f>
        <v>Gen Ed</v>
      </c>
    </row>
    <row r="2568" customFormat="false" ht="15" hidden="false" customHeight="true" outlineLevel="0" collapsed="false">
      <c r="A2568" s="1" t="s">
        <v>8176</v>
      </c>
      <c r="B2568" s="3" t="n">
        <v>46174</v>
      </c>
      <c r="C2568" s="1" t="s">
        <v>8177</v>
      </c>
      <c r="D2568" s="1" t="s">
        <v>8712</v>
      </c>
      <c r="E2568" s="1" t="s">
        <v>8713</v>
      </c>
      <c r="F2568" s="1" t="s">
        <v>8714</v>
      </c>
      <c r="G2568" s="1" t="s">
        <v>1727</v>
      </c>
      <c r="H2568" s="1" t="s">
        <v>2539</v>
      </c>
      <c r="I2568" s="3" t="n">
        <v>40428</v>
      </c>
      <c r="J2568" s="1" t="s">
        <v>8182</v>
      </c>
      <c r="K2568" s="3" t="n">
        <v>45903</v>
      </c>
      <c r="L2568" s="3" t="n">
        <v>46199</v>
      </c>
      <c r="M2568" s="1" t="n">
        <v>1</v>
      </c>
      <c r="N2568" s="4" t="s">
        <v>24</v>
      </c>
      <c r="O2568" s="1" t="s">
        <v>8439</v>
      </c>
      <c r="P2568" s="6" t="s">
        <v>39</v>
      </c>
      <c r="Q2568" s="1" t="str">
        <f aca="false">IFERROR(INDEX('ST Enroll Export'!$A$2:$A$3230,MATCH($D2568,'ST Enroll Export'!$A$2:$A$3230,0)),IFERROR(IF(INDEX('ST Enroll Export'!$A$2:$A$3230,MATCH($E2568,'ST Enroll Export'!$B$2:$B$3230,0))="","",INDEX('ST Enroll Export'!$A$2:$A$3230,MATCH($E2568,'ST Enroll Export'!$B$2:$B$3230,0))),"Not Found"))</f>
        <v>1821805294</v>
      </c>
      <c r="R2568" s="1" t="str">
        <f aca="false">IFERROR(INDEX('ST Enroll Export'!$G$2:$G$3230,MATCH($D2568,'ST Enroll Export'!$A$2:$A$3230,0)),IFERROR(INDEX('ST Enroll Export'!$G$2:$G$3230,MATCH($E2568,'ST Enroll Export'!$B$2:$B$3230,0)),"Not Found"))</f>
        <v>ONTECH Charter HS</v>
      </c>
      <c r="S2568" s="1" t="str">
        <f aca="false">IFERROR(INDEX('ST Enroll Export'!$B$2:$B$3230,MATCH($D2568,'ST Enroll Export'!$A$2:$A$3230,0)),IFERROR(INDEX('ST Enroll Export'!$B$2:$B$3230,MATCH($E2568,'ST Enroll Export'!$B$2:$B$3230,0)),"Not Found"))</f>
        <v>200021765</v>
      </c>
      <c r="T2568" s="1" t="str">
        <f aca="false">IF(ISNUMBER(MATCH($D2568,'ST Enroll Export'!$A$2:$A$3230,0)),"NYSSIS Match",IF(ISNUMBER(MATCH($E2568,'ST Enroll Export'!$B$2:$B$3230,0)),"SID Match","No ST Match"))</f>
        <v>NYSSIS Match</v>
      </c>
      <c r="U2568" s="1" t="str">
        <f aca="false">IF(ISNUMBER(MATCH($D2568,Disability!$B$2:$B$5962,0)),"SPED","Gen Ed")</f>
        <v>SPED</v>
      </c>
    </row>
    <row r="2569" customFormat="false" ht="15" hidden="false" customHeight="true" outlineLevel="0" collapsed="false">
      <c r="A2569" s="1" t="s">
        <v>8176</v>
      </c>
      <c r="B2569" s="3" t="n">
        <v>46174</v>
      </c>
      <c r="C2569" s="1" t="s">
        <v>8177</v>
      </c>
      <c r="D2569" s="1" t="s">
        <v>8715</v>
      </c>
      <c r="E2569" s="1" t="s">
        <v>8716</v>
      </c>
      <c r="F2569" s="1" t="s">
        <v>7445</v>
      </c>
      <c r="G2569" s="1" t="s">
        <v>8717</v>
      </c>
      <c r="H2569" s="1" t="s">
        <v>2555</v>
      </c>
      <c r="I2569" s="3" t="n">
        <v>39739</v>
      </c>
      <c r="J2569" s="1" t="s">
        <v>8182</v>
      </c>
      <c r="K2569" s="3" t="n">
        <v>45903</v>
      </c>
      <c r="L2569" s="3" t="n">
        <v>46199</v>
      </c>
      <c r="M2569" s="1" t="n">
        <v>1</v>
      </c>
      <c r="N2569" s="4" t="s">
        <v>24</v>
      </c>
      <c r="O2569" s="1" t="s">
        <v>8192</v>
      </c>
      <c r="P2569" s="5" t="s">
        <v>26</v>
      </c>
      <c r="Q2569" s="1" t="str">
        <f aca="false">IFERROR(INDEX('ST Enroll Export'!$A$2:$A$3230,MATCH($D2569,'ST Enroll Export'!$A$2:$A$3230,0)),IFERROR(IF(INDEX('ST Enroll Export'!$A$2:$A$3230,MATCH($E2569,'ST Enroll Export'!$B$2:$B$3230,0))="","",INDEX('ST Enroll Export'!$A$2:$A$3230,MATCH($E2569,'ST Enroll Export'!$B$2:$B$3230,0))),"Not Found"))</f>
        <v>4514773981</v>
      </c>
      <c r="R2569" s="1" t="str">
        <f aca="false">IFERROR(INDEX('ST Enroll Export'!$G$2:$G$3230,MATCH($D2569,'ST Enroll Export'!$A$2:$A$3230,0)),IFERROR(INDEX('ST Enroll Export'!$G$2:$G$3230,MATCH($E2569,'ST Enroll Export'!$B$2:$B$3230,0)),"Not Found"))</f>
        <v>ONTECH Charter HS</v>
      </c>
      <c r="S2569" s="1" t="str">
        <f aca="false">IFERROR(INDEX('ST Enroll Export'!$B$2:$B$3230,MATCH($D2569,'ST Enroll Export'!$A$2:$A$3230,0)),IFERROR(INDEX('ST Enroll Export'!$B$2:$B$3230,MATCH($E2569,'ST Enroll Export'!$B$2:$B$3230,0)),"Not Found"))</f>
        <v>200012407</v>
      </c>
      <c r="T2569" s="1" t="str">
        <f aca="false">IF(ISNUMBER(MATCH($D2569,'ST Enroll Export'!$A$2:$A$3230,0)),"NYSSIS Match",IF(ISNUMBER(MATCH($E2569,'ST Enroll Export'!$B$2:$B$3230,0)),"SID Match","No ST Match"))</f>
        <v>NYSSIS Match</v>
      </c>
      <c r="U2569" s="1" t="str">
        <f aca="false">IF(ISNUMBER(MATCH($D2569,Disability!$B$2:$B$5962,0)),"SPED","Gen Ed")</f>
        <v>Gen Ed</v>
      </c>
    </row>
    <row r="2570" customFormat="false" ht="15" hidden="false" customHeight="true" outlineLevel="0" collapsed="false">
      <c r="A2570" s="1" t="s">
        <v>8176</v>
      </c>
      <c r="B2570" s="3" t="n">
        <v>46174</v>
      </c>
      <c r="C2570" s="1" t="s">
        <v>8177</v>
      </c>
      <c r="D2570" s="1" t="s">
        <v>8718</v>
      </c>
      <c r="E2570" s="1" t="s">
        <v>8719</v>
      </c>
      <c r="F2570" s="1" t="s">
        <v>4865</v>
      </c>
      <c r="G2570" s="1" t="s">
        <v>8720</v>
      </c>
      <c r="H2570" s="1" t="s">
        <v>2571</v>
      </c>
      <c r="I2570" s="3" t="n">
        <v>40142</v>
      </c>
      <c r="J2570" s="1" t="s">
        <v>8182</v>
      </c>
      <c r="K2570" s="3" t="n">
        <v>45903</v>
      </c>
      <c r="L2570" s="3" t="n">
        <v>46199</v>
      </c>
      <c r="M2570" s="1" t="n">
        <v>1</v>
      </c>
      <c r="N2570" s="4" t="s">
        <v>24</v>
      </c>
      <c r="O2570" s="1" t="s">
        <v>8192</v>
      </c>
      <c r="P2570" s="5" t="s">
        <v>26</v>
      </c>
      <c r="Q2570" s="1" t="str">
        <f aca="false">IFERROR(INDEX('ST Enroll Export'!$A$2:$A$3230,MATCH($D2570,'ST Enroll Export'!$A$2:$A$3230,0)),IFERROR(IF(INDEX('ST Enroll Export'!$A$2:$A$3230,MATCH($E2570,'ST Enroll Export'!$B$2:$B$3230,0))="","",INDEX('ST Enroll Export'!$A$2:$A$3230,MATCH($E2570,'ST Enroll Export'!$B$2:$B$3230,0))),"Not Found"))</f>
        <v>5141203586</v>
      </c>
      <c r="R2570" s="1" t="str">
        <f aca="false">IFERROR(INDEX('ST Enroll Export'!$G$2:$G$3230,MATCH($D2570,'ST Enroll Export'!$A$2:$A$3230,0)),IFERROR(INDEX('ST Enroll Export'!$G$2:$G$3230,MATCH($E2570,'ST Enroll Export'!$B$2:$B$3230,0)),"Not Found"))</f>
        <v>ONTECH Charter HS</v>
      </c>
      <c r="S2570" s="1" t="str">
        <f aca="false">IFERROR(INDEX('ST Enroll Export'!$B$2:$B$3230,MATCH($D2570,'ST Enroll Export'!$A$2:$A$3230,0)),IFERROR(INDEX('ST Enroll Export'!$B$2:$B$3230,MATCH($E2570,'ST Enroll Export'!$B$2:$B$3230,0)),"Not Found"))</f>
        <v>200017384</v>
      </c>
      <c r="T2570" s="1" t="str">
        <f aca="false">IF(ISNUMBER(MATCH($D2570,'ST Enroll Export'!$A$2:$A$3230,0)),"NYSSIS Match",IF(ISNUMBER(MATCH($E2570,'ST Enroll Export'!$B$2:$B$3230,0)),"SID Match","No ST Match"))</f>
        <v>NYSSIS Match</v>
      </c>
      <c r="U2570" s="1" t="str">
        <f aca="false">IF(ISNUMBER(MATCH($D2570,Disability!$B$2:$B$5962,0)),"SPED","Gen Ed")</f>
        <v>Gen Ed</v>
      </c>
    </row>
    <row r="2571" customFormat="false" ht="15" hidden="false" customHeight="true" outlineLevel="0" collapsed="false">
      <c r="A2571" s="1" t="s">
        <v>8176</v>
      </c>
      <c r="B2571" s="3" t="n">
        <v>46174</v>
      </c>
      <c r="C2571" s="1" t="s">
        <v>8177</v>
      </c>
      <c r="D2571" s="1" t="s">
        <v>8721</v>
      </c>
      <c r="E2571" s="1" t="s">
        <v>8722</v>
      </c>
      <c r="F2571" s="1" t="s">
        <v>8723</v>
      </c>
      <c r="G2571" s="1" t="s">
        <v>4580</v>
      </c>
      <c r="H2571" s="1" t="s">
        <v>2571</v>
      </c>
      <c r="I2571" s="3" t="n">
        <v>39912</v>
      </c>
      <c r="J2571" s="1" t="s">
        <v>8182</v>
      </c>
      <c r="K2571" s="3" t="n">
        <v>45903</v>
      </c>
      <c r="L2571" s="3" t="n">
        <v>46199</v>
      </c>
      <c r="M2571" s="1" t="n">
        <v>1</v>
      </c>
      <c r="N2571" s="4" t="s">
        <v>24</v>
      </c>
      <c r="O2571" s="1" t="s">
        <v>8192</v>
      </c>
      <c r="P2571" s="6" t="s">
        <v>39</v>
      </c>
      <c r="Q2571" s="1" t="str">
        <f aca="false">IFERROR(INDEX('ST Enroll Export'!$A$2:$A$3230,MATCH($D2571,'ST Enroll Export'!$A$2:$A$3230,0)),IFERROR(IF(INDEX('ST Enroll Export'!$A$2:$A$3230,MATCH($E2571,'ST Enroll Export'!$B$2:$B$3230,0))="","",INDEX('ST Enroll Export'!$A$2:$A$3230,MATCH($E2571,'ST Enroll Export'!$B$2:$B$3230,0))),"Not Found"))</f>
        <v>3487699112</v>
      </c>
      <c r="R2571" s="1" t="str">
        <f aca="false">IFERROR(INDEX('ST Enroll Export'!$G$2:$G$3230,MATCH($D2571,'ST Enroll Export'!$A$2:$A$3230,0)),IFERROR(INDEX('ST Enroll Export'!$G$2:$G$3230,MATCH($E2571,'ST Enroll Export'!$B$2:$B$3230,0)),"Not Found"))</f>
        <v>ONTECH Charter HS</v>
      </c>
      <c r="S2571" s="1" t="str">
        <f aca="false">IFERROR(INDEX('ST Enroll Export'!$B$2:$B$3230,MATCH($D2571,'ST Enroll Export'!$A$2:$A$3230,0)),IFERROR(INDEX('ST Enroll Export'!$B$2:$B$3230,MATCH($E2571,'ST Enroll Export'!$B$2:$B$3230,0)),"Not Found"))</f>
        <v>200013507</v>
      </c>
      <c r="T2571" s="1" t="str">
        <f aca="false">IF(ISNUMBER(MATCH($D2571,'ST Enroll Export'!$A$2:$A$3230,0)),"NYSSIS Match",IF(ISNUMBER(MATCH($E2571,'ST Enroll Export'!$B$2:$B$3230,0)),"SID Match","No ST Match"))</f>
        <v>NYSSIS Match</v>
      </c>
      <c r="U2571" s="1" t="str">
        <f aca="false">IF(ISNUMBER(MATCH($D2571,Disability!$B$2:$B$5962,0)),"SPED","Gen Ed")</f>
        <v>SPED</v>
      </c>
    </row>
    <row r="2572" customFormat="false" ht="15" hidden="false" customHeight="true" outlineLevel="0" collapsed="false">
      <c r="A2572" s="1" t="s">
        <v>8176</v>
      </c>
      <c r="B2572" s="3" t="n">
        <v>46174</v>
      </c>
      <c r="C2572" s="1" t="s">
        <v>8177</v>
      </c>
      <c r="D2572" s="1" t="s">
        <v>8724</v>
      </c>
      <c r="E2572" s="1" t="s">
        <v>8725</v>
      </c>
      <c r="F2572" s="1" t="s">
        <v>8726</v>
      </c>
      <c r="G2572" s="1" t="s">
        <v>1158</v>
      </c>
      <c r="H2572" s="1" t="s">
        <v>2571</v>
      </c>
      <c r="I2572" s="3" t="n">
        <v>40194</v>
      </c>
      <c r="J2572" s="1" t="s">
        <v>8182</v>
      </c>
      <c r="K2572" s="3" t="n">
        <v>45903</v>
      </c>
      <c r="L2572" s="3" t="n">
        <v>46199</v>
      </c>
      <c r="M2572" s="1" t="n">
        <v>1</v>
      </c>
      <c r="N2572" s="4" t="s">
        <v>24</v>
      </c>
      <c r="O2572" s="1" t="s">
        <v>8250</v>
      </c>
      <c r="P2572" s="5" t="s">
        <v>26</v>
      </c>
      <c r="Q2572" s="1" t="str">
        <f aca="false">IFERROR(INDEX('ST Enroll Export'!$A$2:$A$3230,MATCH($D2572,'ST Enroll Export'!$A$2:$A$3230,0)),IFERROR(IF(INDEX('ST Enroll Export'!$A$2:$A$3230,MATCH($E2572,'ST Enroll Export'!$B$2:$B$3230,0))="","",INDEX('ST Enroll Export'!$A$2:$A$3230,MATCH($E2572,'ST Enroll Export'!$B$2:$B$3230,0))),"Not Found"))</f>
        <v>5796789262</v>
      </c>
      <c r="R2572" s="1" t="str">
        <f aca="false">IFERROR(INDEX('ST Enroll Export'!$G$2:$G$3230,MATCH($D2572,'ST Enroll Export'!$A$2:$A$3230,0)),IFERROR(INDEX('ST Enroll Export'!$G$2:$G$3230,MATCH($E2572,'ST Enroll Export'!$B$2:$B$3230,0)),"Not Found"))</f>
        <v>ONTECH Charter HS</v>
      </c>
      <c r="S2572" s="1" t="str">
        <f aca="false">IFERROR(INDEX('ST Enroll Export'!$B$2:$B$3230,MATCH($D2572,'ST Enroll Export'!$A$2:$A$3230,0)),IFERROR(INDEX('ST Enroll Export'!$B$2:$B$3230,MATCH($E2572,'ST Enroll Export'!$B$2:$B$3230,0)),"Not Found"))</f>
        <v>210021906</v>
      </c>
      <c r="T2572" s="1" t="str">
        <f aca="false">IF(ISNUMBER(MATCH($D2572,'ST Enroll Export'!$A$2:$A$3230,0)),"NYSSIS Match",IF(ISNUMBER(MATCH($E2572,'ST Enroll Export'!$B$2:$B$3230,0)),"SID Match","No ST Match"))</f>
        <v>NYSSIS Match</v>
      </c>
      <c r="U2572" s="1" t="str">
        <f aca="false">IF(ISNUMBER(MATCH($D2572,Disability!$B$2:$B$5962,0)),"SPED","Gen Ed")</f>
        <v>Gen Ed</v>
      </c>
    </row>
    <row r="2573" customFormat="false" ht="15" hidden="false" customHeight="true" outlineLevel="0" collapsed="false">
      <c r="A2573" s="1" t="s">
        <v>8176</v>
      </c>
      <c r="B2573" s="3" t="n">
        <v>46174</v>
      </c>
      <c r="C2573" s="1" t="s">
        <v>8177</v>
      </c>
      <c r="D2573" s="1" t="s">
        <v>8727</v>
      </c>
      <c r="E2573" s="1" t="s">
        <v>8728</v>
      </c>
      <c r="F2573" s="1" t="s">
        <v>8729</v>
      </c>
      <c r="G2573" s="1" t="s">
        <v>234</v>
      </c>
      <c r="H2573" s="1" t="s">
        <v>2539</v>
      </c>
      <c r="I2573" s="3" t="n">
        <v>40436</v>
      </c>
      <c r="J2573" s="1" t="s">
        <v>8182</v>
      </c>
      <c r="K2573" s="3" t="n">
        <v>45903</v>
      </c>
      <c r="L2573" s="3" t="n">
        <v>46199</v>
      </c>
      <c r="M2573" s="1" t="n">
        <v>1</v>
      </c>
      <c r="N2573" s="4" t="s">
        <v>24</v>
      </c>
      <c r="O2573" s="1" t="s">
        <v>8439</v>
      </c>
      <c r="P2573" s="6" t="s">
        <v>39</v>
      </c>
      <c r="Q2573" s="1" t="str">
        <f aca="false">IFERROR(INDEX('ST Enroll Export'!$A$2:$A$3230,MATCH($D2573,'ST Enroll Export'!$A$2:$A$3230,0)),IFERROR(IF(INDEX('ST Enroll Export'!$A$2:$A$3230,MATCH($E2573,'ST Enroll Export'!$B$2:$B$3230,0))="","",INDEX('ST Enroll Export'!$A$2:$A$3230,MATCH($E2573,'ST Enroll Export'!$B$2:$B$3230,0))),"Not Found"))</f>
        <v>4363085851</v>
      </c>
      <c r="R2573" s="1" t="str">
        <f aca="false">IFERROR(INDEX('ST Enroll Export'!$G$2:$G$3230,MATCH($D2573,'ST Enroll Export'!$A$2:$A$3230,0)),IFERROR(INDEX('ST Enroll Export'!$G$2:$G$3230,MATCH($E2573,'ST Enroll Export'!$B$2:$B$3230,0)),"Not Found"))</f>
        <v>ONTECH Charter HS</v>
      </c>
      <c r="S2573" s="1" t="str">
        <f aca="false">IFERROR(INDEX('ST Enroll Export'!$B$2:$B$3230,MATCH($D2573,'ST Enroll Export'!$A$2:$A$3230,0)),IFERROR(INDEX('ST Enroll Export'!$B$2:$B$3230,MATCH($E2573,'ST Enroll Export'!$B$2:$B$3230,0)),"Not Found"))</f>
        <v>200019559</v>
      </c>
      <c r="T2573" s="1" t="str">
        <f aca="false">IF(ISNUMBER(MATCH($D2573,'ST Enroll Export'!$A$2:$A$3230,0)),"NYSSIS Match",IF(ISNUMBER(MATCH($E2573,'ST Enroll Export'!$B$2:$B$3230,0)),"SID Match","No ST Match"))</f>
        <v>NYSSIS Match</v>
      </c>
      <c r="U2573" s="1" t="str">
        <f aca="false">IF(ISNUMBER(MATCH($D2573,Disability!$B$2:$B$5962,0)),"SPED","Gen Ed")</f>
        <v>SPED</v>
      </c>
    </row>
    <row r="2574" customFormat="false" ht="15" hidden="false" customHeight="true" outlineLevel="0" collapsed="false">
      <c r="A2574" s="1" t="s">
        <v>8176</v>
      </c>
      <c r="B2574" s="3" t="n">
        <v>46174</v>
      </c>
      <c r="C2574" s="1" t="s">
        <v>8177</v>
      </c>
      <c r="D2574" s="1" t="s">
        <v>8730</v>
      </c>
      <c r="E2574" s="1" t="s">
        <v>8731</v>
      </c>
      <c r="F2574" s="1" t="s">
        <v>2677</v>
      </c>
      <c r="G2574" s="1" t="s">
        <v>8732</v>
      </c>
      <c r="H2574" s="1" t="s">
        <v>2571</v>
      </c>
      <c r="I2574" s="3" t="n">
        <v>40308</v>
      </c>
      <c r="J2574" s="1" t="s">
        <v>8182</v>
      </c>
      <c r="K2574" s="3" t="n">
        <v>45903</v>
      </c>
      <c r="L2574" s="3" t="n">
        <v>46199</v>
      </c>
      <c r="M2574" s="1" t="n">
        <v>1</v>
      </c>
      <c r="N2574" s="4" t="s">
        <v>24</v>
      </c>
      <c r="O2574" s="1" t="s">
        <v>8192</v>
      </c>
      <c r="P2574" s="5" t="s">
        <v>26</v>
      </c>
      <c r="Q2574" s="1" t="str">
        <f aca="false">IFERROR(INDEX('ST Enroll Export'!$A$2:$A$3230,MATCH($D2574,'ST Enroll Export'!$A$2:$A$3230,0)),IFERROR(IF(INDEX('ST Enroll Export'!$A$2:$A$3230,MATCH($E2574,'ST Enroll Export'!$B$2:$B$3230,0))="","",INDEX('ST Enroll Export'!$A$2:$A$3230,MATCH($E2574,'ST Enroll Export'!$B$2:$B$3230,0))),"Not Found"))</f>
        <v>4398619482</v>
      </c>
      <c r="R2574" s="1" t="str">
        <f aca="false">IFERROR(INDEX('ST Enroll Export'!$G$2:$G$3230,MATCH($D2574,'ST Enroll Export'!$A$2:$A$3230,0)),IFERROR(INDEX('ST Enroll Export'!$G$2:$G$3230,MATCH($E2574,'ST Enroll Export'!$B$2:$B$3230,0)),"Not Found"))</f>
        <v>ONTECH Charter HS</v>
      </c>
      <c r="S2574" s="1" t="str">
        <f aca="false">IFERROR(INDEX('ST Enroll Export'!$B$2:$B$3230,MATCH($D2574,'ST Enroll Export'!$A$2:$A$3230,0)),IFERROR(INDEX('ST Enroll Export'!$B$2:$B$3230,MATCH($E2574,'ST Enroll Export'!$B$2:$B$3230,0)),"Not Found"))</f>
        <v>200026119</v>
      </c>
      <c r="T2574" s="1" t="str">
        <f aca="false">IF(ISNUMBER(MATCH($D2574,'ST Enroll Export'!$A$2:$A$3230,0)),"NYSSIS Match",IF(ISNUMBER(MATCH($E2574,'ST Enroll Export'!$B$2:$B$3230,0)),"SID Match","No ST Match"))</f>
        <v>NYSSIS Match</v>
      </c>
      <c r="U2574" s="1" t="str">
        <f aca="false">IF(ISNUMBER(MATCH($D2574,Disability!$B$2:$B$5962,0)),"SPED","Gen Ed")</f>
        <v>Gen Ed</v>
      </c>
    </row>
    <row r="2575" customFormat="false" ht="15" hidden="false" customHeight="true" outlineLevel="0" collapsed="false">
      <c r="A2575" s="1" t="s">
        <v>8176</v>
      </c>
      <c r="B2575" s="3" t="n">
        <v>46174</v>
      </c>
      <c r="C2575" s="1" t="s">
        <v>8177</v>
      </c>
      <c r="D2575" s="1" t="s">
        <v>8733</v>
      </c>
      <c r="E2575" s="1" t="s">
        <v>8734</v>
      </c>
      <c r="F2575" s="1" t="s">
        <v>8735</v>
      </c>
      <c r="G2575" s="1" t="s">
        <v>8736</v>
      </c>
      <c r="H2575" s="1" t="s">
        <v>2571</v>
      </c>
      <c r="I2575" s="3" t="n">
        <v>40424</v>
      </c>
      <c r="J2575" s="1" t="s">
        <v>8182</v>
      </c>
      <c r="K2575" s="3" t="n">
        <v>45903</v>
      </c>
      <c r="L2575" s="3" t="n">
        <v>46199</v>
      </c>
      <c r="M2575" s="1" t="n">
        <v>1</v>
      </c>
      <c r="N2575" s="4" t="s">
        <v>24</v>
      </c>
      <c r="O2575" s="1" t="s">
        <v>8192</v>
      </c>
      <c r="P2575" s="5" t="s">
        <v>26</v>
      </c>
      <c r="Q2575" s="1" t="str">
        <f aca="false">IFERROR(INDEX('ST Enroll Export'!$A$2:$A$3230,MATCH($D2575,'ST Enroll Export'!$A$2:$A$3230,0)),IFERROR(IF(INDEX('ST Enroll Export'!$A$2:$A$3230,MATCH($E2575,'ST Enroll Export'!$B$2:$B$3230,0))="","",INDEX('ST Enroll Export'!$A$2:$A$3230,MATCH($E2575,'ST Enroll Export'!$B$2:$B$3230,0))),"Not Found"))</f>
        <v>3358628064</v>
      </c>
      <c r="R2575" s="1" t="str">
        <f aca="false">IFERROR(INDEX('ST Enroll Export'!$G$2:$G$3230,MATCH($D2575,'ST Enroll Export'!$A$2:$A$3230,0)),IFERROR(INDEX('ST Enroll Export'!$G$2:$G$3230,MATCH($E2575,'ST Enroll Export'!$B$2:$B$3230,0)),"Not Found"))</f>
        <v>ONTECH Charter HS</v>
      </c>
      <c r="S2575" s="1" t="str">
        <f aca="false">IFERROR(INDEX('ST Enroll Export'!$B$2:$B$3230,MATCH($D2575,'ST Enroll Export'!$A$2:$A$3230,0)),IFERROR(INDEX('ST Enroll Export'!$B$2:$B$3230,MATCH($E2575,'ST Enroll Export'!$B$2:$B$3230,0)),"Not Found"))</f>
        <v>200022577</v>
      </c>
      <c r="T2575" s="1" t="str">
        <f aca="false">IF(ISNUMBER(MATCH($D2575,'ST Enroll Export'!$A$2:$A$3230,0)),"NYSSIS Match",IF(ISNUMBER(MATCH($E2575,'ST Enroll Export'!$B$2:$B$3230,0)),"SID Match","No ST Match"))</f>
        <v>NYSSIS Match</v>
      </c>
      <c r="U2575" s="1" t="str">
        <f aca="false">IF(ISNUMBER(MATCH($D2575,Disability!$B$2:$B$5962,0)),"SPED","Gen Ed")</f>
        <v>Gen Ed</v>
      </c>
    </row>
    <row r="2576" customFormat="false" ht="15" hidden="false" customHeight="true" outlineLevel="0" collapsed="false">
      <c r="A2576" s="1" t="s">
        <v>8176</v>
      </c>
      <c r="B2576" s="3" t="n">
        <v>46174</v>
      </c>
      <c r="C2576" s="1" t="s">
        <v>8177</v>
      </c>
      <c r="D2576" s="1" t="s">
        <v>8737</v>
      </c>
      <c r="E2576" s="1" t="s">
        <v>8738</v>
      </c>
      <c r="F2576" s="1" t="s">
        <v>3261</v>
      </c>
      <c r="G2576" s="1" t="s">
        <v>494</v>
      </c>
      <c r="H2576" s="1" t="s">
        <v>2525</v>
      </c>
      <c r="I2576" s="3" t="n">
        <v>40090</v>
      </c>
      <c r="J2576" s="1" t="s">
        <v>8182</v>
      </c>
      <c r="K2576" s="3" t="n">
        <v>45903</v>
      </c>
      <c r="L2576" s="3" t="n">
        <v>46199</v>
      </c>
      <c r="M2576" s="1" t="n">
        <v>1</v>
      </c>
      <c r="N2576" s="7" t="s">
        <v>230</v>
      </c>
      <c r="O2576" s="1" t="s">
        <v>8187</v>
      </c>
      <c r="P2576" s="5" t="s">
        <v>26</v>
      </c>
      <c r="Q2576" s="1" t="str">
        <f aca="false">IFERROR(INDEX('ST Enroll Export'!$A$2:$A$3230,MATCH($D2576,'ST Enroll Export'!$A$2:$A$3230,0)),IFERROR(IF(INDEX('ST Enroll Export'!$A$2:$A$3230,MATCH($E2576,'ST Enroll Export'!$B$2:$B$3230,0))="","",INDEX('ST Enroll Export'!$A$2:$A$3230,MATCH($E2576,'ST Enroll Export'!$B$2:$B$3230,0))),"Not Found"))</f>
        <v>6341956901</v>
      </c>
      <c r="R2576" s="1" t="str">
        <f aca="false">IFERROR(INDEX('ST Enroll Export'!$G$2:$G$3230,MATCH($D2576,'ST Enroll Export'!$A$2:$A$3230,0)),IFERROR(INDEX('ST Enroll Export'!$G$2:$G$3230,MATCH($E2576,'ST Enroll Export'!$B$2:$B$3230,0)),"Not Found"))</f>
        <v>ONTECH Charter HS</v>
      </c>
      <c r="S2576" s="1" t="str">
        <f aca="false">IFERROR(INDEX('ST Enroll Export'!$B$2:$B$3230,MATCH($D2576,'ST Enroll Export'!$A$2:$A$3230,0)),IFERROR(INDEX('ST Enroll Export'!$B$2:$B$3230,MATCH($E2576,'ST Enroll Export'!$B$2:$B$3230,0)),"Not Found"))</f>
        <v>200037958</v>
      </c>
      <c r="T2576" s="1" t="str">
        <f aca="false">IF(ISNUMBER(MATCH($D2576,'ST Enroll Export'!$A$2:$A$3230,0)),"NYSSIS Match",IF(ISNUMBER(MATCH($E2576,'ST Enroll Export'!$B$2:$B$3230,0)),"SID Match","No ST Match"))</f>
        <v>NYSSIS Match</v>
      </c>
      <c r="U2576" s="1" t="str">
        <f aca="false">IF(ISNUMBER(MATCH($D2576,Disability!$B$2:$B$5962,0)),"SPED","Gen Ed")</f>
        <v>Gen Ed</v>
      </c>
    </row>
    <row r="2577" customFormat="false" ht="15" hidden="false" customHeight="true" outlineLevel="0" collapsed="false">
      <c r="A2577" s="1" t="s">
        <v>8176</v>
      </c>
      <c r="B2577" s="3" t="n">
        <v>46174</v>
      </c>
      <c r="C2577" s="1" t="s">
        <v>8177</v>
      </c>
      <c r="D2577" s="1" t="s">
        <v>8739</v>
      </c>
      <c r="E2577" s="1" t="s">
        <v>8740</v>
      </c>
      <c r="F2577" s="1" t="s">
        <v>8741</v>
      </c>
      <c r="G2577" s="1" t="s">
        <v>8742</v>
      </c>
      <c r="H2577" s="1" t="s">
        <v>2555</v>
      </c>
      <c r="I2577" s="3" t="n">
        <v>39695</v>
      </c>
      <c r="J2577" s="1" t="s">
        <v>8182</v>
      </c>
      <c r="K2577" s="3" t="n">
        <v>45903</v>
      </c>
      <c r="L2577" s="3" t="n">
        <v>46199</v>
      </c>
      <c r="M2577" s="1" t="n">
        <v>1</v>
      </c>
      <c r="N2577" s="4" t="s">
        <v>24</v>
      </c>
      <c r="O2577" s="1" t="s">
        <v>8192</v>
      </c>
      <c r="P2577" s="6" t="s">
        <v>39</v>
      </c>
      <c r="Q2577" s="1" t="str">
        <f aca="false">IFERROR(INDEX('ST Enroll Export'!$A$2:$A$3230,MATCH($D2577,'ST Enroll Export'!$A$2:$A$3230,0)),IFERROR(IF(INDEX('ST Enroll Export'!$A$2:$A$3230,MATCH($E2577,'ST Enroll Export'!$B$2:$B$3230,0))="","",INDEX('ST Enroll Export'!$A$2:$A$3230,MATCH($E2577,'ST Enroll Export'!$B$2:$B$3230,0))),"Not Found"))</f>
        <v>6350984625</v>
      </c>
      <c r="R2577" s="1" t="str">
        <f aca="false">IFERROR(INDEX('ST Enroll Export'!$G$2:$G$3230,MATCH($D2577,'ST Enroll Export'!$A$2:$A$3230,0)),IFERROR(INDEX('ST Enroll Export'!$G$2:$G$3230,MATCH($E2577,'ST Enroll Export'!$B$2:$B$3230,0)),"Not Found"))</f>
        <v>ONTECH Charter HS</v>
      </c>
      <c r="S2577" s="1" t="str">
        <f aca="false">IFERROR(INDEX('ST Enroll Export'!$B$2:$B$3230,MATCH($D2577,'ST Enroll Export'!$A$2:$A$3230,0)),IFERROR(INDEX('ST Enroll Export'!$B$2:$B$3230,MATCH($E2577,'ST Enroll Export'!$B$2:$B$3230,0)),"Not Found"))</f>
        <v>200015532</v>
      </c>
      <c r="T2577" s="1" t="str">
        <f aca="false">IF(ISNUMBER(MATCH($D2577,'ST Enroll Export'!$A$2:$A$3230,0)),"NYSSIS Match",IF(ISNUMBER(MATCH($E2577,'ST Enroll Export'!$B$2:$B$3230,0)),"SID Match","No ST Match"))</f>
        <v>NYSSIS Match</v>
      </c>
      <c r="U2577" s="1" t="str">
        <f aca="false">IF(ISNUMBER(MATCH($D2577,Disability!$B$2:$B$5962,0)),"SPED","Gen Ed")</f>
        <v>SPED</v>
      </c>
    </row>
    <row r="2578" customFormat="false" ht="15" hidden="false" customHeight="true" outlineLevel="0" collapsed="false">
      <c r="A2578" s="1" t="s">
        <v>8176</v>
      </c>
      <c r="B2578" s="3" t="n">
        <v>46174</v>
      </c>
      <c r="C2578" s="1" t="s">
        <v>8177</v>
      </c>
      <c r="D2578" s="1" t="s">
        <v>8743</v>
      </c>
      <c r="E2578" s="1" t="s">
        <v>8744</v>
      </c>
      <c r="F2578" s="1" t="s">
        <v>228</v>
      </c>
      <c r="G2578" s="1" t="s">
        <v>8745</v>
      </c>
      <c r="H2578" s="1" t="s">
        <v>2539</v>
      </c>
      <c r="I2578" s="3" t="n">
        <v>40586</v>
      </c>
      <c r="J2578" s="1" t="s">
        <v>8182</v>
      </c>
      <c r="K2578" s="3" t="n">
        <v>45926</v>
      </c>
      <c r="L2578" s="3" t="n">
        <v>46199</v>
      </c>
      <c r="M2578" s="1" t="n">
        <v>0.9</v>
      </c>
      <c r="N2578" s="7" t="s">
        <v>230</v>
      </c>
      <c r="O2578" s="1" t="s">
        <v>8187</v>
      </c>
      <c r="P2578" s="6" t="s">
        <v>39</v>
      </c>
      <c r="Q2578" s="1" t="str">
        <f aca="false">IFERROR(INDEX('ST Enroll Export'!$A$2:$A$3230,MATCH($D2578,'ST Enroll Export'!$A$2:$A$3230,0)),IFERROR(IF(INDEX('ST Enroll Export'!$A$2:$A$3230,MATCH($E2578,'ST Enroll Export'!$B$2:$B$3230,0))="","",INDEX('ST Enroll Export'!$A$2:$A$3230,MATCH($E2578,'ST Enroll Export'!$B$2:$B$3230,0))),"Not Found"))</f>
        <v>2078426901</v>
      </c>
      <c r="R2578" s="1" t="str">
        <f aca="false">IFERROR(INDEX('ST Enroll Export'!$G$2:$G$3230,MATCH($D2578,'ST Enroll Export'!$A$2:$A$3230,0)),IFERROR(INDEX('ST Enroll Export'!$G$2:$G$3230,MATCH($E2578,'ST Enroll Export'!$B$2:$B$3230,0)),"Not Found"))</f>
        <v>ONTECH Charter HS</v>
      </c>
      <c r="S2578" s="1" t="str">
        <f aca="false">IFERROR(INDEX('ST Enroll Export'!$B$2:$B$3230,MATCH($D2578,'ST Enroll Export'!$A$2:$A$3230,0)),IFERROR(INDEX('ST Enroll Export'!$B$2:$B$3230,MATCH($E2578,'ST Enroll Export'!$B$2:$B$3230,0)),"Not Found"))</f>
        <v>210002054</v>
      </c>
      <c r="T2578" s="1" t="str">
        <f aca="false">IF(ISNUMBER(MATCH($D2578,'ST Enroll Export'!$A$2:$A$3230,0)),"NYSSIS Match",IF(ISNUMBER(MATCH($E2578,'ST Enroll Export'!$B$2:$B$3230,0)),"SID Match","No ST Match"))</f>
        <v>NYSSIS Match</v>
      </c>
      <c r="U2578" s="1" t="str">
        <f aca="false">IF(ISNUMBER(MATCH($D2578,Disability!$B$2:$B$5962,0)),"SPED","Gen Ed")</f>
        <v>SPED</v>
      </c>
    </row>
    <row r="2579" customFormat="false" ht="15" hidden="false" customHeight="true" outlineLevel="0" collapsed="false">
      <c r="A2579" s="1" t="s">
        <v>8176</v>
      </c>
      <c r="B2579" s="3" t="n">
        <v>46174</v>
      </c>
      <c r="C2579" s="1" t="s">
        <v>8177</v>
      </c>
      <c r="D2579" s="1" t="s">
        <v>8746</v>
      </c>
      <c r="E2579" s="1" t="s">
        <v>8747</v>
      </c>
      <c r="F2579" s="1" t="s">
        <v>8748</v>
      </c>
      <c r="G2579" s="1" t="s">
        <v>8749</v>
      </c>
      <c r="H2579" s="1" t="s">
        <v>2539</v>
      </c>
      <c r="I2579" s="3" t="n">
        <v>40018</v>
      </c>
      <c r="J2579" s="1" t="s">
        <v>8182</v>
      </c>
      <c r="K2579" s="3" t="n">
        <v>45903</v>
      </c>
      <c r="L2579" s="3" t="n">
        <v>45959</v>
      </c>
      <c r="M2579" s="1" t="n">
        <v>0.2</v>
      </c>
      <c r="N2579" s="4" t="s">
        <v>24</v>
      </c>
      <c r="O2579" s="1" t="s">
        <v>8750</v>
      </c>
      <c r="P2579" s="5" t="s">
        <v>26</v>
      </c>
      <c r="Q2579" s="1" t="str">
        <f aca="false">IFERROR(INDEX('ST Enroll Export'!$A$2:$A$3230,MATCH($D2579,'ST Enroll Export'!$A$2:$A$3230,0)),IFERROR(IF(INDEX('ST Enroll Export'!$A$2:$A$3230,MATCH($E2579,'ST Enroll Export'!$B$2:$B$3230,0))="","",INDEX('ST Enroll Export'!$A$2:$A$3230,MATCH($E2579,'ST Enroll Export'!$B$2:$B$3230,0))),"Not Found"))</f>
        <v>5293009483</v>
      </c>
      <c r="R2579" s="1" t="str">
        <f aca="false">IFERROR(INDEX('ST Enroll Export'!$G$2:$G$3230,MATCH($D2579,'ST Enroll Export'!$A$2:$A$3230,0)),IFERROR(INDEX('ST Enroll Export'!$G$2:$G$3230,MATCH($E2579,'ST Enroll Export'!$B$2:$B$3230,0)),"Not Found"))</f>
        <v>ONTECH Charter HS</v>
      </c>
      <c r="S2579" s="1" t="str">
        <f aca="false">IFERROR(INDEX('ST Enroll Export'!$B$2:$B$3230,MATCH($D2579,'ST Enroll Export'!$A$2:$A$3230,0)),IFERROR(INDEX('ST Enroll Export'!$B$2:$B$3230,MATCH($E2579,'ST Enroll Export'!$B$2:$B$3230,0)),"Not Found"))</f>
        <v>200018315</v>
      </c>
      <c r="T2579" s="1" t="str">
        <f aca="false">IF(ISNUMBER(MATCH($D2579,'ST Enroll Export'!$A$2:$A$3230,0)),"NYSSIS Match",IF(ISNUMBER(MATCH($E2579,'ST Enroll Export'!$B$2:$B$3230,0)),"SID Match","No ST Match"))</f>
        <v>NYSSIS Match</v>
      </c>
      <c r="U2579" s="1" t="str">
        <f aca="false">IF(ISNUMBER(MATCH($D2579,Disability!$B$2:$B$5962,0)),"SPED","Gen Ed")</f>
        <v>Gen Ed</v>
      </c>
    </row>
    <row r="2580" customFormat="false" ht="15" hidden="false" customHeight="true" outlineLevel="0" collapsed="false">
      <c r="A2580" s="1" t="s">
        <v>8176</v>
      </c>
      <c r="B2580" s="3" t="n">
        <v>46174</v>
      </c>
      <c r="C2580" s="1" t="s">
        <v>8177</v>
      </c>
      <c r="D2580" s="1" t="s">
        <v>8751</v>
      </c>
      <c r="E2580" s="1" t="s">
        <v>8752</v>
      </c>
      <c r="F2580" s="1" t="s">
        <v>2707</v>
      </c>
      <c r="G2580" s="1" t="s">
        <v>8753</v>
      </c>
      <c r="H2580" s="1" t="s">
        <v>2525</v>
      </c>
      <c r="I2580" s="3" t="n">
        <v>39536</v>
      </c>
      <c r="J2580" s="1" t="s">
        <v>8182</v>
      </c>
      <c r="K2580" s="3" t="n">
        <v>45903</v>
      </c>
      <c r="L2580" s="3" t="n">
        <v>46199</v>
      </c>
      <c r="M2580" s="1" t="n">
        <v>1</v>
      </c>
      <c r="N2580" s="4" t="s">
        <v>24</v>
      </c>
      <c r="O2580" s="1" t="s">
        <v>8192</v>
      </c>
      <c r="P2580" s="6" t="s">
        <v>39</v>
      </c>
      <c r="Q2580" s="1" t="str">
        <f aca="false">IFERROR(INDEX('ST Enroll Export'!$A$2:$A$3230,MATCH($D2580,'ST Enroll Export'!$A$2:$A$3230,0)),IFERROR(IF(INDEX('ST Enroll Export'!$A$2:$A$3230,MATCH($E2580,'ST Enroll Export'!$B$2:$B$3230,0))="","",INDEX('ST Enroll Export'!$A$2:$A$3230,MATCH($E2580,'ST Enroll Export'!$B$2:$B$3230,0))),"Not Found"))</f>
        <v>6955178694</v>
      </c>
      <c r="R2580" s="1" t="str">
        <f aca="false">IFERROR(INDEX('ST Enroll Export'!$G$2:$G$3230,MATCH($D2580,'ST Enroll Export'!$A$2:$A$3230,0)),IFERROR(INDEX('ST Enroll Export'!$G$2:$G$3230,MATCH($E2580,'ST Enroll Export'!$B$2:$B$3230,0)),"Not Found"))</f>
        <v>ONTECH Charter HS</v>
      </c>
      <c r="S2580" s="1" t="str">
        <f aca="false">IFERROR(INDEX('ST Enroll Export'!$B$2:$B$3230,MATCH($D2580,'ST Enroll Export'!$A$2:$A$3230,0)),IFERROR(INDEX('ST Enroll Export'!$B$2:$B$3230,MATCH($E2580,'ST Enroll Export'!$B$2:$B$3230,0)),"Not Found"))</f>
        <v>200014575</v>
      </c>
      <c r="T2580" s="1" t="str">
        <f aca="false">IF(ISNUMBER(MATCH($D2580,'ST Enroll Export'!$A$2:$A$3230,0)),"NYSSIS Match",IF(ISNUMBER(MATCH($E2580,'ST Enroll Export'!$B$2:$B$3230,0)),"SID Match","No ST Match"))</f>
        <v>NYSSIS Match</v>
      </c>
      <c r="U2580" s="1" t="str">
        <f aca="false">IF(ISNUMBER(MATCH($D2580,Disability!$B$2:$B$5962,0)),"SPED","Gen Ed")</f>
        <v>SPED</v>
      </c>
    </row>
    <row r="2581" customFormat="false" ht="15" hidden="false" customHeight="true" outlineLevel="0" collapsed="false">
      <c r="A2581" s="1" t="s">
        <v>8176</v>
      </c>
      <c r="B2581" s="3" t="n">
        <v>46174</v>
      </c>
      <c r="C2581" s="1" t="s">
        <v>8177</v>
      </c>
      <c r="D2581" s="1" t="s">
        <v>8754</v>
      </c>
      <c r="E2581" s="1" t="s">
        <v>8755</v>
      </c>
      <c r="F2581" s="1" t="s">
        <v>1264</v>
      </c>
      <c r="G2581" s="1" t="s">
        <v>484</v>
      </c>
      <c r="H2581" s="1" t="s">
        <v>2539</v>
      </c>
      <c r="I2581" s="3" t="n">
        <v>40806</v>
      </c>
      <c r="J2581" s="1" t="s">
        <v>8182</v>
      </c>
      <c r="K2581" s="3" t="n">
        <v>45903</v>
      </c>
      <c r="L2581" s="3" t="n">
        <v>46199</v>
      </c>
      <c r="M2581" s="1" t="n">
        <v>1</v>
      </c>
      <c r="N2581" s="4" t="s">
        <v>24</v>
      </c>
      <c r="O2581" s="1" t="s">
        <v>8250</v>
      </c>
      <c r="P2581" s="5" t="s">
        <v>26</v>
      </c>
      <c r="Q2581" s="1" t="str">
        <f aca="false">IFERROR(INDEX('ST Enroll Export'!$A$2:$A$3230,MATCH($D2581,'ST Enroll Export'!$A$2:$A$3230,0)),IFERROR(IF(INDEX('ST Enroll Export'!$A$2:$A$3230,MATCH($E2581,'ST Enroll Export'!$B$2:$B$3230,0))="","",INDEX('ST Enroll Export'!$A$2:$A$3230,MATCH($E2581,'ST Enroll Export'!$B$2:$B$3230,0))),"Not Found"))</f>
        <v>6346840951</v>
      </c>
      <c r="R2581" s="1" t="str">
        <f aca="false">IFERROR(INDEX('ST Enroll Export'!$G$2:$G$3230,MATCH($D2581,'ST Enroll Export'!$A$2:$A$3230,0)),IFERROR(INDEX('ST Enroll Export'!$G$2:$G$3230,MATCH($E2581,'ST Enroll Export'!$B$2:$B$3230,0)),"Not Found"))</f>
        <v>ONTECH Charter HS</v>
      </c>
      <c r="S2581" s="1" t="str">
        <f aca="false">IFERROR(INDEX('ST Enroll Export'!$B$2:$B$3230,MATCH($D2581,'ST Enroll Export'!$A$2:$A$3230,0)),IFERROR(INDEX('ST Enroll Export'!$B$2:$B$3230,MATCH($E2581,'ST Enroll Export'!$B$2:$B$3230,0)),"Not Found"))</f>
        <v>200029978</v>
      </c>
      <c r="T2581" s="1" t="str">
        <f aca="false">IF(ISNUMBER(MATCH($D2581,'ST Enroll Export'!$A$2:$A$3230,0)),"NYSSIS Match",IF(ISNUMBER(MATCH($E2581,'ST Enroll Export'!$B$2:$B$3230,0)),"SID Match","No ST Match"))</f>
        <v>NYSSIS Match</v>
      </c>
      <c r="U2581" s="1" t="str">
        <f aca="false">IF(ISNUMBER(MATCH($D2581,Disability!$B$2:$B$5962,0)),"SPED","Gen Ed")</f>
        <v>Gen Ed</v>
      </c>
    </row>
    <row r="2582" customFormat="false" ht="15" hidden="false" customHeight="true" outlineLevel="0" collapsed="false">
      <c r="A2582" s="1" t="s">
        <v>8176</v>
      </c>
      <c r="B2582" s="3" t="n">
        <v>46174</v>
      </c>
      <c r="C2582" s="1" t="s">
        <v>8177</v>
      </c>
      <c r="D2582" s="1" t="s">
        <v>8756</v>
      </c>
      <c r="E2582" s="1" t="s">
        <v>8757</v>
      </c>
      <c r="F2582" s="1" t="s">
        <v>1264</v>
      </c>
      <c r="G2582" s="1" t="s">
        <v>8758</v>
      </c>
      <c r="H2582" s="1" t="s">
        <v>2525</v>
      </c>
      <c r="I2582" s="3" t="n">
        <v>40078</v>
      </c>
      <c r="J2582" s="1" t="s">
        <v>8182</v>
      </c>
      <c r="K2582" s="3" t="n">
        <v>45903</v>
      </c>
      <c r="L2582" s="3" t="n">
        <v>46199</v>
      </c>
      <c r="M2582" s="1" t="n">
        <v>1</v>
      </c>
      <c r="N2582" s="4" t="s">
        <v>24</v>
      </c>
      <c r="O2582" s="1" t="s">
        <v>8192</v>
      </c>
      <c r="P2582" s="5" t="s">
        <v>26</v>
      </c>
      <c r="Q2582" s="1" t="str">
        <f aca="false">IFERROR(INDEX('ST Enroll Export'!$A$2:$A$3230,MATCH($D2582,'ST Enroll Export'!$A$2:$A$3230,0)),IFERROR(IF(INDEX('ST Enroll Export'!$A$2:$A$3230,MATCH($E2582,'ST Enroll Export'!$B$2:$B$3230,0))="","",INDEX('ST Enroll Export'!$A$2:$A$3230,MATCH($E2582,'ST Enroll Export'!$B$2:$B$3230,0))),"Not Found"))</f>
        <v>4651341936</v>
      </c>
      <c r="R2582" s="1" t="str">
        <f aca="false">IFERROR(INDEX('ST Enroll Export'!$G$2:$G$3230,MATCH($D2582,'ST Enroll Export'!$A$2:$A$3230,0)),IFERROR(INDEX('ST Enroll Export'!$G$2:$G$3230,MATCH($E2582,'ST Enroll Export'!$B$2:$B$3230,0)),"Not Found"))</f>
        <v>ONTECH Charter HS</v>
      </c>
      <c r="S2582" s="1" t="str">
        <f aca="false">IFERROR(INDEX('ST Enroll Export'!$B$2:$B$3230,MATCH($D2582,'ST Enroll Export'!$A$2:$A$3230,0)),IFERROR(INDEX('ST Enroll Export'!$B$2:$B$3230,MATCH($E2582,'ST Enroll Export'!$B$2:$B$3230,0)),"Not Found"))</f>
        <v>200023331</v>
      </c>
      <c r="T2582" s="1" t="str">
        <f aca="false">IF(ISNUMBER(MATCH($D2582,'ST Enroll Export'!$A$2:$A$3230,0)),"NYSSIS Match",IF(ISNUMBER(MATCH($E2582,'ST Enroll Export'!$B$2:$B$3230,0)),"SID Match","No ST Match"))</f>
        <v>NYSSIS Match</v>
      </c>
      <c r="U2582" s="1" t="str">
        <f aca="false">IF(ISNUMBER(MATCH($D2582,Disability!$B$2:$B$5962,0)),"SPED","Gen Ed")</f>
        <v>Gen Ed</v>
      </c>
    </row>
    <row r="2583" customFormat="false" ht="15" hidden="false" customHeight="true" outlineLevel="0" collapsed="false">
      <c r="A2583" s="1" t="s">
        <v>8176</v>
      </c>
      <c r="B2583" s="3" t="n">
        <v>46174</v>
      </c>
      <c r="C2583" s="1" t="s">
        <v>8177</v>
      </c>
      <c r="D2583" s="1" t="s">
        <v>8759</v>
      </c>
      <c r="E2583" s="1" t="s">
        <v>8760</v>
      </c>
      <c r="F2583" s="1" t="s">
        <v>8761</v>
      </c>
      <c r="G2583" s="1" t="s">
        <v>8762</v>
      </c>
      <c r="H2583" s="1" t="s">
        <v>2555</v>
      </c>
      <c r="I2583" s="3" t="n">
        <v>39665</v>
      </c>
      <c r="J2583" s="1" t="s">
        <v>8182</v>
      </c>
      <c r="K2583" s="3" t="n">
        <v>45903</v>
      </c>
      <c r="L2583" s="3" t="n">
        <v>46199</v>
      </c>
      <c r="M2583" s="1" t="n">
        <v>1</v>
      </c>
      <c r="N2583" s="4" t="s">
        <v>24</v>
      </c>
      <c r="O2583" s="1" t="s">
        <v>8192</v>
      </c>
      <c r="P2583" s="5" t="s">
        <v>26</v>
      </c>
      <c r="Q2583" s="1" t="str">
        <f aca="false">IFERROR(INDEX('ST Enroll Export'!$A$2:$A$3230,MATCH($D2583,'ST Enroll Export'!$A$2:$A$3230,0)),IFERROR(IF(INDEX('ST Enroll Export'!$A$2:$A$3230,MATCH($E2583,'ST Enroll Export'!$B$2:$B$3230,0))="","",INDEX('ST Enroll Export'!$A$2:$A$3230,MATCH($E2583,'ST Enroll Export'!$B$2:$B$3230,0))),"Not Found"))</f>
        <v>5179302192</v>
      </c>
      <c r="R2583" s="1" t="str">
        <f aca="false">IFERROR(INDEX('ST Enroll Export'!$G$2:$G$3230,MATCH($D2583,'ST Enroll Export'!$A$2:$A$3230,0)),IFERROR(INDEX('ST Enroll Export'!$G$2:$G$3230,MATCH($E2583,'ST Enroll Export'!$B$2:$B$3230,0)),"Not Found"))</f>
        <v>ONTECH Charter HS</v>
      </c>
      <c r="S2583" s="1" t="str">
        <f aca="false">IFERROR(INDEX('ST Enroll Export'!$B$2:$B$3230,MATCH($D2583,'ST Enroll Export'!$A$2:$A$3230,0)),IFERROR(INDEX('ST Enroll Export'!$B$2:$B$3230,MATCH($E2583,'ST Enroll Export'!$B$2:$B$3230,0)),"Not Found"))</f>
        <v>200026529</v>
      </c>
      <c r="T2583" s="1" t="str">
        <f aca="false">IF(ISNUMBER(MATCH($D2583,'ST Enroll Export'!$A$2:$A$3230,0)),"NYSSIS Match",IF(ISNUMBER(MATCH($E2583,'ST Enroll Export'!$B$2:$B$3230,0)),"SID Match","No ST Match"))</f>
        <v>NYSSIS Match</v>
      </c>
      <c r="U2583" s="1" t="str">
        <f aca="false">IF(ISNUMBER(MATCH($D2583,Disability!$B$2:$B$5962,0)),"SPED","Gen Ed")</f>
        <v>Gen Ed</v>
      </c>
    </row>
    <row r="2584" customFormat="false" ht="15" hidden="false" customHeight="true" outlineLevel="0" collapsed="false">
      <c r="A2584" s="1" t="s">
        <v>8176</v>
      </c>
      <c r="B2584" s="3" t="n">
        <v>46174</v>
      </c>
      <c r="C2584" s="1" t="s">
        <v>8177</v>
      </c>
      <c r="D2584" s="1" t="s">
        <v>8763</v>
      </c>
      <c r="E2584" s="1" t="s">
        <v>8764</v>
      </c>
      <c r="F2584" s="1" t="s">
        <v>3224</v>
      </c>
      <c r="G2584" s="1" t="s">
        <v>8765</v>
      </c>
      <c r="H2584" s="1" t="s">
        <v>2555</v>
      </c>
      <c r="I2584" s="3" t="n">
        <v>39624</v>
      </c>
      <c r="J2584" s="1" t="s">
        <v>8182</v>
      </c>
      <c r="K2584" s="3" t="n">
        <v>45903</v>
      </c>
      <c r="L2584" s="3" t="n">
        <v>46199</v>
      </c>
      <c r="M2584" s="1" t="n">
        <v>1</v>
      </c>
      <c r="N2584" s="4" t="s">
        <v>24</v>
      </c>
      <c r="O2584" s="1" t="s">
        <v>8192</v>
      </c>
      <c r="P2584" s="5" t="s">
        <v>26</v>
      </c>
      <c r="Q2584" s="1" t="str">
        <f aca="false">IFERROR(INDEX('ST Enroll Export'!$A$2:$A$3230,MATCH($D2584,'ST Enroll Export'!$A$2:$A$3230,0)),IFERROR(IF(INDEX('ST Enroll Export'!$A$2:$A$3230,MATCH($E2584,'ST Enroll Export'!$B$2:$B$3230,0))="","",INDEX('ST Enroll Export'!$A$2:$A$3230,MATCH($E2584,'ST Enroll Export'!$B$2:$B$3230,0))),"Not Found"))</f>
        <v>4605109353</v>
      </c>
      <c r="R2584" s="1" t="str">
        <f aca="false">IFERROR(INDEX('ST Enroll Export'!$G$2:$G$3230,MATCH($D2584,'ST Enroll Export'!$A$2:$A$3230,0)),IFERROR(INDEX('ST Enroll Export'!$G$2:$G$3230,MATCH($E2584,'ST Enroll Export'!$B$2:$B$3230,0)),"Not Found"))</f>
        <v>ONTECH Charter HS</v>
      </c>
      <c r="S2584" s="1" t="str">
        <f aca="false">IFERROR(INDEX('ST Enroll Export'!$B$2:$B$3230,MATCH($D2584,'ST Enroll Export'!$A$2:$A$3230,0)),IFERROR(INDEX('ST Enroll Export'!$B$2:$B$3230,MATCH($E2584,'ST Enroll Export'!$B$2:$B$3230,0)),"Not Found"))</f>
        <v>210017100</v>
      </c>
      <c r="T2584" s="1" t="str">
        <f aca="false">IF(ISNUMBER(MATCH($D2584,'ST Enroll Export'!$A$2:$A$3230,0)),"NYSSIS Match",IF(ISNUMBER(MATCH($E2584,'ST Enroll Export'!$B$2:$B$3230,0)),"SID Match","No ST Match"))</f>
        <v>NYSSIS Match</v>
      </c>
      <c r="U2584" s="1" t="str">
        <f aca="false">IF(ISNUMBER(MATCH($D2584,Disability!$B$2:$B$5962,0)),"SPED","Gen Ed")</f>
        <v>Gen Ed</v>
      </c>
    </row>
    <row r="2585" customFormat="false" ht="15" hidden="false" customHeight="true" outlineLevel="0" collapsed="false">
      <c r="A2585" s="1" t="s">
        <v>8176</v>
      </c>
      <c r="B2585" s="3" t="n">
        <v>46174</v>
      </c>
      <c r="C2585" s="1" t="s">
        <v>8177</v>
      </c>
      <c r="D2585" s="1" t="s">
        <v>8766</v>
      </c>
      <c r="E2585" s="1" t="s">
        <v>8767</v>
      </c>
      <c r="F2585" s="1" t="s">
        <v>754</v>
      </c>
      <c r="G2585" s="1" t="s">
        <v>8768</v>
      </c>
      <c r="H2585" s="1" t="s">
        <v>2525</v>
      </c>
      <c r="I2585" s="3" t="n">
        <v>40124</v>
      </c>
      <c r="J2585" s="1" t="s">
        <v>8182</v>
      </c>
      <c r="K2585" s="3" t="n">
        <v>45903</v>
      </c>
      <c r="L2585" s="3" t="n">
        <v>46199</v>
      </c>
      <c r="M2585" s="1" t="n">
        <v>1</v>
      </c>
      <c r="N2585" s="4" t="s">
        <v>24</v>
      </c>
      <c r="O2585" s="1" t="s">
        <v>8192</v>
      </c>
      <c r="P2585" s="5" t="s">
        <v>26</v>
      </c>
      <c r="Q2585" s="1" t="str">
        <f aca="false">IFERROR(INDEX('ST Enroll Export'!$A$2:$A$3230,MATCH($D2585,'ST Enroll Export'!$A$2:$A$3230,0)),IFERROR(IF(INDEX('ST Enroll Export'!$A$2:$A$3230,MATCH($E2585,'ST Enroll Export'!$B$2:$B$3230,0))="","",INDEX('ST Enroll Export'!$A$2:$A$3230,MATCH($E2585,'ST Enroll Export'!$B$2:$B$3230,0))),"Not Found"))</f>
        <v>3167982183</v>
      </c>
      <c r="R2585" s="1" t="str">
        <f aca="false">IFERROR(INDEX('ST Enroll Export'!$G$2:$G$3230,MATCH($D2585,'ST Enroll Export'!$A$2:$A$3230,0)),IFERROR(INDEX('ST Enroll Export'!$G$2:$G$3230,MATCH($E2585,'ST Enroll Export'!$B$2:$B$3230,0)),"Not Found"))</f>
        <v>ONTECH Charter HS</v>
      </c>
      <c r="S2585" s="1" t="str">
        <f aca="false">IFERROR(INDEX('ST Enroll Export'!$B$2:$B$3230,MATCH($D2585,'ST Enroll Export'!$A$2:$A$3230,0)),IFERROR(INDEX('ST Enroll Export'!$B$2:$B$3230,MATCH($E2585,'ST Enroll Export'!$B$2:$B$3230,0)),"Not Found"))</f>
        <v>200023411</v>
      </c>
      <c r="T2585" s="1" t="str">
        <f aca="false">IF(ISNUMBER(MATCH($D2585,'ST Enroll Export'!$A$2:$A$3230,0)),"NYSSIS Match",IF(ISNUMBER(MATCH($E2585,'ST Enroll Export'!$B$2:$B$3230,0)),"SID Match","No ST Match"))</f>
        <v>NYSSIS Match</v>
      </c>
      <c r="U2585" s="1" t="str">
        <f aca="false">IF(ISNUMBER(MATCH($D2585,Disability!$B$2:$B$5962,0)),"SPED","Gen Ed")</f>
        <v>Gen Ed</v>
      </c>
    </row>
    <row r="2586" customFormat="false" ht="15" hidden="false" customHeight="true" outlineLevel="0" collapsed="false">
      <c r="A2586" s="1" t="s">
        <v>8176</v>
      </c>
      <c r="B2586" s="3" t="n">
        <v>46174</v>
      </c>
      <c r="C2586" s="1" t="s">
        <v>8177</v>
      </c>
      <c r="D2586" s="1" t="s">
        <v>8769</v>
      </c>
      <c r="E2586" s="1" t="s">
        <v>8770</v>
      </c>
      <c r="F2586" s="1" t="s">
        <v>8771</v>
      </c>
      <c r="G2586" s="1" t="s">
        <v>8772</v>
      </c>
      <c r="H2586" s="1" t="s">
        <v>2539</v>
      </c>
      <c r="I2586" s="3" t="n">
        <v>40687</v>
      </c>
      <c r="J2586" s="1" t="s">
        <v>8182</v>
      </c>
      <c r="K2586" s="3" t="n">
        <v>45903</v>
      </c>
      <c r="L2586" s="3" t="n">
        <v>46199</v>
      </c>
      <c r="M2586" s="1" t="n">
        <v>1</v>
      </c>
      <c r="N2586" s="4" t="s">
        <v>24</v>
      </c>
      <c r="O2586" s="1" t="s">
        <v>8250</v>
      </c>
      <c r="P2586" s="5" t="s">
        <v>26</v>
      </c>
      <c r="Q2586" s="1" t="str">
        <f aca="false">IFERROR(INDEX('ST Enroll Export'!$A$2:$A$3230,MATCH($D2586,'ST Enroll Export'!$A$2:$A$3230,0)),IFERROR(IF(INDEX('ST Enroll Export'!$A$2:$A$3230,MATCH($E2586,'ST Enroll Export'!$B$2:$B$3230,0))="","",INDEX('ST Enroll Export'!$A$2:$A$3230,MATCH($E2586,'ST Enroll Export'!$B$2:$B$3230,0))),"Not Found"))</f>
        <v>6149461773</v>
      </c>
      <c r="R2586" s="1" t="str">
        <f aca="false">IFERROR(INDEX('ST Enroll Export'!$G$2:$G$3230,MATCH($D2586,'ST Enroll Export'!$A$2:$A$3230,0)),IFERROR(INDEX('ST Enroll Export'!$G$2:$G$3230,MATCH($E2586,'ST Enroll Export'!$B$2:$B$3230,0)),"Not Found"))</f>
        <v>ONTECH Charter HS</v>
      </c>
      <c r="S2586" s="1" t="str">
        <f aca="false">IFERROR(INDEX('ST Enroll Export'!$B$2:$B$3230,MATCH($D2586,'ST Enroll Export'!$A$2:$A$3230,0)),IFERROR(INDEX('ST Enroll Export'!$B$2:$B$3230,MATCH($E2586,'ST Enroll Export'!$B$2:$B$3230,0)),"Not Found"))</f>
        <v>200028174</v>
      </c>
      <c r="T2586" s="1" t="str">
        <f aca="false">IF(ISNUMBER(MATCH($D2586,'ST Enroll Export'!$A$2:$A$3230,0)),"NYSSIS Match",IF(ISNUMBER(MATCH($E2586,'ST Enroll Export'!$B$2:$B$3230,0)),"SID Match","No ST Match"))</f>
        <v>NYSSIS Match</v>
      </c>
      <c r="U2586" s="1" t="str">
        <f aca="false">IF(ISNUMBER(MATCH($D2586,Disability!$B$2:$B$5962,0)),"SPED","Gen Ed")</f>
        <v>Gen Ed</v>
      </c>
    </row>
    <row r="2587" customFormat="false" ht="15" hidden="false" customHeight="true" outlineLevel="0" collapsed="false">
      <c r="A2587" s="1" t="s">
        <v>8176</v>
      </c>
      <c r="B2587" s="3" t="n">
        <v>46174</v>
      </c>
      <c r="C2587" s="1" t="s">
        <v>8177</v>
      </c>
      <c r="D2587" s="1" t="s">
        <v>8773</v>
      </c>
      <c r="E2587" s="1" t="s">
        <v>8774</v>
      </c>
      <c r="F2587" s="1" t="s">
        <v>3958</v>
      </c>
      <c r="G2587" s="1" t="s">
        <v>1431</v>
      </c>
      <c r="H2587" s="1" t="s">
        <v>2525</v>
      </c>
      <c r="I2587" s="3" t="n">
        <v>39734</v>
      </c>
      <c r="J2587" s="1" t="s">
        <v>8182</v>
      </c>
      <c r="K2587" s="3" t="n">
        <v>45903</v>
      </c>
      <c r="L2587" s="3" t="n">
        <v>46199</v>
      </c>
      <c r="M2587" s="1" t="n">
        <v>1</v>
      </c>
      <c r="N2587" s="4" t="s">
        <v>24</v>
      </c>
      <c r="O2587" s="1" t="s">
        <v>8192</v>
      </c>
      <c r="P2587" s="6" t="s">
        <v>39</v>
      </c>
      <c r="Q2587" s="1" t="str">
        <f aca="false">IFERROR(INDEX('ST Enroll Export'!$A$2:$A$3230,MATCH($D2587,'ST Enroll Export'!$A$2:$A$3230,0)),IFERROR(IF(INDEX('ST Enroll Export'!$A$2:$A$3230,MATCH($E2587,'ST Enroll Export'!$B$2:$B$3230,0))="","",INDEX('ST Enroll Export'!$A$2:$A$3230,MATCH($E2587,'ST Enroll Export'!$B$2:$B$3230,0))),"Not Found"))</f>
        <v>8693519183</v>
      </c>
      <c r="R2587" s="1" t="str">
        <f aca="false">IFERROR(INDEX('ST Enroll Export'!$G$2:$G$3230,MATCH($D2587,'ST Enroll Export'!$A$2:$A$3230,0)),IFERROR(INDEX('ST Enroll Export'!$G$2:$G$3230,MATCH($E2587,'ST Enroll Export'!$B$2:$B$3230,0)),"Not Found"))</f>
        <v>ONTECH Charter HS</v>
      </c>
      <c r="S2587" s="1" t="str">
        <f aca="false">IFERROR(INDEX('ST Enroll Export'!$B$2:$B$3230,MATCH($D2587,'ST Enroll Export'!$A$2:$A$3230,0)),IFERROR(INDEX('ST Enroll Export'!$B$2:$B$3230,MATCH($E2587,'ST Enroll Export'!$B$2:$B$3230,0)),"Not Found"))</f>
        <v>200013783</v>
      </c>
      <c r="T2587" s="1" t="str">
        <f aca="false">IF(ISNUMBER(MATCH($D2587,'ST Enroll Export'!$A$2:$A$3230,0)),"NYSSIS Match",IF(ISNUMBER(MATCH($E2587,'ST Enroll Export'!$B$2:$B$3230,0)),"SID Match","No ST Match"))</f>
        <v>NYSSIS Match</v>
      </c>
      <c r="U2587" s="1" t="str">
        <f aca="false">IF(ISNUMBER(MATCH($D2587,Disability!$B$2:$B$5962,0)),"SPED","Gen Ed")</f>
        <v>SPED</v>
      </c>
    </row>
    <row r="2588" customFormat="false" ht="15" hidden="false" customHeight="true" outlineLevel="0" collapsed="false">
      <c r="A2588" s="1" t="s">
        <v>8176</v>
      </c>
      <c r="B2588" s="3" t="n">
        <v>46174</v>
      </c>
      <c r="C2588" s="1" t="s">
        <v>8177</v>
      </c>
      <c r="D2588" s="1" t="s">
        <v>8775</v>
      </c>
      <c r="E2588" s="1" t="s">
        <v>8776</v>
      </c>
      <c r="F2588" s="1" t="s">
        <v>586</v>
      </c>
      <c r="G2588" s="1" t="s">
        <v>8777</v>
      </c>
      <c r="H2588" s="1" t="s">
        <v>2539</v>
      </c>
      <c r="I2588" s="3" t="n">
        <v>40532</v>
      </c>
      <c r="J2588" s="1" t="s">
        <v>8182</v>
      </c>
      <c r="K2588" s="3" t="n">
        <v>45903</v>
      </c>
      <c r="L2588" s="3" t="n">
        <v>46199</v>
      </c>
      <c r="M2588" s="1" t="n">
        <v>1</v>
      </c>
      <c r="N2588" s="4" t="s">
        <v>24</v>
      </c>
      <c r="O2588" s="1" t="s">
        <v>8586</v>
      </c>
      <c r="P2588" s="5" t="s">
        <v>26</v>
      </c>
      <c r="Q2588" s="1" t="str">
        <f aca="false">IFERROR(INDEX('ST Enroll Export'!$A$2:$A$3230,MATCH($D2588,'ST Enroll Export'!$A$2:$A$3230,0)),IFERROR(IF(INDEX('ST Enroll Export'!$A$2:$A$3230,MATCH($E2588,'ST Enroll Export'!$B$2:$B$3230,0))="","",INDEX('ST Enroll Export'!$A$2:$A$3230,MATCH($E2588,'ST Enroll Export'!$B$2:$B$3230,0))),"Not Found"))</f>
        <v>2719789400</v>
      </c>
      <c r="R2588" s="1" t="str">
        <f aca="false">IFERROR(INDEX('ST Enroll Export'!$G$2:$G$3230,MATCH($D2588,'ST Enroll Export'!$A$2:$A$3230,0)),IFERROR(INDEX('ST Enroll Export'!$G$2:$G$3230,MATCH($E2588,'ST Enroll Export'!$B$2:$B$3230,0)),"Not Found"))</f>
        <v>ONTECH Charter HS</v>
      </c>
      <c r="S2588" s="1" t="str">
        <f aca="false">IFERROR(INDEX('ST Enroll Export'!$B$2:$B$3230,MATCH($D2588,'ST Enroll Export'!$A$2:$A$3230,0)),IFERROR(INDEX('ST Enroll Export'!$B$2:$B$3230,MATCH($E2588,'ST Enroll Export'!$B$2:$B$3230,0)),"Not Found"))</f>
        <v>210018261</v>
      </c>
      <c r="T2588" s="1" t="str">
        <f aca="false">IF(ISNUMBER(MATCH($D2588,'ST Enroll Export'!$A$2:$A$3230,0)),"NYSSIS Match",IF(ISNUMBER(MATCH($E2588,'ST Enroll Export'!$B$2:$B$3230,0)),"SID Match","No ST Match"))</f>
        <v>NYSSIS Match</v>
      </c>
      <c r="U2588" s="1" t="str">
        <f aca="false">IF(ISNUMBER(MATCH($D2588,Disability!$B$2:$B$5962,0)),"SPED","Gen Ed")</f>
        <v>Gen Ed</v>
      </c>
    </row>
    <row r="2589" customFormat="false" ht="15" hidden="false" customHeight="true" outlineLevel="0" collapsed="false">
      <c r="A2589" s="1" t="s">
        <v>8176</v>
      </c>
      <c r="B2589" s="3" t="n">
        <v>46174</v>
      </c>
      <c r="C2589" s="1" t="s">
        <v>8177</v>
      </c>
      <c r="D2589" s="1" t="s">
        <v>8778</v>
      </c>
      <c r="E2589" s="1" t="s">
        <v>8779</v>
      </c>
      <c r="F2589" s="1" t="s">
        <v>4600</v>
      </c>
      <c r="G2589" s="1" t="s">
        <v>8780</v>
      </c>
      <c r="H2589" s="1" t="s">
        <v>2525</v>
      </c>
      <c r="I2589" s="3" t="n">
        <v>39589</v>
      </c>
      <c r="J2589" s="1" t="s">
        <v>8182</v>
      </c>
      <c r="K2589" s="3" t="n">
        <v>45903</v>
      </c>
      <c r="L2589" s="3" t="n">
        <v>45953</v>
      </c>
      <c r="M2589" s="1" t="n">
        <v>0.2</v>
      </c>
      <c r="N2589" s="4" t="s">
        <v>24</v>
      </c>
      <c r="O2589" s="1" t="s">
        <v>8781</v>
      </c>
      <c r="P2589" s="5" t="s">
        <v>26</v>
      </c>
      <c r="Q2589" s="1" t="str">
        <f aca="false">IFERROR(INDEX('ST Enroll Export'!$A$2:$A$3230,MATCH($D2589,'ST Enroll Export'!$A$2:$A$3230,0)),IFERROR(IF(INDEX('ST Enroll Export'!$A$2:$A$3230,MATCH($E2589,'ST Enroll Export'!$B$2:$B$3230,0))="","",INDEX('ST Enroll Export'!$A$2:$A$3230,MATCH($E2589,'ST Enroll Export'!$B$2:$B$3230,0))),"Not Found"))</f>
        <v>1605634472</v>
      </c>
      <c r="R2589" s="1" t="str">
        <f aca="false">IFERROR(INDEX('ST Enroll Export'!$G$2:$G$3230,MATCH($D2589,'ST Enroll Export'!$A$2:$A$3230,0)),IFERROR(INDEX('ST Enroll Export'!$G$2:$G$3230,MATCH($E2589,'ST Enroll Export'!$B$2:$B$3230,0)),"Not Found"))</f>
        <v>ONTECH Charter HS</v>
      </c>
      <c r="S2589" s="1" t="str">
        <f aca="false">IFERROR(INDEX('ST Enroll Export'!$B$2:$B$3230,MATCH($D2589,'ST Enroll Export'!$A$2:$A$3230,0)),IFERROR(INDEX('ST Enroll Export'!$B$2:$B$3230,MATCH($E2589,'ST Enroll Export'!$B$2:$B$3230,0)),"Not Found"))</f>
        <v>210005467</v>
      </c>
      <c r="T2589" s="1" t="str">
        <f aca="false">IF(ISNUMBER(MATCH($D2589,'ST Enroll Export'!$A$2:$A$3230,0)),"NYSSIS Match",IF(ISNUMBER(MATCH($E2589,'ST Enroll Export'!$B$2:$B$3230,0)),"SID Match","No ST Match"))</f>
        <v>NYSSIS Match</v>
      </c>
      <c r="U2589" s="1" t="str">
        <f aca="false">IF(ISNUMBER(MATCH($D2589,Disability!$B$2:$B$5962,0)),"SPED","Gen Ed")</f>
        <v>Gen Ed</v>
      </c>
    </row>
    <row r="2590" customFormat="false" ht="15" hidden="false" customHeight="true" outlineLevel="0" collapsed="false">
      <c r="A2590" s="1" t="s">
        <v>8176</v>
      </c>
      <c r="B2590" s="3" t="n">
        <v>46174</v>
      </c>
      <c r="C2590" s="1" t="s">
        <v>8177</v>
      </c>
      <c r="D2590" s="1" t="s">
        <v>8782</v>
      </c>
      <c r="E2590" s="1" t="s">
        <v>8783</v>
      </c>
      <c r="F2590" s="1" t="s">
        <v>856</v>
      </c>
      <c r="G2590" s="1" t="s">
        <v>8784</v>
      </c>
      <c r="H2590" s="1" t="s">
        <v>2555</v>
      </c>
      <c r="I2590" s="3" t="n">
        <v>39836</v>
      </c>
      <c r="J2590" s="1" t="s">
        <v>8182</v>
      </c>
      <c r="K2590" s="3" t="n">
        <v>45903</v>
      </c>
      <c r="L2590" s="3" t="n">
        <v>46199</v>
      </c>
      <c r="M2590" s="1" t="n">
        <v>1</v>
      </c>
      <c r="N2590" s="4" t="s">
        <v>24</v>
      </c>
      <c r="O2590" s="1" t="s">
        <v>8192</v>
      </c>
      <c r="P2590" s="5" t="s">
        <v>26</v>
      </c>
      <c r="Q2590" s="1" t="str">
        <f aca="false">IFERROR(INDEX('ST Enroll Export'!$A$2:$A$3230,MATCH($D2590,'ST Enroll Export'!$A$2:$A$3230,0)),IFERROR(IF(INDEX('ST Enroll Export'!$A$2:$A$3230,MATCH($E2590,'ST Enroll Export'!$B$2:$B$3230,0))="","",INDEX('ST Enroll Export'!$A$2:$A$3230,MATCH($E2590,'ST Enroll Export'!$B$2:$B$3230,0))),"Not Found"))</f>
        <v>4396415306</v>
      </c>
      <c r="R2590" s="1" t="str">
        <f aca="false">IFERROR(INDEX('ST Enroll Export'!$G$2:$G$3230,MATCH($D2590,'ST Enroll Export'!$A$2:$A$3230,0)),IFERROR(INDEX('ST Enroll Export'!$G$2:$G$3230,MATCH($E2590,'ST Enroll Export'!$B$2:$B$3230,0)),"Not Found"))</f>
        <v>ONTECH Charter HS</v>
      </c>
      <c r="S2590" s="1" t="str">
        <f aca="false">IFERROR(INDEX('ST Enroll Export'!$B$2:$B$3230,MATCH($D2590,'ST Enroll Export'!$A$2:$A$3230,0)),IFERROR(INDEX('ST Enroll Export'!$B$2:$B$3230,MATCH($E2590,'ST Enroll Export'!$B$2:$B$3230,0)),"Not Found"))</f>
        <v>210017670</v>
      </c>
      <c r="T2590" s="1" t="str">
        <f aca="false">IF(ISNUMBER(MATCH($D2590,'ST Enroll Export'!$A$2:$A$3230,0)),"NYSSIS Match",IF(ISNUMBER(MATCH($E2590,'ST Enroll Export'!$B$2:$B$3230,0)),"SID Match","No ST Match"))</f>
        <v>NYSSIS Match</v>
      </c>
      <c r="U2590" s="1" t="str">
        <f aca="false">IF(ISNUMBER(MATCH($D2590,Disability!$B$2:$B$5962,0)),"SPED","Gen Ed")</f>
        <v>Gen Ed</v>
      </c>
    </row>
    <row r="2591" customFormat="false" ht="15" hidden="false" customHeight="true" outlineLevel="0" collapsed="false">
      <c r="A2591" s="1" t="s">
        <v>8176</v>
      </c>
      <c r="B2591" s="3" t="n">
        <v>46174</v>
      </c>
      <c r="C2591" s="1" t="s">
        <v>8177</v>
      </c>
      <c r="D2591" s="1" t="s">
        <v>8785</v>
      </c>
      <c r="E2591" s="1" t="s">
        <v>8786</v>
      </c>
      <c r="F2591" s="1" t="s">
        <v>856</v>
      </c>
      <c r="G2591" s="1" t="s">
        <v>8787</v>
      </c>
      <c r="H2591" s="1" t="s">
        <v>2555</v>
      </c>
      <c r="I2591" s="3" t="n">
        <v>40423</v>
      </c>
      <c r="J2591" s="1" t="s">
        <v>8182</v>
      </c>
      <c r="K2591" s="3" t="n">
        <v>45903</v>
      </c>
      <c r="L2591" s="3" t="n">
        <v>46199</v>
      </c>
      <c r="M2591" s="1" t="n">
        <v>1</v>
      </c>
      <c r="N2591" s="4" t="s">
        <v>24</v>
      </c>
      <c r="O2591" s="1" t="s">
        <v>8192</v>
      </c>
      <c r="P2591" s="5" t="s">
        <v>26</v>
      </c>
      <c r="Q2591" s="1" t="str">
        <f aca="false">IFERROR(INDEX('ST Enroll Export'!$A$2:$A$3230,MATCH($D2591,'ST Enroll Export'!$A$2:$A$3230,0)),IFERROR(IF(INDEX('ST Enroll Export'!$A$2:$A$3230,MATCH($E2591,'ST Enroll Export'!$B$2:$B$3230,0))="","",INDEX('ST Enroll Export'!$A$2:$A$3230,MATCH($E2591,'ST Enroll Export'!$B$2:$B$3230,0))),"Not Found"))</f>
        <v>3016779936</v>
      </c>
      <c r="R2591" s="1" t="str">
        <f aca="false">IFERROR(INDEX('ST Enroll Export'!$G$2:$G$3230,MATCH($D2591,'ST Enroll Export'!$A$2:$A$3230,0)),IFERROR(INDEX('ST Enroll Export'!$G$2:$G$3230,MATCH($E2591,'ST Enroll Export'!$B$2:$B$3230,0)),"Not Found"))</f>
        <v>ONTECH Charter HS</v>
      </c>
      <c r="S2591" s="1" t="str">
        <f aca="false">IFERROR(INDEX('ST Enroll Export'!$B$2:$B$3230,MATCH($D2591,'ST Enroll Export'!$A$2:$A$3230,0)),IFERROR(INDEX('ST Enroll Export'!$B$2:$B$3230,MATCH($E2591,'ST Enroll Export'!$B$2:$B$3230,0)),"Not Found"))</f>
        <v>210017671</v>
      </c>
      <c r="T2591" s="1" t="str">
        <f aca="false">IF(ISNUMBER(MATCH($D2591,'ST Enroll Export'!$A$2:$A$3230,0)),"NYSSIS Match",IF(ISNUMBER(MATCH($E2591,'ST Enroll Export'!$B$2:$B$3230,0)),"SID Match","No ST Match"))</f>
        <v>NYSSIS Match</v>
      </c>
      <c r="U2591" s="1" t="str">
        <f aca="false">IF(ISNUMBER(MATCH($D2591,Disability!$B$2:$B$5962,0)),"SPED","Gen Ed")</f>
        <v>Gen Ed</v>
      </c>
    </row>
    <row r="2592" customFormat="false" ht="15" hidden="false" customHeight="true" outlineLevel="0" collapsed="false">
      <c r="A2592" s="1" t="s">
        <v>8176</v>
      </c>
      <c r="B2592" s="3" t="n">
        <v>46174</v>
      </c>
      <c r="C2592" s="1" t="s">
        <v>8177</v>
      </c>
      <c r="D2592" s="1" t="s">
        <v>8788</v>
      </c>
      <c r="E2592" s="1" t="s">
        <v>8789</v>
      </c>
      <c r="F2592" s="1" t="s">
        <v>8790</v>
      </c>
      <c r="G2592" s="1" t="s">
        <v>8791</v>
      </c>
      <c r="H2592" s="1" t="s">
        <v>2525</v>
      </c>
      <c r="I2592" s="3" t="n">
        <v>39792</v>
      </c>
      <c r="J2592" s="1" t="s">
        <v>8182</v>
      </c>
      <c r="K2592" s="3" t="n">
        <v>45903</v>
      </c>
      <c r="L2592" s="3" t="n">
        <v>46199</v>
      </c>
      <c r="M2592" s="1" t="n">
        <v>1</v>
      </c>
      <c r="N2592" s="4" t="s">
        <v>24</v>
      </c>
      <c r="O2592" s="1" t="s">
        <v>8192</v>
      </c>
      <c r="P2592" s="6" t="s">
        <v>39</v>
      </c>
      <c r="Q2592" s="1" t="str">
        <f aca="false">IFERROR(INDEX('ST Enroll Export'!$A$2:$A$3230,MATCH($D2592,'ST Enroll Export'!$A$2:$A$3230,0)),IFERROR(IF(INDEX('ST Enroll Export'!$A$2:$A$3230,MATCH($E2592,'ST Enroll Export'!$B$2:$B$3230,0))="","",INDEX('ST Enroll Export'!$A$2:$A$3230,MATCH($E2592,'ST Enroll Export'!$B$2:$B$3230,0))),"Not Found"))</f>
        <v>4183975253</v>
      </c>
      <c r="R2592" s="1" t="str">
        <f aca="false">IFERROR(INDEX('ST Enroll Export'!$G$2:$G$3230,MATCH($D2592,'ST Enroll Export'!$A$2:$A$3230,0)),IFERROR(INDEX('ST Enroll Export'!$G$2:$G$3230,MATCH($E2592,'ST Enroll Export'!$B$2:$B$3230,0)),"Not Found"))</f>
        <v>ONTECH Charter HS</v>
      </c>
      <c r="S2592" s="1" t="str">
        <f aca="false">IFERROR(INDEX('ST Enroll Export'!$B$2:$B$3230,MATCH($D2592,'ST Enroll Export'!$A$2:$A$3230,0)),IFERROR(INDEX('ST Enroll Export'!$B$2:$B$3230,MATCH($E2592,'ST Enroll Export'!$B$2:$B$3230,0)),"Not Found"))</f>
        <v>200018538</v>
      </c>
      <c r="T2592" s="1" t="str">
        <f aca="false">IF(ISNUMBER(MATCH($D2592,'ST Enroll Export'!$A$2:$A$3230,0)),"NYSSIS Match",IF(ISNUMBER(MATCH($E2592,'ST Enroll Export'!$B$2:$B$3230,0)),"SID Match","No ST Match"))</f>
        <v>NYSSIS Match</v>
      </c>
      <c r="U2592" s="1" t="str">
        <f aca="false">IF(ISNUMBER(MATCH($D2592,Disability!$B$2:$B$5962,0)),"SPED","Gen Ed")</f>
        <v>SPED</v>
      </c>
    </row>
    <row r="2593" customFormat="false" ht="15" hidden="false" customHeight="true" outlineLevel="0" collapsed="false">
      <c r="A2593" s="1" t="s">
        <v>8176</v>
      </c>
      <c r="B2593" s="3" t="n">
        <v>46174</v>
      </c>
      <c r="C2593" s="1" t="s">
        <v>8177</v>
      </c>
      <c r="D2593" s="1" t="s">
        <v>8792</v>
      </c>
      <c r="E2593" s="1" t="s">
        <v>8793</v>
      </c>
      <c r="F2593" s="1" t="s">
        <v>8794</v>
      </c>
      <c r="G2593" s="1" t="s">
        <v>54</v>
      </c>
      <c r="H2593" s="1" t="s">
        <v>2555</v>
      </c>
      <c r="I2593" s="3" t="n">
        <v>39238</v>
      </c>
      <c r="J2593" s="1" t="s">
        <v>8182</v>
      </c>
      <c r="K2593" s="3" t="n">
        <v>46043</v>
      </c>
      <c r="L2593" s="3" t="n">
        <v>46076</v>
      </c>
      <c r="M2593" s="1" t="n">
        <v>0.125</v>
      </c>
      <c r="N2593" s="4" t="s">
        <v>24</v>
      </c>
      <c r="O2593" s="1" t="s">
        <v>8795</v>
      </c>
      <c r="P2593" s="5" t="s">
        <v>26</v>
      </c>
      <c r="Q2593" s="1" t="str">
        <f aca="false">IFERROR(INDEX('ST Enroll Export'!$A$2:$A$3230,MATCH($D2593,'ST Enroll Export'!$A$2:$A$3230,0)),IFERROR(IF(INDEX('ST Enroll Export'!$A$2:$A$3230,MATCH($E2593,'ST Enroll Export'!$B$2:$B$3230,0))="","",INDEX('ST Enroll Export'!$A$2:$A$3230,MATCH($E2593,'ST Enroll Export'!$B$2:$B$3230,0))),"Not Found"))</f>
        <v>5706141393</v>
      </c>
      <c r="R2593" s="1" t="str">
        <f aca="false">IFERROR(INDEX('ST Enroll Export'!$G$2:$G$3230,MATCH($D2593,'ST Enroll Export'!$A$2:$A$3230,0)),IFERROR(INDEX('ST Enroll Export'!$G$2:$G$3230,MATCH($E2593,'ST Enroll Export'!$B$2:$B$3230,0)),"Not Found"))</f>
        <v>ONTECH Charter HS</v>
      </c>
      <c r="S2593" s="1" t="str">
        <f aca="false">IFERROR(INDEX('ST Enroll Export'!$B$2:$B$3230,MATCH($D2593,'ST Enroll Export'!$A$2:$A$3230,0)),IFERROR(INDEX('ST Enroll Export'!$B$2:$B$3230,MATCH($E2593,'ST Enroll Export'!$B$2:$B$3230,0)),"Not Found"))</f>
        <v>200011642</v>
      </c>
      <c r="T2593" s="1" t="str">
        <f aca="false">IF(ISNUMBER(MATCH($D2593,'ST Enroll Export'!$A$2:$A$3230,0)),"NYSSIS Match",IF(ISNUMBER(MATCH($E2593,'ST Enroll Export'!$B$2:$B$3230,0)),"SID Match","No ST Match"))</f>
        <v>NYSSIS Match</v>
      </c>
      <c r="U2593" s="1" t="str">
        <f aca="false">IF(ISNUMBER(MATCH($D2593,Disability!$B$2:$B$5962,0)),"SPED","Gen Ed")</f>
        <v>Gen Ed</v>
      </c>
    </row>
    <row r="2594" customFormat="false" ht="15" hidden="false" customHeight="true" outlineLevel="0" collapsed="false">
      <c r="A2594" s="1" t="s">
        <v>8176</v>
      </c>
      <c r="B2594" s="3" t="n">
        <v>46174</v>
      </c>
      <c r="C2594" s="1" t="s">
        <v>8177</v>
      </c>
      <c r="D2594" s="1" t="s">
        <v>5713</v>
      </c>
      <c r="E2594" s="1" t="s">
        <v>5714</v>
      </c>
      <c r="F2594" s="1" t="s">
        <v>5715</v>
      </c>
      <c r="G2594" s="1" t="s">
        <v>8796</v>
      </c>
      <c r="H2594" s="1" t="s">
        <v>2571</v>
      </c>
      <c r="I2594" s="3" t="n">
        <v>40375</v>
      </c>
      <c r="J2594" s="1" t="s">
        <v>8182</v>
      </c>
      <c r="K2594" s="3" t="n">
        <v>45933</v>
      </c>
      <c r="L2594" s="3" t="n">
        <v>46199</v>
      </c>
      <c r="M2594" s="1" t="n">
        <v>0.9</v>
      </c>
      <c r="N2594" s="7" t="s">
        <v>230</v>
      </c>
      <c r="O2594" s="1" t="s">
        <v>8187</v>
      </c>
      <c r="P2594" s="5" t="s">
        <v>26</v>
      </c>
      <c r="Q2594" s="1" t="str">
        <f aca="false">IFERROR(INDEX('ST Enroll Export'!$A$2:$A$3230,MATCH($D2594,'ST Enroll Export'!$A$2:$A$3230,0)),IFERROR(IF(INDEX('ST Enroll Export'!$A$2:$A$3230,MATCH($E2594,'ST Enroll Export'!$B$2:$B$3230,0))="","",INDEX('ST Enroll Export'!$A$2:$A$3230,MATCH($E2594,'ST Enroll Export'!$B$2:$B$3230,0))),"Not Found"))</f>
        <v>5382750966</v>
      </c>
      <c r="R2594" s="1" t="str">
        <f aca="false">IFERROR(INDEX('ST Enroll Export'!$G$2:$G$3230,MATCH($D2594,'ST Enroll Export'!$A$2:$A$3230,0)),IFERROR(INDEX('ST Enroll Export'!$G$2:$G$3230,MATCH($E2594,'ST Enroll Export'!$B$2:$B$3230,0)),"Not Found"))</f>
        <v>ONTECH Charter HS</v>
      </c>
      <c r="S2594" s="1" t="str">
        <f aca="false">IFERROR(INDEX('ST Enroll Export'!$B$2:$B$3230,MATCH($D2594,'ST Enroll Export'!$A$2:$A$3230,0)),IFERROR(INDEX('ST Enroll Export'!$B$2:$B$3230,MATCH($E2594,'ST Enroll Export'!$B$2:$B$3230,0)),"Not Found"))</f>
        <v>200023543</v>
      </c>
      <c r="T2594" s="1" t="str">
        <f aca="false">IF(ISNUMBER(MATCH($D2594,'ST Enroll Export'!$A$2:$A$3230,0)),"NYSSIS Match",IF(ISNUMBER(MATCH($E2594,'ST Enroll Export'!$B$2:$B$3230,0)),"SID Match","No ST Match"))</f>
        <v>NYSSIS Match</v>
      </c>
      <c r="U2594" s="1" t="str">
        <f aca="false">IF(ISNUMBER(MATCH($D2594,Disability!$B$2:$B$5962,0)),"SPED","Gen Ed")</f>
        <v>Gen Ed</v>
      </c>
    </row>
    <row r="2595" customFormat="false" ht="15" hidden="false" customHeight="true" outlineLevel="0" collapsed="false">
      <c r="A2595" s="1" t="s">
        <v>8176</v>
      </c>
      <c r="B2595" s="3" t="n">
        <v>46174</v>
      </c>
      <c r="C2595" s="1" t="s">
        <v>8177</v>
      </c>
      <c r="D2595" s="1" t="s">
        <v>8797</v>
      </c>
      <c r="E2595" s="1" t="s">
        <v>8798</v>
      </c>
      <c r="F2595" s="1" t="s">
        <v>8799</v>
      </c>
      <c r="G2595" s="1" t="s">
        <v>2347</v>
      </c>
      <c r="H2595" s="1" t="s">
        <v>2555</v>
      </c>
      <c r="I2595" s="3" t="n">
        <v>39625</v>
      </c>
      <c r="J2595" s="1" t="s">
        <v>8182</v>
      </c>
      <c r="K2595" s="3" t="n">
        <v>45903</v>
      </c>
      <c r="L2595" s="3" t="n">
        <v>46199</v>
      </c>
      <c r="M2595" s="1" t="n">
        <v>1</v>
      </c>
      <c r="N2595" s="4" t="s">
        <v>24</v>
      </c>
      <c r="O2595" s="1" t="s">
        <v>8192</v>
      </c>
      <c r="P2595" s="5" t="s">
        <v>26</v>
      </c>
      <c r="Q2595" s="1" t="str">
        <f aca="false">IFERROR(INDEX('ST Enroll Export'!$A$2:$A$3230,MATCH($D2595,'ST Enroll Export'!$A$2:$A$3230,0)),IFERROR(IF(INDEX('ST Enroll Export'!$A$2:$A$3230,MATCH($E2595,'ST Enroll Export'!$B$2:$B$3230,0))="","",INDEX('ST Enroll Export'!$A$2:$A$3230,MATCH($E2595,'ST Enroll Export'!$B$2:$B$3230,0))),"Not Found"))</f>
        <v>6894573012</v>
      </c>
      <c r="R2595" s="1" t="str">
        <f aca="false">IFERROR(INDEX('ST Enroll Export'!$G$2:$G$3230,MATCH($D2595,'ST Enroll Export'!$A$2:$A$3230,0)),IFERROR(INDEX('ST Enroll Export'!$G$2:$G$3230,MATCH($E2595,'ST Enroll Export'!$B$2:$B$3230,0)),"Not Found"))</f>
        <v>ONTECH Charter HS</v>
      </c>
      <c r="S2595" s="1" t="str">
        <f aca="false">IFERROR(INDEX('ST Enroll Export'!$B$2:$B$3230,MATCH($D2595,'ST Enroll Export'!$A$2:$A$3230,0)),IFERROR(INDEX('ST Enroll Export'!$B$2:$B$3230,MATCH($E2595,'ST Enroll Export'!$B$2:$B$3230,0)),"Not Found"))</f>
        <v>210010113</v>
      </c>
      <c r="T2595" s="1" t="str">
        <f aca="false">IF(ISNUMBER(MATCH($D2595,'ST Enroll Export'!$A$2:$A$3230,0)),"NYSSIS Match",IF(ISNUMBER(MATCH($E2595,'ST Enroll Export'!$B$2:$B$3230,0)),"SID Match","No ST Match"))</f>
        <v>NYSSIS Match</v>
      </c>
      <c r="U2595" s="1" t="str">
        <f aca="false">IF(ISNUMBER(MATCH($D2595,Disability!$B$2:$B$5962,0)),"SPED","Gen Ed")</f>
        <v>Gen Ed</v>
      </c>
    </row>
    <row r="2596" customFormat="false" ht="15" hidden="false" customHeight="true" outlineLevel="0" collapsed="false">
      <c r="A2596" s="1" t="s">
        <v>8176</v>
      </c>
      <c r="B2596" s="3" t="n">
        <v>46174</v>
      </c>
      <c r="C2596" s="1" t="s">
        <v>8177</v>
      </c>
      <c r="D2596" s="1" t="s">
        <v>8800</v>
      </c>
      <c r="E2596" s="1" t="s">
        <v>8801</v>
      </c>
      <c r="F2596" s="1" t="s">
        <v>990</v>
      </c>
      <c r="G2596" s="1" t="s">
        <v>8802</v>
      </c>
      <c r="H2596" s="1" t="s">
        <v>2539</v>
      </c>
      <c r="I2596" s="3" t="n">
        <v>40714</v>
      </c>
      <c r="J2596" s="1" t="s">
        <v>8182</v>
      </c>
      <c r="K2596" s="3" t="n">
        <v>45903</v>
      </c>
      <c r="L2596" s="3" t="n">
        <v>46199</v>
      </c>
      <c r="M2596" s="1" t="n">
        <v>1</v>
      </c>
      <c r="N2596" s="4" t="s">
        <v>24</v>
      </c>
      <c r="O2596" s="1" t="s">
        <v>8586</v>
      </c>
      <c r="P2596" s="5" t="s">
        <v>26</v>
      </c>
      <c r="Q2596" s="1" t="str">
        <f aca="false">IFERROR(INDEX('ST Enroll Export'!$A$2:$A$3230,MATCH($D2596,'ST Enroll Export'!$A$2:$A$3230,0)),IFERROR(IF(INDEX('ST Enroll Export'!$A$2:$A$3230,MATCH($E2596,'ST Enroll Export'!$B$2:$B$3230,0))="","",INDEX('ST Enroll Export'!$A$2:$A$3230,MATCH($E2596,'ST Enroll Export'!$B$2:$B$3230,0))),"Not Found"))</f>
        <v>6088767121</v>
      </c>
      <c r="R2596" s="1" t="str">
        <f aca="false">IFERROR(INDEX('ST Enroll Export'!$G$2:$G$3230,MATCH($D2596,'ST Enroll Export'!$A$2:$A$3230,0)),IFERROR(INDEX('ST Enroll Export'!$G$2:$G$3230,MATCH($E2596,'ST Enroll Export'!$B$2:$B$3230,0)),"Not Found"))</f>
        <v>ONTECH Charter HS</v>
      </c>
      <c r="S2596" s="1" t="str">
        <f aca="false">IFERROR(INDEX('ST Enroll Export'!$B$2:$B$3230,MATCH($D2596,'ST Enroll Export'!$A$2:$A$3230,0)),IFERROR(INDEX('ST Enroll Export'!$B$2:$B$3230,MATCH($E2596,'ST Enroll Export'!$B$2:$B$3230,0)),"Not Found"))</f>
        <v>200030851</v>
      </c>
      <c r="T2596" s="1" t="str">
        <f aca="false">IF(ISNUMBER(MATCH($D2596,'ST Enroll Export'!$A$2:$A$3230,0)),"NYSSIS Match",IF(ISNUMBER(MATCH($E2596,'ST Enroll Export'!$B$2:$B$3230,0)),"SID Match","No ST Match"))</f>
        <v>NYSSIS Match</v>
      </c>
      <c r="U2596" s="1" t="str">
        <f aca="false">IF(ISNUMBER(MATCH($D2596,Disability!$B$2:$B$5962,0)),"SPED","Gen Ed")</f>
        <v>Gen Ed</v>
      </c>
    </row>
    <row r="2597" customFormat="false" ht="15" hidden="false" customHeight="true" outlineLevel="0" collapsed="false">
      <c r="A2597" s="1" t="s">
        <v>8176</v>
      </c>
      <c r="B2597" s="3" t="n">
        <v>46174</v>
      </c>
      <c r="C2597" s="1" t="s">
        <v>8177</v>
      </c>
      <c r="D2597" s="1" t="s">
        <v>8803</v>
      </c>
      <c r="E2597" s="1" t="s">
        <v>8804</v>
      </c>
      <c r="F2597" s="1" t="s">
        <v>911</v>
      </c>
      <c r="G2597" s="1" t="s">
        <v>8805</v>
      </c>
      <c r="H2597" s="1" t="s">
        <v>2525</v>
      </c>
      <c r="I2597" s="3" t="n">
        <v>40038</v>
      </c>
      <c r="J2597" s="1" t="s">
        <v>8182</v>
      </c>
      <c r="K2597" s="3" t="n">
        <v>45903</v>
      </c>
      <c r="L2597" s="3" t="n">
        <v>46199</v>
      </c>
      <c r="M2597" s="1" t="n">
        <v>1</v>
      </c>
      <c r="N2597" s="4" t="s">
        <v>24</v>
      </c>
      <c r="O2597" s="1" t="s">
        <v>8439</v>
      </c>
      <c r="P2597" s="5" t="s">
        <v>26</v>
      </c>
      <c r="Q2597" s="1" t="str">
        <f aca="false">IFERROR(INDEX('ST Enroll Export'!$A$2:$A$3230,MATCH($D2597,'ST Enroll Export'!$A$2:$A$3230,0)),IFERROR(IF(INDEX('ST Enroll Export'!$A$2:$A$3230,MATCH($E2597,'ST Enroll Export'!$B$2:$B$3230,0))="","",INDEX('ST Enroll Export'!$A$2:$A$3230,MATCH($E2597,'ST Enroll Export'!$B$2:$B$3230,0))),"Not Found"))</f>
        <v>6490461122</v>
      </c>
      <c r="R2597" s="1" t="str">
        <f aca="false">IFERROR(INDEX('ST Enroll Export'!$G$2:$G$3230,MATCH($D2597,'ST Enroll Export'!$A$2:$A$3230,0)),IFERROR(INDEX('ST Enroll Export'!$G$2:$G$3230,MATCH($E2597,'ST Enroll Export'!$B$2:$B$3230,0)),"Not Found"))</f>
        <v>ONTECH Charter HS</v>
      </c>
      <c r="S2597" s="1" t="str">
        <f aca="false">IFERROR(INDEX('ST Enroll Export'!$B$2:$B$3230,MATCH($D2597,'ST Enroll Export'!$A$2:$A$3230,0)),IFERROR(INDEX('ST Enroll Export'!$B$2:$B$3230,MATCH($E2597,'ST Enroll Export'!$B$2:$B$3230,0)),"Not Found"))</f>
        <v>200022978</v>
      </c>
      <c r="T2597" s="1" t="str">
        <f aca="false">IF(ISNUMBER(MATCH($D2597,'ST Enroll Export'!$A$2:$A$3230,0)),"NYSSIS Match",IF(ISNUMBER(MATCH($E2597,'ST Enroll Export'!$B$2:$B$3230,0)),"SID Match","No ST Match"))</f>
        <v>NYSSIS Match</v>
      </c>
      <c r="U2597" s="1" t="str">
        <f aca="false">IF(ISNUMBER(MATCH($D2597,Disability!$B$2:$B$5962,0)),"SPED","Gen Ed")</f>
        <v>Gen Ed</v>
      </c>
    </row>
    <row r="2598" customFormat="false" ht="15" hidden="false" customHeight="true" outlineLevel="0" collapsed="false">
      <c r="A2598" s="1" t="s">
        <v>8176</v>
      </c>
      <c r="B2598" s="3" t="n">
        <v>46174</v>
      </c>
      <c r="C2598" s="1" t="s">
        <v>8177</v>
      </c>
      <c r="D2598" s="1" t="s">
        <v>8806</v>
      </c>
      <c r="E2598" s="1" t="s">
        <v>8807</v>
      </c>
      <c r="F2598" s="1" t="s">
        <v>911</v>
      </c>
      <c r="G2598" s="1" t="s">
        <v>8808</v>
      </c>
      <c r="H2598" s="1" t="s">
        <v>2539</v>
      </c>
      <c r="I2598" s="3" t="n">
        <v>39751</v>
      </c>
      <c r="J2598" s="1" t="s">
        <v>8182</v>
      </c>
      <c r="K2598" s="3" t="n">
        <v>45903</v>
      </c>
      <c r="L2598" s="3" t="n">
        <v>45903</v>
      </c>
      <c r="M2598" s="1" t="n">
        <v>0</v>
      </c>
      <c r="N2598" s="4" t="s">
        <v>24</v>
      </c>
      <c r="O2598" s="1" t="s">
        <v>8809</v>
      </c>
      <c r="P2598" s="6" t="s">
        <v>39</v>
      </c>
      <c r="Q2598" s="1" t="str">
        <f aca="false">IFERROR(INDEX('ST Enroll Export'!$A$2:$A$3230,MATCH($D2598,'ST Enroll Export'!$A$2:$A$3230,0)),IFERROR(IF(INDEX('ST Enroll Export'!$A$2:$A$3230,MATCH($E2598,'ST Enroll Export'!$B$2:$B$3230,0))="","",INDEX('ST Enroll Export'!$A$2:$A$3230,MATCH($E2598,'ST Enroll Export'!$B$2:$B$3230,0))),"Not Found"))</f>
        <v>7133748092</v>
      </c>
      <c r="R2598" s="1" t="str">
        <f aca="false">IFERROR(INDEX('ST Enroll Export'!$G$2:$G$3230,MATCH($D2598,'ST Enroll Export'!$A$2:$A$3230,0)),IFERROR(INDEX('ST Enroll Export'!$G$2:$G$3230,MATCH($E2598,'ST Enroll Export'!$B$2:$B$3230,0)),"Not Found"))</f>
        <v>ONTECH Charter HS</v>
      </c>
      <c r="S2598" s="1" t="str">
        <f aca="false">IFERROR(INDEX('ST Enroll Export'!$B$2:$B$3230,MATCH($D2598,'ST Enroll Export'!$A$2:$A$3230,0)),IFERROR(INDEX('ST Enroll Export'!$B$2:$B$3230,MATCH($E2598,'ST Enroll Export'!$B$2:$B$3230,0)),"Not Found"))</f>
        <v>200032105</v>
      </c>
      <c r="T2598" s="1" t="str">
        <f aca="false">IF(ISNUMBER(MATCH($D2598,'ST Enroll Export'!$A$2:$A$3230,0)),"NYSSIS Match",IF(ISNUMBER(MATCH($E2598,'ST Enroll Export'!$B$2:$B$3230,0)),"SID Match","No ST Match"))</f>
        <v>NYSSIS Match</v>
      </c>
      <c r="U2598" s="1" t="str">
        <f aca="false">IF(ISNUMBER(MATCH($D2598,Disability!$B$2:$B$5962,0)),"SPED","Gen Ed")</f>
        <v>SPED</v>
      </c>
    </row>
    <row r="2599" customFormat="false" ht="15" hidden="false" customHeight="true" outlineLevel="0" collapsed="false">
      <c r="A2599" s="1" t="s">
        <v>8176</v>
      </c>
      <c r="B2599" s="3" t="n">
        <v>46174</v>
      </c>
      <c r="C2599" s="1" t="s">
        <v>8177</v>
      </c>
      <c r="D2599" s="1" t="s">
        <v>8810</v>
      </c>
      <c r="E2599" s="1" t="s">
        <v>8811</v>
      </c>
      <c r="F2599" s="1" t="s">
        <v>8812</v>
      </c>
      <c r="G2599" s="1" t="s">
        <v>8813</v>
      </c>
      <c r="H2599" s="1" t="s">
        <v>2539</v>
      </c>
      <c r="I2599" s="3" t="n">
        <v>40569</v>
      </c>
      <c r="J2599" s="1" t="s">
        <v>8182</v>
      </c>
      <c r="K2599" s="3" t="n">
        <v>45903</v>
      </c>
      <c r="L2599" s="3" t="n">
        <v>46199</v>
      </c>
      <c r="M2599" s="1" t="n">
        <v>1</v>
      </c>
      <c r="N2599" s="4" t="s">
        <v>24</v>
      </c>
      <c r="O2599" s="1" t="s">
        <v>8814</v>
      </c>
      <c r="P2599" s="5" t="s">
        <v>26</v>
      </c>
      <c r="Q2599" s="1" t="str">
        <f aca="false">IFERROR(INDEX('ST Enroll Export'!$A$2:$A$3230,MATCH($D2599,'ST Enroll Export'!$A$2:$A$3230,0)),IFERROR(IF(INDEX('ST Enroll Export'!$A$2:$A$3230,MATCH($E2599,'ST Enroll Export'!$B$2:$B$3230,0))="","",INDEX('ST Enroll Export'!$A$2:$A$3230,MATCH($E2599,'ST Enroll Export'!$B$2:$B$3230,0))),"Not Found"))</f>
        <v>4869108531</v>
      </c>
      <c r="R2599" s="1" t="str">
        <f aca="false">IFERROR(INDEX('ST Enroll Export'!$G$2:$G$3230,MATCH($D2599,'ST Enroll Export'!$A$2:$A$3230,0)),IFERROR(INDEX('ST Enroll Export'!$G$2:$G$3230,MATCH($E2599,'ST Enroll Export'!$B$2:$B$3230,0)),"Not Found"))</f>
        <v>ONTECH Charter HS</v>
      </c>
      <c r="S2599" s="1" t="str">
        <f aca="false">IFERROR(INDEX('ST Enroll Export'!$B$2:$B$3230,MATCH($D2599,'ST Enroll Export'!$A$2:$A$3230,0)),IFERROR(INDEX('ST Enroll Export'!$B$2:$B$3230,MATCH($E2599,'ST Enroll Export'!$B$2:$B$3230,0)),"Not Found"))</f>
        <v>200024386</v>
      </c>
      <c r="T2599" s="1" t="str">
        <f aca="false">IF(ISNUMBER(MATCH($D2599,'ST Enroll Export'!$A$2:$A$3230,0)),"NYSSIS Match",IF(ISNUMBER(MATCH($E2599,'ST Enroll Export'!$B$2:$B$3230,0)),"SID Match","No ST Match"))</f>
        <v>NYSSIS Match</v>
      </c>
      <c r="U2599" s="1" t="str">
        <f aca="false">IF(ISNUMBER(MATCH($D2599,Disability!$B$2:$B$5962,0)),"SPED","Gen Ed")</f>
        <v>Gen Ed</v>
      </c>
    </row>
    <row r="2600" customFormat="false" ht="15" hidden="false" customHeight="true" outlineLevel="0" collapsed="false">
      <c r="A2600" s="1" t="s">
        <v>8176</v>
      </c>
      <c r="B2600" s="3" t="n">
        <v>46174</v>
      </c>
      <c r="C2600" s="1" t="s">
        <v>8177</v>
      </c>
      <c r="D2600" s="1" t="s">
        <v>8815</v>
      </c>
      <c r="E2600" s="1" t="s">
        <v>8816</v>
      </c>
      <c r="F2600" s="1" t="s">
        <v>1547</v>
      </c>
      <c r="G2600" s="1" t="s">
        <v>8817</v>
      </c>
      <c r="H2600" s="1" t="s">
        <v>2571</v>
      </c>
      <c r="I2600" s="3" t="n">
        <v>40009</v>
      </c>
      <c r="J2600" s="1" t="s">
        <v>8182</v>
      </c>
      <c r="K2600" s="3" t="n">
        <v>45903</v>
      </c>
      <c r="L2600" s="3" t="n">
        <v>46199</v>
      </c>
      <c r="M2600" s="1" t="n">
        <v>1</v>
      </c>
      <c r="N2600" s="4" t="s">
        <v>24</v>
      </c>
      <c r="O2600" s="1" t="s">
        <v>8192</v>
      </c>
      <c r="P2600" s="5" t="s">
        <v>26</v>
      </c>
      <c r="Q2600" s="1" t="str">
        <f aca="false">IFERROR(INDEX('ST Enroll Export'!$A$2:$A$3230,MATCH($D2600,'ST Enroll Export'!$A$2:$A$3230,0)),IFERROR(IF(INDEX('ST Enroll Export'!$A$2:$A$3230,MATCH($E2600,'ST Enroll Export'!$B$2:$B$3230,0))="","",INDEX('ST Enroll Export'!$A$2:$A$3230,MATCH($E2600,'ST Enroll Export'!$B$2:$B$3230,0))),"Not Found"))</f>
        <v>3775684103</v>
      </c>
      <c r="R2600" s="1" t="str">
        <f aca="false">IFERROR(INDEX('ST Enroll Export'!$G$2:$G$3230,MATCH($D2600,'ST Enroll Export'!$A$2:$A$3230,0)),IFERROR(INDEX('ST Enroll Export'!$G$2:$G$3230,MATCH($E2600,'ST Enroll Export'!$B$2:$B$3230,0)),"Not Found"))</f>
        <v>ONTECH Charter HS</v>
      </c>
      <c r="S2600" s="1" t="str">
        <f aca="false">IFERROR(INDEX('ST Enroll Export'!$B$2:$B$3230,MATCH($D2600,'ST Enroll Export'!$A$2:$A$3230,0)),IFERROR(INDEX('ST Enroll Export'!$B$2:$B$3230,MATCH($E2600,'ST Enroll Export'!$B$2:$B$3230,0)),"Not Found"))</f>
        <v>200027321</v>
      </c>
      <c r="T2600" s="1" t="str">
        <f aca="false">IF(ISNUMBER(MATCH($D2600,'ST Enroll Export'!$A$2:$A$3230,0)),"NYSSIS Match",IF(ISNUMBER(MATCH($E2600,'ST Enroll Export'!$B$2:$B$3230,0)),"SID Match","No ST Match"))</f>
        <v>NYSSIS Match</v>
      </c>
      <c r="U2600" s="1" t="str">
        <f aca="false">IF(ISNUMBER(MATCH($D2600,Disability!$B$2:$B$5962,0)),"SPED","Gen Ed")</f>
        <v>Gen Ed</v>
      </c>
    </row>
    <row r="2601" customFormat="false" ht="15" hidden="false" customHeight="true" outlineLevel="0" collapsed="false">
      <c r="A2601" s="1" t="s">
        <v>8176</v>
      </c>
      <c r="B2601" s="3" t="n">
        <v>46174</v>
      </c>
      <c r="C2601" s="1" t="s">
        <v>8177</v>
      </c>
      <c r="D2601" s="1" t="s">
        <v>8818</v>
      </c>
      <c r="E2601" s="1" t="s">
        <v>8819</v>
      </c>
      <c r="F2601" s="1" t="s">
        <v>2426</v>
      </c>
      <c r="G2601" s="1" t="s">
        <v>8820</v>
      </c>
      <c r="H2601" s="1" t="s">
        <v>2555</v>
      </c>
      <c r="I2601" s="3" t="n">
        <v>39319</v>
      </c>
      <c r="J2601" s="1" t="s">
        <v>8182</v>
      </c>
      <c r="K2601" s="3" t="n">
        <v>45903</v>
      </c>
      <c r="L2601" s="3" t="n">
        <v>46199</v>
      </c>
      <c r="M2601" s="1" t="n">
        <v>1</v>
      </c>
      <c r="N2601" s="4" t="s">
        <v>24</v>
      </c>
      <c r="O2601" s="1" t="s">
        <v>8192</v>
      </c>
      <c r="P2601" s="5" t="s">
        <v>26</v>
      </c>
      <c r="Q2601" s="1" t="str">
        <f aca="false">IFERROR(INDEX('ST Enroll Export'!$A$2:$A$3230,MATCH($D2601,'ST Enroll Export'!$A$2:$A$3230,0)),IFERROR(IF(INDEX('ST Enroll Export'!$A$2:$A$3230,MATCH($E2601,'ST Enroll Export'!$B$2:$B$3230,0))="","",INDEX('ST Enroll Export'!$A$2:$A$3230,MATCH($E2601,'ST Enroll Export'!$B$2:$B$3230,0))),"Not Found"))</f>
        <v>9810083541</v>
      </c>
      <c r="R2601" s="1" t="str">
        <f aca="false">IFERROR(INDEX('ST Enroll Export'!$G$2:$G$3230,MATCH($D2601,'ST Enroll Export'!$A$2:$A$3230,0)),IFERROR(INDEX('ST Enroll Export'!$G$2:$G$3230,MATCH($E2601,'ST Enroll Export'!$B$2:$B$3230,0)),"Not Found"))</f>
        <v>ONTECH Charter HS</v>
      </c>
      <c r="S2601" s="1" t="str">
        <f aca="false">IFERROR(INDEX('ST Enroll Export'!$B$2:$B$3230,MATCH($D2601,'ST Enroll Export'!$A$2:$A$3230,0)),IFERROR(INDEX('ST Enroll Export'!$B$2:$B$3230,MATCH($E2601,'ST Enroll Export'!$B$2:$B$3230,0)),"Not Found"))</f>
        <v>200014804</v>
      </c>
      <c r="T2601" s="1" t="str">
        <f aca="false">IF(ISNUMBER(MATCH($D2601,'ST Enroll Export'!$A$2:$A$3230,0)),"NYSSIS Match",IF(ISNUMBER(MATCH($E2601,'ST Enroll Export'!$B$2:$B$3230,0)),"SID Match","No ST Match"))</f>
        <v>NYSSIS Match</v>
      </c>
      <c r="U2601" s="1" t="str">
        <f aca="false">IF(ISNUMBER(MATCH($D2601,Disability!$B$2:$B$5962,0)),"SPED","Gen Ed")</f>
        <v>Gen Ed</v>
      </c>
    </row>
    <row r="2602" customFormat="false" ht="15" hidden="false" customHeight="true" outlineLevel="0" collapsed="false">
      <c r="A2602" s="1" t="s">
        <v>8176</v>
      </c>
      <c r="B2602" s="3" t="n">
        <v>46174</v>
      </c>
      <c r="C2602" s="1" t="s">
        <v>8177</v>
      </c>
      <c r="D2602" s="1" t="s">
        <v>8821</v>
      </c>
      <c r="E2602" s="1" t="s">
        <v>8822</v>
      </c>
      <c r="F2602" s="1" t="s">
        <v>7768</v>
      </c>
      <c r="G2602" s="1" t="s">
        <v>8823</v>
      </c>
      <c r="H2602" s="1" t="s">
        <v>2571</v>
      </c>
      <c r="I2602" s="3" t="n">
        <v>40065</v>
      </c>
      <c r="J2602" s="1" t="s">
        <v>8182</v>
      </c>
      <c r="K2602" s="3" t="n">
        <v>45903</v>
      </c>
      <c r="L2602" s="3" t="n">
        <v>46199</v>
      </c>
      <c r="M2602" s="1" t="n">
        <v>1</v>
      </c>
      <c r="N2602" s="4" t="s">
        <v>24</v>
      </c>
      <c r="O2602" s="1" t="s">
        <v>8439</v>
      </c>
      <c r="P2602" s="5" t="s">
        <v>26</v>
      </c>
      <c r="Q2602" s="1" t="str">
        <f aca="false">IFERROR(INDEX('ST Enroll Export'!$A$2:$A$3230,MATCH($D2602,'ST Enroll Export'!$A$2:$A$3230,0)),IFERROR(IF(INDEX('ST Enroll Export'!$A$2:$A$3230,MATCH($E2602,'ST Enroll Export'!$B$2:$B$3230,0))="","",INDEX('ST Enroll Export'!$A$2:$A$3230,MATCH($E2602,'ST Enroll Export'!$B$2:$B$3230,0))),"Not Found"))</f>
        <v>7380096794</v>
      </c>
      <c r="R2602" s="1" t="str">
        <f aca="false">IFERROR(INDEX('ST Enroll Export'!$G$2:$G$3230,MATCH($D2602,'ST Enroll Export'!$A$2:$A$3230,0)),IFERROR(INDEX('ST Enroll Export'!$G$2:$G$3230,MATCH($E2602,'ST Enroll Export'!$B$2:$B$3230,0)),"Not Found"))</f>
        <v>ONTECH Charter HS</v>
      </c>
      <c r="S2602" s="1" t="str">
        <f aca="false">IFERROR(INDEX('ST Enroll Export'!$B$2:$B$3230,MATCH($D2602,'ST Enroll Export'!$A$2:$A$3230,0)),IFERROR(INDEX('ST Enroll Export'!$B$2:$B$3230,MATCH($E2602,'ST Enroll Export'!$B$2:$B$3230,0)),"Not Found"))</f>
        <v>200018310</v>
      </c>
      <c r="T2602" s="1" t="str">
        <f aca="false">IF(ISNUMBER(MATCH($D2602,'ST Enroll Export'!$A$2:$A$3230,0)),"NYSSIS Match",IF(ISNUMBER(MATCH($E2602,'ST Enroll Export'!$B$2:$B$3230,0)),"SID Match","No ST Match"))</f>
        <v>NYSSIS Match</v>
      </c>
      <c r="U2602" s="1" t="str">
        <f aca="false">IF(ISNUMBER(MATCH($D2602,Disability!$B$2:$B$5962,0)),"SPED","Gen Ed")</f>
        <v>Gen Ed</v>
      </c>
    </row>
    <row r="2603" customFormat="false" ht="15" hidden="false" customHeight="true" outlineLevel="0" collapsed="false">
      <c r="A2603" s="1" t="s">
        <v>8176</v>
      </c>
      <c r="B2603" s="3" t="n">
        <v>46174</v>
      </c>
      <c r="C2603" s="1" t="s">
        <v>8177</v>
      </c>
      <c r="D2603" s="1" t="s">
        <v>8824</v>
      </c>
      <c r="E2603" s="1" t="s">
        <v>8825</v>
      </c>
      <c r="F2603" s="1" t="s">
        <v>8826</v>
      </c>
      <c r="G2603" s="1" t="s">
        <v>8827</v>
      </c>
      <c r="H2603" s="1" t="s">
        <v>2571</v>
      </c>
      <c r="I2603" s="3" t="n">
        <v>40009</v>
      </c>
      <c r="J2603" s="1" t="s">
        <v>8182</v>
      </c>
      <c r="K2603" s="3" t="n">
        <v>45903</v>
      </c>
      <c r="L2603" s="3" t="n">
        <v>46199</v>
      </c>
      <c r="M2603" s="1" t="n">
        <v>1</v>
      </c>
      <c r="N2603" s="4" t="s">
        <v>24</v>
      </c>
      <c r="O2603" s="1" t="s">
        <v>8192</v>
      </c>
      <c r="P2603" s="5" t="s">
        <v>26</v>
      </c>
      <c r="Q2603" s="1" t="str">
        <f aca="false">IFERROR(INDEX('ST Enroll Export'!$A$2:$A$3230,MATCH($D2603,'ST Enroll Export'!$A$2:$A$3230,0)),IFERROR(IF(INDEX('ST Enroll Export'!$A$2:$A$3230,MATCH($E2603,'ST Enroll Export'!$B$2:$B$3230,0))="","",INDEX('ST Enroll Export'!$A$2:$A$3230,MATCH($E2603,'ST Enroll Export'!$B$2:$B$3230,0))),"Not Found"))</f>
        <v>7526144936</v>
      </c>
      <c r="R2603" s="1" t="str">
        <f aca="false">IFERROR(INDEX('ST Enroll Export'!$G$2:$G$3230,MATCH($D2603,'ST Enroll Export'!$A$2:$A$3230,0)),IFERROR(INDEX('ST Enroll Export'!$G$2:$G$3230,MATCH($E2603,'ST Enroll Export'!$B$2:$B$3230,0)),"Not Found"))</f>
        <v>ONTECH Charter HS</v>
      </c>
      <c r="S2603" s="1" t="str">
        <f aca="false">IFERROR(INDEX('ST Enroll Export'!$B$2:$B$3230,MATCH($D2603,'ST Enroll Export'!$A$2:$A$3230,0)),IFERROR(INDEX('ST Enroll Export'!$B$2:$B$3230,MATCH($E2603,'ST Enroll Export'!$B$2:$B$3230,0)),"Not Found"))</f>
        <v>200020256</v>
      </c>
      <c r="T2603" s="1" t="str">
        <f aca="false">IF(ISNUMBER(MATCH($D2603,'ST Enroll Export'!$A$2:$A$3230,0)),"NYSSIS Match",IF(ISNUMBER(MATCH($E2603,'ST Enroll Export'!$B$2:$B$3230,0)),"SID Match","No ST Match"))</f>
        <v>NYSSIS Match</v>
      </c>
      <c r="U2603" s="1" t="str">
        <f aca="false">IF(ISNUMBER(MATCH($D2603,Disability!$B$2:$B$5962,0)),"SPED","Gen Ed")</f>
        <v>Gen Ed</v>
      </c>
    </row>
    <row r="2604" customFormat="false" ht="15" hidden="false" customHeight="true" outlineLevel="0" collapsed="false">
      <c r="A2604" s="1" t="s">
        <v>8176</v>
      </c>
      <c r="B2604" s="3" t="n">
        <v>46174</v>
      </c>
      <c r="C2604" s="1" t="s">
        <v>8177</v>
      </c>
      <c r="D2604" s="1" t="s">
        <v>8828</v>
      </c>
      <c r="E2604" s="1" t="s">
        <v>8829</v>
      </c>
      <c r="F2604" s="1" t="s">
        <v>3170</v>
      </c>
      <c r="G2604" s="1" t="s">
        <v>8830</v>
      </c>
      <c r="H2604" s="1" t="s">
        <v>2525</v>
      </c>
      <c r="I2604" s="3" t="n">
        <v>39833</v>
      </c>
      <c r="J2604" s="1" t="s">
        <v>8182</v>
      </c>
      <c r="K2604" s="3" t="n">
        <v>45903</v>
      </c>
      <c r="L2604" s="3" t="n">
        <v>46199</v>
      </c>
      <c r="M2604" s="1" t="n">
        <v>1</v>
      </c>
      <c r="N2604" s="4" t="s">
        <v>24</v>
      </c>
      <c r="O2604" s="1" t="s">
        <v>8192</v>
      </c>
      <c r="P2604" s="5" t="s">
        <v>26</v>
      </c>
      <c r="Q2604" s="1" t="str">
        <f aca="false">IFERROR(INDEX('ST Enroll Export'!$A$2:$A$3230,MATCH($D2604,'ST Enroll Export'!$A$2:$A$3230,0)),IFERROR(IF(INDEX('ST Enroll Export'!$A$2:$A$3230,MATCH($E2604,'ST Enroll Export'!$B$2:$B$3230,0))="","",INDEX('ST Enroll Export'!$A$2:$A$3230,MATCH($E2604,'ST Enroll Export'!$B$2:$B$3230,0))),"Not Found"))</f>
        <v>4131776534</v>
      </c>
      <c r="R2604" s="1" t="str">
        <f aca="false">IFERROR(INDEX('ST Enroll Export'!$G$2:$G$3230,MATCH($D2604,'ST Enroll Export'!$A$2:$A$3230,0)),IFERROR(INDEX('ST Enroll Export'!$G$2:$G$3230,MATCH($E2604,'ST Enroll Export'!$B$2:$B$3230,0)),"Not Found"))</f>
        <v>ONTECH Charter HS</v>
      </c>
      <c r="S2604" s="1" t="str">
        <f aca="false">IFERROR(INDEX('ST Enroll Export'!$B$2:$B$3230,MATCH($D2604,'ST Enroll Export'!$A$2:$A$3230,0)),IFERROR(INDEX('ST Enroll Export'!$B$2:$B$3230,MATCH($E2604,'ST Enroll Export'!$B$2:$B$3230,0)),"Not Found"))</f>
        <v>200018513</v>
      </c>
      <c r="T2604" s="1" t="str">
        <f aca="false">IF(ISNUMBER(MATCH($D2604,'ST Enroll Export'!$A$2:$A$3230,0)),"NYSSIS Match",IF(ISNUMBER(MATCH($E2604,'ST Enroll Export'!$B$2:$B$3230,0)),"SID Match","No ST Match"))</f>
        <v>NYSSIS Match</v>
      </c>
      <c r="U2604" s="1" t="str">
        <f aca="false">IF(ISNUMBER(MATCH($D2604,Disability!$B$2:$B$5962,0)),"SPED","Gen Ed")</f>
        <v>Gen Ed</v>
      </c>
    </row>
    <row r="2605" customFormat="false" ht="15" hidden="false" customHeight="true" outlineLevel="0" collapsed="false">
      <c r="A2605" s="1" t="s">
        <v>8176</v>
      </c>
      <c r="B2605" s="3" t="n">
        <v>46174</v>
      </c>
      <c r="C2605" s="1" t="s">
        <v>8177</v>
      </c>
      <c r="D2605" s="1" t="s">
        <v>8831</v>
      </c>
      <c r="E2605" s="1" t="s">
        <v>8832</v>
      </c>
      <c r="F2605" s="1" t="s">
        <v>2409</v>
      </c>
      <c r="G2605" s="1" t="s">
        <v>7748</v>
      </c>
      <c r="H2605" s="1" t="s">
        <v>2525</v>
      </c>
      <c r="I2605" s="3" t="n">
        <v>39806</v>
      </c>
      <c r="J2605" s="1" t="s">
        <v>8182</v>
      </c>
      <c r="K2605" s="3" t="n">
        <v>45903</v>
      </c>
      <c r="L2605" s="3" t="n">
        <v>46199</v>
      </c>
      <c r="M2605" s="1" t="n">
        <v>1</v>
      </c>
      <c r="N2605" s="4" t="s">
        <v>24</v>
      </c>
      <c r="O2605" s="1" t="s">
        <v>8192</v>
      </c>
      <c r="P2605" s="6" t="s">
        <v>39</v>
      </c>
      <c r="Q2605" s="1" t="str">
        <f aca="false">IFERROR(INDEX('ST Enroll Export'!$A$2:$A$3230,MATCH($D2605,'ST Enroll Export'!$A$2:$A$3230,0)),IFERROR(IF(INDEX('ST Enroll Export'!$A$2:$A$3230,MATCH($E2605,'ST Enroll Export'!$B$2:$B$3230,0))="","",INDEX('ST Enroll Export'!$A$2:$A$3230,MATCH($E2605,'ST Enroll Export'!$B$2:$B$3230,0))),"Not Found"))</f>
        <v>1359589143</v>
      </c>
      <c r="R2605" s="1" t="str">
        <f aca="false">IFERROR(INDEX('ST Enroll Export'!$G$2:$G$3230,MATCH($D2605,'ST Enroll Export'!$A$2:$A$3230,0)),IFERROR(INDEX('ST Enroll Export'!$G$2:$G$3230,MATCH($E2605,'ST Enroll Export'!$B$2:$B$3230,0)),"Not Found"))</f>
        <v>ONTECH Charter HS</v>
      </c>
      <c r="S2605" s="1" t="str">
        <f aca="false">IFERROR(INDEX('ST Enroll Export'!$B$2:$B$3230,MATCH($D2605,'ST Enroll Export'!$A$2:$A$3230,0)),IFERROR(INDEX('ST Enroll Export'!$B$2:$B$3230,MATCH($E2605,'ST Enroll Export'!$B$2:$B$3230,0)),"Not Found"))</f>
        <v>200017568</v>
      </c>
      <c r="T2605" s="1" t="str">
        <f aca="false">IF(ISNUMBER(MATCH($D2605,'ST Enroll Export'!$A$2:$A$3230,0)),"NYSSIS Match",IF(ISNUMBER(MATCH($E2605,'ST Enroll Export'!$B$2:$B$3230,0)),"SID Match","No ST Match"))</f>
        <v>NYSSIS Match</v>
      </c>
      <c r="U2605" s="1" t="str">
        <f aca="false">IF(ISNUMBER(MATCH($D2605,Disability!$B$2:$B$5962,0)),"SPED","Gen Ed")</f>
        <v>SPED</v>
      </c>
    </row>
    <row r="2606" customFormat="false" ht="15" hidden="false" customHeight="true" outlineLevel="0" collapsed="false">
      <c r="A2606" s="1" t="s">
        <v>8176</v>
      </c>
      <c r="B2606" s="3" t="n">
        <v>46174</v>
      </c>
      <c r="C2606" s="1" t="s">
        <v>8177</v>
      </c>
      <c r="D2606" s="1" t="s">
        <v>8833</v>
      </c>
      <c r="E2606" s="1" t="s">
        <v>8834</v>
      </c>
      <c r="F2606" s="1" t="s">
        <v>8835</v>
      </c>
      <c r="G2606" s="1" t="s">
        <v>8836</v>
      </c>
      <c r="H2606" s="1" t="s">
        <v>2539</v>
      </c>
      <c r="I2606" s="3" t="n">
        <v>40719</v>
      </c>
      <c r="J2606" s="1" t="s">
        <v>8182</v>
      </c>
      <c r="K2606" s="3" t="n">
        <v>45933</v>
      </c>
      <c r="L2606" s="3" t="n">
        <v>46199</v>
      </c>
      <c r="M2606" s="1" t="n">
        <v>0.9</v>
      </c>
      <c r="N2606" s="7" t="s">
        <v>230</v>
      </c>
      <c r="O2606" s="1" t="s">
        <v>8187</v>
      </c>
      <c r="P2606" s="5" t="s">
        <v>26</v>
      </c>
      <c r="Q2606" s="1" t="str">
        <f aca="false">IFERROR(INDEX('ST Enroll Export'!$A$2:$A$3230,MATCH($D2606,'ST Enroll Export'!$A$2:$A$3230,0)),IFERROR(IF(INDEX('ST Enroll Export'!$A$2:$A$3230,MATCH($E2606,'ST Enroll Export'!$B$2:$B$3230,0))="","",INDEX('ST Enroll Export'!$A$2:$A$3230,MATCH($E2606,'ST Enroll Export'!$B$2:$B$3230,0))),"Not Found"))</f>
        <v>4658228701</v>
      </c>
      <c r="R2606" s="1" t="str">
        <f aca="false">IFERROR(INDEX('ST Enroll Export'!$G$2:$G$3230,MATCH($D2606,'ST Enroll Export'!$A$2:$A$3230,0)),IFERROR(INDEX('ST Enroll Export'!$G$2:$G$3230,MATCH($E2606,'ST Enroll Export'!$B$2:$B$3230,0)),"Not Found"))</f>
        <v>ONTECH Charter HS</v>
      </c>
      <c r="S2606" s="1" t="str">
        <f aca="false">IFERROR(INDEX('ST Enroll Export'!$B$2:$B$3230,MATCH($D2606,'ST Enroll Export'!$A$2:$A$3230,0)),IFERROR(INDEX('ST Enroll Export'!$B$2:$B$3230,MATCH($E2606,'ST Enroll Export'!$B$2:$B$3230,0)),"Not Found"))</f>
        <v>200031020</v>
      </c>
      <c r="T2606" s="1" t="str">
        <f aca="false">IF(ISNUMBER(MATCH($D2606,'ST Enroll Export'!$A$2:$A$3230,0)),"NYSSIS Match",IF(ISNUMBER(MATCH($E2606,'ST Enroll Export'!$B$2:$B$3230,0)),"SID Match","No ST Match"))</f>
        <v>NYSSIS Match</v>
      </c>
      <c r="U2606" s="1" t="str">
        <f aca="false">IF(ISNUMBER(MATCH($D2606,Disability!$B$2:$B$5962,0)),"SPED","Gen Ed")</f>
        <v>Gen Ed</v>
      </c>
    </row>
    <row r="2607" customFormat="false" ht="15" hidden="false" customHeight="true" outlineLevel="0" collapsed="false">
      <c r="A2607" s="1" t="s">
        <v>8176</v>
      </c>
      <c r="B2607" s="3" t="n">
        <v>46174</v>
      </c>
      <c r="C2607" s="1" t="s">
        <v>8177</v>
      </c>
      <c r="D2607" s="1" t="s">
        <v>8837</v>
      </c>
      <c r="E2607" s="1" t="s">
        <v>8838</v>
      </c>
      <c r="F2607" s="1" t="s">
        <v>8839</v>
      </c>
      <c r="G2607" s="1" t="s">
        <v>8840</v>
      </c>
      <c r="H2607" s="1" t="s">
        <v>2539</v>
      </c>
      <c r="I2607" s="3" t="n">
        <v>40664</v>
      </c>
      <c r="J2607" s="1" t="s">
        <v>8182</v>
      </c>
      <c r="K2607" s="3" t="n">
        <v>45903</v>
      </c>
      <c r="L2607" s="3" t="n">
        <v>46199</v>
      </c>
      <c r="M2607" s="1" t="n">
        <v>1</v>
      </c>
      <c r="N2607" s="4" t="s">
        <v>24</v>
      </c>
      <c r="O2607" s="1" t="s">
        <v>8586</v>
      </c>
      <c r="P2607" s="6" t="s">
        <v>39</v>
      </c>
      <c r="Q2607" s="1" t="str">
        <f aca="false">IFERROR(INDEX('ST Enroll Export'!$A$2:$A$3230,MATCH($D2607,'ST Enroll Export'!$A$2:$A$3230,0)),IFERROR(IF(INDEX('ST Enroll Export'!$A$2:$A$3230,MATCH($E2607,'ST Enroll Export'!$B$2:$B$3230,0))="","",INDEX('ST Enroll Export'!$A$2:$A$3230,MATCH($E2607,'ST Enroll Export'!$B$2:$B$3230,0))),"Not Found"))</f>
        <v>4736881746</v>
      </c>
      <c r="R2607" s="1" t="str">
        <f aca="false">IFERROR(INDEX('ST Enroll Export'!$G$2:$G$3230,MATCH($D2607,'ST Enroll Export'!$A$2:$A$3230,0)),IFERROR(INDEX('ST Enroll Export'!$G$2:$G$3230,MATCH($E2607,'ST Enroll Export'!$B$2:$B$3230,0)),"Not Found"))</f>
        <v>ONTECH Charter HS</v>
      </c>
      <c r="S2607" s="1" t="str">
        <f aca="false">IFERROR(INDEX('ST Enroll Export'!$B$2:$B$3230,MATCH($D2607,'ST Enroll Export'!$A$2:$A$3230,0)),IFERROR(INDEX('ST Enroll Export'!$B$2:$B$3230,MATCH($E2607,'ST Enroll Export'!$B$2:$B$3230,0)),"Not Found"))</f>
        <v>200026239</v>
      </c>
      <c r="T2607" s="1" t="str">
        <f aca="false">IF(ISNUMBER(MATCH($D2607,'ST Enroll Export'!$A$2:$A$3230,0)),"NYSSIS Match",IF(ISNUMBER(MATCH($E2607,'ST Enroll Export'!$B$2:$B$3230,0)),"SID Match","No ST Match"))</f>
        <v>NYSSIS Match</v>
      </c>
      <c r="U2607" s="1" t="str">
        <f aca="false">IF(ISNUMBER(MATCH($D2607,Disability!$B$2:$B$5962,0)),"SPED","Gen Ed")</f>
        <v>SPED</v>
      </c>
    </row>
    <row r="2608" customFormat="false" ht="15" hidden="false" customHeight="true" outlineLevel="0" collapsed="false">
      <c r="A2608" s="1" t="s">
        <v>8176</v>
      </c>
      <c r="B2608" s="3" t="n">
        <v>46174</v>
      </c>
      <c r="C2608" s="1" t="s">
        <v>8177</v>
      </c>
      <c r="D2608" s="1" t="s">
        <v>8841</v>
      </c>
      <c r="E2608" s="1" t="s">
        <v>8842</v>
      </c>
      <c r="F2608" s="1" t="s">
        <v>711</v>
      </c>
      <c r="G2608" s="1" t="s">
        <v>8843</v>
      </c>
      <c r="H2608" s="1" t="s">
        <v>2555</v>
      </c>
      <c r="I2608" s="3" t="n">
        <v>39384</v>
      </c>
      <c r="J2608" s="1" t="s">
        <v>8182</v>
      </c>
      <c r="K2608" s="3" t="n">
        <v>45903</v>
      </c>
      <c r="L2608" s="3" t="n">
        <v>45992</v>
      </c>
      <c r="M2608" s="1" t="n">
        <v>0.3</v>
      </c>
      <c r="N2608" s="4" t="s">
        <v>24</v>
      </c>
      <c r="O2608" s="1" t="s">
        <v>8844</v>
      </c>
      <c r="P2608" s="6" t="s">
        <v>39</v>
      </c>
      <c r="Q2608" s="1" t="str">
        <f aca="false">IFERROR(INDEX('ST Enroll Export'!$A$2:$A$3230,MATCH($D2608,'ST Enroll Export'!$A$2:$A$3230,0)),IFERROR(IF(INDEX('ST Enroll Export'!$A$2:$A$3230,MATCH($E2608,'ST Enroll Export'!$B$2:$B$3230,0))="","",INDEX('ST Enroll Export'!$A$2:$A$3230,MATCH($E2608,'ST Enroll Export'!$B$2:$B$3230,0))),"Not Found"))</f>
        <v>1035538961</v>
      </c>
      <c r="R2608" s="1" t="str">
        <f aca="false">IFERROR(INDEX('ST Enroll Export'!$G$2:$G$3230,MATCH($D2608,'ST Enroll Export'!$A$2:$A$3230,0)),IFERROR(INDEX('ST Enroll Export'!$G$2:$G$3230,MATCH($E2608,'ST Enroll Export'!$B$2:$B$3230,0)),"Not Found"))</f>
        <v>ONTECH Charter HS</v>
      </c>
      <c r="S2608" s="1" t="str">
        <f aca="false">IFERROR(INDEX('ST Enroll Export'!$B$2:$B$3230,MATCH($D2608,'ST Enroll Export'!$A$2:$A$3230,0)),IFERROR(INDEX('ST Enroll Export'!$B$2:$B$3230,MATCH($E2608,'ST Enroll Export'!$B$2:$B$3230,0)),"Not Found"))</f>
        <v>210005463</v>
      </c>
      <c r="T2608" s="1" t="str">
        <f aca="false">IF(ISNUMBER(MATCH($D2608,'ST Enroll Export'!$A$2:$A$3230,0)),"NYSSIS Match",IF(ISNUMBER(MATCH($E2608,'ST Enroll Export'!$B$2:$B$3230,0)),"SID Match","No ST Match"))</f>
        <v>NYSSIS Match</v>
      </c>
      <c r="U2608" s="1" t="str">
        <f aca="false">IF(ISNUMBER(MATCH($D2608,Disability!$B$2:$B$5962,0)),"SPED","Gen Ed")</f>
        <v>SPED</v>
      </c>
    </row>
    <row r="2609" customFormat="false" ht="15" hidden="false" customHeight="true" outlineLevel="0" collapsed="false">
      <c r="A2609" s="1" t="s">
        <v>8176</v>
      </c>
      <c r="B2609" s="3" t="n">
        <v>46174</v>
      </c>
      <c r="C2609" s="1" t="s">
        <v>8177</v>
      </c>
      <c r="D2609" s="1" t="s">
        <v>8845</v>
      </c>
      <c r="E2609" s="1" t="s">
        <v>8846</v>
      </c>
      <c r="F2609" s="1" t="s">
        <v>711</v>
      </c>
      <c r="G2609" s="1" t="s">
        <v>8847</v>
      </c>
      <c r="H2609" s="1" t="s">
        <v>2555</v>
      </c>
      <c r="I2609" s="3" t="n">
        <v>39627</v>
      </c>
      <c r="J2609" s="1" t="s">
        <v>8182</v>
      </c>
      <c r="K2609" s="3" t="n">
        <v>45903</v>
      </c>
      <c r="L2609" s="3" t="n">
        <v>46199</v>
      </c>
      <c r="M2609" s="1" t="n">
        <v>1</v>
      </c>
      <c r="N2609" s="4" t="s">
        <v>24</v>
      </c>
      <c r="O2609" s="1" t="s">
        <v>8192</v>
      </c>
      <c r="P2609" s="5" t="s">
        <v>26</v>
      </c>
      <c r="Q2609" s="1" t="str">
        <f aca="false">IFERROR(INDEX('ST Enroll Export'!$A$2:$A$3230,MATCH($D2609,'ST Enroll Export'!$A$2:$A$3230,0)),IFERROR(IF(INDEX('ST Enroll Export'!$A$2:$A$3230,MATCH($E2609,'ST Enroll Export'!$B$2:$B$3230,0))="","",INDEX('ST Enroll Export'!$A$2:$A$3230,MATCH($E2609,'ST Enroll Export'!$B$2:$B$3230,0))),"Not Found"))</f>
        <v>3092634886</v>
      </c>
      <c r="R2609" s="1" t="str">
        <f aca="false">IFERROR(INDEX('ST Enroll Export'!$G$2:$G$3230,MATCH($D2609,'ST Enroll Export'!$A$2:$A$3230,0)),IFERROR(INDEX('ST Enroll Export'!$G$2:$G$3230,MATCH($E2609,'ST Enroll Export'!$B$2:$B$3230,0)),"Not Found"))</f>
        <v>ONTECH Charter HS</v>
      </c>
      <c r="S2609" s="1" t="str">
        <f aca="false">IFERROR(INDEX('ST Enroll Export'!$B$2:$B$3230,MATCH($D2609,'ST Enroll Export'!$A$2:$A$3230,0)),IFERROR(INDEX('ST Enroll Export'!$B$2:$B$3230,MATCH($E2609,'ST Enroll Export'!$B$2:$B$3230,0)),"Not Found"))</f>
        <v>200014905</v>
      </c>
      <c r="T2609" s="1" t="str">
        <f aca="false">IF(ISNUMBER(MATCH($D2609,'ST Enroll Export'!$A$2:$A$3230,0)),"NYSSIS Match",IF(ISNUMBER(MATCH($E2609,'ST Enroll Export'!$B$2:$B$3230,0)),"SID Match","No ST Match"))</f>
        <v>NYSSIS Match</v>
      </c>
      <c r="U2609" s="1" t="str">
        <f aca="false">IF(ISNUMBER(MATCH($D2609,Disability!$B$2:$B$5962,0)),"SPED","Gen Ed")</f>
        <v>Gen Ed</v>
      </c>
    </row>
    <row r="2610" customFormat="false" ht="15" hidden="false" customHeight="true" outlineLevel="0" collapsed="false">
      <c r="A2610" s="1" t="s">
        <v>8176</v>
      </c>
      <c r="B2610" s="3" t="n">
        <v>46174</v>
      </c>
      <c r="C2610" s="1" t="s">
        <v>8177</v>
      </c>
      <c r="D2610" s="1" t="s">
        <v>8848</v>
      </c>
      <c r="E2610" s="1" t="s">
        <v>8849</v>
      </c>
      <c r="F2610" s="1" t="s">
        <v>711</v>
      </c>
      <c r="G2610" s="1" t="s">
        <v>8850</v>
      </c>
      <c r="H2610" s="1" t="s">
        <v>2571</v>
      </c>
      <c r="I2610" s="3" t="n">
        <v>40263</v>
      </c>
      <c r="J2610" s="1" t="s">
        <v>8182</v>
      </c>
      <c r="K2610" s="3" t="n">
        <v>45903</v>
      </c>
      <c r="L2610" s="3" t="n">
        <v>46199</v>
      </c>
      <c r="M2610" s="1" t="n">
        <v>1</v>
      </c>
      <c r="N2610" s="4" t="s">
        <v>24</v>
      </c>
      <c r="O2610" s="1" t="s">
        <v>8192</v>
      </c>
      <c r="P2610" s="5" t="s">
        <v>26</v>
      </c>
      <c r="Q2610" s="1" t="str">
        <f aca="false">IFERROR(INDEX('ST Enroll Export'!$A$2:$A$3230,MATCH($D2610,'ST Enroll Export'!$A$2:$A$3230,0)),IFERROR(IF(INDEX('ST Enroll Export'!$A$2:$A$3230,MATCH($E2610,'ST Enroll Export'!$B$2:$B$3230,0))="","",INDEX('ST Enroll Export'!$A$2:$A$3230,MATCH($E2610,'ST Enroll Export'!$B$2:$B$3230,0))),"Not Found"))</f>
        <v>8125589630</v>
      </c>
      <c r="R2610" s="1" t="str">
        <f aca="false">IFERROR(INDEX('ST Enroll Export'!$G$2:$G$3230,MATCH($D2610,'ST Enroll Export'!$A$2:$A$3230,0)),IFERROR(INDEX('ST Enroll Export'!$G$2:$G$3230,MATCH($E2610,'ST Enroll Export'!$B$2:$B$3230,0)),"Not Found"))</f>
        <v>ONTECH Charter HS</v>
      </c>
      <c r="S2610" s="1" t="str">
        <f aca="false">IFERROR(INDEX('ST Enroll Export'!$B$2:$B$3230,MATCH($D2610,'ST Enroll Export'!$A$2:$A$3230,0)),IFERROR(INDEX('ST Enroll Export'!$B$2:$B$3230,MATCH($E2610,'ST Enroll Export'!$B$2:$B$3230,0)),"Not Found"))</f>
        <v>200022984</v>
      </c>
      <c r="T2610" s="1" t="str">
        <f aca="false">IF(ISNUMBER(MATCH($D2610,'ST Enroll Export'!$A$2:$A$3230,0)),"NYSSIS Match",IF(ISNUMBER(MATCH($E2610,'ST Enroll Export'!$B$2:$B$3230,0)),"SID Match","No ST Match"))</f>
        <v>NYSSIS Match</v>
      </c>
      <c r="U2610" s="1" t="str">
        <f aca="false">IF(ISNUMBER(MATCH($D2610,Disability!$B$2:$B$5962,0)),"SPED","Gen Ed")</f>
        <v>Gen Ed</v>
      </c>
    </row>
    <row r="2611" customFormat="false" ht="15" hidden="false" customHeight="true" outlineLevel="0" collapsed="false">
      <c r="A2611" s="1" t="s">
        <v>8176</v>
      </c>
      <c r="B2611" s="3" t="n">
        <v>46174</v>
      </c>
      <c r="C2611" s="1" t="s">
        <v>8177</v>
      </c>
      <c r="D2611" s="1" t="s">
        <v>8851</v>
      </c>
      <c r="E2611" s="1" t="s">
        <v>8852</v>
      </c>
      <c r="F2611" s="1" t="s">
        <v>8853</v>
      </c>
      <c r="G2611" s="1" t="s">
        <v>8854</v>
      </c>
      <c r="H2611" s="1" t="s">
        <v>2525</v>
      </c>
      <c r="I2611" s="3" t="n">
        <v>40112</v>
      </c>
      <c r="J2611" s="1" t="s">
        <v>8182</v>
      </c>
      <c r="K2611" s="3" t="n">
        <v>45903</v>
      </c>
      <c r="L2611" s="3" t="n">
        <v>46199</v>
      </c>
      <c r="M2611" s="1" t="n">
        <v>1</v>
      </c>
      <c r="N2611" s="4" t="s">
        <v>24</v>
      </c>
      <c r="O2611" s="1" t="s">
        <v>8814</v>
      </c>
      <c r="P2611" s="5" t="s">
        <v>26</v>
      </c>
      <c r="Q2611" s="1" t="str">
        <f aca="false">IFERROR(INDEX('ST Enroll Export'!$A$2:$A$3230,MATCH($D2611,'ST Enroll Export'!$A$2:$A$3230,0)),IFERROR(IF(INDEX('ST Enroll Export'!$A$2:$A$3230,MATCH($E2611,'ST Enroll Export'!$B$2:$B$3230,0))="","",INDEX('ST Enroll Export'!$A$2:$A$3230,MATCH($E2611,'ST Enroll Export'!$B$2:$B$3230,0))),"Not Found"))</f>
        <v>5817365641</v>
      </c>
      <c r="R2611" s="1" t="str">
        <f aca="false">IFERROR(INDEX('ST Enroll Export'!$G$2:$G$3230,MATCH($D2611,'ST Enroll Export'!$A$2:$A$3230,0)),IFERROR(INDEX('ST Enroll Export'!$G$2:$G$3230,MATCH($E2611,'ST Enroll Export'!$B$2:$B$3230,0)),"Not Found"))</f>
        <v>ONTECH Charter HS</v>
      </c>
      <c r="S2611" s="1" t="str">
        <f aca="false">IFERROR(INDEX('ST Enroll Export'!$B$2:$B$3230,MATCH($D2611,'ST Enroll Export'!$A$2:$A$3230,0)),IFERROR(INDEX('ST Enroll Export'!$B$2:$B$3230,MATCH($E2611,'ST Enroll Export'!$B$2:$B$3230,0)),"Not Found"))</f>
        <v>200018621</v>
      </c>
      <c r="T2611" s="1" t="str">
        <f aca="false">IF(ISNUMBER(MATCH($D2611,'ST Enroll Export'!$A$2:$A$3230,0)),"NYSSIS Match",IF(ISNUMBER(MATCH($E2611,'ST Enroll Export'!$B$2:$B$3230,0)),"SID Match","No ST Match"))</f>
        <v>NYSSIS Match</v>
      </c>
      <c r="U2611" s="1" t="str">
        <f aca="false">IF(ISNUMBER(MATCH($D2611,Disability!$B$2:$B$5962,0)),"SPED","Gen Ed")</f>
        <v>Gen Ed</v>
      </c>
    </row>
    <row r="2612" customFormat="false" ht="15" hidden="false" customHeight="true" outlineLevel="0" collapsed="false">
      <c r="A2612" s="1" t="s">
        <v>8176</v>
      </c>
      <c r="B2612" s="3" t="n">
        <v>46174</v>
      </c>
      <c r="C2612" s="1" t="s">
        <v>8177</v>
      </c>
      <c r="D2612" s="1" t="s">
        <v>8855</v>
      </c>
      <c r="E2612" s="1" t="s">
        <v>8856</v>
      </c>
      <c r="F2612" s="1" t="s">
        <v>8857</v>
      </c>
      <c r="G2612" s="1" t="s">
        <v>8858</v>
      </c>
      <c r="H2612" s="1" t="s">
        <v>2539</v>
      </c>
      <c r="I2612" s="3" t="n">
        <v>40553</v>
      </c>
      <c r="J2612" s="1" t="s">
        <v>8182</v>
      </c>
      <c r="K2612" s="3" t="n">
        <v>45903</v>
      </c>
      <c r="L2612" s="3" t="n">
        <v>46199</v>
      </c>
      <c r="M2612" s="1" t="n">
        <v>1</v>
      </c>
      <c r="N2612" s="4" t="s">
        <v>24</v>
      </c>
      <c r="O2612" s="1" t="s">
        <v>8586</v>
      </c>
      <c r="P2612" s="5" t="s">
        <v>26</v>
      </c>
      <c r="Q2612" s="1" t="str">
        <f aca="false">IFERROR(INDEX('ST Enroll Export'!$A$2:$A$3230,MATCH($D2612,'ST Enroll Export'!$A$2:$A$3230,0)),IFERROR(IF(INDEX('ST Enroll Export'!$A$2:$A$3230,MATCH($E2612,'ST Enroll Export'!$B$2:$B$3230,0))="","",INDEX('ST Enroll Export'!$A$2:$A$3230,MATCH($E2612,'ST Enroll Export'!$B$2:$B$3230,0))),"Not Found"))</f>
        <v>4894302385</v>
      </c>
      <c r="R2612" s="1" t="str">
        <f aca="false">IFERROR(INDEX('ST Enroll Export'!$G$2:$G$3230,MATCH($D2612,'ST Enroll Export'!$A$2:$A$3230,0)),IFERROR(INDEX('ST Enroll Export'!$G$2:$G$3230,MATCH($E2612,'ST Enroll Export'!$B$2:$B$3230,0)),"Not Found"))</f>
        <v>ONTECH Charter HS</v>
      </c>
      <c r="S2612" s="1" t="str">
        <f aca="false">IFERROR(INDEX('ST Enroll Export'!$B$2:$B$3230,MATCH($D2612,'ST Enroll Export'!$A$2:$A$3230,0)),IFERROR(INDEX('ST Enroll Export'!$B$2:$B$3230,MATCH($E2612,'ST Enroll Export'!$B$2:$B$3230,0)),"Not Found"))</f>
        <v>200026422</v>
      </c>
      <c r="T2612" s="1" t="str">
        <f aca="false">IF(ISNUMBER(MATCH($D2612,'ST Enroll Export'!$A$2:$A$3230,0)),"NYSSIS Match",IF(ISNUMBER(MATCH($E2612,'ST Enroll Export'!$B$2:$B$3230,0)),"SID Match","No ST Match"))</f>
        <v>NYSSIS Match</v>
      </c>
      <c r="U2612" s="1" t="str">
        <f aca="false">IF(ISNUMBER(MATCH($D2612,Disability!$B$2:$B$5962,0)),"SPED","Gen Ed")</f>
        <v>Gen Ed</v>
      </c>
    </row>
    <row r="2613" customFormat="false" ht="15" hidden="false" customHeight="true" outlineLevel="0" collapsed="false">
      <c r="A2613" s="1" t="s">
        <v>8176</v>
      </c>
      <c r="B2613" s="3" t="n">
        <v>46174</v>
      </c>
      <c r="C2613" s="1" t="s">
        <v>8177</v>
      </c>
      <c r="D2613" s="1" t="s">
        <v>8859</v>
      </c>
      <c r="E2613" s="1" t="s">
        <v>8860</v>
      </c>
      <c r="F2613" s="1" t="s">
        <v>5843</v>
      </c>
      <c r="G2613" s="1" t="s">
        <v>8861</v>
      </c>
      <c r="H2613" s="1" t="s">
        <v>2555</v>
      </c>
      <c r="I2613" s="3" t="n">
        <v>39516</v>
      </c>
      <c r="J2613" s="1" t="s">
        <v>8182</v>
      </c>
      <c r="K2613" s="3" t="n">
        <v>45903</v>
      </c>
      <c r="L2613" s="3" t="n">
        <v>46199</v>
      </c>
      <c r="M2613" s="1" t="n">
        <v>1</v>
      </c>
      <c r="N2613" s="4" t="s">
        <v>24</v>
      </c>
      <c r="O2613" s="1" t="s">
        <v>8192</v>
      </c>
      <c r="P2613" s="6" t="s">
        <v>39</v>
      </c>
      <c r="Q2613" s="1" t="str">
        <f aca="false">IFERROR(INDEX('ST Enroll Export'!$A$2:$A$3230,MATCH($D2613,'ST Enroll Export'!$A$2:$A$3230,0)),IFERROR(IF(INDEX('ST Enroll Export'!$A$2:$A$3230,MATCH($E2613,'ST Enroll Export'!$B$2:$B$3230,0))="","",INDEX('ST Enroll Export'!$A$2:$A$3230,MATCH($E2613,'ST Enroll Export'!$B$2:$B$3230,0))),"Not Found"))</f>
        <v>9752440136</v>
      </c>
      <c r="R2613" s="1" t="str">
        <f aca="false">IFERROR(INDEX('ST Enroll Export'!$G$2:$G$3230,MATCH($D2613,'ST Enroll Export'!$A$2:$A$3230,0)),IFERROR(INDEX('ST Enroll Export'!$G$2:$G$3230,MATCH($E2613,'ST Enroll Export'!$B$2:$B$3230,0)),"Not Found"))</f>
        <v>ONTECH Charter HS</v>
      </c>
      <c r="S2613" s="1" t="str">
        <f aca="false">IFERROR(INDEX('ST Enroll Export'!$B$2:$B$3230,MATCH($D2613,'ST Enroll Export'!$A$2:$A$3230,0)),IFERROR(INDEX('ST Enroll Export'!$B$2:$B$3230,MATCH($E2613,'ST Enroll Export'!$B$2:$B$3230,0)),"Not Found"))</f>
        <v>200014368</v>
      </c>
      <c r="T2613" s="1" t="str">
        <f aca="false">IF(ISNUMBER(MATCH($D2613,'ST Enroll Export'!$A$2:$A$3230,0)),"NYSSIS Match",IF(ISNUMBER(MATCH($E2613,'ST Enroll Export'!$B$2:$B$3230,0)),"SID Match","No ST Match"))</f>
        <v>NYSSIS Match</v>
      </c>
      <c r="U2613" s="1" t="str">
        <f aca="false">IF(ISNUMBER(MATCH($D2613,Disability!$B$2:$B$5962,0)),"SPED","Gen Ed")</f>
        <v>SPED</v>
      </c>
    </row>
    <row r="2614" customFormat="false" ht="15" hidden="false" customHeight="true" outlineLevel="0" collapsed="false">
      <c r="A2614" s="1" t="s">
        <v>8176</v>
      </c>
      <c r="B2614" s="3" t="n">
        <v>46174</v>
      </c>
      <c r="C2614" s="1" t="s">
        <v>8177</v>
      </c>
      <c r="D2614" s="1" t="s">
        <v>8862</v>
      </c>
      <c r="E2614" s="1" t="s">
        <v>8863</v>
      </c>
      <c r="F2614" s="1" t="s">
        <v>35</v>
      </c>
      <c r="G2614" s="1" t="s">
        <v>8864</v>
      </c>
      <c r="H2614" s="1" t="s">
        <v>2539</v>
      </c>
      <c r="I2614" s="3" t="n">
        <v>40674</v>
      </c>
      <c r="J2614" s="1" t="s">
        <v>8182</v>
      </c>
      <c r="K2614" s="3" t="n">
        <v>45929</v>
      </c>
      <c r="L2614" s="3" t="n">
        <v>46199</v>
      </c>
      <c r="M2614" s="1" t="n">
        <v>0.9</v>
      </c>
      <c r="N2614" s="7" t="s">
        <v>230</v>
      </c>
      <c r="O2614" s="1" t="s">
        <v>8187</v>
      </c>
      <c r="P2614" s="6" t="s">
        <v>39</v>
      </c>
      <c r="Q2614" s="1" t="str">
        <f aca="false">IFERROR(INDEX('ST Enroll Export'!$A$2:$A$3230,MATCH($D2614,'ST Enroll Export'!$A$2:$A$3230,0)),IFERROR(IF(INDEX('ST Enroll Export'!$A$2:$A$3230,MATCH($E2614,'ST Enroll Export'!$B$2:$B$3230,0))="","",INDEX('ST Enroll Export'!$A$2:$A$3230,MATCH($E2614,'ST Enroll Export'!$B$2:$B$3230,0))),"Not Found"))</f>
        <v>4659091631</v>
      </c>
      <c r="R2614" s="1" t="str">
        <f aca="false">IFERROR(INDEX('ST Enroll Export'!$G$2:$G$3230,MATCH($D2614,'ST Enroll Export'!$A$2:$A$3230,0)),IFERROR(INDEX('ST Enroll Export'!$G$2:$G$3230,MATCH($E2614,'ST Enroll Export'!$B$2:$B$3230,0)),"Not Found"))</f>
        <v>ONTECH Charter HS</v>
      </c>
      <c r="S2614" s="1" t="str">
        <f aca="false">IFERROR(INDEX('ST Enroll Export'!$B$2:$B$3230,MATCH($D2614,'ST Enroll Export'!$A$2:$A$3230,0)),IFERROR(INDEX('ST Enroll Export'!$B$2:$B$3230,MATCH($E2614,'ST Enroll Export'!$B$2:$B$3230,0)),"Not Found"))</f>
        <v>200022411</v>
      </c>
      <c r="T2614" s="1" t="str">
        <f aca="false">IF(ISNUMBER(MATCH($D2614,'ST Enroll Export'!$A$2:$A$3230,0)),"NYSSIS Match",IF(ISNUMBER(MATCH($E2614,'ST Enroll Export'!$B$2:$B$3230,0)),"SID Match","No ST Match"))</f>
        <v>NYSSIS Match</v>
      </c>
      <c r="U2614" s="1" t="str">
        <f aca="false">IF(ISNUMBER(MATCH($D2614,Disability!$B$2:$B$5962,0)),"SPED","Gen Ed")</f>
        <v>SPED</v>
      </c>
    </row>
    <row r="2615" customFormat="false" ht="15" hidden="false" customHeight="true" outlineLevel="0" collapsed="false">
      <c r="A2615" s="1" t="s">
        <v>8176</v>
      </c>
      <c r="B2615" s="3" t="n">
        <v>46174</v>
      </c>
      <c r="C2615" s="1" t="s">
        <v>8177</v>
      </c>
      <c r="D2615" s="1" t="s">
        <v>8865</v>
      </c>
      <c r="E2615" s="1" t="s">
        <v>8866</v>
      </c>
      <c r="F2615" s="1" t="s">
        <v>35</v>
      </c>
      <c r="G2615" s="1" t="s">
        <v>8867</v>
      </c>
      <c r="H2615" s="1" t="s">
        <v>2525</v>
      </c>
      <c r="I2615" s="3" t="n">
        <v>39829</v>
      </c>
      <c r="J2615" s="1" t="s">
        <v>8182</v>
      </c>
      <c r="K2615" s="3" t="n">
        <v>45903</v>
      </c>
      <c r="L2615" s="3" t="n">
        <v>46199</v>
      </c>
      <c r="M2615" s="1" t="n">
        <v>1</v>
      </c>
      <c r="N2615" s="4" t="s">
        <v>24</v>
      </c>
      <c r="O2615" s="1" t="s">
        <v>8192</v>
      </c>
      <c r="P2615" s="5" t="s">
        <v>26</v>
      </c>
      <c r="Q2615" s="1" t="str">
        <f aca="false">IFERROR(INDEX('ST Enroll Export'!$A$2:$A$3230,MATCH($D2615,'ST Enroll Export'!$A$2:$A$3230,0)),IFERROR(IF(INDEX('ST Enroll Export'!$A$2:$A$3230,MATCH($E2615,'ST Enroll Export'!$B$2:$B$3230,0))="","",INDEX('ST Enroll Export'!$A$2:$A$3230,MATCH($E2615,'ST Enroll Export'!$B$2:$B$3230,0))),"Not Found"))</f>
        <v>6447789611</v>
      </c>
      <c r="R2615" s="1" t="str">
        <f aca="false">IFERROR(INDEX('ST Enroll Export'!$G$2:$G$3230,MATCH($D2615,'ST Enroll Export'!$A$2:$A$3230,0)),IFERROR(INDEX('ST Enroll Export'!$G$2:$G$3230,MATCH($E2615,'ST Enroll Export'!$B$2:$B$3230,0)),"Not Found"))</f>
        <v>ONTECH Charter HS</v>
      </c>
      <c r="S2615" s="1" t="str">
        <f aca="false">IFERROR(INDEX('ST Enroll Export'!$B$2:$B$3230,MATCH($D2615,'ST Enroll Export'!$A$2:$A$3230,0)),IFERROR(INDEX('ST Enroll Export'!$B$2:$B$3230,MATCH($E2615,'ST Enroll Export'!$B$2:$B$3230,0)),"Not Found"))</f>
        <v>200015738</v>
      </c>
      <c r="T2615" s="1" t="str">
        <f aca="false">IF(ISNUMBER(MATCH($D2615,'ST Enroll Export'!$A$2:$A$3230,0)),"NYSSIS Match",IF(ISNUMBER(MATCH($E2615,'ST Enroll Export'!$B$2:$B$3230,0)),"SID Match","No ST Match"))</f>
        <v>NYSSIS Match</v>
      </c>
      <c r="U2615" s="1" t="str">
        <f aca="false">IF(ISNUMBER(MATCH($D2615,Disability!$B$2:$B$5962,0)),"SPED","Gen Ed")</f>
        <v>Gen Ed</v>
      </c>
    </row>
    <row r="2616" customFormat="false" ht="15" hidden="false" customHeight="true" outlineLevel="0" collapsed="false">
      <c r="A2616" s="1" t="s">
        <v>8176</v>
      </c>
      <c r="B2616" s="3" t="n">
        <v>46174</v>
      </c>
      <c r="C2616" s="1" t="s">
        <v>8177</v>
      </c>
      <c r="D2616" s="1" t="s">
        <v>8868</v>
      </c>
      <c r="E2616" s="1" t="s">
        <v>8869</v>
      </c>
      <c r="F2616" s="1" t="s">
        <v>35</v>
      </c>
      <c r="G2616" s="1" t="s">
        <v>8870</v>
      </c>
      <c r="H2616" s="1" t="s">
        <v>2525</v>
      </c>
      <c r="I2616" s="3" t="n">
        <v>39912</v>
      </c>
      <c r="J2616" s="1" t="s">
        <v>8182</v>
      </c>
      <c r="K2616" s="3" t="n">
        <v>45903</v>
      </c>
      <c r="L2616" s="3" t="n">
        <v>45961</v>
      </c>
      <c r="M2616" s="1" t="n">
        <v>0.2</v>
      </c>
      <c r="N2616" s="4" t="s">
        <v>24</v>
      </c>
      <c r="O2616" s="1" t="s">
        <v>8871</v>
      </c>
      <c r="P2616" s="5" t="s">
        <v>26</v>
      </c>
      <c r="Q2616" s="1" t="str">
        <f aca="false">IFERROR(INDEX('ST Enroll Export'!$A$2:$A$3230,MATCH($D2616,'ST Enroll Export'!$A$2:$A$3230,0)),IFERROR(IF(INDEX('ST Enroll Export'!$A$2:$A$3230,MATCH($E2616,'ST Enroll Export'!$B$2:$B$3230,0))="","",INDEX('ST Enroll Export'!$A$2:$A$3230,MATCH($E2616,'ST Enroll Export'!$B$2:$B$3230,0))),"Not Found"))</f>
        <v>8389471351</v>
      </c>
      <c r="R2616" s="1" t="str">
        <f aca="false">IFERROR(INDEX('ST Enroll Export'!$G$2:$G$3230,MATCH($D2616,'ST Enroll Export'!$A$2:$A$3230,0)),IFERROR(INDEX('ST Enroll Export'!$G$2:$G$3230,MATCH($E2616,'ST Enroll Export'!$B$2:$B$3230,0)),"Not Found"))</f>
        <v>ONTECH Charter HS</v>
      </c>
      <c r="S2616" s="1" t="str">
        <f aca="false">IFERROR(INDEX('ST Enroll Export'!$B$2:$B$3230,MATCH($D2616,'ST Enroll Export'!$A$2:$A$3230,0)),IFERROR(INDEX('ST Enroll Export'!$B$2:$B$3230,MATCH($E2616,'ST Enroll Export'!$B$2:$B$3230,0)),"Not Found"))</f>
        <v>200019490</v>
      </c>
      <c r="T2616" s="1" t="str">
        <f aca="false">IF(ISNUMBER(MATCH($D2616,'ST Enroll Export'!$A$2:$A$3230,0)),"NYSSIS Match",IF(ISNUMBER(MATCH($E2616,'ST Enroll Export'!$B$2:$B$3230,0)),"SID Match","No ST Match"))</f>
        <v>NYSSIS Match</v>
      </c>
      <c r="U2616" s="1" t="str">
        <f aca="false">IF(ISNUMBER(MATCH($D2616,Disability!$B$2:$B$5962,0)),"SPED","Gen Ed")</f>
        <v>Gen Ed</v>
      </c>
    </row>
    <row r="2617" customFormat="false" ht="15" hidden="false" customHeight="true" outlineLevel="0" collapsed="false">
      <c r="A2617" s="1" t="s">
        <v>8176</v>
      </c>
      <c r="B2617" s="3" t="n">
        <v>46174</v>
      </c>
      <c r="C2617" s="1" t="s">
        <v>8177</v>
      </c>
      <c r="D2617" s="1" t="s">
        <v>8872</v>
      </c>
      <c r="E2617" s="1" t="s">
        <v>8873</v>
      </c>
      <c r="F2617" s="1" t="s">
        <v>35</v>
      </c>
      <c r="G2617" s="1" t="s">
        <v>8874</v>
      </c>
      <c r="H2617" s="1" t="s">
        <v>2539</v>
      </c>
      <c r="I2617" s="3" t="n">
        <v>40449</v>
      </c>
      <c r="J2617" s="1" t="s">
        <v>8182</v>
      </c>
      <c r="K2617" s="3" t="n">
        <v>45903</v>
      </c>
      <c r="L2617" s="3" t="n">
        <v>46199</v>
      </c>
      <c r="M2617" s="1" t="n">
        <v>1</v>
      </c>
      <c r="N2617" s="4" t="s">
        <v>24</v>
      </c>
      <c r="O2617" s="1" t="s">
        <v>8586</v>
      </c>
      <c r="P2617" s="6" t="s">
        <v>39</v>
      </c>
      <c r="Q2617" s="1" t="str">
        <f aca="false">IFERROR(INDEX('ST Enroll Export'!$A$2:$A$3230,MATCH($D2617,'ST Enroll Export'!$A$2:$A$3230,0)),IFERROR(IF(INDEX('ST Enroll Export'!$A$2:$A$3230,MATCH($E2617,'ST Enroll Export'!$B$2:$B$3230,0))="","",INDEX('ST Enroll Export'!$A$2:$A$3230,MATCH($E2617,'ST Enroll Export'!$B$2:$B$3230,0))),"Not Found"))</f>
        <v>5495770483</v>
      </c>
      <c r="R2617" s="1" t="str">
        <f aca="false">IFERROR(INDEX('ST Enroll Export'!$G$2:$G$3230,MATCH($D2617,'ST Enroll Export'!$A$2:$A$3230,0)),IFERROR(INDEX('ST Enroll Export'!$G$2:$G$3230,MATCH($E2617,'ST Enroll Export'!$B$2:$B$3230,0)),"Not Found"))</f>
        <v>ONTECH Charter HS</v>
      </c>
      <c r="S2617" s="1" t="str">
        <f aca="false">IFERROR(INDEX('ST Enroll Export'!$B$2:$B$3230,MATCH($D2617,'ST Enroll Export'!$A$2:$A$3230,0)),IFERROR(INDEX('ST Enroll Export'!$B$2:$B$3230,MATCH($E2617,'ST Enroll Export'!$B$2:$B$3230,0)),"Not Found"))</f>
        <v>200020918</v>
      </c>
      <c r="T2617" s="1" t="str">
        <f aca="false">IF(ISNUMBER(MATCH($D2617,'ST Enroll Export'!$A$2:$A$3230,0)),"NYSSIS Match",IF(ISNUMBER(MATCH($E2617,'ST Enroll Export'!$B$2:$B$3230,0)),"SID Match","No ST Match"))</f>
        <v>NYSSIS Match</v>
      </c>
      <c r="U2617" s="1" t="str">
        <f aca="false">IF(ISNUMBER(MATCH($D2617,Disability!$B$2:$B$5962,0)),"SPED","Gen Ed")</f>
        <v>SPED</v>
      </c>
    </row>
    <row r="2618" customFormat="false" ht="15" hidden="false" customHeight="true" outlineLevel="0" collapsed="false">
      <c r="A2618" s="1" t="s">
        <v>8176</v>
      </c>
      <c r="B2618" s="3" t="n">
        <v>46174</v>
      </c>
      <c r="C2618" s="1" t="s">
        <v>8177</v>
      </c>
      <c r="D2618" s="1" t="s">
        <v>8875</v>
      </c>
      <c r="E2618" s="1" t="s">
        <v>8876</v>
      </c>
      <c r="F2618" s="1" t="s">
        <v>7858</v>
      </c>
      <c r="G2618" s="1" t="s">
        <v>8877</v>
      </c>
      <c r="H2618" s="1" t="s">
        <v>2525</v>
      </c>
      <c r="I2618" s="3" t="n">
        <v>40101</v>
      </c>
      <c r="J2618" s="1" t="s">
        <v>8182</v>
      </c>
      <c r="K2618" s="3" t="n">
        <v>45903</v>
      </c>
      <c r="L2618" s="3" t="n">
        <v>45961</v>
      </c>
      <c r="M2618" s="1" t="n">
        <v>0.2</v>
      </c>
      <c r="N2618" s="4" t="s">
        <v>24</v>
      </c>
      <c r="O2618" s="1" t="s">
        <v>8878</v>
      </c>
      <c r="P2618" s="5" t="s">
        <v>26</v>
      </c>
      <c r="Q2618" s="1" t="str">
        <f aca="false">IFERROR(INDEX('ST Enroll Export'!$A$2:$A$3230,MATCH($D2618,'ST Enroll Export'!$A$2:$A$3230,0)),IFERROR(IF(INDEX('ST Enroll Export'!$A$2:$A$3230,MATCH($E2618,'ST Enroll Export'!$B$2:$B$3230,0))="","",INDEX('ST Enroll Export'!$A$2:$A$3230,MATCH($E2618,'ST Enroll Export'!$B$2:$B$3230,0))),"Not Found"))</f>
        <v>9981224541</v>
      </c>
      <c r="R2618" s="1" t="str">
        <f aca="false">IFERROR(INDEX('ST Enroll Export'!$G$2:$G$3230,MATCH($D2618,'ST Enroll Export'!$A$2:$A$3230,0)),IFERROR(INDEX('ST Enroll Export'!$G$2:$G$3230,MATCH($E2618,'ST Enroll Export'!$B$2:$B$3230,0)),"Not Found"))</f>
        <v>ONTECH Charter HS</v>
      </c>
      <c r="S2618" s="1" t="str">
        <f aca="false">IFERROR(INDEX('ST Enroll Export'!$B$2:$B$3230,MATCH($D2618,'ST Enroll Export'!$A$2:$A$3230,0)),IFERROR(INDEX('ST Enroll Export'!$B$2:$B$3230,MATCH($E2618,'ST Enroll Export'!$B$2:$B$3230,0)),"Not Found"))</f>
        <v>200020257</v>
      </c>
      <c r="T2618" s="1" t="str">
        <f aca="false">IF(ISNUMBER(MATCH($D2618,'ST Enroll Export'!$A$2:$A$3230,0)),"NYSSIS Match",IF(ISNUMBER(MATCH($E2618,'ST Enroll Export'!$B$2:$B$3230,0)),"SID Match","No ST Match"))</f>
        <v>NYSSIS Match</v>
      </c>
      <c r="U2618" s="1" t="str">
        <f aca="false">IF(ISNUMBER(MATCH($D2618,Disability!$B$2:$B$5962,0)),"SPED","Gen Ed")</f>
        <v>Gen Ed</v>
      </c>
    </row>
    <row r="2619" customFormat="false" ht="15" hidden="false" customHeight="true" outlineLevel="0" collapsed="false">
      <c r="A2619" s="1" t="s">
        <v>8176</v>
      </c>
      <c r="B2619" s="3" t="n">
        <v>46174</v>
      </c>
      <c r="C2619" s="1" t="s">
        <v>8177</v>
      </c>
      <c r="D2619" s="1" t="s">
        <v>8879</v>
      </c>
      <c r="E2619" s="1" t="s">
        <v>8880</v>
      </c>
      <c r="F2619" s="1" t="s">
        <v>8881</v>
      </c>
      <c r="G2619" s="1" t="s">
        <v>295</v>
      </c>
      <c r="H2619" s="1" t="s">
        <v>2555</v>
      </c>
      <c r="I2619" s="3" t="n">
        <v>39596</v>
      </c>
      <c r="J2619" s="1" t="s">
        <v>8182</v>
      </c>
      <c r="K2619" s="3" t="n">
        <v>45903</v>
      </c>
      <c r="L2619" s="3" t="n">
        <v>46017</v>
      </c>
      <c r="M2619" s="1" t="n">
        <v>0.4</v>
      </c>
      <c r="N2619" s="4" t="s">
        <v>24</v>
      </c>
      <c r="O2619" s="1" t="s">
        <v>8882</v>
      </c>
      <c r="P2619" s="5" t="s">
        <v>26</v>
      </c>
      <c r="Q2619" s="1" t="str">
        <f aca="false">IFERROR(INDEX('ST Enroll Export'!$A$2:$A$3230,MATCH($D2619,'ST Enroll Export'!$A$2:$A$3230,0)),IFERROR(IF(INDEX('ST Enroll Export'!$A$2:$A$3230,MATCH($E2619,'ST Enroll Export'!$B$2:$B$3230,0))="","",INDEX('ST Enroll Export'!$A$2:$A$3230,MATCH($E2619,'ST Enroll Export'!$B$2:$B$3230,0))),"Not Found"))</f>
        <v>7572016544</v>
      </c>
      <c r="R2619" s="1" t="str">
        <f aca="false">IFERROR(INDEX('ST Enroll Export'!$G$2:$G$3230,MATCH($D2619,'ST Enroll Export'!$A$2:$A$3230,0)),IFERROR(INDEX('ST Enroll Export'!$G$2:$G$3230,MATCH($E2619,'ST Enroll Export'!$B$2:$B$3230,0)),"Not Found"))</f>
        <v>ONTECH Charter HS</v>
      </c>
      <c r="S2619" s="1" t="str">
        <f aca="false">IFERROR(INDEX('ST Enroll Export'!$B$2:$B$3230,MATCH($D2619,'ST Enroll Export'!$A$2:$A$3230,0)),IFERROR(INDEX('ST Enroll Export'!$B$2:$B$3230,MATCH($E2619,'ST Enroll Export'!$B$2:$B$3230,0)),"Not Found"))</f>
        <v>200010652</v>
      </c>
      <c r="T2619" s="1" t="str">
        <f aca="false">IF(ISNUMBER(MATCH($D2619,'ST Enroll Export'!$A$2:$A$3230,0)),"NYSSIS Match",IF(ISNUMBER(MATCH($E2619,'ST Enroll Export'!$B$2:$B$3230,0)),"SID Match","No ST Match"))</f>
        <v>NYSSIS Match</v>
      </c>
      <c r="U2619" s="1" t="str">
        <f aca="false">IF(ISNUMBER(MATCH($D2619,Disability!$B$2:$B$5962,0)),"SPED","Gen Ed")</f>
        <v>Gen Ed</v>
      </c>
    </row>
    <row r="2620" customFormat="false" ht="15" hidden="false" customHeight="true" outlineLevel="0" collapsed="false">
      <c r="A2620" s="1" t="s">
        <v>8176</v>
      </c>
      <c r="B2620" s="3" t="n">
        <v>46174</v>
      </c>
      <c r="C2620" s="1" t="s">
        <v>8177</v>
      </c>
      <c r="D2620" s="1" t="s">
        <v>8883</v>
      </c>
      <c r="E2620" s="1" t="s">
        <v>8884</v>
      </c>
      <c r="F2620" s="1" t="s">
        <v>8885</v>
      </c>
      <c r="G2620" s="1" t="s">
        <v>8886</v>
      </c>
      <c r="H2620" s="1" t="s">
        <v>2539</v>
      </c>
      <c r="I2620" s="3" t="n">
        <v>40782</v>
      </c>
      <c r="J2620" s="1" t="s">
        <v>8182</v>
      </c>
      <c r="K2620" s="3" t="n">
        <v>45918</v>
      </c>
      <c r="L2620" s="3" t="n">
        <v>46199</v>
      </c>
      <c r="M2620" s="1" t="n">
        <v>0.95</v>
      </c>
      <c r="N2620" s="7" t="s">
        <v>230</v>
      </c>
      <c r="O2620" s="1" t="s">
        <v>8187</v>
      </c>
      <c r="P2620" s="5" t="s">
        <v>26</v>
      </c>
      <c r="Q2620" s="1" t="str">
        <f aca="false">IFERROR(INDEX('ST Enroll Export'!$A$2:$A$3230,MATCH($D2620,'ST Enroll Export'!$A$2:$A$3230,0)),IFERROR(IF(INDEX('ST Enroll Export'!$A$2:$A$3230,MATCH($E2620,'ST Enroll Export'!$B$2:$B$3230,0))="","",INDEX('ST Enroll Export'!$A$2:$A$3230,MATCH($E2620,'ST Enroll Export'!$B$2:$B$3230,0))),"Not Found"))</f>
        <v>7167342953</v>
      </c>
      <c r="R2620" s="1" t="str">
        <f aca="false">IFERROR(INDEX('ST Enroll Export'!$G$2:$G$3230,MATCH($D2620,'ST Enroll Export'!$A$2:$A$3230,0)),IFERROR(INDEX('ST Enroll Export'!$G$2:$G$3230,MATCH($E2620,'ST Enroll Export'!$B$2:$B$3230,0)),"Not Found"))</f>
        <v>ONTECH Charter HS</v>
      </c>
      <c r="S2620" s="1" t="str">
        <f aca="false">IFERROR(INDEX('ST Enroll Export'!$B$2:$B$3230,MATCH($D2620,'ST Enroll Export'!$A$2:$A$3230,0)),IFERROR(INDEX('ST Enroll Export'!$B$2:$B$3230,MATCH($E2620,'ST Enroll Export'!$B$2:$B$3230,0)),"Not Found"))</f>
        <v>200023421</v>
      </c>
      <c r="T2620" s="1" t="str">
        <f aca="false">IF(ISNUMBER(MATCH($D2620,'ST Enroll Export'!$A$2:$A$3230,0)),"NYSSIS Match",IF(ISNUMBER(MATCH($E2620,'ST Enroll Export'!$B$2:$B$3230,0)),"SID Match","No ST Match"))</f>
        <v>NYSSIS Match</v>
      </c>
      <c r="U2620" s="1" t="str">
        <f aca="false">IF(ISNUMBER(MATCH($D2620,Disability!$B$2:$B$5962,0)),"SPED","Gen Ed")</f>
        <v>Gen Ed</v>
      </c>
    </row>
    <row r="2621" customFormat="false" ht="15" hidden="false" customHeight="true" outlineLevel="0" collapsed="false">
      <c r="A2621" s="1" t="s">
        <v>8176</v>
      </c>
      <c r="B2621" s="3" t="n">
        <v>46174</v>
      </c>
      <c r="C2621" s="1" t="s">
        <v>8177</v>
      </c>
      <c r="D2621" s="1" t="s">
        <v>8887</v>
      </c>
      <c r="E2621" s="1" t="s">
        <v>8888</v>
      </c>
      <c r="F2621" s="1" t="s">
        <v>2939</v>
      </c>
      <c r="G2621" s="1" t="s">
        <v>8889</v>
      </c>
      <c r="H2621" s="1" t="s">
        <v>2555</v>
      </c>
      <c r="I2621" s="3" t="n">
        <v>39761</v>
      </c>
      <c r="J2621" s="1" t="s">
        <v>8182</v>
      </c>
      <c r="K2621" s="3" t="n">
        <v>45903</v>
      </c>
      <c r="L2621" s="3" t="n">
        <v>46199</v>
      </c>
      <c r="M2621" s="1" t="n">
        <v>1</v>
      </c>
      <c r="N2621" s="4" t="s">
        <v>24</v>
      </c>
      <c r="O2621" s="1" t="s">
        <v>8586</v>
      </c>
      <c r="P2621" s="6" t="s">
        <v>39</v>
      </c>
      <c r="Q2621" s="1" t="str">
        <f aca="false">IFERROR(INDEX('ST Enroll Export'!$A$2:$A$3230,MATCH($D2621,'ST Enroll Export'!$A$2:$A$3230,0)),IFERROR(IF(INDEX('ST Enroll Export'!$A$2:$A$3230,MATCH($E2621,'ST Enroll Export'!$B$2:$B$3230,0))="","",INDEX('ST Enroll Export'!$A$2:$A$3230,MATCH($E2621,'ST Enroll Export'!$B$2:$B$3230,0))),"Not Found"))</f>
        <v>1783097910</v>
      </c>
      <c r="R2621" s="1" t="str">
        <f aca="false">IFERROR(INDEX('ST Enroll Export'!$G$2:$G$3230,MATCH($D2621,'ST Enroll Export'!$A$2:$A$3230,0)),IFERROR(INDEX('ST Enroll Export'!$G$2:$G$3230,MATCH($E2621,'ST Enroll Export'!$B$2:$B$3230,0)),"Not Found"))</f>
        <v>ONTECH Charter HS</v>
      </c>
      <c r="S2621" s="1" t="str">
        <f aca="false">IFERROR(INDEX('ST Enroll Export'!$B$2:$B$3230,MATCH($D2621,'ST Enroll Export'!$A$2:$A$3230,0)),IFERROR(INDEX('ST Enroll Export'!$B$2:$B$3230,MATCH($E2621,'ST Enroll Export'!$B$2:$B$3230,0)),"Not Found"))</f>
        <v>210018431</v>
      </c>
      <c r="T2621" s="1" t="str">
        <f aca="false">IF(ISNUMBER(MATCH($D2621,'ST Enroll Export'!$A$2:$A$3230,0)),"NYSSIS Match",IF(ISNUMBER(MATCH($E2621,'ST Enroll Export'!$B$2:$B$3230,0)),"SID Match","No ST Match"))</f>
        <v>NYSSIS Match</v>
      </c>
      <c r="U2621" s="1" t="str">
        <f aca="false">IF(ISNUMBER(MATCH($D2621,Disability!$B$2:$B$5962,0)),"SPED","Gen Ed")</f>
        <v>SPED</v>
      </c>
    </row>
    <row r="2622" customFormat="false" ht="15" hidden="false" customHeight="true" outlineLevel="0" collapsed="false">
      <c r="A2622" s="1" t="s">
        <v>8176</v>
      </c>
      <c r="B2622" s="3" t="n">
        <v>46174</v>
      </c>
      <c r="C2622" s="1" t="s">
        <v>8177</v>
      </c>
      <c r="D2622" s="1" t="s">
        <v>8890</v>
      </c>
      <c r="E2622" s="1" t="s">
        <v>8891</v>
      </c>
      <c r="F2622" s="1" t="s">
        <v>8892</v>
      </c>
      <c r="G2622" s="1" t="s">
        <v>8893</v>
      </c>
      <c r="H2622" s="1" t="s">
        <v>2555</v>
      </c>
      <c r="I2622" s="3" t="n">
        <v>39200</v>
      </c>
      <c r="J2622" s="1" t="s">
        <v>8182</v>
      </c>
      <c r="K2622" s="3" t="n">
        <v>45903</v>
      </c>
      <c r="L2622" s="3" t="n">
        <v>46199</v>
      </c>
      <c r="M2622" s="1" t="n">
        <v>1</v>
      </c>
      <c r="N2622" s="4" t="s">
        <v>24</v>
      </c>
      <c r="O2622" s="1" t="s">
        <v>8192</v>
      </c>
      <c r="P2622" s="6" t="s">
        <v>39</v>
      </c>
      <c r="Q2622" s="1" t="str">
        <f aca="false">IFERROR(INDEX('ST Enroll Export'!$A$2:$A$3230,MATCH($D2622,'ST Enroll Export'!$A$2:$A$3230,0)),IFERROR(IF(INDEX('ST Enroll Export'!$A$2:$A$3230,MATCH($E2622,'ST Enroll Export'!$B$2:$B$3230,0))="","",INDEX('ST Enroll Export'!$A$2:$A$3230,MATCH($E2622,'ST Enroll Export'!$B$2:$B$3230,0))),"Not Found"))</f>
        <v>1685717923</v>
      </c>
      <c r="R2622" s="1" t="str">
        <f aca="false">IFERROR(INDEX('ST Enroll Export'!$G$2:$G$3230,MATCH($D2622,'ST Enroll Export'!$A$2:$A$3230,0)),IFERROR(INDEX('ST Enroll Export'!$G$2:$G$3230,MATCH($E2622,'ST Enroll Export'!$B$2:$B$3230,0)),"Not Found"))</f>
        <v>ONTECH Charter HS</v>
      </c>
      <c r="S2622" s="1" t="str">
        <f aca="false">IFERROR(INDEX('ST Enroll Export'!$B$2:$B$3230,MATCH($D2622,'ST Enroll Export'!$A$2:$A$3230,0)),IFERROR(INDEX('ST Enroll Export'!$B$2:$B$3230,MATCH($E2622,'ST Enroll Export'!$B$2:$B$3230,0)),"Not Found"))</f>
        <v>200013037</v>
      </c>
      <c r="T2622" s="1" t="str">
        <f aca="false">IF(ISNUMBER(MATCH($D2622,'ST Enroll Export'!$A$2:$A$3230,0)),"NYSSIS Match",IF(ISNUMBER(MATCH($E2622,'ST Enroll Export'!$B$2:$B$3230,0)),"SID Match","No ST Match"))</f>
        <v>NYSSIS Match</v>
      </c>
      <c r="U2622" s="1" t="str">
        <f aca="false">IF(ISNUMBER(MATCH($D2622,Disability!$B$2:$B$5962,0)),"SPED","Gen Ed")</f>
        <v>SPED</v>
      </c>
    </row>
    <row r="2623" customFormat="false" ht="15" hidden="false" customHeight="true" outlineLevel="0" collapsed="false">
      <c r="A2623" s="1" t="s">
        <v>8176</v>
      </c>
      <c r="B2623" s="3" t="n">
        <v>46174</v>
      </c>
      <c r="C2623" s="1" t="s">
        <v>8177</v>
      </c>
      <c r="D2623" s="1" t="s">
        <v>8894</v>
      </c>
      <c r="E2623" s="1" t="s">
        <v>8895</v>
      </c>
      <c r="F2623" s="1" t="s">
        <v>8896</v>
      </c>
      <c r="G2623" s="1" t="s">
        <v>2600</v>
      </c>
      <c r="H2623" s="1" t="s">
        <v>2525</v>
      </c>
      <c r="I2623" s="3" t="n">
        <v>39813</v>
      </c>
      <c r="J2623" s="1" t="s">
        <v>8182</v>
      </c>
      <c r="K2623" s="3" t="n">
        <v>45903</v>
      </c>
      <c r="L2623" s="3" t="n">
        <v>46199</v>
      </c>
      <c r="M2623" s="1" t="n">
        <v>1</v>
      </c>
      <c r="N2623" s="7" t="s">
        <v>230</v>
      </c>
      <c r="O2623" s="1" t="s">
        <v>8187</v>
      </c>
      <c r="P2623" s="6" t="s">
        <v>39</v>
      </c>
      <c r="Q2623" s="1" t="str">
        <f aca="false">IFERROR(INDEX('ST Enroll Export'!$A$2:$A$3230,MATCH($D2623,'ST Enroll Export'!$A$2:$A$3230,0)),IFERROR(IF(INDEX('ST Enroll Export'!$A$2:$A$3230,MATCH($E2623,'ST Enroll Export'!$B$2:$B$3230,0))="","",INDEX('ST Enroll Export'!$A$2:$A$3230,MATCH($E2623,'ST Enroll Export'!$B$2:$B$3230,0))),"Not Found"))</f>
        <v>9537168251</v>
      </c>
      <c r="R2623" s="1" t="str">
        <f aca="false">IFERROR(INDEX('ST Enroll Export'!$G$2:$G$3230,MATCH($D2623,'ST Enroll Export'!$A$2:$A$3230,0)),IFERROR(INDEX('ST Enroll Export'!$G$2:$G$3230,MATCH($E2623,'ST Enroll Export'!$B$2:$B$3230,0)),"Not Found"))</f>
        <v>ONTECH Charter HS</v>
      </c>
      <c r="S2623" s="1" t="str">
        <f aca="false">IFERROR(INDEX('ST Enroll Export'!$B$2:$B$3230,MATCH($D2623,'ST Enroll Export'!$A$2:$A$3230,0)),IFERROR(INDEX('ST Enroll Export'!$B$2:$B$3230,MATCH($E2623,'ST Enroll Export'!$B$2:$B$3230,0)),"Not Found"))</f>
        <v>200019776</v>
      </c>
      <c r="T2623" s="1" t="str">
        <f aca="false">IF(ISNUMBER(MATCH($D2623,'ST Enroll Export'!$A$2:$A$3230,0)),"NYSSIS Match",IF(ISNUMBER(MATCH($E2623,'ST Enroll Export'!$B$2:$B$3230,0)),"SID Match","No ST Match"))</f>
        <v>NYSSIS Match</v>
      </c>
      <c r="U2623" s="1" t="str">
        <f aca="false">IF(ISNUMBER(MATCH($D2623,Disability!$B$2:$B$5962,0)),"SPED","Gen Ed")</f>
        <v>SPED</v>
      </c>
    </row>
    <row r="2624" customFormat="false" ht="15" hidden="false" customHeight="true" outlineLevel="0" collapsed="false">
      <c r="A2624" s="1" t="s">
        <v>8176</v>
      </c>
      <c r="B2624" s="3" t="n">
        <v>46174</v>
      </c>
      <c r="C2624" s="1" t="s">
        <v>8177</v>
      </c>
      <c r="D2624" s="1" t="s">
        <v>8897</v>
      </c>
      <c r="E2624" s="1" t="s">
        <v>8898</v>
      </c>
      <c r="F2624" s="1" t="s">
        <v>1543</v>
      </c>
      <c r="G2624" s="1" t="s">
        <v>8899</v>
      </c>
      <c r="H2624" s="1" t="s">
        <v>2525</v>
      </c>
      <c r="I2624" s="3" t="n">
        <v>40044</v>
      </c>
      <c r="J2624" s="1" t="s">
        <v>8182</v>
      </c>
      <c r="K2624" s="3" t="n">
        <v>45903</v>
      </c>
      <c r="L2624" s="3" t="n">
        <v>46199</v>
      </c>
      <c r="M2624" s="1" t="n">
        <v>1</v>
      </c>
      <c r="N2624" s="4" t="s">
        <v>24</v>
      </c>
      <c r="O2624" s="1" t="s">
        <v>8192</v>
      </c>
      <c r="P2624" s="5" t="s">
        <v>26</v>
      </c>
      <c r="Q2624" s="1" t="str">
        <f aca="false">IFERROR(INDEX('ST Enroll Export'!$A$2:$A$3230,MATCH($D2624,'ST Enroll Export'!$A$2:$A$3230,0)),IFERROR(IF(INDEX('ST Enroll Export'!$A$2:$A$3230,MATCH($E2624,'ST Enroll Export'!$B$2:$B$3230,0))="","",INDEX('ST Enroll Export'!$A$2:$A$3230,MATCH($E2624,'ST Enroll Export'!$B$2:$B$3230,0))),"Not Found"))</f>
        <v>6567823112</v>
      </c>
      <c r="R2624" s="1" t="str">
        <f aca="false">IFERROR(INDEX('ST Enroll Export'!$G$2:$G$3230,MATCH($D2624,'ST Enroll Export'!$A$2:$A$3230,0)),IFERROR(INDEX('ST Enroll Export'!$G$2:$G$3230,MATCH($E2624,'ST Enroll Export'!$B$2:$B$3230,0)),"Not Found"))</f>
        <v>ONTECH Charter HS</v>
      </c>
      <c r="S2624" s="1" t="str">
        <f aca="false">IFERROR(INDEX('ST Enroll Export'!$B$2:$B$3230,MATCH($D2624,'ST Enroll Export'!$A$2:$A$3230,0)),IFERROR(INDEX('ST Enroll Export'!$B$2:$B$3230,MATCH($E2624,'ST Enroll Export'!$B$2:$B$3230,0)),"Not Found"))</f>
        <v>210005034</v>
      </c>
      <c r="T2624" s="1" t="str">
        <f aca="false">IF(ISNUMBER(MATCH($D2624,'ST Enroll Export'!$A$2:$A$3230,0)),"NYSSIS Match",IF(ISNUMBER(MATCH($E2624,'ST Enroll Export'!$B$2:$B$3230,0)),"SID Match","No ST Match"))</f>
        <v>NYSSIS Match</v>
      </c>
      <c r="U2624" s="1" t="str">
        <f aca="false">IF(ISNUMBER(MATCH($D2624,Disability!$B$2:$B$5962,0)),"SPED","Gen Ed")</f>
        <v>Gen Ed</v>
      </c>
    </row>
    <row r="2625" customFormat="false" ht="15" hidden="false" customHeight="true" outlineLevel="0" collapsed="false">
      <c r="A2625" s="1" t="s">
        <v>8176</v>
      </c>
      <c r="B2625" s="3" t="n">
        <v>46174</v>
      </c>
      <c r="C2625" s="1" t="s">
        <v>8177</v>
      </c>
      <c r="D2625" s="1" t="s">
        <v>8900</v>
      </c>
      <c r="E2625" s="1" t="s">
        <v>8901</v>
      </c>
      <c r="F2625" s="1" t="s">
        <v>357</v>
      </c>
      <c r="G2625" s="1" t="s">
        <v>8902</v>
      </c>
      <c r="H2625" s="1" t="s">
        <v>2555</v>
      </c>
      <c r="I2625" s="3" t="n">
        <v>39066</v>
      </c>
      <c r="J2625" s="1" t="s">
        <v>8182</v>
      </c>
      <c r="K2625" s="3" t="n">
        <v>45903</v>
      </c>
      <c r="L2625" s="3" t="n">
        <v>45971</v>
      </c>
      <c r="M2625" s="1" t="n">
        <v>0.225</v>
      </c>
      <c r="N2625" s="4" t="s">
        <v>24</v>
      </c>
      <c r="O2625" s="1" t="s">
        <v>8600</v>
      </c>
      <c r="P2625" s="5" t="s">
        <v>26</v>
      </c>
      <c r="Q2625" s="1" t="str">
        <f aca="false">IFERROR(INDEX('ST Enroll Export'!$A$2:$A$3230,MATCH($D2625,'ST Enroll Export'!$A$2:$A$3230,0)),IFERROR(IF(INDEX('ST Enroll Export'!$A$2:$A$3230,MATCH($E2625,'ST Enroll Export'!$B$2:$B$3230,0))="","",INDEX('ST Enroll Export'!$A$2:$A$3230,MATCH($E2625,'ST Enroll Export'!$B$2:$B$3230,0))),"Not Found"))</f>
        <v>4053620352</v>
      </c>
      <c r="R2625" s="1" t="str">
        <f aca="false">IFERROR(INDEX('ST Enroll Export'!$G$2:$G$3230,MATCH($D2625,'ST Enroll Export'!$A$2:$A$3230,0)),IFERROR(INDEX('ST Enroll Export'!$G$2:$G$3230,MATCH($E2625,'ST Enroll Export'!$B$2:$B$3230,0)),"Not Found"))</f>
        <v>ONTECH Charter HS</v>
      </c>
      <c r="S2625" s="1" t="str">
        <f aca="false">IFERROR(INDEX('ST Enroll Export'!$B$2:$B$3230,MATCH($D2625,'ST Enroll Export'!$A$2:$A$3230,0)),IFERROR(INDEX('ST Enroll Export'!$B$2:$B$3230,MATCH($E2625,'ST Enroll Export'!$B$2:$B$3230,0)),"Not Found"))</f>
        <v>200011916</v>
      </c>
      <c r="T2625" s="1" t="str">
        <f aca="false">IF(ISNUMBER(MATCH($D2625,'ST Enroll Export'!$A$2:$A$3230,0)),"NYSSIS Match",IF(ISNUMBER(MATCH($E2625,'ST Enroll Export'!$B$2:$B$3230,0)),"SID Match","No ST Match"))</f>
        <v>NYSSIS Match</v>
      </c>
      <c r="U2625" s="1" t="str">
        <f aca="false">IF(ISNUMBER(MATCH($D2625,Disability!$B$2:$B$5962,0)),"SPED","Gen Ed")</f>
        <v>Gen Ed</v>
      </c>
    </row>
    <row r="2626" customFormat="false" ht="15" hidden="false" customHeight="true" outlineLevel="0" collapsed="false">
      <c r="A2626" s="1" t="s">
        <v>8176</v>
      </c>
      <c r="B2626" s="3" t="n">
        <v>46174</v>
      </c>
      <c r="C2626" s="1" t="s">
        <v>8177</v>
      </c>
      <c r="D2626" s="1" t="s">
        <v>8903</v>
      </c>
      <c r="E2626" s="1" t="s">
        <v>8904</v>
      </c>
      <c r="F2626" s="1" t="s">
        <v>20</v>
      </c>
      <c r="G2626" s="1" t="s">
        <v>8905</v>
      </c>
      <c r="H2626" s="1" t="s">
        <v>2539</v>
      </c>
      <c r="I2626" s="3" t="n">
        <v>40485</v>
      </c>
      <c r="J2626" s="1" t="s">
        <v>8182</v>
      </c>
      <c r="K2626" s="3" t="n">
        <v>45903</v>
      </c>
      <c r="L2626" s="3" t="n">
        <v>46199</v>
      </c>
      <c r="M2626" s="1" t="n">
        <v>1</v>
      </c>
      <c r="N2626" s="4" t="s">
        <v>24</v>
      </c>
      <c r="O2626" s="1" t="s">
        <v>8439</v>
      </c>
      <c r="P2626" s="5" t="s">
        <v>26</v>
      </c>
      <c r="Q2626" s="1" t="str">
        <f aca="false">IFERROR(INDEX('ST Enroll Export'!$A$2:$A$3230,MATCH($D2626,'ST Enroll Export'!$A$2:$A$3230,0)),IFERROR(IF(INDEX('ST Enroll Export'!$A$2:$A$3230,MATCH($E2626,'ST Enroll Export'!$B$2:$B$3230,0))="","",INDEX('ST Enroll Export'!$A$2:$A$3230,MATCH($E2626,'ST Enroll Export'!$B$2:$B$3230,0))),"Not Found"))</f>
        <v>6135374602</v>
      </c>
      <c r="R2626" s="1" t="str">
        <f aca="false">IFERROR(INDEX('ST Enroll Export'!$G$2:$G$3230,MATCH($D2626,'ST Enroll Export'!$A$2:$A$3230,0)),IFERROR(INDEX('ST Enroll Export'!$G$2:$G$3230,MATCH($E2626,'ST Enroll Export'!$B$2:$B$3230,0)),"Not Found"))</f>
        <v>ONTECH Charter HS</v>
      </c>
      <c r="S2626" s="1" t="str">
        <f aca="false">IFERROR(INDEX('ST Enroll Export'!$B$2:$B$3230,MATCH($D2626,'ST Enroll Export'!$A$2:$A$3230,0)),IFERROR(INDEX('ST Enroll Export'!$B$2:$B$3230,MATCH($E2626,'ST Enroll Export'!$B$2:$B$3230,0)),"Not Found"))</f>
        <v>200019309</v>
      </c>
      <c r="T2626" s="1" t="str">
        <f aca="false">IF(ISNUMBER(MATCH($D2626,'ST Enroll Export'!$A$2:$A$3230,0)),"NYSSIS Match",IF(ISNUMBER(MATCH($E2626,'ST Enroll Export'!$B$2:$B$3230,0)),"SID Match","No ST Match"))</f>
        <v>NYSSIS Match</v>
      </c>
      <c r="U2626" s="1" t="str">
        <f aca="false">IF(ISNUMBER(MATCH($D2626,Disability!$B$2:$B$5962,0)),"SPED","Gen Ed")</f>
        <v>Gen Ed</v>
      </c>
    </row>
    <row r="2627" customFormat="false" ht="15" hidden="false" customHeight="true" outlineLevel="0" collapsed="false">
      <c r="A2627" s="1" t="s">
        <v>8176</v>
      </c>
      <c r="B2627" s="3" t="n">
        <v>46174</v>
      </c>
      <c r="C2627" s="1" t="s">
        <v>8177</v>
      </c>
      <c r="D2627" s="1" t="s">
        <v>8906</v>
      </c>
      <c r="E2627" s="1" t="s">
        <v>8907</v>
      </c>
      <c r="F2627" s="1" t="s">
        <v>20</v>
      </c>
      <c r="G2627" s="1" t="s">
        <v>8908</v>
      </c>
      <c r="H2627" s="1" t="s">
        <v>2555</v>
      </c>
      <c r="I2627" s="3" t="n">
        <v>39517</v>
      </c>
      <c r="J2627" s="1" t="s">
        <v>8182</v>
      </c>
      <c r="K2627" s="3" t="n">
        <v>45903</v>
      </c>
      <c r="L2627" s="3" t="n">
        <v>46199</v>
      </c>
      <c r="M2627" s="1" t="n">
        <v>1</v>
      </c>
      <c r="N2627" s="4" t="s">
        <v>24</v>
      </c>
      <c r="O2627" s="1" t="s">
        <v>8192</v>
      </c>
      <c r="P2627" s="6" t="s">
        <v>39</v>
      </c>
      <c r="Q2627" s="1" t="str">
        <f aca="false">IFERROR(INDEX('ST Enroll Export'!$A$2:$A$3230,MATCH($D2627,'ST Enroll Export'!$A$2:$A$3230,0)),IFERROR(IF(INDEX('ST Enroll Export'!$A$2:$A$3230,MATCH($E2627,'ST Enroll Export'!$B$2:$B$3230,0))="","",INDEX('ST Enroll Export'!$A$2:$A$3230,MATCH($E2627,'ST Enroll Export'!$B$2:$B$3230,0))),"Not Found"))</f>
        <v>1111922719</v>
      </c>
      <c r="R2627" s="1" t="str">
        <f aca="false">IFERROR(INDEX('ST Enroll Export'!$G$2:$G$3230,MATCH($D2627,'ST Enroll Export'!$A$2:$A$3230,0)),IFERROR(INDEX('ST Enroll Export'!$G$2:$G$3230,MATCH($E2627,'ST Enroll Export'!$B$2:$B$3230,0)),"Not Found"))</f>
        <v>ONTECH Charter HS</v>
      </c>
      <c r="S2627" s="1" t="str">
        <f aca="false">IFERROR(INDEX('ST Enroll Export'!$B$2:$B$3230,MATCH($D2627,'ST Enroll Export'!$A$2:$A$3230,0)),IFERROR(INDEX('ST Enroll Export'!$B$2:$B$3230,MATCH($E2627,'ST Enroll Export'!$B$2:$B$3230,0)),"Not Found"))</f>
        <v>200036195</v>
      </c>
      <c r="T2627" s="1" t="str">
        <f aca="false">IF(ISNUMBER(MATCH($D2627,'ST Enroll Export'!$A$2:$A$3230,0)),"NYSSIS Match",IF(ISNUMBER(MATCH($E2627,'ST Enroll Export'!$B$2:$B$3230,0)),"SID Match","No ST Match"))</f>
        <v>NYSSIS Match</v>
      </c>
      <c r="U2627" s="1" t="str">
        <f aca="false">IF(ISNUMBER(MATCH($D2627,Disability!$B$2:$B$5962,0)),"SPED","Gen Ed")</f>
        <v>SPED</v>
      </c>
    </row>
    <row r="2628" customFormat="false" ht="15" hidden="false" customHeight="true" outlineLevel="0" collapsed="false">
      <c r="A2628" s="1" t="s">
        <v>8176</v>
      </c>
      <c r="B2628" s="3" t="n">
        <v>46174</v>
      </c>
      <c r="C2628" s="1" t="s">
        <v>8177</v>
      </c>
      <c r="D2628" s="1" t="s">
        <v>8909</v>
      </c>
      <c r="E2628" s="1" t="s">
        <v>8910</v>
      </c>
      <c r="F2628" s="1" t="s">
        <v>8911</v>
      </c>
      <c r="G2628" s="1" t="s">
        <v>2744</v>
      </c>
      <c r="H2628" s="1" t="s">
        <v>2571</v>
      </c>
      <c r="I2628" s="3" t="n">
        <v>40398</v>
      </c>
      <c r="J2628" s="1" t="s">
        <v>8182</v>
      </c>
      <c r="K2628" s="3" t="n">
        <v>45903</v>
      </c>
      <c r="L2628" s="3" t="n">
        <v>46199</v>
      </c>
      <c r="M2628" s="1" t="n">
        <v>1</v>
      </c>
      <c r="N2628" s="4" t="s">
        <v>24</v>
      </c>
      <c r="O2628" s="1" t="s">
        <v>8192</v>
      </c>
      <c r="P2628" s="5" t="s">
        <v>26</v>
      </c>
      <c r="Q2628" s="1" t="str">
        <f aca="false">IFERROR(INDEX('ST Enroll Export'!$A$2:$A$3230,MATCH($D2628,'ST Enroll Export'!$A$2:$A$3230,0)),IFERROR(IF(INDEX('ST Enroll Export'!$A$2:$A$3230,MATCH($E2628,'ST Enroll Export'!$B$2:$B$3230,0))="","",INDEX('ST Enroll Export'!$A$2:$A$3230,MATCH($E2628,'ST Enroll Export'!$B$2:$B$3230,0))),"Not Found"))</f>
        <v>3799851372</v>
      </c>
      <c r="R2628" s="1" t="str">
        <f aca="false">IFERROR(INDEX('ST Enroll Export'!$G$2:$G$3230,MATCH($D2628,'ST Enroll Export'!$A$2:$A$3230,0)),IFERROR(INDEX('ST Enroll Export'!$G$2:$G$3230,MATCH($E2628,'ST Enroll Export'!$B$2:$B$3230,0)),"Not Found"))</f>
        <v>ONTECH Charter HS</v>
      </c>
      <c r="S2628" s="1" t="str">
        <f aca="false">IFERROR(INDEX('ST Enroll Export'!$B$2:$B$3230,MATCH($D2628,'ST Enroll Export'!$A$2:$A$3230,0)),IFERROR(INDEX('ST Enroll Export'!$B$2:$B$3230,MATCH($E2628,'ST Enroll Export'!$B$2:$B$3230,0)),"Not Found"))</f>
        <v>200018057</v>
      </c>
      <c r="T2628" s="1" t="str">
        <f aca="false">IF(ISNUMBER(MATCH($D2628,'ST Enroll Export'!$A$2:$A$3230,0)),"NYSSIS Match",IF(ISNUMBER(MATCH($E2628,'ST Enroll Export'!$B$2:$B$3230,0)),"SID Match","No ST Match"))</f>
        <v>NYSSIS Match</v>
      </c>
      <c r="U2628" s="1" t="str">
        <f aca="false">IF(ISNUMBER(MATCH($D2628,Disability!$B$2:$B$5962,0)),"SPED","Gen Ed")</f>
        <v>Gen Ed</v>
      </c>
    </row>
    <row r="2629" customFormat="false" ht="15" hidden="false" customHeight="true" outlineLevel="0" collapsed="false">
      <c r="A2629" s="1" t="s">
        <v>8176</v>
      </c>
      <c r="B2629" s="3" t="n">
        <v>46174</v>
      </c>
      <c r="C2629" s="1" t="s">
        <v>8177</v>
      </c>
      <c r="D2629" s="1" t="s">
        <v>8912</v>
      </c>
      <c r="E2629" s="1" t="s">
        <v>8913</v>
      </c>
      <c r="F2629" s="1" t="s">
        <v>8914</v>
      </c>
      <c r="G2629" s="1" t="s">
        <v>1240</v>
      </c>
      <c r="H2629" s="1" t="s">
        <v>2555</v>
      </c>
      <c r="I2629" s="3" t="n">
        <v>39482</v>
      </c>
      <c r="J2629" s="1" t="s">
        <v>8182</v>
      </c>
      <c r="K2629" s="3" t="n">
        <v>45903</v>
      </c>
      <c r="L2629" s="3" t="n">
        <v>45961</v>
      </c>
      <c r="M2629" s="1" t="n">
        <v>0.2</v>
      </c>
      <c r="N2629" s="4" t="s">
        <v>24</v>
      </c>
      <c r="O2629" s="1" t="s">
        <v>8204</v>
      </c>
      <c r="P2629" s="6" t="s">
        <v>39</v>
      </c>
      <c r="Q2629" s="1" t="str">
        <f aca="false">IFERROR(INDEX('ST Enroll Export'!$A$2:$A$3230,MATCH($D2629,'ST Enroll Export'!$A$2:$A$3230,0)),IFERROR(IF(INDEX('ST Enroll Export'!$A$2:$A$3230,MATCH($E2629,'ST Enroll Export'!$B$2:$B$3230,0))="","",INDEX('ST Enroll Export'!$A$2:$A$3230,MATCH($E2629,'ST Enroll Export'!$B$2:$B$3230,0))),"Not Found"))</f>
        <v>3830762982</v>
      </c>
      <c r="R2629" s="1" t="str">
        <f aca="false">IFERROR(INDEX('ST Enroll Export'!$G$2:$G$3230,MATCH($D2629,'ST Enroll Export'!$A$2:$A$3230,0)),IFERROR(INDEX('ST Enroll Export'!$G$2:$G$3230,MATCH($E2629,'ST Enroll Export'!$B$2:$B$3230,0)),"Not Found"))</f>
        <v>ONTECH Charter HS</v>
      </c>
      <c r="S2629" s="1" t="str">
        <f aca="false">IFERROR(INDEX('ST Enroll Export'!$B$2:$B$3230,MATCH($D2629,'ST Enroll Export'!$A$2:$A$3230,0)),IFERROR(INDEX('ST Enroll Export'!$B$2:$B$3230,MATCH($E2629,'ST Enroll Export'!$B$2:$B$3230,0)),"Not Found"))</f>
        <v>200010076</v>
      </c>
      <c r="T2629" s="1" t="str">
        <f aca="false">IF(ISNUMBER(MATCH($D2629,'ST Enroll Export'!$A$2:$A$3230,0)),"NYSSIS Match",IF(ISNUMBER(MATCH($E2629,'ST Enroll Export'!$B$2:$B$3230,0)),"SID Match","No ST Match"))</f>
        <v>NYSSIS Match</v>
      </c>
      <c r="U2629" s="1" t="str">
        <f aca="false">IF(ISNUMBER(MATCH($D2629,Disability!$B$2:$B$5962,0)),"SPED","Gen Ed")</f>
        <v>SPED</v>
      </c>
    </row>
    <row r="2630" customFormat="false" ht="15" hidden="false" customHeight="true" outlineLevel="0" collapsed="false">
      <c r="A2630" s="1" t="s">
        <v>8176</v>
      </c>
      <c r="B2630" s="3" t="n">
        <v>46174</v>
      </c>
      <c r="C2630" s="1" t="s">
        <v>8177</v>
      </c>
      <c r="D2630" s="1" t="s">
        <v>4006</v>
      </c>
      <c r="E2630" s="1" t="s">
        <v>4007</v>
      </c>
      <c r="F2630" s="1" t="s">
        <v>4008</v>
      </c>
      <c r="G2630" s="1" t="s">
        <v>4009</v>
      </c>
      <c r="H2630" s="1" t="s">
        <v>2539</v>
      </c>
      <c r="I2630" s="3" t="n">
        <v>40532</v>
      </c>
      <c r="J2630" s="1" t="s">
        <v>8182</v>
      </c>
      <c r="K2630" s="3" t="n">
        <v>45952</v>
      </c>
      <c r="L2630" s="3" t="n">
        <v>46199</v>
      </c>
      <c r="M2630" s="1" t="n">
        <v>0.85</v>
      </c>
      <c r="N2630" s="4" t="s">
        <v>24</v>
      </c>
      <c r="O2630" s="1" t="s">
        <v>8915</v>
      </c>
      <c r="P2630" s="5" t="s">
        <v>26</v>
      </c>
      <c r="Q2630" s="1" t="str">
        <f aca="false">IFERROR(INDEX('ST Enroll Export'!$A$2:$A$3230,MATCH($D2630,'ST Enroll Export'!$A$2:$A$3230,0)),IFERROR(IF(INDEX('ST Enroll Export'!$A$2:$A$3230,MATCH($E2630,'ST Enroll Export'!$B$2:$B$3230,0))="","",INDEX('ST Enroll Export'!$A$2:$A$3230,MATCH($E2630,'ST Enroll Export'!$B$2:$B$3230,0))),"Not Found"))</f>
        <v>2701641303</v>
      </c>
      <c r="R2630" s="1" t="str">
        <f aca="false">IFERROR(INDEX('ST Enroll Export'!$G$2:$G$3230,MATCH($D2630,'ST Enroll Export'!$A$2:$A$3230,0)),IFERROR(INDEX('ST Enroll Export'!$G$2:$G$3230,MATCH($E2630,'ST Enroll Export'!$B$2:$B$3230,0)),"Not Found"))</f>
        <v>ONTECH Charter HS</v>
      </c>
      <c r="S2630" s="1" t="str">
        <f aca="false">IFERROR(INDEX('ST Enroll Export'!$B$2:$B$3230,MATCH($D2630,'ST Enroll Export'!$A$2:$A$3230,0)),IFERROR(INDEX('ST Enroll Export'!$B$2:$B$3230,MATCH($E2630,'ST Enroll Export'!$B$2:$B$3230,0)),"Not Found"))</f>
        <v>200026550</v>
      </c>
      <c r="T2630" s="1" t="str">
        <f aca="false">IF(ISNUMBER(MATCH($D2630,'ST Enroll Export'!$A$2:$A$3230,0)),"NYSSIS Match",IF(ISNUMBER(MATCH($E2630,'ST Enroll Export'!$B$2:$B$3230,0)),"SID Match","No ST Match"))</f>
        <v>NYSSIS Match</v>
      </c>
      <c r="U2630" s="1" t="str">
        <f aca="false">IF(ISNUMBER(MATCH($D2630,Disability!$B$2:$B$5962,0)),"SPED","Gen Ed")</f>
        <v>Gen Ed</v>
      </c>
    </row>
    <row r="2631" customFormat="false" ht="15" hidden="false" customHeight="true" outlineLevel="0" collapsed="false">
      <c r="A2631" s="1" t="s">
        <v>8176</v>
      </c>
      <c r="B2631" s="3" t="n">
        <v>46174</v>
      </c>
      <c r="C2631" s="1" t="s">
        <v>8177</v>
      </c>
      <c r="D2631" s="1" t="s">
        <v>8916</v>
      </c>
      <c r="E2631" s="1" t="s">
        <v>8917</v>
      </c>
      <c r="F2631" s="1" t="s">
        <v>7994</v>
      </c>
      <c r="G2631" s="1" t="s">
        <v>8918</v>
      </c>
      <c r="H2631" s="1" t="s">
        <v>2539</v>
      </c>
      <c r="I2631" s="3" t="n">
        <v>40239</v>
      </c>
      <c r="J2631" s="1" t="s">
        <v>8182</v>
      </c>
      <c r="K2631" s="3" t="n">
        <v>45903</v>
      </c>
      <c r="L2631" s="3" t="n">
        <v>46199</v>
      </c>
      <c r="M2631" s="1" t="n">
        <v>1</v>
      </c>
      <c r="N2631" s="4" t="s">
        <v>24</v>
      </c>
      <c r="O2631" s="1" t="s">
        <v>8586</v>
      </c>
      <c r="P2631" s="6" t="s">
        <v>39</v>
      </c>
      <c r="Q2631" s="1" t="str">
        <f aca="false">IFERROR(INDEX('ST Enroll Export'!$A$2:$A$3230,MATCH($D2631,'ST Enroll Export'!$A$2:$A$3230,0)),IFERROR(IF(INDEX('ST Enroll Export'!$A$2:$A$3230,MATCH($E2631,'ST Enroll Export'!$B$2:$B$3230,0))="","",INDEX('ST Enroll Export'!$A$2:$A$3230,MATCH($E2631,'ST Enroll Export'!$B$2:$B$3230,0))),"Not Found"))</f>
        <v>6203612415</v>
      </c>
      <c r="R2631" s="1" t="str">
        <f aca="false">IFERROR(INDEX('ST Enroll Export'!$G$2:$G$3230,MATCH($D2631,'ST Enroll Export'!$A$2:$A$3230,0)),IFERROR(INDEX('ST Enroll Export'!$G$2:$G$3230,MATCH($E2631,'ST Enroll Export'!$B$2:$B$3230,0)),"Not Found"))</f>
        <v>ONTECH Charter HS</v>
      </c>
      <c r="S2631" s="1" t="str">
        <f aca="false">IFERROR(INDEX('ST Enroll Export'!$B$2:$B$3230,MATCH($D2631,'ST Enroll Export'!$A$2:$A$3230,0)),IFERROR(INDEX('ST Enroll Export'!$B$2:$B$3230,MATCH($E2631,'ST Enroll Export'!$B$2:$B$3230,0)),"Not Found"))</f>
        <v>200015011</v>
      </c>
      <c r="T2631" s="1" t="str">
        <f aca="false">IF(ISNUMBER(MATCH($D2631,'ST Enroll Export'!$A$2:$A$3230,0)),"NYSSIS Match",IF(ISNUMBER(MATCH($E2631,'ST Enroll Export'!$B$2:$B$3230,0)),"SID Match","No ST Match"))</f>
        <v>NYSSIS Match</v>
      </c>
      <c r="U2631" s="1" t="str">
        <f aca="false">IF(ISNUMBER(MATCH($D2631,Disability!$B$2:$B$5962,0)),"SPED","Gen Ed")</f>
        <v>SPED</v>
      </c>
    </row>
    <row r="2632" customFormat="false" ht="15" hidden="false" customHeight="true" outlineLevel="0" collapsed="false">
      <c r="A2632" s="1" t="s">
        <v>8176</v>
      </c>
      <c r="B2632" s="3" t="n">
        <v>46174</v>
      </c>
      <c r="C2632" s="1" t="s">
        <v>8177</v>
      </c>
      <c r="D2632" s="1" t="s">
        <v>8919</v>
      </c>
      <c r="E2632" s="1" t="s">
        <v>8920</v>
      </c>
      <c r="F2632" s="1" t="s">
        <v>7994</v>
      </c>
      <c r="G2632" s="1" t="s">
        <v>8921</v>
      </c>
      <c r="H2632" s="1" t="s">
        <v>2525</v>
      </c>
      <c r="I2632" s="3" t="n">
        <v>39993</v>
      </c>
      <c r="J2632" s="1" t="s">
        <v>8182</v>
      </c>
      <c r="K2632" s="3" t="n">
        <v>45903</v>
      </c>
      <c r="L2632" s="3" t="n">
        <v>46199</v>
      </c>
      <c r="M2632" s="1" t="n">
        <v>1</v>
      </c>
      <c r="N2632" s="4" t="s">
        <v>24</v>
      </c>
      <c r="O2632" s="1" t="s">
        <v>8586</v>
      </c>
      <c r="P2632" s="5" t="s">
        <v>26</v>
      </c>
      <c r="Q2632" s="1" t="str">
        <f aca="false">IFERROR(INDEX('ST Enroll Export'!$A$2:$A$3230,MATCH($D2632,'ST Enroll Export'!$A$2:$A$3230,0)),IFERROR(IF(INDEX('ST Enroll Export'!$A$2:$A$3230,MATCH($E2632,'ST Enroll Export'!$B$2:$B$3230,0))="","",INDEX('ST Enroll Export'!$A$2:$A$3230,MATCH($E2632,'ST Enroll Export'!$B$2:$B$3230,0))),"Not Found"))</f>
        <v>4763269571</v>
      </c>
      <c r="R2632" s="1" t="str">
        <f aca="false">IFERROR(INDEX('ST Enroll Export'!$G$2:$G$3230,MATCH($D2632,'ST Enroll Export'!$A$2:$A$3230,0)),IFERROR(INDEX('ST Enroll Export'!$G$2:$G$3230,MATCH($E2632,'ST Enroll Export'!$B$2:$B$3230,0)),"Not Found"))</f>
        <v>ONTECH Charter HS</v>
      </c>
      <c r="S2632" s="1" t="str">
        <f aca="false">IFERROR(INDEX('ST Enroll Export'!$B$2:$B$3230,MATCH($D2632,'ST Enroll Export'!$A$2:$A$3230,0)),IFERROR(INDEX('ST Enroll Export'!$B$2:$B$3230,MATCH($E2632,'ST Enroll Export'!$B$2:$B$3230,0)),"Not Found"))</f>
        <v>200018598</v>
      </c>
      <c r="T2632" s="1" t="str">
        <f aca="false">IF(ISNUMBER(MATCH($D2632,'ST Enroll Export'!$A$2:$A$3230,0)),"NYSSIS Match",IF(ISNUMBER(MATCH($E2632,'ST Enroll Export'!$B$2:$B$3230,0)),"SID Match","No ST Match"))</f>
        <v>NYSSIS Match</v>
      </c>
      <c r="U2632" s="1" t="str">
        <f aca="false">IF(ISNUMBER(MATCH($D2632,Disability!$B$2:$B$5962,0)),"SPED","Gen Ed")</f>
        <v>Gen Ed</v>
      </c>
    </row>
    <row r="2633" customFormat="false" ht="15" hidden="false" customHeight="true" outlineLevel="0" collapsed="false">
      <c r="A2633" s="1" t="s">
        <v>8176</v>
      </c>
      <c r="B2633" s="3" t="n">
        <v>46174</v>
      </c>
      <c r="C2633" s="1" t="s">
        <v>8177</v>
      </c>
      <c r="D2633" s="1" t="s">
        <v>8922</v>
      </c>
      <c r="E2633" s="1" t="s">
        <v>8923</v>
      </c>
      <c r="F2633" s="1" t="s">
        <v>8924</v>
      </c>
      <c r="G2633" s="1" t="s">
        <v>8925</v>
      </c>
      <c r="H2633" s="1" t="s">
        <v>2525</v>
      </c>
      <c r="I2633" s="3" t="n">
        <v>39816</v>
      </c>
      <c r="J2633" s="1" t="s">
        <v>8182</v>
      </c>
      <c r="K2633" s="3" t="n">
        <v>45903</v>
      </c>
      <c r="L2633" s="3" t="n">
        <v>46013</v>
      </c>
      <c r="M2633" s="1" t="n">
        <v>0.375</v>
      </c>
      <c r="N2633" s="4" t="s">
        <v>24</v>
      </c>
      <c r="O2633" s="1" t="s">
        <v>8926</v>
      </c>
      <c r="P2633" s="6" t="s">
        <v>39</v>
      </c>
      <c r="Q2633" s="1" t="str">
        <f aca="false">IFERROR(INDEX('ST Enroll Export'!$A$2:$A$3230,MATCH($D2633,'ST Enroll Export'!$A$2:$A$3230,0)),IFERROR(IF(INDEX('ST Enroll Export'!$A$2:$A$3230,MATCH($E2633,'ST Enroll Export'!$B$2:$B$3230,0))="","",INDEX('ST Enroll Export'!$A$2:$A$3230,MATCH($E2633,'ST Enroll Export'!$B$2:$B$3230,0))),"Not Found"))</f>
        <v>9155219646</v>
      </c>
      <c r="R2633" s="1" t="str">
        <f aca="false">IFERROR(INDEX('ST Enroll Export'!$G$2:$G$3230,MATCH($D2633,'ST Enroll Export'!$A$2:$A$3230,0)),IFERROR(INDEX('ST Enroll Export'!$G$2:$G$3230,MATCH($E2633,'ST Enroll Export'!$B$2:$B$3230,0)),"Not Found"))</f>
        <v>ONTECH Charter HS</v>
      </c>
      <c r="S2633" s="1" t="str">
        <f aca="false">IFERROR(INDEX('ST Enroll Export'!$B$2:$B$3230,MATCH($D2633,'ST Enroll Export'!$A$2:$A$3230,0)),IFERROR(INDEX('ST Enroll Export'!$B$2:$B$3230,MATCH($E2633,'ST Enroll Export'!$B$2:$B$3230,0)),"Not Found"))</f>
        <v>200012442</v>
      </c>
      <c r="T2633" s="1" t="str">
        <f aca="false">IF(ISNUMBER(MATCH($D2633,'ST Enroll Export'!$A$2:$A$3230,0)),"NYSSIS Match",IF(ISNUMBER(MATCH($E2633,'ST Enroll Export'!$B$2:$B$3230,0)),"SID Match","No ST Match"))</f>
        <v>NYSSIS Match</v>
      </c>
      <c r="U2633" s="1" t="str">
        <f aca="false">IF(ISNUMBER(MATCH($D2633,Disability!$B$2:$B$5962,0)),"SPED","Gen Ed")</f>
        <v>SPED</v>
      </c>
    </row>
    <row r="2634" customFormat="false" ht="15" hidden="false" customHeight="true" outlineLevel="0" collapsed="false">
      <c r="A2634" s="1" t="s">
        <v>8176</v>
      </c>
      <c r="B2634" s="3" t="n">
        <v>46174</v>
      </c>
      <c r="C2634" s="1" t="s">
        <v>8177</v>
      </c>
      <c r="D2634" s="1" t="s">
        <v>8927</v>
      </c>
      <c r="E2634" s="1" t="s">
        <v>8928</v>
      </c>
      <c r="F2634" s="1" t="s">
        <v>8929</v>
      </c>
      <c r="G2634" s="1" t="s">
        <v>8758</v>
      </c>
      <c r="H2634" s="1" t="s">
        <v>2539</v>
      </c>
      <c r="I2634" s="3" t="n">
        <v>40317</v>
      </c>
      <c r="J2634" s="1" t="s">
        <v>8182</v>
      </c>
      <c r="K2634" s="3" t="n">
        <v>45929</v>
      </c>
      <c r="L2634" s="3" t="n">
        <v>46199</v>
      </c>
      <c r="M2634" s="1" t="n">
        <v>0.9</v>
      </c>
      <c r="N2634" s="7" t="s">
        <v>230</v>
      </c>
      <c r="O2634" s="1" t="s">
        <v>8187</v>
      </c>
      <c r="P2634" s="5" t="s">
        <v>26</v>
      </c>
      <c r="Q2634" s="1" t="str">
        <f aca="false">IFERROR(INDEX('ST Enroll Export'!$A$2:$A$3230,MATCH($D2634,'ST Enroll Export'!$A$2:$A$3230,0)),IFERROR(IF(INDEX('ST Enroll Export'!$A$2:$A$3230,MATCH($E2634,'ST Enroll Export'!$B$2:$B$3230,0))="","",INDEX('ST Enroll Export'!$A$2:$A$3230,MATCH($E2634,'ST Enroll Export'!$B$2:$B$3230,0))),"Not Found"))</f>
        <v>7664905231</v>
      </c>
      <c r="R2634" s="1" t="str">
        <f aca="false">IFERROR(INDEX('ST Enroll Export'!$G$2:$G$3230,MATCH($D2634,'ST Enroll Export'!$A$2:$A$3230,0)),IFERROR(INDEX('ST Enroll Export'!$G$2:$G$3230,MATCH($E2634,'ST Enroll Export'!$B$2:$B$3230,0)),"Not Found"))</f>
        <v>ONTECH Charter HS</v>
      </c>
      <c r="S2634" s="1" t="str">
        <f aca="false">IFERROR(INDEX('ST Enroll Export'!$B$2:$B$3230,MATCH($D2634,'ST Enroll Export'!$A$2:$A$3230,0)),IFERROR(INDEX('ST Enroll Export'!$B$2:$B$3230,MATCH($E2634,'ST Enroll Export'!$B$2:$B$3230,0)),"Not Found"))</f>
        <v>210001322</v>
      </c>
      <c r="T2634" s="1" t="str">
        <f aca="false">IF(ISNUMBER(MATCH($D2634,'ST Enroll Export'!$A$2:$A$3230,0)),"NYSSIS Match",IF(ISNUMBER(MATCH($E2634,'ST Enroll Export'!$B$2:$B$3230,0)),"SID Match","No ST Match"))</f>
        <v>NYSSIS Match</v>
      </c>
      <c r="U2634" s="1" t="str">
        <f aca="false">IF(ISNUMBER(MATCH($D2634,Disability!$B$2:$B$5962,0)),"SPED","Gen Ed")</f>
        <v>Gen Ed</v>
      </c>
    </row>
    <row r="2635" customFormat="false" ht="15" hidden="false" customHeight="true" outlineLevel="0" collapsed="false">
      <c r="A2635" s="1" t="s">
        <v>8176</v>
      </c>
      <c r="B2635" s="3" t="n">
        <v>46174</v>
      </c>
      <c r="C2635" s="1" t="s">
        <v>8177</v>
      </c>
      <c r="D2635" s="1" t="s">
        <v>8930</v>
      </c>
      <c r="E2635" s="1" t="s">
        <v>8931</v>
      </c>
      <c r="F2635" s="1" t="s">
        <v>3441</v>
      </c>
      <c r="G2635" s="1" t="s">
        <v>8932</v>
      </c>
      <c r="H2635" s="1" t="s">
        <v>2555</v>
      </c>
      <c r="I2635" s="3" t="n">
        <v>39033</v>
      </c>
      <c r="J2635" s="1" t="s">
        <v>8182</v>
      </c>
      <c r="K2635" s="3" t="n">
        <v>45916</v>
      </c>
      <c r="L2635" s="3" t="n">
        <v>46371</v>
      </c>
      <c r="M2635" s="1" t="n">
        <v>0.3</v>
      </c>
      <c r="N2635" s="4" t="s">
        <v>24</v>
      </c>
      <c r="O2635" s="1" t="s">
        <v>8933</v>
      </c>
      <c r="P2635" s="5" t="s">
        <v>26</v>
      </c>
      <c r="Q2635" s="1" t="str">
        <f aca="false">IFERROR(INDEX('ST Enroll Export'!$A$2:$A$3230,MATCH($D2635,'ST Enroll Export'!$A$2:$A$3230,0)),IFERROR(IF(INDEX('ST Enroll Export'!$A$2:$A$3230,MATCH($E2635,'ST Enroll Export'!$B$2:$B$3230,0))="","",INDEX('ST Enroll Export'!$A$2:$A$3230,MATCH($E2635,'ST Enroll Export'!$B$2:$B$3230,0))),"Not Found"))</f>
        <v>7706269912</v>
      </c>
      <c r="R2635" s="1" t="str">
        <f aca="false">IFERROR(INDEX('ST Enroll Export'!$G$2:$G$3230,MATCH($D2635,'ST Enroll Export'!$A$2:$A$3230,0)),IFERROR(INDEX('ST Enroll Export'!$G$2:$G$3230,MATCH($E2635,'ST Enroll Export'!$B$2:$B$3230,0)),"Not Found"))</f>
        <v>ONTECH Charter HS</v>
      </c>
      <c r="S2635" s="1" t="str">
        <f aca="false">IFERROR(INDEX('ST Enroll Export'!$B$2:$B$3230,MATCH($D2635,'ST Enroll Export'!$A$2:$A$3230,0)),IFERROR(INDEX('ST Enroll Export'!$B$2:$B$3230,MATCH($E2635,'ST Enroll Export'!$B$2:$B$3230,0)),"Not Found"))</f>
        <v>200007367</v>
      </c>
      <c r="T2635" s="1" t="str">
        <f aca="false">IF(ISNUMBER(MATCH($D2635,'ST Enroll Export'!$A$2:$A$3230,0)),"NYSSIS Match",IF(ISNUMBER(MATCH($E2635,'ST Enroll Export'!$B$2:$B$3230,0)),"SID Match","No ST Match"))</f>
        <v>NYSSIS Match</v>
      </c>
      <c r="U2635" s="1" t="str">
        <f aca="false">IF(ISNUMBER(MATCH($D2635,Disability!$B$2:$B$5962,0)),"SPED","Gen Ed")</f>
        <v>Gen Ed</v>
      </c>
    </row>
    <row r="2636" customFormat="false" ht="15" hidden="false" customHeight="true" outlineLevel="0" collapsed="false">
      <c r="A2636" s="1" t="s">
        <v>8176</v>
      </c>
      <c r="B2636" s="3" t="n">
        <v>46174</v>
      </c>
      <c r="C2636" s="1" t="s">
        <v>8177</v>
      </c>
      <c r="D2636" s="1" t="s">
        <v>8934</v>
      </c>
      <c r="E2636" s="1" t="s">
        <v>8935</v>
      </c>
      <c r="F2636" s="1" t="s">
        <v>3441</v>
      </c>
      <c r="G2636" s="1" t="s">
        <v>8936</v>
      </c>
      <c r="H2636" s="1" t="s">
        <v>2555</v>
      </c>
      <c r="I2636" s="3" t="n">
        <v>39622</v>
      </c>
      <c r="J2636" s="1" t="s">
        <v>8182</v>
      </c>
      <c r="K2636" s="3" t="n">
        <v>45903</v>
      </c>
      <c r="L2636" s="3" t="n">
        <v>46199</v>
      </c>
      <c r="M2636" s="1" t="n">
        <v>1</v>
      </c>
      <c r="N2636" s="4" t="s">
        <v>24</v>
      </c>
      <c r="O2636" s="1" t="s">
        <v>8192</v>
      </c>
      <c r="P2636" s="6" t="s">
        <v>39</v>
      </c>
      <c r="Q2636" s="1" t="str">
        <f aca="false">IFERROR(INDEX('ST Enroll Export'!$A$2:$A$3230,MATCH($D2636,'ST Enroll Export'!$A$2:$A$3230,0)),IFERROR(IF(INDEX('ST Enroll Export'!$A$2:$A$3230,MATCH($E2636,'ST Enroll Export'!$B$2:$B$3230,0))="","",INDEX('ST Enroll Export'!$A$2:$A$3230,MATCH($E2636,'ST Enroll Export'!$B$2:$B$3230,0))),"Not Found"))</f>
        <v>8406532540</v>
      </c>
      <c r="R2636" s="1" t="str">
        <f aca="false">IFERROR(INDEX('ST Enroll Export'!$G$2:$G$3230,MATCH($D2636,'ST Enroll Export'!$A$2:$A$3230,0)),IFERROR(INDEX('ST Enroll Export'!$G$2:$G$3230,MATCH($E2636,'ST Enroll Export'!$B$2:$B$3230,0)),"Not Found"))</f>
        <v>ONTECH Charter HS</v>
      </c>
      <c r="S2636" s="1" t="str">
        <f aca="false">IFERROR(INDEX('ST Enroll Export'!$B$2:$B$3230,MATCH($D2636,'ST Enroll Export'!$A$2:$A$3230,0)),IFERROR(INDEX('ST Enroll Export'!$B$2:$B$3230,MATCH($E2636,'ST Enroll Export'!$B$2:$B$3230,0)),"Not Found"))</f>
        <v>200016759</v>
      </c>
      <c r="T2636" s="1" t="str">
        <f aca="false">IF(ISNUMBER(MATCH($D2636,'ST Enroll Export'!$A$2:$A$3230,0)),"NYSSIS Match",IF(ISNUMBER(MATCH($E2636,'ST Enroll Export'!$B$2:$B$3230,0)),"SID Match","No ST Match"))</f>
        <v>NYSSIS Match</v>
      </c>
      <c r="U2636" s="1" t="str">
        <f aca="false">IF(ISNUMBER(MATCH($D2636,Disability!$B$2:$B$5962,0)),"SPED","Gen Ed")</f>
        <v>SPED</v>
      </c>
    </row>
    <row r="2637" customFormat="false" ht="15" hidden="false" customHeight="true" outlineLevel="0" collapsed="false">
      <c r="A2637" s="1" t="s">
        <v>8176</v>
      </c>
      <c r="B2637" s="3" t="n">
        <v>46174</v>
      </c>
      <c r="C2637" s="1" t="s">
        <v>8177</v>
      </c>
      <c r="D2637" s="1" t="s">
        <v>8937</v>
      </c>
      <c r="E2637" s="1" t="s">
        <v>8938</v>
      </c>
      <c r="F2637" s="1" t="s">
        <v>223</v>
      </c>
      <c r="G2637" s="1" t="s">
        <v>2744</v>
      </c>
      <c r="H2637" s="1" t="s">
        <v>2571</v>
      </c>
      <c r="I2637" s="3" t="n">
        <v>40183</v>
      </c>
      <c r="J2637" s="1" t="s">
        <v>8182</v>
      </c>
      <c r="K2637" s="3" t="n">
        <v>45903</v>
      </c>
      <c r="L2637" s="3" t="n">
        <v>46199</v>
      </c>
      <c r="M2637" s="1" t="n">
        <v>1</v>
      </c>
      <c r="N2637" s="4" t="s">
        <v>24</v>
      </c>
      <c r="O2637" s="1" t="s">
        <v>8192</v>
      </c>
      <c r="P2637" s="5" t="s">
        <v>26</v>
      </c>
      <c r="Q2637" s="1" t="str">
        <f aca="false">IFERROR(INDEX('ST Enroll Export'!$A$2:$A$3230,MATCH($D2637,'ST Enroll Export'!$A$2:$A$3230,0)),IFERROR(IF(INDEX('ST Enroll Export'!$A$2:$A$3230,MATCH($E2637,'ST Enroll Export'!$B$2:$B$3230,0))="","",INDEX('ST Enroll Export'!$A$2:$A$3230,MATCH($E2637,'ST Enroll Export'!$B$2:$B$3230,0))),"Not Found"))</f>
        <v>9191573634</v>
      </c>
      <c r="R2637" s="1" t="str">
        <f aca="false">IFERROR(INDEX('ST Enroll Export'!$G$2:$G$3230,MATCH($D2637,'ST Enroll Export'!$A$2:$A$3230,0)),IFERROR(INDEX('ST Enroll Export'!$G$2:$G$3230,MATCH($E2637,'ST Enroll Export'!$B$2:$B$3230,0)),"Not Found"))</f>
        <v>ONTECH Charter HS</v>
      </c>
      <c r="S2637" s="1" t="str">
        <f aca="false">IFERROR(INDEX('ST Enroll Export'!$B$2:$B$3230,MATCH($D2637,'ST Enroll Export'!$A$2:$A$3230,0)),IFERROR(INDEX('ST Enroll Export'!$B$2:$B$3230,MATCH($E2637,'ST Enroll Export'!$B$2:$B$3230,0)),"Not Found"))</f>
        <v>200023525</v>
      </c>
      <c r="T2637" s="1" t="str">
        <f aca="false">IF(ISNUMBER(MATCH($D2637,'ST Enroll Export'!$A$2:$A$3230,0)),"NYSSIS Match",IF(ISNUMBER(MATCH($E2637,'ST Enroll Export'!$B$2:$B$3230,0)),"SID Match","No ST Match"))</f>
        <v>NYSSIS Match</v>
      </c>
      <c r="U2637" s="1" t="str">
        <f aca="false">IF(ISNUMBER(MATCH($D2637,Disability!$B$2:$B$5962,0)),"SPED","Gen Ed")</f>
        <v>Gen Ed</v>
      </c>
    </row>
    <row r="2638" customFormat="false" ht="15" hidden="false" customHeight="true" outlineLevel="0" collapsed="false">
      <c r="A2638" s="1" t="s">
        <v>8176</v>
      </c>
      <c r="B2638" s="3" t="n">
        <v>46174</v>
      </c>
      <c r="C2638" s="1" t="s">
        <v>8177</v>
      </c>
      <c r="D2638" s="1" t="s">
        <v>8939</v>
      </c>
      <c r="E2638" s="1" t="s">
        <v>8940</v>
      </c>
      <c r="F2638" s="1" t="s">
        <v>2068</v>
      </c>
      <c r="G2638" s="1" t="s">
        <v>8941</v>
      </c>
      <c r="H2638" s="1" t="s">
        <v>2525</v>
      </c>
      <c r="I2638" s="3" t="n">
        <v>39813</v>
      </c>
      <c r="J2638" s="1" t="s">
        <v>8182</v>
      </c>
      <c r="K2638" s="3" t="n">
        <v>45903</v>
      </c>
      <c r="L2638" s="3" t="n">
        <v>46199</v>
      </c>
      <c r="M2638" s="1" t="n">
        <v>1</v>
      </c>
      <c r="N2638" s="4" t="s">
        <v>24</v>
      </c>
      <c r="O2638" s="1" t="s">
        <v>8192</v>
      </c>
      <c r="P2638" s="6" t="s">
        <v>39</v>
      </c>
      <c r="Q2638" s="1" t="str">
        <f aca="false">IFERROR(INDEX('ST Enroll Export'!$A$2:$A$3230,MATCH($D2638,'ST Enroll Export'!$A$2:$A$3230,0)),IFERROR(IF(INDEX('ST Enroll Export'!$A$2:$A$3230,MATCH($E2638,'ST Enroll Export'!$B$2:$B$3230,0))="","",INDEX('ST Enroll Export'!$A$2:$A$3230,MATCH($E2638,'ST Enroll Export'!$B$2:$B$3230,0))),"Not Found"))</f>
        <v>8799174104</v>
      </c>
      <c r="R2638" s="1" t="str">
        <f aca="false">IFERROR(INDEX('ST Enroll Export'!$G$2:$G$3230,MATCH($D2638,'ST Enroll Export'!$A$2:$A$3230,0)),IFERROR(INDEX('ST Enroll Export'!$G$2:$G$3230,MATCH($E2638,'ST Enroll Export'!$B$2:$B$3230,0)),"Not Found"))</f>
        <v>ONTECH Charter HS</v>
      </c>
      <c r="S2638" s="1" t="str">
        <f aca="false">IFERROR(INDEX('ST Enroll Export'!$B$2:$B$3230,MATCH($D2638,'ST Enroll Export'!$A$2:$A$3230,0)),IFERROR(INDEX('ST Enroll Export'!$B$2:$B$3230,MATCH($E2638,'ST Enroll Export'!$B$2:$B$3230,0)),"Not Found"))</f>
        <v>200018732</v>
      </c>
      <c r="T2638" s="1" t="str">
        <f aca="false">IF(ISNUMBER(MATCH($D2638,'ST Enroll Export'!$A$2:$A$3230,0)),"NYSSIS Match",IF(ISNUMBER(MATCH($E2638,'ST Enroll Export'!$B$2:$B$3230,0)),"SID Match","No ST Match"))</f>
        <v>NYSSIS Match</v>
      </c>
      <c r="U2638" s="1" t="str">
        <f aca="false">IF(ISNUMBER(MATCH($D2638,Disability!$B$2:$B$5962,0)),"SPED","Gen Ed")</f>
        <v>SPED</v>
      </c>
    </row>
    <row r="2639" customFormat="false" ht="15" hidden="false" customHeight="true" outlineLevel="0" collapsed="false">
      <c r="A2639" s="1" t="s">
        <v>8176</v>
      </c>
      <c r="B2639" s="3" t="n">
        <v>46174</v>
      </c>
      <c r="C2639" s="1" t="s">
        <v>8177</v>
      </c>
      <c r="D2639" s="1" t="s">
        <v>8942</v>
      </c>
      <c r="E2639" s="1" t="s">
        <v>8943</v>
      </c>
      <c r="F2639" s="1" t="s">
        <v>2068</v>
      </c>
      <c r="G2639" s="1" t="s">
        <v>8944</v>
      </c>
      <c r="H2639" s="1" t="s">
        <v>2555</v>
      </c>
      <c r="I2639" s="3" t="n">
        <v>39631</v>
      </c>
      <c r="J2639" s="1" t="s">
        <v>8182</v>
      </c>
      <c r="K2639" s="3" t="n">
        <v>45903</v>
      </c>
      <c r="L2639" s="3" t="n">
        <v>46199</v>
      </c>
      <c r="M2639" s="1" t="n">
        <v>1</v>
      </c>
      <c r="N2639" s="4" t="s">
        <v>24</v>
      </c>
      <c r="O2639" s="1" t="s">
        <v>8192</v>
      </c>
      <c r="P2639" s="5" t="s">
        <v>26</v>
      </c>
      <c r="Q2639" s="1" t="str">
        <f aca="false">IFERROR(INDEX('ST Enroll Export'!$A$2:$A$3230,MATCH($D2639,'ST Enroll Export'!$A$2:$A$3230,0)),IFERROR(IF(INDEX('ST Enroll Export'!$A$2:$A$3230,MATCH($E2639,'ST Enroll Export'!$B$2:$B$3230,0))="","",INDEX('ST Enroll Export'!$A$2:$A$3230,MATCH($E2639,'ST Enroll Export'!$B$2:$B$3230,0))),"Not Found"))</f>
        <v>6298217364</v>
      </c>
      <c r="R2639" s="1" t="str">
        <f aca="false">IFERROR(INDEX('ST Enroll Export'!$G$2:$G$3230,MATCH($D2639,'ST Enroll Export'!$A$2:$A$3230,0)),IFERROR(INDEX('ST Enroll Export'!$G$2:$G$3230,MATCH($E2639,'ST Enroll Export'!$B$2:$B$3230,0)),"Not Found"))</f>
        <v>ONTECH Charter HS</v>
      </c>
      <c r="S2639" s="1" t="str">
        <f aca="false">IFERROR(INDEX('ST Enroll Export'!$B$2:$B$3230,MATCH($D2639,'ST Enroll Export'!$A$2:$A$3230,0)),IFERROR(INDEX('ST Enroll Export'!$B$2:$B$3230,MATCH($E2639,'ST Enroll Export'!$B$2:$B$3230,0)),"Not Found"))</f>
        <v>200014222</v>
      </c>
      <c r="T2639" s="1" t="str">
        <f aca="false">IF(ISNUMBER(MATCH($D2639,'ST Enroll Export'!$A$2:$A$3230,0)),"NYSSIS Match",IF(ISNUMBER(MATCH($E2639,'ST Enroll Export'!$B$2:$B$3230,0)),"SID Match","No ST Match"))</f>
        <v>NYSSIS Match</v>
      </c>
      <c r="U2639" s="1" t="str">
        <f aca="false">IF(ISNUMBER(MATCH($D2639,Disability!$B$2:$B$5962,0)),"SPED","Gen Ed")</f>
        <v>Gen Ed</v>
      </c>
    </row>
    <row r="2640" customFormat="false" ht="15" hidden="false" customHeight="true" outlineLevel="0" collapsed="false">
      <c r="A2640" s="1" t="s">
        <v>8176</v>
      </c>
      <c r="B2640" s="3" t="n">
        <v>46174</v>
      </c>
      <c r="C2640" s="1" t="s">
        <v>8177</v>
      </c>
      <c r="D2640" s="1" t="s">
        <v>8945</v>
      </c>
      <c r="E2640" s="1" t="s">
        <v>8946</v>
      </c>
      <c r="F2640" s="1" t="s">
        <v>2068</v>
      </c>
      <c r="G2640" s="1" t="s">
        <v>8947</v>
      </c>
      <c r="H2640" s="1" t="s">
        <v>2571</v>
      </c>
      <c r="I2640" s="3" t="n">
        <v>40127</v>
      </c>
      <c r="J2640" s="1" t="s">
        <v>8182</v>
      </c>
      <c r="K2640" s="3" t="n">
        <v>45993</v>
      </c>
      <c r="L2640" s="3" t="n">
        <v>46199</v>
      </c>
      <c r="M2640" s="1" t="n">
        <v>0.7</v>
      </c>
      <c r="N2640" s="4" t="s">
        <v>24</v>
      </c>
      <c r="O2640" s="1" t="s">
        <v>8948</v>
      </c>
      <c r="P2640" s="5" t="s">
        <v>26</v>
      </c>
      <c r="Q2640" s="1" t="str">
        <f aca="false">IFERROR(INDEX('ST Enroll Export'!$A$2:$A$3230,MATCH($D2640,'ST Enroll Export'!$A$2:$A$3230,0)),IFERROR(IF(INDEX('ST Enroll Export'!$A$2:$A$3230,MATCH($E2640,'ST Enroll Export'!$B$2:$B$3230,0))="","",INDEX('ST Enroll Export'!$A$2:$A$3230,MATCH($E2640,'ST Enroll Export'!$B$2:$B$3230,0))),"Not Found"))</f>
        <v>1443328071</v>
      </c>
      <c r="R2640" s="1" t="str">
        <f aca="false">IFERROR(INDEX('ST Enroll Export'!$G$2:$G$3230,MATCH($D2640,'ST Enroll Export'!$A$2:$A$3230,0)),IFERROR(INDEX('ST Enroll Export'!$G$2:$G$3230,MATCH($E2640,'ST Enroll Export'!$B$2:$B$3230,0)),"Not Found"))</f>
        <v>ONTECH Charter HS</v>
      </c>
      <c r="S2640" s="1" t="str">
        <f aca="false">IFERROR(INDEX('ST Enroll Export'!$B$2:$B$3230,MATCH($D2640,'ST Enroll Export'!$A$2:$A$3230,0)),IFERROR(INDEX('ST Enroll Export'!$B$2:$B$3230,MATCH($E2640,'ST Enroll Export'!$B$2:$B$3230,0)),"Not Found"))</f>
        <v>200017195</v>
      </c>
      <c r="T2640" s="1" t="str">
        <f aca="false">IF(ISNUMBER(MATCH($D2640,'ST Enroll Export'!$A$2:$A$3230,0)),"NYSSIS Match",IF(ISNUMBER(MATCH($E2640,'ST Enroll Export'!$B$2:$B$3230,0)),"SID Match","No ST Match"))</f>
        <v>NYSSIS Match</v>
      </c>
      <c r="U2640" s="1" t="str">
        <f aca="false">IF(ISNUMBER(MATCH($D2640,Disability!$B$2:$B$5962,0)),"SPED","Gen Ed")</f>
        <v>Gen Ed</v>
      </c>
    </row>
    <row r="2641" customFormat="false" ht="15" hidden="false" customHeight="true" outlineLevel="0" collapsed="false">
      <c r="A2641" s="1" t="s">
        <v>8176</v>
      </c>
      <c r="B2641" s="3" t="n">
        <v>46174</v>
      </c>
      <c r="C2641" s="1" t="s">
        <v>8177</v>
      </c>
      <c r="D2641" s="1" t="s">
        <v>8945</v>
      </c>
      <c r="E2641" s="1" t="s">
        <v>8946</v>
      </c>
      <c r="F2641" s="1" t="s">
        <v>2068</v>
      </c>
      <c r="G2641" s="1" t="s">
        <v>8947</v>
      </c>
      <c r="H2641" s="1" t="s">
        <v>2571</v>
      </c>
      <c r="I2641" s="3" t="n">
        <v>40127</v>
      </c>
      <c r="J2641" s="1" t="s">
        <v>8182</v>
      </c>
      <c r="K2641" s="3" t="n">
        <v>45930</v>
      </c>
      <c r="L2641" s="3" t="n">
        <v>46344</v>
      </c>
      <c r="M2641" s="1" t="n">
        <v>0.15</v>
      </c>
      <c r="N2641" s="4" t="s">
        <v>24</v>
      </c>
      <c r="O2641" s="1" t="s">
        <v>8949</v>
      </c>
      <c r="P2641" s="5" t="s">
        <v>26</v>
      </c>
      <c r="Q2641" s="1" t="str">
        <f aca="false">IFERROR(INDEX('ST Enroll Export'!$A$2:$A$3230,MATCH($D2641,'ST Enroll Export'!$A$2:$A$3230,0)),IFERROR(IF(INDEX('ST Enroll Export'!$A$2:$A$3230,MATCH($E2641,'ST Enroll Export'!$B$2:$B$3230,0))="","",INDEX('ST Enroll Export'!$A$2:$A$3230,MATCH($E2641,'ST Enroll Export'!$B$2:$B$3230,0))),"Not Found"))</f>
        <v>1443328071</v>
      </c>
      <c r="R2641" s="1" t="str">
        <f aca="false">IFERROR(INDEX('ST Enroll Export'!$G$2:$G$3230,MATCH($D2641,'ST Enroll Export'!$A$2:$A$3230,0)),IFERROR(INDEX('ST Enroll Export'!$G$2:$G$3230,MATCH($E2641,'ST Enroll Export'!$B$2:$B$3230,0)),"Not Found"))</f>
        <v>ONTECH Charter HS</v>
      </c>
      <c r="S2641" s="1" t="str">
        <f aca="false">IFERROR(INDEX('ST Enroll Export'!$B$2:$B$3230,MATCH($D2641,'ST Enroll Export'!$A$2:$A$3230,0)),IFERROR(INDEX('ST Enroll Export'!$B$2:$B$3230,MATCH($E2641,'ST Enroll Export'!$B$2:$B$3230,0)),"Not Found"))</f>
        <v>200017195</v>
      </c>
      <c r="T2641" s="1" t="str">
        <f aca="false">IF(ISNUMBER(MATCH($D2641,'ST Enroll Export'!$A$2:$A$3230,0)),"NYSSIS Match",IF(ISNUMBER(MATCH($E2641,'ST Enroll Export'!$B$2:$B$3230,0)),"SID Match","No ST Match"))</f>
        <v>NYSSIS Match</v>
      </c>
      <c r="U2641" s="1" t="str">
        <f aca="false">IF(ISNUMBER(MATCH($D2641,Disability!$B$2:$B$5962,0)),"SPED","Gen Ed")</f>
        <v>Gen Ed</v>
      </c>
    </row>
    <row r="2642" customFormat="false" ht="15" hidden="false" customHeight="true" outlineLevel="0" collapsed="false">
      <c r="A2642" s="1" t="s">
        <v>8176</v>
      </c>
      <c r="B2642" s="3" t="n">
        <v>46174</v>
      </c>
      <c r="C2642" s="1" t="s">
        <v>8177</v>
      </c>
      <c r="D2642" s="1" t="s">
        <v>8950</v>
      </c>
      <c r="E2642" s="1" t="s">
        <v>8951</v>
      </c>
      <c r="F2642" s="1" t="s">
        <v>8952</v>
      </c>
      <c r="G2642" s="1" t="s">
        <v>8953</v>
      </c>
      <c r="H2642" s="1" t="s">
        <v>2525</v>
      </c>
      <c r="I2642" s="3" t="n">
        <v>40050</v>
      </c>
      <c r="J2642" s="1" t="s">
        <v>8182</v>
      </c>
      <c r="K2642" s="3" t="n">
        <v>45931</v>
      </c>
      <c r="L2642" s="3" t="n">
        <v>45994</v>
      </c>
      <c r="M2642" s="1" t="n">
        <v>0.225</v>
      </c>
      <c r="N2642" s="7" t="s">
        <v>230</v>
      </c>
      <c r="O2642" s="1" t="s">
        <v>8954</v>
      </c>
      <c r="P2642" s="5" t="s">
        <v>26</v>
      </c>
      <c r="Q2642" s="1" t="str">
        <f aca="false">IFERROR(INDEX('ST Enroll Export'!$A$2:$A$3230,MATCH($D2642,'ST Enroll Export'!$A$2:$A$3230,0)),IFERROR(IF(INDEX('ST Enroll Export'!$A$2:$A$3230,MATCH($E2642,'ST Enroll Export'!$B$2:$B$3230,0))="","",INDEX('ST Enroll Export'!$A$2:$A$3230,MATCH($E2642,'ST Enroll Export'!$B$2:$B$3230,0))),"Not Found"))</f>
        <v>5915420076</v>
      </c>
      <c r="R2642" s="1" t="str">
        <f aca="false">IFERROR(INDEX('ST Enroll Export'!$G$2:$G$3230,MATCH($D2642,'ST Enroll Export'!$A$2:$A$3230,0)),IFERROR(INDEX('ST Enroll Export'!$G$2:$G$3230,MATCH($E2642,'ST Enroll Export'!$B$2:$B$3230,0)),"Not Found"))</f>
        <v>ONTECH Charter HS</v>
      </c>
      <c r="S2642" s="1" t="str">
        <f aca="false">IFERROR(INDEX('ST Enroll Export'!$B$2:$B$3230,MATCH($D2642,'ST Enroll Export'!$A$2:$A$3230,0)),IFERROR(INDEX('ST Enroll Export'!$B$2:$B$3230,MATCH($E2642,'ST Enroll Export'!$B$2:$B$3230,0)),"Not Found"))</f>
        <v>200031017</v>
      </c>
      <c r="T2642" s="1" t="str">
        <f aca="false">IF(ISNUMBER(MATCH($D2642,'ST Enroll Export'!$A$2:$A$3230,0)),"NYSSIS Match",IF(ISNUMBER(MATCH($E2642,'ST Enroll Export'!$B$2:$B$3230,0)),"SID Match","No ST Match"))</f>
        <v>NYSSIS Match</v>
      </c>
      <c r="U2642" s="1" t="str">
        <f aca="false">IF(ISNUMBER(MATCH($D2642,Disability!$B$2:$B$5962,0)),"SPED","Gen Ed")</f>
        <v>Gen Ed</v>
      </c>
    </row>
    <row r="2643" customFormat="false" ht="15" hidden="false" customHeight="true" outlineLevel="0" collapsed="false">
      <c r="A2643" s="1" t="s">
        <v>8176</v>
      </c>
      <c r="B2643" s="3" t="n">
        <v>46174</v>
      </c>
      <c r="C2643" s="1" t="s">
        <v>8177</v>
      </c>
      <c r="D2643" s="1" t="s">
        <v>8950</v>
      </c>
      <c r="E2643" s="1" t="s">
        <v>8951</v>
      </c>
      <c r="F2643" s="1" t="s">
        <v>8952</v>
      </c>
      <c r="G2643" s="1" t="s">
        <v>8953</v>
      </c>
      <c r="H2643" s="1" t="s">
        <v>2525</v>
      </c>
      <c r="I2643" s="3" t="n">
        <v>40050</v>
      </c>
      <c r="J2643" s="1" t="s">
        <v>8182</v>
      </c>
      <c r="K2643" s="3" t="n">
        <v>46055</v>
      </c>
      <c r="L2643" s="3" t="n">
        <v>46199</v>
      </c>
      <c r="M2643" s="1" t="n">
        <v>0.5</v>
      </c>
      <c r="N2643" s="4" t="s">
        <v>24</v>
      </c>
      <c r="O2643" s="1" t="s">
        <v>8955</v>
      </c>
      <c r="P2643" s="5" t="s">
        <v>26</v>
      </c>
      <c r="Q2643" s="1" t="str">
        <f aca="false">IFERROR(INDEX('ST Enroll Export'!$A$2:$A$3230,MATCH($D2643,'ST Enroll Export'!$A$2:$A$3230,0)),IFERROR(IF(INDEX('ST Enroll Export'!$A$2:$A$3230,MATCH($E2643,'ST Enroll Export'!$B$2:$B$3230,0))="","",INDEX('ST Enroll Export'!$A$2:$A$3230,MATCH($E2643,'ST Enroll Export'!$B$2:$B$3230,0))),"Not Found"))</f>
        <v>5915420076</v>
      </c>
      <c r="R2643" s="1" t="str">
        <f aca="false">IFERROR(INDEX('ST Enroll Export'!$G$2:$G$3230,MATCH($D2643,'ST Enroll Export'!$A$2:$A$3230,0)),IFERROR(INDEX('ST Enroll Export'!$G$2:$G$3230,MATCH($E2643,'ST Enroll Export'!$B$2:$B$3230,0)),"Not Found"))</f>
        <v>ONTECH Charter HS</v>
      </c>
      <c r="S2643" s="1" t="str">
        <f aca="false">IFERROR(INDEX('ST Enroll Export'!$B$2:$B$3230,MATCH($D2643,'ST Enroll Export'!$A$2:$A$3230,0)),IFERROR(INDEX('ST Enroll Export'!$B$2:$B$3230,MATCH($E2643,'ST Enroll Export'!$B$2:$B$3230,0)),"Not Found"))</f>
        <v>200031017</v>
      </c>
      <c r="T2643" s="1" t="str">
        <f aca="false">IF(ISNUMBER(MATCH($D2643,'ST Enroll Export'!$A$2:$A$3230,0)),"NYSSIS Match",IF(ISNUMBER(MATCH($E2643,'ST Enroll Export'!$B$2:$B$3230,0)),"SID Match","No ST Match"))</f>
        <v>NYSSIS Match</v>
      </c>
      <c r="U2643" s="1" t="str">
        <f aca="false">IF(ISNUMBER(MATCH($D2643,Disability!$B$2:$B$5962,0)),"SPED","Gen Ed")</f>
        <v>Gen Ed</v>
      </c>
    </row>
    <row r="2644" customFormat="false" ht="15" hidden="false" customHeight="true" outlineLevel="0" collapsed="false">
      <c r="A2644" s="1" t="s">
        <v>8176</v>
      </c>
      <c r="B2644" s="3" t="n">
        <v>46174</v>
      </c>
      <c r="C2644" s="1" t="s">
        <v>8177</v>
      </c>
      <c r="D2644" s="1" t="s">
        <v>8956</v>
      </c>
      <c r="E2644" s="1" t="s">
        <v>8957</v>
      </c>
      <c r="F2644" s="1" t="s">
        <v>8958</v>
      </c>
      <c r="G2644" s="1" t="s">
        <v>8959</v>
      </c>
      <c r="H2644" s="1" t="s">
        <v>2571</v>
      </c>
      <c r="I2644" s="3" t="n">
        <v>39997</v>
      </c>
      <c r="J2644" s="1" t="s">
        <v>8182</v>
      </c>
      <c r="K2644" s="3" t="n">
        <v>45903</v>
      </c>
      <c r="L2644" s="3" t="n">
        <v>46199</v>
      </c>
      <c r="M2644" s="1" t="n">
        <v>1</v>
      </c>
      <c r="N2644" s="4" t="s">
        <v>24</v>
      </c>
      <c r="O2644" s="1" t="s">
        <v>8192</v>
      </c>
      <c r="P2644" s="5" t="s">
        <v>26</v>
      </c>
      <c r="Q2644" s="1" t="str">
        <f aca="false">IFERROR(INDEX('ST Enroll Export'!$A$2:$A$3230,MATCH($D2644,'ST Enroll Export'!$A$2:$A$3230,0)),IFERROR(IF(INDEX('ST Enroll Export'!$A$2:$A$3230,MATCH($E2644,'ST Enroll Export'!$B$2:$B$3230,0))="","",INDEX('ST Enroll Export'!$A$2:$A$3230,MATCH($E2644,'ST Enroll Export'!$B$2:$B$3230,0))),"Not Found"))</f>
        <v>8590786531</v>
      </c>
      <c r="R2644" s="1" t="str">
        <f aca="false">IFERROR(INDEX('ST Enroll Export'!$G$2:$G$3230,MATCH($D2644,'ST Enroll Export'!$A$2:$A$3230,0)),IFERROR(INDEX('ST Enroll Export'!$G$2:$G$3230,MATCH($E2644,'ST Enroll Export'!$B$2:$B$3230,0)),"Not Found"))</f>
        <v>ONTECH Charter HS</v>
      </c>
      <c r="S2644" s="1" t="str">
        <f aca="false">IFERROR(INDEX('ST Enroll Export'!$B$2:$B$3230,MATCH($D2644,'ST Enroll Export'!$A$2:$A$3230,0)),IFERROR(INDEX('ST Enroll Export'!$B$2:$B$3230,MATCH($E2644,'ST Enroll Export'!$B$2:$B$3230,0)),"Not Found"))</f>
        <v>200023552</v>
      </c>
      <c r="T2644" s="1" t="str">
        <f aca="false">IF(ISNUMBER(MATCH($D2644,'ST Enroll Export'!$A$2:$A$3230,0)),"NYSSIS Match",IF(ISNUMBER(MATCH($E2644,'ST Enroll Export'!$B$2:$B$3230,0)),"SID Match","No ST Match"))</f>
        <v>NYSSIS Match</v>
      </c>
      <c r="U2644" s="1" t="str">
        <f aca="false">IF(ISNUMBER(MATCH($D2644,Disability!$B$2:$B$5962,0)),"SPED","Gen Ed")</f>
        <v>Gen Ed</v>
      </c>
    </row>
    <row r="2645" customFormat="false" ht="15" hidden="false" customHeight="true" outlineLevel="0" collapsed="false">
      <c r="A2645" s="1" t="s">
        <v>8176</v>
      </c>
      <c r="B2645" s="3" t="n">
        <v>46174</v>
      </c>
      <c r="C2645" s="1" t="s">
        <v>8177</v>
      </c>
      <c r="D2645" s="1" t="s">
        <v>8960</v>
      </c>
      <c r="E2645" s="1" t="s">
        <v>8961</v>
      </c>
      <c r="F2645" s="1" t="s">
        <v>8962</v>
      </c>
      <c r="G2645" s="1" t="s">
        <v>3470</v>
      </c>
      <c r="H2645" s="1" t="s">
        <v>2571</v>
      </c>
      <c r="I2645" s="3" t="n">
        <v>40179</v>
      </c>
      <c r="J2645" s="1" t="s">
        <v>8182</v>
      </c>
      <c r="K2645" s="3" t="n">
        <v>45931</v>
      </c>
      <c r="L2645" s="3" t="n">
        <v>46199</v>
      </c>
      <c r="M2645" s="1" t="n">
        <v>0.9</v>
      </c>
      <c r="N2645" s="7" t="s">
        <v>230</v>
      </c>
      <c r="O2645" s="1" t="s">
        <v>8187</v>
      </c>
      <c r="P2645" s="6" t="s">
        <v>39</v>
      </c>
      <c r="Q2645" s="1" t="str">
        <f aca="false">IFERROR(INDEX('ST Enroll Export'!$A$2:$A$3230,MATCH($D2645,'ST Enroll Export'!$A$2:$A$3230,0)),IFERROR(IF(INDEX('ST Enroll Export'!$A$2:$A$3230,MATCH($E2645,'ST Enroll Export'!$B$2:$B$3230,0))="","",INDEX('ST Enroll Export'!$A$2:$A$3230,MATCH($E2645,'ST Enroll Export'!$B$2:$B$3230,0))),"Not Found"))</f>
        <v>4107084835</v>
      </c>
      <c r="R2645" s="1" t="str">
        <f aca="false">IFERROR(INDEX('ST Enroll Export'!$G$2:$G$3230,MATCH($D2645,'ST Enroll Export'!$A$2:$A$3230,0)),IFERROR(INDEX('ST Enroll Export'!$G$2:$G$3230,MATCH($E2645,'ST Enroll Export'!$B$2:$B$3230,0)),"Not Found"))</f>
        <v>ONTECH Charter HS</v>
      </c>
      <c r="S2645" s="1" t="str">
        <f aca="false">IFERROR(INDEX('ST Enroll Export'!$B$2:$B$3230,MATCH($D2645,'ST Enroll Export'!$A$2:$A$3230,0)),IFERROR(INDEX('ST Enroll Export'!$B$2:$B$3230,MATCH($E2645,'ST Enroll Export'!$B$2:$B$3230,0)),"Not Found"))</f>
        <v>200023400</v>
      </c>
      <c r="T2645" s="1" t="str">
        <f aca="false">IF(ISNUMBER(MATCH($D2645,'ST Enroll Export'!$A$2:$A$3230,0)),"NYSSIS Match",IF(ISNUMBER(MATCH($E2645,'ST Enroll Export'!$B$2:$B$3230,0)),"SID Match","No ST Match"))</f>
        <v>NYSSIS Match</v>
      </c>
      <c r="U2645" s="1" t="str">
        <f aca="false">IF(ISNUMBER(MATCH($D2645,Disability!$B$2:$B$5962,0)),"SPED","Gen Ed")</f>
        <v>SPED</v>
      </c>
    </row>
    <row r="2646" customFormat="false" ht="15" hidden="false" customHeight="true" outlineLevel="0" collapsed="false">
      <c r="A2646" s="1" t="s">
        <v>8176</v>
      </c>
      <c r="B2646" s="3" t="n">
        <v>46174</v>
      </c>
      <c r="C2646" s="1" t="s">
        <v>8177</v>
      </c>
      <c r="D2646" s="1" t="s">
        <v>8963</v>
      </c>
      <c r="E2646" s="1" t="s">
        <v>8964</v>
      </c>
      <c r="F2646" s="1" t="s">
        <v>442</v>
      </c>
      <c r="G2646" s="1" t="s">
        <v>8965</v>
      </c>
      <c r="H2646" s="1" t="s">
        <v>2571</v>
      </c>
      <c r="I2646" s="3" t="n">
        <v>39903</v>
      </c>
      <c r="J2646" s="1" t="s">
        <v>8182</v>
      </c>
      <c r="K2646" s="3" t="n">
        <v>45903</v>
      </c>
      <c r="L2646" s="3" t="n">
        <v>46199</v>
      </c>
      <c r="M2646" s="1" t="n">
        <v>1</v>
      </c>
      <c r="N2646" s="4" t="s">
        <v>24</v>
      </c>
      <c r="O2646" s="1" t="s">
        <v>8192</v>
      </c>
      <c r="P2646" s="5" t="s">
        <v>26</v>
      </c>
      <c r="Q2646" s="1" t="str">
        <f aca="false">IFERROR(INDEX('ST Enroll Export'!$A$2:$A$3230,MATCH($D2646,'ST Enroll Export'!$A$2:$A$3230,0)),IFERROR(IF(INDEX('ST Enroll Export'!$A$2:$A$3230,MATCH($E2646,'ST Enroll Export'!$B$2:$B$3230,0))="","",INDEX('ST Enroll Export'!$A$2:$A$3230,MATCH($E2646,'ST Enroll Export'!$B$2:$B$3230,0))),"Not Found"))</f>
        <v>3417829791</v>
      </c>
      <c r="R2646" s="1" t="str">
        <f aca="false">IFERROR(INDEX('ST Enroll Export'!$G$2:$G$3230,MATCH($D2646,'ST Enroll Export'!$A$2:$A$3230,0)),IFERROR(INDEX('ST Enroll Export'!$G$2:$G$3230,MATCH($E2646,'ST Enroll Export'!$B$2:$B$3230,0)),"Not Found"))</f>
        <v>ONTECH Charter HS</v>
      </c>
      <c r="S2646" s="1" t="str">
        <f aca="false">IFERROR(INDEX('ST Enroll Export'!$B$2:$B$3230,MATCH($D2646,'ST Enroll Export'!$A$2:$A$3230,0)),IFERROR(INDEX('ST Enroll Export'!$B$2:$B$3230,MATCH($E2646,'ST Enroll Export'!$B$2:$B$3230,0)),"Not Found"))</f>
        <v>200018011</v>
      </c>
      <c r="T2646" s="1" t="str">
        <f aca="false">IF(ISNUMBER(MATCH($D2646,'ST Enroll Export'!$A$2:$A$3230,0)),"NYSSIS Match",IF(ISNUMBER(MATCH($E2646,'ST Enroll Export'!$B$2:$B$3230,0)),"SID Match","No ST Match"))</f>
        <v>NYSSIS Match</v>
      </c>
      <c r="U2646" s="1" t="str">
        <f aca="false">IF(ISNUMBER(MATCH($D2646,Disability!$B$2:$B$5962,0)),"SPED","Gen Ed")</f>
        <v>Gen Ed</v>
      </c>
    </row>
    <row r="2647" customFormat="false" ht="15" hidden="false" customHeight="true" outlineLevel="0" collapsed="false">
      <c r="A2647" s="1" t="s">
        <v>8176</v>
      </c>
      <c r="B2647" s="3" t="n">
        <v>46174</v>
      </c>
      <c r="C2647" s="1" t="s">
        <v>8177</v>
      </c>
      <c r="D2647" s="1" t="s">
        <v>8966</v>
      </c>
      <c r="E2647" s="1" t="s">
        <v>8967</v>
      </c>
      <c r="F2647" s="1" t="s">
        <v>442</v>
      </c>
      <c r="G2647" s="1" t="s">
        <v>325</v>
      </c>
      <c r="H2647" s="1" t="s">
        <v>2525</v>
      </c>
      <c r="I2647" s="3" t="n">
        <v>39792</v>
      </c>
      <c r="J2647" s="1" t="s">
        <v>8182</v>
      </c>
      <c r="K2647" s="3" t="n">
        <v>46027</v>
      </c>
      <c r="L2647" s="3" t="n">
        <v>46199</v>
      </c>
      <c r="M2647" s="1" t="n">
        <v>0.6</v>
      </c>
      <c r="N2647" s="7" t="s">
        <v>230</v>
      </c>
      <c r="O2647" s="1" t="s">
        <v>8187</v>
      </c>
      <c r="P2647" s="5" t="s">
        <v>26</v>
      </c>
      <c r="Q2647" s="1" t="str">
        <f aca="false">IFERROR(INDEX('ST Enroll Export'!$A$2:$A$3230,MATCH($D2647,'ST Enroll Export'!$A$2:$A$3230,0)),IFERROR(IF(INDEX('ST Enroll Export'!$A$2:$A$3230,MATCH($E2647,'ST Enroll Export'!$B$2:$B$3230,0))="","",INDEX('ST Enroll Export'!$A$2:$A$3230,MATCH($E2647,'ST Enroll Export'!$B$2:$B$3230,0))),"Not Found"))</f>
        <v>6098965274</v>
      </c>
      <c r="R2647" s="1" t="str">
        <f aca="false">IFERROR(INDEX('ST Enroll Export'!$G$2:$G$3230,MATCH($D2647,'ST Enroll Export'!$A$2:$A$3230,0)),IFERROR(INDEX('ST Enroll Export'!$G$2:$G$3230,MATCH($E2647,'ST Enroll Export'!$B$2:$B$3230,0)),"Not Found"))</f>
        <v>ONTECH Charter HS</v>
      </c>
      <c r="S2647" s="1" t="str">
        <f aca="false">IFERROR(INDEX('ST Enroll Export'!$B$2:$B$3230,MATCH($D2647,'ST Enroll Export'!$A$2:$A$3230,0)),IFERROR(INDEX('ST Enroll Export'!$B$2:$B$3230,MATCH($E2647,'ST Enroll Export'!$B$2:$B$3230,0)),"Not Found"))</f>
        <v>210023022</v>
      </c>
      <c r="T2647" s="1" t="str">
        <f aca="false">IF(ISNUMBER(MATCH($D2647,'ST Enroll Export'!$A$2:$A$3230,0)),"NYSSIS Match",IF(ISNUMBER(MATCH($E2647,'ST Enroll Export'!$B$2:$B$3230,0)),"SID Match","No ST Match"))</f>
        <v>NYSSIS Match</v>
      </c>
      <c r="U2647" s="1" t="str">
        <f aca="false">IF(ISNUMBER(MATCH($D2647,Disability!$B$2:$B$5962,0)),"SPED","Gen Ed")</f>
        <v>Gen Ed</v>
      </c>
    </row>
    <row r="2648" customFormat="false" ht="15" hidden="false" customHeight="true" outlineLevel="0" collapsed="false">
      <c r="A2648" s="1" t="s">
        <v>8176</v>
      </c>
      <c r="B2648" s="3" t="n">
        <v>46174</v>
      </c>
      <c r="C2648" s="1" t="s">
        <v>8177</v>
      </c>
      <c r="D2648" s="1" t="s">
        <v>8968</v>
      </c>
      <c r="E2648" s="1" t="s">
        <v>8969</v>
      </c>
      <c r="F2648" s="1" t="s">
        <v>442</v>
      </c>
      <c r="G2648" s="1" t="s">
        <v>5387</v>
      </c>
      <c r="H2648" s="1" t="s">
        <v>2555</v>
      </c>
      <c r="I2648" s="3" t="n">
        <v>39667</v>
      </c>
      <c r="J2648" s="1" t="s">
        <v>8182</v>
      </c>
      <c r="K2648" s="3" t="n">
        <v>45903</v>
      </c>
      <c r="L2648" s="3" t="n">
        <v>46199</v>
      </c>
      <c r="M2648" s="1" t="n">
        <v>1</v>
      </c>
      <c r="N2648" s="4" t="s">
        <v>24</v>
      </c>
      <c r="O2648" s="1" t="s">
        <v>8192</v>
      </c>
      <c r="P2648" s="6" t="s">
        <v>39</v>
      </c>
      <c r="Q2648" s="1" t="str">
        <f aca="false">IFERROR(INDEX('ST Enroll Export'!$A$2:$A$3230,MATCH($D2648,'ST Enroll Export'!$A$2:$A$3230,0)),IFERROR(IF(INDEX('ST Enroll Export'!$A$2:$A$3230,MATCH($E2648,'ST Enroll Export'!$B$2:$B$3230,0))="","",INDEX('ST Enroll Export'!$A$2:$A$3230,MATCH($E2648,'ST Enroll Export'!$B$2:$B$3230,0))),"Not Found"))</f>
        <v>6619438725</v>
      </c>
      <c r="R2648" s="1" t="str">
        <f aca="false">IFERROR(INDEX('ST Enroll Export'!$G$2:$G$3230,MATCH($D2648,'ST Enroll Export'!$A$2:$A$3230,0)),IFERROR(INDEX('ST Enroll Export'!$G$2:$G$3230,MATCH($E2648,'ST Enroll Export'!$B$2:$B$3230,0)),"Not Found"))</f>
        <v>ONTECH Charter HS</v>
      </c>
      <c r="S2648" s="1" t="str">
        <f aca="false">IFERROR(INDEX('ST Enroll Export'!$B$2:$B$3230,MATCH($D2648,'ST Enroll Export'!$A$2:$A$3230,0)),IFERROR(INDEX('ST Enroll Export'!$B$2:$B$3230,MATCH($E2648,'ST Enroll Export'!$B$2:$B$3230,0)),"Not Found"))</f>
        <v>200014641</v>
      </c>
      <c r="T2648" s="1" t="str">
        <f aca="false">IF(ISNUMBER(MATCH($D2648,'ST Enroll Export'!$A$2:$A$3230,0)),"NYSSIS Match",IF(ISNUMBER(MATCH($E2648,'ST Enroll Export'!$B$2:$B$3230,0)),"SID Match","No ST Match"))</f>
        <v>NYSSIS Match</v>
      </c>
      <c r="U2648" s="1" t="str">
        <f aca="false">IF(ISNUMBER(MATCH($D2648,Disability!$B$2:$B$5962,0)),"SPED","Gen Ed")</f>
        <v>SPED</v>
      </c>
    </row>
    <row r="2649" customFormat="false" ht="15" hidden="false" customHeight="true" outlineLevel="0" collapsed="false">
      <c r="A2649" s="1" t="s">
        <v>8176</v>
      </c>
      <c r="B2649" s="3" t="n">
        <v>46174</v>
      </c>
      <c r="C2649" s="1" t="s">
        <v>8177</v>
      </c>
      <c r="D2649" s="1" t="s">
        <v>8970</v>
      </c>
      <c r="E2649" s="1" t="s">
        <v>8971</v>
      </c>
      <c r="F2649" s="1" t="s">
        <v>442</v>
      </c>
      <c r="G2649" s="1" t="s">
        <v>8972</v>
      </c>
      <c r="H2649" s="1" t="s">
        <v>2571</v>
      </c>
      <c r="I2649" s="3" t="n">
        <v>40338</v>
      </c>
      <c r="J2649" s="1" t="s">
        <v>8182</v>
      </c>
      <c r="K2649" s="3" t="n">
        <v>45903</v>
      </c>
      <c r="L2649" s="3" t="n">
        <v>46199</v>
      </c>
      <c r="M2649" s="1" t="n">
        <v>1</v>
      </c>
      <c r="N2649" s="7" t="s">
        <v>230</v>
      </c>
      <c r="O2649" s="1" t="s">
        <v>8187</v>
      </c>
      <c r="P2649" s="5" t="s">
        <v>26</v>
      </c>
      <c r="Q2649" s="1" t="str">
        <f aca="false">IFERROR(INDEX('ST Enroll Export'!$A$2:$A$3230,MATCH($D2649,'ST Enroll Export'!$A$2:$A$3230,0)),IFERROR(IF(INDEX('ST Enroll Export'!$A$2:$A$3230,MATCH($E2649,'ST Enroll Export'!$B$2:$B$3230,0))="","",INDEX('ST Enroll Export'!$A$2:$A$3230,MATCH($E2649,'ST Enroll Export'!$B$2:$B$3230,0))),"Not Found"))</f>
        <v>7713860036</v>
      </c>
      <c r="R2649" s="1" t="str">
        <f aca="false">IFERROR(INDEX('ST Enroll Export'!$G$2:$G$3230,MATCH($D2649,'ST Enroll Export'!$A$2:$A$3230,0)),IFERROR(INDEX('ST Enroll Export'!$G$2:$G$3230,MATCH($E2649,'ST Enroll Export'!$B$2:$B$3230,0)),"Not Found"))</f>
        <v>ONTECH Charter HS</v>
      </c>
      <c r="S2649" s="1" t="str">
        <f aca="false">IFERROR(INDEX('ST Enroll Export'!$B$2:$B$3230,MATCH($D2649,'ST Enroll Export'!$A$2:$A$3230,0)),IFERROR(INDEX('ST Enroll Export'!$B$2:$B$3230,MATCH($E2649,'ST Enroll Export'!$B$2:$B$3230,0)),"Not Found"))</f>
        <v>210019478</v>
      </c>
      <c r="T2649" s="1" t="str">
        <f aca="false">IF(ISNUMBER(MATCH($D2649,'ST Enroll Export'!$A$2:$A$3230,0)),"NYSSIS Match",IF(ISNUMBER(MATCH($E2649,'ST Enroll Export'!$B$2:$B$3230,0)),"SID Match","No ST Match"))</f>
        <v>NYSSIS Match</v>
      </c>
      <c r="U2649" s="1" t="str">
        <f aca="false">IF(ISNUMBER(MATCH($D2649,Disability!$B$2:$B$5962,0)),"SPED","Gen Ed")</f>
        <v>Gen Ed</v>
      </c>
    </row>
    <row r="2650" customFormat="false" ht="15" hidden="false" customHeight="true" outlineLevel="0" collapsed="false">
      <c r="A2650" s="1" t="s">
        <v>8176</v>
      </c>
      <c r="B2650" s="3" t="n">
        <v>46174</v>
      </c>
      <c r="C2650" s="1" t="s">
        <v>8177</v>
      </c>
      <c r="D2650" s="1" t="s">
        <v>8973</v>
      </c>
      <c r="E2650" s="1" t="s">
        <v>8974</v>
      </c>
      <c r="F2650" s="1" t="s">
        <v>442</v>
      </c>
      <c r="G2650" s="1" t="s">
        <v>8975</v>
      </c>
      <c r="H2650" s="1" t="s">
        <v>2525</v>
      </c>
      <c r="I2650" s="3" t="n">
        <v>39694</v>
      </c>
      <c r="J2650" s="1" t="s">
        <v>8182</v>
      </c>
      <c r="K2650" s="3" t="n">
        <v>45903</v>
      </c>
      <c r="L2650" s="3" t="n">
        <v>46199</v>
      </c>
      <c r="M2650" s="1" t="n">
        <v>1</v>
      </c>
      <c r="N2650" s="4" t="s">
        <v>24</v>
      </c>
      <c r="O2650" s="1" t="s">
        <v>8192</v>
      </c>
      <c r="P2650" s="5" t="s">
        <v>26</v>
      </c>
      <c r="Q2650" s="1" t="str">
        <f aca="false">IFERROR(INDEX('ST Enroll Export'!$A$2:$A$3230,MATCH($D2650,'ST Enroll Export'!$A$2:$A$3230,0)),IFERROR(IF(INDEX('ST Enroll Export'!$A$2:$A$3230,MATCH($E2650,'ST Enroll Export'!$B$2:$B$3230,0))="","",INDEX('ST Enroll Export'!$A$2:$A$3230,MATCH($E2650,'ST Enroll Export'!$B$2:$B$3230,0))),"Not Found"))</f>
        <v>2899631006</v>
      </c>
      <c r="R2650" s="1" t="str">
        <f aca="false">IFERROR(INDEX('ST Enroll Export'!$G$2:$G$3230,MATCH($D2650,'ST Enroll Export'!$A$2:$A$3230,0)),IFERROR(INDEX('ST Enroll Export'!$G$2:$G$3230,MATCH($E2650,'ST Enroll Export'!$B$2:$B$3230,0)),"Not Found"))</f>
        <v>ONTECH Charter HS</v>
      </c>
      <c r="S2650" s="1" t="str">
        <f aca="false">IFERROR(INDEX('ST Enroll Export'!$B$2:$B$3230,MATCH($D2650,'ST Enroll Export'!$A$2:$A$3230,0)),IFERROR(INDEX('ST Enroll Export'!$B$2:$B$3230,MATCH($E2650,'ST Enroll Export'!$B$2:$B$3230,0)),"Not Found"))</f>
        <v>200017006</v>
      </c>
      <c r="T2650" s="1" t="str">
        <f aca="false">IF(ISNUMBER(MATCH($D2650,'ST Enroll Export'!$A$2:$A$3230,0)),"NYSSIS Match",IF(ISNUMBER(MATCH($E2650,'ST Enroll Export'!$B$2:$B$3230,0)),"SID Match","No ST Match"))</f>
        <v>NYSSIS Match</v>
      </c>
      <c r="U2650" s="1" t="str">
        <f aca="false">IF(ISNUMBER(MATCH($D2650,Disability!$B$2:$B$5962,0)),"SPED","Gen Ed")</f>
        <v>Gen Ed</v>
      </c>
    </row>
    <row r="2651" customFormat="false" ht="15" hidden="false" customHeight="true" outlineLevel="0" collapsed="false">
      <c r="A2651" s="1" t="s">
        <v>8176</v>
      </c>
      <c r="B2651" s="3" t="n">
        <v>46174</v>
      </c>
      <c r="C2651" s="1" t="s">
        <v>8177</v>
      </c>
      <c r="D2651" s="1" t="s">
        <v>8976</v>
      </c>
      <c r="E2651" s="1" t="s">
        <v>8977</v>
      </c>
      <c r="F2651" s="1" t="s">
        <v>442</v>
      </c>
      <c r="G2651" s="1" t="s">
        <v>3313</v>
      </c>
      <c r="H2651" s="1" t="s">
        <v>2571</v>
      </c>
      <c r="I2651" s="3" t="n">
        <v>40085</v>
      </c>
      <c r="J2651" s="1" t="s">
        <v>8182</v>
      </c>
      <c r="K2651" s="3" t="n">
        <v>45924</v>
      </c>
      <c r="L2651" s="3" t="n">
        <v>46199</v>
      </c>
      <c r="M2651" s="1" t="n">
        <v>0.925</v>
      </c>
      <c r="N2651" s="4" t="s">
        <v>24</v>
      </c>
      <c r="O2651" s="1" t="s">
        <v>8978</v>
      </c>
      <c r="P2651" s="5" t="s">
        <v>26</v>
      </c>
      <c r="Q2651" s="1" t="str">
        <f aca="false">IFERROR(INDEX('ST Enroll Export'!$A$2:$A$3230,MATCH($D2651,'ST Enroll Export'!$A$2:$A$3230,0)),IFERROR(IF(INDEX('ST Enroll Export'!$A$2:$A$3230,MATCH($E2651,'ST Enroll Export'!$B$2:$B$3230,0))="","",INDEX('ST Enroll Export'!$A$2:$A$3230,MATCH($E2651,'ST Enroll Export'!$B$2:$B$3230,0))),"Not Found"))</f>
        <v>5159026261</v>
      </c>
      <c r="R2651" s="1" t="str">
        <f aca="false">IFERROR(INDEX('ST Enroll Export'!$G$2:$G$3230,MATCH($D2651,'ST Enroll Export'!$A$2:$A$3230,0)),IFERROR(INDEX('ST Enroll Export'!$G$2:$G$3230,MATCH($E2651,'ST Enroll Export'!$B$2:$B$3230,0)),"Not Found"))</f>
        <v>ONTECH Charter HS</v>
      </c>
      <c r="S2651" s="1" t="str">
        <f aca="false">IFERROR(INDEX('ST Enroll Export'!$B$2:$B$3230,MATCH($D2651,'ST Enroll Export'!$A$2:$A$3230,0)),IFERROR(INDEX('ST Enroll Export'!$B$2:$B$3230,MATCH($E2651,'ST Enroll Export'!$B$2:$B$3230,0)),"Not Found"))</f>
        <v>210006324</v>
      </c>
      <c r="T2651" s="1" t="str">
        <f aca="false">IF(ISNUMBER(MATCH($D2651,'ST Enroll Export'!$A$2:$A$3230,0)),"NYSSIS Match",IF(ISNUMBER(MATCH($E2651,'ST Enroll Export'!$B$2:$B$3230,0)),"SID Match","No ST Match"))</f>
        <v>NYSSIS Match</v>
      </c>
      <c r="U2651" s="1" t="str">
        <f aca="false">IF(ISNUMBER(MATCH($D2651,Disability!$B$2:$B$5962,0)),"SPED","Gen Ed")</f>
        <v>Gen Ed</v>
      </c>
    </row>
    <row r="2652" customFormat="false" ht="15" hidden="false" customHeight="true" outlineLevel="0" collapsed="false">
      <c r="A2652" s="1" t="s">
        <v>8176</v>
      </c>
      <c r="B2652" s="3" t="n">
        <v>46174</v>
      </c>
      <c r="C2652" s="1" t="s">
        <v>8177</v>
      </c>
      <c r="D2652" s="1" t="s">
        <v>8979</v>
      </c>
      <c r="E2652" s="1" t="s">
        <v>8980</v>
      </c>
      <c r="F2652" s="1" t="s">
        <v>8981</v>
      </c>
      <c r="G2652" s="1" t="s">
        <v>8982</v>
      </c>
      <c r="H2652" s="1" t="s">
        <v>2525</v>
      </c>
      <c r="I2652" s="3" t="n">
        <v>40135</v>
      </c>
      <c r="J2652" s="1" t="s">
        <v>8182</v>
      </c>
      <c r="K2652" s="3" t="n">
        <v>45903</v>
      </c>
      <c r="L2652" s="3" t="n">
        <v>46199</v>
      </c>
      <c r="M2652" s="1" t="n">
        <v>1</v>
      </c>
      <c r="N2652" s="4" t="s">
        <v>24</v>
      </c>
      <c r="O2652" s="1" t="s">
        <v>8439</v>
      </c>
      <c r="P2652" s="5" t="s">
        <v>26</v>
      </c>
      <c r="Q2652" s="1" t="str">
        <f aca="false">IFERROR(INDEX('ST Enroll Export'!$A$2:$A$3230,MATCH($D2652,'ST Enroll Export'!$A$2:$A$3230,0)),IFERROR(IF(INDEX('ST Enroll Export'!$A$2:$A$3230,MATCH($E2652,'ST Enroll Export'!$B$2:$B$3230,0))="","",INDEX('ST Enroll Export'!$A$2:$A$3230,MATCH($E2652,'ST Enroll Export'!$B$2:$B$3230,0))),"Not Found"))</f>
        <v>3605711046</v>
      </c>
      <c r="R2652" s="1" t="str">
        <f aca="false">IFERROR(INDEX('ST Enroll Export'!$G$2:$G$3230,MATCH($D2652,'ST Enroll Export'!$A$2:$A$3230,0)),IFERROR(INDEX('ST Enroll Export'!$G$2:$G$3230,MATCH($E2652,'ST Enroll Export'!$B$2:$B$3230,0)),"Not Found"))</f>
        <v>ONTECH Charter HS</v>
      </c>
      <c r="S2652" s="1" t="str">
        <f aca="false">IFERROR(INDEX('ST Enroll Export'!$B$2:$B$3230,MATCH($D2652,'ST Enroll Export'!$A$2:$A$3230,0)),IFERROR(INDEX('ST Enroll Export'!$B$2:$B$3230,MATCH($E2652,'ST Enroll Export'!$B$2:$B$3230,0)),"Not Found"))</f>
        <v>200020074</v>
      </c>
      <c r="T2652" s="1" t="str">
        <f aca="false">IF(ISNUMBER(MATCH($D2652,'ST Enroll Export'!$A$2:$A$3230,0)),"NYSSIS Match",IF(ISNUMBER(MATCH($E2652,'ST Enroll Export'!$B$2:$B$3230,0)),"SID Match","No ST Match"))</f>
        <v>NYSSIS Match</v>
      </c>
      <c r="U2652" s="1" t="str">
        <f aca="false">IF(ISNUMBER(MATCH($D2652,Disability!$B$2:$B$5962,0)),"SPED","Gen Ed")</f>
        <v>Gen Ed</v>
      </c>
    </row>
    <row r="2653" customFormat="false" ht="15" hidden="false" customHeight="true" outlineLevel="0" collapsed="false">
      <c r="A2653" s="1" t="s">
        <v>8176</v>
      </c>
      <c r="B2653" s="3" t="n">
        <v>46174</v>
      </c>
      <c r="C2653" s="1" t="s">
        <v>8177</v>
      </c>
      <c r="D2653" s="1" t="s">
        <v>8983</v>
      </c>
      <c r="E2653" s="1" t="s">
        <v>8984</v>
      </c>
      <c r="F2653" s="1" t="s">
        <v>8985</v>
      </c>
      <c r="G2653" s="1" t="s">
        <v>946</v>
      </c>
      <c r="H2653" s="1" t="s">
        <v>2539</v>
      </c>
      <c r="I2653" s="3" t="n">
        <v>40764</v>
      </c>
      <c r="J2653" s="1" t="s">
        <v>8182</v>
      </c>
      <c r="K2653" s="3" t="n">
        <v>45903</v>
      </c>
      <c r="L2653" s="3" t="n">
        <v>46199</v>
      </c>
      <c r="M2653" s="1" t="n">
        <v>1</v>
      </c>
      <c r="N2653" s="4" t="s">
        <v>24</v>
      </c>
      <c r="O2653" s="1" t="s">
        <v>8586</v>
      </c>
      <c r="P2653" s="5" t="s">
        <v>26</v>
      </c>
      <c r="Q2653" s="1" t="str">
        <f aca="false">IFERROR(INDEX('ST Enroll Export'!$A$2:$A$3230,MATCH($D2653,'ST Enroll Export'!$A$2:$A$3230,0)),IFERROR(IF(INDEX('ST Enroll Export'!$A$2:$A$3230,MATCH($E2653,'ST Enroll Export'!$B$2:$B$3230,0))="","",INDEX('ST Enroll Export'!$A$2:$A$3230,MATCH($E2653,'ST Enroll Export'!$B$2:$B$3230,0))),"Not Found"))</f>
        <v>6752887101</v>
      </c>
      <c r="R2653" s="1" t="str">
        <f aca="false">IFERROR(INDEX('ST Enroll Export'!$G$2:$G$3230,MATCH($D2653,'ST Enroll Export'!$A$2:$A$3230,0)),IFERROR(INDEX('ST Enroll Export'!$G$2:$G$3230,MATCH($E2653,'ST Enroll Export'!$B$2:$B$3230,0)),"Not Found"))</f>
        <v>Syracuse Academy of Sci &amp; Cit Middle School</v>
      </c>
      <c r="S2653" s="1" t="str">
        <f aca="false">IFERROR(INDEX('ST Enroll Export'!$B$2:$B$3230,MATCH($D2653,'ST Enroll Export'!$A$2:$A$3230,0)),IFERROR(INDEX('ST Enroll Export'!$B$2:$B$3230,MATCH($E2653,'ST Enroll Export'!$B$2:$B$3230,0)),"Not Found"))</f>
        <v>200022171</v>
      </c>
      <c r="T2653" s="1" t="str">
        <f aca="false">IF(ISNUMBER(MATCH($D2653,'ST Enroll Export'!$A$2:$A$3230,0)),"NYSSIS Match",IF(ISNUMBER(MATCH($E2653,'ST Enroll Export'!$B$2:$B$3230,0)),"SID Match","No ST Match"))</f>
        <v>NYSSIS Match</v>
      </c>
      <c r="U2653" s="1" t="str">
        <f aca="false">IF(ISNUMBER(MATCH($D2653,Disability!$B$2:$B$5962,0)),"SPED","Gen Ed")</f>
        <v>Gen Ed</v>
      </c>
    </row>
    <row r="2654" customFormat="false" ht="15" hidden="false" customHeight="true" outlineLevel="0" collapsed="false">
      <c r="A2654" s="1" t="s">
        <v>8176</v>
      </c>
      <c r="B2654" s="3" t="n">
        <v>46174</v>
      </c>
      <c r="C2654" s="1" t="s">
        <v>8177</v>
      </c>
      <c r="D2654" s="1" t="s">
        <v>8986</v>
      </c>
      <c r="E2654" s="1" t="s">
        <v>8987</v>
      </c>
      <c r="F2654" s="1" t="s">
        <v>8988</v>
      </c>
      <c r="G2654" s="1" t="s">
        <v>1251</v>
      </c>
      <c r="H2654" s="1" t="s">
        <v>2571</v>
      </c>
      <c r="I2654" s="3" t="n">
        <v>40048</v>
      </c>
      <c r="J2654" s="1" t="s">
        <v>8182</v>
      </c>
      <c r="K2654" s="3" t="n">
        <v>45964</v>
      </c>
      <c r="L2654" s="3" t="n">
        <v>46048</v>
      </c>
      <c r="M2654" s="1" t="n">
        <v>0.275</v>
      </c>
      <c r="N2654" s="7" t="s">
        <v>230</v>
      </c>
      <c r="O2654" s="1" t="s">
        <v>8989</v>
      </c>
      <c r="P2654" s="6" t="s">
        <v>39</v>
      </c>
      <c r="Q2654" s="1" t="str">
        <f aca="false">IFERROR(INDEX('ST Enroll Export'!$A$2:$A$3230,MATCH($D2654,'ST Enroll Export'!$A$2:$A$3230,0)),IFERROR(IF(INDEX('ST Enroll Export'!$A$2:$A$3230,MATCH($E2654,'ST Enroll Export'!$B$2:$B$3230,0))="","",INDEX('ST Enroll Export'!$A$2:$A$3230,MATCH($E2654,'ST Enroll Export'!$B$2:$B$3230,0))),"Not Found"))</f>
        <v>9206550312</v>
      </c>
      <c r="R2654" s="1" t="str">
        <f aca="false">IFERROR(INDEX('ST Enroll Export'!$G$2:$G$3230,MATCH($D2654,'ST Enroll Export'!$A$2:$A$3230,0)),IFERROR(INDEX('ST Enroll Export'!$G$2:$G$3230,MATCH($E2654,'ST Enroll Export'!$B$2:$B$3230,0)),"Not Found"))</f>
        <v>ONTECH Charter HS</v>
      </c>
      <c r="S2654" s="1" t="str">
        <f aca="false">IFERROR(INDEX('ST Enroll Export'!$B$2:$B$3230,MATCH($D2654,'ST Enroll Export'!$A$2:$A$3230,0)),IFERROR(INDEX('ST Enroll Export'!$B$2:$B$3230,MATCH($E2654,'ST Enroll Export'!$B$2:$B$3230,0)),"Not Found"))</f>
        <v>200020336</v>
      </c>
      <c r="T2654" s="1" t="str">
        <f aca="false">IF(ISNUMBER(MATCH($D2654,'ST Enroll Export'!$A$2:$A$3230,0)),"NYSSIS Match",IF(ISNUMBER(MATCH($E2654,'ST Enroll Export'!$B$2:$B$3230,0)),"SID Match","No ST Match"))</f>
        <v>NYSSIS Match</v>
      </c>
      <c r="U2654" s="1" t="str">
        <f aca="false">IF(ISNUMBER(MATCH($D2654,Disability!$B$2:$B$5962,0)),"SPED","Gen Ed")</f>
        <v>SPED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3" min="3" style="1" width="34"/>
    <col collapsed="false" customWidth="true" hidden="false" outlineLevel="0" max="4" min="4" style="1" width="13"/>
    <col collapsed="false" customWidth="true" hidden="false" outlineLevel="0" max="5" min="5" style="1" width="12"/>
    <col collapsed="false" customWidth="true" hidden="false" outlineLevel="0" max="6" min="6" style="1" width="14"/>
    <col collapsed="false" customWidth="true" hidden="false" outlineLevel="0" max="7" min="7" style="1" width="12"/>
    <col collapsed="false" customWidth="true" hidden="false" outlineLevel="0" max="8" min="8" style="1" width="10"/>
    <col collapsed="false" customWidth="true" hidden="false" outlineLevel="0" max="9" min="9" style="1" width="12"/>
    <col collapsed="false" customWidth="true" hidden="false" outlineLevel="0" max="10" min="10" style="1" width="32"/>
    <col collapsed="false" customWidth="true" hidden="false" outlineLevel="0" max="12" min="11" style="1" width="12"/>
    <col collapsed="false" customWidth="true" hidden="false" outlineLevel="0" max="13" min="13" style="1" width="9"/>
    <col collapsed="false" customWidth="true" hidden="false" outlineLevel="0" max="14" min="14" style="1" width="16"/>
    <col collapsed="false" customWidth="true" hidden="false" outlineLevel="0" max="15" min="15" style="1" width="52"/>
    <col collapsed="false" customWidth="true" hidden="false" outlineLevel="0" max="16" min="16" style="1" width="12"/>
  </cols>
  <sheetData>
    <row r="1" customFormat="false" ht="15" hidden="false" customHeight="true" outlineLevel="0" collapsed="false">
      <c r="A1" s="12" t="s">
        <v>8995</v>
      </c>
      <c r="B1" s="12"/>
      <c r="C1" s="12"/>
      <c r="D1" s="12"/>
      <c r="E1" s="12"/>
      <c r="F1" s="12"/>
      <c r="G1" s="12"/>
      <c r="H1" s="12"/>
      <c r="I1" s="12"/>
      <c r="J1" s="12"/>
      <c r="K1" s="12"/>
      <c r="L1" s="12"/>
      <c r="M1" s="12"/>
      <c r="N1" s="12"/>
      <c r="O1" s="12"/>
      <c r="P1" s="12"/>
    </row>
    <row r="2" customFormat="false" ht="15" hidden="false" customHeight="true" outlineLevel="0" collapsed="false">
      <c r="A2" s="13" t="s">
        <v>0</v>
      </c>
      <c r="B2" s="13" t="s">
        <v>1</v>
      </c>
      <c r="C2" s="13" t="s">
        <v>2</v>
      </c>
      <c r="D2" s="13" t="s">
        <v>3</v>
      </c>
      <c r="E2" s="13" t="s">
        <v>4</v>
      </c>
      <c r="F2" s="13" t="s">
        <v>5</v>
      </c>
      <c r="G2" s="13" t="s">
        <v>6</v>
      </c>
      <c r="H2" s="13" t="s">
        <v>7</v>
      </c>
      <c r="I2" s="13" t="s">
        <v>8</v>
      </c>
      <c r="J2" s="13" t="s">
        <v>9</v>
      </c>
      <c r="K2" s="13" t="s">
        <v>10</v>
      </c>
      <c r="L2" s="13" t="s">
        <v>11</v>
      </c>
      <c r="M2" s="13" t="s">
        <v>12</v>
      </c>
      <c r="N2" s="13" t="s">
        <v>13</v>
      </c>
      <c r="O2" s="13" t="s">
        <v>14</v>
      </c>
      <c r="P2" s="13" t="s">
        <v>15</v>
      </c>
    </row>
    <row r="3" customFormat="false" ht="15" hidden="false" customHeight="true" outlineLevel="0" collapsed="false">
      <c r="A3" s="1" t="s">
        <v>16</v>
      </c>
      <c r="B3" s="3" t="n">
        <v>46174</v>
      </c>
      <c r="C3" s="1" t="s">
        <v>17</v>
      </c>
      <c r="D3" s="1" t="s">
        <v>18</v>
      </c>
      <c r="E3" s="1" t="s">
        <v>19</v>
      </c>
      <c r="F3" s="1" t="s">
        <v>20</v>
      </c>
      <c r="G3" s="1" t="s">
        <v>21</v>
      </c>
      <c r="H3" s="1" t="s">
        <v>22</v>
      </c>
      <c r="I3" s="3" t="n">
        <v>43094</v>
      </c>
      <c r="J3" s="1" t="s">
        <v>23</v>
      </c>
      <c r="K3" s="3" t="n">
        <v>45904</v>
      </c>
      <c r="M3" s="1" t="n">
        <v>1</v>
      </c>
      <c r="N3" s="4" t="s">
        <v>24</v>
      </c>
      <c r="O3" s="1" t="s">
        <v>25</v>
      </c>
      <c r="P3" s="5" t="s">
        <v>26</v>
      </c>
    </row>
    <row r="4" customFormat="false" ht="15" hidden="false" customHeight="true" outlineLevel="0" collapsed="false">
      <c r="A4" s="1" t="s">
        <v>16</v>
      </c>
      <c r="B4" s="3" t="n">
        <v>46174</v>
      </c>
      <c r="C4" s="1" t="s">
        <v>17</v>
      </c>
      <c r="D4" s="1" t="s">
        <v>27</v>
      </c>
      <c r="E4" s="1" t="s">
        <v>28</v>
      </c>
      <c r="F4" s="1" t="s">
        <v>29</v>
      </c>
      <c r="G4" s="1" t="s">
        <v>30</v>
      </c>
      <c r="H4" s="1" t="s">
        <v>31</v>
      </c>
      <c r="I4" s="3" t="n">
        <v>43993</v>
      </c>
      <c r="J4" s="1" t="s">
        <v>23</v>
      </c>
      <c r="K4" s="3" t="n">
        <v>45903</v>
      </c>
      <c r="L4" s="3" t="n">
        <v>45940</v>
      </c>
      <c r="M4" s="1" t="n">
        <v>0.15</v>
      </c>
      <c r="N4" s="4" t="s">
        <v>24</v>
      </c>
      <c r="O4" s="1" t="s">
        <v>32</v>
      </c>
      <c r="P4" s="5" t="s">
        <v>26</v>
      </c>
    </row>
    <row r="5" customFormat="false" ht="15" hidden="false" customHeight="true" outlineLevel="0" collapsed="false">
      <c r="A5" s="1" t="s">
        <v>16</v>
      </c>
      <c r="B5" s="3" t="n">
        <v>46174</v>
      </c>
      <c r="C5" s="1" t="s">
        <v>17</v>
      </c>
      <c r="D5" s="1" t="s">
        <v>33</v>
      </c>
      <c r="E5" s="1" t="s">
        <v>34</v>
      </c>
      <c r="F5" s="1" t="s">
        <v>35</v>
      </c>
      <c r="G5" s="1" t="s">
        <v>36</v>
      </c>
      <c r="H5" s="1" t="s">
        <v>37</v>
      </c>
      <c r="I5" s="3" t="n">
        <v>42225</v>
      </c>
      <c r="J5" s="1" t="s">
        <v>23</v>
      </c>
      <c r="K5" s="3" t="n">
        <v>45904</v>
      </c>
      <c r="M5" s="1" t="n">
        <v>0.975</v>
      </c>
      <c r="N5" s="4" t="s">
        <v>24</v>
      </c>
      <c r="O5" s="1" t="s">
        <v>38</v>
      </c>
      <c r="P5" s="6" t="s">
        <v>39</v>
      </c>
    </row>
    <row r="6" customFormat="false" ht="15" hidden="false" customHeight="true" outlineLevel="0" collapsed="false">
      <c r="A6" s="1" t="s">
        <v>16</v>
      </c>
      <c r="B6" s="3" t="n">
        <v>46174</v>
      </c>
      <c r="C6" s="1" t="s">
        <v>17</v>
      </c>
      <c r="D6" s="1" t="s">
        <v>40</v>
      </c>
      <c r="E6" s="1" t="s">
        <v>41</v>
      </c>
      <c r="F6" s="1" t="s">
        <v>42</v>
      </c>
      <c r="G6" s="1" t="s">
        <v>43</v>
      </c>
      <c r="H6" s="1" t="s">
        <v>44</v>
      </c>
      <c r="I6" s="3" t="n">
        <v>41220</v>
      </c>
      <c r="J6" s="1" t="s">
        <v>23</v>
      </c>
      <c r="K6" s="3" t="n">
        <v>45903</v>
      </c>
      <c r="L6" s="3" t="n">
        <v>46077</v>
      </c>
      <c r="M6" s="1" t="n">
        <v>0.575</v>
      </c>
      <c r="N6" s="4" t="s">
        <v>24</v>
      </c>
      <c r="O6" s="1" t="s">
        <v>45</v>
      </c>
      <c r="P6" s="5" t="s">
        <v>26</v>
      </c>
    </row>
    <row r="7" customFormat="false" ht="15" hidden="false" customHeight="true" outlineLevel="0" collapsed="false">
      <c r="A7" s="1" t="s">
        <v>16</v>
      </c>
      <c r="B7" s="3" t="n">
        <v>46174</v>
      </c>
      <c r="C7" s="1" t="s">
        <v>17</v>
      </c>
      <c r="D7" s="1" t="s">
        <v>46</v>
      </c>
      <c r="E7" s="1" t="s">
        <v>47</v>
      </c>
      <c r="F7" s="1" t="s">
        <v>48</v>
      </c>
      <c r="G7" s="1" t="s">
        <v>49</v>
      </c>
      <c r="H7" s="1" t="s">
        <v>31</v>
      </c>
      <c r="I7" s="3" t="n">
        <v>44190</v>
      </c>
      <c r="J7" s="1" t="s">
        <v>23</v>
      </c>
      <c r="K7" s="3" t="n">
        <v>45904</v>
      </c>
      <c r="M7" s="1" t="n">
        <v>0.975</v>
      </c>
      <c r="N7" s="4" t="s">
        <v>24</v>
      </c>
      <c r="O7" s="1" t="s">
        <v>50</v>
      </c>
      <c r="P7" s="5" t="s">
        <v>26</v>
      </c>
    </row>
    <row r="8" customFormat="false" ht="15" hidden="false" customHeight="true" outlineLevel="0" collapsed="false">
      <c r="A8" s="1" t="s">
        <v>16</v>
      </c>
      <c r="B8" s="3" t="n">
        <v>46174</v>
      </c>
      <c r="C8" s="1" t="s">
        <v>17</v>
      </c>
      <c r="D8" s="1" t="s">
        <v>51</v>
      </c>
      <c r="E8" s="1" t="s">
        <v>52</v>
      </c>
      <c r="F8" s="1" t="s">
        <v>53</v>
      </c>
      <c r="G8" s="1" t="s">
        <v>54</v>
      </c>
      <c r="H8" s="1" t="s">
        <v>37</v>
      </c>
      <c r="I8" s="3" t="n">
        <v>42677</v>
      </c>
      <c r="J8" s="1" t="s">
        <v>23</v>
      </c>
      <c r="K8" s="3" t="n">
        <v>45909</v>
      </c>
      <c r="M8" s="1" t="n">
        <v>0.975</v>
      </c>
      <c r="N8" s="4" t="s">
        <v>24</v>
      </c>
      <c r="O8" s="1" t="s">
        <v>55</v>
      </c>
      <c r="P8" s="5" t="s">
        <v>26</v>
      </c>
    </row>
    <row r="9" customFormat="false" ht="15" hidden="false" customHeight="true" outlineLevel="0" collapsed="false">
      <c r="A9" s="1" t="s">
        <v>16</v>
      </c>
      <c r="B9" s="3" t="n">
        <v>46174</v>
      </c>
      <c r="C9" s="1" t="s">
        <v>17</v>
      </c>
      <c r="D9" s="1" t="s">
        <v>56</v>
      </c>
      <c r="F9" s="1" t="s">
        <v>57</v>
      </c>
      <c r="G9" s="1" t="s">
        <v>58</v>
      </c>
      <c r="H9" s="1" t="s">
        <v>59</v>
      </c>
      <c r="I9" s="3" t="n">
        <v>43675</v>
      </c>
      <c r="J9" s="1" t="s">
        <v>23</v>
      </c>
      <c r="K9" s="3" t="n">
        <v>45904</v>
      </c>
      <c r="L9" s="3" t="n">
        <v>45917</v>
      </c>
      <c r="M9" s="1" t="n">
        <v>0.05</v>
      </c>
      <c r="N9" s="4" t="s">
        <v>24</v>
      </c>
      <c r="O9" s="1" t="s">
        <v>60</v>
      </c>
      <c r="P9" s="5" t="s">
        <v>26</v>
      </c>
    </row>
    <row r="10" customFormat="false" ht="15" hidden="false" customHeight="true" outlineLevel="0" collapsed="false">
      <c r="A10" s="1" t="s">
        <v>16</v>
      </c>
      <c r="B10" s="3" t="n">
        <v>46174</v>
      </c>
      <c r="C10" s="1" t="s">
        <v>17</v>
      </c>
      <c r="D10" s="1" t="s">
        <v>61</v>
      </c>
      <c r="E10" s="1" t="s">
        <v>62</v>
      </c>
      <c r="F10" s="1" t="s">
        <v>63</v>
      </c>
      <c r="G10" s="1" t="s">
        <v>64</v>
      </c>
      <c r="H10" s="1" t="s">
        <v>22</v>
      </c>
      <c r="I10" s="3" t="n">
        <v>43334</v>
      </c>
      <c r="J10" s="1" t="s">
        <v>23</v>
      </c>
      <c r="K10" s="3" t="n">
        <v>45915</v>
      </c>
      <c r="M10" s="1" t="n">
        <v>0.95</v>
      </c>
      <c r="N10" s="4" t="s">
        <v>24</v>
      </c>
      <c r="O10" s="1" t="s">
        <v>65</v>
      </c>
      <c r="P10" s="5" t="s">
        <v>26</v>
      </c>
    </row>
    <row r="11" customFormat="false" ht="15" hidden="false" customHeight="true" outlineLevel="0" collapsed="false">
      <c r="A11" s="1" t="s">
        <v>16</v>
      </c>
      <c r="B11" s="3" t="n">
        <v>46174</v>
      </c>
      <c r="C11" s="1" t="s">
        <v>17</v>
      </c>
      <c r="D11" s="1" t="s">
        <v>66</v>
      </c>
      <c r="E11" s="1" t="s">
        <v>67</v>
      </c>
      <c r="F11" s="1" t="s">
        <v>68</v>
      </c>
      <c r="G11" s="1" t="s">
        <v>69</v>
      </c>
      <c r="H11" s="1" t="s">
        <v>59</v>
      </c>
      <c r="I11" s="3" t="n">
        <v>43699</v>
      </c>
      <c r="J11" s="1" t="s">
        <v>23</v>
      </c>
      <c r="K11" s="3" t="n">
        <v>45904</v>
      </c>
      <c r="L11" s="3" t="n">
        <v>45994</v>
      </c>
      <c r="M11" s="1" t="n">
        <v>0.3</v>
      </c>
      <c r="N11" s="4" t="s">
        <v>24</v>
      </c>
      <c r="O11" s="1" t="s">
        <v>70</v>
      </c>
      <c r="P11" s="5" t="s">
        <v>26</v>
      </c>
    </row>
    <row r="12" customFormat="false" ht="15" hidden="false" customHeight="true" outlineLevel="0" collapsed="false">
      <c r="A12" s="1" t="s">
        <v>16</v>
      </c>
      <c r="B12" s="3" t="n">
        <v>46174</v>
      </c>
      <c r="C12" s="1" t="s">
        <v>17</v>
      </c>
      <c r="D12" s="1" t="s">
        <v>71</v>
      </c>
      <c r="F12" s="1" t="s">
        <v>72</v>
      </c>
      <c r="G12" s="1" t="s">
        <v>73</v>
      </c>
      <c r="H12" s="1" t="s">
        <v>31</v>
      </c>
      <c r="I12" s="3" t="n">
        <v>44194</v>
      </c>
      <c r="J12" s="6" t="s">
        <v>23</v>
      </c>
      <c r="K12" s="3" t="n">
        <v>45903</v>
      </c>
      <c r="M12" s="1" t="n">
        <v>1</v>
      </c>
      <c r="N12" s="4" t="s">
        <v>24</v>
      </c>
      <c r="O12" s="1" t="s">
        <v>74</v>
      </c>
      <c r="P12" s="5" t="s">
        <v>26</v>
      </c>
    </row>
    <row r="13" customFormat="false" ht="15" hidden="false" customHeight="true" outlineLevel="0" collapsed="false">
      <c r="A13" s="1" t="s">
        <v>16</v>
      </c>
      <c r="B13" s="3" t="n">
        <v>46174</v>
      </c>
      <c r="C13" s="1" t="s">
        <v>17</v>
      </c>
      <c r="D13" s="1" t="s">
        <v>75</v>
      </c>
      <c r="E13" s="1" t="s">
        <v>76</v>
      </c>
      <c r="F13" s="1" t="s">
        <v>77</v>
      </c>
      <c r="G13" s="1" t="s">
        <v>78</v>
      </c>
      <c r="H13" s="1" t="s">
        <v>59</v>
      </c>
      <c r="I13" s="3" t="n">
        <v>43543</v>
      </c>
      <c r="J13" s="1" t="s">
        <v>23</v>
      </c>
      <c r="K13" s="3" t="n">
        <v>45903</v>
      </c>
      <c r="L13" s="3" t="n">
        <v>45915</v>
      </c>
      <c r="M13" s="1" t="n">
        <v>0.05</v>
      </c>
      <c r="N13" s="4" t="s">
        <v>24</v>
      </c>
      <c r="O13" s="1" t="s">
        <v>79</v>
      </c>
      <c r="P13" s="5" t="s">
        <v>26</v>
      </c>
    </row>
    <row r="14" customFormat="false" ht="15" hidden="false" customHeight="true" outlineLevel="0" collapsed="false">
      <c r="A14" s="1" t="s">
        <v>16</v>
      </c>
      <c r="B14" s="3" t="n">
        <v>46174</v>
      </c>
      <c r="C14" s="1" t="s">
        <v>17</v>
      </c>
      <c r="D14" s="1" t="s">
        <v>80</v>
      </c>
      <c r="E14" s="1" t="s">
        <v>81</v>
      </c>
      <c r="F14" s="1" t="s">
        <v>82</v>
      </c>
      <c r="G14" s="1" t="s">
        <v>83</v>
      </c>
      <c r="H14" s="1" t="s">
        <v>84</v>
      </c>
      <c r="I14" s="3" t="n">
        <v>42876</v>
      </c>
      <c r="J14" s="1" t="s">
        <v>23</v>
      </c>
      <c r="K14" s="3" t="n">
        <v>45903</v>
      </c>
      <c r="L14" s="3" t="n">
        <v>45915</v>
      </c>
      <c r="M14" s="1" t="n">
        <v>0.05</v>
      </c>
      <c r="N14" s="4" t="s">
        <v>24</v>
      </c>
      <c r="O14" s="1" t="s">
        <v>79</v>
      </c>
      <c r="P14" s="5" t="s">
        <v>26</v>
      </c>
    </row>
    <row r="15" customFormat="false" ht="15" hidden="false" customHeight="true" outlineLevel="0" collapsed="false">
      <c r="A15" s="1" t="s">
        <v>16</v>
      </c>
      <c r="B15" s="3" t="n">
        <v>46174</v>
      </c>
      <c r="C15" s="1" t="s">
        <v>17</v>
      </c>
      <c r="D15" s="1" t="s">
        <v>85</v>
      </c>
      <c r="E15" s="1" t="s">
        <v>86</v>
      </c>
      <c r="F15" s="1" t="s">
        <v>87</v>
      </c>
      <c r="G15" s="1" t="s">
        <v>88</v>
      </c>
      <c r="H15" s="1" t="s">
        <v>59</v>
      </c>
      <c r="I15" s="3" t="n">
        <v>43826</v>
      </c>
      <c r="J15" s="1" t="s">
        <v>23</v>
      </c>
      <c r="K15" s="3" t="n">
        <v>45903</v>
      </c>
      <c r="M15" s="1" t="n">
        <v>1</v>
      </c>
      <c r="N15" s="4" t="s">
        <v>24</v>
      </c>
      <c r="O15" s="1" t="s">
        <v>89</v>
      </c>
      <c r="P15" s="5" t="s">
        <v>26</v>
      </c>
    </row>
    <row r="16" customFormat="false" ht="15" hidden="false" customHeight="true" outlineLevel="0" collapsed="false">
      <c r="A16" s="1" t="s">
        <v>16</v>
      </c>
      <c r="B16" s="3" t="n">
        <v>46174</v>
      </c>
      <c r="C16" s="1" t="s">
        <v>17</v>
      </c>
      <c r="D16" s="1" t="s">
        <v>90</v>
      </c>
      <c r="F16" s="1" t="s">
        <v>91</v>
      </c>
      <c r="G16" s="1" t="s">
        <v>92</v>
      </c>
      <c r="H16" s="1" t="s">
        <v>31</v>
      </c>
      <c r="I16" s="3" t="n">
        <v>44172</v>
      </c>
      <c r="J16" s="6" t="s">
        <v>23</v>
      </c>
      <c r="K16" s="3" t="n">
        <v>45903</v>
      </c>
      <c r="M16" s="1" t="n">
        <v>1</v>
      </c>
      <c r="N16" s="1" t="s">
        <v>93</v>
      </c>
      <c r="O16" s="1" t="s">
        <v>94</v>
      </c>
      <c r="P16" s="5" t="s">
        <v>26</v>
      </c>
    </row>
    <row r="17" customFormat="false" ht="15" hidden="false" customHeight="true" outlineLevel="0" collapsed="false">
      <c r="A17" s="1" t="s">
        <v>16</v>
      </c>
      <c r="B17" s="3" t="n">
        <v>46174</v>
      </c>
      <c r="C17" s="1" t="s">
        <v>17</v>
      </c>
      <c r="D17" s="1" t="s">
        <v>95</v>
      </c>
      <c r="E17" s="1" t="s">
        <v>96</v>
      </c>
      <c r="F17" s="1" t="s">
        <v>97</v>
      </c>
      <c r="G17" s="1" t="s">
        <v>98</v>
      </c>
      <c r="H17" s="1" t="s">
        <v>31</v>
      </c>
      <c r="I17" s="3" t="n">
        <v>43853</v>
      </c>
      <c r="J17" s="1" t="s">
        <v>23</v>
      </c>
      <c r="K17" s="3" t="n">
        <v>45905</v>
      </c>
      <c r="M17" s="1" t="n">
        <v>0.975</v>
      </c>
      <c r="N17" s="4" t="s">
        <v>24</v>
      </c>
      <c r="O17" s="1" t="s">
        <v>99</v>
      </c>
      <c r="P17" s="6" t="s">
        <v>39</v>
      </c>
    </row>
    <row r="18" customFormat="false" ht="15" hidden="false" customHeight="true" outlineLevel="0" collapsed="false">
      <c r="A18" s="1" t="s">
        <v>16</v>
      </c>
      <c r="B18" s="3" t="n">
        <v>46174</v>
      </c>
      <c r="C18" s="1" t="s">
        <v>17</v>
      </c>
      <c r="D18" s="1" t="s">
        <v>100</v>
      </c>
      <c r="F18" s="1" t="s">
        <v>91</v>
      </c>
      <c r="G18" s="1" t="s">
        <v>101</v>
      </c>
      <c r="H18" s="1" t="s">
        <v>31</v>
      </c>
      <c r="I18" s="3" t="n">
        <v>43910</v>
      </c>
      <c r="J18" s="6" t="s">
        <v>23</v>
      </c>
      <c r="K18" s="3" t="n">
        <v>45918</v>
      </c>
      <c r="M18" s="1" t="n">
        <v>0.925</v>
      </c>
      <c r="N18" s="1" t="s">
        <v>93</v>
      </c>
      <c r="O18" s="1" t="s">
        <v>94</v>
      </c>
      <c r="P18" s="5" t="s">
        <v>26</v>
      </c>
    </row>
    <row r="19" customFormat="false" ht="15" hidden="false" customHeight="true" outlineLevel="0" collapsed="false">
      <c r="A19" s="1" t="s">
        <v>16</v>
      </c>
      <c r="B19" s="3" t="n">
        <v>46174</v>
      </c>
      <c r="C19" s="1" t="s">
        <v>17</v>
      </c>
      <c r="D19" s="1" t="s">
        <v>102</v>
      </c>
      <c r="E19" s="1" t="s">
        <v>103</v>
      </c>
      <c r="F19" s="1" t="s">
        <v>104</v>
      </c>
      <c r="G19" s="1" t="s">
        <v>105</v>
      </c>
      <c r="H19" s="1" t="s">
        <v>31</v>
      </c>
      <c r="I19" s="3" t="n">
        <v>44192</v>
      </c>
      <c r="J19" s="1" t="s">
        <v>23</v>
      </c>
      <c r="K19" s="3" t="n">
        <v>45904</v>
      </c>
      <c r="M19" s="1" t="n">
        <v>0.975</v>
      </c>
      <c r="N19" s="4" t="s">
        <v>24</v>
      </c>
      <c r="O19" s="1" t="s">
        <v>106</v>
      </c>
      <c r="P19" s="5" t="s">
        <v>26</v>
      </c>
    </row>
    <row r="20" customFormat="false" ht="15" hidden="false" customHeight="true" outlineLevel="0" collapsed="false">
      <c r="A20" s="1" t="s">
        <v>16</v>
      </c>
      <c r="B20" s="3" t="n">
        <v>46174</v>
      </c>
      <c r="C20" s="1" t="s">
        <v>17</v>
      </c>
      <c r="D20" s="1" t="s">
        <v>107</v>
      </c>
      <c r="E20" s="1" t="s">
        <v>108</v>
      </c>
      <c r="F20" s="1" t="s">
        <v>109</v>
      </c>
      <c r="G20" s="1" t="s">
        <v>110</v>
      </c>
      <c r="H20" s="1" t="s">
        <v>22</v>
      </c>
      <c r="I20" s="3" t="n">
        <v>43358</v>
      </c>
      <c r="J20" s="1" t="s">
        <v>23</v>
      </c>
      <c r="K20" s="3" t="n">
        <v>45910</v>
      </c>
      <c r="M20" s="1" t="n">
        <v>0.975</v>
      </c>
      <c r="N20" s="4" t="s">
        <v>24</v>
      </c>
      <c r="O20" s="1" t="s">
        <v>111</v>
      </c>
      <c r="P20" s="6" t="s">
        <v>39</v>
      </c>
    </row>
    <row r="21" customFormat="false" ht="15" hidden="false" customHeight="true" outlineLevel="0" collapsed="false">
      <c r="A21" s="1" t="s">
        <v>16</v>
      </c>
      <c r="B21" s="3" t="n">
        <v>46174</v>
      </c>
      <c r="C21" s="1" t="s">
        <v>17</v>
      </c>
      <c r="D21" s="1" t="s">
        <v>112</v>
      </c>
      <c r="E21" s="1" t="s">
        <v>113</v>
      </c>
      <c r="F21" s="1" t="s">
        <v>114</v>
      </c>
      <c r="G21" s="1" t="s">
        <v>115</v>
      </c>
      <c r="H21" s="1" t="s">
        <v>37</v>
      </c>
      <c r="I21" s="3" t="n">
        <v>42561</v>
      </c>
      <c r="J21" s="1" t="s">
        <v>23</v>
      </c>
      <c r="K21" s="3" t="n">
        <v>45915</v>
      </c>
      <c r="M21" s="1" t="n">
        <v>0.95</v>
      </c>
      <c r="N21" s="4" t="s">
        <v>24</v>
      </c>
      <c r="O21" s="1" t="s">
        <v>116</v>
      </c>
      <c r="P21" s="5" t="s">
        <v>26</v>
      </c>
    </row>
    <row r="22" customFormat="false" ht="15" hidden="false" customHeight="true" outlineLevel="0" collapsed="false">
      <c r="A22" s="1" t="s">
        <v>16</v>
      </c>
      <c r="B22" s="3" t="n">
        <v>46174</v>
      </c>
      <c r="C22" s="1" t="s">
        <v>17</v>
      </c>
      <c r="D22" s="1" t="s">
        <v>117</v>
      </c>
      <c r="E22" s="1" t="s">
        <v>118</v>
      </c>
      <c r="F22" s="1" t="s">
        <v>119</v>
      </c>
      <c r="G22" s="1" t="s">
        <v>120</v>
      </c>
      <c r="H22" s="1" t="s">
        <v>22</v>
      </c>
      <c r="I22" s="3" t="n">
        <v>43318</v>
      </c>
      <c r="J22" s="1" t="s">
        <v>23</v>
      </c>
      <c r="K22" s="3" t="n">
        <v>45905</v>
      </c>
      <c r="M22" s="1" t="n">
        <v>0.975</v>
      </c>
      <c r="N22" s="4" t="s">
        <v>24</v>
      </c>
      <c r="O22" s="1" t="s">
        <v>121</v>
      </c>
      <c r="P22" s="6" t="s">
        <v>39</v>
      </c>
    </row>
    <row r="23" customFormat="false" ht="15" hidden="false" customHeight="true" outlineLevel="0" collapsed="false">
      <c r="A23" s="1" t="s">
        <v>16</v>
      </c>
      <c r="B23" s="3" t="n">
        <v>46174</v>
      </c>
      <c r="C23" s="1" t="s">
        <v>17</v>
      </c>
      <c r="D23" s="1" t="s">
        <v>122</v>
      </c>
      <c r="E23" s="1" t="s">
        <v>123</v>
      </c>
      <c r="F23" s="1" t="s">
        <v>124</v>
      </c>
      <c r="G23" s="1" t="s">
        <v>125</v>
      </c>
      <c r="H23" s="1" t="s">
        <v>31</v>
      </c>
      <c r="I23" s="3" t="n">
        <v>44128</v>
      </c>
      <c r="J23" s="1" t="s">
        <v>23</v>
      </c>
      <c r="K23" s="3" t="n">
        <v>45903</v>
      </c>
      <c r="M23" s="1" t="n">
        <v>1</v>
      </c>
      <c r="N23" s="4" t="s">
        <v>24</v>
      </c>
      <c r="O23" s="1" t="s">
        <v>126</v>
      </c>
      <c r="P23" s="5" t="s">
        <v>26</v>
      </c>
    </row>
    <row r="24" customFormat="false" ht="15" hidden="false" customHeight="true" outlineLevel="0" collapsed="false">
      <c r="A24" s="1" t="s">
        <v>16</v>
      </c>
      <c r="B24" s="3" t="n">
        <v>46174</v>
      </c>
      <c r="C24" s="1" t="s">
        <v>17</v>
      </c>
      <c r="F24" s="1" t="s">
        <v>91</v>
      </c>
      <c r="G24" s="1" t="s">
        <v>127</v>
      </c>
      <c r="H24" s="1" t="s">
        <v>128</v>
      </c>
      <c r="I24" s="3" t="n">
        <v>41450</v>
      </c>
      <c r="J24" s="6" t="s">
        <v>23</v>
      </c>
      <c r="K24" s="3" t="n">
        <v>45903</v>
      </c>
      <c r="M24" s="1" t="n">
        <v>1</v>
      </c>
      <c r="N24" s="1" t="s">
        <v>93</v>
      </c>
      <c r="O24" s="1" t="s">
        <v>129</v>
      </c>
      <c r="P24" s="5" t="s">
        <v>26</v>
      </c>
    </row>
    <row r="25" customFormat="false" ht="15" hidden="false" customHeight="true" outlineLevel="0" collapsed="false">
      <c r="A25" s="1" t="s">
        <v>16</v>
      </c>
      <c r="B25" s="3" t="n">
        <v>46174</v>
      </c>
      <c r="C25" s="1" t="s">
        <v>17</v>
      </c>
      <c r="D25" s="1" t="s">
        <v>130</v>
      </c>
      <c r="E25" s="1" t="s">
        <v>131</v>
      </c>
      <c r="F25" s="1" t="s">
        <v>132</v>
      </c>
      <c r="G25" s="1" t="s">
        <v>133</v>
      </c>
      <c r="H25" s="1" t="s">
        <v>59</v>
      </c>
      <c r="I25" s="3" t="n">
        <v>43725</v>
      </c>
      <c r="J25" s="1" t="s">
        <v>134</v>
      </c>
      <c r="K25" s="3" t="n">
        <v>45903</v>
      </c>
      <c r="M25" s="1" t="n">
        <v>1</v>
      </c>
      <c r="N25" s="4" t="s">
        <v>24</v>
      </c>
      <c r="O25" s="1" t="s">
        <v>135</v>
      </c>
      <c r="P25" s="5" t="s">
        <v>26</v>
      </c>
    </row>
    <row r="26" customFormat="false" ht="15" hidden="false" customHeight="true" outlineLevel="0" collapsed="false">
      <c r="A26" s="1" t="s">
        <v>16</v>
      </c>
      <c r="B26" s="3" t="n">
        <v>46174</v>
      </c>
      <c r="C26" s="1" t="s">
        <v>17</v>
      </c>
      <c r="D26" s="1" t="s">
        <v>136</v>
      </c>
      <c r="E26" s="1" t="s">
        <v>137</v>
      </c>
      <c r="F26" s="1" t="s">
        <v>138</v>
      </c>
      <c r="G26" s="1" t="s">
        <v>139</v>
      </c>
      <c r="H26" s="1" t="s">
        <v>140</v>
      </c>
      <c r="I26" s="3" t="n">
        <v>41625</v>
      </c>
      <c r="J26" s="1" t="s">
        <v>23</v>
      </c>
      <c r="K26" s="3" t="n">
        <v>45903</v>
      </c>
      <c r="L26" s="3" t="n">
        <v>45995</v>
      </c>
      <c r="M26" s="1" t="n">
        <v>0.325</v>
      </c>
      <c r="N26" s="4" t="s">
        <v>24</v>
      </c>
      <c r="O26" s="1" t="s">
        <v>141</v>
      </c>
      <c r="P26" s="6" t="s">
        <v>39</v>
      </c>
    </row>
    <row r="27" customFormat="false" ht="15" hidden="false" customHeight="true" outlineLevel="0" collapsed="false">
      <c r="A27" s="1" t="s">
        <v>16</v>
      </c>
      <c r="B27" s="3" t="n">
        <v>46174</v>
      </c>
      <c r="C27" s="1" t="s">
        <v>17</v>
      </c>
      <c r="D27" s="1" t="s">
        <v>142</v>
      </c>
      <c r="E27" s="1" t="s">
        <v>143</v>
      </c>
      <c r="F27" s="1" t="s">
        <v>144</v>
      </c>
      <c r="G27" s="1" t="s">
        <v>145</v>
      </c>
      <c r="H27" s="1" t="s">
        <v>44</v>
      </c>
      <c r="I27" s="3" t="n">
        <v>41042</v>
      </c>
      <c r="J27" s="1" t="s">
        <v>23</v>
      </c>
      <c r="K27" s="3" t="n">
        <v>45903</v>
      </c>
      <c r="L27" s="3" t="n">
        <v>45919</v>
      </c>
      <c r="M27" s="1" t="n">
        <v>0.075</v>
      </c>
      <c r="N27" s="4" t="s">
        <v>24</v>
      </c>
      <c r="O27" s="1" t="s">
        <v>146</v>
      </c>
      <c r="P27" s="6" t="s">
        <v>39</v>
      </c>
    </row>
    <row r="28" customFormat="false" ht="15" hidden="false" customHeight="true" outlineLevel="0" collapsed="false">
      <c r="A28" s="1" t="s">
        <v>16</v>
      </c>
      <c r="B28" s="3" t="n">
        <v>46174</v>
      </c>
      <c r="C28" s="1" t="s">
        <v>17</v>
      </c>
      <c r="D28" s="1" t="s">
        <v>147</v>
      </c>
      <c r="E28" s="1" t="s">
        <v>148</v>
      </c>
      <c r="F28" s="1" t="s">
        <v>149</v>
      </c>
      <c r="G28" s="1" t="s">
        <v>150</v>
      </c>
      <c r="H28" s="1" t="s">
        <v>140</v>
      </c>
      <c r="I28" s="3" t="n">
        <v>41841</v>
      </c>
      <c r="J28" s="1" t="s">
        <v>23</v>
      </c>
      <c r="K28" s="3" t="n">
        <v>45904</v>
      </c>
      <c r="L28" s="3" t="n">
        <v>45923</v>
      </c>
      <c r="M28" s="1" t="n">
        <v>0.05</v>
      </c>
      <c r="N28" s="4" t="s">
        <v>24</v>
      </c>
      <c r="O28" s="1" t="s">
        <v>151</v>
      </c>
      <c r="P28" s="6" t="s">
        <v>39</v>
      </c>
    </row>
    <row r="29" customFormat="false" ht="15" hidden="false" customHeight="true" outlineLevel="0" collapsed="false">
      <c r="A29" s="1" t="s">
        <v>16</v>
      </c>
      <c r="B29" s="3" t="n">
        <v>46174</v>
      </c>
      <c r="C29" s="1" t="s">
        <v>17</v>
      </c>
      <c r="D29" s="1" t="s">
        <v>152</v>
      </c>
      <c r="F29" s="1" t="s">
        <v>153</v>
      </c>
      <c r="G29" s="1" t="s">
        <v>154</v>
      </c>
      <c r="H29" s="1" t="s">
        <v>31</v>
      </c>
      <c r="I29" s="3" t="n">
        <v>44196</v>
      </c>
      <c r="J29" s="6" t="s">
        <v>23</v>
      </c>
      <c r="K29" s="3" t="n">
        <v>45903</v>
      </c>
      <c r="M29" s="1" t="n">
        <v>1</v>
      </c>
      <c r="N29" s="4" t="s">
        <v>24</v>
      </c>
      <c r="O29" s="1" t="s">
        <v>155</v>
      </c>
      <c r="P29" s="5" t="s">
        <v>26</v>
      </c>
    </row>
    <row r="30" customFormat="false" ht="15" hidden="false" customHeight="true" outlineLevel="0" collapsed="false">
      <c r="A30" s="1" t="s">
        <v>16</v>
      </c>
      <c r="B30" s="3" t="n">
        <v>46174</v>
      </c>
      <c r="C30" s="1" t="s">
        <v>17</v>
      </c>
      <c r="D30" s="1" t="s">
        <v>156</v>
      </c>
      <c r="E30" s="1" t="s">
        <v>157</v>
      </c>
      <c r="F30" s="1" t="s">
        <v>158</v>
      </c>
      <c r="G30" s="1" t="s">
        <v>159</v>
      </c>
      <c r="H30" s="1" t="s">
        <v>31</v>
      </c>
      <c r="I30" s="3" t="n">
        <v>44152</v>
      </c>
      <c r="J30" s="1" t="s">
        <v>23</v>
      </c>
      <c r="K30" s="3" t="n">
        <v>45917</v>
      </c>
      <c r="M30" s="1" t="n">
        <v>0.95</v>
      </c>
      <c r="N30" s="4" t="s">
        <v>24</v>
      </c>
      <c r="O30" s="1" t="s">
        <v>160</v>
      </c>
      <c r="P30" s="5" t="s">
        <v>26</v>
      </c>
    </row>
    <row r="31" customFormat="false" ht="15" hidden="false" customHeight="true" outlineLevel="0" collapsed="false">
      <c r="A31" s="1" t="s">
        <v>16</v>
      </c>
      <c r="B31" s="3" t="n">
        <v>46174</v>
      </c>
      <c r="C31" s="1" t="s">
        <v>17</v>
      </c>
      <c r="D31" s="1" t="s">
        <v>161</v>
      </c>
      <c r="E31" s="1" t="s">
        <v>162</v>
      </c>
      <c r="F31" s="1" t="s">
        <v>163</v>
      </c>
      <c r="G31" s="1" t="s">
        <v>164</v>
      </c>
      <c r="H31" s="1" t="s">
        <v>31</v>
      </c>
      <c r="I31" s="3" t="n">
        <v>43979</v>
      </c>
      <c r="J31" s="1" t="s">
        <v>23</v>
      </c>
      <c r="K31" s="3" t="n">
        <v>45905</v>
      </c>
      <c r="L31" s="3" t="n">
        <v>46010</v>
      </c>
      <c r="M31" s="1" t="n">
        <v>0.35</v>
      </c>
      <c r="N31" s="4" t="s">
        <v>24</v>
      </c>
      <c r="O31" s="1" t="s">
        <v>165</v>
      </c>
      <c r="P31" s="5" t="s">
        <v>26</v>
      </c>
    </row>
    <row r="32" customFormat="false" ht="15" hidden="false" customHeight="true" outlineLevel="0" collapsed="false">
      <c r="A32" s="1" t="s">
        <v>16</v>
      </c>
      <c r="B32" s="3" t="n">
        <v>46174</v>
      </c>
      <c r="C32" s="1" t="s">
        <v>17</v>
      </c>
      <c r="F32" s="1" t="s">
        <v>91</v>
      </c>
      <c r="G32" s="1" t="s">
        <v>166</v>
      </c>
      <c r="H32" s="1" t="s">
        <v>91</v>
      </c>
      <c r="J32" s="6" t="s">
        <v>23</v>
      </c>
      <c r="K32" s="3" t="n">
        <v>46097</v>
      </c>
      <c r="M32" s="1" t="n">
        <v>0.35</v>
      </c>
      <c r="N32" s="1" t="s">
        <v>93</v>
      </c>
      <c r="O32" s="1" t="s">
        <v>94</v>
      </c>
      <c r="P32" s="5" t="s">
        <v>26</v>
      </c>
    </row>
    <row r="33" customFormat="false" ht="15" hidden="false" customHeight="true" outlineLevel="0" collapsed="false">
      <c r="A33" s="1" t="s">
        <v>16</v>
      </c>
      <c r="B33" s="3" t="n">
        <v>46174</v>
      </c>
      <c r="C33" s="1" t="s">
        <v>17</v>
      </c>
      <c r="D33" s="1" t="s">
        <v>167</v>
      </c>
      <c r="E33" s="1" t="s">
        <v>168</v>
      </c>
      <c r="F33" s="1" t="s">
        <v>169</v>
      </c>
      <c r="G33" s="1" t="s">
        <v>170</v>
      </c>
      <c r="H33" s="1" t="s">
        <v>22</v>
      </c>
      <c r="I33" s="3" t="n">
        <v>43322</v>
      </c>
      <c r="J33" s="1" t="s">
        <v>23</v>
      </c>
      <c r="K33" s="3" t="n">
        <v>45903</v>
      </c>
      <c r="L33" s="3" t="n">
        <v>46079</v>
      </c>
      <c r="M33" s="1" t="n">
        <v>0.6</v>
      </c>
      <c r="N33" s="4" t="s">
        <v>24</v>
      </c>
      <c r="O33" s="1" t="s">
        <v>171</v>
      </c>
      <c r="P33" s="6" t="s">
        <v>39</v>
      </c>
    </row>
    <row r="34" customFormat="false" ht="15" hidden="false" customHeight="true" outlineLevel="0" collapsed="false">
      <c r="A34" s="1" t="s">
        <v>16</v>
      </c>
      <c r="B34" s="3" t="n">
        <v>46174</v>
      </c>
      <c r="C34" s="1" t="s">
        <v>17</v>
      </c>
      <c r="D34" s="1" t="s">
        <v>172</v>
      </c>
      <c r="F34" s="1" t="s">
        <v>173</v>
      </c>
      <c r="G34" s="1" t="s">
        <v>174</v>
      </c>
      <c r="H34" s="1" t="s">
        <v>37</v>
      </c>
      <c r="I34" s="3" t="n">
        <v>42384</v>
      </c>
      <c r="J34" s="6" t="s">
        <v>23</v>
      </c>
      <c r="K34" s="3" t="n">
        <v>45964</v>
      </c>
      <c r="M34" s="1" t="n">
        <v>0.8</v>
      </c>
      <c r="N34" s="4" t="s">
        <v>24</v>
      </c>
      <c r="O34" s="1" t="s">
        <v>175</v>
      </c>
      <c r="P34" s="5" t="s">
        <v>26</v>
      </c>
    </row>
    <row r="35" customFormat="false" ht="15" hidden="false" customHeight="true" outlineLevel="0" collapsed="false">
      <c r="A35" s="1" t="s">
        <v>16</v>
      </c>
      <c r="B35" s="3" t="n">
        <v>46174</v>
      </c>
      <c r="C35" s="1" t="s">
        <v>17</v>
      </c>
      <c r="D35" s="1" t="s">
        <v>176</v>
      </c>
      <c r="E35" s="1" t="s">
        <v>177</v>
      </c>
      <c r="F35" s="1" t="s">
        <v>178</v>
      </c>
      <c r="G35" s="1" t="s">
        <v>179</v>
      </c>
      <c r="H35" s="1" t="s">
        <v>31</v>
      </c>
      <c r="I35" s="3" t="n">
        <v>44110</v>
      </c>
      <c r="J35" s="1" t="s">
        <v>23</v>
      </c>
      <c r="K35" s="3" t="n">
        <v>45908</v>
      </c>
      <c r="M35" s="1" t="n">
        <v>0.975</v>
      </c>
      <c r="N35" s="4" t="s">
        <v>24</v>
      </c>
      <c r="O35" s="1" t="s">
        <v>180</v>
      </c>
      <c r="P35" s="5" t="s">
        <v>26</v>
      </c>
    </row>
    <row r="36" customFormat="false" ht="15" hidden="false" customHeight="true" outlineLevel="0" collapsed="false">
      <c r="A36" s="1" t="s">
        <v>16</v>
      </c>
      <c r="B36" s="3" t="n">
        <v>46174</v>
      </c>
      <c r="C36" s="1" t="s">
        <v>17</v>
      </c>
      <c r="D36" s="1" t="s">
        <v>181</v>
      </c>
      <c r="E36" s="1" t="s">
        <v>182</v>
      </c>
      <c r="F36" s="1" t="s">
        <v>183</v>
      </c>
      <c r="G36" s="1" t="s">
        <v>184</v>
      </c>
      <c r="H36" s="1" t="s">
        <v>185</v>
      </c>
      <c r="I36" s="3" t="n">
        <v>41501</v>
      </c>
      <c r="J36" s="1" t="s">
        <v>23</v>
      </c>
      <c r="K36" s="3" t="n">
        <v>45903</v>
      </c>
      <c r="M36" s="1" t="n">
        <v>1</v>
      </c>
      <c r="N36" s="4" t="s">
        <v>24</v>
      </c>
      <c r="O36" s="1" t="s">
        <v>186</v>
      </c>
      <c r="P36" s="5" t="s">
        <v>26</v>
      </c>
    </row>
    <row r="37" customFormat="false" ht="15" hidden="false" customHeight="true" outlineLevel="0" collapsed="false">
      <c r="A37" s="1" t="s">
        <v>16</v>
      </c>
      <c r="B37" s="3" t="n">
        <v>46174</v>
      </c>
      <c r="C37" s="1" t="s">
        <v>17</v>
      </c>
      <c r="D37" s="1" t="s">
        <v>187</v>
      </c>
      <c r="E37" s="1" t="s">
        <v>188</v>
      </c>
      <c r="F37" s="1" t="s">
        <v>149</v>
      </c>
      <c r="G37" s="1" t="s">
        <v>189</v>
      </c>
      <c r="H37" s="1" t="s">
        <v>140</v>
      </c>
      <c r="I37" s="3" t="n">
        <v>41841</v>
      </c>
      <c r="J37" s="1" t="s">
        <v>23</v>
      </c>
      <c r="K37" s="3" t="n">
        <v>45904</v>
      </c>
      <c r="L37" s="3" t="n">
        <v>45919</v>
      </c>
      <c r="M37" s="1" t="n">
        <v>0.05</v>
      </c>
      <c r="N37" s="4" t="s">
        <v>24</v>
      </c>
      <c r="O37" s="1" t="s">
        <v>190</v>
      </c>
      <c r="P37" s="6" t="s">
        <v>39</v>
      </c>
    </row>
    <row r="38" customFormat="false" ht="15" hidden="false" customHeight="true" outlineLevel="0" collapsed="false">
      <c r="A38" s="1" t="s">
        <v>16</v>
      </c>
      <c r="B38" s="3" t="n">
        <v>46174</v>
      </c>
      <c r="C38" s="1" t="s">
        <v>17</v>
      </c>
      <c r="D38" s="1" t="s">
        <v>191</v>
      </c>
      <c r="E38" s="1" t="s">
        <v>192</v>
      </c>
      <c r="F38" s="1" t="s">
        <v>193</v>
      </c>
      <c r="G38" s="1" t="s">
        <v>194</v>
      </c>
      <c r="H38" s="1" t="s">
        <v>31</v>
      </c>
      <c r="I38" s="3" t="n">
        <v>44033</v>
      </c>
      <c r="J38" s="1" t="s">
        <v>23</v>
      </c>
      <c r="K38" s="3" t="n">
        <v>45964</v>
      </c>
      <c r="L38" s="3" t="n">
        <v>46010</v>
      </c>
      <c r="M38" s="1" t="n">
        <v>0.175</v>
      </c>
      <c r="N38" s="4" t="s">
        <v>24</v>
      </c>
      <c r="O38" s="1" t="s">
        <v>195</v>
      </c>
      <c r="P38" s="5" t="s">
        <v>26</v>
      </c>
    </row>
    <row r="39" customFormat="false" ht="15" hidden="false" customHeight="true" outlineLevel="0" collapsed="false">
      <c r="A39" s="1" t="s">
        <v>16</v>
      </c>
      <c r="B39" s="3" t="n">
        <v>46174</v>
      </c>
      <c r="C39" s="1" t="s">
        <v>17</v>
      </c>
      <c r="D39" s="1" t="s">
        <v>196</v>
      </c>
      <c r="E39" s="1" t="s">
        <v>197</v>
      </c>
      <c r="F39" s="1" t="s">
        <v>35</v>
      </c>
      <c r="G39" s="1" t="s">
        <v>198</v>
      </c>
      <c r="H39" s="1" t="s">
        <v>59</v>
      </c>
      <c r="I39" s="3" t="n">
        <v>43468</v>
      </c>
      <c r="J39" s="1" t="s">
        <v>23</v>
      </c>
      <c r="K39" s="3" t="n">
        <v>45968</v>
      </c>
      <c r="M39" s="1" t="n">
        <v>0.775</v>
      </c>
      <c r="N39" s="4" t="s">
        <v>24</v>
      </c>
      <c r="O39" s="1" t="s">
        <v>199</v>
      </c>
      <c r="P39" s="5" t="s">
        <v>26</v>
      </c>
    </row>
    <row r="40" customFormat="false" ht="15" hidden="false" customHeight="true" outlineLevel="0" collapsed="false">
      <c r="A40" s="1" t="s">
        <v>16</v>
      </c>
      <c r="B40" s="3" t="n">
        <v>46174</v>
      </c>
      <c r="C40" s="1" t="s">
        <v>17</v>
      </c>
      <c r="D40" s="1" t="s">
        <v>200</v>
      </c>
      <c r="F40" s="1" t="s">
        <v>201</v>
      </c>
      <c r="G40" s="1" t="s">
        <v>202</v>
      </c>
      <c r="H40" s="1" t="s">
        <v>31</v>
      </c>
      <c r="I40" s="3" t="n">
        <v>44148</v>
      </c>
      <c r="J40" s="6" t="s">
        <v>23</v>
      </c>
      <c r="K40" s="3" t="n">
        <v>45903</v>
      </c>
      <c r="L40" s="3" t="n">
        <v>45923</v>
      </c>
      <c r="M40" s="1" t="n">
        <v>0.075</v>
      </c>
      <c r="N40" s="4" t="s">
        <v>24</v>
      </c>
      <c r="O40" s="1" t="s">
        <v>203</v>
      </c>
      <c r="P40" s="5" t="s">
        <v>26</v>
      </c>
    </row>
    <row r="41" customFormat="false" ht="15" hidden="false" customHeight="true" outlineLevel="0" collapsed="false">
      <c r="A41" s="1" t="s">
        <v>16</v>
      </c>
      <c r="B41" s="3" t="n">
        <v>46174</v>
      </c>
      <c r="C41" s="1" t="s">
        <v>17</v>
      </c>
      <c r="D41" s="1" t="s">
        <v>204</v>
      </c>
      <c r="E41" s="1" t="s">
        <v>205</v>
      </c>
      <c r="F41" s="1" t="s">
        <v>206</v>
      </c>
      <c r="G41" s="1" t="s">
        <v>207</v>
      </c>
      <c r="H41" s="1" t="s">
        <v>128</v>
      </c>
      <c r="I41" s="3" t="n">
        <v>41464</v>
      </c>
      <c r="J41" s="1" t="s">
        <v>23</v>
      </c>
      <c r="K41" s="3" t="n">
        <v>45915</v>
      </c>
      <c r="M41" s="1" t="n">
        <v>0.95</v>
      </c>
      <c r="N41" s="4" t="s">
        <v>24</v>
      </c>
      <c r="O41" s="1" t="s">
        <v>208</v>
      </c>
      <c r="P41" s="5" t="s">
        <v>26</v>
      </c>
    </row>
    <row r="42" customFormat="false" ht="15" hidden="false" customHeight="true" outlineLevel="0" collapsed="false">
      <c r="A42" s="1" t="s">
        <v>16</v>
      </c>
      <c r="B42" s="3" t="n">
        <v>46174</v>
      </c>
      <c r="C42" s="1" t="s">
        <v>17</v>
      </c>
      <c r="D42" s="1" t="s">
        <v>209</v>
      </c>
      <c r="E42" s="1" t="s">
        <v>210</v>
      </c>
      <c r="F42" s="1" t="s">
        <v>211</v>
      </c>
      <c r="G42" s="1" t="s">
        <v>212</v>
      </c>
      <c r="H42" s="1" t="s">
        <v>37</v>
      </c>
      <c r="I42" s="3" t="n">
        <v>42401</v>
      </c>
      <c r="J42" s="1" t="s">
        <v>23</v>
      </c>
      <c r="K42" s="3" t="n">
        <v>45905</v>
      </c>
      <c r="M42" s="1" t="n">
        <v>0.975</v>
      </c>
      <c r="N42" s="4" t="s">
        <v>24</v>
      </c>
      <c r="O42" s="1" t="s">
        <v>213</v>
      </c>
      <c r="P42" s="5" t="s">
        <v>26</v>
      </c>
    </row>
    <row r="43" customFormat="false" ht="15" hidden="false" customHeight="true" outlineLevel="0" collapsed="false">
      <c r="A43" s="1" t="s">
        <v>16</v>
      </c>
      <c r="B43" s="3" t="n">
        <v>46174</v>
      </c>
      <c r="C43" s="1" t="s">
        <v>17</v>
      </c>
      <c r="D43" s="1" t="s">
        <v>214</v>
      </c>
      <c r="F43" s="1" t="s">
        <v>215</v>
      </c>
      <c r="G43" s="1" t="s">
        <v>216</v>
      </c>
      <c r="H43" s="1" t="s">
        <v>59</v>
      </c>
      <c r="I43" s="3" t="n">
        <v>43656</v>
      </c>
      <c r="J43" s="6" t="s">
        <v>23</v>
      </c>
      <c r="K43" s="3" t="n">
        <v>45903</v>
      </c>
      <c r="L43" s="3" t="n">
        <v>45981</v>
      </c>
      <c r="M43" s="1" t="n">
        <v>0.275</v>
      </c>
      <c r="N43" s="4" t="s">
        <v>24</v>
      </c>
      <c r="O43" s="1" t="s">
        <v>217</v>
      </c>
      <c r="P43" s="5" t="s">
        <v>26</v>
      </c>
    </row>
    <row r="44" customFormat="false" ht="15" hidden="false" customHeight="true" outlineLevel="0" collapsed="false">
      <c r="A44" s="1" t="s">
        <v>16</v>
      </c>
      <c r="B44" s="3" t="n">
        <v>46174</v>
      </c>
      <c r="C44" s="1" t="s">
        <v>17</v>
      </c>
      <c r="D44" s="1" t="s">
        <v>218</v>
      </c>
      <c r="E44" s="1" t="s">
        <v>219</v>
      </c>
      <c r="F44" s="1" t="s">
        <v>206</v>
      </c>
      <c r="G44" s="1" t="s">
        <v>220</v>
      </c>
      <c r="H44" s="1" t="s">
        <v>185</v>
      </c>
      <c r="I44" s="3" t="n">
        <v>41897</v>
      </c>
      <c r="J44" s="1" t="s">
        <v>23</v>
      </c>
      <c r="K44" s="3" t="n">
        <v>45930</v>
      </c>
      <c r="M44" s="1" t="n">
        <v>0.9</v>
      </c>
      <c r="N44" s="4" t="s">
        <v>24</v>
      </c>
      <c r="O44" s="1" t="s">
        <v>208</v>
      </c>
      <c r="P44" s="5" t="s">
        <v>26</v>
      </c>
    </row>
    <row r="45" customFormat="false" ht="15" hidden="false" customHeight="true" outlineLevel="0" collapsed="false">
      <c r="A45" s="1" t="s">
        <v>16</v>
      </c>
      <c r="B45" s="3" t="n">
        <v>46174</v>
      </c>
      <c r="C45" s="1" t="s">
        <v>17</v>
      </c>
      <c r="D45" s="1" t="s">
        <v>221</v>
      </c>
      <c r="E45" s="1" t="s">
        <v>222</v>
      </c>
      <c r="F45" s="1" t="s">
        <v>223</v>
      </c>
      <c r="G45" s="1" t="s">
        <v>224</v>
      </c>
      <c r="H45" s="1" t="s">
        <v>31</v>
      </c>
      <c r="I45" s="3" t="n">
        <v>43861</v>
      </c>
      <c r="J45" s="1" t="s">
        <v>23</v>
      </c>
      <c r="K45" s="3" t="n">
        <v>45903</v>
      </c>
      <c r="M45" s="1" t="n">
        <v>1</v>
      </c>
      <c r="N45" s="4" t="s">
        <v>24</v>
      </c>
      <c r="O45" s="1" t="s">
        <v>225</v>
      </c>
      <c r="P45" s="5" t="s">
        <v>26</v>
      </c>
    </row>
    <row r="46" customFormat="false" ht="15" hidden="false" customHeight="true" outlineLevel="0" collapsed="false">
      <c r="A46" s="1" t="s">
        <v>16</v>
      </c>
      <c r="B46" s="3" t="n">
        <v>46174</v>
      </c>
      <c r="C46" s="1" t="s">
        <v>17</v>
      </c>
      <c r="D46" s="1" t="s">
        <v>226</v>
      </c>
      <c r="E46" s="1" t="s">
        <v>227</v>
      </c>
      <c r="F46" s="1" t="s">
        <v>228</v>
      </c>
      <c r="G46" s="1" t="s">
        <v>229</v>
      </c>
      <c r="H46" s="1" t="s">
        <v>185</v>
      </c>
      <c r="I46" s="3" t="n">
        <v>41964</v>
      </c>
      <c r="J46" s="1" t="s">
        <v>23</v>
      </c>
      <c r="K46" s="3" t="n">
        <v>45903</v>
      </c>
      <c r="M46" s="1" t="n">
        <v>1</v>
      </c>
      <c r="N46" s="7" t="s">
        <v>230</v>
      </c>
      <c r="O46" s="1" t="s">
        <v>91</v>
      </c>
      <c r="P46" s="6" t="s">
        <v>39</v>
      </c>
    </row>
    <row r="47" customFormat="false" ht="15" hidden="false" customHeight="true" outlineLevel="0" collapsed="false">
      <c r="A47" s="1" t="s">
        <v>16</v>
      </c>
      <c r="B47" s="3" t="n">
        <v>46174</v>
      </c>
      <c r="C47" s="1" t="s">
        <v>17</v>
      </c>
      <c r="D47" s="1" t="s">
        <v>231</v>
      </c>
      <c r="E47" s="1" t="s">
        <v>232</v>
      </c>
      <c r="F47" s="1" t="s">
        <v>233</v>
      </c>
      <c r="G47" s="1" t="s">
        <v>234</v>
      </c>
      <c r="H47" s="1" t="s">
        <v>59</v>
      </c>
      <c r="I47" s="3" t="n">
        <v>43557</v>
      </c>
      <c r="J47" s="1" t="s">
        <v>23</v>
      </c>
      <c r="K47" s="3" t="n">
        <v>45915</v>
      </c>
      <c r="M47" s="1" t="n">
        <v>0.95</v>
      </c>
      <c r="N47" s="7" t="s">
        <v>230</v>
      </c>
      <c r="O47" s="1" t="s">
        <v>91</v>
      </c>
      <c r="P47" s="5" t="s">
        <v>26</v>
      </c>
    </row>
    <row r="48" customFormat="false" ht="15" hidden="false" customHeight="true" outlineLevel="0" collapsed="false">
      <c r="A48" s="1" t="s">
        <v>16</v>
      </c>
      <c r="B48" s="3" t="n">
        <v>46174</v>
      </c>
      <c r="C48" s="1" t="s">
        <v>17</v>
      </c>
      <c r="D48" s="1" t="s">
        <v>235</v>
      </c>
      <c r="E48" s="1" t="s">
        <v>236</v>
      </c>
      <c r="F48" s="1" t="s">
        <v>35</v>
      </c>
      <c r="G48" s="1" t="s">
        <v>234</v>
      </c>
      <c r="H48" s="1" t="s">
        <v>140</v>
      </c>
      <c r="I48" s="3" t="n">
        <v>41842</v>
      </c>
      <c r="J48" s="1" t="s">
        <v>23</v>
      </c>
      <c r="K48" s="3" t="n">
        <v>45903</v>
      </c>
      <c r="M48" s="1" t="n">
        <v>1</v>
      </c>
      <c r="N48" s="7" t="s">
        <v>230</v>
      </c>
      <c r="O48" s="1" t="s">
        <v>91</v>
      </c>
      <c r="P48" s="5" t="s">
        <v>26</v>
      </c>
    </row>
    <row r="49" customFormat="false" ht="15" hidden="false" customHeight="true" outlineLevel="0" collapsed="false">
      <c r="A49" s="1" t="s">
        <v>16</v>
      </c>
      <c r="B49" s="3" t="n">
        <v>46174</v>
      </c>
      <c r="C49" s="1" t="s">
        <v>17</v>
      </c>
      <c r="D49" s="1" t="s">
        <v>237</v>
      </c>
      <c r="E49" s="1" t="s">
        <v>238</v>
      </c>
      <c r="F49" s="1" t="s">
        <v>138</v>
      </c>
      <c r="G49" s="1" t="s">
        <v>239</v>
      </c>
      <c r="H49" s="1" t="s">
        <v>59</v>
      </c>
      <c r="I49" s="3" t="n">
        <v>43550</v>
      </c>
      <c r="J49" s="1" t="s">
        <v>23</v>
      </c>
      <c r="K49" s="3" t="n">
        <v>45903</v>
      </c>
      <c r="L49" s="3" t="n">
        <v>46085</v>
      </c>
      <c r="M49" s="1" t="n">
        <v>0.625</v>
      </c>
      <c r="N49" s="7" t="s">
        <v>230</v>
      </c>
      <c r="O49" s="1" t="s">
        <v>91</v>
      </c>
      <c r="P49" s="6" t="s">
        <v>39</v>
      </c>
    </row>
    <row r="50" customFormat="false" ht="15" hidden="false" customHeight="true" outlineLevel="0" collapsed="false">
      <c r="A50" s="1" t="s">
        <v>16</v>
      </c>
      <c r="B50" s="3" t="n">
        <v>46174</v>
      </c>
      <c r="C50" s="1" t="s">
        <v>17</v>
      </c>
      <c r="D50" s="1" t="s">
        <v>240</v>
      </c>
      <c r="E50" s="1" t="s">
        <v>241</v>
      </c>
      <c r="F50" s="1" t="s">
        <v>242</v>
      </c>
      <c r="G50" s="1" t="s">
        <v>243</v>
      </c>
      <c r="H50" s="1" t="s">
        <v>59</v>
      </c>
      <c r="I50" s="3" t="n">
        <v>43605</v>
      </c>
      <c r="J50" s="1" t="s">
        <v>23</v>
      </c>
      <c r="K50" s="3" t="n">
        <v>45903</v>
      </c>
      <c r="M50" s="1" t="n">
        <v>1</v>
      </c>
      <c r="N50" s="7" t="s">
        <v>230</v>
      </c>
      <c r="O50" s="1" t="s">
        <v>91</v>
      </c>
      <c r="P50" s="5" t="s">
        <v>26</v>
      </c>
    </row>
    <row r="51" customFormat="false" ht="15" hidden="false" customHeight="true" outlineLevel="0" collapsed="false">
      <c r="A51" s="1" t="s">
        <v>16</v>
      </c>
      <c r="B51" s="3" t="n">
        <v>46174</v>
      </c>
      <c r="C51" s="1" t="s">
        <v>17</v>
      </c>
      <c r="D51" s="1" t="s">
        <v>244</v>
      </c>
      <c r="E51" s="1" t="s">
        <v>245</v>
      </c>
      <c r="F51" s="1" t="s">
        <v>246</v>
      </c>
      <c r="G51" s="1" t="s">
        <v>247</v>
      </c>
      <c r="H51" s="1" t="s">
        <v>128</v>
      </c>
      <c r="I51" s="3" t="n">
        <v>41281</v>
      </c>
      <c r="J51" s="1" t="s">
        <v>23</v>
      </c>
      <c r="K51" s="3" t="n">
        <v>45903</v>
      </c>
      <c r="M51" s="1" t="n">
        <v>1</v>
      </c>
      <c r="N51" s="7" t="s">
        <v>230</v>
      </c>
      <c r="O51" s="1" t="s">
        <v>91</v>
      </c>
      <c r="P51" s="5" t="s">
        <v>26</v>
      </c>
    </row>
    <row r="52" customFormat="false" ht="15" hidden="false" customHeight="true" outlineLevel="0" collapsed="false">
      <c r="A52" s="1" t="s">
        <v>16</v>
      </c>
      <c r="B52" s="3" t="n">
        <v>46174</v>
      </c>
      <c r="C52" s="1" t="s">
        <v>17</v>
      </c>
      <c r="D52" s="1" t="s">
        <v>248</v>
      </c>
      <c r="E52" s="1" t="s">
        <v>249</v>
      </c>
      <c r="F52" s="1" t="s">
        <v>250</v>
      </c>
      <c r="G52" s="1" t="s">
        <v>251</v>
      </c>
      <c r="H52" s="1" t="s">
        <v>44</v>
      </c>
      <c r="I52" s="3" t="n">
        <v>40622</v>
      </c>
      <c r="J52" s="1" t="s">
        <v>23</v>
      </c>
      <c r="K52" s="3" t="n">
        <v>45903</v>
      </c>
      <c r="M52" s="1" t="n">
        <v>1</v>
      </c>
      <c r="N52" s="7" t="s">
        <v>230</v>
      </c>
      <c r="O52" s="1" t="s">
        <v>91</v>
      </c>
      <c r="P52" s="6" t="s">
        <v>39</v>
      </c>
    </row>
    <row r="53" customFormat="false" ht="15" hidden="false" customHeight="true" outlineLevel="0" collapsed="false">
      <c r="A53" s="1" t="s">
        <v>16</v>
      </c>
      <c r="B53" s="3" t="n">
        <v>46174</v>
      </c>
      <c r="C53" s="1" t="s">
        <v>17</v>
      </c>
      <c r="D53" s="1" t="s">
        <v>252</v>
      </c>
      <c r="E53" s="1" t="s">
        <v>253</v>
      </c>
      <c r="F53" s="1" t="s">
        <v>35</v>
      </c>
      <c r="G53" s="1" t="s">
        <v>254</v>
      </c>
      <c r="H53" s="1" t="s">
        <v>185</v>
      </c>
      <c r="I53" s="3" t="n">
        <v>41864</v>
      </c>
      <c r="J53" s="1" t="s">
        <v>23</v>
      </c>
      <c r="K53" s="3" t="n">
        <v>45908</v>
      </c>
      <c r="M53" s="1" t="n">
        <v>0.975</v>
      </c>
      <c r="N53" s="7" t="s">
        <v>230</v>
      </c>
      <c r="O53" s="1" t="s">
        <v>91</v>
      </c>
      <c r="P53" s="5" t="s">
        <v>26</v>
      </c>
    </row>
    <row r="54" customFormat="false" ht="15" hidden="false" customHeight="true" outlineLevel="0" collapsed="false">
      <c r="A54" s="1" t="s">
        <v>16</v>
      </c>
      <c r="B54" s="3" t="n">
        <v>46174</v>
      </c>
      <c r="C54" s="1" t="s">
        <v>17</v>
      </c>
      <c r="D54" s="1" t="s">
        <v>255</v>
      </c>
      <c r="E54" s="1" t="s">
        <v>256</v>
      </c>
      <c r="F54" s="1" t="s">
        <v>257</v>
      </c>
      <c r="G54" s="1" t="s">
        <v>258</v>
      </c>
      <c r="H54" s="1" t="s">
        <v>44</v>
      </c>
      <c r="I54" s="3" t="n">
        <v>41151</v>
      </c>
      <c r="J54" s="1" t="s">
        <v>23</v>
      </c>
      <c r="K54" s="3" t="n">
        <v>45903</v>
      </c>
      <c r="M54" s="1" t="n">
        <v>1</v>
      </c>
      <c r="N54" s="7" t="s">
        <v>230</v>
      </c>
      <c r="O54" s="1" t="s">
        <v>91</v>
      </c>
      <c r="P54" s="5" t="s">
        <v>26</v>
      </c>
    </row>
    <row r="55" customFormat="false" ht="15" hidden="false" customHeight="true" outlineLevel="0" collapsed="false">
      <c r="A55" s="1" t="s">
        <v>16</v>
      </c>
      <c r="B55" s="3" t="n">
        <v>46174</v>
      </c>
      <c r="C55" s="1" t="s">
        <v>17</v>
      </c>
      <c r="D55" s="1" t="s">
        <v>259</v>
      </c>
      <c r="E55" s="1" t="s">
        <v>260</v>
      </c>
      <c r="F55" s="1" t="s">
        <v>261</v>
      </c>
      <c r="G55" s="1" t="s">
        <v>262</v>
      </c>
      <c r="H55" s="1" t="s">
        <v>44</v>
      </c>
      <c r="I55" s="3" t="n">
        <v>40934</v>
      </c>
      <c r="J55" s="1" t="s">
        <v>23</v>
      </c>
      <c r="K55" s="3" t="n">
        <v>45903</v>
      </c>
      <c r="M55" s="1" t="n">
        <v>1</v>
      </c>
      <c r="N55" s="7" t="s">
        <v>230</v>
      </c>
      <c r="O55" s="1" t="s">
        <v>91</v>
      </c>
      <c r="P55" s="5" t="s">
        <v>26</v>
      </c>
    </row>
    <row r="56" customFormat="false" ht="15" hidden="false" customHeight="true" outlineLevel="0" collapsed="false">
      <c r="A56" s="1" t="s">
        <v>16</v>
      </c>
      <c r="B56" s="3" t="n">
        <v>46174</v>
      </c>
      <c r="C56" s="1" t="s">
        <v>17</v>
      </c>
      <c r="D56" s="1" t="s">
        <v>263</v>
      </c>
      <c r="E56" s="1" t="s">
        <v>264</v>
      </c>
      <c r="F56" s="1" t="s">
        <v>87</v>
      </c>
      <c r="G56" s="1" t="s">
        <v>265</v>
      </c>
      <c r="H56" s="1" t="s">
        <v>59</v>
      </c>
      <c r="I56" s="3" t="n">
        <v>43589</v>
      </c>
      <c r="J56" s="1" t="s">
        <v>23</v>
      </c>
      <c r="K56" s="3" t="n">
        <v>45903</v>
      </c>
      <c r="M56" s="1" t="n">
        <v>1</v>
      </c>
      <c r="N56" s="7" t="s">
        <v>230</v>
      </c>
      <c r="O56" s="1" t="s">
        <v>91</v>
      </c>
      <c r="P56" s="5" t="s">
        <v>26</v>
      </c>
    </row>
    <row r="57" customFormat="false" ht="15" hidden="false" customHeight="true" outlineLevel="0" collapsed="false">
      <c r="A57" s="1" t="s">
        <v>16</v>
      </c>
      <c r="B57" s="3" t="n">
        <v>46174</v>
      </c>
      <c r="C57" s="1" t="s">
        <v>17</v>
      </c>
      <c r="D57" s="1" t="s">
        <v>266</v>
      </c>
      <c r="E57" s="1" t="s">
        <v>267</v>
      </c>
      <c r="F57" s="1" t="s">
        <v>268</v>
      </c>
      <c r="G57" s="1" t="s">
        <v>269</v>
      </c>
      <c r="H57" s="1" t="s">
        <v>185</v>
      </c>
      <c r="I57" s="3" t="n">
        <v>41861</v>
      </c>
      <c r="J57" s="1" t="s">
        <v>23</v>
      </c>
      <c r="K57" s="3" t="n">
        <v>45903</v>
      </c>
      <c r="M57" s="1" t="n">
        <v>1</v>
      </c>
      <c r="N57" s="7" t="s">
        <v>230</v>
      </c>
      <c r="O57" s="1" t="s">
        <v>91</v>
      </c>
      <c r="P57" s="5" t="s">
        <v>26</v>
      </c>
    </row>
    <row r="58" customFormat="false" ht="15" hidden="false" customHeight="true" outlineLevel="0" collapsed="false">
      <c r="A58" s="1" t="s">
        <v>16</v>
      </c>
      <c r="B58" s="3" t="n">
        <v>46174</v>
      </c>
      <c r="C58" s="1" t="s">
        <v>17</v>
      </c>
      <c r="D58" s="1" t="s">
        <v>270</v>
      </c>
      <c r="E58" s="1" t="s">
        <v>271</v>
      </c>
      <c r="F58" s="1" t="s">
        <v>272</v>
      </c>
      <c r="G58" s="1" t="s">
        <v>273</v>
      </c>
      <c r="H58" s="1" t="s">
        <v>140</v>
      </c>
      <c r="I58" s="3" t="n">
        <v>41917</v>
      </c>
      <c r="J58" s="1" t="s">
        <v>23</v>
      </c>
      <c r="K58" s="3" t="n">
        <v>45903</v>
      </c>
      <c r="M58" s="1" t="n">
        <v>1</v>
      </c>
      <c r="N58" s="7" t="s">
        <v>230</v>
      </c>
      <c r="O58" s="1" t="s">
        <v>91</v>
      </c>
      <c r="P58" s="5" t="s">
        <v>26</v>
      </c>
    </row>
    <row r="59" customFormat="false" ht="15" hidden="false" customHeight="true" outlineLevel="0" collapsed="false">
      <c r="A59" s="1" t="s">
        <v>16</v>
      </c>
      <c r="B59" s="3" t="n">
        <v>46174</v>
      </c>
      <c r="C59" s="1" t="s">
        <v>17</v>
      </c>
      <c r="D59" s="1" t="s">
        <v>274</v>
      </c>
      <c r="E59" s="1" t="s">
        <v>275</v>
      </c>
      <c r="F59" s="1" t="s">
        <v>276</v>
      </c>
      <c r="G59" s="1" t="s">
        <v>43</v>
      </c>
      <c r="H59" s="1" t="s">
        <v>37</v>
      </c>
      <c r="I59" s="3" t="n">
        <v>42418</v>
      </c>
      <c r="J59" s="1" t="s">
        <v>23</v>
      </c>
      <c r="K59" s="3" t="n">
        <v>45903</v>
      </c>
      <c r="M59" s="1" t="n">
        <v>1</v>
      </c>
      <c r="N59" s="7" t="s">
        <v>230</v>
      </c>
      <c r="O59" s="1" t="s">
        <v>91</v>
      </c>
      <c r="P59" s="5" t="s">
        <v>26</v>
      </c>
    </row>
    <row r="60" customFormat="false" ht="15" hidden="false" customHeight="true" outlineLevel="0" collapsed="false">
      <c r="A60" s="1" t="s">
        <v>16</v>
      </c>
      <c r="B60" s="3" t="n">
        <v>46174</v>
      </c>
      <c r="C60" s="1" t="s">
        <v>17</v>
      </c>
      <c r="D60" s="1" t="s">
        <v>277</v>
      </c>
      <c r="E60" s="1" t="s">
        <v>278</v>
      </c>
      <c r="F60" s="1" t="s">
        <v>279</v>
      </c>
      <c r="G60" s="1" t="s">
        <v>279</v>
      </c>
      <c r="H60" s="1" t="s">
        <v>31</v>
      </c>
      <c r="I60" s="3" t="n">
        <v>44049</v>
      </c>
      <c r="J60" s="1" t="s">
        <v>23</v>
      </c>
      <c r="K60" s="3" t="n">
        <v>45903</v>
      </c>
      <c r="L60" s="3" t="n">
        <v>46052</v>
      </c>
      <c r="M60" s="1" t="n">
        <v>0.5</v>
      </c>
      <c r="N60" s="7" t="s">
        <v>230</v>
      </c>
      <c r="O60" s="1" t="s">
        <v>91</v>
      </c>
      <c r="P60" s="5" t="s">
        <v>26</v>
      </c>
    </row>
    <row r="61" customFormat="false" ht="15" hidden="false" customHeight="true" outlineLevel="0" collapsed="false">
      <c r="A61" s="1" t="s">
        <v>16</v>
      </c>
      <c r="B61" s="3" t="n">
        <v>46174</v>
      </c>
      <c r="C61" s="1" t="s">
        <v>17</v>
      </c>
      <c r="D61" s="1" t="s">
        <v>280</v>
      </c>
      <c r="E61" s="1" t="s">
        <v>281</v>
      </c>
      <c r="F61" s="1" t="s">
        <v>282</v>
      </c>
      <c r="G61" s="1" t="s">
        <v>283</v>
      </c>
      <c r="H61" s="1" t="s">
        <v>128</v>
      </c>
      <c r="I61" s="3" t="n">
        <v>41500</v>
      </c>
      <c r="J61" s="1" t="s">
        <v>23</v>
      </c>
      <c r="K61" s="3" t="n">
        <v>45903</v>
      </c>
      <c r="M61" s="1" t="n">
        <v>1</v>
      </c>
      <c r="N61" s="7" t="s">
        <v>230</v>
      </c>
      <c r="O61" s="1" t="s">
        <v>91</v>
      </c>
      <c r="P61" s="5" t="s">
        <v>26</v>
      </c>
    </row>
    <row r="62" customFormat="false" ht="15" hidden="false" customHeight="true" outlineLevel="0" collapsed="false">
      <c r="A62" s="1" t="s">
        <v>16</v>
      </c>
      <c r="B62" s="3" t="n">
        <v>46174</v>
      </c>
      <c r="C62" s="1" t="s">
        <v>17</v>
      </c>
      <c r="D62" s="1" t="s">
        <v>284</v>
      </c>
      <c r="E62" s="1" t="s">
        <v>285</v>
      </c>
      <c r="F62" s="1" t="s">
        <v>286</v>
      </c>
      <c r="G62" s="1" t="s">
        <v>287</v>
      </c>
      <c r="H62" s="1" t="s">
        <v>37</v>
      </c>
      <c r="I62" s="3" t="n">
        <v>42475</v>
      </c>
      <c r="J62" s="1" t="s">
        <v>23</v>
      </c>
      <c r="K62" s="3" t="n">
        <v>45903</v>
      </c>
      <c r="M62" s="1" t="n">
        <v>1</v>
      </c>
      <c r="N62" s="7" t="s">
        <v>230</v>
      </c>
      <c r="O62" s="1" t="s">
        <v>91</v>
      </c>
      <c r="P62" s="5" t="s">
        <v>26</v>
      </c>
    </row>
    <row r="63" customFormat="false" ht="15" hidden="false" customHeight="true" outlineLevel="0" collapsed="false">
      <c r="A63" s="1" t="s">
        <v>16</v>
      </c>
      <c r="B63" s="3" t="n">
        <v>46174</v>
      </c>
      <c r="C63" s="1" t="s">
        <v>17</v>
      </c>
      <c r="D63" s="1" t="s">
        <v>288</v>
      </c>
      <c r="E63" s="1" t="s">
        <v>289</v>
      </c>
      <c r="F63" s="1" t="s">
        <v>290</v>
      </c>
      <c r="G63" s="1" t="s">
        <v>291</v>
      </c>
      <c r="H63" s="1" t="s">
        <v>37</v>
      </c>
      <c r="I63" s="3" t="n">
        <v>42281</v>
      </c>
      <c r="J63" s="1" t="s">
        <v>23</v>
      </c>
      <c r="K63" s="3" t="n">
        <v>45903</v>
      </c>
      <c r="M63" s="1" t="n">
        <v>1</v>
      </c>
      <c r="N63" s="7" t="s">
        <v>230</v>
      </c>
      <c r="O63" s="1" t="s">
        <v>91</v>
      </c>
      <c r="P63" s="6" t="s">
        <v>39</v>
      </c>
    </row>
    <row r="64" customFormat="false" ht="15" hidden="false" customHeight="true" outlineLevel="0" collapsed="false">
      <c r="A64" s="1" t="s">
        <v>16</v>
      </c>
      <c r="B64" s="3" t="n">
        <v>46174</v>
      </c>
      <c r="C64" s="1" t="s">
        <v>17</v>
      </c>
      <c r="D64" s="1" t="s">
        <v>292</v>
      </c>
      <c r="E64" s="1" t="s">
        <v>293</v>
      </c>
      <c r="F64" s="1" t="s">
        <v>294</v>
      </c>
      <c r="G64" s="1" t="s">
        <v>295</v>
      </c>
      <c r="H64" s="1" t="s">
        <v>84</v>
      </c>
      <c r="I64" s="3" t="n">
        <v>42781</v>
      </c>
      <c r="J64" s="1" t="s">
        <v>23</v>
      </c>
      <c r="K64" s="3" t="n">
        <v>45918</v>
      </c>
      <c r="M64" s="1" t="n">
        <v>0.925</v>
      </c>
      <c r="N64" s="7" t="s">
        <v>230</v>
      </c>
      <c r="O64" s="1" t="s">
        <v>91</v>
      </c>
      <c r="P64" s="6" t="s">
        <v>39</v>
      </c>
    </row>
    <row r="65" customFormat="false" ht="15" hidden="false" customHeight="true" outlineLevel="0" collapsed="false">
      <c r="A65" s="1" t="s">
        <v>16</v>
      </c>
      <c r="B65" s="3" t="n">
        <v>46174</v>
      </c>
      <c r="C65" s="1" t="s">
        <v>17</v>
      </c>
      <c r="D65" s="1" t="s">
        <v>296</v>
      </c>
      <c r="E65" s="1" t="s">
        <v>297</v>
      </c>
      <c r="F65" s="1" t="s">
        <v>298</v>
      </c>
      <c r="G65" s="1" t="s">
        <v>299</v>
      </c>
      <c r="H65" s="1" t="s">
        <v>22</v>
      </c>
      <c r="I65" s="3" t="n">
        <v>43109</v>
      </c>
      <c r="J65" s="1" t="s">
        <v>23</v>
      </c>
      <c r="K65" s="3" t="n">
        <v>45903</v>
      </c>
      <c r="M65" s="1" t="n">
        <v>1</v>
      </c>
      <c r="N65" s="7" t="s">
        <v>230</v>
      </c>
      <c r="O65" s="1" t="s">
        <v>91</v>
      </c>
      <c r="P65" s="6" t="s">
        <v>39</v>
      </c>
    </row>
    <row r="66" customFormat="false" ht="15" hidden="false" customHeight="true" outlineLevel="0" collapsed="false">
      <c r="A66" s="1" t="s">
        <v>16</v>
      </c>
      <c r="B66" s="3" t="n">
        <v>46174</v>
      </c>
      <c r="C66" s="1" t="s">
        <v>17</v>
      </c>
      <c r="D66" s="1" t="s">
        <v>300</v>
      </c>
      <c r="E66" s="1" t="s">
        <v>301</v>
      </c>
      <c r="F66" s="1" t="s">
        <v>302</v>
      </c>
      <c r="G66" s="1" t="s">
        <v>303</v>
      </c>
      <c r="H66" s="1" t="s">
        <v>44</v>
      </c>
      <c r="I66" s="3" t="n">
        <v>41174</v>
      </c>
      <c r="J66" s="1" t="s">
        <v>23</v>
      </c>
      <c r="K66" s="3" t="n">
        <v>45903</v>
      </c>
      <c r="M66" s="1" t="n">
        <v>1</v>
      </c>
      <c r="N66" s="7" t="s">
        <v>230</v>
      </c>
      <c r="O66" s="1" t="s">
        <v>91</v>
      </c>
      <c r="P66" s="5" t="s">
        <v>26</v>
      </c>
    </row>
    <row r="67" customFormat="false" ht="15" hidden="false" customHeight="true" outlineLevel="0" collapsed="false">
      <c r="A67" s="1" t="s">
        <v>16</v>
      </c>
      <c r="B67" s="3" t="n">
        <v>46174</v>
      </c>
      <c r="C67" s="1" t="s">
        <v>17</v>
      </c>
      <c r="D67" s="1" t="s">
        <v>304</v>
      </c>
      <c r="E67" s="1" t="s">
        <v>305</v>
      </c>
      <c r="F67" s="1" t="s">
        <v>306</v>
      </c>
      <c r="G67" s="1" t="s">
        <v>307</v>
      </c>
      <c r="H67" s="1" t="s">
        <v>140</v>
      </c>
      <c r="I67" s="3" t="n">
        <v>42094</v>
      </c>
      <c r="J67" s="1" t="s">
        <v>23</v>
      </c>
      <c r="K67" s="3" t="n">
        <v>45903</v>
      </c>
      <c r="M67" s="1" t="n">
        <v>1</v>
      </c>
      <c r="N67" s="7" t="s">
        <v>230</v>
      </c>
      <c r="O67" s="1" t="s">
        <v>91</v>
      </c>
      <c r="P67" s="5" t="s">
        <v>26</v>
      </c>
    </row>
    <row r="68" customFormat="false" ht="15" hidden="false" customHeight="true" outlineLevel="0" collapsed="false">
      <c r="A68" s="1" t="s">
        <v>16</v>
      </c>
      <c r="B68" s="3" t="n">
        <v>46174</v>
      </c>
      <c r="C68" s="1" t="s">
        <v>17</v>
      </c>
      <c r="D68" s="1" t="s">
        <v>308</v>
      </c>
      <c r="E68" s="1" t="s">
        <v>309</v>
      </c>
      <c r="F68" s="1" t="s">
        <v>35</v>
      </c>
      <c r="G68" s="1" t="s">
        <v>310</v>
      </c>
      <c r="H68" s="1" t="s">
        <v>185</v>
      </c>
      <c r="I68" s="3" t="n">
        <v>41726</v>
      </c>
      <c r="J68" s="1" t="s">
        <v>23</v>
      </c>
      <c r="K68" s="3" t="n">
        <v>45903</v>
      </c>
      <c r="L68" s="3" t="n">
        <v>46059</v>
      </c>
      <c r="M68" s="1" t="n">
        <v>0.525</v>
      </c>
      <c r="N68" s="7" t="s">
        <v>230</v>
      </c>
      <c r="O68" s="1" t="s">
        <v>91</v>
      </c>
      <c r="P68" s="5" t="s">
        <v>26</v>
      </c>
    </row>
    <row r="69" customFormat="false" ht="15" hidden="false" customHeight="true" outlineLevel="0" collapsed="false">
      <c r="A69" s="1" t="s">
        <v>16</v>
      </c>
      <c r="B69" s="3" t="n">
        <v>46174</v>
      </c>
      <c r="C69" s="1" t="s">
        <v>17</v>
      </c>
      <c r="D69" s="1" t="s">
        <v>311</v>
      </c>
      <c r="E69" s="1" t="s">
        <v>311</v>
      </c>
      <c r="F69" s="1" t="s">
        <v>312</v>
      </c>
      <c r="G69" s="1" t="s">
        <v>313</v>
      </c>
      <c r="H69" s="1" t="s">
        <v>44</v>
      </c>
      <c r="I69" s="3" t="n">
        <v>40559</v>
      </c>
      <c r="J69" s="1" t="s">
        <v>23</v>
      </c>
      <c r="K69" s="3" t="n">
        <v>45903</v>
      </c>
      <c r="M69" s="1" t="n">
        <v>1</v>
      </c>
      <c r="N69" s="7" t="s">
        <v>230</v>
      </c>
      <c r="O69" s="1" t="s">
        <v>91</v>
      </c>
      <c r="P69" s="5" t="s">
        <v>26</v>
      </c>
    </row>
    <row r="70" customFormat="false" ht="15" hidden="false" customHeight="true" outlineLevel="0" collapsed="false">
      <c r="A70" s="1" t="s">
        <v>16</v>
      </c>
      <c r="B70" s="3" t="n">
        <v>46174</v>
      </c>
      <c r="C70" s="1" t="s">
        <v>17</v>
      </c>
      <c r="D70" s="1" t="s">
        <v>314</v>
      </c>
      <c r="E70" s="1" t="s">
        <v>315</v>
      </c>
      <c r="F70" s="1" t="s">
        <v>316</v>
      </c>
      <c r="G70" s="1" t="s">
        <v>317</v>
      </c>
      <c r="H70" s="1" t="s">
        <v>84</v>
      </c>
      <c r="I70" s="3" t="n">
        <v>42788</v>
      </c>
      <c r="J70" s="1" t="s">
        <v>23</v>
      </c>
      <c r="K70" s="3" t="n">
        <v>45909</v>
      </c>
      <c r="M70" s="1" t="n">
        <v>0.975</v>
      </c>
      <c r="N70" s="7" t="s">
        <v>230</v>
      </c>
      <c r="O70" s="1" t="s">
        <v>91</v>
      </c>
      <c r="P70" s="5" t="s">
        <v>26</v>
      </c>
    </row>
    <row r="71" customFormat="false" ht="15" hidden="false" customHeight="true" outlineLevel="0" collapsed="false">
      <c r="A71" s="1" t="s">
        <v>16</v>
      </c>
      <c r="B71" s="3" t="n">
        <v>46174</v>
      </c>
      <c r="C71" s="1" t="s">
        <v>17</v>
      </c>
      <c r="D71" s="1" t="s">
        <v>318</v>
      </c>
      <c r="E71" s="1" t="s">
        <v>319</v>
      </c>
      <c r="F71" s="1" t="s">
        <v>320</v>
      </c>
      <c r="G71" s="1" t="s">
        <v>321</v>
      </c>
      <c r="H71" s="1" t="s">
        <v>185</v>
      </c>
      <c r="I71" s="3" t="n">
        <v>41522</v>
      </c>
      <c r="J71" s="1" t="s">
        <v>23</v>
      </c>
      <c r="K71" s="3" t="n">
        <v>45903</v>
      </c>
      <c r="M71" s="1" t="n">
        <v>1</v>
      </c>
      <c r="N71" s="7" t="s">
        <v>230</v>
      </c>
      <c r="O71" s="1" t="s">
        <v>91</v>
      </c>
      <c r="P71" s="5" t="s">
        <v>26</v>
      </c>
    </row>
    <row r="72" customFormat="false" ht="15" hidden="false" customHeight="true" outlineLevel="0" collapsed="false">
      <c r="A72" s="1" t="s">
        <v>16</v>
      </c>
      <c r="B72" s="3" t="n">
        <v>46174</v>
      </c>
      <c r="C72" s="1" t="s">
        <v>17</v>
      </c>
      <c r="D72" s="1" t="s">
        <v>322</v>
      </c>
      <c r="E72" s="1" t="s">
        <v>323</v>
      </c>
      <c r="F72" s="1" t="s">
        <v>324</v>
      </c>
      <c r="G72" s="1" t="s">
        <v>325</v>
      </c>
      <c r="H72" s="1" t="s">
        <v>22</v>
      </c>
      <c r="I72" s="3" t="n">
        <v>43026</v>
      </c>
      <c r="J72" s="1" t="s">
        <v>23</v>
      </c>
      <c r="K72" s="3" t="n">
        <v>45903</v>
      </c>
      <c r="M72" s="1" t="n">
        <v>1</v>
      </c>
      <c r="N72" s="7" t="s">
        <v>230</v>
      </c>
      <c r="O72" s="1" t="s">
        <v>91</v>
      </c>
      <c r="P72" s="6" t="s">
        <v>39</v>
      </c>
    </row>
    <row r="73" customFormat="false" ht="15" hidden="false" customHeight="true" outlineLevel="0" collapsed="false">
      <c r="A73" s="1" t="s">
        <v>16</v>
      </c>
      <c r="B73" s="3" t="n">
        <v>46174</v>
      </c>
      <c r="C73" s="1" t="s">
        <v>17</v>
      </c>
      <c r="D73" s="1" t="s">
        <v>326</v>
      </c>
      <c r="E73" s="1" t="s">
        <v>327</v>
      </c>
      <c r="F73" s="1" t="s">
        <v>328</v>
      </c>
      <c r="G73" s="1" t="s">
        <v>329</v>
      </c>
      <c r="H73" s="1" t="s">
        <v>140</v>
      </c>
      <c r="I73" s="3" t="n">
        <v>41985</v>
      </c>
      <c r="J73" s="1" t="s">
        <v>23</v>
      </c>
      <c r="K73" s="3" t="n">
        <v>45903</v>
      </c>
      <c r="M73" s="1" t="n">
        <v>1</v>
      </c>
      <c r="N73" s="7" t="s">
        <v>230</v>
      </c>
      <c r="O73" s="1" t="s">
        <v>91</v>
      </c>
      <c r="P73" s="5" t="s">
        <v>26</v>
      </c>
    </row>
    <row r="74" customFormat="false" ht="15" hidden="false" customHeight="true" outlineLevel="0" collapsed="false">
      <c r="A74" s="1" t="s">
        <v>16</v>
      </c>
      <c r="B74" s="3" t="n">
        <v>46174</v>
      </c>
      <c r="C74" s="1" t="s">
        <v>17</v>
      </c>
      <c r="D74" s="1" t="s">
        <v>330</v>
      </c>
      <c r="E74" s="1" t="s">
        <v>331</v>
      </c>
      <c r="F74" s="1" t="s">
        <v>332</v>
      </c>
      <c r="G74" s="1" t="s">
        <v>333</v>
      </c>
      <c r="H74" s="1" t="s">
        <v>140</v>
      </c>
      <c r="I74" s="3" t="n">
        <v>41740</v>
      </c>
      <c r="J74" s="1" t="s">
        <v>23</v>
      </c>
      <c r="K74" s="3" t="n">
        <v>45903</v>
      </c>
      <c r="M74" s="1" t="n">
        <v>1</v>
      </c>
      <c r="N74" s="7" t="s">
        <v>230</v>
      </c>
      <c r="O74" s="1" t="s">
        <v>91</v>
      </c>
      <c r="P74" s="5" t="s">
        <v>26</v>
      </c>
    </row>
    <row r="75" customFormat="false" ht="15" hidden="false" customHeight="true" outlineLevel="0" collapsed="false">
      <c r="A75" s="1" t="s">
        <v>16</v>
      </c>
      <c r="B75" s="3" t="n">
        <v>46174</v>
      </c>
      <c r="C75" s="1" t="s">
        <v>17</v>
      </c>
      <c r="D75" s="1" t="s">
        <v>334</v>
      </c>
      <c r="E75" s="1" t="s">
        <v>335</v>
      </c>
      <c r="F75" s="1" t="s">
        <v>336</v>
      </c>
      <c r="G75" s="1" t="s">
        <v>337</v>
      </c>
      <c r="H75" s="1" t="s">
        <v>37</v>
      </c>
      <c r="I75" s="3" t="n">
        <v>42388</v>
      </c>
      <c r="J75" s="1" t="s">
        <v>23</v>
      </c>
      <c r="K75" s="3" t="n">
        <v>45903</v>
      </c>
      <c r="M75" s="1" t="n">
        <v>1</v>
      </c>
      <c r="N75" s="7" t="s">
        <v>230</v>
      </c>
      <c r="O75" s="1" t="s">
        <v>91</v>
      </c>
      <c r="P75" s="5" t="s">
        <v>26</v>
      </c>
    </row>
    <row r="76" customFormat="false" ht="15" hidden="false" customHeight="true" outlineLevel="0" collapsed="false">
      <c r="A76" s="1" t="s">
        <v>16</v>
      </c>
      <c r="B76" s="3" t="n">
        <v>46174</v>
      </c>
      <c r="C76" s="1" t="s">
        <v>17</v>
      </c>
      <c r="D76" s="1" t="s">
        <v>338</v>
      </c>
      <c r="E76" s="1" t="s">
        <v>339</v>
      </c>
      <c r="F76" s="1" t="s">
        <v>340</v>
      </c>
      <c r="G76" s="1" t="s">
        <v>341</v>
      </c>
      <c r="H76" s="1" t="s">
        <v>128</v>
      </c>
      <c r="I76" s="3" t="n">
        <v>41095</v>
      </c>
      <c r="J76" s="1" t="s">
        <v>23</v>
      </c>
      <c r="K76" s="3" t="n">
        <v>45903</v>
      </c>
      <c r="M76" s="1" t="n">
        <v>1</v>
      </c>
      <c r="N76" s="7" t="s">
        <v>230</v>
      </c>
      <c r="O76" s="1" t="s">
        <v>91</v>
      </c>
      <c r="P76" s="5" t="s">
        <v>26</v>
      </c>
    </row>
    <row r="77" customFormat="false" ht="15" hidden="false" customHeight="true" outlineLevel="0" collapsed="false">
      <c r="A77" s="1" t="s">
        <v>16</v>
      </c>
      <c r="B77" s="3" t="n">
        <v>46174</v>
      </c>
      <c r="C77" s="1" t="s">
        <v>17</v>
      </c>
      <c r="D77" s="1" t="s">
        <v>342</v>
      </c>
      <c r="E77" s="1" t="s">
        <v>343</v>
      </c>
      <c r="F77" s="1" t="s">
        <v>344</v>
      </c>
      <c r="G77" s="1" t="s">
        <v>345</v>
      </c>
      <c r="H77" s="1" t="s">
        <v>31</v>
      </c>
      <c r="I77" s="3" t="n">
        <v>43817</v>
      </c>
      <c r="J77" s="1" t="s">
        <v>23</v>
      </c>
      <c r="K77" s="3" t="n">
        <v>45903</v>
      </c>
      <c r="M77" s="1" t="n">
        <v>1</v>
      </c>
      <c r="N77" s="7" t="s">
        <v>230</v>
      </c>
      <c r="O77" s="1" t="s">
        <v>91</v>
      </c>
      <c r="P77" s="5" t="s">
        <v>26</v>
      </c>
    </row>
    <row r="78" customFormat="false" ht="15" hidden="false" customHeight="true" outlineLevel="0" collapsed="false">
      <c r="A78" s="1" t="s">
        <v>16</v>
      </c>
      <c r="B78" s="3" t="n">
        <v>46174</v>
      </c>
      <c r="C78" s="1" t="s">
        <v>17</v>
      </c>
      <c r="D78" s="1" t="s">
        <v>346</v>
      </c>
      <c r="E78" s="1" t="s">
        <v>347</v>
      </c>
      <c r="F78" s="1" t="s">
        <v>348</v>
      </c>
      <c r="G78" s="1" t="s">
        <v>54</v>
      </c>
      <c r="H78" s="1" t="s">
        <v>84</v>
      </c>
      <c r="I78" s="3" t="n">
        <v>42940</v>
      </c>
      <c r="J78" s="1" t="s">
        <v>23</v>
      </c>
      <c r="K78" s="3" t="n">
        <v>45904</v>
      </c>
      <c r="M78" s="1" t="n">
        <v>0.975</v>
      </c>
      <c r="N78" s="7" t="s">
        <v>230</v>
      </c>
      <c r="O78" s="1" t="s">
        <v>91</v>
      </c>
      <c r="P78" s="5" t="s">
        <v>26</v>
      </c>
    </row>
    <row r="79" customFormat="false" ht="15" hidden="false" customHeight="true" outlineLevel="0" collapsed="false">
      <c r="A79" s="1" t="s">
        <v>16</v>
      </c>
      <c r="B79" s="3" t="n">
        <v>46174</v>
      </c>
      <c r="C79" s="1" t="s">
        <v>17</v>
      </c>
      <c r="D79" s="1" t="s">
        <v>349</v>
      </c>
      <c r="E79" s="1" t="s">
        <v>350</v>
      </c>
      <c r="F79" s="1" t="s">
        <v>351</v>
      </c>
      <c r="G79" s="1" t="s">
        <v>54</v>
      </c>
      <c r="H79" s="1" t="s">
        <v>22</v>
      </c>
      <c r="I79" s="3" t="n">
        <v>43132</v>
      </c>
      <c r="J79" s="1" t="s">
        <v>23</v>
      </c>
      <c r="K79" s="3" t="n">
        <v>45904</v>
      </c>
      <c r="M79" s="1" t="n">
        <v>0.975</v>
      </c>
      <c r="N79" s="7" t="s">
        <v>230</v>
      </c>
      <c r="O79" s="1" t="s">
        <v>91</v>
      </c>
      <c r="P79" s="5" t="s">
        <v>26</v>
      </c>
    </row>
    <row r="80" customFormat="false" ht="15" hidden="false" customHeight="true" outlineLevel="0" collapsed="false">
      <c r="A80" s="1" t="s">
        <v>16</v>
      </c>
      <c r="B80" s="3" t="n">
        <v>46174</v>
      </c>
      <c r="C80" s="1" t="s">
        <v>17</v>
      </c>
      <c r="D80" s="1" t="s">
        <v>352</v>
      </c>
      <c r="E80" s="1" t="s">
        <v>353</v>
      </c>
      <c r="F80" s="1" t="s">
        <v>302</v>
      </c>
      <c r="G80" s="1" t="s">
        <v>354</v>
      </c>
      <c r="H80" s="1" t="s">
        <v>185</v>
      </c>
      <c r="I80" s="3" t="n">
        <v>41632</v>
      </c>
      <c r="J80" s="1" t="s">
        <v>23</v>
      </c>
      <c r="K80" s="3" t="n">
        <v>45903</v>
      </c>
      <c r="M80" s="1" t="n">
        <v>1</v>
      </c>
      <c r="N80" s="7" t="s">
        <v>230</v>
      </c>
      <c r="O80" s="1" t="s">
        <v>91</v>
      </c>
      <c r="P80" s="5" t="s">
        <v>26</v>
      </c>
    </row>
    <row r="81" customFormat="false" ht="15" hidden="false" customHeight="true" outlineLevel="0" collapsed="false">
      <c r="A81" s="1" t="s">
        <v>16</v>
      </c>
      <c r="B81" s="3" t="n">
        <v>46174</v>
      </c>
      <c r="C81" s="1" t="s">
        <v>17</v>
      </c>
      <c r="D81" s="1" t="s">
        <v>355</v>
      </c>
      <c r="E81" s="1" t="s">
        <v>356</v>
      </c>
      <c r="F81" s="1" t="s">
        <v>357</v>
      </c>
      <c r="G81" s="1" t="s">
        <v>358</v>
      </c>
      <c r="H81" s="1" t="s">
        <v>59</v>
      </c>
      <c r="I81" s="3" t="n">
        <v>43576</v>
      </c>
      <c r="J81" s="1" t="s">
        <v>23</v>
      </c>
      <c r="K81" s="3" t="n">
        <v>45903</v>
      </c>
      <c r="M81" s="1" t="n">
        <v>1</v>
      </c>
      <c r="N81" s="7" t="s">
        <v>230</v>
      </c>
      <c r="O81" s="1" t="s">
        <v>91</v>
      </c>
      <c r="P81" s="5" t="s">
        <v>26</v>
      </c>
    </row>
    <row r="82" customFormat="false" ht="15" hidden="false" customHeight="true" outlineLevel="0" collapsed="false">
      <c r="A82" s="1" t="s">
        <v>16</v>
      </c>
      <c r="B82" s="3" t="n">
        <v>46174</v>
      </c>
      <c r="C82" s="1" t="s">
        <v>17</v>
      </c>
      <c r="D82" s="1" t="s">
        <v>359</v>
      </c>
      <c r="E82" s="1" t="s">
        <v>360</v>
      </c>
      <c r="F82" s="1" t="s">
        <v>302</v>
      </c>
      <c r="G82" s="1" t="s">
        <v>361</v>
      </c>
      <c r="H82" s="1" t="s">
        <v>44</v>
      </c>
      <c r="I82" s="3" t="n">
        <v>41174</v>
      </c>
      <c r="J82" s="1" t="s">
        <v>23</v>
      </c>
      <c r="K82" s="3" t="n">
        <v>45903</v>
      </c>
      <c r="M82" s="1" t="n">
        <v>1</v>
      </c>
      <c r="N82" s="7" t="s">
        <v>230</v>
      </c>
      <c r="O82" s="1" t="s">
        <v>91</v>
      </c>
      <c r="P82" s="5" t="s">
        <v>26</v>
      </c>
    </row>
    <row r="83" customFormat="false" ht="15" hidden="false" customHeight="true" outlineLevel="0" collapsed="false">
      <c r="A83" s="1" t="s">
        <v>16</v>
      </c>
      <c r="B83" s="3" t="n">
        <v>46174</v>
      </c>
      <c r="C83" s="1" t="s">
        <v>17</v>
      </c>
      <c r="D83" s="1" t="s">
        <v>362</v>
      </c>
      <c r="E83" s="1" t="s">
        <v>363</v>
      </c>
      <c r="F83" s="1" t="s">
        <v>364</v>
      </c>
      <c r="G83" s="1" t="s">
        <v>361</v>
      </c>
      <c r="H83" s="1" t="s">
        <v>59</v>
      </c>
      <c r="I83" s="3" t="n">
        <v>43511</v>
      </c>
      <c r="J83" s="1" t="s">
        <v>23</v>
      </c>
      <c r="K83" s="3" t="n">
        <v>45903</v>
      </c>
      <c r="M83" s="1" t="n">
        <v>1</v>
      </c>
      <c r="N83" s="7" t="s">
        <v>230</v>
      </c>
      <c r="O83" s="1" t="s">
        <v>91</v>
      </c>
      <c r="P83" s="5" t="s">
        <v>26</v>
      </c>
    </row>
    <row r="84" customFormat="false" ht="15" hidden="false" customHeight="true" outlineLevel="0" collapsed="false">
      <c r="A84" s="1" t="s">
        <v>16</v>
      </c>
      <c r="B84" s="3" t="n">
        <v>46174</v>
      </c>
      <c r="C84" s="1" t="s">
        <v>17</v>
      </c>
      <c r="D84" s="1" t="s">
        <v>365</v>
      </c>
      <c r="E84" s="1" t="s">
        <v>366</v>
      </c>
      <c r="F84" s="1" t="s">
        <v>367</v>
      </c>
      <c r="G84" s="1" t="s">
        <v>368</v>
      </c>
      <c r="H84" s="1" t="s">
        <v>31</v>
      </c>
      <c r="I84" s="3" t="n">
        <v>43931</v>
      </c>
      <c r="J84" s="1" t="s">
        <v>23</v>
      </c>
      <c r="K84" s="3" t="n">
        <v>45903</v>
      </c>
      <c r="M84" s="1" t="n">
        <v>1</v>
      </c>
      <c r="N84" s="7" t="s">
        <v>230</v>
      </c>
      <c r="O84" s="1" t="s">
        <v>91</v>
      </c>
      <c r="P84" s="5" t="s">
        <v>26</v>
      </c>
    </row>
    <row r="85" customFormat="false" ht="15" hidden="false" customHeight="true" outlineLevel="0" collapsed="false">
      <c r="A85" s="1" t="s">
        <v>16</v>
      </c>
      <c r="B85" s="3" t="n">
        <v>46174</v>
      </c>
      <c r="C85" s="1" t="s">
        <v>17</v>
      </c>
      <c r="D85" s="1" t="s">
        <v>369</v>
      </c>
      <c r="E85" s="1" t="s">
        <v>370</v>
      </c>
      <c r="F85" s="1" t="s">
        <v>371</v>
      </c>
      <c r="G85" s="1" t="s">
        <v>372</v>
      </c>
      <c r="H85" s="1" t="s">
        <v>140</v>
      </c>
      <c r="I85" s="3" t="n">
        <v>41952</v>
      </c>
      <c r="J85" s="1" t="s">
        <v>23</v>
      </c>
      <c r="K85" s="3" t="n">
        <v>45908</v>
      </c>
      <c r="M85" s="1" t="n">
        <v>0.975</v>
      </c>
      <c r="N85" s="7" t="s">
        <v>230</v>
      </c>
      <c r="O85" s="1" t="s">
        <v>91</v>
      </c>
      <c r="P85" s="5" t="s">
        <v>26</v>
      </c>
    </row>
    <row r="86" customFormat="false" ht="15" hidden="false" customHeight="true" outlineLevel="0" collapsed="false">
      <c r="A86" s="1" t="s">
        <v>16</v>
      </c>
      <c r="B86" s="3" t="n">
        <v>46174</v>
      </c>
      <c r="C86" s="1" t="s">
        <v>17</v>
      </c>
      <c r="D86" s="1" t="s">
        <v>373</v>
      </c>
      <c r="E86" s="1" t="s">
        <v>374</v>
      </c>
      <c r="F86" s="1" t="s">
        <v>375</v>
      </c>
      <c r="G86" s="1" t="s">
        <v>376</v>
      </c>
      <c r="H86" s="1" t="s">
        <v>128</v>
      </c>
      <c r="I86" s="3" t="n">
        <v>41232</v>
      </c>
      <c r="J86" s="1" t="s">
        <v>23</v>
      </c>
      <c r="K86" s="3" t="n">
        <v>45903</v>
      </c>
      <c r="M86" s="1" t="n">
        <v>1</v>
      </c>
      <c r="N86" s="7" t="s">
        <v>230</v>
      </c>
      <c r="O86" s="1" t="s">
        <v>91</v>
      </c>
      <c r="P86" s="6" t="s">
        <v>39</v>
      </c>
    </row>
    <row r="87" customFormat="false" ht="15" hidden="false" customHeight="true" outlineLevel="0" collapsed="false">
      <c r="A87" s="1" t="s">
        <v>16</v>
      </c>
      <c r="B87" s="3" t="n">
        <v>46174</v>
      </c>
      <c r="C87" s="1" t="s">
        <v>17</v>
      </c>
      <c r="D87" s="1" t="s">
        <v>377</v>
      </c>
      <c r="E87" s="1" t="s">
        <v>378</v>
      </c>
      <c r="F87" s="1" t="s">
        <v>379</v>
      </c>
      <c r="G87" s="1" t="s">
        <v>380</v>
      </c>
      <c r="H87" s="1" t="s">
        <v>84</v>
      </c>
      <c r="I87" s="3" t="n">
        <v>42905</v>
      </c>
      <c r="J87" s="1" t="s">
        <v>23</v>
      </c>
      <c r="K87" s="3" t="n">
        <v>45903</v>
      </c>
      <c r="M87" s="1" t="n">
        <v>1</v>
      </c>
      <c r="N87" s="7" t="s">
        <v>230</v>
      </c>
      <c r="O87" s="1" t="s">
        <v>91</v>
      </c>
      <c r="P87" s="5" t="s">
        <v>26</v>
      </c>
    </row>
    <row r="88" customFormat="false" ht="15" hidden="false" customHeight="true" outlineLevel="0" collapsed="false">
      <c r="A88" s="1" t="s">
        <v>16</v>
      </c>
      <c r="B88" s="3" t="n">
        <v>46174</v>
      </c>
      <c r="C88" s="1" t="s">
        <v>17</v>
      </c>
      <c r="D88" s="1" t="s">
        <v>381</v>
      </c>
      <c r="E88" s="1" t="s">
        <v>382</v>
      </c>
      <c r="F88" s="1" t="s">
        <v>379</v>
      </c>
      <c r="G88" s="1" t="s">
        <v>138</v>
      </c>
      <c r="H88" s="1" t="s">
        <v>44</v>
      </c>
      <c r="I88" s="3" t="n">
        <v>41222</v>
      </c>
      <c r="J88" s="1" t="s">
        <v>23</v>
      </c>
      <c r="K88" s="3" t="n">
        <v>45903</v>
      </c>
      <c r="M88" s="1" t="n">
        <v>1</v>
      </c>
      <c r="N88" s="7" t="s">
        <v>230</v>
      </c>
      <c r="O88" s="1" t="s">
        <v>91</v>
      </c>
      <c r="P88" s="5" t="s">
        <v>26</v>
      </c>
    </row>
    <row r="89" customFormat="false" ht="15" hidden="false" customHeight="true" outlineLevel="0" collapsed="false">
      <c r="A89" s="1" t="s">
        <v>16</v>
      </c>
      <c r="B89" s="3" t="n">
        <v>46174</v>
      </c>
      <c r="C89" s="1" t="s">
        <v>17</v>
      </c>
      <c r="D89" s="1" t="s">
        <v>383</v>
      </c>
      <c r="E89" s="1" t="s">
        <v>384</v>
      </c>
      <c r="F89" s="1" t="s">
        <v>385</v>
      </c>
      <c r="G89" s="1" t="s">
        <v>386</v>
      </c>
      <c r="H89" s="1" t="s">
        <v>128</v>
      </c>
      <c r="I89" s="3" t="n">
        <v>41529</v>
      </c>
      <c r="J89" s="1" t="s">
        <v>23</v>
      </c>
      <c r="K89" s="3" t="n">
        <v>45903</v>
      </c>
      <c r="M89" s="1" t="n">
        <v>1</v>
      </c>
      <c r="N89" s="7" t="s">
        <v>230</v>
      </c>
      <c r="O89" s="1" t="s">
        <v>91</v>
      </c>
      <c r="P89" s="5" t="s">
        <v>26</v>
      </c>
    </row>
    <row r="90" customFormat="false" ht="15" hidden="false" customHeight="true" outlineLevel="0" collapsed="false">
      <c r="A90" s="1" t="s">
        <v>16</v>
      </c>
      <c r="B90" s="3" t="n">
        <v>46174</v>
      </c>
      <c r="C90" s="1" t="s">
        <v>17</v>
      </c>
      <c r="D90" s="1" t="s">
        <v>387</v>
      </c>
      <c r="E90" s="1" t="s">
        <v>388</v>
      </c>
      <c r="F90" s="1" t="s">
        <v>389</v>
      </c>
      <c r="G90" s="1" t="s">
        <v>58</v>
      </c>
      <c r="H90" s="1" t="s">
        <v>37</v>
      </c>
      <c r="I90" s="3" t="n">
        <v>42507</v>
      </c>
      <c r="J90" s="1" t="s">
        <v>23</v>
      </c>
      <c r="K90" s="3" t="n">
        <v>45903</v>
      </c>
      <c r="M90" s="1" t="n">
        <v>1</v>
      </c>
      <c r="N90" s="7" t="s">
        <v>230</v>
      </c>
      <c r="O90" s="1" t="s">
        <v>91</v>
      </c>
      <c r="P90" s="5" t="s">
        <v>26</v>
      </c>
    </row>
    <row r="91" customFormat="false" ht="15" hidden="false" customHeight="true" outlineLevel="0" collapsed="false">
      <c r="A91" s="1" t="s">
        <v>16</v>
      </c>
      <c r="B91" s="3" t="n">
        <v>46174</v>
      </c>
      <c r="C91" s="1" t="s">
        <v>17</v>
      </c>
      <c r="D91" s="1" t="s">
        <v>390</v>
      </c>
      <c r="E91" s="1" t="s">
        <v>391</v>
      </c>
      <c r="F91" s="1" t="s">
        <v>392</v>
      </c>
      <c r="G91" s="1" t="s">
        <v>393</v>
      </c>
      <c r="H91" s="1" t="s">
        <v>44</v>
      </c>
      <c r="I91" s="3" t="n">
        <v>41123</v>
      </c>
      <c r="J91" s="1" t="s">
        <v>23</v>
      </c>
      <c r="K91" s="3" t="n">
        <v>45903</v>
      </c>
      <c r="M91" s="1" t="n">
        <v>1</v>
      </c>
      <c r="N91" s="7" t="s">
        <v>230</v>
      </c>
      <c r="O91" s="1" t="s">
        <v>91</v>
      </c>
      <c r="P91" s="5" t="s">
        <v>26</v>
      </c>
    </row>
    <row r="92" customFormat="false" ht="15" hidden="false" customHeight="true" outlineLevel="0" collapsed="false">
      <c r="A92" s="1" t="s">
        <v>16</v>
      </c>
      <c r="B92" s="3" t="n">
        <v>46174</v>
      </c>
      <c r="C92" s="1" t="s">
        <v>17</v>
      </c>
      <c r="D92" s="1" t="s">
        <v>394</v>
      </c>
      <c r="E92" s="1" t="s">
        <v>395</v>
      </c>
      <c r="F92" s="1" t="s">
        <v>396</v>
      </c>
      <c r="G92" s="1" t="s">
        <v>397</v>
      </c>
      <c r="H92" s="1" t="s">
        <v>185</v>
      </c>
      <c r="I92" s="3" t="n">
        <v>41257</v>
      </c>
      <c r="J92" s="1" t="s">
        <v>23</v>
      </c>
      <c r="K92" s="3" t="n">
        <v>45903</v>
      </c>
      <c r="M92" s="1" t="n">
        <v>1</v>
      </c>
      <c r="N92" s="7" t="s">
        <v>230</v>
      </c>
      <c r="O92" s="1" t="s">
        <v>91</v>
      </c>
      <c r="P92" s="5" t="s">
        <v>26</v>
      </c>
    </row>
    <row r="93" customFormat="false" ht="15" hidden="false" customHeight="true" outlineLevel="0" collapsed="false">
      <c r="A93" s="1" t="s">
        <v>16</v>
      </c>
      <c r="B93" s="3" t="n">
        <v>46174</v>
      </c>
      <c r="C93" s="1" t="s">
        <v>17</v>
      </c>
      <c r="D93" s="1" t="s">
        <v>398</v>
      </c>
      <c r="E93" s="1" t="s">
        <v>399</v>
      </c>
      <c r="F93" s="1" t="s">
        <v>400</v>
      </c>
      <c r="G93" s="1" t="s">
        <v>401</v>
      </c>
      <c r="H93" s="1" t="s">
        <v>140</v>
      </c>
      <c r="I93" s="3" t="n">
        <v>41980</v>
      </c>
      <c r="J93" s="1" t="s">
        <v>23</v>
      </c>
      <c r="K93" s="3" t="n">
        <v>45903</v>
      </c>
      <c r="M93" s="1" t="n">
        <v>1</v>
      </c>
      <c r="N93" s="7" t="s">
        <v>230</v>
      </c>
      <c r="O93" s="1" t="s">
        <v>91</v>
      </c>
      <c r="P93" s="5" t="s">
        <v>26</v>
      </c>
    </row>
    <row r="94" customFormat="false" ht="15" hidden="false" customHeight="true" outlineLevel="0" collapsed="false">
      <c r="A94" s="1" t="s">
        <v>16</v>
      </c>
      <c r="B94" s="3" t="n">
        <v>46174</v>
      </c>
      <c r="C94" s="1" t="s">
        <v>17</v>
      </c>
      <c r="D94" s="1" t="s">
        <v>402</v>
      </c>
      <c r="E94" s="1" t="s">
        <v>403</v>
      </c>
      <c r="F94" s="1" t="s">
        <v>404</v>
      </c>
      <c r="G94" s="1" t="s">
        <v>405</v>
      </c>
      <c r="H94" s="1" t="s">
        <v>140</v>
      </c>
      <c r="I94" s="3" t="n">
        <v>42056</v>
      </c>
      <c r="J94" s="1" t="s">
        <v>23</v>
      </c>
      <c r="K94" s="3" t="n">
        <v>45903</v>
      </c>
      <c r="M94" s="1" t="n">
        <v>1</v>
      </c>
      <c r="N94" s="7" t="s">
        <v>230</v>
      </c>
      <c r="O94" s="1" t="s">
        <v>91</v>
      </c>
      <c r="P94" s="5" t="s">
        <v>26</v>
      </c>
    </row>
    <row r="95" customFormat="false" ht="15" hidden="false" customHeight="true" outlineLevel="0" collapsed="false">
      <c r="A95" s="1" t="s">
        <v>16</v>
      </c>
      <c r="B95" s="3" t="n">
        <v>46174</v>
      </c>
      <c r="C95" s="1" t="s">
        <v>17</v>
      </c>
      <c r="D95" s="1" t="s">
        <v>406</v>
      </c>
      <c r="E95" s="1" t="s">
        <v>407</v>
      </c>
      <c r="F95" s="1" t="s">
        <v>257</v>
      </c>
      <c r="G95" s="1" t="s">
        <v>405</v>
      </c>
      <c r="H95" s="1" t="s">
        <v>44</v>
      </c>
      <c r="I95" s="3" t="n">
        <v>40743</v>
      </c>
      <c r="J95" s="1" t="s">
        <v>23</v>
      </c>
      <c r="K95" s="3" t="n">
        <v>45903</v>
      </c>
      <c r="M95" s="1" t="n">
        <v>1</v>
      </c>
      <c r="N95" s="7" t="s">
        <v>230</v>
      </c>
      <c r="O95" s="1" t="s">
        <v>91</v>
      </c>
      <c r="P95" s="5" t="s">
        <v>26</v>
      </c>
    </row>
    <row r="96" customFormat="false" ht="15" hidden="false" customHeight="true" outlineLevel="0" collapsed="false">
      <c r="A96" s="1" t="s">
        <v>16</v>
      </c>
      <c r="B96" s="3" t="n">
        <v>46174</v>
      </c>
      <c r="C96" s="1" t="s">
        <v>17</v>
      </c>
      <c r="D96" s="1" t="s">
        <v>408</v>
      </c>
      <c r="E96" s="1" t="s">
        <v>409</v>
      </c>
      <c r="F96" s="1" t="s">
        <v>410</v>
      </c>
      <c r="G96" s="1" t="s">
        <v>405</v>
      </c>
      <c r="H96" s="1" t="s">
        <v>84</v>
      </c>
      <c r="I96" s="3" t="n">
        <v>42916</v>
      </c>
      <c r="J96" s="1" t="s">
        <v>23</v>
      </c>
      <c r="K96" s="3" t="n">
        <v>45903</v>
      </c>
      <c r="M96" s="1" t="n">
        <v>1</v>
      </c>
      <c r="N96" s="7" t="s">
        <v>230</v>
      </c>
      <c r="O96" s="1" t="s">
        <v>91</v>
      </c>
      <c r="P96" s="5" t="s">
        <v>26</v>
      </c>
    </row>
    <row r="97" customFormat="false" ht="15" hidden="false" customHeight="true" outlineLevel="0" collapsed="false">
      <c r="A97" s="1" t="s">
        <v>16</v>
      </c>
      <c r="B97" s="3" t="n">
        <v>46174</v>
      </c>
      <c r="C97" s="1" t="s">
        <v>17</v>
      </c>
      <c r="D97" s="1" t="s">
        <v>411</v>
      </c>
      <c r="E97" s="1" t="s">
        <v>412</v>
      </c>
      <c r="F97" s="1" t="s">
        <v>413</v>
      </c>
      <c r="G97" s="1" t="s">
        <v>414</v>
      </c>
      <c r="H97" s="1" t="s">
        <v>22</v>
      </c>
      <c r="I97" s="3" t="n">
        <v>43011</v>
      </c>
      <c r="J97" s="1" t="s">
        <v>23</v>
      </c>
      <c r="K97" s="3" t="n">
        <v>45903</v>
      </c>
      <c r="L97" s="3" t="n">
        <v>45940</v>
      </c>
      <c r="M97" s="1" t="n">
        <v>0.15</v>
      </c>
      <c r="N97" s="7" t="s">
        <v>230</v>
      </c>
      <c r="O97" s="1" t="s">
        <v>91</v>
      </c>
      <c r="P97" s="5" t="s">
        <v>26</v>
      </c>
    </row>
    <row r="98" customFormat="false" ht="15" hidden="false" customHeight="true" outlineLevel="0" collapsed="false">
      <c r="A98" s="1" t="s">
        <v>16</v>
      </c>
      <c r="B98" s="3" t="n">
        <v>46174</v>
      </c>
      <c r="C98" s="1" t="s">
        <v>17</v>
      </c>
      <c r="D98" s="1" t="s">
        <v>411</v>
      </c>
      <c r="E98" s="1" t="s">
        <v>412</v>
      </c>
      <c r="F98" s="1" t="s">
        <v>413</v>
      </c>
      <c r="G98" s="1" t="s">
        <v>414</v>
      </c>
      <c r="H98" s="1" t="s">
        <v>22</v>
      </c>
      <c r="I98" s="3" t="n">
        <v>43011</v>
      </c>
      <c r="J98" s="1" t="s">
        <v>23</v>
      </c>
      <c r="K98" s="3" t="n">
        <v>46042</v>
      </c>
      <c r="M98" s="1" t="n">
        <v>0.55</v>
      </c>
      <c r="N98" s="7" t="s">
        <v>230</v>
      </c>
      <c r="O98" s="1" t="s">
        <v>91</v>
      </c>
      <c r="P98" s="5" t="s">
        <v>26</v>
      </c>
    </row>
    <row r="99" customFormat="false" ht="15" hidden="false" customHeight="true" outlineLevel="0" collapsed="false">
      <c r="A99" s="1" t="s">
        <v>16</v>
      </c>
      <c r="B99" s="3" t="n">
        <v>46174</v>
      </c>
      <c r="C99" s="1" t="s">
        <v>17</v>
      </c>
      <c r="D99" s="1" t="s">
        <v>415</v>
      </c>
      <c r="E99" s="1" t="s">
        <v>416</v>
      </c>
      <c r="F99" s="1" t="s">
        <v>417</v>
      </c>
      <c r="G99" s="1" t="s">
        <v>418</v>
      </c>
      <c r="H99" s="1" t="s">
        <v>22</v>
      </c>
      <c r="I99" s="3" t="n">
        <v>43389</v>
      </c>
      <c r="J99" s="1" t="s">
        <v>23</v>
      </c>
      <c r="K99" s="3" t="n">
        <v>45903</v>
      </c>
      <c r="M99" s="1" t="n">
        <v>1</v>
      </c>
      <c r="N99" s="7" t="s">
        <v>230</v>
      </c>
      <c r="O99" s="1" t="s">
        <v>91</v>
      </c>
      <c r="P99" s="5" t="s">
        <v>26</v>
      </c>
    </row>
    <row r="100" customFormat="false" ht="15" hidden="false" customHeight="true" outlineLevel="0" collapsed="false">
      <c r="A100" s="1" t="s">
        <v>16</v>
      </c>
      <c r="B100" s="3" t="n">
        <v>46174</v>
      </c>
      <c r="C100" s="1" t="s">
        <v>17</v>
      </c>
      <c r="D100" s="1" t="s">
        <v>419</v>
      </c>
      <c r="E100" s="1" t="s">
        <v>420</v>
      </c>
      <c r="F100" s="1" t="s">
        <v>153</v>
      </c>
      <c r="G100" s="1" t="s">
        <v>421</v>
      </c>
      <c r="H100" s="1" t="s">
        <v>22</v>
      </c>
      <c r="I100" s="3" t="n">
        <v>43453</v>
      </c>
      <c r="J100" s="1" t="s">
        <v>23</v>
      </c>
      <c r="K100" s="3" t="n">
        <v>45903</v>
      </c>
      <c r="M100" s="1" t="n">
        <v>1</v>
      </c>
      <c r="N100" s="7" t="s">
        <v>230</v>
      </c>
      <c r="O100" s="1" t="s">
        <v>91</v>
      </c>
      <c r="P100" s="5" t="s">
        <v>26</v>
      </c>
    </row>
    <row r="101" customFormat="false" ht="15" hidden="false" customHeight="true" outlineLevel="0" collapsed="false">
      <c r="A101" s="1" t="s">
        <v>16</v>
      </c>
      <c r="B101" s="3" t="n">
        <v>46174</v>
      </c>
      <c r="C101" s="1" t="s">
        <v>17</v>
      </c>
      <c r="D101" s="1" t="s">
        <v>422</v>
      </c>
      <c r="E101" s="1" t="s">
        <v>423</v>
      </c>
      <c r="F101" s="1" t="s">
        <v>424</v>
      </c>
      <c r="G101" s="1" t="s">
        <v>425</v>
      </c>
      <c r="H101" s="1" t="s">
        <v>22</v>
      </c>
      <c r="I101" s="3" t="n">
        <v>43126</v>
      </c>
      <c r="J101" s="1" t="s">
        <v>23</v>
      </c>
      <c r="K101" s="3" t="n">
        <v>45904</v>
      </c>
      <c r="M101" s="1" t="n">
        <v>0.975</v>
      </c>
      <c r="N101" s="7" t="s">
        <v>230</v>
      </c>
      <c r="O101" s="1" t="s">
        <v>91</v>
      </c>
      <c r="P101" s="5" t="s">
        <v>26</v>
      </c>
    </row>
    <row r="102" customFormat="false" ht="15" hidden="false" customHeight="true" outlineLevel="0" collapsed="false">
      <c r="A102" s="1" t="s">
        <v>16</v>
      </c>
      <c r="B102" s="3" t="n">
        <v>46174</v>
      </c>
      <c r="C102" s="1" t="s">
        <v>17</v>
      </c>
      <c r="D102" s="1" t="s">
        <v>426</v>
      </c>
      <c r="E102" s="1" t="s">
        <v>427</v>
      </c>
      <c r="F102" s="1" t="s">
        <v>428</v>
      </c>
      <c r="G102" s="1" t="s">
        <v>429</v>
      </c>
      <c r="H102" s="1" t="s">
        <v>128</v>
      </c>
      <c r="I102" s="3" t="n">
        <v>41324</v>
      </c>
      <c r="J102" s="1" t="s">
        <v>23</v>
      </c>
      <c r="K102" s="3" t="n">
        <v>45903</v>
      </c>
      <c r="M102" s="1" t="n">
        <v>1</v>
      </c>
      <c r="N102" s="7" t="s">
        <v>230</v>
      </c>
      <c r="O102" s="1" t="s">
        <v>91</v>
      </c>
      <c r="P102" s="5" t="s">
        <v>26</v>
      </c>
    </row>
    <row r="103" customFormat="false" ht="15" hidden="false" customHeight="true" outlineLevel="0" collapsed="false">
      <c r="A103" s="1" t="s">
        <v>16</v>
      </c>
      <c r="B103" s="3" t="n">
        <v>46174</v>
      </c>
      <c r="C103" s="1" t="s">
        <v>17</v>
      </c>
      <c r="D103" s="1" t="s">
        <v>430</v>
      </c>
      <c r="E103" s="1" t="s">
        <v>431</v>
      </c>
      <c r="F103" s="1" t="s">
        <v>312</v>
      </c>
      <c r="G103" s="1" t="s">
        <v>432</v>
      </c>
      <c r="H103" s="1" t="s">
        <v>84</v>
      </c>
      <c r="I103" s="3" t="n">
        <v>42835</v>
      </c>
      <c r="J103" s="1" t="s">
        <v>23</v>
      </c>
      <c r="K103" s="3" t="n">
        <v>45903</v>
      </c>
      <c r="M103" s="1" t="n">
        <v>1</v>
      </c>
      <c r="N103" s="7" t="s">
        <v>230</v>
      </c>
      <c r="O103" s="1" t="s">
        <v>91</v>
      </c>
      <c r="P103" s="5" t="s">
        <v>26</v>
      </c>
    </row>
    <row r="104" customFormat="false" ht="15" hidden="false" customHeight="true" outlineLevel="0" collapsed="false">
      <c r="A104" s="1" t="s">
        <v>16</v>
      </c>
      <c r="B104" s="3" t="n">
        <v>46174</v>
      </c>
      <c r="C104" s="1" t="s">
        <v>17</v>
      </c>
      <c r="D104" s="1" t="s">
        <v>433</v>
      </c>
      <c r="E104" s="1" t="s">
        <v>434</v>
      </c>
      <c r="F104" s="1" t="s">
        <v>435</v>
      </c>
      <c r="G104" s="1" t="s">
        <v>432</v>
      </c>
      <c r="H104" s="1" t="s">
        <v>22</v>
      </c>
      <c r="I104" s="3" t="n">
        <v>42947</v>
      </c>
      <c r="J104" s="1" t="s">
        <v>23</v>
      </c>
      <c r="K104" s="3" t="n">
        <v>45903</v>
      </c>
      <c r="M104" s="1" t="n">
        <v>1</v>
      </c>
      <c r="N104" s="7" t="s">
        <v>230</v>
      </c>
      <c r="O104" s="1" t="s">
        <v>91</v>
      </c>
      <c r="P104" s="5" t="s">
        <v>26</v>
      </c>
    </row>
    <row r="105" customFormat="false" ht="15" hidden="false" customHeight="true" outlineLevel="0" collapsed="false">
      <c r="A105" s="1" t="s">
        <v>16</v>
      </c>
      <c r="B105" s="3" t="n">
        <v>46174</v>
      </c>
      <c r="C105" s="1" t="s">
        <v>17</v>
      </c>
      <c r="D105" s="1" t="s">
        <v>436</v>
      </c>
      <c r="E105" s="1" t="s">
        <v>437</v>
      </c>
      <c r="F105" s="1" t="s">
        <v>438</v>
      </c>
      <c r="G105" s="1" t="s">
        <v>439</v>
      </c>
      <c r="H105" s="1" t="s">
        <v>84</v>
      </c>
      <c r="I105" s="3" t="n">
        <v>42816</v>
      </c>
      <c r="J105" s="1" t="s">
        <v>23</v>
      </c>
      <c r="K105" s="3" t="n">
        <v>45915</v>
      </c>
      <c r="M105" s="1" t="n">
        <v>0.95</v>
      </c>
      <c r="N105" s="7" t="s">
        <v>230</v>
      </c>
      <c r="O105" s="1" t="s">
        <v>91</v>
      </c>
      <c r="P105" s="5" t="s">
        <v>26</v>
      </c>
    </row>
    <row r="106" customFormat="false" ht="15" hidden="false" customHeight="true" outlineLevel="0" collapsed="false">
      <c r="A106" s="1" t="s">
        <v>16</v>
      </c>
      <c r="B106" s="3" t="n">
        <v>46174</v>
      </c>
      <c r="C106" s="1" t="s">
        <v>17</v>
      </c>
      <c r="D106" s="1" t="s">
        <v>440</v>
      </c>
      <c r="E106" s="1" t="s">
        <v>441</v>
      </c>
      <c r="F106" s="1" t="s">
        <v>442</v>
      </c>
      <c r="G106" s="1" t="s">
        <v>443</v>
      </c>
      <c r="H106" s="1" t="s">
        <v>140</v>
      </c>
      <c r="I106" s="3" t="n">
        <v>42329</v>
      </c>
      <c r="J106" s="1" t="s">
        <v>23</v>
      </c>
      <c r="K106" s="3" t="n">
        <v>45903</v>
      </c>
      <c r="M106" s="1" t="n">
        <v>1</v>
      </c>
      <c r="N106" s="7" t="s">
        <v>230</v>
      </c>
      <c r="O106" s="1" t="s">
        <v>91</v>
      </c>
      <c r="P106" s="5" t="s">
        <v>26</v>
      </c>
    </row>
    <row r="107" customFormat="false" ht="15" hidden="false" customHeight="true" outlineLevel="0" collapsed="false">
      <c r="A107" s="1" t="s">
        <v>16</v>
      </c>
      <c r="B107" s="3" t="n">
        <v>46174</v>
      </c>
      <c r="C107" s="1" t="s">
        <v>17</v>
      </c>
      <c r="D107" s="1" t="s">
        <v>444</v>
      </c>
      <c r="E107" s="1" t="s">
        <v>445</v>
      </c>
      <c r="F107" s="1" t="s">
        <v>348</v>
      </c>
      <c r="G107" s="1" t="s">
        <v>446</v>
      </c>
      <c r="H107" s="1" t="s">
        <v>37</v>
      </c>
      <c r="I107" s="3" t="n">
        <v>42559</v>
      </c>
      <c r="J107" s="1" t="s">
        <v>23</v>
      </c>
      <c r="K107" s="3" t="n">
        <v>45904</v>
      </c>
      <c r="M107" s="1" t="n">
        <v>0.975</v>
      </c>
      <c r="N107" s="7" t="s">
        <v>230</v>
      </c>
      <c r="O107" s="1" t="s">
        <v>91</v>
      </c>
      <c r="P107" s="5" t="s">
        <v>26</v>
      </c>
    </row>
    <row r="108" customFormat="false" ht="15" hidden="false" customHeight="true" outlineLevel="0" collapsed="false">
      <c r="A108" s="1" t="s">
        <v>16</v>
      </c>
      <c r="B108" s="3" t="n">
        <v>46174</v>
      </c>
      <c r="C108" s="1" t="s">
        <v>17</v>
      </c>
      <c r="D108" s="1" t="s">
        <v>447</v>
      </c>
      <c r="E108" s="1" t="s">
        <v>448</v>
      </c>
      <c r="F108" s="1" t="s">
        <v>449</v>
      </c>
      <c r="G108" s="1" t="s">
        <v>450</v>
      </c>
      <c r="H108" s="1" t="s">
        <v>31</v>
      </c>
      <c r="I108" s="3" t="n">
        <v>43945</v>
      </c>
      <c r="J108" s="1" t="s">
        <v>23</v>
      </c>
      <c r="K108" s="3" t="n">
        <v>45903</v>
      </c>
      <c r="M108" s="1" t="n">
        <v>1</v>
      </c>
      <c r="N108" s="7" t="s">
        <v>230</v>
      </c>
      <c r="O108" s="1" t="s">
        <v>91</v>
      </c>
      <c r="P108" s="5" t="s">
        <v>26</v>
      </c>
    </row>
    <row r="109" customFormat="false" ht="15" hidden="false" customHeight="true" outlineLevel="0" collapsed="false">
      <c r="A109" s="1" t="s">
        <v>16</v>
      </c>
      <c r="B109" s="3" t="n">
        <v>46174</v>
      </c>
      <c r="C109" s="1" t="s">
        <v>17</v>
      </c>
      <c r="D109" s="1" t="s">
        <v>451</v>
      </c>
      <c r="E109" s="1" t="s">
        <v>452</v>
      </c>
      <c r="F109" s="1" t="s">
        <v>312</v>
      </c>
      <c r="G109" s="1" t="s">
        <v>453</v>
      </c>
      <c r="H109" s="1" t="s">
        <v>22</v>
      </c>
      <c r="I109" s="3" t="n">
        <v>43161</v>
      </c>
      <c r="J109" s="1" t="s">
        <v>23</v>
      </c>
      <c r="K109" s="3" t="n">
        <v>45903</v>
      </c>
      <c r="M109" s="1" t="n">
        <v>1</v>
      </c>
      <c r="N109" s="7" t="s">
        <v>230</v>
      </c>
      <c r="O109" s="1" t="s">
        <v>91</v>
      </c>
      <c r="P109" s="6" t="s">
        <v>39</v>
      </c>
    </row>
    <row r="110" customFormat="false" ht="15" hidden="false" customHeight="true" outlineLevel="0" collapsed="false">
      <c r="A110" s="1" t="s">
        <v>16</v>
      </c>
      <c r="B110" s="3" t="n">
        <v>46174</v>
      </c>
      <c r="C110" s="1" t="s">
        <v>17</v>
      </c>
      <c r="D110" s="1" t="s">
        <v>454</v>
      </c>
      <c r="E110" s="1" t="s">
        <v>455</v>
      </c>
      <c r="F110" s="1" t="s">
        <v>124</v>
      </c>
      <c r="G110" s="1" t="s">
        <v>456</v>
      </c>
      <c r="H110" s="1" t="s">
        <v>59</v>
      </c>
      <c r="I110" s="3" t="n">
        <v>43158</v>
      </c>
      <c r="J110" s="1" t="s">
        <v>23</v>
      </c>
      <c r="K110" s="3" t="n">
        <v>45903</v>
      </c>
      <c r="M110" s="1" t="n">
        <v>1</v>
      </c>
      <c r="N110" s="7" t="s">
        <v>230</v>
      </c>
      <c r="O110" s="1" t="s">
        <v>91</v>
      </c>
      <c r="P110" s="5" t="s">
        <v>26</v>
      </c>
    </row>
    <row r="111" customFormat="false" ht="15" hidden="false" customHeight="true" outlineLevel="0" collapsed="false">
      <c r="A111" s="1" t="s">
        <v>16</v>
      </c>
      <c r="B111" s="3" t="n">
        <v>46174</v>
      </c>
      <c r="C111" s="1" t="s">
        <v>17</v>
      </c>
      <c r="D111" s="1" t="s">
        <v>457</v>
      </c>
      <c r="E111" s="1" t="s">
        <v>458</v>
      </c>
      <c r="F111" s="1" t="s">
        <v>459</v>
      </c>
      <c r="G111" s="1" t="s">
        <v>460</v>
      </c>
      <c r="H111" s="1" t="s">
        <v>59</v>
      </c>
      <c r="I111" s="3" t="n">
        <v>43218</v>
      </c>
      <c r="J111" s="1" t="s">
        <v>23</v>
      </c>
      <c r="K111" s="3" t="n">
        <v>45903</v>
      </c>
      <c r="M111" s="1" t="n">
        <v>1</v>
      </c>
      <c r="N111" s="7" t="s">
        <v>230</v>
      </c>
      <c r="O111" s="1" t="s">
        <v>91</v>
      </c>
      <c r="P111" s="5" t="s">
        <v>26</v>
      </c>
    </row>
    <row r="112" customFormat="false" ht="15" hidden="false" customHeight="true" outlineLevel="0" collapsed="false">
      <c r="A112" s="1" t="s">
        <v>16</v>
      </c>
      <c r="B112" s="3" t="n">
        <v>46174</v>
      </c>
      <c r="C112" s="1" t="s">
        <v>17</v>
      </c>
      <c r="D112" s="1" t="s">
        <v>461</v>
      </c>
      <c r="E112" s="1" t="s">
        <v>462</v>
      </c>
      <c r="F112" s="1" t="s">
        <v>463</v>
      </c>
      <c r="G112" s="1" t="s">
        <v>464</v>
      </c>
      <c r="H112" s="1" t="s">
        <v>84</v>
      </c>
      <c r="I112" s="3" t="n">
        <v>42757</v>
      </c>
      <c r="J112" s="1" t="s">
        <v>23</v>
      </c>
      <c r="K112" s="3" t="n">
        <v>45903</v>
      </c>
      <c r="M112" s="1" t="n">
        <v>1</v>
      </c>
      <c r="N112" s="7" t="s">
        <v>230</v>
      </c>
      <c r="O112" s="1" t="s">
        <v>91</v>
      </c>
      <c r="P112" s="5" t="s">
        <v>26</v>
      </c>
    </row>
    <row r="113" customFormat="false" ht="15" hidden="false" customHeight="true" outlineLevel="0" collapsed="false">
      <c r="A113" s="1" t="s">
        <v>16</v>
      </c>
      <c r="B113" s="3" t="n">
        <v>46174</v>
      </c>
      <c r="C113" s="1" t="s">
        <v>17</v>
      </c>
      <c r="D113" s="1" t="s">
        <v>465</v>
      </c>
      <c r="E113" s="1" t="s">
        <v>466</v>
      </c>
      <c r="F113" s="1" t="s">
        <v>467</v>
      </c>
      <c r="G113" s="1" t="s">
        <v>468</v>
      </c>
      <c r="H113" s="1" t="s">
        <v>22</v>
      </c>
      <c r="I113" s="3" t="n">
        <v>43159</v>
      </c>
      <c r="J113" s="1" t="s">
        <v>23</v>
      </c>
      <c r="K113" s="3" t="n">
        <v>45903</v>
      </c>
      <c r="M113" s="1" t="n">
        <v>1</v>
      </c>
      <c r="N113" s="7" t="s">
        <v>230</v>
      </c>
      <c r="O113" s="1" t="s">
        <v>91</v>
      </c>
      <c r="P113" s="5" t="s">
        <v>26</v>
      </c>
    </row>
    <row r="114" customFormat="false" ht="15" hidden="false" customHeight="true" outlineLevel="0" collapsed="false">
      <c r="A114" s="1" t="s">
        <v>16</v>
      </c>
      <c r="B114" s="3" t="n">
        <v>46174</v>
      </c>
      <c r="C114" s="1" t="s">
        <v>17</v>
      </c>
      <c r="D114" s="1" t="s">
        <v>469</v>
      </c>
      <c r="E114" s="1" t="s">
        <v>470</v>
      </c>
      <c r="F114" s="1" t="s">
        <v>471</v>
      </c>
      <c r="G114" s="1" t="s">
        <v>472</v>
      </c>
      <c r="H114" s="1" t="s">
        <v>185</v>
      </c>
      <c r="I114" s="3" t="n">
        <v>41333</v>
      </c>
      <c r="J114" s="1" t="s">
        <v>23</v>
      </c>
      <c r="K114" s="3" t="n">
        <v>45903</v>
      </c>
      <c r="M114" s="1" t="n">
        <v>1</v>
      </c>
      <c r="N114" s="7" t="s">
        <v>230</v>
      </c>
      <c r="O114" s="1" t="s">
        <v>91</v>
      </c>
      <c r="P114" s="5" t="s">
        <v>26</v>
      </c>
    </row>
    <row r="115" customFormat="false" ht="15" hidden="false" customHeight="true" outlineLevel="0" collapsed="false">
      <c r="A115" s="1" t="s">
        <v>16</v>
      </c>
      <c r="B115" s="3" t="n">
        <v>46174</v>
      </c>
      <c r="C115" s="1" t="s">
        <v>17</v>
      </c>
      <c r="D115" s="1" t="s">
        <v>473</v>
      </c>
      <c r="E115" s="1" t="s">
        <v>474</v>
      </c>
      <c r="F115" s="1" t="s">
        <v>475</v>
      </c>
      <c r="G115" s="1" t="s">
        <v>476</v>
      </c>
      <c r="H115" s="1" t="s">
        <v>84</v>
      </c>
      <c r="I115" s="3" t="n">
        <v>43097</v>
      </c>
      <c r="J115" s="1" t="s">
        <v>23</v>
      </c>
      <c r="K115" s="3" t="n">
        <v>45903</v>
      </c>
      <c r="M115" s="1" t="n">
        <v>1</v>
      </c>
      <c r="N115" s="7" t="s">
        <v>230</v>
      </c>
      <c r="O115" s="1" t="s">
        <v>91</v>
      </c>
      <c r="P115" s="6" t="s">
        <v>39</v>
      </c>
    </row>
    <row r="116" customFormat="false" ht="15" hidden="false" customHeight="true" outlineLevel="0" collapsed="false">
      <c r="A116" s="1" t="s">
        <v>16</v>
      </c>
      <c r="B116" s="3" t="n">
        <v>46174</v>
      </c>
      <c r="C116" s="1" t="s">
        <v>17</v>
      </c>
      <c r="D116" s="1" t="s">
        <v>477</v>
      </c>
      <c r="E116" s="1" t="s">
        <v>478</v>
      </c>
      <c r="F116" s="1" t="s">
        <v>479</v>
      </c>
      <c r="G116" s="1" t="s">
        <v>480</v>
      </c>
      <c r="H116" s="1" t="s">
        <v>84</v>
      </c>
      <c r="I116" s="3" t="n">
        <v>42718</v>
      </c>
      <c r="J116" s="1" t="s">
        <v>23</v>
      </c>
      <c r="K116" s="3" t="n">
        <v>45903</v>
      </c>
      <c r="M116" s="1" t="n">
        <v>1</v>
      </c>
      <c r="N116" s="7" t="s">
        <v>230</v>
      </c>
      <c r="O116" s="1" t="s">
        <v>91</v>
      </c>
      <c r="P116" s="5" t="s">
        <v>26</v>
      </c>
    </row>
    <row r="117" customFormat="false" ht="15" hidden="false" customHeight="true" outlineLevel="0" collapsed="false">
      <c r="A117" s="1" t="s">
        <v>16</v>
      </c>
      <c r="B117" s="3" t="n">
        <v>46174</v>
      </c>
      <c r="C117" s="1" t="s">
        <v>17</v>
      </c>
      <c r="D117" s="1" t="s">
        <v>481</v>
      </c>
      <c r="E117" s="1" t="s">
        <v>482</v>
      </c>
      <c r="F117" s="1" t="s">
        <v>483</v>
      </c>
      <c r="G117" s="1" t="s">
        <v>484</v>
      </c>
      <c r="H117" s="1" t="s">
        <v>37</v>
      </c>
      <c r="I117" s="3" t="n">
        <v>42077</v>
      </c>
      <c r="J117" s="1" t="s">
        <v>23</v>
      </c>
      <c r="K117" s="3" t="n">
        <v>45903</v>
      </c>
      <c r="M117" s="1" t="n">
        <v>1</v>
      </c>
      <c r="N117" s="7" t="s">
        <v>230</v>
      </c>
      <c r="O117" s="1" t="s">
        <v>91</v>
      </c>
      <c r="P117" s="5" t="s">
        <v>26</v>
      </c>
    </row>
    <row r="118" customFormat="false" ht="15" hidden="false" customHeight="true" outlineLevel="0" collapsed="false">
      <c r="A118" s="1" t="s">
        <v>16</v>
      </c>
      <c r="B118" s="3" t="n">
        <v>46174</v>
      </c>
      <c r="C118" s="1" t="s">
        <v>17</v>
      </c>
      <c r="D118" s="1" t="s">
        <v>485</v>
      </c>
      <c r="E118" s="1" t="s">
        <v>486</v>
      </c>
      <c r="F118" s="1" t="s">
        <v>487</v>
      </c>
      <c r="G118" s="1" t="s">
        <v>484</v>
      </c>
      <c r="H118" s="1" t="s">
        <v>22</v>
      </c>
      <c r="I118" s="3" t="n">
        <v>43314</v>
      </c>
      <c r="J118" s="1" t="s">
        <v>23</v>
      </c>
      <c r="K118" s="3" t="n">
        <v>45903</v>
      </c>
      <c r="M118" s="1" t="n">
        <v>1</v>
      </c>
      <c r="N118" s="7" t="s">
        <v>230</v>
      </c>
      <c r="O118" s="1" t="s">
        <v>91</v>
      </c>
      <c r="P118" s="5" t="s">
        <v>26</v>
      </c>
    </row>
    <row r="119" customFormat="false" ht="15" hidden="false" customHeight="true" outlineLevel="0" collapsed="false">
      <c r="A119" s="1" t="s">
        <v>16</v>
      </c>
      <c r="B119" s="3" t="n">
        <v>46174</v>
      </c>
      <c r="C119" s="1" t="s">
        <v>17</v>
      </c>
      <c r="D119" s="1" t="s">
        <v>488</v>
      </c>
      <c r="E119" s="1" t="s">
        <v>489</v>
      </c>
      <c r="F119" s="1" t="s">
        <v>490</v>
      </c>
      <c r="G119" s="1" t="s">
        <v>491</v>
      </c>
      <c r="H119" s="1" t="s">
        <v>128</v>
      </c>
      <c r="I119" s="3" t="n">
        <v>41346</v>
      </c>
      <c r="J119" s="1" t="s">
        <v>23</v>
      </c>
      <c r="K119" s="3" t="n">
        <v>45903</v>
      </c>
      <c r="M119" s="1" t="n">
        <v>1</v>
      </c>
      <c r="N119" s="7" t="s">
        <v>230</v>
      </c>
      <c r="O119" s="1" t="s">
        <v>91</v>
      </c>
      <c r="P119" s="5" t="s">
        <v>26</v>
      </c>
    </row>
    <row r="120" customFormat="false" ht="15" hidden="false" customHeight="true" outlineLevel="0" collapsed="false">
      <c r="A120" s="1" t="s">
        <v>16</v>
      </c>
      <c r="B120" s="3" t="n">
        <v>46174</v>
      </c>
      <c r="C120" s="1" t="s">
        <v>17</v>
      </c>
      <c r="D120" s="1" t="s">
        <v>492</v>
      </c>
      <c r="E120" s="1" t="s">
        <v>493</v>
      </c>
      <c r="F120" s="1" t="s">
        <v>20</v>
      </c>
      <c r="G120" s="1" t="s">
        <v>494</v>
      </c>
      <c r="H120" s="1" t="s">
        <v>31</v>
      </c>
      <c r="I120" s="3" t="n">
        <v>43823</v>
      </c>
      <c r="J120" s="1" t="s">
        <v>23</v>
      </c>
      <c r="K120" s="3" t="n">
        <v>45904</v>
      </c>
      <c r="M120" s="1" t="n">
        <v>1</v>
      </c>
      <c r="N120" s="7" t="s">
        <v>230</v>
      </c>
      <c r="O120" s="1" t="s">
        <v>91</v>
      </c>
      <c r="P120" s="5" t="s">
        <v>26</v>
      </c>
    </row>
    <row r="121" customFormat="false" ht="15" hidden="false" customHeight="true" outlineLevel="0" collapsed="false">
      <c r="A121" s="1" t="s">
        <v>16</v>
      </c>
      <c r="B121" s="3" t="n">
        <v>46174</v>
      </c>
      <c r="C121" s="1" t="s">
        <v>17</v>
      </c>
      <c r="D121" s="1" t="s">
        <v>495</v>
      </c>
      <c r="E121" s="1" t="s">
        <v>496</v>
      </c>
      <c r="F121" s="1" t="s">
        <v>497</v>
      </c>
      <c r="G121" s="1" t="s">
        <v>498</v>
      </c>
      <c r="H121" s="1" t="s">
        <v>59</v>
      </c>
      <c r="I121" s="3" t="n">
        <v>43720</v>
      </c>
      <c r="J121" s="1" t="s">
        <v>23</v>
      </c>
      <c r="K121" s="3" t="n">
        <v>45903</v>
      </c>
      <c r="M121" s="1" t="n">
        <v>1</v>
      </c>
      <c r="N121" s="7" t="s">
        <v>230</v>
      </c>
      <c r="O121" s="1" t="s">
        <v>91</v>
      </c>
      <c r="P121" s="5" t="s">
        <v>26</v>
      </c>
    </row>
    <row r="122" customFormat="false" ht="15" hidden="false" customHeight="true" outlineLevel="0" collapsed="false">
      <c r="A122" s="1" t="s">
        <v>16</v>
      </c>
      <c r="B122" s="3" t="n">
        <v>46174</v>
      </c>
      <c r="C122" s="1" t="s">
        <v>17</v>
      </c>
      <c r="D122" s="1" t="s">
        <v>499</v>
      </c>
      <c r="E122" s="1" t="s">
        <v>500</v>
      </c>
      <c r="F122" s="1" t="s">
        <v>501</v>
      </c>
      <c r="G122" s="1" t="s">
        <v>502</v>
      </c>
      <c r="H122" s="1" t="s">
        <v>37</v>
      </c>
      <c r="I122" s="3" t="n">
        <v>42677</v>
      </c>
      <c r="J122" s="1" t="s">
        <v>23</v>
      </c>
      <c r="K122" s="3" t="n">
        <v>45915</v>
      </c>
      <c r="M122" s="1" t="n">
        <v>0.95</v>
      </c>
      <c r="N122" s="7" t="s">
        <v>230</v>
      </c>
      <c r="O122" s="1" t="s">
        <v>91</v>
      </c>
      <c r="P122" s="6" t="s">
        <v>39</v>
      </c>
    </row>
    <row r="123" customFormat="false" ht="15" hidden="false" customHeight="true" outlineLevel="0" collapsed="false">
      <c r="A123" s="1" t="s">
        <v>16</v>
      </c>
      <c r="B123" s="3" t="n">
        <v>46174</v>
      </c>
      <c r="C123" s="1" t="s">
        <v>17</v>
      </c>
      <c r="D123" s="1" t="s">
        <v>503</v>
      </c>
      <c r="E123" s="1" t="s">
        <v>504</v>
      </c>
      <c r="F123" s="1" t="s">
        <v>505</v>
      </c>
      <c r="G123" s="1" t="s">
        <v>506</v>
      </c>
      <c r="H123" s="1" t="s">
        <v>22</v>
      </c>
      <c r="I123" s="3" t="n">
        <v>42898</v>
      </c>
      <c r="J123" s="1" t="s">
        <v>23</v>
      </c>
      <c r="K123" s="3" t="n">
        <v>45903</v>
      </c>
      <c r="M123" s="1" t="n">
        <v>1</v>
      </c>
      <c r="N123" s="7" t="s">
        <v>230</v>
      </c>
      <c r="O123" s="1" t="s">
        <v>91</v>
      </c>
      <c r="P123" s="5" t="s">
        <v>26</v>
      </c>
    </row>
    <row r="124" customFormat="false" ht="15" hidden="false" customHeight="true" outlineLevel="0" collapsed="false">
      <c r="A124" s="1" t="s">
        <v>16</v>
      </c>
      <c r="B124" s="3" t="n">
        <v>46174</v>
      </c>
      <c r="C124" s="1" t="s">
        <v>17</v>
      </c>
      <c r="D124" s="1" t="s">
        <v>507</v>
      </c>
      <c r="E124" s="1" t="s">
        <v>508</v>
      </c>
      <c r="F124" s="1" t="s">
        <v>509</v>
      </c>
      <c r="G124" s="1" t="s">
        <v>510</v>
      </c>
      <c r="H124" s="1" t="s">
        <v>185</v>
      </c>
      <c r="I124" s="3" t="n">
        <v>41382</v>
      </c>
      <c r="J124" s="1" t="s">
        <v>23</v>
      </c>
      <c r="K124" s="3" t="n">
        <v>45903</v>
      </c>
      <c r="M124" s="1" t="n">
        <v>1</v>
      </c>
      <c r="N124" s="7" t="s">
        <v>230</v>
      </c>
      <c r="O124" s="1" t="s">
        <v>91</v>
      </c>
      <c r="P124" s="5" t="s">
        <v>26</v>
      </c>
    </row>
    <row r="125" customFormat="false" ht="15" hidden="false" customHeight="true" outlineLevel="0" collapsed="false">
      <c r="A125" s="1" t="s">
        <v>16</v>
      </c>
      <c r="B125" s="3" t="n">
        <v>46174</v>
      </c>
      <c r="C125" s="1" t="s">
        <v>17</v>
      </c>
      <c r="D125" s="1" t="s">
        <v>511</v>
      </c>
      <c r="E125" s="1" t="s">
        <v>512</v>
      </c>
      <c r="F125" s="1" t="s">
        <v>513</v>
      </c>
      <c r="G125" s="1" t="s">
        <v>514</v>
      </c>
      <c r="H125" s="1" t="s">
        <v>185</v>
      </c>
      <c r="I125" s="3" t="n">
        <v>41660</v>
      </c>
      <c r="J125" s="1" t="s">
        <v>23</v>
      </c>
      <c r="K125" s="3" t="n">
        <v>45903</v>
      </c>
      <c r="M125" s="1" t="n">
        <v>1</v>
      </c>
      <c r="N125" s="7" t="s">
        <v>230</v>
      </c>
      <c r="O125" s="1" t="s">
        <v>91</v>
      </c>
      <c r="P125" s="5" t="s">
        <v>26</v>
      </c>
    </row>
    <row r="126" customFormat="false" ht="15" hidden="false" customHeight="true" outlineLevel="0" collapsed="false">
      <c r="A126" s="1" t="s">
        <v>16</v>
      </c>
      <c r="B126" s="3" t="n">
        <v>46174</v>
      </c>
      <c r="C126" s="1" t="s">
        <v>17</v>
      </c>
      <c r="D126" s="1" t="s">
        <v>515</v>
      </c>
      <c r="E126" s="1" t="s">
        <v>516</v>
      </c>
      <c r="F126" s="1" t="s">
        <v>517</v>
      </c>
      <c r="G126" s="1" t="s">
        <v>518</v>
      </c>
      <c r="H126" s="1" t="s">
        <v>140</v>
      </c>
      <c r="I126" s="3" t="n">
        <v>42236</v>
      </c>
      <c r="J126" s="1" t="s">
        <v>23</v>
      </c>
      <c r="K126" s="3" t="n">
        <v>45903</v>
      </c>
      <c r="M126" s="1" t="n">
        <v>1</v>
      </c>
      <c r="N126" s="7" t="s">
        <v>230</v>
      </c>
      <c r="O126" s="1" t="s">
        <v>91</v>
      </c>
      <c r="P126" s="5" t="s">
        <v>26</v>
      </c>
    </row>
    <row r="127" customFormat="false" ht="15" hidden="false" customHeight="true" outlineLevel="0" collapsed="false">
      <c r="A127" s="1" t="s">
        <v>16</v>
      </c>
      <c r="B127" s="3" t="n">
        <v>46174</v>
      </c>
      <c r="C127" s="1" t="s">
        <v>17</v>
      </c>
      <c r="D127" s="1" t="s">
        <v>519</v>
      </c>
      <c r="E127" s="1" t="s">
        <v>520</v>
      </c>
      <c r="F127" s="1" t="s">
        <v>521</v>
      </c>
      <c r="G127" s="1" t="s">
        <v>522</v>
      </c>
      <c r="H127" s="1" t="s">
        <v>84</v>
      </c>
      <c r="I127" s="3" t="n">
        <v>42745</v>
      </c>
      <c r="J127" s="1" t="s">
        <v>23</v>
      </c>
      <c r="K127" s="3" t="n">
        <v>45903</v>
      </c>
      <c r="M127" s="1" t="n">
        <v>1</v>
      </c>
      <c r="N127" s="7" t="s">
        <v>230</v>
      </c>
      <c r="O127" s="1" t="s">
        <v>91</v>
      </c>
      <c r="P127" s="6" t="s">
        <v>39</v>
      </c>
    </row>
    <row r="128" customFormat="false" ht="15" hidden="false" customHeight="true" outlineLevel="0" collapsed="false">
      <c r="A128" s="1" t="s">
        <v>16</v>
      </c>
      <c r="B128" s="3" t="n">
        <v>46174</v>
      </c>
      <c r="C128" s="1" t="s">
        <v>17</v>
      </c>
      <c r="D128" s="1" t="s">
        <v>523</v>
      </c>
      <c r="E128" s="1" t="s">
        <v>524</v>
      </c>
      <c r="F128" s="1" t="s">
        <v>525</v>
      </c>
      <c r="G128" s="1" t="s">
        <v>526</v>
      </c>
      <c r="H128" s="1" t="s">
        <v>185</v>
      </c>
      <c r="I128" s="3" t="n">
        <v>41784</v>
      </c>
      <c r="J128" s="1" t="s">
        <v>23</v>
      </c>
      <c r="K128" s="3" t="n">
        <v>45903</v>
      </c>
      <c r="M128" s="1" t="n">
        <v>1</v>
      </c>
      <c r="N128" s="7" t="s">
        <v>230</v>
      </c>
      <c r="O128" s="1" t="s">
        <v>91</v>
      </c>
      <c r="P128" s="5" t="s">
        <v>26</v>
      </c>
    </row>
    <row r="129" customFormat="false" ht="15" hidden="false" customHeight="true" outlineLevel="0" collapsed="false">
      <c r="A129" s="1" t="s">
        <v>16</v>
      </c>
      <c r="B129" s="3" t="n">
        <v>46174</v>
      </c>
      <c r="C129" s="1" t="s">
        <v>17</v>
      </c>
      <c r="D129" s="1" t="s">
        <v>527</v>
      </c>
      <c r="E129" s="1" t="s">
        <v>528</v>
      </c>
      <c r="F129" s="1" t="s">
        <v>529</v>
      </c>
      <c r="G129" s="1" t="s">
        <v>530</v>
      </c>
      <c r="H129" s="1" t="s">
        <v>140</v>
      </c>
      <c r="I129" s="3" t="n">
        <v>41999</v>
      </c>
      <c r="J129" s="1" t="s">
        <v>23</v>
      </c>
      <c r="K129" s="3" t="n">
        <v>45904</v>
      </c>
      <c r="M129" s="1" t="n">
        <v>0.975</v>
      </c>
      <c r="N129" s="7" t="s">
        <v>230</v>
      </c>
      <c r="O129" s="1" t="s">
        <v>91</v>
      </c>
      <c r="P129" s="6" t="s">
        <v>39</v>
      </c>
    </row>
    <row r="130" customFormat="false" ht="15" hidden="false" customHeight="true" outlineLevel="0" collapsed="false">
      <c r="A130" s="1" t="s">
        <v>16</v>
      </c>
      <c r="B130" s="3" t="n">
        <v>46174</v>
      </c>
      <c r="C130" s="1" t="s">
        <v>17</v>
      </c>
      <c r="D130" s="1" t="s">
        <v>531</v>
      </c>
      <c r="E130" s="1" t="s">
        <v>532</v>
      </c>
      <c r="F130" s="1" t="s">
        <v>533</v>
      </c>
      <c r="G130" s="1" t="s">
        <v>534</v>
      </c>
      <c r="H130" s="1" t="s">
        <v>140</v>
      </c>
      <c r="I130" s="3" t="n">
        <v>41884</v>
      </c>
      <c r="J130" s="1" t="s">
        <v>23</v>
      </c>
      <c r="K130" s="3" t="n">
        <v>45903</v>
      </c>
      <c r="M130" s="1" t="n">
        <v>1</v>
      </c>
      <c r="N130" s="7" t="s">
        <v>230</v>
      </c>
      <c r="O130" s="1" t="s">
        <v>91</v>
      </c>
      <c r="P130" s="5" t="s">
        <v>26</v>
      </c>
    </row>
    <row r="131" customFormat="false" ht="15" hidden="false" customHeight="true" outlineLevel="0" collapsed="false">
      <c r="A131" s="1" t="s">
        <v>16</v>
      </c>
      <c r="B131" s="3" t="n">
        <v>46174</v>
      </c>
      <c r="C131" s="1" t="s">
        <v>17</v>
      </c>
      <c r="D131" s="1" t="s">
        <v>535</v>
      </c>
      <c r="E131" s="1" t="s">
        <v>536</v>
      </c>
      <c r="F131" s="1" t="s">
        <v>537</v>
      </c>
      <c r="G131" s="1" t="s">
        <v>538</v>
      </c>
      <c r="H131" s="1" t="s">
        <v>44</v>
      </c>
      <c r="I131" s="3" t="n">
        <v>41033</v>
      </c>
      <c r="J131" s="1" t="s">
        <v>23</v>
      </c>
      <c r="K131" s="3" t="n">
        <v>45903</v>
      </c>
      <c r="M131" s="1" t="n">
        <v>1</v>
      </c>
      <c r="N131" s="7" t="s">
        <v>230</v>
      </c>
      <c r="O131" s="1" t="s">
        <v>91</v>
      </c>
      <c r="P131" s="5" t="s">
        <v>26</v>
      </c>
    </row>
    <row r="132" customFormat="false" ht="15" hidden="false" customHeight="true" outlineLevel="0" collapsed="false">
      <c r="A132" s="1" t="s">
        <v>16</v>
      </c>
      <c r="B132" s="3" t="n">
        <v>46174</v>
      </c>
      <c r="C132" s="1" t="s">
        <v>17</v>
      </c>
      <c r="D132" s="1" t="s">
        <v>539</v>
      </c>
      <c r="E132" s="1" t="s">
        <v>540</v>
      </c>
      <c r="F132" s="1" t="s">
        <v>541</v>
      </c>
      <c r="G132" s="1" t="s">
        <v>542</v>
      </c>
      <c r="H132" s="1" t="s">
        <v>128</v>
      </c>
      <c r="I132" s="3" t="n">
        <v>41390</v>
      </c>
      <c r="J132" s="1" t="s">
        <v>23</v>
      </c>
      <c r="K132" s="3" t="n">
        <v>45904</v>
      </c>
      <c r="M132" s="1" t="n">
        <v>0.975</v>
      </c>
      <c r="N132" s="7" t="s">
        <v>230</v>
      </c>
      <c r="O132" s="1" t="s">
        <v>91</v>
      </c>
      <c r="P132" s="5" t="s">
        <v>26</v>
      </c>
    </row>
    <row r="133" customFormat="false" ht="15" hidden="false" customHeight="true" outlineLevel="0" collapsed="false">
      <c r="A133" s="1" t="s">
        <v>16</v>
      </c>
      <c r="B133" s="3" t="n">
        <v>46174</v>
      </c>
      <c r="C133" s="1" t="s">
        <v>17</v>
      </c>
      <c r="D133" s="1" t="s">
        <v>543</v>
      </c>
      <c r="E133" s="1" t="s">
        <v>544</v>
      </c>
      <c r="F133" s="1" t="s">
        <v>389</v>
      </c>
      <c r="G133" s="1" t="s">
        <v>545</v>
      </c>
      <c r="H133" s="1" t="s">
        <v>37</v>
      </c>
      <c r="I133" s="3" t="n">
        <v>42571</v>
      </c>
      <c r="J133" s="1" t="s">
        <v>23</v>
      </c>
      <c r="K133" s="3" t="n">
        <v>45903</v>
      </c>
      <c r="M133" s="1" t="n">
        <v>1</v>
      </c>
      <c r="N133" s="7" t="s">
        <v>230</v>
      </c>
      <c r="O133" s="1" t="s">
        <v>91</v>
      </c>
      <c r="P133" s="5" t="s">
        <v>26</v>
      </c>
    </row>
    <row r="134" customFormat="false" ht="15" hidden="false" customHeight="true" outlineLevel="0" collapsed="false">
      <c r="A134" s="1" t="s">
        <v>16</v>
      </c>
      <c r="B134" s="3" t="n">
        <v>46174</v>
      </c>
      <c r="C134" s="1" t="s">
        <v>17</v>
      </c>
      <c r="D134" s="1" t="s">
        <v>546</v>
      </c>
      <c r="E134" s="1" t="s">
        <v>547</v>
      </c>
      <c r="F134" s="1" t="s">
        <v>548</v>
      </c>
      <c r="G134" s="1" t="s">
        <v>549</v>
      </c>
      <c r="H134" s="1" t="s">
        <v>128</v>
      </c>
      <c r="I134" s="3" t="n">
        <v>41512</v>
      </c>
      <c r="J134" s="1" t="s">
        <v>23</v>
      </c>
      <c r="K134" s="3" t="n">
        <v>45903</v>
      </c>
      <c r="M134" s="1" t="n">
        <v>1</v>
      </c>
      <c r="N134" s="7" t="s">
        <v>230</v>
      </c>
      <c r="O134" s="1" t="s">
        <v>91</v>
      </c>
      <c r="P134" s="5" t="s">
        <v>26</v>
      </c>
    </row>
    <row r="135" customFormat="false" ht="15" hidden="false" customHeight="true" outlineLevel="0" collapsed="false">
      <c r="A135" s="1" t="s">
        <v>16</v>
      </c>
      <c r="B135" s="3" t="n">
        <v>46174</v>
      </c>
      <c r="C135" s="1" t="s">
        <v>17</v>
      </c>
      <c r="D135" s="1" t="s">
        <v>550</v>
      </c>
      <c r="E135" s="1" t="s">
        <v>551</v>
      </c>
      <c r="F135" s="1" t="s">
        <v>552</v>
      </c>
      <c r="G135" s="1" t="s">
        <v>553</v>
      </c>
      <c r="H135" s="1" t="s">
        <v>37</v>
      </c>
      <c r="I135" s="3" t="n">
        <v>42202</v>
      </c>
      <c r="J135" s="1" t="s">
        <v>23</v>
      </c>
      <c r="K135" s="3" t="n">
        <v>45903</v>
      </c>
      <c r="M135" s="1" t="n">
        <v>1</v>
      </c>
      <c r="N135" s="7" t="s">
        <v>230</v>
      </c>
      <c r="O135" s="1" t="s">
        <v>91</v>
      </c>
      <c r="P135" s="5" t="s">
        <v>26</v>
      </c>
    </row>
    <row r="136" customFormat="false" ht="15" hidden="false" customHeight="true" outlineLevel="0" collapsed="false">
      <c r="A136" s="1" t="s">
        <v>16</v>
      </c>
      <c r="B136" s="3" t="n">
        <v>46174</v>
      </c>
      <c r="C136" s="1" t="s">
        <v>17</v>
      </c>
      <c r="D136" s="1" t="s">
        <v>554</v>
      </c>
      <c r="E136" s="1" t="s">
        <v>555</v>
      </c>
      <c r="F136" s="1" t="s">
        <v>556</v>
      </c>
      <c r="G136" s="1" t="s">
        <v>557</v>
      </c>
      <c r="H136" s="1" t="s">
        <v>185</v>
      </c>
      <c r="I136" s="3" t="n">
        <v>41592</v>
      </c>
      <c r="J136" s="1" t="s">
        <v>23</v>
      </c>
      <c r="K136" s="3" t="n">
        <v>45903</v>
      </c>
      <c r="M136" s="1" t="n">
        <v>1</v>
      </c>
      <c r="N136" s="7" t="s">
        <v>230</v>
      </c>
      <c r="O136" s="1" t="s">
        <v>91</v>
      </c>
      <c r="P136" s="6" t="s">
        <v>39</v>
      </c>
    </row>
    <row r="137" customFormat="false" ht="15" hidden="false" customHeight="true" outlineLevel="0" collapsed="false">
      <c r="A137" s="1" t="s">
        <v>16</v>
      </c>
      <c r="B137" s="3" t="n">
        <v>46174</v>
      </c>
      <c r="C137" s="1" t="s">
        <v>17</v>
      </c>
      <c r="D137" s="1" t="s">
        <v>558</v>
      </c>
      <c r="E137" s="1" t="s">
        <v>559</v>
      </c>
      <c r="F137" s="1" t="s">
        <v>529</v>
      </c>
      <c r="G137" s="1" t="s">
        <v>560</v>
      </c>
      <c r="H137" s="1" t="s">
        <v>31</v>
      </c>
      <c r="I137" s="3" t="n">
        <v>43939</v>
      </c>
      <c r="J137" s="1" t="s">
        <v>23</v>
      </c>
      <c r="K137" s="3" t="n">
        <v>45903</v>
      </c>
      <c r="M137" s="1" t="n">
        <v>1</v>
      </c>
      <c r="N137" s="7" t="s">
        <v>230</v>
      </c>
      <c r="O137" s="1" t="s">
        <v>91</v>
      </c>
      <c r="P137" s="6" t="s">
        <v>39</v>
      </c>
    </row>
    <row r="138" customFormat="false" ht="15" hidden="false" customHeight="true" outlineLevel="0" collapsed="false">
      <c r="A138" s="1" t="s">
        <v>16</v>
      </c>
      <c r="B138" s="3" t="n">
        <v>46174</v>
      </c>
      <c r="C138" s="1" t="s">
        <v>17</v>
      </c>
      <c r="D138" s="1" t="s">
        <v>561</v>
      </c>
      <c r="E138" s="1" t="s">
        <v>562</v>
      </c>
      <c r="F138" s="1" t="s">
        <v>563</v>
      </c>
      <c r="G138" s="1" t="s">
        <v>564</v>
      </c>
      <c r="H138" s="1" t="s">
        <v>37</v>
      </c>
      <c r="I138" s="3" t="n">
        <v>42640</v>
      </c>
      <c r="J138" s="1" t="s">
        <v>23</v>
      </c>
      <c r="K138" s="3" t="n">
        <v>45903</v>
      </c>
      <c r="M138" s="1" t="n">
        <v>1</v>
      </c>
      <c r="N138" s="7" t="s">
        <v>230</v>
      </c>
      <c r="O138" s="1" t="s">
        <v>91</v>
      </c>
      <c r="P138" s="6" t="s">
        <v>39</v>
      </c>
    </row>
    <row r="139" customFormat="false" ht="15" hidden="false" customHeight="true" outlineLevel="0" collapsed="false">
      <c r="A139" s="1" t="s">
        <v>16</v>
      </c>
      <c r="B139" s="3" t="n">
        <v>46174</v>
      </c>
      <c r="C139" s="1" t="s">
        <v>17</v>
      </c>
      <c r="D139" s="1" t="s">
        <v>565</v>
      </c>
      <c r="E139" s="1" t="s">
        <v>566</v>
      </c>
      <c r="F139" s="1" t="s">
        <v>567</v>
      </c>
      <c r="G139" s="1" t="s">
        <v>568</v>
      </c>
      <c r="H139" s="1" t="s">
        <v>44</v>
      </c>
      <c r="I139" s="3" t="n">
        <v>40966</v>
      </c>
      <c r="J139" s="1" t="s">
        <v>23</v>
      </c>
      <c r="K139" s="3" t="n">
        <v>46036</v>
      </c>
      <c r="M139" s="1" t="n">
        <v>0.575</v>
      </c>
      <c r="N139" s="7" t="s">
        <v>230</v>
      </c>
      <c r="O139" s="1" t="s">
        <v>91</v>
      </c>
      <c r="P139" s="5" t="s">
        <v>26</v>
      </c>
    </row>
    <row r="140" customFormat="false" ht="15" hidden="false" customHeight="true" outlineLevel="0" collapsed="false">
      <c r="A140" s="1" t="s">
        <v>16</v>
      </c>
      <c r="B140" s="3" t="n">
        <v>46174</v>
      </c>
      <c r="C140" s="1" t="s">
        <v>17</v>
      </c>
      <c r="D140" s="1" t="s">
        <v>569</v>
      </c>
      <c r="E140" s="1" t="s">
        <v>570</v>
      </c>
      <c r="F140" s="1" t="s">
        <v>351</v>
      </c>
      <c r="G140" s="1" t="s">
        <v>571</v>
      </c>
      <c r="H140" s="1" t="s">
        <v>185</v>
      </c>
      <c r="I140" s="3" t="n">
        <v>41828</v>
      </c>
      <c r="J140" s="1" t="s">
        <v>23</v>
      </c>
      <c r="K140" s="3" t="n">
        <v>45903</v>
      </c>
      <c r="M140" s="1" t="n">
        <v>1</v>
      </c>
      <c r="N140" s="7" t="s">
        <v>230</v>
      </c>
      <c r="O140" s="1" t="s">
        <v>91</v>
      </c>
      <c r="P140" s="5" t="s">
        <v>26</v>
      </c>
    </row>
    <row r="141" customFormat="false" ht="15" hidden="false" customHeight="true" outlineLevel="0" collapsed="false">
      <c r="A141" s="1" t="s">
        <v>16</v>
      </c>
      <c r="B141" s="3" t="n">
        <v>46174</v>
      </c>
      <c r="C141" s="1" t="s">
        <v>17</v>
      </c>
      <c r="D141" s="1" t="s">
        <v>572</v>
      </c>
      <c r="E141" s="1" t="s">
        <v>573</v>
      </c>
      <c r="F141" s="1" t="s">
        <v>574</v>
      </c>
      <c r="G141" s="1" t="s">
        <v>575</v>
      </c>
      <c r="H141" s="1" t="s">
        <v>44</v>
      </c>
      <c r="I141" s="3" t="n">
        <v>41147</v>
      </c>
      <c r="J141" s="1" t="s">
        <v>23</v>
      </c>
      <c r="K141" s="3" t="n">
        <v>45903</v>
      </c>
      <c r="M141" s="1" t="n">
        <v>1</v>
      </c>
      <c r="N141" s="7" t="s">
        <v>230</v>
      </c>
      <c r="O141" s="1" t="s">
        <v>91</v>
      </c>
      <c r="P141" s="6" t="s">
        <v>39</v>
      </c>
    </row>
    <row r="142" customFormat="false" ht="15" hidden="false" customHeight="true" outlineLevel="0" collapsed="false">
      <c r="A142" s="1" t="s">
        <v>16</v>
      </c>
      <c r="B142" s="3" t="n">
        <v>46174</v>
      </c>
      <c r="C142" s="1" t="s">
        <v>17</v>
      </c>
      <c r="D142" s="1" t="s">
        <v>576</v>
      </c>
      <c r="E142" s="1" t="s">
        <v>577</v>
      </c>
      <c r="F142" s="1" t="s">
        <v>578</v>
      </c>
      <c r="G142" s="1" t="s">
        <v>579</v>
      </c>
      <c r="H142" s="1" t="s">
        <v>140</v>
      </c>
      <c r="I142" s="3" t="n">
        <v>41727</v>
      </c>
      <c r="J142" s="1" t="s">
        <v>23</v>
      </c>
      <c r="K142" s="3" t="n">
        <v>45904</v>
      </c>
      <c r="M142" s="1" t="n">
        <v>0.975</v>
      </c>
      <c r="N142" s="7" t="s">
        <v>230</v>
      </c>
      <c r="O142" s="1" t="s">
        <v>91</v>
      </c>
      <c r="P142" s="6" t="s">
        <v>39</v>
      </c>
    </row>
    <row r="143" customFormat="false" ht="15" hidden="false" customHeight="true" outlineLevel="0" collapsed="false">
      <c r="A143" s="1" t="s">
        <v>16</v>
      </c>
      <c r="B143" s="3" t="n">
        <v>46174</v>
      </c>
      <c r="C143" s="1" t="s">
        <v>17</v>
      </c>
      <c r="D143" s="1" t="s">
        <v>580</v>
      </c>
      <c r="E143" s="1" t="s">
        <v>581</v>
      </c>
      <c r="F143" s="1" t="s">
        <v>582</v>
      </c>
      <c r="G143" s="1" t="s">
        <v>583</v>
      </c>
      <c r="H143" s="1" t="s">
        <v>84</v>
      </c>
      <c r="I143" s="3" t="n">
        <v>42521</v>
      </c>
      <c r="J143" s="1" t="s">
        <v>23</v>
      </c>
      <c r="K143" s="3" t="n">
        <v>45903</v>
      </c>
      <c r="M143" s="1" t="n">
        <v>1</v>
      </c>
      <c r="N143" s="7" t="s">
        <v>230</v>
      </c>
      <c r="O143" s="1" t="s">
        <v>91</v>
      </c>
      <c r="P143" s="6" t="s">
        <v>39</v>
      </c>
    </row>
    <row r="144" customFormat="false" ht="15" hidden="false" customHeight="true" outlineLevel="0" collapsed="false">
      <c r="A144" s="1" t="s">
        <v>16</v>
      </c>
      <c r="B144" s="3" t="n">
        <v>46174</v>
      </c>
      <c r="C144" s="1" t="s">
        <v>17</v>
      </c>
      <c r="D144" s="1" t="s">
        <v>584</v>
      </c>
      <c r="E144" s="1" t="s">
        <v>585</v>
      </c>
      <c r="F144" s="1" t="s">
        <v>586</v>
      </c>
      <c r="G144" s="1" t="s">
        <v>587</v>
      </c>
      <c r="H144" s="1" t="s">
        <v>84</v>
      </c>
      <c r="I144" s="3" t="n">
        <v>42776</v>
      </c>
      <c r="J144" s="1" t="s">
        <v>23</v>
      </c>
      <c r="K144" s="3" t="n">
        <v>45903</v>
      </c>
      <c r="M144" s="1" t="n">
        <v>1</v>
      </c>
      <c r="N144" s="7" t="s">
        <v>230</v>
      </c>
      <c r="O144" s="1" t="s">
        <v>91</v>
      </c>
      <c r="P144" s="5" t="s">
        <v>26</v>
      </c>
    </row>
    <row r="145" customFormat="false" ht="15" hidden="false" customHeight="true" outlineLevel="0" collapsed="false">
      <c r="A145" s="1" t="s">
        <v>16</v>
      </c>
      <c r="B145" s="3" t="n">
        <v>46174</v>
      </c>
      <c r="C145" s="1" t="s">
        <v>17</v>
      </c>
      <c r="D145" s="1" t="s">
        <v>588</v>
      </c>
      <c r="E145" s="1" t="s">
        <v>589</v>
      </c>
      <c r="F145" s="1" t="s">
        <v>590</v>
      </c>
      <c r="G145" s="1" t="s">
        <v>591</v>
      </c>
      <c r="H145" s="1" t="s">
        <v>22</v>
      </c>
      <c r="I145" s="3" t="n">
        <v>43158</v>
      </c>
      <c r="J145" s="1" t="s">
        <v>23</v>
      </c>
      <c r="K145" s="3" t="n">
        <v>46036</v>
      </c>
      <c r="M145" s="1" t="n">
        <v>0.575</v>
      </c>
      <c r="N145" s="7" t="s">
        <v>230</v>
      </c>
      <c r="O145" s="1" t="s">
        <v>91</v>
      </c>
      <c r="P145" s="5" t="s">
        <v>26</v>
      </c>
    </row>
    <row r="146" customFormat="false" ht="15" hidden="false" customHeight="true" outlineLevel="0" collapsed="false">
      <c r="A146" s="1" t="s">
        <v>16</v>
      </c>
      <c r="B146" s="3" t="n">
        <v>46174</v>
      </c>
      <c r="C146" s="1" t="s">
        <v>17</v>
      </c>
      <c r="D146" s="1" t="s">
        <v>592</v>
      </c>
      <c r="E146" s="1" t="s">
        <v>593</v>
      </c>
      <c r="F146" s="1" t="s">
        <v>594</v>
      </c>
      <c r="G146" s="1" t="s">
        <v>595</v>
      </c>
      <c r="H146" s="1" t="s">
        <v>22</v>
      </c>
      <c r="I146" s="3" t="n">
        <v>43088</v>
      </c>
      <c r="J146" s="1" t="s">
        <v>23</v>
      </c>
      <c r="K146" s="3" t="n">
        <v>45903</v>
      </c>
      <c r="M146" s="1" t="n">
        <v>1</v>
      </c>
      <c r="N146" s="7" t="s">
        <v>230</v>
      </c>
      <c r="O146" s="1" t="s">
        <v>91</v>
      </c>
      <c r="P146" s="6" t="s">
        <v>39</v>
      </c>
    </row>
    <row r="147" customFormat="false" ht="15" hidden="false" customHeight="true" outlineLevel="0" collapsed="false">
      <c r="A147" s="1" t="s">
        <v>16</v>
      </c>
      <c r="B147" s="3" t="n">
        <v>46174</v>
      </c>
      <c r="C147" s="1" t="s">
        <v>17</v>
      </c>
      <c r="D147" s="1" t="s">
        <v>596</v>
      </c>
      <c r="E147" s="1" t="s">
        <v>597</v>
      </c>
      <c r="F147" s="1" t="s">
        <v>598</v>
      </c>
      <c r="G147" s="1" t="s">
        <v>599</v>
      </c>
      <c r="H147" s="1" t="s">
        <v>44</v>
      </c>
      <c r="I147" s="3" t="n">
        <v>40991</v>
      </c>
      <c r="J147" s="1" t="s">
        <v>23</v>
      </c>
      <c r="K147" s="3" t="n">
        <v>45904</v>
      </c>
      <c r="M147" s="1" t="n">
        <v>0.975</v>
      </c>
      <c r="N147" s="7" t="s">
        <v>230</v>
      </c>
      <c r="O147" s="1" t="s">
        <v>91</v>
      </c>
      <c r="P147" s="5" t="s">
        <v>26</v>
      </c>
    </row>
    <row r="148" customFormat="false" ht="15" hidden="false" customHeight="true" outlineLevel="0" collapsed="false">
      <c r="A148" s="1" t="s">
        <v>16</v>
      </c>
      <c r="B148" s="3" t="n">
        <v>46174</v>
      </c>
      <c r="C148" s="1" t="s">
        <v>17</v>
      </c>
      <c r="D148" s="1" t="s">
        <v>600</v>
      </c>
      <c r="E148" s="1" t="s">
        <v>601</v>
      </c>
      <c r="F148" s="1" t="s">
        <v>602</v>
      </c>
      <c r="G148" s="1" t="s">
        <v>83</v>
      </c>
      <c r="H148" s="1" t="s">
        <v>31</v>
      </c>
      <c r="I148" s="3" t="n">
        <v>43854</v>
      </c>
      <c r="J148" s="1" t="s">
        <v>23</v>
      </c>
      <c r="K148" s="3" t="n">
        <v>45903</v>
      </c>
      <c r="M148" s="1" t="n">
        <v>1</v>
      </c>
      <c r="N148" s="7" t="s">
        <v>230</v>
      </c>
      <c r="O148" s="1" t="s">
        <v>91</v>
      </c>
      <c r="P148" s="5" t="s">
        <v>26</v>
      </c>
    </row>
    <row r="149" customFormat="false" ht="15" hidden="false" customHeight="true" outlineLevel="0" collapsed="false">
      <c r="A149" s="1" t="s">
        <v>16</v>
      </c>
      <c r="B149" s="3" t="n">
        <v>46174</v>
      </c>
      <c r="C149" s="1" t="s">
        <v>17</v>
      </c>
      <c r="D149" s="1" t="s">
        <v>603</v>
      </c>
      <c r="E149" s="1" t="s">
        <v>604</v>
      </c>
      <c r="F149" s="1" t="s">
        <v>605</v>
      </c>
      <c r="G149" s="1" t="s">
        <v>606</v>
      </c>
      <c r="H149" s="1" t="s">
        <v>84</v>
      </c>
      <c r="I149" s="3" t="n">
        <v>42977</v>
      </c>
      <c r="J149" s="1" t="s">
        <v>23</v>
      </c>
      <c r="K149" s="3" t="n">
        <v>45903</v>
      </c>
      <c r="M149" s="1" t="n">
        <v>1</v>
      </c>
      <c r="N149" s="7" t="s">
        <v>230</v>
      </c>
      <c r="O149" s="1" t="s">
        <v>91</v>
      </c>
      <c r="P149" s="5" t="s">
        <v>26</v>
      </c>
    </row>
    <row r="150" customFormat="false" ht="15" hidden="false" customHeight="true" outlineLevel="0" collapsed="false">
      <c r="A150" s="1" t="s">
        <v>16</v>
      </c>
      <c r="B150" s="3" t="n">
        <v>46174</v>
      </c>
      <c r="C150" s="1" t="s">
        <v>17</v>
      </c>
      <c r="D150" s="1" t="s">
        <v>607</v>
      </c>
      <c r="E150" s="1" t="s">
        <v>608</v>
      </c>
      <c r="F150" s="1" t="s">
        <v>609</v>
      </c>
      <c r="G150" s="1" t="s">
        <v>610</v>
      </c>
      <c r="H150" s="1" t="s">
        <v>84</v>
      </c>
      <c r="I150" s="3" t="n">
        <v>42536</v>
      </c>
      <c r="J150" s="1" t="s">
        <v>23</v>
      </c>
      <c r="K150" s="3" t="n">
        <v>45903</v>
      </c>
      <c r="M150" s="1" t="n">
        <v>1</v>
      </c>
      <c r="N150" s="7" t="s">
        <v>230</v>
      </c>
      <c r="O150" s="1" t="s">
        <v>91</v>
      </c>
      <c r="P150" s="5" t="s">
        <v>26</v>
      </c>
    </row>
    <row r="151" customFormat="false" ht="15" hidden="false" customHeight="true" outlineLevel="0" collapsed="false">
      <c r="A151" s="1" t="s">
        <v>16</v>
      </c>
      <c r="B151" s="3" t="n">
        <v>46174</v>
      </c>
      <c r="C151" s="1" t="s">
        <v>17</v>
      </c>
      <c r="D151" s="1" t="s">
        <v>611</v>
      </c>
      <c r="E151" s="1" t="s">
        <v>612</v>
      </c>
      <c r="F151" s="1" t="s">
        <v>613</v>
      </c>
      <c r="G151" s="1" t="s">
        <v>610</v>
      </c>
      <c r="H151" s="1" t="s">
        <v>128</v>
      </c>
      <c r="I151" s="3" t="n">
        <v>41402</v>
      </c>
      <c r="J151" s="1" t="s">
        <v>23</v>
      </c>
      <c r="K151" s="3" t="n">
        <v>45903</v>
      </c>
      <c r="M151" s="1" t="n">
        <v>1</v>
      </c>
      <c r="N151" s="7" t="s">
        <v>230</v>
      </c>
      <c r="O151" s="1" t="s">
        <v>91</v>
      </c>
      <c r="P151" s="5" t="s">
        <v>26</v>
      </c>
    </row>
    <row r="152" customFormat="false" ht="15" hidden="false" customHeight="true" outlineLevel="0" collapsed="false">
      <c r="A152" s="1" t="s">
        <v>16</v>
      </c>
      <c r="B152" s="3" t="n">
        <v>46174</v>
      </c>
      <c r="C152" s="1" t="s">
        <v>17</v>
      </c>
      <c r="D152" s="1" t="s">
        <v>614</v>
      </c>
      <c r="E152" s="1" t="s">
        <v>615</v>
      </c>
      <c r="F152" s="1" t="s">
        <v>605</v>
      </c>
      <c r="G152" s="1" t="s">
        <v>616</v>
      </c>
      <c r="H152" s="1" t="s">
        <v>128</v>
      </c>
      <c r="I152" s="3" t="n">
        <v>41327</v>
      </c>
      <c r="J152" s="1" t="s">
        <v>23</v>
      </c>
      <c r="K152" s="3" t="n">
        <v>45903</v>
      </c>
      <c r="M152" s="1" t="n">
        <v>1</v>
      </c>
      <c r="N152" s="7" t="s">
        <v>230</v>
      </c>
      <c r="O152" s="1" t="s">
        <v>91</v>
      </c>
      <c r="P152" s="5" t="s">
        <v>26</v>
      </c>
    </row>
    <row r="153" customFormat="false" ht="15" hidden="false" customHeight="true" outlineLevel="0" collapsed="false">
      <c r="A153" s="1" t="s">
        <v>16</v>
      </c>
      <c r="B153" s="3" t="n">
        <v>46174</v>
      </c>
      <c r="C153" s="1" t="s">
        <v>17</v>
      </c>
      <c r="D153" s="1" t="s">
        <v>617</v>
      </c>
      <c r="E153" s="1" t="s">
        <v>618</v>
      </c>
      <c r="F153" s="1" t="s">
        <v>619</v>
      </c>
      <c r="G153" s="1" t="s">
        <v>620</v>
      </c>
      <c r="H153" s="1" t="s">
        <v>22</v>
      </c>
      <c r="I153" s="3" t="n">
        <v>43256</v>
      </c>
      <c r="J153" s="1" t="s">
        <v>23</v>
      </c>
      <c r="K153" s="3" t="n">
        <v>45903</v>
      </c>
      <c r="M153" s="1" t="n">
        <v>1</v>
      </c>
      <c r="N153" s="7" t="s">
        <v>230</v>
      </c>
      <c r="O153" s="1" t="s">
        <v>91</v>
      </c>
      <c r="P153" s="5" t="s">
        <v>26</v>
      </c>
    </row>
    <row r="154" customFormat="false" ht="15" hidden="false" customHeight="true" outlineLevel="0" collapsed="false">
      <c r="A154" s="1" t="s">
        <v>16</v>
      </c>
      <c r="B154" s="3" t="n">
        <v>46174</v>
      </c>
      <c r="C154" s="1" t="s">
        <v>17</v>
      </c>
      <c r="D154" s="1" t="s">
        <v>621</v>
      </c>
      <c r="E154" s="1" t="s">
        <v>622</v>
      </c>
      <c r="F154" s="1" t="s">
        <v>623</v>
      </c>
      <c r="G154" s="1" t="s">
        <v>624</v>
      </c>
      <c r="H154" s="1" t="s">
        <v>22</v>
      </c>
      <c r="I154" s="3" t="n">
        <v>43137</v>
      </c>
      <c r="J154" s="1" t="s">
        <v>23</v>
      </c>
      <c r="K154" s="3" t="n">
        <v>45905</v>
      </c>
      <c r="M154" s="1" t="n">
        <v>0.975</v>
      </c>
      <c r="N154" s="7" t="s">
        <v>230</v>
      </c>
      <c r="O154" s="1" t="s">
        <v>91</v>
      </c>
      <c r="P154" s="5" t="s">
        <v>26</v>
      </c>
    </row>
    <row r="155" customFormat="false" ht="15" hidden="false" customHeight="true" outlineLevel="0" collapsed="false">
      <c r="A155" s="1" t="s">
        <v>16</v>
      </c>
      <c r="B155" s="3" t="n">
        <v>46174</v>
      </c>
      <c r="C155" s="1" t="s">
        <v>17</v>
      </c>
      <c r="D155" s="1" t="s">
        <v>625</v>
      </c>
      <c r="E155" s="1" t="s">
        <v>626</v>
      </c>
      <c r="F155" s="1" t="s">
        <v>351</v>
      </c>
      <c r="G155" s="1" t="s">
        <v>627</v>
      </c>
      <c r="H155" s="1" t="s">
        <v>37</v>
      </c>
      <c r="I155" s="3" t="n">
        <v>42529</v>
      </c>
      <c r="J155" s="1" t="s">
        <v>23</v>
      </c>
      <c r="K155" s="3" t="n">
        <v>45903</v>
      </c>
      <c r="M155" s="1" t="n">
        <v>1</v>
      </c>
      <c r="N155" s="7" t="s">
        <v>230</v>
      </c>
      <c r="O155" s="1" t="s">
        <v>91</v>
      </c>
      <c r="P155" s="5" t="s">
        <v>26</v>
      </c>
    </row>
    <row r="156" customFormat="false" ht="15" hidden="false" customHeight="true" outlineLevel="0" collapsed="false">
      <c r="A156" s="1" t="s">
        <v>16</v>
      </c>
      <c r="B156" s="3" t="n">
        <v>46174</v>
      </c>
      <c r="C156" s="1" t="s">
        <v>17</v>
      </c>
      <c r="D156" s="1" t="s">
        <v>628</v>
      </c>
      <c r="E156" s="1" t="s">
        <v>629</v>
      </c>
      <c r="F156" s="1" t="s">
        <v>630</v>
      </c>
      <c r="G156" s="1" t="s">
        <v>631</v>
      </c>
      <c r="H156" s="1" t="s">
        <v>37</v>
      </c>
      <c r="I156" s="3" t="n">
        <v>42594</v>
      </c>
      <c r="J156" s="1" t="s">
        <v>23</v>
      </c>
      <c r="K156" s="3" t="n">
        <v>45903</v>
      </c>
      <c r="M156" s="1" t="n">
        <v>1</v>
      </c>
      <c r="N156" s="7" t="s">
        <v>230</v>
      </c>
      <c r="O156" s="1" t="s">
        <v>91</v>
      </c>
      <c r="P156" s="5" t="s">
        <v>26</v>
      </c>
    </row>
    <row r="157" customFormat="false" ht="15" hidden="false" customHeight="true" outlineLevel="0" collapsed="false">
      <c r="A157" s="1" t="s">
        <v>16</v>
      </c>
      <c r="B157" s="3" t="n">
        <v>46174</v>
      </c>
      <c r="C157" s="1" t="s">
        <v>17</v>
      </c>
      <c r="D157" s="1" t="s">
        <v>632</v>
      </c>
      <c r="E157" s="1" t="s">
        <v>633</v>
      </c>
      <c r="F157" s="1" t="s">
        <v>634</v>
      </c>
      <c r="G157" s="1" t="s">
        <v>635</v>
      </c>
      <c r="H157" s="1" t="s">
        <v>44</v>
      </c>
      <c r="I157" s="3" t="n">
        <v>41002</v>
      </c>
      <c r="J157" s="1" t="s">
        <v>23</v>
      </c>
      <c r="K157" s="3" t="n">
        <v>45903</v>
      </c>
      <c r="M157" s="1" t="n">
        <v>1</v>
      </c>
      <c r="N157" s="7" t="s">
        <v>230</v>
      </c>
      <c r="O157" s="1" t="s">
        <v>91</v>
      </c>
      <c r="P157" s="5" t="s">
        <v>26</v>
      </c>
    </row>
    <row r="158" customFormat="false" ht="15" hidden="false" customHeight="true" outlineLevel="0" collapsed="false">
      <c r="A158" s="1" t="s">
        <v>16</v>
      </c>
      <c r="B158" s="3" t="n">
        <v>46174</v>
      </c>
      <c r="C158" s="1" t="s">
        <v>17</v>
      </c>
      <c r="D158" s="1" t="s">
        <v>636</v>
      </c>
      <c r="E158" s="1" t="s">
        <v>637</v>
      </c>
      <c r="F158" s="1" t="s">
        <v>316</v>
      </c>
      <c r="G158" s="1" t="s">
        <v>638</v>
      </c>
      <c r="H158" s="1" t="s">
        <v>22</v>
      </c>
      <c r="I158" s="3" t="n">
        <v>43151</v>
      </c>
      <c r="J158" s="1" t="s">
        <v>23</v>
      </c>
      <c r="K158" s="3" t="n">
        <v>45903</v>
      </c>
      <c r="M158" s="1" t="n">
        <v>1</v>
      </c>
      <c r="N158" s="7" t="s">
        <v>230</v>
      </c>
      <c r="O158" s="1" t="s">
        <v>91</v>
      </c>
      <c r="P158" s="6" t="s">
        <v>39</v>
      </c>
    </row>
    <row r="159" customFormat="false" ht="15" hidden="false" customHeight="true" outlineLevel="0" collapsed="false">
      <c r="A159" s="1" t="s">
        <v>16</v>
      </c>
      <c r="B159" s="3" t="n">
        <v>46174</v>
      </c>
      <c r="C159" s="1" t="s">
        <v>17</v>
      </c>
      <c r="D159" s="1" t="s">
        <v>639</v>
      </c>
      <c r="E159" s="1" t="s">
        <v>640</v>
      </c>
      <c r="F159" s="1" t="s">
        <v>641</v>
      </c>
      <c r="G159" s="1" t="s">
        <v>642</v>
      </c>
      <c r="H159" s="1" t="s">
        <v>44</v>
      </c>
      <c r="I159" s="3" t="n">
        <v>41007</v>
      </c>
      <c r="J159" s="1" t="s">
        <v>23</v>
      </c>
      <c r="K159" s="3" t="n">
        <v>45903</v>
      </c>
      <c r="M159" s="1" t="n">
        <v>1</v>
      </c>
      <c r="N159" s="7" t="s">
        <v>230</v>
      </c>
      <c r="O159" s="1" t="s">
        <v>91</v>
      </c>
      <c r="P159" s="5" t="s">
        <v>26</v>
      </c>
    </row>
    <row r="160" customFormat="false" ht="15" hidden="false" customHeight="true" outlineLevel="0" collapsed="false">
      <c r="A160" s="1" t="s">
        <v>16</v>
      </c>
      <c r="B160" s="3" t="n">
        <v>46174</v>
      </c>
      <c r="C160" s="1" t="s">
        <v>17</v>
      </c>
      <c r="D160" s="1" t="s">
        <v>643</v>
      </c>
      <c r="E160" s="1" t="s">
        <v>644</v>
      </c>
      <c r="F160" s="1" t="s">
        <v>645</v>
      </c>
      <c r="G160" s="1" t="s">
        <v>646</v>
      </c>
      <c r="H160" s="1" t="s">
        <v>128</v>
      </c>
      <c r="I160" s="3" t="n">
        <v>41116</v>
      </c>
      <c r="J160" s="1" t="s">
        <v>23</v>
      </c>
      <c r="K160" s="3" t="n">
        <v>45904</v>
      </c>
      <c r="L160" s="3" t="n">
        <v>45957</v>
      </c>
      <c r="M160" s="1" t="n">
        <v>0.2</v>
      </c>
      <c r="N160" s="7" t="s">
        <v>230</v>
      </c>
      <c r="O160" s="1" t="s">
        <v>91</v>
      </c>
      <c r="P160" s="6" t="s">
        <v>39</v>
      </c>
    </row>
    <row r="161" customFormat="false" ht="15" hidden="false" customHeight="true" outlineLevel="0" collapsed="false">
      <c r="A161" s="1" t="s">
        <v>16</v>
      </c>
      <c r="B161" s="3" t="n">
        <v>46174</v>
      </c>
      <c r="C161" s="1" t="s">
        <v>17</v>
      </c>
      <c r="D161" s="1" t="s">
        <v>647</v>
      </c>
      <c r="E161" s="1" t="s">
        <v>647</v>
      </c>
      <c r="F161" s="1" t="s">
        <v>648</v>
      </c>
      <c r="G161" s="1" t="s">
        <v>649</v>
      </c>
      <c r="H161" s="1" t="s">
        <v>140</v>
      </c>
      <c r="I161" s="3" t="n">
        <v>41999</v>
      </c>
      <c r="J161" s="1" t="s">
        <v>23</v>
      </c>
      <c r="K161" s="3" t="n">
        <v>45915</v>
      </c>
      <c r="M161" s="1" t="n">
        <v>0.95</v>
      </c>
      <c r="N161" s="7" t="s">
        <v>230</v>
      </c>
      <c r="O161" s="1" t="s">
        <v>91</v>
      </c>
      <c r="P161" s="5" t="s">
        <v>26</v>
      </c>
    </row>
    <row r="162" customFormat="false" ht="15" hidden="false" customHeight="true" outlineLevel="0" collapsed="false">
      <c r="A162" s="1" t="s">
        <v>16</v>
      </c>
      <c r="B162" s="3" t="n">
        <v>46174</v>
      </c>
      <c r="C162" s="1" t="s">
        <v>17</v>
      </c>
      <c r="D162" s="1" t="s">
        <v>650</v>
      </c>
      <c r="E162" s="1" t="s">
        <v>651</v>
      </c>
      <c r="F162" s="1" t="s">
        <v>652</v>
      </c>
      <c r="G162" s="1" t="s">
        <v>653</v>
      </c>
      <c r="H162" s="1" t="s">
        <v>140</v>
      </c>
      <c r="I162" s="3" t="n">
        <v>42073</v>
      </c>
      <c r="J162" s="1" t="s">
        <v>23</v>
      </c>
      <c r="K162" s="3" t="n">
        <v>45903</v>
      </c>
      <c r="M162" s="1" t="n">
        <v>1</v>
      </c>
      <c r="N162" s="7" t="s">
        <v>230</v>
      </c>
      <c r="O162" s="1" t="s">
        <v>91</v>
      </c>
      <c r="P162" s="5" t="s">
        <v>26</v>
      </c>
    </row>
    <row r="163" customFormat="false" ht="15" hidden="false" customHeight="true" outlineLevel="0" collapsed="false">
      <c r="A163" s="1" t="s">
        <v>16</v>
      </c>
      <c r="B163" s="3" t="n">
        <v>46174</v>
      </c>
      <c r="C163" s="1" t="s">
        <v>17</v>
      </c>
      <c r="D163" s="1" t="s">
        <v>654</v>
      </c>
      <c r="E163" s="1" t="s">
        <v>655</v>
      </c>
      <c r="F163" s="1" t="s">
        <v>656</v>
      </c>
      <c r="G163" s="1" t="s">
        <v>657</v>
      </c>
      <c r="H163" s="1" t="s">
        <v>128</v>
      </c>
      <c r="I163" s="3" t="n">
        <v>41481</v>
      </c>
      <c r="J163" s="1" t="s">
        <v>23</v>
      </c>
      <c r="K163" s="3" t="n">
        <v>45903</v>
      </c>
      <c r="L163" s="3" t="n">
        <v>46066</v>
      </c>
      <c r="M163" s="1" t="n">
        <v>0.55</v>
      </c>
      <c r="N163" s="7" t="s">
        <v>230</v>
      </c>
      <c r="O163" s="1" t="s">
        <v>91</v>
      </c>
      <c r="P163" s="5" t="s">
        <v>26</v>
      </c>
    </row>
    <row r="164" customFormat="false" ht="15" hidden="false" customHeight="true" outlineLevel="0" collapsed="false">
      <c r="A164" s="1" t="s">
        <v>16</v>
      </c>
      <c r="B164" s="3" t="n">
        <v>46174</v>
      </c>
      <c r="C164" s="1" t="s">
        <v>17</v>
      </c>
      <c r="D164" s="1" t="s">
        <v>658</v>
      </c>
      <c r="E164" s="1" t="s">
        <v>659</v>
      </c>
      <c r="F164" s="1" t="s">
        <v>660</v>
      </c>
      <c r="G164" s="1" t="s">
        <v>661</v>
      </c>
      <c r="H164" s="1" t="s">
        <v>37</v>
      </c>
      <c r="I164" s="3" t="n">
        <v>42607</v>
      </c>
      <c r="J164" s="1" t="s">
        <v>23</v>
      </c>
      <c r="K164" s="3" t="n">
        <v>45903</v>
      </c>
      <c r="M164" s="1" t="n">
        <v>1</v>
      </c>
      <c r="N164" s="7" t="s">
        <v>230</v>
      </c>
      <c r="O164" s="1" t="s">
        <v>91</v>
      </c>
      <c r="P164" s="6" t="s">
        <v>39</v>
      </c>
    </row>
    <row r="165" customFormat="false" ht="15" hidden="false" customHeight="true" outlineLevel="0" collapsed="false">
      <c r="A165" s="1" t="s">
        <v>16</v>
      </c>
      <c r="B165" s="3" t="n">
        <v>46174</v>
      </c>
      <c r="C165" s="1" t="s">
        <v>17</v>
      </c>
      <c r="D165" s="1" t="s">
        <v>662</v>
      </c>
      <c r="E165" s="1" t="s">
        <v>663</v>
      </c>
      <c r="F165" s="1" t="s">
        <v>664</v>
      </c>
      <c r="G165" s="1" t="s">
        <v>665</v>
      </c>
      <c r="H165" s="1" t="s">
        <v>22</v>
      </c>
      <c r="I165" s="3" t="n">
        <v>42715</v>
      </c>
      <c r="J165" s="1" t="s">
        <v>23</v>
      </c>
      <c r="K165" s="3" t="n">
        <v>45904</v>
      </c>
      <c r="M165" s="1" t="n">
        <v>0.975</v>
      </c>
      <c r="N165" s="7" t="s">
        <v>230</v>
      </c>
      <c r="O165" s="1" t="s">
        <v>91</v>
      </c>
      <c r="P165" s="5" t="s">
        <v>26</v>
      </c>
    </row>
    <row r="166" customFormat="false" ht="15" hidden="false" customHeight="true" outlineLevel="0" collapsed="false">
      <c r="A166" s="1" t="s">
        <v>16</v>
      </c>
      <c r="B166" s="3" t="n">
        <v>46174</v>
      </c>
      <c r="C166" s="1" t="s">
        <v>17</v>
      </c>
      <c r="D166" s="1" t="s">
        <v>666</v>
      </c>
      <c r="E166" s="1" t="s">
        <v>667</v>
      </c>
      <c r="F166" s="1" t="s">
        <v>668</v>
      </c>
      <c r="G166" s="1" t="s">
        <v>669</v>
      </c>
      <c r="H166" s="1" t="s">
        <v>37</v>
      </c>
      <c r="I166" s="3" t="n">
        <v>42205</v>
      </c>
      <c r="J166" s="1" t="s">
        <v>23</v>
      </c>
      <c r="K166" s="3" t="n">
        <v>45903</v>
      </c>
      <c r="M166" s="1" t="n">
        <v>1</v>
      </c>
      <c r="N166" s="7" t="s">
        <v>230</v>
      </c>
      <c r="O166" s="1" t="s">
        <v>91</v>
      </c>
      <c r="P166" s="5" t="s">
        <v>26</v>
      </c>
    </row>
    <row r="167" customFormat="false" ht="15" hidden="false" customHeight="true" outlineLevel="0" collapsed="false">
      <c r="A167" s="1" t="s">
        <v>16</v>
      </c>
      <c r="B167" s="3" t="n">
        <v>46174</v>
      </c>
      <c r="C167" s="1" t="s">
        <v>17</v>
      </c>
      <c r="D167" s="1" t="s">
        <v>670</v>
      </c>
      <c r="E167" s="1" t="s">
        <v>671</v>
      </c>
      <c r="F167" s="1" t="s">
        <v>672</v>
      </c>
      <c r="G167" s="1" t="s">
        <v>673</v>
      </c>
      <c r="H167" s="1" t="s">
        <v>22</v>
      </c>
      <c r="I167" s="3" t="n">
        <v>42839</v>
      </c>
      <c r="J167" s="1" t="s">
        <v>23</v>
      </c>
      <c r="K167" s="3" t="n">
        <v>45903</v>
      </c>
      <c r="M167" s="1" t="n">
        <v>1</v>
      </c>
      <c r="N167" s="7" t="s">
        <v>230</v>
      </c>
      <c r="O167" s="1" t="s">
        <v>91</v>
      </c>
      <c r="P167" s="5" t="s">
        <v>26</v>
      </c>
    </row>
    <row r="168" customFormat="false" ht="15" hidden="false" customHeight="true" outlineLevel="0" collapsed="false">
      <c r="A168" s="1" t="s">
        <v>16</v>
      </c>
      <c r="B168" s="3" t="n">
        <v>46174</v>
      </c>
      <c r="C168" s="1" t="s">
        <v>17</v>
      </c>
      <c r="D168" s="1" t="s">
        <v>674</v>
      </c>
      <c r="E168" s="1" t="s">
        <v>675</v>
      </c>
      <c r="F168" s="1" t="s">
        <v>672</v>
      </c>
      <c r="G168" s="1" t="s">
        <v>676</v>
      </c>
      <c r="H168" s="1" t="s">
        <v>84</v>
      </c>
      <c r="I168" s="3" t="n">
        <v>42416</v>
      </c>
      <c r="J168" s="1" t="s">
        <v>23</v>
      </c>
      <c r="K168" s="3" t="n">
        <v>45903</v>
      </c>
      <c r="M168" s="1" t="n">
        <v>1</v>
      </c>
      <c r="N168" s="7" t="s">
        <v>230</v>
      </c>
      <c r="O168" s="1" t="s">
        <v>91</v>
      </c>
      <c r="P168" s="5" t="s">
        <v>26</v>
      </c>
    </row>
    <row r="169" customFormat="false" ht="15" hidden="false" customHeight="true" outlineLevel="0" collapsed="false">
      <c r="A169" s="1" t="s">
        <v>16</v>
      </c>
      <c r="B169" s="3" t="n">
        <v>46174</v>
      </c>
      <c r="C169" s="1" t="s">
        <v>17</v>
      </c>
      <c r="D169" s="1" t="s">
        <v>677</v>
      </c>
      <c r="E169" s="1" t="s">
        <v>678</v>
      </c>
      <c r="F169" s="1" t="s">
        <v>679</v>
      </c>
      <c r="G169" s="1" t="s">
        <v>680</v>
      </c>
      <c r="H169" s="1" t="s">
        <v>84</v>
      </c>
      <c r="I169" s="3" t="n">
        <v>42426</v>
      </c>
      <c r="J169" s="1" t="s">
        <v>23</v>
      </c>
      <c r="K169" s="3" t="n">
        <v>45903</v>
      </c>
      <c r="L169" s="3" t="n">
        <v>45940</v>
      </c>
      <c r="M169" s="1" t="n">
        <v>0.15</v>
      </c>
      <c r="N169" s="7" t="s">
        <v>230</v>
      </c>
      <c r="O169" s="1" t="s">
        <v>91</v>
      </c>
      <c r="P169" s="5" t="s">
        <v>26</v>
      </c>
    </row>
    <row r="170" customFormat="false" ht="15" hidden="false" customHeight="true" outlineLevel="0" collapsed="false">
      <c r="A170" s="1" t="s">
        <v>16</v>
      </c>
      <c r="B170" s="3" t="n">
        <v>46174</v>
      </c>
      <c r="C170" s="1" t="s">
        <v>17</v>
      </c>
      <c r="D170" s="1" t="s">
        <v>681</v>
      </c>
      <c r="E170" s="1" t="s">
        <v>682</v>
      </c>
      <c r="F170" s="1" t="s">
        <v>683</v>
      </c>
      <c r="G170" s="1" t="s">
        <v>684</v>
      </c>
      <c r="H170" s="1" t="s">
        <v>84</v>
      </c>
      <c r="I170" s="3" t="n">
        <v>42667</v>
      </c>
      <c r="J170" s="1" t="s">
        <v>23</v>
      </c>
      <c r="K170" s="3" t="n">
        <v>45903</v>
      </c>
      <c r="M170" s="1" t="n">
        <v>1</v>
      </c>
      <c r="N170" s="7" t="s">
        <v>230</v>
      </c>
      <c r="O170" s="1" t="s">
        <v>91</v>
      </c>
      <c r="P170" s="5" t="s">
        <v>26</v>
      </c>
    </row>
    <row r="171" customFormat="false" ht="15" hidden="false" customHeight="true" outlineLevel="0" collapsed="false">
      <c r="A171" s="1" t="s">
        <v>16</v>
      </c>
      <c r="B171" s="3" t="n">
        <v>46174</v>
      </c>
      <c r="C171" s="1" t="s">
        <v>17</v>
      </c>
      <c r="D171" s="1" t="s">
        <v>685</v>
      </c>
      <c r="E171" s="1" t="s">
        <v>686</v>
      </c>
      <c r="F171" s="1" t="s">
        <v>687</v>
      </c>
      <c r="G171" s="1" t="s">
        <v>688</v>
      </c>
      <c r="H171" s="1" t="s">
        <v>59</v>
      </c>
      <c r="I171" s="3" t="n">
        <v>43356</v>
      </c>
      <c r="J171" s="1" t="s">
        <v>23</v>
      </c>
      <c r="K171" s="3" t="n">
        <v>45903</v>
      </c>
      <c r="M171" s="1" t="n">
        <v>1</v>
      </c>
      <c r="N171" s="7" t="s">
        <v>230</v>
      </c>
      <c r="O171" s="1" t="s">
        <v>91</v>
      </c>
      <c r="P171" s="5" t="s">
        <v>26</v>
      </c>
    </row>
    <row r="172" customFormat="false" ht="15" hidden="false" customHeight="true" outlineLevel="0" collapsed="false">
      <c r="A172" s="1" t="s">
        <v>16</v>
      </c>
      <c r="B172" s="3" t="n">
        <v>46174</v>
      </c>
      <c r="C172" s="1" t="s">
        <v>17</v>
      </c>
      <c r="D172" s="1" t="s">
        <v>689</v>
      </c>
      <c r="E172" s="1" t="s">
        <v>690</v>
      </c>
      <c r="F172" s="1" t="s">
        <v>691</v>
      </c>
      <c r="G172" s="1" t="s">
        <v>692</v>
      </c>
      <c r="H172" s="1" t="s">
        <v>140</v>
      </c>
      <c r="I172" s="3" t="n">
        <v>41957</v>
      </c>
      <c r="J172" s="1" t="s">
        <v>23</v>
      </c>
      <c r="K172" s="3" t="n">
        <v>45903</v>
      </c>
      <c r="M172" s="1" t="n">
        <v>1</v>
      </c>
      <c r="N172" s="7" t="s">
        <v>230</v>
      </c>
      <c r="O172" s="1" t="s">
        <v>91</v>
      </c>
      <c r="P172" s="5" t="s">
        <v>26</v>
      </c>
    </row>
    <row r="173" customFormat="false" ht="15" hidden="false" customHeight="true" outlineLevel="0" collapsed="false">
      <c r="A173" s="1" t="s">
        <v>16</v>
      </c>
      <c r="B173" s="3" t="n">
        <v>46174</v>
      </c>
      <c r="C173" s="1" t="s">
        <v>17</v>
      </c>
      <c r="D173" s="1" t="s">
        <v>693</v>
      </c>
      <c r="E173" s="1" t="s">
        <v>694</v>
      </c>
      <c r="F173" s="1" t="s">
        <v>695</v>
      </c>
      <c r="G173" s="1" t="s">
        <v>696</v>
      </c>
      <c r="H173" s="1" t="s">
        <v>128</v>
      </c>
      <c r="I173" s="3" t="n">
        <v>41435</v>
      </c>
      <c r="J173" s="1" t="s">
        <v>23</v>
      </c>
      <c r="K173" s="3" t="n">
        <v>45903</v>
      </c>
      <c r="M173" s="1" t="n">
        <v>1</v>
      </c>
      <c r="N173" s="7" t="s">
        <v>230</v>
      </c>
      <c r="O173" s="1" t="s">
        <v>91</v>
      </c>
      <c r="P173" s="5" t="s">
        <v>26</v>
      </c>
    </row>
    <row r="174" customFormat="false" ht="15" hidden="false" customHeight="true" outlineLevel="0" collapsed="false">
      <c r="A174" s="1" t="s">
        <v>16</v>
      </c>
      <c r="B174" s="3" t="n">
        <v>46174</v>
      </c>
      <c r="C174" s="1" t="s">
        <v>17</v>
      </c>
      <c r="D174" s="1" t="s">
        <v>697</v>
      </c>
      <c r="E174" s="1" t="s">
        <v>698</v>
      </c>
      <c r="F174" s="1" t="s">
        <v>699</v>
      </c>
      <c r="G174" s="1" t="s">
        <v>700</v>
      </c>
      <c r="H174" s="1" t="s">
        <v>59</v>
      </c>
      <c r="I174" s="3" t="n">
        <v>43488</v>
      </c>
      <c r="J174" s="1" t="s">
        <v>23</v>
      </c>
      <c r="K174" s="3" t="n">
        <v>45903</v>
      </c>
      <c r="M174" s="1" t="n">
        <v>1</v>
      </c>
      <c r="N174" s="7" t="s">
        <v>230</v>
      </c>
      <c r="O174" s="1" t="s">
        <v>91</v>
      </c>
      <c r="P174" s="5" t="s">
        <v>26</v>
      </c>
    </row>
    <row r="175" customFormat="false" ht="15" hidden="false" customHeight="true" outlineLevel="0" collapsed="false">
      <c r="A175" s="1" t="s">
        <v>16</v>
      </c>
      <c r="B175" s="3" t="n">
        <v>46174</v>
      </c>
      <c r="C175" s="1" t="s">
        <v>17</v>
      </c>
      <c r="D175" s="1" t="s">
        <v>701</v>
      </c>
      <c r="E175" s="1" t="s">
        <v>702</v>
      </c>
      <c r="F175" s="1" t="s">
        <v>703</v>
      </c>
      <c r="G175" s="1" t="s">
        <v>704</v>
      </c>
      <c r="H175" s="1" t="s">
        <v>31</v>
      </c>
      <c r="I175" s="3" t="n">
        <v>44056</v>
      </c>
      <c r="J175" s="1" t="s">
        <v>23</v>
      </c>
      <c r="K175" s="3" t="n">
        <v>45903</v>
      </c>
      <c r="M175" s="1" t="n">
        <v>1</v>
      </c>
      <c r="N175" s="7" t="s">
        <v>230</v>
      </c>
      <c r="O175" s="1" t="s">
        <v>91</v>
      </c>
      <c r="P175" s="5" t="s">
        <v>26</v>
      </c>
    </row>
    <row r="176" customFormat="false" ht="15" hidden="false" customHeight="true" outlineLevel="0" collapsed="false">
      <c r="A176" s="1" t="s">
        <v>16</v>
      </c>
      <c r="B176" s="3" t="n">
        <v>46174</v>
      </c>
      <c r="C176" s="1" t="s">
        <v>17</v>
      </c>
      <c r="D176" s="1" t="s">
        <v>705</v>
      </c>
      <c r="E176" s="1" t="s">
        <v>706</v>
      </c>
      <c r="F176" s="1" t="s">
        <v>707</v>
      </c>
      <c r="G176" s="1" t="s">
        <v>708</v>
      </c>
      <c r="H176" s="1" t="s">
        <v>31</v>
      </c>
      <c r="I176" s="3" t="n">
        <v>44058</v>
      </c>
      <c r="J176" s="1" t="s">
        <v>23</v>
      </c>
      <c r="K176" s="3" t="n">
        <v>45903</v>
      </c>
      <c r="M176" s="1" t="n">
        <v>1</v>
      </c>
      <c r="N176" s="7" t="s">
        <v>230</v>
      </c>
      <c r="O176" s="1" t="s">
        <v>91</v>
      </c>
      <c r="P176" s="6" t="s">
        <v>39</v>
      </c>
    </row>
    <row r="177" customFormat="false" ht="15" hidden="false" customHeight="true" outlineLevel="0" collapsed="false">
      <c r="A177" s="1" t="s">
        <v>16</v>
      </c>
      <c r="B177" s="3" t="n">
        <v>46174</v>
      </c>
      <c r="C177" s="1" t="s">
        <v>17</v>
      </c>
      <c r="D177" s="1" t="s">
        <v>709</v>
      </c>
      <c r="E177" s="1" t="s">
        <v>710</v>
      </c>
      <c r="F177" s="1" t="s">
        <v>711</v>
      </c>
      <c r="G177" s="1" t="s">
        <v>712</v>
      </c>
      <c r="H177" s="1" t="s">
        <v>31</v>
      </c>
      <c r="I177" s="3" t="n">
        <v>43896</v>
      </c>
      <c r="J177" s="1" t="s">
        <v>23</v>
      </c>
      <c r="K177" s="3" t="n">
        <v>45929</v>
      </c>
      <c r="L177" s="3" t="n">
        <v>46009</v>
      </c>
      <c r="M177" s="1" t="n">
        <v>0.275</v>
      </c>
      <c r="N177" s="7" t="s">
        <v>230</v>
      </c>
      <c r="O177" s="1" t="s">
        <v>91</v>
      </c>
      <c r="P177" s="5" t="s">
        <v>26</v>
      </c>
    </row>
    <row r="178" customFormat="false" ht="15" hidden="false" customHeight="true" outlineLevel="0" collapsed="false">
      <c r="A178" s="1" t="s">
        <v>16</v>
      </c>
      <c r="B178" s="3" t="n">
        <v>46174</v>
      </c>
      <c r="C178" s="1" t="s">
        <v>17</v>
      </c>
      <c r="D178" s="1" t="s">
        <v>713</v>
      </c>
      <c r="E178" s="1" t="s">
        <v>714</v>
      </c>
      <c r="F178" s="1" t="s">
        <v>715</v>
      </c>
      <c r="G178" s="1" t="s">
        <v>716</v>
      </c>
      <c r="H178" s="1" t="s">
        <v>59</v>
      </c>
      <c r="I178" s="3" t="n">
        <v>43819</v>
      </c>
      <c r="J178" s="1" t="s">
        <v>23</v>
      </c>
      <c r="K178" s="3" t="n">
        <v>45903</v>
      </c>
      <c r="M178" s="1" t="n">
        <v>1</v>
      </c>
      <c r="N178" s="7" t="s">
        <v>230</v>
      </c>
      <c r="O178" s="1" t="s">
        <v>91</v>
      </c>
      <c r="P178" s="5" t="s">
        <v>26</v>
      </c>
    </row>
    <row r="179" customFormat="false" ht="15" hidden="false" customHeight="true" outlineLevel="0" collapsed="false">
      <c r="A179" s="1" t="s">
        <v>16</v>
      </c>
      <c r="B179" s="3" t="n">
        <v>46174</v>
      </c>
      <c r="C179" s="1" t="s">
        <v>17</v>
      </c>
      <c r="D179" s="1" t="s">
        <v>717</v>
      </c>
      <c r="E179" s="1" t="s">
        <v>718</v>
      </c>
      <c r="F179" s="1" t="s">
        <v>660</v>
      </c>
      <c r="G179" s="1" t="s">
        <v>719</v>
      </c>
      <c r="H179" s="1" t="s">
        <v>185</v>
      </c>
      <c r="I179" s="3" t="n">
        <v>41102</v>
      </c>
      <c r="J179" s="1" t="s">
        <v>23</v>
      </c>
      <c r="K179" s="3" t="n">
        <v>45904</v>
      </c>
      <c r="M179" s="1" t="n">
        <v>0.975</v>
      </c>
      <c r="N179" s="7" t="s">
        <v>230</v>
      </c>
      <c r="O179" s="1" t="s">
        <v>91</v>
      </c>
      <c r="P179" s="5" t="s">
        <v>26</v>
      </c>
    </row>
    <row r="180" customFormat="false" ht="15" hidden="false" customHeight="true" outlineLevel="0" collapsed="false">
      <c r="A180" s="1" t="s">
        <v>16</v>
      </c>
      <c r="B180" s="3" t="n">
        <v>46174</v>
      </c>
      <c r="C180" s="1" t="s">
        <v>17</v>
      </c>
      <c r="D180" s="1" t="s">
        <v>720</v>
      </c>
      <c r="E180" s="1" t="s">
        <v>721</v>
      </c>
      <c r="F180" s="1" t="s">
        <v>660</v>
      </c>
      <c r="G180" s="1" t="s">
        <v>722</v>
      </c>
      <c r="H180" s="1" t="s">
        <v>185</v>
      </c>
      <c r="I180" s="3" t="n">
        <v>41102</v>
      </c>
      <c r="J180" s="1" t="s">
        <v>23</v>
      </c>
      <c r="K180" s="3" t="n">
        <v>45904</v>
      </c>
      <c r="M180" s="1" t="n">
        <v>0.975</v>
      </c>
      <c r="N180" s="7" t="s">
        <v>230</v>
      </c>
      <c r="O180" s="1" t="s">
        <v>91</v>
      </c>
      <c r="P180" s="5" t="s">
        <v>26</v>
      </c>
    </row>
    <row r="181" customFormat="false" ht="15" hidden="false" customHeight="true" outlineLevel="0" collapsed="false">
      <c r="A181" s="1" t="s">
        <v>16</v>
      </c>
      <c r="B181" s="3" t="n">
        <v>46174</v>
      </c>
      <c r="C181" s="1" t="s">
        <v>17</v>
      </c>
      <c r="D181" s="1" t="s">
        <v>723</v>
      </c>
      <c r="E181" s="1" t="s">
        <v>724</v>
      </c>
      <c r="F181" s="1" t="s">
        <v>487</v>
      </c>
      <c r="G181" s="1" t="s">
        <v>725</v>
      </c>
      <c r="H181" s="1" t="s">
        <v>22</v>
      </c>
      <c r="I181" s="3" t="n">
        <v>43102</v>
      </c>
      <c r="J181" s="1" t="s">
        <v>23</v>
      </c>
      <c r="K181" s="3" t="n">
        <v>45903</v>
      </c>
      <c r="M181" s="1" t="n">
        <v>1</v>
      </c>
      <c r="N181" s="7" t="s">
        <v>230</v>
      </c>
      <c r="O181" s="1" t="s">
        <v>91</v>
      </c>
      <c r="P181" s="5" t="s">
        <v>26</v>
      </c>
    </row>
    <row r="182" customFormat="false" ht="15" hidden="false" customHeight="true" outlineLevel="0" collapsed="false">
      <c r="A182" s="1" t="s">
        <v>16</v>
      </c>
      <c r="B182" s="3" t="n">
        <v>46174</v>
      </c>
      <c r="C182" s="1" t="s">
        <v>17</v>
      </c>
      <c r="D182" s="1" t="s">
        <v>726</v>
      </c>
      <c r="E182" s="1" t="s">
        <v>727</v>
      </c>
      <c r="F182" s="1" t="s">
        <v>351</v>
      </c>
      <c r="G182" s="1" t="s">
        <v>728</v>
      </c>
      <c r="H182" s="1" t="s">
        <v>140</v>
      </c>
      <c r="I182" s="3" t="n">
        <v>42044</v>
      </c>
      <c r="J182" s="1" t="s">
        <v>23</v>
      </c>
      <c r="K182" s="3" t="n">
        <v>45903</v>
      </c>
      <c r="M182" s="1" t="n">
        <v>1</v>
      </c>
      <c r="N182" s="7" t="s">
        <v>230</v>
      </c>
      <c r="O182" s="1" t="s">
        <v>91</v>
      </c>
      <c r="P182" s="5" t="s">
        <v>26</v>
      </c>
    </row>
    <row r="183" customFormat="false" ht="15" hidden="false" customHeight="true" outlineLevel="0" collapsed="false">
      <c r="A183" s="1" t="s">
        <v>16</v>
      </c>
      <c r="B183" s="3" t="n">
        <v>46174</v>
      </c>
      <c r="C183" s="1" t="s">
        <v>17</v>
      </c>
      <c r="D183" s="1" t="s">
        <v>729</v>
      </c>
      <c r="E183" s="1" t="s">
        <v>730</v>
      </c>
      <c r="F183" s="1" t="s">
        <v>290</v>
      </c>
      <c r="G183" s="1" t="s">
        <v>731</v>
      </c>
      <c r="H183" s="1" t="s">
        <v>84</v>
      </c>
      <c r="I183" s="3" t="n">
        <v>42667</v>
      </c>
      <c r="J183" s="1" t="s">
        <v>23</v>
      </c>
      <c r="K183" s="3" t="n">
        <v>45903</v>
      </c>
      <c r="M183" s="1" t="n">
        <v>1</v>
      </c>
      <c r="N183" s="7" t="s">
        <v>230</v>
      </c>
      <c r="O183" s="1" t="s">
        <v>91</v>
      </c>
      <c r="P183" s="6" t="s">
        <v>39</v>
      </c>
    </row>
    <row r="184" customFormat="false" ht="15" hidden="false" customHeight="true" outlineLevel="0" collapsed="false">
      <c r="A184" s="1" t="s">
        <v>16</v>
      </c>
      <c r="B184" s="3" t="n">
        <v>46174</v>
      </c>
      <c r="C184" s="1" t="s">
        <v>17</v>
      </c>
      <c r="D184" s="1" t="s">
        <v>732</v>
      </c>
      <c r="E184" s="1" t="s">
        <v>733</v>
      </c>
      <c r="F184" s="1" t="s">
        <v>734</v>
      </c>
      <c r="G184" s="1" t="s">
        <v>735</v>
      </c>
      <c r="H184" s="1" t="s">
        <v>44</v>
      </c>
      <c r="I184" s="3" t="n">
        <v>40951</v>
      </c>
      <c r="J184" s="1" t="s">
        <v>23</v>
      </c>
      <c r="K184" s="3" t="n">
        <v>45908</v>
      </c>
      <c r="M184" s="1" t="n">
        <v>0.975</v>
      </c>
      <c r="N184" s="7" t="s">
        <v>230</v>
      </c>
      <c r="O184" s="1" t="s">
        <v>91</v>
      </c>
      <c r="P184" s="5" t="s">
        <v>26</v>
      </c>
    </row>
    <row r="185" customFormat="false" ht="15" hidden="false" customHeight="true" outlineLevel="0" collapsed="false">
      <c r="A185" s="1" t="s">
        <v>16</v>
      </c>
      <c r="B185" s="3" t="n">
        <v>46174</v>
      </c>
      <c r="C185" s="1" t="s">
        <v>17</v>
      </c>
      <c r="D185" s="1" t="s">
        <v>736</v>
      </c>
      <c r="E185" s="1" t="s">
        <v>737</v>
      </c>
      <c r="F185" s="1" t="s">
        <v>435</v>
      </c>
      <c r="G185" s="1" t="s">
        <v>738</v>
      </c>
      <c r="H185" s="1" t="s">
        <v>37</v>
      </c>
      <c r="I185" s="3" t="n">
        <v>42646</v>
      </c>
      <c r="J185" s="1" t="s">
        <v>23</v>
      </c>
      <c r="K185" s="3" t="n">
        <v>45903</v>
      </c>
      <c r="M185" s="1" t="n">
        <v>1</v>
      </c>
      <c r="N185" s="7" t="s">
        <v>230</v>
      </c>
      <c r="O185" s="1" t="s">
        <v>91</v>
      </c>
      <c r="P185" s="5" t="s">
        <v>26</v>
      </c>
    </row>
    <row r="186" customFormat="false" ht="15" hidden="false" customHeight="true" outlineLevel="0" collapsed="false">
      <c r="A186" s="1" t="s">
        <v>16</v>
      </c>
      <c r="B186" s="3" t="n">
        <v>46174</v>
      </c>
      <c r="C186" s="1" t="s">
        <v>17</v>
      </c>
      <c r="D186" s="1" t="s">
        <v>739</v>
      </c>
      <c r="E186" s="1" t="s">
        <v>740</v>
      </c>
      <c r="F186" s="1" t="s">
        <v>741</v>
      </c>
      <c r="G186" s="1" t="s">
        <v>742</v>
      </c>
      <c r="H186" s="1" t="s">
        <v>140</v>
      </c>
      <c r="I186" s="3" t="n">
        <v>41828</v>
      </c>
      <c r="J186" s="1" t="s">
        <v>23</v>
      </c>
      <c r="K186" s="3" t="n">
        <v>45903</v>
      </c>
      <c r="M186" s="1" t="n">
        <v>1</v>
      </c>
      <c r="N186" s="7" t="s">
        <v>230</v>
      </c>
      <c r="O186" s="1" t="s">
        <v>91</v>
      </c>
      <c r="P186" s="5" t="s">
        <v>26</v>
      </c>
    </row>
    <row r="187" customFormat="false" ht="15" hidden="false" customHeight="true" outlineLevel="0" collapsed="false">
      <c r="A187" s="1" t="s">
        <v>16</v>
      </c>
      <c r="B187" s="3" t="n">
        <v>46174</v>
      </c>
      <c r="C187" s="1" t="s">
        <v>17</v>
      </c>
      <c r="D187" s="1" t="s">
        <v>743</v>
      </c>
      <c r="E187" s="1" t="s">
        <v>744</v>
      </c>
      <c r="F187" s="1" t="s">
        <v>745</v>
      </c>
      <c r="G187" s="1" t="s">
        <v>742</v>
      </c>
      <c r="H187" s="1" t="s">
        <v>185</v>
      </c>
      <c r="I187" s="3" t="n">
        <v>41878</v>
      </c>
      <c r="J187" s="1" t="s">
        <v>23</v>
      </c>
      <c r="K187" s="3" t="n">
        <v>45903</v>
      </c>
      <c r="M187" s="1" t="n">
        <v>1</v>
      </c>
      <c r="N187" s="7" t="s">
        <v>230</v>
      </c>
      <c r="O187" s="1" t="s">
        <v>91</v>
      </c>
      <c r="P187" s="5" t="s">
        <v>26</v>
      </c>
    </row>
    <row r="188" customFormat="false" ht="15" hidden="false" customHeight="true" outlineLevel="0" collapsed="false">
      <c r="A188" s="1" t="s">
        <v>16</v>
      </c>
      <c r="B188" s="3" t="n">
        <v>46174</v>
      </c>
      <c r="C188" s="1" t="s">
        <v>17</v>
      </c>
      <c r="D188" s="1" t="s">
        <v>746</v>
      </c>
      <c r="E188" s="1" t="s">
        <v>747</v>
      </c>
      <c r="F188" s="1" t="s">
        <v>748</v>
      </c>
      <c r="G188" s="1" t="s">
        <v>749</v>
      </c>
      <c r="H188" s="1" t="s">
        <v>44</v>
      </c>
      <c r="I188" s="3" t="n">
        <v>40687</v>
      </c>
      <c r="J188" s="1" t="s">
        <v>23</v>
      </c>
      <c r="K188" s="3" t="n">
        <v>45903</v>
      </c>
      <c r="M188" s="1" t="n">
        <v>1</v>
      </c>
      <c r="N188" s="7" t="s">
        <v>230</v>
      </c>
      <c r="O188" s="1" t="s">
        <v>91</v>
      </c>
      <c r="P188" s="6" t="s">
        <v>39</v>
      </c>
    </row>
    <row r="189" customFormat="false" ht="15" hidden="false" customHeight="true" outlineLevel="0" collapsed="false">
      <c r="A189" s="1" t="s">
        <v>16</v>
      </c>
      <c r="B189" s="3" t="n">
        <v>46174</v>
      </c>
      <c r="C189" s="1" t="s">
        <v>17</v>
      </c>
      <c r="D189" s="1" t="s">
        <v>750</v>
      </c>
      <c r="E189" s="1" t="s">
        <v>751</v>
      </c>
      <c r="F189" s="1" t="s">
        <v>745</v>
      </c>
      <c r="G189" s="1" t="s">
        <v>749</v>
      </c>
      <c r="H189" s="1" t="s">
        <v>140</v>
      </c>
      <c r="I189" s="3" t="n">
        <v>41878</v>
      </c>
      <c r="J189" s="1" t="s">
        <v>23</v>
      </c>
      <c r="K189" s="3" t="n">
        <v>45903</v>
      </c>
      <c r="M189" s="1" t="n">
        <v>1</v>
      </c>
      <c r="N189" s="7" t="s">
        <v>230</v>
      </c>
      <c r="O189" s="1" t="s">
        <v>91</v>
      </c>
      <c r="P189" s="6" t="s">
        <v>39</v>
      </c>
    </row>
    <row r="190" customFormat="false" ht="15" hidden="false" customHeight="true" outlineLevel="0" collapsed="false">
      <c r="A190" s="1" t="s">
        <v>16</v>
      </c>
      <c r="B190" s="3" t="n">
        <v>46174</v>
      </c>
      <c r="C190" s="1" t="s">
        <v>17</v>
      </c>
      <c r="D190" s="1" t="s">
        <v>752</v>
      </c>
      <c r="E190" s="1" t="s">
        <v>753</v>
      </c>
      <c r="F190" s="1" t="s">
        <v>754</v>
      </c>
      <c r="G190" s="1" t="s">
        <v>749</v>
      </c>
      <c r="H190" s="1" t="s">
        <v>59</v>
      </c>
      <c r="I190" s="3" t="n">
        <v>43529</v>
      </c>
      <c r="J190" s="1" t="s">
        <v>23</v>
      </c>
      <c r="K190" s="3" t="n">
        <v>45903</v>
      </c>
      <c r="M190" s="1" t="n">
        <v>1</v>
      </c>
      <c r="N190" s="7" t="s">
        <v>230</v>
      </c>
      <c r="O190" s="1" t="s">
        <v>91</v>
      </c>
      <c r="P190" s="5" t="s">
        <v>26</v>
      </c>
    </row>
    <row r="191" customFormat="false" ht="15" hidden="false" customHeight="true" outlineLevel="0" collapsed="false">
      <c r="A191" s="1" t="s">
        <v>16</v>
      </c>
      <c r="B191" s="3" t="n">
        <v>46174</v>
      </c>
      <c r="C191" s="1" t="s">
        <v>17</v>
      </c>
      <c r="D191" s="1" t="s">
        <v>755</v>
      </c>
      <c r="E191" s="1" t="s">
        <v>756</v>
      </c>
      <c r="F191" s="1" t="s">
        <v>757</v>
      </c>
      <c r="G191" s="1" t="s">
        <v>749</v>
      </c>
      <c r="H191" s="1" t="s">
        <v>84</v>
      </c>
      <c r="I191" s="3" t="n">
        <v>42605</v>
      </c>
      <c r="J191" s="1" t="s">
        <v>23</v>
      </c>
      <c r="K191" s="3" t="n">
        <v>45903</v>
      </c>
      <c r="M191" s="1" t="n">
        <v>1</v>
      </c>
      <c r="N191" s="7" t="s">
        <v>230</v>
      </c>
      <c r="O191" s="1" t="s">
        <v>91</v>
      </c>
      <c r="P191" s="5" t="s">
        <v>26</v>
      </c>
    </row>
    <row r="192" customFormat="false" ht="15" hidden="false" customHeight="true" outlineLevel="0" collapsed="false">
      <c r="A192" s="1" t="s">
        <v>16</v>
      </c>
      <c r="B192" s="3" t="n">
        <v>46174</v>
      </c>
      <c r="C192" s="1" t="s">
        <v>17</v>
      </c>
      <c r="D192" s="1" t="s">
        <v>758</v>
      </c>
      <c r="E192" s="1" t="s">
        <v>759</v>
      </c>
      <c r="F192" s="1" t="s">
        <v>442</v>
      </c>
      <c r="G192" s="1" t="s">
        <v>749</v>
      </c>
      <c r="H192" s="1" t="s">
        <v>140</v>
      </c>
      <c r="I192" s="3" t="n">
        <v>42312</v>
      </c>
      <c r="J192" s="1" t="s">
        <v>23</v>
      </c>
      <c r="K192" s="3" t="n">
        <v>45903</v>
      </c>
      <c r="M192" s="1" t="n">
        <v>1</v>
      </c>
      <c r="N192" s="7" t="s">
        <v>230</v>
      </c>
      <c r="O192" s="1" t="s">
        <v>91</v>
      </c>
      <c r="P192" s="5" t="s">
        <v>26</v>
      </c>
    </row>
    <row r="193" customFormat="false" ht="15" hidden="false" customHeight="true" outlineLevel="0" collapsed="false">
      <c r="A193" s="1" t="s">
        <v>16</v>
      </c>
      <c r="B193" s="3" t="n">
        <v>46174</v>
      </c>
      <c r="C193" s="1" t="s">
        <v>17</v>
      </c>
      <c r="D193" s="1" t="s">
        <v>760</v>
      </c>
      <c r="E193" s="1" t="s">
        <v>761</v>
      </c>
      <c r="F193" s="1" t="s">
        <v>87</v>
      </c>
      <c r="G193" s="1" t="s">
        <v>762</v>
      </c>
      <c r="H193" s="1" t="s">
        <v>140</v>
      </c>
      <c r="I193" s="3" t="n">
        <v>42220</v>
      </c>
      <c r="J193" s="1" t="s">
        <v>23</v>
      </c>
      <c r="K193" s="3" t="n">
        <v>45903</v>
      </c>
      <c r="M193" s="1" t="n">
        <v>1</v>
      </c>
      <c r="N193" s="7" t="s">
        <v>230</v>
      </c>
      <c r="O193" s="1" t="s">
        <v>91</v>
      </c>
      <c r="P193" s="6" t="s">
        <v>39</v>
      </c>
    </row>
    <row r="194" customFormat="false" ht="15" hidden="false" customHeight="true" outlineLevel="0" collapsed="false">
      <c r="A194" s="1" t="s">
        <v>16</v>
      </c>
      <c r="B194" s="3" t="n">
        <v>46174</v>
      </c>
      <c r="C194" s="1" t="s">
        <v>17</v>
      </c>
      <c r="D194" s="1" t="s">
        <v>763</v>
      </c>
      <c r="E194" s="1" t="s">
        <v>764</v>
      </c>
      <c r="F194" s="1" t="s">
        <v>765</v>
      </c>
      <c r="G194" s="1" t="s">
        <v>766</v>
      </c>
      <c r="H194" s="1" t="s">
        <v>84</v>
      </c>
      <c r="I194" s="3" t="n">
        <v>42902</v>
      </c>
      <c r="J194" s="1" t="s">
        <v>23</v>
      </c>
      <c r="K194" s="3" t="n">
        <v>45903</v>
      </c>
      <c r="M194" s="1" t="n">
        <v>1</v>
      </c>
      <c r="N194" s="7" t="s">
        <v>230</v>
      </c>
      <c r="O194" s="1" t="s">
        <v>91</v>
      </c>
      <c r="P194" s="6" t="s">
        <v>39</v>
      </c>
    </row>
    <row r="195" customFormat="false" ht="15" hidden="false" customHeight="true" outlineLevel="0" collapsed="false">
      <c r="A195" s="1" t="s">
        <v>16</v>
      </c>
      <c r="B195" s="3" t="n">
        <v>46174</v>
      </c>
      <c r="C195" s="1" t="s">
        <v>17</v>
      </c>
      <c r="D195" s="1" t="s">
        <v>767</v>
      </c>
      <c r="E195" s="1" t="s">
        <v>768</v>
      </c>
      <c r="F195" s="1" t="s">
        <v>228</v>
      </c>
      <c r="G195" s="1" t="s">
        <v>769</v>
      </c>
      <c r="H195" s="1" t="s">
        <v>84</v>
      </c>
      <c r="I195" s="3" t="n">
        <v>42685</v>
      </c>
      <c r="J195" s="1" t="s">
        <v>23</v>
      </c>
      <c r="K195" s="3" t="n">
        <v>45903</v>
      </c>
      <c r="M195" s="1" t="n">
        <v>1</v>
      </c>
      <c r="N195" s="7" t="s">
        <v>230</v>
      </c>
      <c r="O195" s="1" t="s">
        <v>91</v>
      </c>
      <c r="P195" s="5" t="s">
        <v>26</v>
      </c>
    </row>
    <row r="196" customFormat="false" ht="15" hidden="false" customHeight="true" outlineLevel="0" collapsed="false">
      <c r="A196" s="1" t="s">
        <v>16</v>
      </c>
      <c r="B196" s="3" t="n">
        <v>46174</v>
      </c>
      <c r="C196" s="1" t="s">
        <v>17</v>
      </c>
      <c r="D196" s="1" t="s">
        <v>770</v>
      </c>
      <c r="E196" s="1" t="s">
        <v>771</v>
      </c>
      <c r="F196" s="1" t="s">
        <v>772</v>
      </c>
      <c r="G196" s="1" t="s">
        <v>773</v>
      </c>
      <c r="H196" s="1" t="s">
        <v>37</v>
      </c>
      <c r="I196" s="3" t="n">
        <v>42734</v>
      </c>
      <c r="J196" s="1" t="s">
        <v>23</v>
      </c>
      <c r="K196" s="3" t="n">
        <v>45903</v>
      </c>
      <c r="M196" s="1" t="n">
        <v>1</v>
      </c>
      <c r="N196" s="7" t="s">
        <v>230</v>
      </c>
      <c r="O196" s="1" t="s">
        <v>91</v>
      </c>
      <c r="P196" s="5" t="s">
        <v>26</v>
      </c>
    </row>
    <row r="197" customFormat="false" ht="15" hidden="false" customHeight="true" outlineLevel="0" collapsed="false">
      <c r="A197" s="1" t="s">
        <v>16</v>
      </c>
      <c r="B197" s="3" t="n">
        <v>46174</v>
      </c>
      <c r="C197" s="1" t="s">
        <v>17</v>
      </c>
      <c r="D197" s="1" t="s">
        <v>774</v>
      </c>
      <c r="E197" s="1" t="s">
        <v>775</v>
      </c>
      <c r="F197" s="1" t="s">
        <v>776</v>
      </c>
      <c r="G197" s="1" t="s">
        <v>777</v>
      </c>
      <c r="H197" s="1" t="s">
        <v>140</v>
      </c>
      <c r="I197" s="3" t="n">
        <v>42286</v>
      </c>
      <c r="J197" s="1" t="s">
        <v>23</v>
      </c>
      <c r="K197" s="3" t="n">
        <v>45903</v>
      </c>
      <c r="M197" s="1" t="n">
        <v>1</v>
      </c>
      <c r="N197" s="7" t="s">
        <v>230</v>
      </c>
      <c r="O197" s="1" t="s">
        <v>91</v>
      </c>
      <c r="P197" s="6" t="s">
        <v>39</v>
      </c>
    </row>
    <row r="198" customFormat="false" ht="15" hidden="false" customHeight="true" outlineLevel="0" collapsed="false">
      <c r="A198" s="1" t="s">
        <v>16</v>
      </c>
      <c r="B198" s="3" t="n">
        <v>46174</v>
      </c>
      <c r="C198" s="1" t="s">
        <v>17</v>
      </c>
      <c r="D198" s="1" t="s">
        <v>778</v>
      </c>
      <c r="E198" s="1" t="s">
        <v>779</v>
      </c>
      <c r="F198" s="1" t="s">
        <v>780</v>
      </c>
      <c r="G198" s="1" t="s">
        <v>781</v>
      </c>
      <c r="H198" s="1" t="s">
        <v>37</v>
      </c>
      <c r="I198" s="3" t="n">
        <v>42508</v>
      </c>
      <c r="J198" s="1" t="s">
        <v>23</v>
      </c>
      <c r="K198" s="3" t="n">
        <v>45903</v>
      </c>
      <c r="M198" s="1" t="n">
        <v>1</v>
      </c>
      <c r="N198" s="7" t="s">
        <v>230</v>
      </c>
      <c r="O198" s="1" t="s">
        <v>91</v>
      </c>
      <c r="P198" s="5" t="s">
        <v>26</v>
      </c>
    </row>
    <row r="199" customFormat="false" ht="15" hidden="false" customHeight="true" outlineLevel="0" collapsed="false">
      <c r="A199" s="1" t="s">
        <v>16</v>
      </c>
      <c r="B199" s="3" t="n">
        <v>46174</v>
      </c>
      <c r="C199" s="1" t="s">
        <v>17</v>
      </c>
      <c r="D199" s="1" t="s">
        <v>782</v>
      </c>
      <c r="E199" s="1" t="s">
        <v>783</v>
      </c>
      <c r="F199" s="1" t="s">
        <v>754</v>
      </c>
      <c r="G199" s="1" t="s">
        <v>781</v>
      </c>
      <c r="H199" s="1" t="s">
        <v>31</v>
      </c>
      <c r="I199" s="3" t="n">
        <v>44088</v>
      </c>
      <c r="J199" s="1" t="s">
        <v>23</v>
      </c>
      <c r="K199" s="3" t="n">
        <v>45903</v>
      </c>
      <c r="M199" s="1" t="n">
        <v>1</v>
      </c>
      <c r="N199" s="7" t="s">
        <v>230</v>
      </c>
      <c r="O199" s="1" t="s">
        <v>91</v>
      </c>
      <c r="P199" s="5" t="s">
        <v>26</v>
      </c>
    </row>
    <row r="200" customFormat="false" ht="15" hidden="false" customHeight="true" outlineLevel="0" collapsed="false">
      <c r="A200" s="1" t="s">
        <v>16</v>
      </c>
      <c r="B200" s="3" t="n">
        <v>46174</v>
      </c>
      <c r="C200" s="1" t="s">
        <v>17</v>
      </c>
      <c r="D200" s="1" t="s">
        <v>784</v>
      </c>
      <c r="E200" s="1" t="s">
        <v>785</v>
      </c>
      <c r="F200" s="1" t="s">
        <v>683</v>
      </c>
      <c r="G200" s="1" t="s">
        <v>786</v>
      </c>
      <c r="H200" s="1" t="s">
        <v>31</v>
      </c>
      <c r="I200" s="3" t="n">
        <v>44117</v>
      </c>
      <c r="J200" s="1" t="s">
        <v>23</v>
      </c>
      <c r="K200" s="3" t="n">
        <v>45903</v>
      </c>
      <c r="M200" s="1" t="n">
        <v>1</v>
      </c>
      <c r="N200" s="7" t="s">
        <v>230</v>
      </c>
      <c r="O200" s="1" t="s">
        <v>91</v>
      </c>
      <c r="P200" s="5" t="s">
        <v>26</v>
      </c>
    </row>
    <row r="201" customFormat="false" ht="15" hidden="false" customHeight="true" outlineLevel="0" collapsed="false">
      <c r="A201" s="1" t="s">
        <v>16</v>
      </c>
      <c r="B201" s="3" t="n">
        <v>46174</v>
      </c>
      <c r="C201" s="1" t="s">
        <v>17</v>
      </c>
      <c r="D201" s="1" t="s">
        <v>787</v>
      </c>
      <c r="E201" s="1" t="s">
        <v>788</v>
      </c>
      <c r="F201" s="1" t="s">
        <v>711</v>
      </c>
      <c r="G201" s="1" t="s">
        <v>786</v>
      </c>
      <c r="H201" s="1" t="s">
        <v>185</v>
      </c>
      <c r="I201" s="3" t="n">
        <v>41887</v>
      </c>
      <c r="J201" s="1" t="s">
        <v>23</v>
      </c>
      <c r="K201" s="3" t="n">
        <v>45958</v>
      </c>
      <c r="L201" s="3" t="n">
        <v>46009</v>
      </c>
      <c r="M201" s="1" t="n">
        <v>0.2</v>
      </c>
      <c r="N201" s="7" t="s">
        <v>230</v>
      </c>
      <c r="O201" s="1" t="s">
        <v>91</v>
      </c>
      <c r="P201" s="5" t="s">
        <v>26</v>
      </c>
    </row>
    <row r="202" customFormat="false" ht="15" hidden="false" customHeight="true" outlineLevel="0" collapsed="false">
      <c r="A202" s="1" t="s">
        <v>16</v>
      </c>
      <c r="B202" s="3" t="n">
        <v>46174</v>
      </c>
      <c r="C202" s="1" t="s">
        <v>17</v>
      </c>
      <c r="D202" s="1" t="s">
        <v>789</v>
      </c>
      <c r="E202" s="1" t="s">
        <v>790</v>
      </c>
      <c r="F202" s="1" t="s">
        <v>791</v>
      </c>
      <c r="G202" s="1" t="s">
        <v>792</v>
      </c>
      <c r="H202" s="1" t="s">
        <v>37</v>
      </c>
      <c r="I202" s="3" t="n">
        <v>42617</v>
      </c>
      <c r="J202" s="1" t="s">
        <v>23</v>
      </c>
      <c r="K202" s="3" t="n">
        <v>46027</v>
      </c>
      <c r="M202" s="1" t="n">
        <v>0.6</v>
      </c>
      <c r="N202" s="7" t="s">
        <v>230</v>
      </c>
      <c r="O202" s="1" t="s">
        <v>91</v>
      </c>
      <c r="P202" s="5" t="s">
        <v>26</v>
      </c>
    </row>
    <row r="203" customFormat="false" ht="15" hidden="false" customHeight="true" outlineLevel="0" collapsed="false">
      <c r="A203" s="1" t="s">
        <v>16</v>
      </c>
      <c r="B203" s="3" t="n">
        <v>46174</v>
      </c>
      <c r="C203" s="1" t="s">
        <v>17</v>
      </c>
      <c r="D203" s="1" t="s">
        <v>793</v>
      </c>
      <c r="E203" s="1" t="s">
        <v>794</v>
      </c>
      <c r="F203" s="1" t="s">
        <v>442</v>
      </c>
      <c r="G203" s="1" t="s">
        <v>795</v>
      </c>
      <c r="H203" s="1" t="s">
        <v>44</v>
      </c>
      <c r="I203" s="3" t="n">
        <v>40922</v>
      </c>
      <c r="J203" s="1" t="s">
        <v>23</v>
      </c>
      <c r="K203" s="3" t="n">
        <v>45903</v>
      </c>
      <c r="M203" s="1" t="n">
        <v>1</v>
      </c>
      <c r="N203" s="7" t="s">
        <v>230</v>
      </c>
      <c r="O203" s="1" t="s">
        <v>91</v>
      </c>
      <c r="P203" s="5" t="s">
        <v>26</v>
      </c>
    </row>
    <row r="204" customFormat="false" ht="15" hidden="false" customHeight="true" outlineLevel="0" collapsed="false">
      <c r="A204" s="1" t="s">
        <v>16</v>
      </c>
      <c r="B204" s="3" t="n">
        <v>46174</v>
      </c>
      <c r="C204" s="1" t="s">
        <v>17</v>
      </c>
      <c r="D204" s="1" t="s">
        <v>796</v>
      </c>
      <c r="E204" s="1" t="s">
        <v>797</v>
      </c>
      <c r="F204" s="1" t="s">
        <v>798</v>
      </c>
      <c r="G204" s="1" t="s">
        <v>799</v>
      </c>
      <c r="H204" s="1" t="s">
        <v>37</v>
      </c>
      <c r="I204" s="3" t="n">
        <v>42486</v>
      </c>
      <c r="J204" s="1" t="s">
        <v>23</v>
      </c>
      <c r="K204" s="3" t="n">
        <v>45903</v>
      </c>
      <c r="M204" s="1" t="n">
        <v>1</v>
      </c>
      <c r="N204" s="7" t="s">
        <v>230</v>
      </c>
      <c r="O204" s="1" t="s">
        <v>91</v>
      </c>
      <c r="P204" s="5" t="s">
        <v>26</v>
      </c>
    </row>
    <row r="205" customFormat="false" ht="15" hidden="false" customHeight="true" outlineLevel="0" collapsed="false">
      <c r="A205" s="1" t="s">
        <v>16</v>
      </c>
      <c r="B205" s="3" t="n">
        <v>46174</v>
      </c>
      <c r="C205" s="1" t="s">
        <v>17</v>
      </c>
      <c r="D205" s="1" t="s">
        <v>800</v>
      </c>
      <c r="E205" s="1" t="s">
        <v>801</v>
      </c>
      <c r="F205" s="1" t="s">
        <v>765</v>
      </c>
      <c r="G205" s="1" t="s">
        <v>802</v>
      </c>
      <c r="H205" s="1" t="s">
        <v>44</v>
      </c>
      <c r="I205" s="3" t="n">
        <v>40934</v>
      </c>
      <c r="J205" s="1" t="s">
        <v>23</v>
      </c>
      <c r="K205" s="3" t="n">
        <v>45903</v>
      </c>
      <c r="M205" s="1" t="n">
        <v>1</v>
      </c>
      <c r="N205" s="7" t="s">
        <v>230</v>
      </c>
      <c r="O205" s="1" t="s">
        <v>91</v>
      </c>
      <c r="P205" s="5" t="s">
        <v>26</v>
      </c>
    </row>
    <row r="206" customFormat="false" ht="15" hidden="false" customHeight="true" outlineLevel="0" collapsed="false">
      <c r="A206" s="1" t="s">
        <v>16</v>
      </c>
      <c r="B206" s="3" t="n">
        <v>46174</v>
      </c>
      <c r="C206" s="1" t="s">
        <v>17</v>
      </c>
      <c r="D206" s="1" t="s">
        <v>803</v>
      </c>
      <c r="E206" s="1" t="s">
        <v>804</v>
      </c>
      <c r="F206" s="1" t="s">
        <v>805</v>
      </c>
      <c r="G206" s="1" t="s">
        <v>806</v>
      </c>
      <c r="H206" s="1" t="s">
        <v>185</v>
      </c>
      <c r="I206" s="3" t="n">
        <v>41620</v>
      </c>
      <c r="J206" s="1" t="s">
        <v>23</v>
      </c>
      <c r="K206" s="3" t="n">
        <v>45903</v>
      </c>
      <c r="M206" s="1" t="n">
        <v>1</v>
      </c>
      <c r="N206" s="7" t="s">
        <v>230</v>
      </c>
      <c r="O206" s="1" t="s">
        <v>91</v>
      </c>
      <c r="P206" s="5" t="s">
        <v>26</v>
      </c>
    </row>
    <row r="207" customFormat="false" ht="15" hidden="false" customHeight="true" outlineLevel="0" collapsed="false">
      <c r="A207" s="1" t="s">
        <v>16</v>
      </c>
      <c r="B207" s="3" t="n">
        <v>46174</v>
      </c>
      <c r="C207" s="1" t="s">
        <v>17</v>
      </c>
      <c r="D207" s="1" t="s">
        <v>807</v>
      </c>
      <c r="E207" s="1" t="s">
        <v>808</v>
      </c>
      <c r="F207" s="1" t="s">
        <v>809</v>
      </c>
      <c r="G207" s="1" t="s">
        <v>810</v>
      </c>
      <c r="H207" s="1" t="s">
        <v>140</v>
      </c>
      <c r="I207" s="3" t="n">
        <v>42076</v>
      </c>
      <c r="J207" s="1" t="s">
        <v>23</v>
      </c>
      <c r="K207" s="3" t="n">
        <v>45904</v>
      </c>
      <c r="M207" s="1" t="n">
        <v>0.975</v>
      </c>
      <c r="N207" s="7" t="s">
        <v>230</v>
      </c>
      <c r="O207" s="1" t="s">
        <v>91</v>
      </c>
      <c r="P207" s="5" t="s">
        <v>26</v>
      </c>
    </row>
    <row r="208" customFormat="false" ht="15" hidden="false" customHeight="true" outlineLevel="0" collapsed="false">
      <c r="A208" s="1" t="s">
        <v>16</v>
      </c>
      <c r="B208" s="3" t="n">
        <v>46174</v>
      </c>
      <c r="C208" s="1" t="s">
        <v>17</v>
      </c>
      <c r="D208" s="1" t="s">
        <v>811</v>
      </c>
      <c r="E208" s="1" t="s">
        <v>812</v>
      </c>
      <c r="F208" s="1" t="s">
        <v>813</v>
      </c>
      <c r="G208" s="1" t="s">
        <v>814</v>
      </c>
      <c r="H208" s="1" t="s">
        <v>44</v>
      </c>
      <c r="I208" s="3" t="n">
        <v>40893</v>
      </c>
      <c r="J208" s="1" t="s">
        <v>23</v>
      </c>
      <c r="K208" s="3" t="n">
        <v>45904</v>
      </c>
      <c r="M208" s="1" t="n">
        <v>0.975</v>
      </c>
      <c r="N208" s="7" t="s">
        <v>230</v>
      </c>
      <c r="O208" s="1" t="s">
        <v>91</v>
      </c>
      <c r="P208" s="5" t="s">
        <v>26</v>
      </c>
    </row>
    <row r="209" customFormat="false" ht="15" hidden="false" customHeight="true" outlineLevel="0" collapsed="false">
      <c r="A209" s="1" t="s">
        <v>16</v>
      </c>
      <c r="B209" s="3" t="n">
        <v>46174</v>
      </c>
      <c r="C209" s="1" t="s">
        <v>17</v>
      </c>
      <c r="D209" s="1" t="s">
        <v>815</v>
      </c>
      <c r="E209" s="1" t="s">
        <v>816</v>
      </c>
      <c r="F209" s="1" t="s">
        <v>817</v>
      </c>
      <c r="G209" s="1" t="s">
        <v>814</v>
      </c>
      <c r="H209" s="1" t="s">
        <v>37</v>
      </c>
      <c r="I209" s="3" t="n">
        <v>42246</v>
      </c>
      <c r="J209" s="1" t="s">
        <v>23</v>
      </c>
      <c r="K209" s="3" t="n">
        <v>45903</v>
      </c>
      <c r="M209" s="1" t="n">
        <v>1</v>
      </c>
      <c r="N209" s="7" t="s">
        <v>230</v>
      </c>
      <c r="O209" s="1" t="s">
        <v>91</v>
      </c>
      <c r="P209" s="5" t="s">
        <v>26</v>
      </c>
    </row>
    <row r="210" customFormat="false" ht="15" hidden="false" customHeight="true" outlineLevel="0" collapsed="false">
      <c r="A210" s="1" t="s">
        <v>16</v>
      </c>
      <c r="B210" s="3" t="n">
        <v>46174</v>
      </c>
      <c r="C210" s="1" t="s">
        <v>17</v>
      </c>
      <c r="D210" s="1" t="s">
        <v>818</v>
      </c>
      <c r="E210" s="1" t="s">
        <v>819</v>
      </c>
      <c r="F210" s="1" t="s">
        <v>820</v>
      </c>
      <c r="G210" s="1" t="s">
        <v>814</v>
      </c>
      <c r="H210" s="1" t="s">
        <v>128</v>
      </c>
      <c r="I210" s="3" t="n">
        <v>41562</v>
      </c>
      <c r="J210" s="1" t="s">
        <v>23</v>
      </c>
      <c r="K210" s="3" t="n">
        <v>45992</v>
      </c>
      <c r="M210" s="1" t="n">
        <v>0.7</v>
      </c>
      <c r="N210" s="7" t="s">
        <v>230</v>
      </c>
      <c r="O210" s="1" t="s">
        <v>91</v>
      </c>
      <c r="P210" s="6" t="s">
        <v>39</v>
      </c>
    </row>
    <row r="211" customFormat="false" ht="15" hidden="false" customHeight="true" outlineLevel="0" collapsed="false">
      <c r="A211" s="1" t="s">
        <v>16</v>
      </c>
      <c r="B211" s="3" t="n">
        <v>46174</v>
      </c>
      <c r="C211" s="1" t="s">
        <v>17</v>
      </c>
      <c r="D211" s="1" t="s">
        <v>821</v>
      </c>
      <c r="E211" s="1" t="s">
        <v>822</v>
      </c>
      <c r="F211" s="1" t="s">
        <v>435</v>
      </c>
      <c r="G211" s="1" t="s">
        <v>823</v>
      </c>
      <c r="H211" s="1" t="s">
        <v>22</v>
      </c>
      <c r="I211" s="3" t="n">
        <v>43130</v>
      </c>
      <c r="J211" s="1" t="s">
        <v>23</v>
      </c>
      <c r="K211" s="3" t="n">
        <v>45903</v>
      </c>
      <c r="M211" s="1" t="n">
        <v>1</v>
      </c>
      <c r="N211" s="7" t="s">
        <v>230</v>
      </c>
      <c r="O211" s="1" t="s">
        <v>91</v>
      </c>
      <c r="P211" s="5" t="s">
        <v>26</v>
      </c>
    </row>
    <row r="212" customFormat="false" ht="15" hidden="false" customHeight="true" outlineLevel="0" collapsed="false">
      <c r="A212" s="1" t="s">
        <v>16</v>
      </c>
      <c r="B212" s="3" t="n">
        <v>46174</v>
      </c>
      <c r="C212" s="1" t="s">
        <v>17</v>
      </c>
      <c r="D212" s="1" t="s">
        <v>824</v>
      </c>
      <c r="E212" s="1" t="s">
        <v>825</v>
      </c>
      <c r="F212" s="1" t="s">
        <v>826</v>
      </c>
      <c r="G212" s="1" t="s">
        <v>823</v>
      </c>
      <c r="H212" s="1" t="s">
        <v>37</v>
      </c>
      <c r="I212" s="3" t="n">
        <v>42523</v>
      </c>
      <c r="J212" s="1" t="s">
        <v>23</v>
      </c>
      <c r="K212" s="3" t="n">
        <v>45903</v>
      </c>
      <c r="M212" s="1" t="n">
        <v>1</v>
      </c>
      <c r="N212" s="7" t="s">
        <v>230</v>
      </c>
      <c r="O212" s="1" t="s">
        <v>91</v>
      </c>
      <c r="P212" s="5" t="s">
        <v>26</v>
      </c>
    </row>
    <row r="213" customFormat="false" ht="15" hidden="false" customHeight="true" outlineLevel="0" collapsed="false">
      <c r="A213" s="1" t="s">
        <v>16</v>
      </c>
      <c r="B213" s="3" t="n">
        <v>46174</v>
      </c>
      <c r="C213" s="1" t="s">
        <v>17</v>
      </c>
      <c r="D213" s="1" t="s">
        <v>827</v>
      </c>
      <c r="E213" s="1" t="s">
        <v>828</v>
      </c>
      <c r="F213" s="1" t="s">
        <v>829</v>
      </c>
      <c r="G213" s="1" t="s">
        <v>830</v>
      </c>
      <c r="H213" s="1" t="s">
        <v>84</v>
      </c>
      <c r="I213" s="3" t="n">
        <v>42934</v>
      </c>
      <c r="J213" s="1" t="s">
        <v>23</v>
      </c>
      <c r="K213" s="3" t="n">
        <v>45903</v>
      </c>
      <c r="M213" s="1" t="n">
        <v>1</v>
      </c>
      <c r="N213" s="7" t="s">
        <v>230</v>
      </c>
      <c r="O213" s="1" t="s">
        <v>91</v>
      </c>
      <c r="P213" s="5" t="s">
        <v>26</v>
      </c>
    </row>
    <row r="214" customFormat="false" ht="15" hidden="false" customHeight="true" outlineLevel="0" collapsed="false">
      <c r="A214" s="1" t="s">
        <v>16</v>
      </c>
      <c r="B214" s="3" t="n">
        <v>46174</v>
      </c>
      <c r="C214" s="1" t="s">
        <v>17</v>
      </c>
      <c r="D214" s="1" t="s">
        <v>831</v>
      </c>
      <c r="E214" s="1" t="s">
        <v>832</v>
      </c>
      <c r="F214" s="1" t="s">
        <v>404</v>
      </c>
      <c r="G214" s="1" t="s">
        <v>833</v>
      </c>
      <c r="H214" s="1" t="s">
        <v>185</v>
      </c>
      <c r="I214" s="3" t="n">
        <v>41507</v>
      </c>
      <c r="J214" s="1" t="s">
        <v>23</v>
      </c>
      <c r="K214" s="3" t="n">
        <v>45903</v>
      </c>
      <c r="M214" s="1" t="n">
        <v>1</v>
      </c>
      <c r="N214" s="7" t="s">
        <v>230</v>
      </c>
      <c r="O214" s="1" t="s">
        <v>91</v>
      </c>
      <c r="P214" s="6" t="s">
        <v>39</v>
      </c>
    </row>
    <row r="215" customFormat="false" ht="15" hidden="false" customHeight="true" outlineLevel="0" collapsed="false">
      <c r="A215" s="1" t="s">
        <v>16</v>
      </c>
      <c r="B215" s="3" t="n">
        <v>46174</v>
      </c>
      <c r="C215" s="1" t="s">
        <v>17</v>
      </c>
      <c r="D215" s="1" t="s">
        <v>834</v>
      </c>
      <c r="E215" s="1" t="s">
        <v>835</v>
      </c>
      <c r="F215" s="1" t="s">
        <v>836</v>
      </c>
      <c r="G215" s="1" t="s">
        <v>837</v>
      </c>
      <c r="H215" s="1" t="s">
        <v>140</v>
      </c>
      <c r="I215" s="3" t="n">
        <v>42135</v>
      </c>
      <c r="J215" s="1" t="s">
        <v>23</v>
      </c>
      <c r="K215" s="3" t="n">
        <v>45903</v>
      </c>
      <c r="M215" s="1" t="n">
        <v>1</v>
      </c>
      <c r="N215" s="7" t="s">
        <v>230</v>
      </c>
      <c r="O215" s="1" t="s">
        <v>91</v>
      </c>
      <c r="P215" s="5" t="s">
        <v>26</v>
      </c>
    </row>
    <row r="216" customFormat="false" ht="15" hidden="false" customHeight="true" outlineLevel="0" collapsed="false">
      <c r="A216" s="1" t="s">
        <v>16</v>
      </c>
      <c r="B216" s="3" t="n">
        <v>46174</v>
      </c>
      <c r="C216" s="1" t="s">
        <v>17</v>
      </c>
      <c r="D216" s="1" t="s">
        <v>838</v>
      </c>
      <c r="E216" s="1" t="s">
        <v>839</v>
      </c>
      <c r="F216" s="1" t="s">
        <v>757</v>
      </c>
      <c r="G216" s="1" t="s">
        <v>840</v>
      </c>
      <c r="H216" s="1" t="s">
        <v>22</v>
      </c>
      <c r="I216" s="3" t="n">
        <v>43211</v>
      </c>
      <c r="J216" s="1" t="s">
        <v>23</v>
      </c>
      <c r="K216" s="3" t="n">
        <v>45903</v>
      </c>
      <c r="M216" s="1" t="n">
        <v>1</v>
      </c>
      <c r="N216" s="7" t="s">
        <v>230</v>
      </c>
      <c r="O216" s="1" t="s">
        <v>91</v>
      </c>
      <c r="P216" s="5" t="s">
        <v>26</v>
      </c>
    </row>
    <row r="217" customFormat="false" ht="15" hidden="false" customHeight="true" outlineLevel="0" collapsed="false">
      <c r="A217" s="1" t="s">
        <v>16</v>
      </c>
      <c r="B217" s="3" t="n">
        <v>46174</v>
      </c>
      <c r="C217" s="1" t="s">
        <v>17</v>
      </c>
      <c r="D217" s="1" t="s">
        <v>841</v>
      </c>
      <c r="E217" s="1" t="s">
        <v>842</v>
      </c>
      <c r="F217" s="1" t="s">
        <v>505</v>
      </c>
      <c r="G217" s="1" t="s">
        <v>843</v>
      </c>
      <c r="H217" s="1" t="s">
        <v>37</v>
      </c>
      <c r="I217" s="3" t="n">
        <v>42000</v>
      </c>
      <c r="J217" s="1" t="s">
        <v>23</v>
      </c>
      <c r="K217" s="3" t="n">
        <v>45903</v>
      </c>
      <c r="M217" s="1" t="n">
        <v>1</v>
      </c>
      <c r="N217" s="7" t="s">
        <v>230</v>
      </c>
      <c r="O217" s="1" t="s">
        <v>91</v>
      </c>
      <c r="P217" s="5" t="s">
        <v>26</v>
      </c>
    </row>
    <row r="218" customFormat="false" ht="15" hidden="false" customHeight="true" outlineLevel="0" collapsed="false">
      <c r="A218" s="1" t="s">
        <v>16</v>
      </c>
      <c r="B218" s="3" t="n">
        <v>46174</v>
      </c>
      <c r="C218" s="1" t="s">
        <v>17</v>
      </c>
      <c r="D218" s="1" t="s">
        <v>844</v>
      </c>
      <c r="E218" s="1" t="s">
        <v>845</v>
      </c>
      <c r="F218" s="1" t="s">
        <v>846</v>
      </c>
      <c r="G218" s="1" t="s">
        <v>847</v>
      </c>
      <c r="H218" s="1" t="s">
        <v>59</v>
      </c>
      <c r="I218" s="3" t="n">
        <v>43647</v>
      </c>
      <c r="J218" s="1" t="s">
        <v>23</v>
      </c>
      <c r="K218" s="3" t="n">
        <v>45903</v>
      </c>
      <c r="M218" s="1" t="n">
        <v>1</v>
      </c>
      <c r="N218" s="7" t="s">
        <v>230</v>
      </c>
      <c r="O218" s="1" t="s">
        <v>91</v>
      </c>
      <c r="P218" s="5" t="s">
        <v>26</v>
      </c>
    </row>
    <row r="219" customFormat="false" ht="15" hidden="false" customHeight="true" outlineLevel="0" collapsed="false">
      <c r="A219" s="1" t="s">
        <v>16</v>
      </c>
      <c r="B219" s="3" t="n">
        <v>46174</v>
      </c>
      <c r="C219" s="1" t="s">
        <v>17</v>
      </c>
      <c r="D219" s="1" t="s">
        <v>848</v>
      </c>
      <c r="E219" s="1" t="s">
        <v>849</v>
      </c>
      <c r="F219" s="1" t="s">
        <v>850</v>
      </c>
      <c r="G219" s="1" t="s">
        <v>851</v>
      </c>
      <c r="H219" s="1" t="s">
        <v>31</v>
      </c>
      <c r="I219" s="3" t="n">
        <v>44048</v>
      </c>
      <c r="J219" s="1" t="s">
        <v>23</v>
      </c>
      <c r="K219" s="3" t="n">
        <v>45903</v>
      </c>
      <c r="M219" s="1" t="n">
        <v>1</v>
      </c>
      <c r="N219" s="7" t="s">
        <v>230</v>
      </c>
      <c r="O219" s="1" t="s">
        <v>91</v>
      </c>
      <c r="P219" s="6" t="s">
        <v>39</v>
      </c>
    </row>
    <row r="220" customFormat="false" ht="15" hidden="false" customHeight="true" outlineLevel="0" collapsed="false">
      <c r="A220" s="1" t="s">
        <v>16</v>
      </c>
      <c r="B220" s="3" t="n">
        <v>46174</v>
      </c>
      <c r="C220" s="1" t="s">
        <v>17</v>
      </c>
      <c r="D220" s="1" t="s">
        <v>852</v>
      </c>
      <c r="E220" s="1" t="s">
        <v>853</v>
      </c>
      <c r="F220" s="1" t="s">
        <v>846</v>
      </c>
      <c r="G220" s="1" t="s">
        <v>851</v>
      </c>
      <c r="H220" s="1" t="s">
        <v>22</v>
      </c>
      <c r="I220" s="3" t="n">
        <v>43104</v>
      </c>
      <c r="J220" s="1" t="s">
        <v>23</v>
      </c>
      <c r="K220" s="3" t="n">
        <v>45903</v>
      </c>
      <c r="M220" s="1" t="n">
        <v>1</v>
      </c>
      <c r="N220" s="7" t="s">
        <v>230</v>
      </c>
      <c r="O220" s="1" t="s">
        <v>91</v>
      </c>
      <c r="P220" s="6" t="s">
        <v>39</v>
      </c>
    </row>
    <row r="221" customFormat="false" ht="15" hidden="false" customHeight="true" outlineLevel="0" collapsed="false">
      <c r="A221" s="1" t="s">
        <v>16</v>
      </c>
      <c r="B221" s="3" t="n">
        <v>46174</v>
      </c>
      <c r="C221" s="1" t="s">
        <v>17</v>
      </c>
      <c r="D221" s="1" t="s">
        <v>854</v>
      </c>
      <c r="E221" s="1" t="s">
        <v>855</v>
      </c>
      <c r="F221" s="1" t="s">
        <v>856</v>
      </c>
      <c r="G221" s="1" t="s">
        <v>857</v>
      </c>
      <c r="H221" s="1" t="s">
        <v>22</v>
      </c>
      <c r="I221" s="3" t="n">
        <v>43091</v>
      </c>
      <c r="J221" s="1" t="s">
        <v>23</v>
      </c>
      <c r="K221" s="3" t="n">
        <v>45903</v>
      </c>
      <c r="M221" s="1" t="n">
        <v>1</v>
      </c>
      <c r="N221" s="7" t="s">
        <v>230</v>
      </c>
      <c r="O221" s="1" t="s">
        <v>91</v>
      </c>
      <c r="P221" s="5" t="s">
        <v>26</v>
      </c>
    </row>
    <row r="222" customFormat="false" ht="15" hidden="false" customHeight="true" outlineLevel="0" collapsed="false">
      <c r="A222" s="1" t="s">
        <v>16</v>
      </c>
      <c r="B222" s="3" t="n">
        <v>46174</v>
      </c>
      <c r="C222" s="1" t="s">
        <v>17</v>
      </c>
      <c r="D222" s="1" t="s">
        <v>858</v>
      </c>
      <c r="E222" s="1" t="s">
        <v>859</v>
      </c>
      <c r="F222" s="1" t="s">
        <v>138</v>
      </c>
      <c r="G222" s="1" t="s">
        <v>860</v>
      </c>
      <c r="H222" s="1" t="s">
        <v>22</v>
      </c>
      <c r="I222" s="3" t="n">
        <v>43069</v>
      </c>
      <c r="J222" s="1" t="s">
        <v>23</v>
      </c>
      <c r="K222" s="3" t="n">
        <v>45903</v>
      </c>
      <c r="L222" s="3" t="n">
        <v>46086</v>
      </c>
      <c r="M222" s="1" t="n">
        <v>0.625</v>
      </c>
      <c r="N222" s="7" t="s">
        <v>230</v>
      </c>
      <c r="O222" s="1" t="s">
        <v>91</v>
      </c>
      <c r="P222" s="5" t="s">
        <v>26</v>
      </c>
    </row>
    <row r="223" customFormat="false" ht="15" hidden="false" customHeight="true" outlineLevel="0" collapsed="false">
      <c r="A223" s="1" t="s">
        <v>16</v>
      </c>
      <c r="B223" s="3" t="n">
        <v>46174</v>
      </c>
      <c r="C223" s="1" t="s">
        <v>17</v>
      </c>
      <c r="D223" s="1" t="s">
        <v>861</v>
      </c>
      <c r="E223" s="1" t="s">
        <v>862</v>
      </c>
      <c r="F223" s="1" t="s">
        <v>298</v>
      </c>
      <c r="G223" s="1" t="s">
        <v>863</v>
      </c>
      <c r="H223" s="1" t="s">
        <v>44</v>
      </c>
      <c r="I223" s="3" t="n">
        <v>40877</v>
      </c>
      <c r="J223" s="1" t="s">
        <v>23</v>
      </c>
      <c r="K223" s="3" t="n">
        <v>45903</v>
      </c>
      <c r="M223" s="1" t="n">
        <v>1</v>
      </c>
      <c r="N223" s="7" t="s">
        <v>230</v>
      </c>
      <c r="O223" s="1" t="s">
        <v>91</v>
      </c>
      <c r="P223" s="6" t="s">
        <v>39</v>
      </c>
    </row>
    <row r="224" customFormat="false" ht="15" hidden="false" customHeight="true" outlineLevel="0" collapsed="false">
      <c r="A224" s="1" t="s">
        <v>16</v>
      </c>
      <c r="B224" s="3" t="n">
        <v>46174</v>
      </c>
      <c r="C224" s="1" t="s">
        <v>17</v>
      </c>
      <c r="D224" s="1" t="s">
        <v>864</v>
      </c>
      <c r="E224" s="1" t="s">
        <v>865</v>
      </c>
      <c r="F224" s="1" t="s">
        <v>866</v>
      </c>
      <c r="G224" s="1" t="s">
        <v>867</v>
      </c>
      <c r="H224" s="1" t="s">
        <v>140</v>
      </c>
      <c r="I224" s="3" t="n">
        <v>42208</v>
      </c>
      <c r="J224" s="1" t="s">
        <v>23</v>
      </c>
      <c r="K224" s="3" t="n">
        <v>45903</v>
      </c>
      <c r="M224" s="1" t="n">
        <v>1</v>
      </c>
      <c r="N224" s="7" t="s">
        <v>230</v>
      </c>
      <c r="O224" s="1" t="s">
        <v>91</v>
      </c>
      <c r="P224" s="6" t="s">
        <v>39</v>
      </c>
    </row>
    <row r="225" customFormat="false" ht="15" hidden="false" customHeight="true" outlineLevel="0" collapsed="false">
      <c r="A225" s="1" t="s">
        <v>16</v>
      </c>
      <c r="B225" s="3" t="n">
        <v>46174</v>
      </c>
      <c r="C225" s="1" t="s">
        <v>17</v>
      </c>
      <c r="D225" s="1" t="s">
        <v>868</v>
      </c>
      <c r="E225" s="1" t="s">
        <v>869</v>
      </c>
      <c r="F225" s="1" t="s">
        <v>870</v>
      </c>
      <c r="G225" s="1" t="s">
        <v>871</v>
      </c>
      <c r="H225" s="1" t="s">
        <v>140</v>
      </c>
      <c r="I225" s="3" t="n">
        <v>41849</v>
      </c>
      <c r="J225" s="1" t="s">
        <v>23</v>
      </c>
      <c r="K225" s="3" t="n">
        <v>45903</v>
      </c>
      <c r="M225" s="1" t="n">
        <v>1</v>
      </c>
      <c r="N225" s="7" t="s">
        <v>230</v>
      </c>
      <c r="O225" s="1" t="s">
        <v>91</v>
      </c>
      <c r="P225" s="5" t="s">
        <v>26</v>
      </c>
    </row>
    <row r="226" customFormat="false" ht="15" hidden="false" customHeight="true" outlineLevel="0" collapsed="false">
      <c r="A226" s="1" t="s">
        <v>16</v>
      </c>
      <c r="B226" s="3" t="n">
        <v>46174</v>
      </c>
      <c r="C226" s="1" t="s">
        <v>17</v>
      </c>
      <c r="D226" s="1" t="s">
        <v>872</v>
      </c>
      <c r="E226" s="1" t="s">
        <v>873</v>
      </c>
      <c r="F226" s="1" t="s">
        <v>757</v>
      </c>
      <c r="G226" s="1" t="s">
        <v>874</v>
      </c>
      <c r="H226" s="1" t="s">
        <v>59</v>
      </c>
      <c r="I226" s="3" t="n">
        <v>43717</v>
      </c>
      <c r="J226" s="1" t="s">
        <v>23</v>
      </c>
      <c r="K226" s="3" t="n">
        <v>45903</v>
      </c>
      <c r="M226" s="1" t="n">
        <v>1</v>
      </c>
      <c r="N226" s="7" t="s">
        <v>230</v>
      </c>
      <c r="O226" s="1" t="s">
        <v>91</v>
      </c>
      <c r="P226" s="5" t="s">
        <v>26</v>
      </c>
    </row>
    <row r="227" customFormat="false" ht="15" hidden="false" customHeight="true" outlineLevel="0" collapsed="false">
      <c r="A227" s="1" t="s">
        <v>16</v>
      </c>
      <c r="B227" s="3" t="n">
        <v>46174</v>
      </c>
      <c r="C227" s="1" t="s">
        <v>17</v>
      </c>
      <c r="D227" s="1" t="s">
        <v>875</v>
      </c>
      <c r="E227" s="1" t="s">
        <v>876</v>
      </c>
      <c r="F227" s="1" t="s">
        <v>877</v>
      </c>
      <c r="G227" s="1" t="s">
        <v>878</v>
      </c>
      <c r="H227" s="1" t="s">
        <v>84</v>
      </c>
      <c r="I227" s="3" t="n">
        <v>42877</v>
      </c>
      <c r="J227" s="1" t="s">
        <v>23</v>
      </c>
      <c r="K227" s="3" t="n">
        <v>45903</v>
      </c>
      <c r="M227" s="1" t="n">
        <v>1</v>
      </c>
      <c r="N227" s="7" t="s">
        <v>230</v>
      </c>
      <c r="O227" s="1" t="s">
        <v>91</v>
      </c>
      <c r="P227" s="5" t="s">
        <v>26</v>
      </c>
    </row>
    <row r="228" customFormat="false" ht="15" hidden="false" customHeight="true" outlineLevel="0" collapsed="false">
      <c r="A228" s="1" t="s">
        <v>16</v>
      </c>
      <c r="B228" s="3" t="n">
        <v>46174</v>
      </c>
      <c r="C228" s="1" t="s">
        <v>17</v>
      </c>
      <c r="D228" s="1" t="s">
        <v>879</v>
      </c>
      <c r="E228" s="1" t="s">
        <v>880</v>
      </c>
      <c r="F228" s="1" t="s">
        <v>881</v>
      </c>
      <c r="G228" s="1" t="s">
        <v>882</v>
      </c>
      <c r="H228" s="1" t="s">
        <v>31</v>
      </c>
      <c r="I228" s="3" t="n">
        <v>43987</v>
      </c>
      <c r="J228" s="1" t="s">
        <v>23</v>
      </c>
      <c r="K228" s="3" t="n">
        <v>45903</v>
      </c>
      <c r="M228" s="1" t="n">
        <v>1</v>
      </c>
      <c r="N228" s="7" t="s">
        <v>230</v>
      </c>
      <c r="O228" s="1" t="s">
        <v>91</v>
      </c>
      <c r="P228" s="5" t="s">
        <v>26</v>
      </c>
    </row>
    <row r="229" customFormat="false" ht="15" hidden="false" customHeight="true" outlineLevel="0" collapsed="false">
      <c r="A229" s="1" t="s">
        <v>16</v>
      </c>
      <c r="B229" s="3" t="n">
        <v>46174</v>
      </c>
      <c r="C229" s="1" t="s">
        <v>17</v>
      </c>
      <c r="D229" s="1" t="s">
        <v>883</v>
      </c>
      <c r="E229" s="1" t="s">
        <v>884</v>
      </c>
      <c r="F229" s="1" t="s">
        <v>885</v>
      </c>
      <c r="G229" s="1" t="s">
        <v>886</v>
      </c>
      <c r="H229" s="1" t="s">
        <v>59</v>
      </c>
      <c r="I229" s="3" t="n">
        <v>43542</v>
      </c>
      <c r="J229" s="1" t="s">
        <v>23</v>
      </c>
      <c r="K229" s="3" t="n">
        <v>45903</v>
      </c>
      <c r="M229" s="1" t="n">
        <v>1</v>
      </c>
      <c r="N229" s="7" t="s">
        <v>230</v>
      </c>
      <c r="O229" s="1" t="s">
        <v>91</v>
      </c>
      <c r="P229" s="5" t="s">
        <v>26</v>
      </c>
    </row>
    <row r="230" customFormat="false" ht="15" hidden="false" customHeight="true" outlineLevel="0" collapsed="false">
      <c r="A230" s="1" t="s">
        <v>16</v>
      </c>
      <c r="B230" s="3" t="n">
        <v>46174</v>
      </c>
      <c r="C230" s="1" t="s">
        <v>17</v>
      </c>
      <c r="D230" s="1" t="s">
        <v>887</v>
      </c>
      <c r="E230" s="1" t="s">
        <v>888</v>
      </c>
      <c r="F230" s="1" t="s">
        <v>889</v>
      </c>
      <c r="G230" s="1" t="s">
        <v>890</v>
      </c>
      <c r="H230" s="1" t="s">
        <v>140</v>
      </c>
      <c r="I230" s="3" t="n">
        <v>42058</v>
      </c>
      <c r="J230" s="1" t="s">
        <v>23</v>
      </c>
      <c r="K230" s="3" t="n">
        <v>45903</v>
      </c>
      <c r="M230" s="1" t="n">
        <v>1</v>
      </c>
      <c r="N230" s="7" t="s">
        <v>230</v>
      </c>
      <c r="O230" s="1" t="s">
        <v>91</v>
      </c>
      <c r="P230" s="5" t="s">
        <v>26</v>
      </c>
    </row>
    <row r="231" customFormat="false" ht="15" hidden="false" customHeight="true" outlineLevel="0" collapsed="false">
      <c r="A231" s="1" t="s">
        <v>16</v>
      </c>
      <c r="B231" s="3" t="n">
        <v>46174</v>
      </c>
      <c r="C231" s="1" t="s">
        <v>17</v>
      </c>
      <c r="D231" s="1" t="s">
        <v>891</v>
      </c>
      <c r="E231" s="1" t="s">
        <v>892</v>
      </c>
      <c r="F231" s="1" t="s">
        <v>893</v>
      </c>
      <c r="G231" s="1" t="s">
        <v>894</v>
      </c>
      <c r="H231" s="1" t="s">
        <v>44</v>
      </c>
      <c r="I231" s="3" t="n">
        <v>40708</v>
      </c>
      <c r="J231" s="1" t="s">
        <v>23</v>
      </c>
      <c r="K231" s="3" t="n">
        <v>45903</v>
      </c>
      <c r="M231" s="1" t="n">
        <v>1</v>
      </c>
      <c r="N231" s="7" t="s">
        <v>230</v>
      </c>
      <c r="O231" s="1" t="s">
        <v>91</v>
      </c>
      <c r="P231" s="5" t="s">
        <v>26</v>
      </c>
    </row>
    <row r="232" customFormat="false" ht="15" hidden="false" customHeight="true" outlineLevel="0" collapsed="false">
      <c r="A232" s="1" t="s">
        <v>16</v>
      </c>
      <c r="B232" s="3" t="n">
        <v>46174</v>
      </c>
      <c r="C232" s="1" t="s">
        <v>17</v>
      </c>
      <c r="D232" s="1" t="s">
        <v>895</v>
      </c>
      <c r="E232" s="1" t="s">
        <v>896</v>
      </c>
      <c r="F232" s="1" t="s">
        <v>897</v>
      </c>
      <c r="G232" s="1" t="s">
        <v>898</v>
      </c>
      <c r="H232" s="1" t="s">
        <v>31</v>
      </c>
      <c r="I232" s="3" t="n">
        <v>43708</v>
      </c>
      <c r="J232" s="1" t="s">
        <v>23</v>
      </c>
      <c r="K232" s="3" t="n">
        <v>45903</v>
      </c>
      <c r="M232" s="1" t="n">
        <v>1</v>
      </c>
      <c r="N232" s="7" t="s">
        <v>230</v>
      </c>
      <c r="O232" s="1" t="s">
        <v>91</v>
      </c>
      <c r="P232" s="5" t="s">
        <v>26</v>
      </c>
    </row>
    <row r="233" customFormat="false" ht="15" hidden="false" customHeight="true" outlineLevel="0" collapsed="false">
      <c r="A233" s="1" t="s">
        <v>16</v>
      </c>
      <c r="B233" s="3" t="n">
        <v>46174</v>
      </c>
      <c r="C233" s="1" t="s">
        <v>17</v>
      </c>
      <c r="D233" s="1" t="s">
        <v>899</v>
      </c>
      <c r="E233" s="1" t="s">
        <v>900</v>
      </c>
      <c r="F233" s="1" t="s">
        <v>901</v>
      </c>
      <c r="G233" s="1" t="s">
        <v>902</v>
      </c>
      <c r="H233" s="1" t="s">
        <v>44</v>
      </c>
      <c r="I233" s="3" t="n">
        <v>41242</v>
      </c>
      <c r="J233" s="1" t="s">
        <v>23</v>
      </c>
      <c r="K233" s="3" t="n">
        <v>45903</v>
      </c>
      <c r="M233" s="1" t="n">
        <v>1</v>
      </c>
      <c r="N233" s="7" t="s">
        <v>230</v>
      </c>
      <c r="O233" s="1" t="s">
        <v>91</v>
      </c>
      <c r="P233" s="5" t="s">
        <v>26</v>
      </c>
    </row>
    <row r="234" customFormat="false" ht="15" hidden="false" customHeight="true" outlineLevel="0" collapsed="false">
      <c r="A234" s="1" t="s">
        <v>16</v>
      </c>
      <c r="B234" s="3" t="n">
        <v>46174</v>
      </c>
      <c r="C234" s="1" t="s">
        <v>17</v>
      </c>
      <c r="D234" s="1" t="s">
        <v>903</v>
      </c>
      <c r="E234" s="1" t="s">
        <v>904</v>
      </c>
      <c r="F234" s="1" t="s">
        <v>905</v>
      </c>
      <c r="G234" s="1" t="s">
        <v>902</v>
      </c>
      <c r="H234" s="1" t="s">
        <v>140</v>
      </c>
      <c r="I234" s="3" t="n">
        <v>41800</v>
      </c>
      <c r="J234" s="1" t="s">
        <v>23</v>
      </c>
      <c r="K234" s="3" t="n">
        <v>45903</v>
      </c>
      <c r="M234" s="1" t="n">
        <v>1</v>
      </c>
      <c r="N234" s="7" t="s">
        <v>230</v>
      </c>
      <c r="O234" s="1" t="s">
        <v>91</v>
      </c>
      <c r="P234" s="5" t="s">
        <v>26</v>
      </c>
    </row>
    <row r="235" customFormat="false" ht="15" hidden="false" customHeight="true" outlineLevel="0" collapsed="false">
      <c r="A235" s="1" t="s">
        <v>16</v>
      </c>
      <c r="B235" s="3" t="n">
        <v>46174</v>
      </c>
      <c r="C235" s="1" t="s">
        <v>17</v>
      </c>
      <c r="D235" s="1" t="s">
        <v>906</v>
      </c>
      <c r="E235" s="1" t="s">
        <v>907</v>
      </c>
      <c r="F235" s="1" t="s">
        <v>901</v>
      </c>
      <c r="G235" s="1" t="s">
        <v>908</v>
      </c>
      <c r="H235" s="1" t="s">
        <v>37</v>
      </c>
      <c r="I235" s="3" t="n">
        <v>42143</v>
      </c>
      <c r="J235" s="1" t="s">
        <v>23</v>
      </c>
      <c r="K235" s="3" t="n">
        <v>45903</v>
      </c>
      <c r="M235" s="1" t="n">
        <v>1</v>
      </c>
      <c r="N235" s="7" t="s">
        <v>230</v>
      </c>
      <c r="O235" s="1" t="s">
        <v>91</v>
      </c>
      <c r="P235" s="6" t="s">
        <v>39</v>
      </c>
    </row>
    <row r="236" customFormat="false" ht="15" hidden="false" customHeight="true" outlineLevel="0" collapsed="false">
      <c r="A236" s="1" t="s">
        <v>16</v>
      </c>
      <c r="B236" s="3" t="n">
        <v>46174</v>
      </c>
      <c r="C236" s="1" t="s">
        <v>17</v>
      </c>
      <c r="D236" s="1" t="s">
        <v>909</v>
      </c>
      <c r="E236" s="1" t="s">
        <v>910</v>
      </c>
      <c r="F236" s="1" t="s">
        <v>911</v>
      </c>
      <c r="G236" s="1" t="s">
        <v>912</v>
      </c>
      <c r="H236" s="1" t="s">
        <v>59</v>
      </c>
      <c r="I236" s="3" t="n">
        <v>43556</v>
      </c>
      <c r="J236" s="1" t="s">
        <v>23</v>
      </c>
      <c r="K236" s="3" t="n">
        <v>45917</v>
      </c>
      <c r="M236" s="1" t="n">
        <v>0.95</v>
      </c>
      <c r="N236" s="7" t="s">
        <v>230</v>
      </c>
      <c r="O236" s="1" t="s">
        <v>91</v>
      </c>
      <c r="P236" s="5" t="s">
        <v>26</v>
      </c>
    </row>
    <row r="237" customFormat="false" ht="15" hidden="false" customHeight="true" outlineLevel="0" collapsed="false">
      <c r="A237" s="1" t="s">
        <v>16</v>
      </c>
      <c r="B237" s="3" t="n">
        <v>46174</v>
      </c>
      <c r="C237" s="1" t="s">
        <v>17</v>
      </c>
      <c r="D237" s="1" t="s">
        <v>913</v>
      </c>
      <c r="E237" s="1" t="s">
        <v>914</v>
      </c>
      <c r="F237" s="1" t="s">
        <v>623</v>
      </c>
      <c r="G237" s="1" t="s">
        <v>915</v>
      </c>
      <c r="H237" s="1" t="s">
        <v>84</v>
      </c>
      <c r="I237" s="3" t="n">
        <v>42502</v>
      </c>
      <c r="J237" s="1" t="s">
        <v>23</v>
      </c>
      <c r="K237" s="3" t="n">
        <v>45903</v>
      </c>
      <c r="M237" s="1" t="n">
        <v>1</v>
      </c>
      <c r="N237" s="7" t="s">
        <v>230</v>
      </c>
      <c r="O237" s="1" t="s">
        <v>91</v>
      </c>
      <c r="P237" s="5" t="s">
        <v>26</v>
      </c>
    </row>
    <row r="238" customFormat="false" ht="15" hidden="false" customHeight="true" outlineLevel="0" collapsed="false">
      <c r="A238" s="1" t="s">
        <v>16</v>
      </c>
      <c r="B238" s="3" t="n">
        <v>46174</v>
      </c>
      <c r="C238" s="1" t="s">
        <v>17</v>
      </c>
      <c r="D238" s="1" t="s">
        <v>916</v>
      </c>
      <c r="E238" s="1" t="s">
        <v>917</v>
      </c>
      <c r="F238" s="1" t="s">
        <v>918</v>
      </c>
      <c r="G238" s="1" t="s">
        <v>919</v>
      </c>
      <c r="H238" s="1" t="s">
        <v>185</v>
      </c>
      <c r="I238" s="3" t="n">
        <v>41655</v>
      </c>
      <c r="J238" s="1" t="s">
        <v>23</v>
      </c>
      <c r="K238" s="3" t="n">
        <v>45903</v>
      </c>
      <c r="M238" s="1" t="n">
        <v>1</v>
      </c>
      <c r="N238" s="7" t="s">
        <v>230</v>
      </c>
      <c r="O238" s="1" t="s">
        <v>91</v>
      </c>
      <c r="P238" s="5" t="s">
        <v>26</v>
      </c>
    </row>
    <row r="239" customFormat="false" ht="15" hidden="false" customHeight="true" outlineLevel="0" collapsed="false">
      <c r="A239" s="1" t="s">
        <v>16</v>
      </c>
      <c r="B239" s="3" t="n">
        <v>46174</v>
      </c>
      <c r="C239" s="1" t="s">
        <v>17</v>
      </c>
      <c r="D239" s="1" t="s">
        <v>920</v>
      </c>
      <c r="E239" s="1" t="s">
        <v>921</v>
      </c>
      <c r="F239" s="1" t="s">
        <v>922</v>
      </c>
      <c r="G239" s="1" t="s">
        <v>923</v>
      </c>
      <c r="H239" s="1" t="s">
        <v>185</v>
      </c>
      <c r="I239" s="3" t="n">
        <v>40962</v>
      </c>
      <c r="J239" s="1" t="s">
        <v>23</v>
      </c>
      <c r="K239" s="3" t="n">
        <v>45903</v>
      </c>
      <c r="L239" s="3" t="n">
        <v>45971</v>
      </c>
      <c r="M239" s="1" t="n">
        <v>0.225</v>
      </c>
      <c r="N239" s="7" t="s">
        <v>230</v>
      </c>
      <c r="O239" s="1" t="s">
        <v>91</v>
      </c>
      <c r="P239" s="5" t="s">
        <v>26</v>
      </c>
    </row>
    <row r="240" customFormat="false" ht="15" hidden="false" customHeight="true" outlineLevel="0" collapsed="false">
      <c r="A240" s="1" t="s">
        <v>16</v>
      </c>
      <c r="B240" s="3" t="n">
        <v>46174</v>
      </c>
      <c r="C240" s="1" t="s">
        <v>17</v>
      </c>
      <c r="D240" s="1" t="s">
        <v>924</v>
      </c>
      <c r="E240" s="1" t="s">
        <v>925</v>
      </c>
      <c r="F240" s="1" t="s">
        <v>926</v>
      </c>
      <c r="G240" s="1" t="s">
        <v>927</v>
      </c>
      <c r="H240" s="1" t="s">
        <v>59</v>
      </c>
      <c r="I240" s="3" t="n">
        <v>43469</v>
      </c>
      <c r="J240" s="1" t="s">
        <v>23</v>
      </c>
      <c r="K240" s="3" t="n">
        <v>45903</v>
      </c>
      <c r="M240" s="1" t="n">
        <v>1</v>
      </c>
      <c r="N240" s="7" t="s">
        <v>230</v>
      </c>
      <c r="O240" s="1" t="s">
        <v>91</v>
      </c>
      <c r="P240" s="6" t="s">
        <v>39</v>
      </c>
    </row>
    <row r="241" customFormat="false" ht="15" hidden="false" customHeight="true" outlineLevel="0" collapsed="false">
      <c r="A241" s="1" t="s">
        <v>16</v>
      </c>
      <c r="B241" s="3" t="n">
        <v>46174</v>
      </c>
      <c r="C241" s="1" t="s">
        <v>17</v>
      </c>
      <c r="D241" s="1" t="s">
        <v>928</v>
      </c>
      <c r="E241" s="1" t="s">
        <v>929</v>
      </c>
      <c r="F241" s="1" t="s">
        <v>930</v>
      </c>
      <c r="G241" s="1" t="s">
        <v>931</v>
      </c>
      <c r="H241" s="1" t="s">
        <v>44</v>
      </c>
      <c r="I241" s="3" t="n">
        <v>41170</v>
      </c>
      <c r="J241" s="1" t="s">
        <v>23</v>
      </c>
      <c r="K241" s="3" t="n">
        <v>45903</v>
      </c>
      <c r="M241" s="1" t="n">
        <v>1</v>
      </c>
      <c r="N241" s="7" t="s">
        <v>230</v>
      </c>
      <c r="O241" s="1" t="s">
        <v>91</v>
      </c>
      <c r="P241" s="6" t="s">
        <v>39</v>
      </c>
    </row>
    <row r="242" customFormat="false" ht="15" hidden="false" customHeight="true" outlineLevel="0" collapsed="false">
      <c r="A242" s="1" t="s">
        <v>16</v>
      </c>
      <c r="B242" s="3" t="n">
        <v>46174</v>
      </c>
      <c r="C242" s="1" t="s">
        <v>17</v>
      </c>
      <c r="D242" s="1" t="s">
        <v>932</v>
      </c>
      <c r="E242" s="1" t="s">
        <v>933</v>
      </c>
      <c r="F242" s="1" t="s">
        <v>934</v>
      </c>
      <c r="G242" s="1" t="s">
        <v>935</v>
      </c>
      <c r="H242" s="1" t="s">
        <v>140</v>
      </c>
      <c r="I242" s="3" t="n">
        <v>42146</v>
      </c>
      <c r="J242" s="1" t="s">
        <v>23</v>
      </c>
      <c r="K242" s="3" t="n">
        <v>45903</v>
      </c>
      <c r="M242" s="1" t="n">
        <v>1</v>
      </c>
      <c r="N242" s="7" t="s">
        <v>230</v>
      </c>
      <c r="O242" s="1" t="s">
        <v>91</v>
      </c>
      <c r="P242" s="5" t="s">
        <v>26</v>
      </c>
    </row>
    <row r="243" customFormat="false" ht="15" hidden="false" customHeight="true" outlineLevel="0" collapsed="false">
      <c r="A243" s="1" t="s">
        <v>16</v>
      </c>
      <c r="B243" s="3" t="n">
        <v>46174</v>
      </c>
      <c r="C243" s="1" t="s">
        <v>17</v>
      </c>
      <c r="D243" s="1" t="s">
        <v>936</v>
      </c>
      <c r="E243" s="1" t="s">
        <v>937</v>
      </c>
      <c r="F243" s="1" t="s">
        <v>938</v>
      </c>
      <c r="G243" s="1" t="s">
        <v>939</v>
      </c>
      <c r="H243" s="1" t="s">
        <v>84</v>
      </c>
      <c r="I243" s="3" t="n">
        <v>43005</v>
      </c>
      <c r="J243" s="1" t="s">
        <v>23</v>
      </c>
      <c r="K243" s="3" t="n">
        <v>45903</v>
      </c>
      <c r="M243" s="1" t="n">
        <v>1</v>
      </c>
      <c r="N243" s="7" t="s">
        <v>230</v>
      </c>
      <c r="O243" s="1" t="s">
        <v>91</v>
      </c>
      <c r="P243" s="6" t="s">
        <v>39</v>
      </c>
    </row>
    <row r="244" customFormat="false" ht="15" hidden="false" customHeight="true" outlineLevel="0" collapsed="false">
      <c r="A244" s="1" t="s">
        <v>16</v>
      </c>
      <c r="B244" s="3" t="n">
        <v>46174</v>
      </c>
      <c r="C244" s="1" t="s">
        <v>17</v>
      </c>
      <c r="D244" s="1" t="s">
        <v>940</v>
      </c>
      <c r="E244" s="1" t="s">
        <v>941</v>
      </c>
      <c r="F244" s="1" t="s">
        <v>942</v>
      </c>
      <c r="G244" s="1" t="s">
        <v>943</v>
      </c>
      <c r="H244" s="1" t="s">
        <v>59</v>
      </c>
      <c r="I244" s="3" t="n">
        <v>43508</v>
      </c>
      <c r="J244" s="1" t="s">
        <v>23</v>
      </c>
      <c r="K244" s="3" t="n">
        <v>45903</v>
      </c>
      <c r="M244" s="1" t="n">
        <v>1</v>
      </c>
      <c r="N244" s="7" t="s">
        <v>230</v>
      </c>
      <c r="O244" s="1" t="s">
        <v>91</v>
      </c>
      <c r="P244" s="6" t="s">
        <v>39</v>
      </c>
    </row>
    <row r="245" customFormat="false" ht="15" hidden="false" customHeight="true" outlineLevel="0" collapsed="false">
      <c r="A245" s="1" t="s">
        <v>16</v>
      </c>
      <c r="B245" s="3" t="n">
        <v>46174</v>
      </c>
      <c r="C245" s="1" t="s">
        <v>17</v>
      </c>
      <c r="E245" s="1" t="s">
        <v>944</v>
      </c>
      <c r="F245" s="1" t="s">
        <v>945</v>
      </c>
      <c r="G245" s="1" t="s">
        <v>946</v>
      </c>
      <c r="H245" s="1" t="s">
        <v>31</v>
      </c>
      <c r="I245" s="3" t="n">
        <v>43808</v>
      </c>
      <c r="J245" s="1" t="s">
        <v>23</v>
      </c>
      <c r="K245" s="3" t="n">
        <v>45903</v>
      </c>
      <c r="M245" s="1" t="n">
        <v>1</v>
      </c>
      <c r="N245" s="7" t="s">
        <v>230</v>
      </c>
      <c r="O245" s="1" t="s">
        <v>91</v>
      </c>
      <c r="P245" s="5" t="s">
        <v>26</v>
      </c>
    </row>
    <row r="246" customFormat="false" ht="15" hidden="false" customHeight="true" outlineLevel="0" collapsed="false">
      <c r="A246" s="1" t="s">
        <v>16</v>
      </c>
      <c r="B246" s="3" t="n">
        <v>46174</v>
      </c>
      <c r="C246" s="1" t="s">
        <v>17</v>
      </c>
      <c r="D246" s="1" t="s">
        <v>947</v>
      </c>
      <c r="E246" s="1" t="s">
        <v>948</v>
      </c>
      <c r="F246" s="1" t="s">
        <v>233</v>
      </c>
      <c r="G246" s="1" t="s">
        <v>949</v>
      </c>
      <c r="H246" s="1" t="s">
        <v>22</v>
      </c>
      <c r="I246" s="3" t="n">
        <v>43097</v>
      </c>
      <c r="J246" s="1" t="s">
        <v>23</v>
      </c>
      <c r="K246" s="3" t="n">
        <v>45922</v>
      </c>
      <c r="M246" s="1" t="n">
        <v>0.925</v>
      </c>
      <c r="N246" s="7" t="s">
        <v>230</v>
      </c>
      <c r="O246" s="1" t="s">
        <v>91</v>
      </c>
      <c r="P246" s="5" t="s">
        <v>26</v>
      </c>
    </row>
    <row r="247" customFormat="false" ht="15" hidden="false" customHeight="true" outlineLevel="0" collapsed="false">
      <c r="A247" s="1" t="s">
        <v>16</v>
      </c>
      <c r="B247" s="3" t="n">
        <v>46174</v>
      </c>
      <c r="C247" s="1" t="s">
        <v>17</v>
      </c>
      <c r="D247" s="1" t="s">
        <v>950</v>
      </c>
      <c r="E247" s="1" t="s">
        <v>951</v>
      </c>
      <c r="F247" s="1" t="s">
        <v>952</v>
      </c>
      <c r="G247" s="1" t="s">
        <v>953</v>
      </c>
      <c r="H247" s="1" t="s">
        <v>84</v>
      </c>
      <c r="I247" s="3" t="n">
        <v>42801</v>
      </c>
      <c r="J247" s="1" t="s">
        <v>23</v>
      </c>
      <c r="K247" s="3" t="n">
        <v>45904</v>
      </c>
      <c r="M247" s="1" t="n">
        <v>0.975</v>
      </c>
      <c r="N247" s="7" t="s">
        <v>230</v>
      </c>
      <c r="O247" s="1" t="s">
        <v>91</v>
      </c>
      <c r="P247" s="5" t="s">
        <v>26</v>
      </c>
    </row>
    <row r="248" customFormat="false" ht="15" hidden="false" customHeight="true" outlineLevel="0" collapsed="false">
      <c r="A248" s="1" t="s">
        <v>16</v>
      </c>
      <c r="B248" s="3" t="n">
        <v>46174</v>
      </c>
      <c r="C248" s="1" t="s">
        <v>17</v>
      </c>
      <c r="D248" s="1" t="s">
        <v>954</v>
      </c>
      <c r="E248" s="1" t="s">
        <v>955</v>
      </c>
      <c r="F248" s="1" t="s">
        <v>956</v>
      </c>
      <c r="G248" s="1" t="s">
        <v>957</v>
      </c>
      <c r="H248" s="1" t="s">
        <v>128</v>
      </c>
      <c r="I248" s="3" t="n">
        <v>41577</v>
      </c>
      <c r="J248" s="1" t="s">
        <v>23</v>
      </c>
      <c r="K248" s="3" t="n">
        <v>45903</v>
      </c>
      <c r="M248" s="1" t="n">
        <v>1</v>
      </c>
      <c r="N248" s="7" t="s">
        <v>230</v>
      </c>
      <c r="O248" s="1" t="s">
        <v>91</v>
      </c>
      <c r="P248" s="5" t="s">
        <v>26</v>
      </c>
    </row>
    <row r="249" customFormat="false" ht="15" hidden="false" customHeight="true" outlineLevel="0" collapsed="false">
      <c r="A249" s="1" t="s">
        <v>16</v>
      </c>
      <c r="B249" s="3" t="n">
        <v>46174</v>
      </c>
      <c r="C249" s="1" t="s">
        <v>17</v>
      </c>
      <c r="D249" s="1" t="s">
        <v>958</v>
      </c>
      <c r="E249" s="1" t="s">
        <v>959</v>
      </c>
      <c r="F249" s="1" t="s">
        <v>960</v>
      </c>
      <c r="G249" s="1" t="s">
        <v>961</v>
      </c>
      <c r="H249" s="1" t="s">
        <v>185</v>
      </c>
      <c r="I249" s="3" t="n">
        <v>41311</v>
      </c>
      <c r="J249" s="1" t="s">
        <v>23</v>
      </c>
      <c r="K249" s="3" t="n">
        <v>45903</v>
      </c>
      <c r="M249" s="1" t="n">
        <v>1</v>
      </c>
      <c r="N249" s="7" t="s">
        <v>230</v>
      </c>
      <c r="O249" s="1" t="s">
        <v>91</v>
      </c>
      <c r="P249" s="5" t="s">
        <v>26</v>
      </c>
    </row>
    <row r="250" customFormat="false" ht="15" hidden="false" customHeight="true" outlineLevel="0" collapsed="false">
      <c r="A250" s="1" t="s">
        <v>16</v>
      </c>
      <c r="B250" s="3" t="n">
        <v>46174</v>
      </c>
      <c r="C250" s="1" t="s">
        <v>17</v>
      </c>
      <c r="D250" s="1" t="s">
        <v>962</v>
      </c>
      <c r="E250" s="1" t="s">
        <v>963</v>
      </c>
      <c r="F250" s="1" t="s">
        <v>964</v>
      </c>
      <c r="G250" s="1" t="s">
        <v>965</v>
      </c>
      <c r="H250" s="1" t="s">
        <v>185</v>
      </c>
      <c r="I250" s="3" t="n">
        <v>41432</v>
      </c>
      <c r="J250" s="1" t="s">
        <v>23</v>
      </c>
      <c r="K250" s="3" t="n">
        <v>45909</v>
      </c>
      <c r="M250" s="1" t="n">
        <v>0.975</v>
      </c>
      <c r="N250" s="7" t="s">
        <v>230</v>
      </c>
      <c r="O250" s="1" t="s">
        <v>91</v>
      </c>
      <c r="P250" s="6" t="s">
        <v>39</v>
      </c>
    </row>
    <row r="251" customFormat="false" ht="15" hidden="false" customHeight="true" outlineLevel="0" collapsed="false">
      <c r="A251" s="1" t="s">
        <v>16</v>
      </c>
      <c r="B251" s="3" t="n">
        <v>46174</v>
      </c>
      <c r="C251" s="1" t="s">
        <v>17</v>
      </c>
      <c r="D251" s="1" t="s">
        <v>966</v>
      </c>
      <c r="E251" s="1" t="s">
        <v>967</v>
      </c>
      <c r="F251" s="1" t="s">
        <v>968</v>
      </c>
      <c r="G251" s="1" t="s">
        <v>969</v>
      </c>
      <c r="H251" s="1" t="s">
        <v>84</v>
      </c>
      <c r="I251" s="3" t="n">
        <v>42895</v>
      </c>
      <c r="J251" s="1" t="s">
        <v>23</v>
      </c>
      <c r="K251" s="3" t="n">
        <v>45903</v>
      </c>
      <c r="M251" s="1" t="n">
        <v>1</v>
      </c>
      <c r="N251" s="7" t="s">
        <v>230</v>
      </c>
      <c r="O251" s="1" t="s">
        <v>91</v>
      </c>
      <c r="P251" s="5" t="s">
        <v>26</v>
      </c>
    </row>
    <row r="252" customFormat="false" ht="15" hidden="false" customHeight="true" outlineLevel="0" collapsed="false">
      <c r="A252" s="1" t="s">
        <v>16</v>
      </c>
      <c r="B252" s="3" t="n">
        <v>46174</v>
      </c>
      <c r="C252" s="1" t="s">
        <v>17</v>
      </c>
      <c r="D252" s="1" t="s">
        <v>970</v>
      </c>
      <c r="E252" s="1" t="s">
        <v>971</v>
      </c>
      <c r="F252" s="1" t="s">
        <v>972</v>
      </c>
      <c r="G252" s="1" t="s">
        <v>973</v>
      </c>
      <c r="H252" s="1" t="s">
        <v>37</v>
      </c>
      <c r="I252" s="3" t="n">
        <v>42657</v>
      </c>
      <c r="J252" s="1" t="s">
        <v>23</v>
      </c>
      <c r="K252" s="3" t="n">
        <v>45905</v>
      </c>
      <c r="L252" s="3" t="n">
        <v>45911</v>
      </c>
      <c r="M252" s="1" t="n">
        <v>0.05</v>
      </c>
      <c r="N252" s="7" t="s">
        <v>230</v>
      </c>
      <c r="O252" s="1" t="s">
        <v>91</v>
      </c>
      <c r="P252" s="6" t="s">
        <v>39</v>
      </c>
    </row>
    <row r="253" customFormat="false" ht="15" hidden="false" customHeight="true" outlineLevel="0" collapsed="false">
      <c r="A253" s="1" t="s">
        <v>16</v>
      </c>
      <c r="B253" s="3" t="n">
        <v>46174</v>
      </c>
      <c r="C253" s="1" t="s">
        <v>17</v>
      </c>
      <c r="D253" s="1" t="s">
        <v>974</v>
      </c>
      <c r="E253" s="1" t="s">
        <v>975</v>
      </c>
      <c r="F253" s="1" t="s">
        <v>964</v>
      </c>
      <c r="G253" s="1" t="s">
        <v>976</v>
      </c>
      <c r="H253" s="1" t="s">
        <v>128</v>
      </c>
      <c r="I253" s="3" t="n">
        <v>41008</v>
      </c>
      <c r="J253" s="1" t="s">
        <v>23</v>
      </c>
      <c r="K253" s="3" t="n">
        <v>45905</v>
      </c>
      <c r="M253" s="1" t="n">
        <v>0.975</v>
      </c>
      <c r="N253" s="7" t="s">
        <v>230</v>
      </c>
      <c r="O253" s="1" t="s">
        <v>91</v>
      </c>
      <c r="P253" s="6" t="s">
        <v>39</v>
      </c>
    </row>
    <row r="254" customFormat="false" ht="15" hidden="false" customHeight="true" outlineLevel="0" collapsed="false">
      <c r="A254" s="1" t="s">
        <v>16</v>
      </c>
      <c r="B254" s="3" t="n">
        <v>46174</v>
      </c>
      <c r="C254" s="1" t="s">
        <v>17</v>
      </c>
      <c r="D254" s="1" t="s">
        <v>977</v>
      </c>
      <c r="E254" s="1" t="s">
        <v>978</v>
      </c>
      <c r="F254" s="1" t="s">
        <v>979</v>
      </c>
      <c r="G254" s="1" t="s">
        <v>980</v>
      </c>
      <c r="H254" s="1" t="s">
        <v>44</v>
      </c>
      <c r="I254" s="3" t="n">
        <v>41237</v>
      </c>
      <c r="J254" s="1" t="s">
        <v>23</v>
      </c>
      <c r="K254" s="3" t="n">
        <v>45903</v>
      </c>
      <c r="M254" s="1" t="n">
        <v>1</v>
      </c>
      <c r="N254" s="7" t="s">
        <v>230</v>
      </c>
      <c r="O254" s="1" t="s">
        <v>91</v>
      </c>
      <c r="P254" s="5" t="s">
        <v>26</v>
      </c>
    </row>
    <row r="255" customFormat="false" ht="15" hidden="false" customHeight="true" outlineLevel="0" collapsed="false">
      <c r="A255" s="1" t="s">
        <v>16</v>
      </c>
      <c r="B255" s="3" t="n">
        <v>46174</v>
      </c>
      <c r="C255" s="1" t="s">
        <v>17</v>
      </c>
      <c r="D255" s="1" t="s">
        <v>981</v>
      </c>
      <c r="E255" s="1" t="s">
        <v>982</v>
      </c>
      <c r="F255" s="1" t="s">
        <v>983</v>
      </c>
      <c r="G255" s="1" t="s">
        <v>984</v>
      </c>
      <c r="H255" s="1" t="s">
        <v>31</v>
      </c>
      <c r="I255" s="3" t="n">
        <v>43897</v>
      </c>
      <c r="J255" s="1" t="s">
        <v>23</v>
      </c>
      <c r="K255" s="3" t="n">
        <v>45904</v>
      </c>
      <c r="M255" s="1" t="n">
        <v>0.975</v>
      </c>
      <c r="N255" s="7" t="s">
        <v>230</v>
      </c>
      <c r="O255" s="1" t="s">
        <v>91</v>
      </c>
      <c r="P255" s="6" t="s">
        <v>39</v>
      </c>
    </row>
    <row r="256" customFormat="false" ht="15" hidden="false" customHeight="true" outlineLevel="0" collapsed="false">
      <c r="A256" s="1" t="s">
        <v>16</v>
      </c>
      <c r="B256" s="3" t="n">
        <v>46174</v>
      </c>
      <c r="C256" s="1" t="s">
        <v>17</v>
      </c>
      <c r="D256" s="1" t="s">
        <v>985</v>
      </c>
      <c r="E256" s="1" t="s">
        <v>986</v>
      </c>
      <c r="F256" s="1" t="s">
        <v>553</v>
      </c>
      <c r="G256" s="1" t="s">
        <v>987</v>
      </c>
      <c r="H256" s="1" t="s">
        <v>84</v>
      </c>
      <c r="I256" s="3" t="n">
        <v>42013</v>
      </c>
      <c r="J256" s="1" t="s">
        <v>23</v>
      </c>
      <c r="K256" s="3" t="n">
        <v>45904</v>
      </c>
      <c r="M256" s="1" t="n">
        <v>0.975</v>
      </c>
      <c r="N256" s="7" t="s">
        <v>230</v>
      </c>
      <c r="O256" s="1" t="s">
        <v>91</v>
      </c>
      <c r="P256" s="5" t="s">
        <v>26</v>
      </c>
    </row>
    <row r="257" customFormat="false" ht="15" hidden="false" customHeight="true" outlineLevel="0" collapsed="false">
      <c r="A257" s="1" t="s">
        <v>16</v>
      </c>
      <c r="B257" s="3" t="n">
        <v>46174</v>
      </c>
      <c r="C257" s="1" t="s">
        <v>17</v>
      </c>
      <c r="D257" s="1" t="s">
        <v>988</v>
      </c>
      <c r="E257" s="1" t="s">
        <v>989</v>
      </c>
      <c r="F257" s="1" t="s">
        <v>990</v>
      </c>
      <c r="G257" s="1" t="s">
        <v>991</v>
      </c>
      <c r="H257" s="1" t="s">
        <v>128</v>
      </c>
      <c r="I257" s="3" t="n">
        <v>41834</v>
      </c>
      <c r="J257" s="1" t="s">
        <v>23</v>
      </c>
      <c r="K257" s="3" t="n">
        <v>45903</v>
      </c>
      <c r="M257" s="1" t="n">
        <v>1</v>
      </c>
      <c r="N257" s="7" t="s">
        <v>230</v>
      </c>
      <c r="O257" s="1" t="s">
        <v>91</v>
      </c>
      <c r="P257" s="5" t="s">
        <v>26</v>
      </c>
    </row>
    <row r="258" customFormat="false" ht="15" hidden="false" customHeight="true" outlineLevel="0" collapsed="false">
      <c r="A258" s="1" t="s">
        <v>16</v>
      </c>
      <c r="B258" s="3" t="n">
        <v>46174</v>
      </c>
      <c r="C258" s="1" t="s">
        <v>17</v>
      </c>
      <c r="D258" s="1" t="s">
        <v>992</v>
      </c>
      <c r="E258" s="1" t="s">
        <v>993</v>
      </c>
      <c r="F258" s="1" t="s">
        <v>994</v>
      </c>
      <c r="G258" s="1" t="s">
        <v>995</v>
      </c>
      <c r="H258" s="1" t="s">
        <v>84</v>
      </c>
      <c r="I258" s="3" t="n">
        <v>42901</v>
      </c>
      <c r="J258" s="1" t="s">
        <v>23</v>
      </c>
      <c r="K258" s="3" t="n">
        <v>45908</v>
      </c>
      <c r="M258" s="1" t="n">
        <v>0.975</v>
      </c>
      <c r="N258" s="7" t="s">
        <v>230</v>
      </c>
      <c r="O258" s="1" t="s">
        <v>91</v>
      </c>
      <c r="P258" s="5" t="s">
        <v>26</v>
      </c>
    </row>
    <row r="259" customFormat="false" ht="15" hidden="false" customHeight="true" outlineLevel="0" collapsed="false">
      <c r="A259" s="1" t="s">
        <v>16</v>
      </c>
      <c r="B259" s="3" t="n">
        <v>46174</v>
      </c>
      <c r="C259" s="1" t="s">
        <v>17</v>
      </c>
      <c r="D259" s="1" t="s">
        <v>996</v>
      </c>
      <c r="E259" s="1" t="s">
        <v>997</v>
      </c>
      <c r="F259" s="1" t="s">
        <v>609</v>
      </c>
      <c r="G259" s="1" t="s">
        <v>998</v>
      </c>
      <c r="H259" s="1" t="s">
        <v>84</v>
      </c>
      <c r="I259" s="3" t="n">
        <v>42981</v>
      </c>
      <c r="J259" s="1" t="s">
        <v>23</v>
      </c>
      <c r="K259" s="3" t="n">
        <v>45903</v>
      </c>
      <c r="M259" s="1" t="n">
        <v>1</v>
      </c>
      <c r="N259" s="7" t="s">
        <v>230</v>
      </c>
      <c r="O259" s="1" t="s">
        <v>91</v>
      </c>
      <c r="P259" s="5" t="s">
        <v>26</v>
      </c>
    </row>
    <row r="260" customFormat="false" ht="15" hidden="false" customHeight="true" outlineLevel="0" collapsed="false">
      <c r="A260" s="1" t="s">
        <v>16</v>
      </c>
      <c r="B260" s="3" t="n">
        <v>46174</v>
      </c>
      <c r="C260" s="1" t="s">
        <v>17</v>
      </c>
      <c r="D260" s="1" t="s">
        <v>999</v>
      </c>
      <c r="E260" s="1" t="s">
        <v>1000</v>
      </c>
      <c r="F260" s="1" t="s">
        <v>517</v>
      </c>
      <c r="G260" s="1" t="s">
        <v>1001</v>
      </c>
      <c r="H260" s="1" t="s">
        <v>44</v>
      </c>
      <c r="I260" s="3" t="n">
        <v>40358</v>
      </c>
      <c r="J260" s="1" t="s">
        <v>23</v>
      </c>
      <c r="K260" s="3" t="n">
        <v>45903</v>
      </c>
      <c r="M260" s="1" t="n">
        <v>1</v>
      </c>
      <c r="N260" s="7" t="s">
        <v>230</v>
      </c>
      <c r="O260" s="1" t="s">
        <v>91</v>
      </c>
      <c r="P260" s="5" t="s">
        <v>26</v>
      </c>
    </row>
    <row r="261" customFormat="false" ht="15" hidden="false" customHeight="true" outlineLevel="0" collapsed="false">
      <c r="A261" s="1" t="s">
        <v>16</v>
      </c>
      <c r="B261" s="3" t="n">
        <v>46174</v>
      </c>
      <c r="C261" s="1" t="s">
        <v>17</v>
      </c>
      <c r="D261" s="1" t="s">
        <v>1002</v>
      </c>
      <c r="E261" s="1" t="s">
        <v>1003</v>
      </c>
      <c r="F261" s="1" t="s">
        <v>1004</v>
      </c>
      <c r="G261" s="1" t="s">
        <v>1005</v>
      </c>
      <c r="H261" s="1" t="s">
        <v>140</v>
      </c>
      <c r="I261" s="3" t="n">
        <v>42219</v>
      </c>
      <c r="J261" s="1" t="s">
        <v>23</v>
      </c>
      <c r="K261" s="3" t="n">
        <v>45903</v>
      </c>
      <c r="M261" s="1" t="n">
        <v>1</v>
      </c>
      <c r="N261" s="7" t="s">
        <v>230</v>
      </c>
      <c r="O261" s="1" t="s">
        <v>91</v>
      </c>
      <c r="P261" s="5" t="s">
        <v>26</v>
      </c>
    </row>
    <row r="262" customFormat="false" ht="15" hidden="false" customHeight="true" outlineLevel="0" collapsed="false">
      <c r="A262" s="1" t="s">
        <v>16</v>
      </c>
      <c r="B262" s="3" t="n">
        <v>46174</v>
      </c>
      <c r="C262" s="1" t="s">
        <v>17</v>
      </c>
      <c r="D262" s="1" t="s">
        <v>1006</v>
      </c>
      <c r="E262" s="1" t="s">
        <v>1007</v>
      </c>
      <c r="F262" s="1" t="s">
        <v>1008</v>
      </c>
      <c r="G262" s="1" t="s">
        <v>1009</v>
      </c>
      <c r="H262" s="1" t="s">
        <v>22</v>
      </c>
      <c r="I262" s="3" t="n">
        <v>43123</v>
      </c>
      <c r="J262" s="1" t="s">
        <v>23</v>
      </c>
      <c r="K262" s="3" t="n">
        <v>46028</v>
      </c>
      <c r="M262" s="1" t="n">
        <v>0.6</v>
      </c>
      <c r="N262" s="7" t="s">
        <v>230</v>
      </c>
      <c r="O262" s="1" t="s">
        <v>91</v>
      </c>
      <c r="P262" s="5" t="s">
        <v>26</v>
      </c>
    </row>
    <row r="263" customFormat="false" ht="15" hidden="false" customHeight="true" outlineLevel="0" collapsed="false">
      <c r="A263" s="1" t="s">
        <v>16</v>
      </c>
      <c r="B263" s="3" t="n">
        <v>46174</v>
      </c>
      <c r="C263" s="1" t="s">
        <v>17</v>
      </c>
      <c r="D263" s="1" t="s">
        <v>1010</v>
      </c>
      <c r="E263" s="1" t="s">
        <v>1011</v>
      </c>
      <c r="F263" s="1" t="s">
        <v>1012</v>
      </c>
      <c r="G263" s="1" t="s">
        <v>1013</v>
      </c>
      <c r="H263" s="1" t="s">
        <v>44</v>
      </c>
      <c r="I263" s="3" t="n">
        <v>40881</v>
      </c>
      <c r="J263" s="1" t="s">
        <v>23</v>
      </c>
      <c r="K263" s="3" t="n">
        <v>45903</v>
      </c>
      <c r="M263" s="1" t="n">
        <v>1</v>
      </c>
      <c r="N263" s="7" t="s">
        <v>230</v>
      </c>
      <c r="O263" s="1" t="s">
        <v>91</v>
      </c>
      <c r="P263" s="5" t="s">
        <v>26</v>
      </c>
    </row>
    <row r="264" customFormat="false" ht="15" hidden="false" customHeight="true" outlineLevel="0" collapsed="false">
      <c r="A264" s="1" t="s">
        <v>16</v>
      </c>
      <c r="B264" s="3" t="n">
        <v>46174</v>
      </c>
      <c r="C264" s="1" t="s">
        <v>17</v>
      </c>
      <c r="D264" s="1" t="s">
        <v>1014</v>
      </c>
      <c r="E264" s="1" t="s">
        <v>1015</v>
      </c>
      <c r="F264" s="1" t="s">
        <v>351</v>
      </c>
      <c r="G264" s="1" t="s">
        <v>1016</v>
      </c>
      <c r="H264" s="1" t="s">
        <v>37</v>
      </c>
      <c r="I264" s="3" t="n">
        <v>42214</v>
      </c>
      <c r="J264" s="1" t="s">
        <v>23</v>
      </c>
      <c r="K264" s="3" t="n">
        <v>45903</v>
      </c>
      <c r="M264" s="1" t="n">
        <v>1</v>
      </c>
      <c r="N264" s="7" t="s">
        <v>230</v>
      </c>
      <c r="O264" s="1" t="s">
        <v>91</v>
      </c>
      <c r="P264" s="6" t="s">
        <v>39</v>
      </c>
    </row>
    <row r="265" customFormat="false" ht="15" hidden="false" customHeight="true" outlineLevel="0" collapsed="false">
      <c r="A265" s="1" t="s">
        <v>16</v>
      </c>
      <c r="B265" s="3" t="n">
        <v>46174</v>
      </c>
      <c r="C265" s="1" t="s">
        <v>17</v>
      </c>
      <c r="D265" s="1" t="s">
        <v>1017</v>
      </c>
      <c r="E265" s="1" t="s">
        <v>1018</v>
      </c>
      <c r="F265" s="1" t="s">
        <v>1019</v>
      </c>
      <c r="G265" s="1" t="s">
        <v>1020</v>
      </c>
      <c r="H265" s="1" t="s">
        <v>44</v>
      </c>
      <c r="I265" s="3" t="n">
        <v>41236</v>
      </c>
      <c r="J265" s="1" t="s">
        <v>23</v>
      </c>
      <c r="K265" s="3" t="n">
        <v>45903</v>
      </c>
      <c r="M265" s="1" t="n">
        <v>1</v>
      </c>
      <c r="N265" s="7" t="s">
        <v>230</v>
      </c>
      <c r="O265" s="1" t="s">
        <v>91</v>
      </c>
      <c r="P265" s="5" t="s">
        <v>26</v>
      </c>
    </row>
    <row r="266" customFormat="false" ht="15" hidden="false" customHeight="true" outlineLevel="0" collapsed="false">
      <c r="A266" s="1" t="s">
        <v>16</v>
      </c>
      <c r="B266" s="3" t="n">
        <v>46174</v>
      </c>
      <c r="C266" s="1" t="s">
        <v>17</v>
      </c>
      <c r="D266" s="1" t="s">
        <v>1021</v>
      </c>
      <c r="E266" s="1" t="s">
        <v>1022</v>
      </c>
      <c r="F266" s="1" t="s">
        <v>1023</v>
      </c>
      <c r="G266" s="1" t="s">
        <v>1024</v>
      </c>
      <c r="H266" s="1" t="s">
        <v>37</v>
      </c>
      <c r="I266" s="3" t="n">
        <v>42574</v>
      </c>
      <c r="J266" s="1" t="s">
        <v>23</v>
      </c>
      <c r="K266" s="3" t="n">
        <v>45903</v>
      </c>
      <c r="M266" s="1" t="n">
        <v>1</v>
      </c>
      <c r="N266" s="7" t="s">
        <v>230</v>
      </c>
      <c r="O266" s="1" t="s">
        <v>91</v>
      </c>
      <c r="P266" s="5" t="s">
        <v>26</v>
      </c>
    </row>
    <row r="267" customFormat="false" ht="15" hidden="false" customHeight="true" outlineLevel="0" collapsed="false">
      <c r="A267" s="1" t="s">
        <v>16</v>
      </c>
      <c r="B267" s="3" t="n">
        <v>46174</v>
      </c>
      <c r="C267" s="1" t="s">
        <v>17</v>
      </c>
      <c r="D267" s="1" t="s">
        <v>1025</v>
      </c>
      <c r="E267" s="1" t="s">
        <v>1026</v>
      </c>
      <c r="F267" s="1" t="s">
        <v>1027</v>
      </c>
      <c r="G267" s="1" t="s">
        <v>1028</v>
      </c>
      <c r="H267" s="1" t="s">
        <v>59</v>
      </c>
      <c r="I267" s="3" t="n">
        <v>43361</v>
      </c>
      <c r="J267" s="1" t="s">
        <v>23</v>
      </c>
      <c r="K267" s="3" t="n">
        <v>45903</v>
      </c>
      <c r="M267" s="1" t="n">
        <v>1</v>
      </c>
      <c r="N267" s="7" t="s">
        <v>230</v>
      </c>
      <c r="O267" s="1" t="s">
        <v>91</v>
      </c>
      <c r="P267" s="5" t="s">
        <v>26</v>
      </c>
    </row>
    <row r="268" customFormat="false" ht="15" hidden="false" customHeight="true" outlineLevel="0" collapsed="false">
      <c r="A268" s="1" t="s">
        <v>16</v>
      </c>
      <c r="B268" s="3" t="n">
        <v>46174</v>
      </c>
      <c r="C268" s="1" t="s">
        <v>17</v>
      </c>
      <c r="D268" s="1" t="s">
        <v>1029</v>
      </c>
      <c r="E268" s="1" t="s">
        <v>1030</v>
      </c>
      <c r="F268" s="1" t="s">
        <v>1031</v>
      </c>
      <c r="G268" s="1" t="s">
        <v>1032</v>
      </c>
      <c r="H268" s="1" t="s">
        <v>140</v>
      </c>
      <c r="I268" s="3" t="n">
        <v>41655</v>
      </c>
      <c r="J268" s="1" t="s">
        <v>23</v>
      </c>
      <c r="K268" s="3" t="n">
        <v>45904</v>
      </c>
      <c r="M268" s="1" t="n">
        <v>0.975</v>
      </c>
      <c r="N268" s="7" t="s">
        <v>230</v>
      </c>
      <c r="O268" s="1" t="s">
        <v>91</v>
      </c>
      <c r="P268" s="6" t="s">
        <v>39</v>
      </c>
    </row>
    <row r="269" customFormat="false" ht="15" hidden="false" customHeight="true" outlineLevel="0" collapsed="false">
      <c r="A269" s="1" t="s">
        <v>16</v>
      </c>
      <c r="B269" s="3" t="n">
        <v>46174</v>
      </c>
      <c r="C269" s="1" t="s">
        <v>17</v>
      </c>
      <c r="D269" s="1" t="s">
        <v>1033</v>
      </c>
      <c r="E269" s="1" t="s">
        <v>1034</v>
      </c>
      <c r="F269" s="1" t="s">
        <v>1035</v>
      </c>
      <c r="G269" s="1" t="s">
        <v>1036</v>
      </c>
      <c r="H269" s="1" t="s">
        <v>22</v>
      </c>
      <c r="I269" s="3" t="n">
        <v>43347</v>
      </c>
      <c r="J269" s="1" t="s">
        <v>23</v>
      </c>
      <c r="K269" s="3" t="n">
        <v>45904</v>
      </c>
      <c r="M269" s="1" t="n">
        <v>0.975</v>
      </c>
      <c r="N269" s="7" t="s">
        <v>230</v>
      </c>
      <c r="O269" s="1" t="s">
        <v>91</v>
      </c>
      <c r="P269" s="5" t="s">
        <v>26</v>
      </c>
    </row>
    <row r="270" customFormat="false" ht="15" hidden="false" customHeight="true" outlineLevel="0" collapsed="false">
      <c r="A270" s="1" t="s">
        <v>16</v>
      </c>
      <c r="B270" s="3" t="n">
        <v>46174</v>
      </c>
      <c r="C270" s="1" t="s">
        <v>17</v>
      </c>
      <c r="D270" s="1" t="s">
        <v>1037</v>
      </c>
      <c r="E270" s="1" t="s">
        <v>1038</v>
      </c>
      <c r="F270" s="1" t="s">
        <v>351</v>
      </c>
      <c r="G270" s="1" t="s">
        <v>1039</v>
      </c>
      <c r="H270" s="1" t="s">
        <v>185</v>
      </c>
      <c r="I270" s="3" t="n">
        <v>41824</v>
      </c>
      <c r="J270" s="1" t="s">
        <v>23</v>
      </c>
      <c r="K270" s="3" t="n">
        <v>45903</v>
      </c>
      <c r="M270" s="1" t="n">
        <v>1</v>
      </c>
      <c r="N270" s="7" t="s">
        <v>230</v>
      </c>
      <c r="O270" s="1" t="s">
        <v>91</v>
      </c>
      <c r="P270" s="5" t="s">
        <v>26</v>
      </c>
    </row>
    <row r="271" customFormat="false" ht="15" hidden="false" customHeight="true" outlineLevel="0" collapsed="false">
      <c r="A271" s="1" t="s">
        <v>16</v>
      </c>
      <c r="B271" s="3" t="n">
        <v>46174</v>
      </c>
      <c r="C271" s="1" t="s">
        <v>17</v>
      </c>
      <c r="D271" s="1" t="s">
        <v>1040</v>
      </c>
      <c r="E271" s="1" t="s">
        <v>1041</v>
      </c>
      <c r="F271" s="1" t="s">
        <v>332</v>
      </c>
      <c r="G271" s="1" t="s">
        <v>1042</v>
      </c>
      <c r="H271" s="1" t="s">
        <v>31</v>
      </c>
      <c r="I271" s="3" t="n">
        <v>44169</v>
      </c>
      <c r="J271" s="1" t="s">
        <v>23</v>
      </c>
      <c r="K271" s="3" t="n">
        <v>45903</v>
      </c>
      <c r="M271" s="1" t="n">
        <v>1</v>
      </c>
      <c r="N271" s="7" t="s">
        <v>230</v>
      </c>
      <c r="O271" s="1" t="s">
        <v>91</v>
      </c>
      <c r="P271" s="5" t="s">
        <v>26</v>
      </c>
    </row>
    <row r="272" customFormat="false" ht="15" hidden="false" customHeight="true" outlineLevel="0" collapsed="false">
      <c r="A272" s="1" t="s">
        <v>16</v>
      </c>
      <c r="B272" s="3" t="n">
        <v>46174</v>
      </c>
      <c r="C272" s="1" t="s">
        <v>17</v>
      </c>
      <c r="D272" s="1" t="s">
        <v>1043</v>
      </c>
      <c r="E272" s="1" t="s">
        <v>1044</v>
      </c>
      <c r="F272" s="1" t="s">
        <v>691</v>
      </c>
      <c r="G272" s="1" t="s">
        <v>1042</v>
      </c>
      <c r="H272" s="1" t="s">
        <v>84</v>
      </c>
      <c r="I272" s="3" t="n">
        <v>42919</v>
      </c>
      <c r="J272" s="1" t="s">
        <v>23</v>
      </c>
      <c r="K272" s="3" t="n">
        <v>45903</v>
      </c>
      <c r="M272" s="1" t="n">
        <v>1</v>
      </c>
      <c r="N272" s="7" t="s">
        <v>230</v>
      </c>
      <c r="O272" s="1" t="s">
        <v>91</v>
      </c>
      <c r="P272" s="5" t="s">
        <v>26</v>
      </c>
    </row>
    <row r="273" customFormat="false" ht="15" hidden="false" customHeight="true" outlineLevel="0" collapsed="false">
      <c r="A273" s="1" t="s">
        <v>16</v>
      </c>
      <c r="B273" s="3" t="n">
        <v>46174</v>
      </c>
      <c r="C273" s="1" t="s">
        <v>17</v>
      </c>
      <c r="D273" s="1" t="s">
        <v>1045</v>
      </c>
      <c r="E273" s="1" t="s">
        <v>1046</v>
      </c>
      <c r="F273" s="1" t="s">
        <v>1047</v>
      </c>
      <c r="G273" s="1" t="s">
        <v>1048</v>
      </c>
      <c r="H273" s="1" t="s">
        <v>22</v>
      </c>
      <c r="I273" s="3" t="n">
        <v>43322</v>
      </c>
      <c r="J273" s="1" t="s">
        <v>23</v>
      </c>
      <c r="K273" s="3" t="n">
        <v>45904</v>
      </c>
      <c r="M273" s="1" t="n">
        <v>0.975</v>
      </c>
      <c r="N273" s="7" t="s">
        <v>230</v>
      </c>
      <c r="O273" s="1" t="s">
        <v>91</v>
      </c>
      <c r="P273" s="6" t="s">
        <v>39</v>
      </c>
    </row>
    <row r="274" customFormat="false" ht="15" hidden="false" customHeight="true" outlineLevel="0" collapsed="false">
      <c r="A274" s="1" t="s">
        <v>16</v>
      </c>
      <c r="B274" s="3" t="n">
        <v>46174</v>
      </c>
      <c r="C274" s="1" t="s">
        <v>17</v>
      </c>
      <c r="D274" s="1" t="s">
        <v>1049</v>
      </c>
      <c r="E274" s="1" t="s">
        <v>1050</v>
      </c>
      <c r="F274" s="1" t="s">
        <v>679</v>
      </c>
      <c r="G274" s="1" t="s">
        <v>1051</v>
      </c>
      <c r="H274" s="1" t="s">
        <v>22</v>
      </c>
      <c r="I274" s="3" t="n">
        <v>43211</v>
      </c>
      <c r="J274" s="1" t="s">
        <v>23</v>
      </c>
      <c r="K274" s="3" t="n">
        <v>45903</v>
      </c>
      <c r="L274" s="3" t="n">
        <v>45940</v>
      </c>
      <c r="M274" s="1" t="n">
        <v>0.15</v>
      </c>
      <c r="N274" s="7" t="s">
        <v>230</v>
      </c>
      <c r="O274" s="1" t="s">
        <v>91</v>
      </c>
      <c r="P274" s="6" t="s">
        <v>39</v>
      </c>
    </row>
    <row r="275" customFormat="false" ht="15" hidden="false" customHeight="true" outlineLevel="0" collapsed="false">
      <c r="A275" s="1" t="s">
        <v>16</v>
      </c>
      <c r="B275" s="3" t="n">
        <v>46174</v>
      </c>
      <c r="C275" s="1" t="s">
        <v>17</v>
      </c>
      <c r="D275" s="1" t="s">
        <v>1052</v>
      </c>
      <c r="E275" s="1" t="s">
        <v>1053</v>
      </c>
      <c r="F275" s="1" t="s">
        <v>201</v>
      </c>
      <c r="G275" s="1" t="s">
        <v>1054</v>
      </c>
      <c r="H275" s="1" t="s">
        <v>31</v>
      </c>
      <c r="I275" s="3" t="n">
        <v>43491</v>
      </c>
      <c r="J275" s="1" t="s">
        <v>23</v>
      </c>
      <c r="K275" s="3" t="n">
        <v>45903</v>
      </c>
      <c r="L275" s="3" t="n">
        <v>45933</v>
      </c>
      <c r="M275" s="1" t="n">
        <v>0.15</v>
      </c>
      <c r="N275" s="7" t="s">
        <v>230</v>
      </c>
      <c r="O275" s="1" t="s">
        <v>91</v>
      </c>
      <c r="P275" s="5" t="s">
        <v>26</v>
      </c>
    </row>
    <row r="276" customFormat="false" ht="15" hidden="false" customHeight="true" outlineLevel="0" collapsed="false">
      <c r="A276" s="1" t="s">
        <v>16</v>
      </c>
      <c r="B276" s="3" t="n">
        <v>46174</v>
      </c>
      <c r="C276" s="1" t="s">
        <v>17</v>
      </c>
      <c r="D276" s="1" t="s">
        <v>1055</v>
      </c>
      <c r="E276" s="1" t="s">
        <v>1056</v>
      </c>
      <c r="F276" s="1" t="s">
        <v>1047</v>
      </c>
      <c r="G276" s="1" t="s">
        <v>1057</v>
      </c>
      <c r="H276" s="1" t="s">
        <v>84</v>
      </c>
      <c r="I276" s="3" t="n">
        <v>42923</v>
      </c>
      <c r="J276" s="1" t="s">
        <v>23</v>
      </c>
      <c r="K276" s="3" t="n">
        <v>45904</v>
      </c>
      <c r="M276" s="1" t="n">
        <v>0.975</v>
      </c>
      <c r="N276" s="7" t="s">
        <v>230</v>
      </c>
      <c r="O276" s="1" t="s">
        <v>91</v>
      </c>
      <c r="P276" s="6" t="s">
        <v>39</v>
      </c>
    </row>
    <row r="277" customFormat="false" ht="15" hidden="false" customHeight="true" outlineLevel="0" collapsed="false">
      <c r="A277" s="1" t="s">
        <v>16</v>
      </c>
      <c r="B277" s="3" t="n">
        <v>46174</v>
      </c>
      <c r="C277" s="1" t="s">
        <v>17</v>
      </c>
      <c r="D277" s="1" t="s">
        <v>1058</v>
      </c>
      <c r="E277" s="1" t="s">
        <v>1059</v>
      </c>
      <c r="F277" s="1" t="s">
        <v>1060</v>
      </c>
      <c r="G277" s="1" t="s">
        <v>1061</v>
      </c>
      <c r="H277" s="1" t="s">
        <v>140</v>
      </c>
      <c r="I277" s="3" t="n">
        <v>42320</v>
      </c>
      <c r="J277" s="1" t="s">
        <v>23</v>
      </c>
      <c r="K277" s="3" t="n">
        <v>45908</v>
      </c>
      <c r="M277" s="1" t="n">
        <v>0.975</v>
      </c>
      <c r="N277" s="7" t="s">
        <v>230</v>
      </c>
      <c r="O277" s="1" t="s">
        <v>91</v>
      </c>
      <c r="P277" s="5" t="s">
        <v>26</v>
      </c>
    </row>
    <row r="278" customFormat="false" ht="15" hidden="false" customHeight="true" outlineLevel="0" collapsed="false">
      <c r="A278" s="1" t="s">
        <v>16</v>
      </c>
      <c r="B278" s="3" t="n">
        <v>46174</v>
      </c>
      <c r="C278" s="1" t="s">
        <v>17</v>
      </c>
      <c r="D278" s="1" t="s">
        <v>1062</v>
      </c>
      <c r="E278" s="1" t="s">
        <v>1063</v>
      </c>
      <c r="F278" s="1" t="s">
        <v>529</v>
      </c>
      <c r="G278" s="1" t="s">
        <v>1064</v>
      </c>
      <c r="H278" s="1" t="s">
        <v>128</v>
      </c>
      <c r="I278" s="3" t="n">
        <v>41357</v>
      </c>
      <c r="J278" s="1" t="s">
        <v>23</v>
      </c>
      <c r="K278" s="3" t="n">
        <v>45904</v>
      </c>
      <c r="M278" s="1" t="n">
        <v>0.975</v>
      </c>
      <c r="N278" s="7" t="s">
        <v>230</v>
      </c>
      <c r="O278" s="1" t="s">
        <v>91</v>
      </c>
      <c r="P278" s="6" t="s">
        <v>39</v>
      </c>
    </row>
    <row r="279" customFormat="false" ht="15" hidden="false" customHeight="true" outlineLevel="0" collapsed="false">
      <c r="A279" s="1" t="s">
        <v>16</v>
      </c>
      <c r="B279" s="3" t="n">
        <v>46174</v>
      </c>
      <c r="C279" s="1" t="s">
        <v>17</v>
      </c>
      <c r="D279" s="1" t="s">
        <v>1065</v>
      </c>
      <c r="E279" s="1" t="s">
        <v>1066</v>
      </c>
      <c r="F279" s="1" t="s">
        <v>1067</v>
      </c>
      <c r="G279" s="1" t="s">
        <v>1068</v>
      </c>
      <c r="H279" s="1" t="s">
        <v>44</v>
      </c>
      <c r="I279" s="3" t="n">
        <v>40897</v>
      </c>
      <c r="J279" s="1" t="s">
        <v>23</v>
      </c>
      <c r="K279" s="3" t="n">
        <v>45903</v>
      </c>
      <c r="M279" s="1" t="n">
        <v>1</v>
      </c>
      <c r="N279" s="7" t="s">
        <v>230</v>
      </c>
      <c r="O279" s="1" t="s">
        <v>91</v>
      </c>
      <c r="P279" s="5" t="s">
        <v>26</v>
      </c>
    </row>
    <row r="280" customFormat="false" ht="15" hidden="false" customHeight="true" outlineLevel="0" collapsed="false">
      <c r="A280" s="1" t="s">
        <v>16</v>
      </c>
      <c r="B280" s="3" t="n">
        <v>46174</v>
      </c>
      <c r="C280" s="1" t="s">
        <v>17</v>
      </c>
      <c r="D280" s="1" t="s">
        <v>1069</v>
      </c>
      <c r="E280" s="1" t="s">
        <v>1070</v>
      </c>
      <c r="F280" s="1" t="s">
        <v>1071</v>
      </c>
      <c r="G280" s="1" t="s">
        <v>1072</v>
      </c>
      <c r="H280" s="1" t="s">
        <v>22</v>
      </c>
      <c r="I280" s="3" t="n">
        <v>43399</v>
      </c>
      <c r="J280" s="1" t="s">
        <v>23</v>
      </c>
      <c r="K280" s="3" t="n">
        <v>45940</v>
      </c>
      <c r="M280" s="1" t="n">
        <v>0.875</v>
      </c>
      <c r="N280" s="7" t="s">
        <v>230</v>
      </c>
      <c r="O280" s="1" t="s">
        <v>91</v>
      </c>
      <c r="P280" s="6" t="s">
        <v>39</v>
      </c>
    </row>
    <row r="281" customFormat="false" ht="15" hidden="false" customHeight="true" outlineLevel="0" collapsed="false">
      <c r="A281" s="1" t="s">
        <v>16</v>
      </c>
      <c r="B281" s="3" t="n">
        <v>46174</v>
      </c>
      <c r="C281" s="1" t="s">
        <v>17</v>
      </c>
      <c r="D281" s="1" t="s">
        <v>1073</v>
      </c>
      <c r="E281" s="1" t="s">
        <v>1074</v>
      </c>
      <c r="F281" s="1" t="s">
        <v>400</v>
      </c>
      <c r="G281" s="1" t="s">
        <v>1075</v>
      </c>
      <c r="H281" s="1" t="s">
        <v>84</v>
      </c>
      <c r="I281" s="3" t="n">
        <v>42892</v>
      </c>
      <c r="J281" s="1" t="s">
        <v>23</v>
      </c>
      <c r="K281" s="3" t="n">
        <v>45903</v>
      </c>
      <c r="M281" s="1" t="n">
        <v>1</v>
      </c>
      <c r="N281" s="7" t="s">
        <v>230</v>
      </c>
      <c r="O281" s="1" t="s">
        <v>91</v>
      </c>
      <c r="P281" s="5" t="s">
        <v>26</v>
      </c>
    </row>
    <row r="282" customFormat="false" ht="15" hidden="false" customHeight="true" outlineLevel="0" collapsed="false">
      <c r="A282" s="1" t="s">
        <v>16</v>
      </c>
      <c r="B282" s="3" t="n">
        <v>46174</v>
      </c>
      <c r="C282" s="1" t="s">
        <v>17</v>
      </c>
      <c r="D282" s="1" t="s">
        <v>1076</v>
      </c>
      <c r="E282" s="1" t="s">
        <v>1077</v>
      </c>
      <c r="F282" s="1" t="s">
        <v>1078</v>
      </c>
      <c r="G282" s="1" t="s">
        <v>1079</v>
      </c>
      <c r="H282" s="1" t="s">
        <v>37</v>
      </c>
      <c r="I282" s="3" t="n">
        <v>42620</v>
      </c>
      <c r="J282" s="1" t="s">
        <v>23</v>
      </c>
      <c r="K282" s="3" t="n">
        <v>45903</v>
      </c>
      <c r="M282" s="1" t="n">
        <v>1</v>
      </c>
      <c r="N282" s="7" t="s">
        <v>230</v>
      </c>
      <c r="O282" s="1" t="s">
        <v>91</v>
      </c>
      <c r="P282" s="5" t="s">
        <v>26</v>
      </c>
    </row>
    <row r="283" customFormat="false" ht="15" hidden="false" customHeight="true" outlineLevel="0" collapsed="false">
      <c r="A283" s="1" t="s">
        <v>16</v>
      </c>
      <c r="B283" s="3" t="n">
        <v>46174</v>
      </c>
      <c r="C283" s="1" t="s">
        <v>17</v>
      </c>
      <c r="D283" s="1" t="s">
        <v>1080</v>
      </c>
      <c r="E283" s="1" t="s">
        <v>1081</v>
      </c>
      <c r="F283" s="1" t="s">
        <v>364</v>
      </c>
      <c r="G283" s="1" t="s">
        <v>1082</v>
      </c>
      <c r="H283" s="1" t="s">
        <v>31</v>
      </c>
      <c r="I283" s="3" t="n">
        <v>44149</v>
      </c>
      <c r="J283" s="1" t="s">
        <v>23</v>
      </c>
      <c r="K283" s="3" t="n">
        <v>45903</v>
      </c>
      <c r="M283" s="1" t="n">
        <v>1</v>
      </c>
      <c r="N283" s="7" t="s">
        <v>230</v>
      </c>
      <c r="O283" s="1" t="s">
        <v>91</v>
      </c>
      <c r="P283" s="6" t="s">
        <v>39</v>
      </c>
    </row>
    <row r="284" customFormat="false" ht="15" hidden="false" customHeight="true" outlineLevel="0" collapsed="false">
      <c r="A284" s="1" t="s">
        <v>16</v>
      </c>
      <c r="B284" s="3" t="n">
        <v>46174</v>
      </c>
      <c r="C284" s="1" t="s">
        <v>17</v>
      </c>
      <c r="D284" s="1" t="s">
        <v>1083</v>
      </c>
      <c r="E284" s="1" t="s">
        <v>1084</v>
      </c>
      <c r="F284" s="1" t="s">
        <v>1085</v>
      </c>
      <c r="G284" s="1" t="s">
        <v>1086</v>
      </c>
      <c r="H284" s="1" t="s">
        <v>37</v>
      </c>
      <c r="I284" s="3" t="n">
        <v>42313</v>
      </c>
      <c r="J284" s="1" t="s">
        <v>23</v>
      </c>
      <c r="K284" s="3" t="n">
        <v>45903</v>
      </c>
      <c r="M284" s="1" t="n">
        <v>1</v>
      </c>
      <c r="N284" s="7" t="s">
        <v>230</v>
      </c>
      <c r="O284" s="1" t="s">
        <v>91</v>
      </c>
      <c r="P284" s="5" t="s">
        <v>26</v>
      </c>
    </row>
    <row r="285" customFormat="false" ht="15" hidden="false" customHeight="true" outlineLevel="0" collapsed="false">
      <c r="A285" s="1" t="s">
        <v>16</v>
      </c>
      <c r="B285" s="3" t="n">
        <v>46174</v>
      </c>
      <c r="C285" s="1" t="s">
        <v>17</v>
      </c>
      <c r="D285" s="1" t="s">
        <v>1087</v>
      </c>
      <c r="E285" s="1" t="s">
        <v>1088</v>
      </c>
      <c r="F285" s="1" t="s">
        <v>711</v>
      </c>
      <c r="G285" s="1" t="s">
        <v>1089</v>
      </c>
      <c r="H285" s="1" t="s">
        <v>22</v>
      </c>
      <c r="I285" s="3" t="n">
        <v>43228</v>
      </c>
      <c r="J285" s="1" t="s">
        <v>23</v>
      </c>
      <c r="K285" s="3" t="n">
        <v>45903</v>
      </c>
      <c r="M285" s="1" t="n">
        <v>1</v>
      </c>
      <c r="N285" s="7" t="s">
        <v>230</v>
      </c>
      <c r="O285" s="1" t="s">
        <v>91</v>
      </c>
      <c r="P285" s="5" t="s">
        <v>26</v>
      </c>
    </row>
    <row r="286" customFormat="false" ht="15" hidden="false" customHeight="true" outlineLevel="0" collapsed="false">
      <c r="A286" s="1" t="s">
        <v>16</v>
      </c>
      <c r="B286" s="3" t="n">
        <v>46174</v>
      </c>
      <c r="C286" s="1" t="s">
        <v>17</v>
      </c>
      <c r="D286" s="1" t="s">
        <v>1090</v>
      </c>
      <c r="E286" s="1" t="s">
        <v>1091</v>
      </c>
      <c r="F286" s="1" t="s">
        <v>132</v>
      </c>
      <c r="G286" s="1" t="s">
        <v>1092</v>
      </c>
      <c r="H286" s="1" t="s">
        <v>31</v>
      </c>
      <c r="I286" s="3" t="n">
        <v>43564</v>
      </c>
      <c r="J286" s="1" t="s">
        <v>23</v>
      </c>
      <c r="K286" s="3" t="n">
        <v>45903</v>
      </c>
      <c r="M286" s="1" t="n">
        <v>1</v>
      </c>
      <c r="N286" s="7" t="s">
        <v>230</v>
      </c>
      <c r="O286" s="1" t="s">
        <v>91</v>
      </c>
      <c r="P286" s="5" t="s">
        <v>26</v>
      </c>
    </row>
    <row r="287" customFormat="false" ht="15" hidden="false" customHeight="true" outlineLevel="0" collapsed="false">
      <c r="A287" s="1" t="s">
        <v>16</v>
      </c>
      <c r="B287" s="3" t="n">
        <v>46174</v>
      </c>
      <c r="C287" s="1" t="s">
        <v>17</v>
      </c>
      <c r="D287" s="1" t="s">
        <v>1093</v>
      </c>
      <c r="E287" s="1" t="s">
        <v>1094</v>
      </c>
      <c r="F287" s="1" t="s">
        <v>1095</v>
      </c>
      <c r="G287" s="1" t="s">
        <v>1096</v>
      </c>
      <c r="H287" s="1" t="s">
        <v>185</v>
      </c>
      <c r="I287" s="3" t="n">
        <v>41892</v>
      </c>
      <c r="J287" s="1" t="s">
        <v>23</v>
      </c>
      <c r="K287" s="3" t="n">
        <v>45931</v>
      </c>
      <c r="M287" s="1" t="n">
        <v>0.9</v>
      </c>
      <c r="N287" s="7" t="s">
        <v>230</v>
      </c>
      <c r="O287" s="1" t="s">
        <v>91</v>
      </c>
      <c r="P287" s="5" t="s">
        <v>26</v>
      </c>
    </row>
    <row r="288" customFormat="false" ht="15" hidden="false" customHeight="true" outlineLevel="0" collapsed="false">
      <c r="A288" s="1" t="s">
        <v>16</v>
      </c>
      <c r="B288" s="3" t="n">
        <v>46174</v>
      </c>
      <c r="C288" s="1" t="s">
        <v>17</v>
      </c>
      <c r="D288" s="1" t="s">
        <v>1097</v>
      </c>
      <c r="E288" s="1" t="s">
        <v>1098</v>
      </c>
      <c r="F288" s="1" t="s">
        <v>1099</v>
      </c>
      <c r="G288" s="1" t="s">
        <v>1096</v>
      </c>
      <c r="H288" s="1" t="s">
        <v>31</v>
      </c>
      <c r="I288" s="3" t="n">
        <v>44120</v>
      </c>
      <c r="J288" s="1" t="s">
        <v>23</v>
      </c>
      <c r="K288" s="3" t="n">
        <v>45903</v>
      </c>
      <c r="M288" s="1" t="n">
        <v>1</v>
      </c>
      <c r="N288" s="7" t="s">
        <v>230</v>
      </c>
      <c r="O288" s="1" t="s">
        <v>91</v>
      </c>
      <c r="P288" s="5" t="s">
        <v>26</v>
      </c>
    </row>
    <row r="289" customFormat="false" ht="15" hidden="false" customHeight="true" outlineLevel="0" collapsed="false">
      <c r="A289" s="1" t="s">
        <v>16</v>
      </c>
      <c r="B289" s="3" t="n">
        <v>46174</v>
      </c>
      <c r="C289" s="1" t="s">
        <v>17</v>
      </c>
      <c r="D289" s="1" t="s">
        <v>1100</v>
      </c>
      <c r="E289" s="1" t="s">
        <v>1101</v>
      </c>
      <c r="F289" s="1" t="s">
        <v>1102</v>
      </c>
      <c r="G289" s="1" t="s">
        <v>1103</v>
      </c>
      <c r="H289" s="1" t="s">
        <v>22</v>
      </c>
      <c r="I289" s="3" t="n">
        <v>42781</v>
      </c>
      <c r="J289" s="1" t="s">
        <v>23</v>
      </c>
      <c r="K289" s="3" t="n">
        <v>45903</v>
      </c>
      <c r="M289" s="1" t="n">
        <v>1</v>
      </c>
      <c r="N289" s="7" t="s">
        <v>230</v>
      </c>
      <c r="O289" s="1" t="s">
        <v>91</v>
      </c>
      <c r="P289" s="6" t="s">
        <v>39</v>
      </c>
    </row>
    <row r="290" customFormat="false" ht="15" hidden="false" customHeight="true" outlineLevel="0" collapsed="false">
      <c r="A290" s="1" t="s">
        <v>16</v>
      </c>
      <c r="B290" s="3" t="n">
        <v>46174</v>
      </c>
      <c r="C290" s="1" t="s">
        <v>17</v>
      </c>
      <c r="D290" s="1" t="s">
        <v>1104</v>
      </c>
      <c r="E290" s="1" t="s">
        <v>1105</v>
      </c>
      <c r="F290" s="1" t="s">
        <v>1106</v>
      </c>
      <c r="G290" s="1" t="s">
        <v>1107</v>
      </c>
      <c r="H290" s="1" t="s">
        <v>128</v>
      </c>
      <c r="I290" s="3" t="n">
        <v>41252</v>
      </c>
      <c r="J290" s="1" t="s">
        <v>23</v>
      </c>
      <c r="K290" s="3" t="n">
        <v>45904</v>
      </c>
      <c r="M290" s="1" t="n">
        <v>0.975</v>
      </c>
      <c r="N290" s="7" t="s">
        <v>230</v>
      </c>
      <c r="O290" s="1" t="s">
        <v>91</v>
      </c>
      <c r="P290" s="5" t="s">
        <v>26</v>
      </c>
    </row>
    <row r="291" customFormat="false" ht="15" hidden="false" customHeight="true" outlineLevel="0" collapsed="false">
      <c r="A291" s="1" t="s">
        <v>16</v>
      </c>
      <c r="B291" s="3" t="n">
        <v>46174</v>
      </c>
      <c r="C291" s="1" t="s">
        <v>17</v>
      </c>
      <c r="D291" s="1" t="s">
        <v>1108</v>
      </c>
      <c r="E291" s="1" t="s">
        <v>1109</v>
      </c>
      <c r="F291" s="1" t="s">
        <v>193</v>
      </c>
      <c r="G291" s="1" t="s">
        <v>1110</v>
      </c>
      <c r="H291" s="1" t="s">
        <v>128</v>
      </c>
      <c r="I291" s="3" t="n">
        <v>41499</v>
      </c>
      <c r="J291" s="1" t="s">
        <v>23</v>
      </c>
      <c r="K291" s="3" t="n">
        <v>45903</v>
      </c>
      <c r="M291" s="1" t="n">
        <v>1</v>
      </c>
      <c r="N291" s="7" t="s">
        <v>230</v>
      </c>
      <c r="O291" s="1" t="s">
        <v>91</v>
      </c>
      <c r="P291" s="6" t="s">
        <v>39</v>
      </c>
    </row>
    <row r="292" customFormat="false" ht="15" hidden="false" customHeight="true" outlineLevel="0" collapsed="false">
      <c r="A292" s="1" t="s">
        <v>16</v>
      </c>
      <c r="B292" s="3" t="n">
        <v>46174</v>
      </c>
      <c r="C292" s="1" t="s">
        <v>17</v>
      </c>
      <c r="D292" s="1" t="s">
        <v>1111</v>
      </c>
      <c r="E292" s="1" t="s">
        <v>1112</v>
      </c>
      <c r="F292" s="1" t="s">
        <v>87</v>
      </c>
      <c r="G292" s="1" t="s">
        <v>1113</v>
      </c>
      <c r="H292" s="1" t="s">
        <v>140</v>
      </c>
      <c r="I292" s="3" t="n">
        <v>42058</v>
      </c>
      <c r="J292" s="1" t="s">
        <v>23</v>
      </c>
      <c r="K292" s="3" t="n">
        <v>45903</v>
      </c>
      <c r="M292" s="1" t="n">
        <v>1</v>
      </c>
      <c r="N292" s="7" t="s">
        <v>230</v>
      </c>
      <c r="O292" s="1" t="s">
        <v>91</v>
      </c>
      <c r="P292" s="5" t="s">
        <v>26</v>
      </c>
    </row>
    <row r="293" customFormat="false" ht="15" hidden="false" customHeight="true" outlineLevel="0" collapsed="false">
      <c r="A293" s="1" t="s">
        <v>16</v>
      </c>
      <c r="B293" s="3" t="n">
        <v>46174</v>
      </c>
      <c r="C293" s="1" t="s">
        <v>17</v>
      </c>
      <c r="D293" s="1" t="s">
        <v>1114</v>
      </c>
      <c r="E293" s="1" t="s">
        <v>1115</v>
      </c>
      <c r="F293" s="1" t="s">
        <v>1116</v>
      </c>
      <c r="G293" s="1" t="s">
        <v>1117</v>
      </c>
      <c r="H293" s="1" t="s">
        <v>185</v>
      </c>
      <c r="I293" s="3" t="n">
        <v>41439</v>
      </c>
      <c r="J293" s="1" t="s">
        <v>23</v>
      </c>
      <c r="K293" s="3" t="n">
        <v>45903</v>
      </c>
      <c r="M293" s="1" t="n">
        <v>1</v>
      </c>
      <c r="N293" s="7" t="s">
        <v>230</v>
      </c>
      <c r="O293" s="1" t="s">
        <v>91</v>
      </c>
      <c r="P293" s="5" t="s">
        <v>26</v>
      </c>
    </row>
    <row r="294" customFormat="false" ht="15" hidden="false" customHeight="true" outlineLevel="0" collapsed="false">
      <c r="A294" s="1" t="s">
        <v>16</v>
      </c>
      <c r="B294" s="3" t="n">
        <v>46174</v>
      </c>
      <c r="C294" s="1" t="s">
        <v>17</v>
      </c>
      <c r="D294" s="1" t="s">
        <v>1118</v>
      </c>
      <c r="E294" s="1" t="s">
        <v>1119</v>
      </c>
      <c r="F294" s="1" t="s">
        <v>1120</v>
      </c>
      <c r="G294" s="1" t="s">
        <v>1121</v>
      </c>
      <c r="H294" s="1" t="s">
        <v>185</v>
      </c>
      <c r="I294" s="3" t="n">
        <v>41424</v>
      </c>
      <c r="J294" s="1" t="s">
        <v>23</v>
      </c>
      <c r="K294" s="3" t="n">
        <v>45903</v>
      </c>
      <c r="M294" s="1" t="n">
        <v>1</v>
      </c>
      <c r="N294" s="7" t="s">
        <v>230</v>
      </c>
      <c r="O294" s="1" t="s">
        <v>91</v>
      </c>
      <c r="P294" s="5" t="s">
        <v>26</v>
      </c>
    </row>
    <row r="295" customFormat="false" ht="15" hidden="false" customHeight="true" outlineLevel="0" collapsed="false">
      <c r="A295" s="1" t="s">
        <v>16</v>
      </c>
      <c r="B295" s="3" t="n">
        <v>46174</v>
      </c>
      <c r="C295" s="1" t="s">
        <v>17</v>
      </c>
      <c r="D295" s="1" t="s">
        <v>1122</v>
      </c>
      <c r="E295" s="1" t="s">
        <v>1123</v>
      </c>
      <c r="F295" s="1" t="s">
        <v>1124</v>
      </c>
      <c r="G295" s="1" t="s">
        <v>1125</v>
      </c>
      <c r="H295" s="1" t="s">
        <v>37</v>
      </c>
      <c r="I295" s="3" t="n">
        <v>42415</v>
      </c>
      <c r="J295" s="1" t="s">
        <v>23</v>
      </c>
      <c r="K295" s="3" t="n">
        <v>45903</v>
      </c>
      <c r="M295" s="1" t="n">
        <v>1</v>
      </c>
      <c r="N295" s="7" t="s">
        <v>230</v>
      </c>
      <c r="O295" s="1" t="s">
        <v>91</v>
      </c>
      <c r="P295" s="5" t="s">
        <v>26</v>
      </c>
    </row>
    <row r="296" customFormat="false" ht="15" hidden="false" customHeight="true" outlineLevel="0" collapsed="false">
      <c r="A296" s="1" t="s">
        <v>16</v>
      </c>
      <c r="B296" s="3" t="n">
        <v>46174</v>
      </c>
      <c r="C296" s="1" t="s">
        <v>17</v>
      </c>
      <c r="D296" s="1" t="s">
        <v>1126</v>
      </c>
      <c r="E296" s="1" t="s">
        <v>1127</v>
      </c>
      <c r="F296" s="1" t="s">
        <v>1128</v>
      </c>
      <c r="G296" s="1" t="s">
        <v>1129</v>
      </c>
      <c r="H296" s="1" t="s">
        <v>185</v>
      </c>
      <c r="I296" s="3" t="n">
        <v>41915</v>
      </c>
      <c r="J296" s="1" t="s">
        <v>23</v>
      </c>
      <c r="K296" s="3" t="n">
        <v>45904</v>
      </c>
      <c r="M296" s="1" t="n">
        <v>0.975</v>
      </c>
      <c r="N296" s="7" t="s">
        <v>230</v>
      </c>
      <c r="O296" s="1" t="s">
        <v>91</v>
      </c>
      <c r="P296" s="5" t="s">
        <v>26</v>
      </c>
    </row>
    <row r="297" customFormat="false" ht="15" hidden="false" customHeight="true" outlineLevel="0" collapsed="false">
      <c r="A297" s="1" t="s">
        <v>16</v>
      </c>
      <c r="B297" s="3" t="n">
        <v>46174</v>
      </c>
      <c r="C297" s="1" t="s">
        <v>17</v>
      </c>
      <c r="D297" s="1" t="s">
        <v>1130</v>
      </c>
      <c r="E297" s="1" t="s">
        <v>1131</v>
      </c>
      <c r="F297" s="1" t="s">
        <v>1132</v>
      </c>
      <c r="G297" s="1" t="s">
        <v>1133</v>
      </c>
      <c r="H297" s="1" t="s">
        <v>44</v>
      </c>
      <c r="I297" s="3" t="n">
        <v>41163</v>
      </c>
      <c r="J297" s="1" t="s">
        <v>23</v>
      </c>
      <c r="K297" s="3" t="n">
        <v>45903</v>
      </c>
      <c r="M297" s="1" t="n">
        <v>1</v>
      </c>
      <c r="N297" s="7" t="s">
        <v>230</v>
      </c>
      <c r="O297" s="1" t="s">
        <v>91</v>
      </c>
      <c r="P297" s="5" t="s">
        <v>26</v>
      </c>
    </row>
    <row r="298" customFormat="false" ht="15" hidden="false" customHeight="true" outlineLevel="0" collapsed="false">
      <c r="A298" s="1" t="s">
        <v>16</v>
      </c>
      <c r="B298" s="3" t="n">
        <v>46174</v>
      </c>
      <c r="C298" s="1" t="s">
        <v>17</v>
      </c>
      <c r="D298" s="1" t="s">
        <v>1134</v>
      </c>
      <c r="E298" s="1" t="s">
        <v>1135</v>
      </c>
      <c r="F298" s="1" t="s">
        <v>1136</v>
      </c>
      <c r="G298" s="1" t="s">
        <v>1137</v>
      </c>
      <c r="H298" s="1" t="s">
        <v>185</v>
      </c>
      <c r="I298" s="3" t="n">
        <v>41684</v>
      </c>
      <c r="J298" s="1" t="s">
        <v>23</v>
      </c>
      <c r="K298" s="3" t="n">
        <v>45903</v>
      </c>
      <c r="M298" s="1" t="n">
        <v>1</v>
      </c>
      <c r="N298" s="7" t="s">
        <v>230</v>
      </c>
      <c r="O298" s="1" t="s">
        <v>91</v>
      </c>
      <c r="P298" s="5" t="s">
        <v>26</v>
      </c>
    </row>
    <row r="299" customFormat="false" ht="15" hidden="false" customHeight="true" outlineLevel="0" collapsed="false">
      <c r="A299" s="1" t="s">
        <v>16</v>
      </c>
      <c r="B299" s="3" t="n">
        <v>46174</v>
      </c>
      <c r="C299" s="1" t="s">
        <v>17</v>
      </c>
      <c r="D299" s="1" t="s">
        <v>1138</v>
      </c>
      <c r="E299" s="1" t="s">
        <v>1139</v>
      </c>
      <c r="F299" s="1" t="s">
        <v>1140</v>
      </c>
      <c r="G299" s="1" t="s">
        <v>1141</v>
      </c>
      <c r="H299" s="1" t="s">
        <v>140</v>
      </c>
      <c r="I299" s="3" t="n">
        <v>41688</v>
      </c>
      <c r="J299" s="1" t="s">
        <v>23</v>
      </c>
      <c r="K299" s="3" t="n">
        <v>45903</v>
      </c>
      <c r="M299" s="1" t="n">
        <v>1</v>
      </c>
      <c r="N299" s="7" t="s">
        <v>230</v>
      </c>
      <c r="O299" s="1" t="s">
        <v>91</v>
      </c>
      <c r="P299" s="6" t="s">
        <v>39</v>
      </c>
    </row>
    <row r="300" customFormat="false" ht="15" hidden="false" customHeight="true" outlineLevel="0" collapsed="false">
      <c r="A300" s="1" t="s">
        <v>16</v>
      </c>
      <c r="B300" s="3" t="n">
        <v>46174</v>
      </c>
      <c r="C300" s="1" t="s">
        <v>17</v>
      </c>
      <c r="D300" s="1" t="s">
        <v>1142</v>
      </c>
      <c r="E300" s="1" t="s">
        <v>1143</v>
      </c>
      <c r="F300" s="1" t="s">
        <v>1144</v>
      </c>
      <c r="G300" s="1" t="s">
        <v>1145</v>
      </c>
      <c r="H300" s="1" t="s">
        <v>128</v>
      </c>
      <c r="I300" s="3" t="n">
        <v>41273</v>
      </c>
      <c r="J300" s="1" t="s">
        <v>23</v>
      </c>
      <c r="K300" s="3" t="n">
        <v>45903</v>
      </c>
      <c r="M300" s="1" t="n">
        <v>1</v>
      </c>
      <c r="N300" s="7" t="s">
        <v>230</v>
      </c>
      <c r="O300" s="1" t="s">
        <v>91</v>
      </c>
      <c r="P300" s="5" t="s">
        <v>26</v>
      </c>
    </row>
    <row r="301" customFormat="false" ht="15" hidden="false" customHeight="true" outlineLevel="0" collapsed="false">
      <c r="A301" s="1" t="s">
        <v>16</v>
      </c>
      <c r="B301" s="3" t="n">
        <v>46174</v>
      </c>
      <c r="C301" s="1" t="s">
        <v>17</v>
      </c>
      <c r="D301" s="1" t="s">
        <v>1146</v>
      </c>
      <c r="E301" s="1" t="s">
        <v>1147</v>
      </c>
      <c r="F301" s="1" t="s">
        <v>364</v>
      </c>
      <c r="G301" s="1" t="s">
        <v>1148</v>
      </c>
      <c r="H301" s="1" t="s">
        <v>22</v>
      </c>
      <c r="I301" s="3" t="n">
        <v>43404</v>
      </c>
      <c r="J301" s="1" t="s">
        <v>23</v>
      </c>
      <c r="K301" s="3" t="n">
        <v>45903</v>
      </c>
      <c r="M301" s="1" t="n">
        <v>1</v>
      </c>
      <c r="N301" s="7" t="s">
        <v>230</v>
      </c>
      <c r="O301" s="1" t="s">
        <v>91</v>
      </c>
      <c r="P301" s="5" t="s">
        <v>26</v>
      </c>
    </row>
    <row r="302" customFormat="false" ht="15" hidden="false" customHeight="true" outlineLevel="0" collapsed="false">
      <c r="A302" s="1" t="s">
        <v>16</v>
      </c>
      <c r="B302" s="3" t="n">
        <v>46174</v>
      </c>
      <c r="C302" s="1" t="s">
        <v>17</v>
      </c>
      <c r="D302" s="1" t="s">
        <v>1149</v>
      </c>
      <c r="E302" s="1" t="s">
        <v>1150</v>
      </c>
      <c r="F302" s="1" t="s">
        <v>1151</v>
      </c>
      <c r="G302" s="1" t="s">
        <v>1152</v>
      </c>
      <c r="H302" s="1" t="s">
        <v>59</v>
      </c>
      <c r="I302" s="3" t="n">
        <v>43223</v>
      </c>
      <c r="J302" s="1" t="s">
        <v>23</v>
      </c>
      <c r="K302" s="3" t="n">
        <v>45903</v>
      </c>
      <c r="M302" s="1" t="n">
        <v>1</v>
      </c>
      <c r="N302" s="7" t="s">
        <v>230</v>
      </c>
      <c r="O302" s="1" t="s">
        <v>91</v>
      </c>
      <c r="P302" s="5" t="s">
        <v>26</v>
      </c>
    </row>
    <row r="303" customFormat="false" ht="15" hidden="false" customHeight="true" outlineLevel="0" collapsed="false">
      <c r="A303" s="1" t="s">
        <v>16</v>
      </c>
      <c r="B303" s="3" t="n">
        <v>46174</v>
      </c>
      <c r="C303" s="1" t="s">
        <v>17</v>
      </c>
      <c r="D303" s="1" t="s">
        <v>1153</v>
      </c>
      <c r="E303" s="1" t="s">
        <v>1154</v>
      </c>
      <c r="F303" s="1" t="s">
        <v>1155</v>
      </c>
      <c r="G303" s="1" t="s">
        <v>1152</v>
      </c>
      <c r="H303" s="1" t="s">
        <v>185</v>
      </c>
      <c r="I303" s="3" t="n">
        <v>41828</v>
      </c>
      <c r="J303" s="1" t="s">
        <v>23</v>
      </c>
      <c r="K303" s="3" t="n">
        <v>45903</v>
      </c>
      <c r="M303" s="1" t="n">
        <v>1</v>
      </c>
      <c r="N303" s="7" t="s">
        <v>230</v>
      </c>
      <c r="O303" s="1" t="s">
        <v>91</v>
      </c>
      <c r="P303" s="5" t="s">
        <v>26</v>
      </c>
    </row>
    <row r="304" customFormat="false" ht="15" hidden="false" customHeight="true" outlineLevel="0" collapsed="false">
      <c r="A304" s="1" t="s">
        <v>16</v>
      </c>
      <c r="B304" s="3" t="n">
        <v>46174</v>
      </c>
      <c r="C304" s="1" t="s">
        <v>17</v>
      </c>
      <c r="D304" s="1" t="s">
        <v>1156</v>
      </c>
      <c r="E304" s="1" t="s">
        <v>1157</v>
      </c>
      <c r="F304" s="1" t="s">
        <v>257</v>
      </c>
      <c r="G304" s="1" t="s">
        <v>1158</v>
      </c>
      <c r="H304" s="1" t="s">
        <v>22</v>
      </c>
      <c r="I304" s="3" t="n">
        <v>43444</v>
      </c>
      <c r="J304" s="1" t="s">
        <v>23</v>
      </c>
      <c r="K304" s="3" t="n">
        <v>45903</v>
      </c>
      <c r="M304" s="1" t="n">
        <v>1</v>
      </c>
      <c r="N304" s="7" t="s">
        <v>230</v>
      </c>
      <c r="O304" s="1" t="s">
        <v>91</v>
      </c>
      <c r="P304" s="5" t="s">
        <v>26</v>
      </c>
    </row>
    <row r="305" customFormat="false" ht="15" hidden="false" customHeight="true" outlineLevel="0" collapsed="false">
      <c r="A305" s="1" t="s">
        <v>16</v>
      </c>
      <c r="B305" s="3" t="n">
        <v>46174</v>
      </c>
      <c r="C305" s="1" t="s">
        <v>17</v>
      </c>
      <c r="D305" s="1" t="s">
        <v>1159</v>
      </c>
      <c r="E305" s="1" t="s">
        <v>1160</v>
      </c>
      <c r="F305" s="1" t="s">
        <v>389</v>
      </c>
      <c r="G305" s="1" t="s">
        <v>1161</v>
      </c>
      <c r="H305" s="1" t="s">
        <v>185</v>
      </c>
      <c r="I305" s="3" t="n">
        <v>41459</v>
      </c>
      <c r="J305" s="1" t="s">
        <v>23</v>
      </c>
      <c r="K305" s="3" t="n">
        <v>45903</v>
      </c>
      <c r="M305" s="1" t="n">
        <v>1</v>
      </c>
      <c r="N305" s="7" t="s">
        <v>230</v>
      </c>
      <c r="O305" s="1" t="s">
        <v>91</v>
      </c>
      <c r="P305" s="5" t="s">
        <v>26</v>
      </c>
    </row>
    <row r="306" customFormat="false" ht="15" hidden="false" customHeight="true" outlineLevel="0" collapsed="false">
      <c r="A306" s="1" t="s">
        <v>16</v>
      </c>
      <c r="B306" s="3" t="n">
        <v>46174</v>
      </c>
      <c r="C306" s="1" t="s">
        <v>17</v>
      </c>
      <c r="D306" s="1" t="s">
        <v>1162</v>
      </c>
      <c r="E306" s="1" t="s">
        <v>1163</v>
      </c>
      <c r="F306" s="1" t="s">
        <v>1164</v>
      </c>
      <c r="G306" s="1" t="s">
        <v>1165</v>
      </c>
      <c r="H306" s="1" t="s">
        <v>185</v>
      </c>
      <c r="I306" s="3" t="n">
        <v>41877</v>
      </c>
      <c r="J306" s="1" t="s">
        <v>23</v>
      </c>
      <c r="K306" s="3" t="n">
        <v>45903</v>
      </c>
      <c r="M306" s="1" t="n">
        <v>1</v>
      </c>
      <c r="N306" s="7" t="s">
        <v>230</v>
      </c>
      <c r="O306" s="1" t="s">
        <v>91</v>
      </c>
      <c r="P306" s="5" t="s">
        <v>26</v>
      </c>
    </row>
    <row r="307" customFormat="false" ht="15" hidden="false" customHeight="true" outlineLevel="0" collapsed="false">
      <c r="A307" s="1" t="s">
        <v>16</v>
      </c>
      <c r="B307" s="3" t="n">
        <v>46174</v>
      </c>
      <c r="C307" s="1" t="s">
        <v>17</v>
      </c>
      <c r="D307" s="1" t="s">
        <v>1166</v>
      </c>
      <c r="E307" s="1" t="s">
        <v>1167</v>
      </c>
      <c r="F307" s="1" t="s">
        <v>1168</v>
      </c>
      <c r="G307" s="1" t="s">
        <v>1169</v>
      </c>
      <c r="H307" s="1" t="s">
        <v>37</v>
      </c>
      <c r="I307" s="3" t="n">
        <v>42450</v>
      </c>
      <c r="J307" s="1" t="s">
        <v>23</v>
      </c>
      <c r="K307" s="3" t="n">
        <v>45908</v>
      </c>
      <c r="M307" s="1" t="n">
        <v>0.975</v>
      </c>
      <c r="N307" s="7" t="s">
        <v>230</v>
      </c>
      <c r="O307" s="1" t="s">
        <v>91</v>
      </c>
      <c r="P307" s="5" t="s">
        <v>26</v>
      </c>
    </row>
    <row r="308" customFormat="false" ht="15" hidden="false" customHeight="true" outlineLevel="0" collapsed="false">
      <c r="A308" s="1" t="s">
        <v>16</v>
      </c>
      <c r="B308" s="3" t="n">
        <v>46174</v>
      </c>
      <c r="C308" s="1" t="s">
        <v>17</v>
      </c>
      <c r="D308" s="1" t="s">
        <v>1170</v>
      </c>
      <c r="E308" s="1" t="s">
        <v>1171</v>
      </c>
      <c r="F308" s="1" t="s">
        <v>754</v>
      </c>
      <c r="G308" s="1" t="s">
        <v>1172</v>
      </c>
      <c r="H308" s="1" t="s">
        <v>37</v>
      </c>
      <c r="I308" s="3" t="n">
        <v>42535</v>
      </c>
      <c r="J308" s="1" t="s">
        <v>23</v>
      </c>
      <c r="K308" s="3" t="n">
        <v>45903</v>
      </c>
      <c r="M308" s="1" t="n">
        <v>1</v>
      </c>
      <c r="N308" s="7" t="s">
        <v>230</v>
      </c>
      <c r="O308" s="1" t="s">
        <v>91</v>
      </c>
      <c r="P308" s="5" t="s">
        <v>26</v>
      </c>
    </row>
    <row r="309" customFormat="false" ht="15" hidden="false" customHeight="true" outlineLevel="0" collapsed="false">
      <c r="A309" s="1" t="s">
        <v>16</v>
      </c>
      <c r="B309" s="3" t="n">
        <v>46174</v>
      </c>
      <c r="C309" s="1" t="s">
        <v>17</v>
      </c>
      <c r="D309" s="1" t="s">
        <v>1173</v>
      </c>
      <c r="E309" s="1" t="s">
        <v>1174</v>
      </c>
      <c r="F309" s="1" t="s">
        <v>1175</v>
      </c>
      <c r="G309" s="1" t="s">
        <v>1176</v>
      </c>
      <c r="H309" s="1" t="s">
        <v>31</v>
      </c>
      <c r="I309" s="3" t="n">
        <v>43499</v>
      </c>
      <c r="J309" s="1" t="s">
        <v>23</v>
      </c>
      <c r="K309" s="3" t="n">
        <v>45903</v>
      </c>
      <c r="M309" s="1" t="n">
        <v>1</v>
      </c>
      <c r="N309" s="7" t="s">
        <v>230</v>
      </c>
      <c r="O309" s="1" t="s">
        <v>91</v>
      </c>
      <c r="P309" s="5" t="s">
        <v>26</v>
      </c>
    </row>
    <row r="310" customFormat="false" ht="15" hidden="false" customHeight="true" outlineLevel="0" collapsed="false">
      <c r="A310" s="1" t="s">
        <v>16</v>
      </c>
      <c r="B310" s="3" t="n">
        <v>46174</v>
      </c>
      <c r="C310" s="1" t="s">
        <v>17</v>
      </c>
      <c r="D310" s="1" t="s">
        <v>1177</v>
      </c>
      <c r="E310" s="1" t="s">
        <v>1178</v>
      </c>
      <c r="F310" s="1" t="s">
        <v>911</v>
      </c>
      <c r="G310" s="1" t="s">
        <v>1179</v>
      </c>
      <c r="H310" s="1" t="s">
        <v>84</v>
      </c>
      <c r="I310" s="3" t="n">
        <v>42706</v>
      </c>
      <c r="J310" s="1" t="s">
        <v>23</v>
      </c>
      <c r="K310" s="3" t="n">
        <v>45903</v>
      </c>
      <c r="M310" s="1" t="n">
        <v>1</v>
      </c>
      <c r="N310" s="7" t="s">
        <v>230</v>
      </c>
      <c r="O310" s="1" t="s">
        <v>91</v>
      </c>
      <c r="P310" s="6" t="s">
        <v>39</v>
      </c>
    </row>
    <row r="311" customFormat="false" ht="15" hidden="false" customHeight="true" outlineLevel="0" collapsed="false">
      <c r="A311" s="1" t="s">
        <v>16</v>
      </c>
      <c r="B311" s="3" t="n">
        <v>46174</v>
      </c>
      <c r="C311" s="1" t="s">
        <v>17</v>
      </c>
      <c r="D311" s="1" t="s">
        <v>1180</v>
      </c>
      <c r="E311" s="1" t="s">
        <v>1181</v>
      </c>
      <c r="F311" s="1" t="s">
        <v>1182</v>
      </c>
      <c r="G311" s="1" t="s">
        <v>1183</v>
      </c>
      <c r="H311" s="1" t="s">
        <v>37</v>
      </c>
      <c r="I311" s="3" t="n">
        <v>42284</v>
      </c>
      <c r="J311" s="1" t="s">
        <v>23</v>
      </c>
      <c r="K311" s="3" t="n">
        <v>45903</v>
      </c>
      <c r="M311" s="1" t="n">
        <v>1</v>
      </c>
      <c r="N311" s="7" t="s">
        <v>230</v>
      </c>
      <c r="O311" s="1" t="s">
        <v>91</v>
      </c>
      <c r="P311" s="6" t="s">
        <v>39</v>
      </c>
    </row>
    <row r="312" customFormat="false" ht="15" hidden="false" customHeight="true" outlineLevel="0" collapsed="false">
      <c r="A312" s="1" t="s">
        <v>16</v>
      </c>
      <c r="B312" s="3" t="n">
        <v>46174</v>
      </c>
      <c r="C312" s="1" t="s">
        <v>17</v>
      </c>
      <c r="D312" s="1" t="s">
        <v>1184</v>
      </c>
      <c r="E312" s="1" t="s">
        <v>1185</v>
      </c>
      <c r="F312" s="1" t="s">
        <v>533</v>
      </c>
      <c r="G312" s="1" t="s">
        <v>1186</v>
      </c>
      <c r="H312" s="1" t="s">
        <v>84</v>
      </c>
      <c r="I312" s="3" t="n">
        <v>42406</v>
      </c>
      <c r="J312" s="1" t="s">
        <v>23</v>
      </c>
      <c r="K312" s="3" t="n">
        <v>45903</v>
      </c>
      <c r="M312" s="1" t="n">
        <v>1</v>
      </c>
      <c r="N312" s="7" t="s">
        <v>230</v>
      </c>
      <c r="O312" s="1" t="s">
        <v>91</v>
      </c>
      <c r="P312" s="6" t="s">
        <v>39</v>
      </c>
    </row>
    <row r="313" customFormat="false" ht="15" hidden="false" customHeight="true" outlineLevel="0" collapsed="false">
      <c r="A313" s="1" t="s">
        <v>16</v>
      </c>
      <c r="B313" s="3" t="n">
        <v>46174</v>
      </c>
      <c r="C313" s="1" t="s">
        <v>17</v>
      </c>
      <c r="D313" s="1" t="s">
        <v>1187</v>
      </c>
      <c r="E313" s="1" t="s">
        <v>1188</v>
      </c>
      <c r="F313" s="1" t="s">
        <v>475</v>
      </c>
      <c r="G313" s="1" t="s">
        <v>1189</v>
      </c>
      <c r="H313" s="1" t="s">
        <v>128</v>
      </c>
      <c r="I313" s="3" t="n">
        <v>41485</v>
      </c>
      <c r="J313" s="1" t="s">
        <v>23</v>
      </c>
      <c r="K313" s="3" t="n">
        <v>45903</v>
      </c>
      <c r="M313" s="1" t="n">
        <v>1</v>
      </c>
      <c r="N313" s="7" t="s">
        <v>230</v>
      </c>
      <c r="O313" s="1" t="s">
        <v>91</v>
      </c>
      <c r="P313" s="5" t="s">
        <v>26</v>
      </c>
    </row>
    <row r="314" customFormat="false" ht="15" hidden="false" customHeight="true" outlineLevel="0" collapsed="false">
      <c r="A314" s="1" t="s">
        <v>16</v>
      </c>
      <c r="B314" s="3" t="n">
        <v>46174</v>
      </c>
      <c r="C314" s="1" t="s">
        <v>17</v>
      </c>
      <c r="D314" s="1" t="s">
        <v>1190</v>
      </c>
      <c r="E314" s="1" t="s">
        <v>1191</v>
      </c>
      <c r="F314" s="1" t="s">
        <v>1085</v>
      </c>
      <c r="G314" s="1" t="s">
        <v>1192</v>
      </c>
      <c r="H314" s="1" t="s">
        <v>59</v>
      </c>
      <c r="I314" s="3" t="n">
        <v>43512</v>
      </c>
      <c r="J314" s="1" t="s">
        <v>23</v>
      </c>
      <c r="K314" s="3" t="n">
        <v>45903</v>
      </c>
      <c r="M314" s="1" t="n">
        <v>1</v>
      </c>
      <c r="N314" s="7" t="s">
        <v>230</v>
      </c>
      <c r="O314" s="1" t="s">
        <v>91</v>
      </c>
      <c r="P314" s="5" t="s">
        <v>26</v>
      </c>
    </row>
    <row r="315" customFormat="false" ht="15" hidden="false" customHeight="true" outlineLevel="0" collapsed="false">
      <c r="A315" s="1" t="s">
        <v>16</v>
      </c>
      <c r="B315" s="3" t="n">
        <v>46174</v>
      </c>
      <c r="C315" s="1" t="s">
        <v>17</v>
      </c>
      <c r="D315" s="1" t="s">
        <v>1193</v>
      </c>
      <c r="E315" s="1" t="s">
        <v>1194</v>
      </c>
      <c r="F315" s="1" t="s">
        <v>20</v>
      </c>
      <c r="G315" s="1" t="s">
        <v>1195</v>
      </c>
      <c r="H315" s="1" t="s">
        <v>37</v>
      </c>
      <c r="I315" s="3" t="n">
        <v>42609</v>
      </c>
      <c r="J315" s="1" t="s">
        <v>23</v>
      </c>
      <c r="K315" s="3" t="n">
        <v>45904</v>
      </c>
      <c r="M315" s="1" t="n">
        <v>1</v>
      </c>
      <c r="N315" s="7" t="s">
        <v>230</v>
      </c>
      <c r="O315" s="1" t="s">
        <v>91</v>
      </c>
      <c r="P315" s="5" t="s">
        <v>26</v>
      </c>
    </row>
    <row r="316" customFormat="false" ht="15" hidden="false" customHeight="true" outlineLevel="0" collapsed="false">
      <c r="A316" s="1" t="s">
        <v>16</v>
      </c>
      <c r="B316" s="3" t="n">
        <v>46174</v>
      </c>
      <c r="C316" s="1" t="s">
        <v>17</v>
      </c>
      <c r="D316" s="1" t="s">
        <v>1196</v>
      </c>
      <c r="E316" s="1" t="s">
        <v>1197</v>
      </c>
      <c r="F316" s="1" t="s">
        <v>877</v>
      </c>
      <c r="G316" s="1" t="s">
        <v>1198</v>
      </c>
      <c r="H316" s="1" t="s">
        <v>128</v>
      </c>
      <c r="I316" s="3" t="n">
        <v>41522</v>
      </c>
      <c r="J316" s="1" t="s">
        <v>23</v>
      </c>
      <c r="K316" s="3" t="n">
        <v>45916</v>
      </c>
      <c r="M316" s="1" t="n">
        <v>0.95</v>
      </c>
      <c r="N316" s="7" t="s">
        <v>230</v>
      </c>
      <c r="O316" s="1" t="s">
        <v>91</v>
      </c>
      <c r="P316" s="5" t="s">
        <v>26</v>
      </c>
    </row>
    <row r="317" customFormat="false" ht="15" hidden="false" customHeight="true" outlineLevel="0" collapsed="false">
      <c r="A317" s="1" t="s">
        <v>16</v>
      </c>
      <c r="B317" s="3" t="n">
        <v>46174</v>
      </c>
      <c r="C317" s="1" t="s">
        <v>17</v>
      </c>
      <c r="D317" s="1" t="s">
        <v>1199</v>
      </c>
      <c r="E317" s="1" t="s">
        <v>1200</v>
      </c>
      <c r="F317" s="1" t="s">
        <v>1201</v>
      </c>
      <c r="G317" s="1" t="s">
        <v>1202</v>
      </c>
      <c r="H317" s="1" t="s">
        <v>31</v>
      </c>
      <c r="I317" s="3" t="n">
        <v>43873</v>
      </c>
      <c r="J317" s="1" t="s">
        <v>134</v>
      </c>
      <c r="K317" s="3" t="n">
        <v>45915</v>
      </c>
      <c r="M317" s="1" t="n">
        <v>0.95</v>
      </c>
      <c r="N317" s="7" t="s">
        <v>230</v>
      </c>
      <c r="O317" s="1" t="s">
        <v>91</v>
      </c>
      <c r="P317" s="6" t="s">
        <v>39</v>
      </c>
    </row>
    <row r="318" customFormat="false" ht="15" hidden="false" customHeight="true" outlineLevel="0" collapsed="false">
      <c r="A318" s="1" t="s">
        <v>16</v>
      </c>
      <c r="B318" s="3" t="n">
        <v>46174</v>
      </c>
      <c r="C318" s="1" t="s">
        <v>17</v>
      </c>
      <c r="D318" s="1" t="s">
        <v>1203</v>
      </c>
      <c r="E318" s="1" t="s">
        <v>1204</v>
      </c>
      <c r="F318" s="1" t="s">
        <v>215</v>
      </c>
      <c r="G318" s="1" t="s">
        <v>1205</v>
      </c>
      <c r="H318" s="1" t="s">
        <v>22</v>
      </c>
      <c r="I318" s="3" t="n">
        <v>43309</v>
      </c>
      <c r="J318" s="1" t="s">
        <v>23</v>
      </c>
      <c r="K318" s="3" t="n">
        <v>45903</v>
      </c>
      <c r="L318" s="3" t="n">
        <v>45995</v>
      </c>
      <c r="M318" s="1" t="n">
        <v>0.325</v>
      </c>
      <c r="N318" s="7" t="s">
        <v>230</v>
      </c>
      <c r="O318" s="1" t="s">
        <v>91</v>
      </c>
      <c r="P318" s="5" t="s">
        <v>26</v>
      </c>
    </row>
    <row r="319" customFormat="false" ht="15" hidden="false" customHeight="true" outlineLevel="0" collapsed="false">
      <c r="A319" s="1" t="s">
        <v>16</v>
      </c>
      <c r="B319" s="3" t="n">
        <v>46174</v>
      </c>
      <c r="C319" s="1" t="s">
        <v>17</v>
      </c>
      <c r="D319" s="1" t="s">
        <v>1206</v>
      </c>
      <c r="E319" s="1" t="s">
        <v>1207</v>
      </c>
      <c r="F319" s="1" t="s">
        <v>442</v>
      </c>
      <c r="G319" s="1" t="s">
        <v>1208</v>
      </c>
      <c r="H319" s="1" t="s">
        <v>140</v>
      </c>
      <c r="I319" s="3" t="n">
        <v>42242</v>
      </c>
      <c r="J319" s="1" t="s">
        <v>23</v>
      </c>
      <c r="K319" s="3" t="n">
        <v>45903</v>
      </c>
      <c r="M319" s="1" t="n">
        <v>1</v>
      </c>
      <c r="N319" s="7" t="s">
        <v>230</v>
      </c>
      <c r="O319" s="1" t="s">
        <v>91</v>
      </c>
      <c r="P319" s="5" t="s">
        <v>26</v>
      </c>
    </row>
    <row r="320" customFormat="false" ht="15" hidden="false" customHeight="true" outlineLevel="0" collapsed="false">
      <c r="A320" s="1" t="s">
        <v>16</v>
      </c>
      <c r="B320" s="3" t="n">
        <v>46174</v>
      </c>
      <c r="C320" s="1" t="s">
        <v>17</v>
      </c>
      <c r="D320" s="1" t="s">
        <v>1209</v>
      </c>
      <c r="E320" s="1" t="s">
        <v>1210</v>
      </c>
      <c r="F320" s="1" t="s">
        <v>1211</v>
      </c>
      <c r="G320" s="1" t="s">
        <v>1212</v>
      </c>
      <c r="H320" s="1" t="s">
        <v>185</v>
      </c>
      <c r="I320" s="3" t="n">
        <v>41775</v>
      </c>
      <c r="J320" s="1" t="s">
        <v>23</v>
      </c>
      <c r="K320" s="3" t="n">
        <v>45903</v>
      </c>
      <c r="L320" s="3" t="n">
        <v>45930</v>
      </c>
      <c r="M320" s="1" t="n">
        <v>0.1</v>
      </c>
      <c r="N320" s="7" t="s">
        <v>230</v>
      </c>
      <c r="O320" s="1" t="s">
        <v>91</v>
      </c>
      <c r="P320" s="5" t="s">
        <v>26</v>
      </c>
    </row>
    <row r="321" customFormat="false" ht="15" hidden="false" customHeight="true" outlineLevel="0" collapsed="false">
      <c r="A321" s="1" t="s">
        <v>16</v>
      </c>
      <c r="B321" s="3" t="n">
        <v>46174</v>
      </c>
      <c r="C321" s="1" t="s">
        <v>17</v>
      </c>
      <c r="D321" s="1" t="s">
        <v>1213</v>
      </c>
      <c r="E321" s="1" t="s">
        <v>1214</v>
      </c>
      <c r="F321" s="1" t="s">
        <v>1215</v>
      </c>
      <c r="G321" s="1" t="s">
        <v>1216</v>
      </c>
      <c r="H321" s="1" t="s">
        <v>31</v>
      </c>
      <c r="I321" s="3" t="n">
        <v>43867</v>
      </c>
      <c r="J321" s="1" t="s">
        <v>23</v>
      </c>
      <c r="K321" s="3" t="n">
        <v>45903</v>
      </c>
      <c r="M321" s="1" t="n">
        <v>1</v>
      </c>
      <c r="N321" s="7" t="s">
        <v>230</v>
      </c>
      <c r="O321" s="1" t="s">
        <v>91</v>
      </c>
      <c r="P321" s="5" t="s">
        <v>26</v>
      </c>
    </row>
    <row r="322" customFormat="false" ht="15" hidden="false" customHeight="true" outlineLevel="0" collapsed="false">
      <c r="A322" s="1" t="s">
        <v>16</v>
      </c>
      <c r="B322" s="3" t="n">
        <v>46174</v>
      </c>
      <c r="C322" s="1" t="s">
        <v>17</v>
      </c>
      <c r="D322" s="1" t="s">
        <v>1217</v>
      </c>
      <c r="E322" s="1" t="s">
        <v>1218</v>
      </c>
      <c r="F322" s="1" t="s">
        <v>1219</v>
      </c>
      <c r="G322" s="1" t="s">
        <v>1220</v>
      </c>
      <c r="H322" s="1" t="s">
        <v>59</v>
      </c>
      <c r="I322" s="3" t="n">
        <v>43733</v>
      </c>
      <c r="J322" s="1" t="s">
        <v>23</v>
      </c>
      <c r="K322" s="3" t="n">
        <v>45903</v>
      </c>
      <c r="M322" s="1" t="n">
        <v>1</v>
      </c>
      <c r="N322" s="7" t="s">
        <v>230</v>
      </c>
      <c r="O322" s="1" t="s">
        <v>91</v>
      </c>
      <c r="P322" s="6" t="s">
        <v>39</v>
      </c>
    </row>
    <row r="323" customFormat="false" ht="15" hidden="false" customHeight="true" outlineLevel="0" collapsed="false">
      <c r="A323" s="1" t="s">
        <v>16</v>
      </c>
      <c r="B323" s="3" t="n">
        <v>46174</v>
      </c>
      <c r="C323" s="1" t="s">
        <v>17</v>
      </c>
      <c r="D323" s="1" t="s">
        <v>1221</v>
      </c>
      <c r="E323" s="1" t="s">
        <v>1222</v>
      </c>
      <c r="F323" s="1" t="s">
        <v>1223</v>
      </c>
      <c r="G323" s="1" t="s">
        <v>1224</v>
      </c>
      <c r="H323" s="1" t="s">
        <v>128</v>
      </c>
      <c r="I323" s="3" t="n">
        <v>41346</v>
      </c>
      <c r="J323" s="1" t="s">
        <v>23</v>
      </c>
      <c r="K323" s="3" t="n">
        <v>45903</v>
      </c>
      <c r="M323" s="1" t="n">
        <v>1</v>
      </c>
      <c r="N323" s="7" t="s">
        <v>230</v>
      </c>
      <c r="O323" s="1" t="s">
        <v>91</v>
      </c>
      <c r="P323" s="5" t="s">
        <v>26</v>
      </c>
    </row>
    <row r="324" customFormat="false" ht="15" hidden="false" customHeight="true" outlineLevel="0" collapsed="false">
      <c r="A324" s="1" t="s">
        <v>16</v>
      </c>
      <c r="B324" s="3" t="n">
        <v>46174</v>
      </c>
      <c r="C324" s="1" t="s">
        <v>17</v>
      </c>
      <c r="D324" s="1" t="s">
        <v>1225</v>
      </c>
      <c r="E324" s="1" t="s">
        <v>1226</v>
      </c>
      <c r="F324" s="1" t="s">
        <v>1047</v>
      </c>
      <c r="G324" s="1" t="s">
        <v>1227</v>
      </c>
      <c r="H324" s="1" t="s">
        <v>59</v>
      </c>
      <c r="I324" s="3" t="n">
        <v>43740</v>
      </c>
      <c r="J324" s="1" t="s">
        <v>23</v>
      </c>
      <c r="K324" s="3" t="n">
        <v>45904</v>
      </c>
      <c r="M324" s="1" t="n">
        <v>0.975</v>
      </c>
      <c r="N324" s="7" t="s">
        <v>230</v>
      </c>
      <c r="O324" s="1" t="s">
        <v>91</v>
      </c>
      <c r="P324" s="6" t="s">
        <v>39</v>
      </c>
    </row>
    <row r="325" customFormat="false" ht="15" hidden="false" customHeight="true" outlineLevel="0" collapsed="false">
      <c r="A325" s="1" t="s">
        <v>16</v>
      </c>
      <c r="B325" s="3" t="n">
        <v>46174</v>
      </c>
      <c r="C325" s="1" t="s">
        <v>17</v>
      </c>
      <c r="D325" s="1" t="s">
        <v>1228</v>
      </c>
      <c r="E325" s="1" t="s">
        <v>1229</v>
      </c>
      <c r="F325" s="1" t="s">
        <v>772</v>
      </c>
      <c r="G325" s="1" t="s">
        <v>1230</v>
      </c>
      <c r="H325" s="1" t="s">
        <v>37</v>
      </c>
      <c r="I325" s="3" t="n">
        <v>42734</v>
      </c>
      <c r="J325" s="1" t="s">
        <v>23</v>
      </c>
      <c r="K325" s="3" t="n">
        <v>45903</v>
      </c>
      <c r="M325" s="1" t="n">
        <v>1</v>
      </c>
      <c r="N325" s="7" t="s">
        <v>230</v>
      </c>
      <c r="O325" s="1" t="s">
        <v>91</v>
      </c>
      <c r="P325" s="5" t="s">
        <v>26</v>
      </c>
    </row>
    <row r="326" customFormat="false" ht="15" hidden="false" customHeight="true" outlineLevel="0" collapsed="false">
      <c r="A326" s="1" t="s">
        <v>16</v>
      </c>
      <c r="B326" s="3" t="n">
        <v>46174</v>
      </c>
      <c r="C326" s="1" t="s">
        <v>17</v>
      </c>
      <c r="D326" s="1" t="s">
        <v>1231</v>
      </c>
      <c r="E326" s="1" t="s">
        <v>1232</v>
      </c>
      <c r="F326" s="1" t="s">
        <v>1233</v>
      </c>
      <c r="G326" s="1" t="s">
        <v>1234</v>
      </c>
      <c r="H326" s="1" t="s">
        <v>31</v>
      </c>
      <c r="I326" s="3" t="n">
        <v>43887</v>
      </c>
      <c r="J326" s="1" t="s">
        <v>23</v>
      </c>
      <c r="K326" s="3" t="n">
        <v>45903</v>
      </c>
      <c r="M326" s="1" t="n">
        <v>1</v>
      </c>
      <c r="N326" s="7" t="s">
        <v>230</v>
      </c>
      <c r="O326" s="1" t="s">
        <v>91</v>
      </c>
      <c r="P326" s="5" t="s">
        <v>26</v>
      </c>
    </row>
    <row r="327" customFormat="false" ht="15" hidden="false" customHeight="true" outlineLevel="0" collapsed="false">
      <c r="A327" s="1" t="s">
        <v>16</v>
      </c>
      <c r="B327" s="3" t="n">
        <v>46174</v>
      </c>
      <c r="C327" s="1" t="s">
        <v>17</v>
      </c>
      <c r="D327" s="1" t="s">
        <v>1235</v>
      </c>
      <c r="E327" s="1" t="s">
        <v>1236</v>
      </c>
      <c r="F327" s="1" t="s">
        <v>348</v>
      </c>
      <c r="G327" s="1" t="s">
        <v>1237</v>
      </c>
      <c r="H327" s="1" t="s">
        <v>185</v>
      </c>
      <c r="I327" s="3" t="n">
        <v>41817</v>
      </c>
      <c r="J327" s="1" t="s">
        <v>23</v>
      </c>
      <c r="K327" s="3" t="n">
        <v>45903</v>
      </c>
      <c r="M327" s="1" t="n">
        <v>1</v>
      </c>
      <c r="N327" s="7" t="s">
        <v>230</v>
      </c>
      <c r="O327" s="1" t="s">
        <v>91</v>
      </c>
      <c r="P327" s="5" t="s">
        <v>26</v>
      </c>
    </row>
    <row r="328" customFormat="false" ht="15" hidden="false" customHeight="true" outlineLevel="0" collapsed="false">
      <c r="A328" s="1" t="s">
        <v>16</v>
      </c>
      <c r="B328" s="3" t="n">
        <v>46174</v>
      </c>
      <c r="C328" s="1" t="s">
        <v>17</v>
      </c>
      <c r="D328" s="1" t="s">
        <v>1238</v>
      </c>
      <c r="E328" s="1" t="s">
        <v>1239</v>
      </c>
      <c r="F328" s="1" t="s">
        <v>35</v>
      </c>
      <c r="G328" s="1" t="s">
        <v>1240</v>
      </c>
      <c r="H328" s="1" t="s">
        <v>37</v>
      </c>
      <c r="I328" s="3" t="n">
        <v>42425</v>
      </c>
      <c r="J328" s="1" t="s">
        <v>23</v>
      </c>
      <c r="K328" s="3" t="n">
        <v>45903</v>
      </c>
      <c r="M328" s="1" t="n">
        <v>1</v>
      </c>
      <c r="N328" s="7" t="s">
        <v>230</v>
      </c>
      <c r="O328" s="1" t="s">
        <v>91</v>
      </c>
      <c r="P328" s="5" t="s">
        <v>26</v>
      </c>
    </row>
    <row r="329" customFormat="false" ht="15" hidden="false" customHeight="true" outlineLevel="0" collapsed="false">
      <c r="A329" s="1" t="s">
        <v>16</v>
      </c>
      <c r="B329" s="3" t="n">
        <v>46174</v>
      </c>
      <c r="C329" s="1" t="s">
        <v>17</v>
      </c>
      <c r="D329" s="1" t="s">
        <v>1241</v>
      </c>
      <c r="E329" s="1" t="s">
        <v>1242</v>
      </c>
      <c r="F329" s="1" t="s">
        <v>1243</v>
      </c>
      <c r="G329" s="1" t="s">
        <v>1244</v>
      </c>
      <c r="H329" s="1" t="s">
        <v>185</v>
      </c>
      <c r="I329" s="3" t="n">
        <v>41671</v>
      </c>
      <c r="J329" s="1" t="s">
        <v>23</v>
      </c>
      <c r="K329" s="3" t="n">
        <v>45903</v>
      </c>
      <c r="M329" s="1" t="n">
        <v>1</v>
      </c>
      <c r="N329" s="7" t="s">
        <v>230</v>
      </c>
      <c r="O329" s="1" t="s">
        <v>91</v>
      </c>
      <c r="P329" s="5" t="s">
        <v>26</v>
      </c>
    </row>
    <row r="330" customFormat="false" ht="15" hidden="false" customHeight="true" outlineLevel="0" collapsed="false">
      <c r="A330" s="1" t="s">
        <v>16</v>
      </c>
      <c r="B330" s="3" t="n">
        <v>46174</v>
      </c>
      <c r="C330" s="1" t="s">
        <v>17</v>
      </c>
      <c r="D330" s="1" t="s">
        <v>1245</v>
      </c>
      <c r="E330" s="1" t="s">
        <v>1246</v>
      </c>
      <c r="F330" s="1" t="s">
        <v>475</v>
      </c>
      <c r="G330" s="1" t="s">
        <v>1247</v>
      </c>
      <c r="H330" s="1" t="s">
        <v>185</v>
      </c>
      <c r="I330" s="3" t="n">
        <v>41567</v>
      </c>
      <c r="J330" s="1" t="s">
        <v>23</v>
      </c>
      <c r="K330" s="3" t="n">
        <v>45903</v>
      </c>
      <c r="M330" s="1" t="n">
        <v>1</v>
      </c>
      <c r="N330" s="7" t="s">
        <v>230</v>
      </c>
      <c r="O330" s="1" t="s">
        <v>91</v>
      </c>
      <c r="P330" s="5" t="s">
        <v>26</v>
      </c>
    </row>
    <row r="331" customFormat="false" ht="15" hidden="false" customHeight="true" outlineLevel="0" collapsed="false">
      <c r="A331" s="1" t="s">
        <v>16</v>
      </c>
      <c r="B331" s="3" t="n">
        <v>46174</v>
      </c>
      <c r="C331" s="1" t="s">
        <v>17</v>
      </c>
      <c r="D331" s="1" t="s">
        <v>1248</v>
      </c>
      <c r="E331" s="1" t="s">
        <v>1249</v>
      </c>
      <c r="F331" s="1" t="s">
        <v>1250</v>
      </c>
      <c r="G331" s="1" t="s">
        <v>1251</v>
      </c>
      <c r="H331" s="1" t="s">
        <v>128</v>
      </c>
      <c r="I331" s="3" t="n">
        <v>41472</v>
      </c>
      <c r="J331" s="1" t="s">
        <v>23</v>
      </c>
      <c r="K331" s="3" t="n">
        <v>45903</v>
      </c>
      <c r="M331" s="1" t="n">
        <v>1</v>
      </c>
      <c r="N331" s="7" t="s">
        <v>230</v>
      </c>
      <c r="O331" s="1" t="s">
        <v>91</v>
      </c>
      <c r="P331" s="5" t="s">
        <v>26</v>
      </c>
    </row>
    <row r="332" customFormat="false" ht="15" hidden="false" customHeight="true" outlineLevel="0" collapsed="false">
      <c r="A332" s="1" t="s">
        <v>16</v>
      </c>
      <c r="B332" s="3" t="n">
        <v>46174</v>
      </c>
      <c r="C332" s="1" t="s">
        <v>17</v>
      </c>
      <c r="D332" s="1" t="s">
        <v>1252</v>
      </c>
      <c r="E332" s="1" t="s">
        <v>1253</v>
      </c>
      <c r="F332" s="1" t="s">
        <v>964</v>
      </c>
      <c r="G332" s="1" t="s">
        <v>1251</v>
      </c>
      <c r="H332" s="1" t="s">
        <v>140</v>
      </c>
      <c r="I332" s="3" t="n">
        <v>42073</v>
      </c>
      <c r="J332" s="1" t="s">
        <v>23</v>
      </c>
      <c r="K332" s="3" t="n">
        <v>45903</v>
      </c>
      <c r="M332" s="1" t="n">
        <v>1</v>
      </c>
      <c r="N332" s="7" t="s">
        <v>230</v>
      </c>
      <c r="O332" s="1" t="s">
        <v>91</v>
      </c>
      <c r="P332" s="5" t="s">
        <v>26</v>
      </c>
    </row>
    <row r="333" customFormat="false" ht="15" hidden="false" customHeight="true" outlineLevel="0" collapsed="false">
      <c r="A333" s="1" t="s">
        <v>16</v>
      </c>
      <c r="B333" s="3" t="n">
        <v>46174</v>
      </c>
      <c r="C333" s="1" t="s">
        <v>17</v>
      </c>
      <c r="D333" s="1" t="s">
        <v>1254</v>
      </c>
      <c r="E333" s="1" t="s">
        <v>1255</v>
      </c>
      <c r="F333" s="1" t="s">
        <v>1256</v>
      </c>
      <c r="G333" s="1" t="s">
        <v>1257</v>
      </c>
      <c r="H333" s="1" t="s">
        <v>59</v>
      </c>
      <c r="I333" s="3" t="n">
        <v>43204</v>
      </c>
      <c r="J333" s="1" t="s">
        <v>23</v>
      </c>
      <c r="K333" s="3" t="n">
        <v>45903</v>
      </c>
      <c r="M333" s="1" t="n">
        <v>1</v>
      </c>
      <c r="N333" s="7" t="s">
        <v>230</v>
      </c>
      <c r="O333" s="1" t="s">
        <v>91</v>
      </c>
      <c r="P333" s="5" t="s">
        <v>26</v>
      </c>
    </row>
    <row r="334" customFormat="false" ht="15" hidden="false" customHeight="true" outlineLevel="0" collapsed="false">
      <c r="A334" s="1" t="s">
        <v>16</v>
      </c>
      <c r="B334" s="3" t="n">
        <v>46174</v>
      </c>
      <c r="C334" s="1" t="s">
        <v>17</v>
      </c>
      <c r="D334" s="1" t="s">
        <v>1258</v>
      </c>
      <c r="E334" s="1" t="s">
        <v>1259</v>
      </c>
      <c r="F334" s="1" t="s">
        <v>1260</v>
      </c>
      <c r="G334" s="1" t="s">
        <v>1261</v>
      </c>
      <c r="H334" s="1" t="s">
        <v>185</v>
      </c>
      <c r="I334" s="3" t="n">
        <v>41839</v>
      </c>
      <c r="J334" s="1" t="s">
        <v>23</v>
      </c>
      <c r="K334" s="3" t="n">
        <v>45903</v>
      </c>
      <c r="M334" s="1" t="n">
        <v>1</v>
      </c>
      <c r="N334" s="7" t="s">
        <v>230</v>
      </c>
      <c r="O334" s="1" t="s">
        <v>91</v>
      </c>
      <c r="P334" s="5" t="s">
        <v>26</v>
      </c>
    </row>
    <row r="335" customFormat="false" ht="15" hidden="false" customHeight="true" outlineLevel="0" collapsed="false">
      <c r="A335" s="1" t="s">
        <v>16</v>
      </c>
      <c r="B335" s="3" t="n">
        <v>46174</v>
      </c>
      <c r="C335" s="1" t="s">
        <v>17</v>
      </c>
      <c r="D335" s="1" t="s">
        <v>1262</v>
      </c>
      <c r="E335" s="1" t="s">
        <v>1263</v>
      </c>
      <c r="F335" s="1" t="s">
        <v>1264</v>
      </c>
      <c r="G335" s="1" t="s">
        <v>1261</v>
      </c>
      <c r="H335" s="1" t="s">
        <v>84</v>
      </c>
      <c r="I335" s="3" t="n">
        <v>42970</v>
      </c>
      <c r="J335" s="1" t="s">
        <v>23</v>
      </c>
      <c r="K335" s="3" t="n">
        <v>45903</v>
      </c>
      <c r="M335" s="1" t="n">
        <v>1</v>
      </c>
      <c r="N335" s="7" t="s">
        <v>230</v>
      </c>
      <c r="O335" s="1" t="s">
        <v>91</v>
      </c>
      <c r="P335" s="5" t="s">
        <v>26</v>
      </c>
    </row>
    <row r="336" customFormat="false" ht="15" hidden="false" customHeight="true" outlineLevel="0" collapsed="false">
      <c r="A336" s="1" t="s">
        <v>16</v>
      </c>
      <c r="B336" s="3" t="n">
        <v>46174</v>
      </c>
      <c r="C336" s="1" t="s">
        <v>17</v>
      </c>
      <c r="D336" s="1" t="s">
        <v>1265</v>
      </c>
      <c r="E336" s="1" t="s">
        <v>1266</v>
      </c>
      <c r="F336" s="1" t="s">
        <v>1267</v>
      </c>
      <c r="G336" s="1" t="s">
        <v>1261</v>
      </c>
      <c r="H336" s="1" t="s">
        <v>44</v>
      </c>
      <c r="I336" s="3" t="n">
        <v>41118</v>
      </c>
      <c r="J336" s="1" t="s">
        <v>23</v>
      </c>
      <c r="K336" s="3" t="n">
        <v>45903</v>
      </c>
      <c r="M336" s="1" t="n">
        <v>1</v>
      </c>
      <c r="N336" s="7" t="s">
        <v>230</v>
      </c>
      <c r="O336" s="1" t="s">
        <v>91</v>
      </c>
      <c r="P336" s="5" t="s">
        <v>26</v>
      </c>
    </row>
    <row r="337" customFormat="false" ht="15" hidden="false" customHeight="true" outlineLevel="0" collapsed="false">
      <c r="A337" s="1" t="s">
        <v>16</v>
      </c>
      <c r="B337" s="3" t="n">
        <v>46174</v>
      </c>
      <c r="C337" s="1" t="s">
        <v>17</v>
      </c>
      <c r="D337" s="1" t="s">
        <v>1268</v>
      </c>
      <c r="E337" s="1" t="s">
        <v>1269</v>
      </c>
      <c r="F337" s="1" t="s">
        <v>1264</v>
      </c>
      <c r="G337" s="1" t="s">
        <v>1270</v>
      </c>
      <c r="H337" s="1" t="s">
        <v>84</v>
      </c>
      <c r="I337" s="3" t="n">
        <v>42970</v>
      </c>
      <c r="J337" s="1" t="s">
        <v>23</v>
      </c>
      <c r="K337" s="3" t="n">
        <v>45903</v>
      </c>
      <c r="M337" s="1" t="n">
        <v>1</v>
      </c>
      <c r="N337" s="7" t="s">
        <v>230</v>
      </c>
      <c r="O337" s="1" t="s">
        <v>91</v>
      </c>
      <c r="P337" s="5" t="s">
        <v>26</v>
      </c>
    </row>
    <row r="338" customFormat="false" ht="15" hidden="false" customHeight="true" outlineLevel="0" collapsed="false">
      <c r="A338" s="1" t="s">
        <v>16</v>
      </c>
      <c r="B338" s="3" t="n">
        <v>46174</v>
      </c>
      <c r="C338" s="1" t="s">
        <v>17</v>
      </c>
      <c r="D338" s="1" t="s">
        <v>1271</v>
      </c>
      <c r="E338" s="1" t="s">
        <v>1272</v>
      </c>
      <c r="F338" s="1" t="s">
        <v>691</v>
      </c>
      <c r="G338" s="1" t="s">
        <v>1273</v>
      </c>
      <c r="H338" s="1" t="s">
        <v>22</v>
      </c>
      <c r="I338" s="3" t="n">
        <v>43334</v>
      </c>
      <c r="J338" s="1" t="s">
        <v>23</v>
      </c>
      <c r="K338" s="3" t="n">
        <v>45903</v>
      </c>
      <c r="M338" s="1" t="n">
        <v>1</v>
      </c>
      <c r="N338" s="7" t="s">
        <v>230</v>
      </c>
      <c r="O338" s="1" t="s">
        <v>91</v>
      </c>
      <c r="P338" s="5" t="s">
        <v>26</v>
      </c>
    </row>
    <row r="339" customFormat="false" ht="15" hidden="false" customHeight="true" outlineLevel="0" collapsed="false">
      <c r="A339" s="1" t="s">
        <v>16</v>
      </c>
      <c r="B339" s="3" t="n">
        <v>46174</v>
      </c>
      <c r="C339" s="1" t="s">
        <v>17</v>
      </c>
      <c r="D339" s="1" t="s">
        <v>1274</v>
      </c>
      <c r="E339" s="1" t="s">
        <v>1275</v>
      </c>
      <c r="F339" s="1" t="s">
        <v>1276</v>
      </c>
      <c r="G339" s="1" t="s">
        <v>1277</v>
      </c>
      <c r="H339" s="1" t="s">
        <v>59</v>
      </c>
      <c r="I339" s="3" t="n">
        <v>43140</v>
      </c>
      <c r="J339" s="1" t="s">
        <v>23</v>
      </c>
      <c r="K339" s="3" t="n">
        <v>45904</v>
      </c>
      <c r="M339" s="1" t="n">
        <v>0.975</v>
      </c>
      <c r="N339" s="7" t="s">
        <v>230</v>
      </c>
      <c r="O339" s="1" t="s">
        <v>91</v>
      </c>
      <c r="P339" s="5" t="s">
        <v>26</v>
      </c>
    </row>
    <row r="340" customFormat="false" ht="15" hidden="false" customHeight="true" outlineLevel="0" collapsed="false">
      <c r="A340" s="1" t="s">
        <v>16</v>
      </c>
      <c r="B340" s="3" t="n">
        <v>46174</v>
      </c>
      <c r="C340" s="1" t="s">
        <v>17</v>
      </c>
      <c r="D340" s="1" t="s">
        <v>1278</v>
      </c>
      <c r="F340" s="1" t="s">
        <v>1279</v>
      </c>
      <c r="G340" s="1" t="s">
        <v>1280</v>
      </c>
      <c r="H340" s="1" t="s">
        <v>84</v>
      </c>
      <c r="I340" s="3" t="n">
        <v>43382</v>
      </c>
      <c r="J340" s="1" t="s">
        <v>23</v>
      </c>
      <c r="K340" s="3" t="n">
        <v>45909</v>
      </c>
      <c r="M340" s="1" t="n">
        <v>0.975</v>
      </c>
      <c r="N340" s="7" t="s">
        <v>230</v>
      </c>
      <c r="O340" s="1" t="s">
        <v>91</v>
      </c>
      <c r="P340" s="5" t="s">
        <v>26</v>
      </c>
    </row>
    <row r="341" customFormat="false" ht="15" hidden="false" customHeight="true" outlineLevel="0" collapsed="false">
      <c r="A341" s="1" t="s">
        <v>16</v>
      </c>
      <c r="B341" s="3" t="n">
        <v>46174</v>
      </c>
      <c r="C341" s="1" t="s">
        <v>17</v>
      </c>
      <c r="D341" s="1" t="s">
        <v>1281</v>
      </c>
      <c r="E341" s="1" t="s">
        <v>1282</v>
      </c>
      <c r="F341" s="1" t="s">
        <v>1283</v>
      </c>
      <c r="G341" s="1" t="s">
        <v>1284</v>
      </c>
      <c r="H341" s="1" t="s">
        <v>22</v>
      </c>
      <c r="I341" s="3" t="n">
        <v>43264</v>
      </c>
      <c r="J341" s="1" t="s">
        <v>23</v>
      </c>
      <c r="K341" s="3" t="n">
        <v>45903</v>
      </c>
      <c r="M341" s="1" t="n">
        <v>1</v>
      </c>
      <c r="N341" s="7" t="s">
        <v>230</v>
      </c>
      <c r="O341" s="1" t="s">
        <v>91</v>
      </c>
      <c r="P341" s="6" t="s">
        <v>39</v>
      </c>
    </row>
    <row r="342" customFormat="false" ht="15" hidden="false" customHeight="true" outlineLevel="0" collapsed="false">
      <c r="A342" s="1" t="s">
        <v>16</v>
      </c>
      <c r="B342" s="3" t="n">
        <v>46174</v>
      </c>
      <c r="C342" s="1" t="s">
        <v>17</v>
      </c>
      <c r="D342" s="1" t="s">
        <v>1285</v>
      </c>
      <c r="E342" s="1" t="s">
        <v>1286</v>
      </c>
      <c r="F342" s="1" t="s">
        <v>1287</v>
      </c>
      <c r="G342" s="1" t="s">
        <v>1288</v>
      </c>
      <c r="H342" s="1" t="s">
        <v>140</v>
      </c>
      <c r="I342" s="3" t="n">
        <v>41844</v>
      </c>
      <c r="J342" s="1" t="s">
        <v>23</v>
      </c>
      <c r="K342" s="3" t="n">
        <v>45903</v>
      </c>
      <c r="M342" s="1" t="n">
        <v>1</v>
      </c>
      <c r="N342" s="7" t="s">
        <v>230</v>
      </c>
      <c r="O342" s="1" t="s">
        <v>91</v>
      </c>
      <c r="P342" s="5" t="s">
        <v>26</v>
      </c>
    </row>
    <row r="343" customFormat="false" ht="15" hidden="false" customHeight="true" outlineLevel="0" collapsed="false">
      <c r="A343" s="1" t="s">
        <v>16</v>
      </c>
      <c r="B343" s="3" t="n">
        <v>46174</v>
      </c>
      <c r="C343" s="1" t="s">
        <v>17</v>
      </c>
      <c r="D343" s="1" t="s">
        <v>1289</v>
      </c>
      <c r="E343" s="1" t="s">
        <v>1290</v>
      </c>
      <c r="F343" s="1" t="s">
        <v>1291</v>
      </c>
      <c r="G343" s="1" t="s">
        <v>1292</v>
      </c>
      <c r="H343" s="1" t="s">
        <v>185</v>
      </c>
      <c r="I343" s="3" t="n">
        <v>41856</v>
      </c>
      <c r="J343" s="1" t="s">
        <v>23</v>
      </c>
      <c r="K343" s="3" t="n">
        <v>45909</v>
      </c>
      <c r="M343" s="1" t="n">
        <v>0.975</v>
      </c>
      <c r="N343" s="7" t="s">
        <v>230</v>
      </c>
      <c r="O343" s="1" t="s">
        <v>91</v>
      </c>
      <c r="P343" s="5" t="s">
        <v>26</v>
      </c>
    </row>
    <row r="344" customFormat="false" ht="15" hidden="false" customHeight="true" outlineLevel="0" collapsed="false">
      <c r="A344" s="1" t="s">
        <v>16</v>
      </c>
      <c r="B344" s="3" t="n">
        <v>46174</v>
      </c>
      <c r="C344" s="1" t="s">
        <v>17</v>
      </c>
      <c r="D344" s="1" t="s">
        <v>1293</v>
      </c>
      <c r="E344" s="1" t="s">
        <v>1294</v>
      </c>
      <c r="F344" s="1" t="s">
        <v>817</v>
      </c>
      <c r="G344" s="1" t="s">
        <v>1295</v>
      </c>
      <c r="H344" s="1" t="s">
        <v>59</v>
      </c>
      <c r="I344" s="3" t="n">
        <v>43452</v>
      </c>
      <c r="J344" s="1" t="s">
        <v>23</v>
      </c>
      <c r="K344" s="3" t="n">
        <v>45903</v>
      </c>
      <c r="M344" s="1" t="n">
        <v>1</v>
      </c>
      <c r="N344" s="7" t="s">
        <v>230</v>
      </c>
      <c r="O344" s="1" t="s">
        <v>91</v>
      </c>
      <c r="P344" s="5" t="s">
        <v>26</v>
      </c>
    </row>
    <row r="345" customFormat="false" ht="15" hidden="false" customHeight="true" outlineLevel="0" collapsed="false">
      <c r="A345" s="1" t="s">
        <v>16</v>
      </c>
      <c r="B345" s="3" t="n">
        <v>46174</v>
      </c>
      <c r="C345" s="1" t="s">
        <v>17</v>
      </c>
      <c r="D345" s="1" t="s">
        <v>1296</v>
      </c>
      <c r="E345" s="1" t="s">
        <v>1297</v>
      </c>
      <c r="F345" s="1" t="s">
        <v>257</v>
      </c>
      <c r="G345" s="1" t="s">
        <v>1295</v>
      </c>
      <c r="H345" s="1" t="s">
        <v>31</v>
      </c>
      <c r="I345" s="3" t="n">
        <v>43956</v>
      </c>
      <c r="J345" s="1" t="s">
        <v>23</v>
      </c>
      <c r="K345" s="3" t="n">
        <v>45903</v>
      </c>
      <c r="M345" s="1" t="n">
        <v>1</v>
      </c>
      <c r="N345" s="7" t="s">
        <v>230</v>
      </c>
      <c r="O345" s="1" t="s">
        <v>91</v>
      </c>
      <c r="P345" s="5" t="s">
        <v>26</v>
      </c>
    </row>
    <row r="346" customFormat="false" ht="15" hidden="false" customHeight="true" outlineLevel="0" collapsed="false">
      <c r="A346" s="1" t="s">
        <v>16</v>
      </c>
      <c r="B346" s="3" t="n">
        <v>46174</v>
      </c>
      <c r="C346" s="1" t="s">
        <v>17</v>
      </c>
      <c r="D346" s="1" t="s">
        <v>1298</v>
      </c>
      <c r="E346" s="1" t="s">
        <v>1299</v>
      </c>
      <c r="F346" s="1" t="s">
        <v>754</v>
      </c>
      <c r="G346" s="1" t="s">
        <v>1300</v>
      </c>
      <c r="H346" s="1" t="s">
        <v>44</v>
      </c>
      <c r="I346" s="3" t="n">
        <v>40630</v>
      </c>
      <c r="J346" s="1" t="s">
        <v>23</v>
      </c>
      <c r="K346" s="3" t="n">
        <v>45903</v>
      </c>
      <c r="M346" s="1" t="n">
        <v>1</v>
      </c>
      <c r="N346" s="7" t="s">
        <v>230</v>
      </c>
      <c r="O346" s="1" t="s">
        <v>91</v>
      </c>
      <c r="P346" s="6" t="s">
        <v>39</v>
      </c>
    </row>
    <row r="347" customFormat="false" ht="15" hidden="false" customHeight="true" outlineLevel="0" collapsed="false">
      <c r="A347" s="1" t="s">
        <v>16</v>
      </c>
      <c r="B347" s="3" t="n">
        <v>46174</v>
      </c>
      <c r="C347" s="1" t="s">
        <v>17</v>
      </c>
      <c r="D347" s="1" t="s">
        <v>1301</v>
      </c>
      <c r="E347" s="1" t="s">
        <v>1302</v>
      </c>
      <c r="F347" s="1" t="s">
        <v>1303</v>
      </c>
      <c r="G347" s="1" t="s">
        <v>125</v>
      </c>
      <c r="H347" s="1" t="s">
        <v>128</v>
      </c>
      <c r="I347" s="3" t="n">
        <v>41304</v>
      </c>
      <c r="J347" s="1" t="s">
        <v>23</v>
      </c>
      <c r="K347" s="3" t="n">
        <v>45903</v>
      </c>
      <c r="M347" s="1" t="n">
        <v>1</v>
      </c>
      <c r="N347" s="7" t="s">
        <v>230</v>
      </c>
      <c r="O347" s="1" t="s">
        <v>91</v>
      </c>
      <c r="P347" s="5" t="s">
        <v>26</v>
      </c>
    </row>
    <row r="348" customFormat="false" ht="15" hidden="false" customHeight="true" outlineLevel="0" collapsed="false">
      <c r="A348" s="1" t="s">
        <v>16</v>
      </c>
      <c r="B348" s="3" t="n">
        <v>46174</v>
      </c>
      <c r="C348" s="1" t="s">
        <v>17</v>
      </c>
      <c r="D348" s="1" t="s">
        <v>1304</v>
      </c>
      <c r="E348" s="1" t="s">
        <v>1305</v>
      </c>
      <c r="F348" s="1" t="s">
        <v>1019</v>
      </c>
      <c r="G348" s="1" t="s">
        <v>1306</v>
      </c>
      <c r="H348" s="1" t="s">
        <v>59</v>
      </c>
      <c r="I348" s="3" t="n">
        <v>43480</v>
      </c>
      <c r="J348" s="1" t="s">
        <v>23</v>
      </c>
      <c r="K348" s="3" t="n">
        <v>45903</v>
      </c>
      <c r="M348" s="1" t="n">
        <v>1</v>
      </c>
      <c r="N348" s="7" t="s">
        <v>230</v>
      </c>
      <c r="O348" s="1" t="s">
        <v>91</v>
      </c>
      <c r="P348" s="5" t="s">
        <v>26</v>
      </c>
    </row>
    <row r="349" customFormat="false" ht="15" hidden="false" customHeight="true" outlineLevel="0" collapsed="false">
      <c r="A349" s="1" t="s">
        <v>16</v>
      </c>
      <c r="B349" s="3" t="n">
        <v>46174</v>
      </c>
      <c r="C349" s="1" t="s">
        <v>17</v>
      </c>
      <c r="D349" s="1" t="s">
        <v>1307</v>
      </c>
      <c r="E349" s="1" t="s">
        <v>1308</v>
      </c>
      <c r="F349" s="1" t="s">
        <v>1309</v>
      </c>
      <c r="G349" s="1" t="s">
        <v>1310</v>
      </c>
      <c r="H349" s="1" t="s">
        <v>128</v>
      </c>
      <c r="I349" s="3" t="n">
        <v>41520</v>
      </c>
      <c r="J349" s="1" t="s">
        <v>23</v>
      </c>
      <c r="K349" s="3" t="n">
        <v>45903</v>
      </c>
      <c r="L349" s="3" t="n">
        <v>45923</v>
      </c>
      <c r="M349" s="1" t="n">
        <v>0.075</v>
      </c>
      <c r="N349" s="7" t="s">
        <v>230</v>
      </c>
      <c r="O349" s="1" t="s">
        <v>91</v>
      </c>
      <c r="P349" s="6" t="s">
        <v>39</v>
      </c>
    </row>
    <row r="350" customFormat="false" ht="15" hidden="false" customHeight="true" outlineLevel="0" collapsed="false">
      <c r="A350" s="1" t="s">
        <v>16</v>
      </c>
      <c r="B350" s="3" t="n">
        <v>46174</v>
      </c>
      <c r="C350" s="1" t="s">
        <v>17</v>
      </c>
      <c r="D350" s="1" t="s">
        <v>1311</v>
      </c>
      <c r="E350" s="1" t="s">
        <v>1312</v>
      </c>
      <c r="F350" s="1" t="s">
        <v>1313</v>
      </c>
      <c r="G350" s="1" t="s">
        <v>1314</v>
      </c>
      <c r="H350" s="1" t="s">
        <v>185</v>
      </c>
      <c r="I350" s="3" t="n">
        <v>41918</v>
      </c>
      <c r="J350" s="1" t="s">
        <v>23</v>
      </c>
      <c r="K350" s="3" t="n">
        <v>45903</v>
      </c>
      <c r="M350" s="1" t="n">
        <v>1</v>
      </c>
      <c r="N350" s="7" t="s">
        <v>230</v>
      </c>
      <c r="O350" s="1" t="s">
        <v>91</v>
      </c>
      <c r="P350" s="5" t="s">
        <v>26</v>
      </c>
    </row>
    <row r="351" customFormat="false" ht="15" hidden="false" customHeight="true" outlineLevel="0" collapsed="false">
      <c r="A351" s="1" t="s">
        <v>16</v>
      </c>
      <c r="B351" s="3" t="n">
        <v>46174</v>
      </c>
      <c r="C351" s="1" t="s">
        <v>17</v>
      </c>
      <c r="D351" s="1" t="s">
        <v>1315</v>
      </c>
      <c r="E351" s="1" t="s">
        <v>1316</v>
      </c>
      <c r="F351" s="1" t="s">
        <v>1317</v>
      </c>
      <c r="G351" s="1" t="s">
        <v>1314</v>
      </c>
      <c r="H351" s="1" t="s">
        <v>22</v>
      </c>
      <c r="I351" s="3" t="n">
        <v>43153</v>
      </c>
      <c r="J351" s="1" t="s">
        <v>23</v>
      </c>
      <c r="K351" s="3" t="n">
        <v>45903</v>
      </c>
      <c r="M351" s="1" t="n">
        <v>1</v>
      </c>
      <c r="N351" s="7" t="s">
        <v>230</v>
      </c>
      <c r="O351" s="1" t="s">
        <v>91</v>
      </c>
      <c r="P351" s="5" t="s">
        <v>26</v>
      </c>
    </row>
    <row r="352" customFormat="false" ht="15" hidden="false" customHeight="true" outlineLevel="0" collapsed="false">
      <c r="A352" s="1" t="s">
        <v>16</v>
      </c>
      <c r="B352" s="3" t="n">
        <v>46174</v>
      </c>
      <c r="C352" s="1" t="s">
        <v>17</v>
      </c>
      <c r="D352" s="1" t="s">
        <v>1318</v>
      </c>
      <c r="E352" s="1" t="s">
        <v>1319</v>
      </c>
      <c r="F352" s="1" t="s">
        <v>1320</v>
      </c>
      <c r="G352" s="1" t="s">
        <v>1314</v>
      </c>
      <c r="H352" s="1" t="s">
        <v>44</v>
      </c>
      <c r="I352" s="3" t="n">
        <v>41009</v>
      </c>
      <c r="J352" s="1" t="s">
        <v>23</v>
      </c>
      <c r="K352" s="3" t="n">
        <v>45903</v>
      </c>
      <c r="M352" s="1" t="n">
        <v>1</v>
      </c>
      <c r="N352" s="7" t="s">
        <v>230</v>
      </c>
      <c r="O352" s="1" t="s">
        <v>91</v>
      </c>
      <c r="P352" s="5" t="s">
        <v>26</v>
      </c>
    </row>
    <row r="353" customFormat="false" ht="15" hidden="false" customHeight="true" outlineLevel="0" collapsed="false">
      <c r="A353" s="1" t="s">
        <v>16</v>
      </c>
      <c r="B353" s="3" t="n">
        <v>46174</v>
      </c>
      <c r="C353" s="1" t="s">
        <v>17</v>
      </c>
      <c r="D353" s="1" t="s">
        <v>1321</v>
      </c>
      <c r="E353" s="1" t="s">
        <v>1322</v>
      </c>
      <c r="F353" s="1" t="s">
        <v>1323</v>
      </c>
      <c r="G353" s="1" t="s">
        <v>1314</v>
      </c>
      <c r="H353" s="1" t="s">
        <v>140</v>
      </c>
      <c r="I353" s="3" t="n">
        <v>41966</v>
      </c>
      <c r="J353" s="1" t="s">
        <v>23</v>
      </c>
      <c r="K353" s="3" t="n">
        <v>45903</v>
      </c>
      <c r="M353" s="1" t="n">
        <v>1</v>
      </c>
      <c r="N353" s="7" t="s">
        <v>230</v>
      </c>
      <c r="O353" s="1" t="s">
        <v>91</v>
      </c>
      <c r="P353" s="6" t="s">
        <v>39</v>
      </c>
    </row>
    <row r="354" customFormat="false" ht="15" hidden="false" customHeight="true" outlineLevel="0" collapsed="false">
      <c r="A354" s="1" t="s">
        <v>16</v>
      </c>
      <c r="B354" s="3" t="n">
        <v>46174</v>
      </c>
      <c r="C354" s="1" t="s">
        <v>17</v>
      </c>
      <c r="D354" s="1" t="s">
        <v>1324</v>
      </c>
      <c r="E354" s="1" t="s">
        <v>1325</v>
      </c>
      <c r="F354" s="1" t="s">
        <v>1326</v>
      </c>
      <c r="G354" s="1" t="s">
        <v>127</v>
      </c>
      <c r="H354" s="1" t="s">
        <v>59</v>
      </c>
      <c r="I354" s="3" t="n">
        <v>43676</v>
      </c>
      <c r="J354" s="1" t="s">
        <v>23</v>
      </c>
      <c r="K354" s="3" t="n">
        <v>45903</v>
      </c>
      <c r="M354" s="1" t="n">
        <v>1</v>
      </c>
      <c r="N354" s="7" t="s">
        <v>230</v>
      </c>
      <c r="O354" s="1" t="s">
        <v>91</v>
      </c>
      <c r="P354" s="6" t="s">
        <v>39</v>
      </c>
    </row>
    <row r="355" customFormat="false" ht="15" hidden="false" customHeight="true" outlineLevel="0" collapsed="false">
      <c r="A355" s="1" t="s">
        <v>16</v>
      </c>
      <c r="B355" s="3" t="n">
        <v>46174</v>
      </c>
      <c r="C355" s="1" t="s">
        <v>17</v>
      </c>
      <c r="D355" s="1" t="s">
        <v>1327</v>
      </c>
      <c r="E355" s="1" t="s">
        <v>1328</v>
      </c>
      <c r="F355" s="1" t="s">
        <v>471</v>
      </c>
      <c r="G355" s="1" t="s">
        <v>127</v>
      </c>
      <c r="H355" s="1" t="s">
        <v>128</v>
      </c>
      <c r="I355" s="3" t="n">
        <v>40898</v>
      </c>
      <c r="J355" s="1" t="s">
        <v>23</v>
      </c>
      <c r="K355" s="3" t="n">
        <v>45903</v>
      </c>
      <c r="M355" s="1" t="n">
        <v>1</v>
      </c>
      <c r="N355" s="7" t="s">
        <v>230</v>
      </c>
      <c r="O355" s="1" t="s">
        <v>91</v>
      </c>
      <c r="P355" s="5" t="s">
        <v>26</v>
      </c>
    </row>
    <row r="356" customFormat="false" ht="15" hidden="false" customHeight="true" outlineLevel="0" collapsed="false">
      <c r="A356" s="1" t="s">
        <v>16</v>
      </c>
      <c r="B356" s="3" t="n">
        <v>46174</v>
      </c>
      <c r="C356" s="1" t="s">
        <v>17</v>
      </c>
      <c r="D356" s="1" t="s">
        <v>1329</v>
      </c>
      <c r="E356" s="1" t="s">
        <v>1330</v>
      </c>
      <c r="F356" s="1" t="s">
        <v>911</v>
      </c>
      <c r="G356" s="1" t="s">
        <v>127</v>
      </c>
      <c r="H356" s="1" t="s">
        <v>31</v>
      </c>
      <c r="I356" s="3" t="n">
        <v>44086</v>
      </c>
      <c r="J356" s="1" t="s">
        <v>23</v>
      </c>
      <c r="K356" s="3" t="n">
        <v>45903</v>
      </c>
      <c r="M356" s="1" t="n">
        <v>1</v>
      </c>
      <c r="N356" s="7" t="s">
        <v>230</v>
      </c>
      <c r="O356" s="1" t="s">
        <v>91</v>
      </c>
      <c r="P356" s="5" t="s">
        <v>26</v>
      </c>
    </row>
    <row r="357" customFormat="false" ht="15" hidden="false" customHeight="true" outlineLevel="0" collapsed="false">
      <c r="A357" s="1" t="s">
        <v>16</v>
      </c>
      <c r="B357" s="3" t="n">
        <v>46174</v>
      </c>
      <c r="C357" s="1" t="s">
        <v>17</v>
      </c>
      <c r="D357" s="1" t="s">
        <v>1331</v>
      </c>
      <c r="E357" s="1" t="s">
        <v>1332</v>
      </c>
      <c r="F357" s="1" t="s">
        <v>1124</v>
      </c>
      <c r="G357" s="1" t="s">
        <v>127</v>
      </c>
      <c r="H357" s="1" t="s">
        <v>84</v>
      </c>
      <c r="I357" s="3" t="n">
        <v>42959</v>
      </c>
      <c r="J357" s="1" t="s">
        <v>23</v>
      </c>
      <c r="K357" s="3" t="n">
        <v>45903</v>
      </c>
      <c r="M357" s="1" t="n">
        <v>1</v>
      </c>
      <c r="N357" s="7" t="s">
        <v>230</v>
      </c>
      <c r="O357" s="1" t="s">
        <v>91</v>
      </c>
      <c r="P357" s="5" t="s">
        <v>26</v>
      </c>
    </row>
    <row r="358" customFormat="false" ht="15" hidden="false" customHeight="true" outlineLevel="0" collapsed="false">
      <c r="A358" s="1" t="s">
        <v>16</v>
      </c>
      <c r="B358" s="3" t="n">
        <v>46174</v>
      </c>
      <c r="C358" s="1" t="s">
        <v>17</v>
      </c>
      <c r="D358" s="1" t="s">
        <v>1333</v>
      </c>
      <c r="E358" s="1" t="s">
        <v>1334</v>
      </c>
      <c r="F358" s="1" t="s">
        <v>836</v>
      </c>
      <c r="G358" s="1" t="s">
        <v>1335</v>
      </c>
      <c r="H358" s="1" t="s">
        <v>84</v>
      </c>
      <c r="I358" s="3" t="n">
        <v>42800</v>
      </c>
      <c r="J358" s="1" t="s">
        <v>23</v>
      </c>
      <c r="K358" s="3" t="n">
        <v>45903</v>
      </c>
      <c r="M358" s="1" t="n">
        <v>1</v>
      </c>
      <c r="N358" s="7" t="s">
        <v>230</v>
      </c>
      <c r="O358" s="1" t="s">
        <v>91</v>
      </c>
      <c r="P358" s="5" t="s">
        <v>26</v>
      </c>
    </row>
    <row r="359" customFormat="false" ht="15" hidden="false" customHeight="true" outlineLevel="0" collapsed="false">
      <c r="A359" s="1" t="s">
        <v>16</v>
      </c>
      <c r="B359" s="3" t="n">
        <v>46174</v>
      </c>
      <c r="C359" s="1" t="s">
        <v>17</v>
      </c>
      <c r="D359" s="1" t="s">
        <v>1336</v>
      </c>
      <c r="E359" s="1" t="s">
        <v>1337</v>
      </c>
      <c r="F359" s="1" t="s">
        <v>1120</v>
      </c>
      <c r="G359" s="1" t="s">
        <v>1335</v>
      </c>
      <c r="H359" s="1" t="s">
        <v>37</v>
      </c>
      <c r="I359" s="3" t="n">
        <v>42465</v>
      </c>
      <c r="J359" s="1" t="s">
        <v>23</v>
      </c>
      <c r="K359" s="3" t="n">
        <v>45903</v>
      </c>
      <c r="M359" s="1" t="n">
        <v>1</v>
      </c>
      <c r="N359" s="7" t="s">
        <v>230</v>
      </c>
      <c r="O359" s="1" t="s">
        <v>91</v>
      </c>
      <c r="P359" s="5" t="s">
        <v>26</v>
      </c>
    </row>
    <row r="360" customFormat="false" ht="15" hidden="false" customHeight="true" outlineLevel="0" collapsed="false">
      <c r="A360" s="1" t="s">
        <v>16</v>
      </c>
      <c r="B360" s="3" t="n">
        <v>46174</v>
      </c>
      <c r="C360" s="1" t="s">
        <v>17</v>
      </c>
      <c r="D360" s="1" t="s">
        <v>1338</v>
      </c>
      <c r="E360" s="1" t="s">
        <v>1339</v>
      </c>
      <c r="F360" s="1" t="s">
        <v>483</v>
      </c>
      <c r="G360" s="1" t="s">
        <v>1340</v>
      </c>
      <c r="H360" s="1" t="s">
        <v>128</v>
      </c>
      <c r="I360" s="3" t="n">
        <v>41282</v>
      </c>
      <c r="J360" s="1" t="s">
        <v>23</v>
      </c>
      <c r="K360" s="3" t="n">
        <v>45903</v>
      </c>
      <c r="M360" s="1" t="n">
        <v>1</v>
      </c>
      <c r="N360" s="7" t="s">
        <v>230</v>
      </c>
      <c r="O360" s="1" t="s">
        <v>91</v>
      </c>
      <c r="P360" s="5" t="s">
        <v>26</v>
      </c>
    </row>
    <row r="361" customFormat="false" ht="15" hidden="false" customHeight="true" outlineLevel="0" collapsed="false">
      <c r="A361" s="1" t="s">
        <v>16</v>
      </c>
      <c r="B361" s="3" t="n">
        <v>46174</v>
      </c>
      <c r="C361" s="1" t="s">
        <v>17</v>
      </c>
      <c r="D361" s="1" t="s">
        <v>1341</v>
      </c>
      <c r="E361" s="1" t="s">
        <v>1342</v>
      </c>
      <c r="F361" s="1" t="s">
        <v>1343</v>
      </c>
      <c r="G361" s="1" t="s">
        <v>1344</v>
      </c>
      <c r="H361" s="1" t="s">
        <v>22</v>
      </c>
      <c r="I361" s="3" t="n">
        <v>43259</v>
      </c>
      <c r="J361" s="1" t="s">
        <v>23</v>
      </c>
      <c r="K361" s="3" t="n">
        <v>45959</v>
      </c>
      <c r="M361" s="1" t="n">
        <v>0.825</v>
      </c>
      <c r="N361" s="7" t="s">
        <v>230</v>
      </c>
      <c r="O361" s="1" t="s">
        <v>91</v>
      </c>
      <c r="P361" s="5" t="s">
        <v>26</v>
      </c>
    </row>
    <row r="362" customFormat="false" ht="15" hidden="false" customHeight="true" outlineLevel="0" collapsed="false">
      <c r="A362" s="1" t="s">
        <v>16</v>
      </c>
      <c r="B362" s="3" t="n">
        <v>46174</v>
      </c>
      <c r="C362" s="1" t="s">
        <v>17</v>
      </c>
      <c r="D362" s="1" t="s">
        <v>1345</v>
      </c>
      <c r="E362" s="1" t="s">
        <v>1346</v>
      </c>
      <c r="F362" s="1" t="s">
        <v>1347</v>
      </c>
      <c r="G362" s="1" t="s">
        <v>1348</v>
      </c>
      <c r="H362" s="1" t="s">
        <v>22</v>
      </c>
      <c r="I362" s="3" t="n">
        <v>42839</v>
      </c>
      <c r="J362" s="1" t="s">
        <v>23</v>
      </c>
      <c r="K362" s="3" t="n">
        <v>45903</v>
      </c>
      <c r="M362" s="1" t="n">
        <v>1</v>
      </c>
      <c r="N362" s="7" t="s">
        <v>230</v>
      </c>
      <c r="O362" s="1" t="s">
        <v>91</v>
      </c>
      <c r="P362" s="6" t="s">
        <v>39</v>
      </c>
    </row>
    <row r="363" customFormat="false" ht="15" hidden="false" customHeight="true" outlineLevel="0" collapsed="false">
      <c r="A363" s="1" t="s">
        <v>16</v>
      </c>
      <c r="B363" s="3" t="n">
        <v>46174</v>
      </c>
      <c r="C363" s="1" t="s">
        <v>17</v>
      </c>
      <c r="D363" s="1" t="s">
        <v>1349</v>
      </c>
      <c r="E363" s="1" t="s">
        <v>1350</v>
      </c>
      <c r="F363" s="1" t="s">
        <v>389</v>
      </c>
      <c r="G363" s="1" t="s">
        <v>1351</v>
      </c>
      <c r="H363" s="1" t="s">
        <v>44</v>
      </c>
      <c r="I363" s="3" t="n">
        <v>40801</v>
      </c>
      <c r="J363" s="1" t="s">
        <v>23</v>
      </c>
      <c r="K363" s="3" t="n">
        <v>45903</v>
      </c>
      <c r="M363" s="1" t="n">
        <v>1</v>
      </c>
      <c r="N363" s="7" t="s">
        <v>230</v>
      </c>
      <c r="O363" s="1" t="s">
        <v>91</v>
      </c>
      <c r="P363" s="5" t="s">
        <v>26</v>
      </c>
    </row>
    <row r="364" customFormat="false" ht="15" hidden="false" customHeight="true" outlineLevel="0" collapsed="false">
      <c r="A364" s="1" t="s">
        <v>16</v>
      </c>
      <c r="B364" s="3" t="n">
        <v>46174</v>
      </c>
      <c r="C364" s="1" t="s">
        <v>17</v>
      </c>
      <c r="D364" s="1" t="s">
        <v>1352</v>
      </c>
      <c r="E364" s="1" t="s">
        <v>1353</v>
      </c>
      <c r="F364" s="1" t="s">
        <v>1354</v>
      </c>
      <c r="G364" s="1" t="s">
        <v>1355</v>
      </c>
      <c r="H364" s="1" t="s">
        <v>37</v>
      </c>
      <c r="I364" s="3" t="n">
        <v>42166</v>
      </c>
      <c r="J364" s="1" t="s">
        <v>23</v>
      </c>
      <c r="K364" s="3" t="n">
        <v>45903</v>
      </c>
      <c r="M364" s="1" t="n">
        <v>1</v>
      </c>
      <c r="N364" s="7" t="s">
        <v>230</v>
      </c>
      <c r="O364" s="1" t="s">
        <v>91</v>
      </c>
      <c r="P364" s="5" t="s">
        <v>26</v>
      </c>
    </row>
    <row r="365" customFormat="false" ht="15" hidden="false" customHeight="true" outlineLevel="0" collapsed="false">
      <c r="A365" s="1" t="s">
        <v>16</v>
      </c>
      <c r="B365" s="3" t="n">
        <v>46174</v>
      </c>
      <c r="C365" s="1" t="s">
        <v>17</v>
      </c>
      <c r="D365" s="1" t="s">
        <v>1356</v>
      </c>
      <c r="E365" s="1" t="s">
        <v>1357</v>
      </c>
      <c r="F365" s="1" t="s">
        <v>1358</v>
      </c>
      <c r="G365" s="1" t="s">
        <v>1359</v>
      </c>
      <c r="H365" s="1" t="s">
        <v>37</v>
      </c>
      <c r="I365" s="3" t="n">
        <v>42452</v>
      </c>
      <c r="J365" s="1" t="s">
        <v>23</v>
      </c>
      <c r="K365" s="3" t="n">
        <v>45903</v>
      </c>
      <c r="M365" s="1" t="n">
        <v>1</v>
      </c>
      <c r="N365" s="7" t="s">
        <v>230</v>
      </c>
      <c r="O365" s="1" t="s">
        <v>91</v>
      </c>
      <c r="P365" s="6" t="s">
        <v>39</v>
      </c>
    </row>
    <row r="366" customFormat="false" ht="15" hidden="false" customHeight="true" outlineLevel="0" collapsed="false">
      <c r="A366" s="1" t="s">
        <v>16</v>
      </c>
      <c r="B366" s="3" t="n">
        <v>46174</v>
      </c>
      <c r="C366" s="1" t="s">
        <v>17</v>
      </c>
      <c r="D366" s="1" t="s">
        <v>1360</v>
      </c>
      <c r="E366" s="1" t="s">
        <v>1361</v>
      </c>
      <c r="F366" s="1" t="s">
        <v>1362</v>
      </c>
      <c r="G366" s="1" t="s">
        <v>1359</v>
      </c>
      <c r="H366" s="1" t="s">
        <v>22</v>
      </c>
      <c r="I366" s="3" t="n">
        <v>43221</v>
      </c>
      <c r="J366" s="1" t="s">
        <v>23</v>
      </c>
      <c r="K366" s="3" t="n">
        <v>45903</v>
      </c>
      <c r="M366" s="1" t="n">
        <v>1</v>
      </c>
      <c r="N366" s="7" t="s">
        <v>230</v>
      </c>
      <c r="O366" s="1" t="s">
        <v>91</v>
      </c>
      <c r="P366" s="5" t="s">
        <v>26</v>
      </c>
    </row>
    <row r="367" customFormat="false" ht="15" hidden="false" customHeight="true" outlineLevel="0" collapsed="false">
      <c r="A367" s="1" t="s">
        <v>16</v>
      </c>
      <c r="B367" s="3" t="n">
        <v>46174</v>
      </c>
      <c r="C367" s="1" t="s">
        <v>17</v>
      </c>
      <c r="D367" s="1" t="s">
        <v>1363</v>
      </c>
      <c r="E367" s="1" t="s">
        <v>1364</v>
      </c>
      <c r="F367" s="1" t="s">
        <v>1365</v>
      </c>
      <c r="G367" s="1" t="s">
        <v>1366</v>
      </c>
      <c r="H367" s="1" t="s">
        <v>128</v>
      </c>
      <c r="I367" s="3" t="n">
        <v>41465</v>
      </c>
      <c r="J367" s="1" t="s">
        <v>23</v>
      </c>
      <c r="K367" s="3" t="n">
        <v>45903</v>
      </c>
      <c r="M367" s="1" t="n">
        <v>1</v>
      </c>
      <c r="N367" s="7" t="s">
        <v>230</v>
      </c>
      <c r="O367" s="1" t="s">
        <v>91</v>
      </c>
      <c r="P367" s="5" t="s">
        <v>26</v>
      </c>
    </row>
    <row r="368" customFormat="false" ht="15" hidden="false" customHeight="true" outlineLevel="0" collapsed="false">
      <c r="A368" s="1" t="s">
        <v>16</v>
      </c>
      <c r="B368" s="3" t="n">
        <v>46174</v>
      </c>
      <c r="C368" s="1" t="s">
        <v>17</v>
      </c>
      <c r="D368" s="1" t="s">
        <v>1367</v>
      </c>
      <c r="E368" s="1" t="s">
        <v>1367</v>
      </c>
      <c r="F368" s="1" t="s">
        <v>1047</v>
      </c>
      <c r="G368" s="1" t="s">
        <v>1368</v>
      </c>
      <c r="H368" s="1" t="s">
        <v>185</v>
      </c>
      <c r="I368" s="3" t="n">
        <v>41627</v>
      </c>
      <c r="J368" s="1" t="s">
        <v>23</v>
      </c>
      <c r="K368" s="3" t="n">
        <v>45904</v>
      </c>
      <c r="M368" s="1" t="n">
        <v>0.975</v>
      </c>
      <c r="N368" s="7" t="s">
        <v>230</v>
      </c>
      <c r="O368" s="1" t="s">
        <v>91</v>
      </c>
      <c r="P368" s="5" t="s">
        <v>26</v>
      </c>
    </row>
    <row r="369" customFormat="false" ht="15" hidden="false" customHeight="true" outlineLevel="0" collapsed="false">
      <c r="A369" s="1" t="s">
        <v>16</v>
      </c>
      <c r="B369" s="3" t="n">
        <v>46174</v>
      </c>
      <c r="C369" s="1" t="s">
        <v>17</v>
      </c>
      <c r="D369" s="1" t="s">
        <v>1369</v>
      </c>
      <c r="E369" s="1" t="s">
        <v>1370</v>
      </c>
      <c r="F369" s="1" t="s">
        <v>1371</v>
      </c>
      <c r="G369" s="1" t="s">
        <v>1372</v>
      </c>
      <c r="H369" s="1" t="s">
        <v>128</v>
      </c>
      <c r="I369" s="3" t="n">
        <v>41462</v>
      </c>
      <c r="J369" s="1" t="s">
        <v>23</v>
      </c>
      <c r="K369" s="3" t="n">
        <v>45903</v>
      </c>
      <c r="M369" s="1" t="n">
        <v>1</v>
      </c>
      <c r="N369" s="7" t="s">
        <v>230</v>
      </c>
      <c r="O369" s="1" t="s">
        <v>91</v>
      </c>
      <c r="P369" s="5" t="s">
        <v>26</v>
      </c>
    </row>
    <row r="370" customFormat="false" ht="15" hidden="false" customHeight="true" outlineLevel="0" collapsed="false">
      <c r="A370" s="1" t="s">
        <v>16</v>
      </c>
      <c r="B370" s="3" t="n">
        <v>46174</v>
      </c>
      <c r="C370" s="1" t="s">
        <v>17</v>
      </c>
      <c r="D370" s="1" t="s">
        <v>1373</v>
      </c>
      <c r="E370" s="1" t="s">
        <v>1374</v>
      </c>
      <c r="F370" s="1" t="s">
        <v>1375</v>
      </c>
      <c r="G370" s="1" t="s">
        <v>1376</v>
      </c>
      <c r="H370" s="1" t="s">
        <v>37</v>
      </c>
      <c r="I370" s="3" t="n">
        <v>42702</v>
      </c>
      <c r="J370" s="1" t="s">
        <v>23</v>
      </c>
      <c r="K370" s="3" t="n">
        <v>45903</v>
      </c>
      <c r="M370" s="1" t="n">
        <v>1</v>
      </c>
      <c r="N370" s="7" t="s">
        <v>230</v>
      </c>
      <c r="O370" s="1" t="s">
        <v>91</v>
      </c>
      <c r="P370" s="5" t="s">
        <v>26</v>
      </c>
    </row>
    <row r="371" customFormat="false" ht="15" hidden="false" customHeight="true" outlineLevel="0" collapsed="false">
      <c r="A371" s="1" t="s">
        <v>16</v>
      </c>
      <c r="B371" s="3" t="n">
        <v>46174</v>
      </c>
      <c r="C371" s="1" t="s">
        <v>17</v>
      </c>
      <c r="D371" s="1" t="s">
        <v>1377</v>
      </c>
      <c r="E371" s="1" t="s">
        <v>1378</v>
      </c>
      <c r="F371" s="1" t="s">
        <v>442</v>
      </c>
      <c r="G371" s="1" t="s">
        <v>1379</v>
      </c>
      <c r="H371" s="1" t="s">
        <v>59</v>
      </c>
      <c r="I371" s="3" t="n">
        <v>43481</v>
      </c>
      <c r="J371" s="1" t="s">
        <v>23</v>
      </c>
      <c r="K371" s="3" t="n">
        <v>45904</v>
      </c>
      <c r="M371" s="1" t="n">
        <v>0.975</v>
      </c>
      <c r="N371" s="7" t="s">
        <v>230</v>
      </c>
      <c r="O371" s="1" t="s">
        <v>91</v>
      </c>
      <c r="P371" s="5" t="s">
        <v>26</v>
      </c>
    </row>
    <row r="372" customFormat="false" ht="15" hidden="false" customHeight="true" outlineLevel="0" collapsed="false">
      <c r="A372" s="1" t="s">
        <v>16</v>
      </c>
      <c r="B372" s="3" t="n">
        <v>46174</v>
      </c>
      <c r="C372" s="1" t="s">
        <v>17</v>
      </c>
      <c r="D372" s="1" t="s">
        <v>1380</v>
      </c>
      <c r="E372" s="1" t="s">
        <v>1381</v>
      </c>
      <c r="F372" s="1" t="s">
        <v>1382</v>
      </c>
      <c r="G372" s="1" t="s">
        <v>1383</v>
      </c>
      <c r="H372" s="1" t="s">
        <v>31</v>
      </c>
      <c r="I372" s="3" t="n">
        <v>44159</v>
      </c>
      <c r="J372" s="1" t="s">
        <v>23</v>
      </c>
      <c r="K372" s="3" t="n">
        <v>45903</v>
      </c>
      <c r="M372" s="1" t="n">
        <v>1</v>
      </c>
      <c r="N372" s="7" t="s">
        <v>230</v>
      </c>
      <c r="O372" s="1" t="s">
        <v>91</v>
      </c>
      <c r="P372" s="5" t="s">
        <v>26</v>
      </c>
    </row>
    <row r="373" customFormat="false" ht="15" hidden="false" customHeight="true" outlineLevel="0" collapsed="false">
      <c r="A373" s="1" t="s">
        <v>16</v>
      </c>
      <c r="B373" s="3" t="n">
        <v>46174</v>
      </c>
      <c r="C373" s="1" t="s">
        <v>17</v>
      </c>
      <c r="D373" s="1" t="s">
        <v>1384</v>
      </c>
      <c r="E373" s="1" t="s">
        <v>1385</v>
      </c>
      <c r="F373" s="1" t="s">
        <v>930</v>
      </c>
      <c r="G373" s="1" t="s">
        <v>1386</v>
      </c>
      <c r="H373" s="1" t="s">
        <v>59</v>
      </c>
      <c r="I373" s="3" t="n">
        <v>43510</v>
      </c>
      <c r="J373" s="1" t="s">
        <v>23</v>
      </c>
      <c r="K373" s="3" t="n">
        <v>45903</v>
      </c>
      <c r="M373" s="1" t="n">
        <v>1</v>
      </c>
      <c r="N373" s="7" t="s">
        <v>230</v>
      </c>
      <c r="O373" s="1" t="s">
        <v>91</v>
      </c>
      <c r="P373" s="5" t="s">
        <v>26</v>
      </c>
    </row>
    <row r="374" customFormat="false" ht="15" hidden="false" customHeight="true" outlineLevel="0" collapsed="false">
      <c r="A374" s="1" t="s">
        <v>16</v>
      </c>
      <c r="B374" s="3" t="n">
        <v>46174</v>
      </c>
      <c r="C374" s="1" t="s">
        <v>17</v>
      </c>
      <c r="D374" s="1" t="s">
        <v>1387</v>
      </c>
      <c r="E374" s="1" t="s">
        <v>1388</v>
      </c>
      <c r="F374" s="1" t="s">
        <v>35</v>
      </c>
      <c r="G374" s="1" t="s">
        <v>1389</v>
      </c>
      <c r="H374" s="1" t="s">
        <v>185</v>
      </c>
      <c r="I374" s="3" t="n">
        <v>41910</v>
      </c>
      <c r="J374" s="1" t="s">
        <v>23</v>
      </c>
      <c r="K374" s="3" t="n">
        <v>45903</v>
      </c>
      <c r="M374" s="1" t="n">
        <v>1</v>
      </c>
      <c r="N374" s="7" t="s">
        <v>230</v>
      </c>
      <c r="O374" s="1" t="s">
        <v>91</v>
      </c>
      <c r="P374" s="5" t="s">
        <v>26</v>
      </c>
    </row>
    <row r="375" customFormat="false" ht="15" hidden="false" customHeight="true" outlineLevel="0" collapsed="false">
      <c r="A375" s="1" t="s">
        <v>16</v>
      </c>
      <c r="B375" s="3" t="n">
        <v>46174</v>
      </c>
      <c r="C375" s="1" t="s">
        <v>17</v>
      </c>
      <c r="D375" s="1" t="s">
        <v>1390</v>
      </c>
      <c r="E375" s="1" t="s">
        <v>1391</v>
      </c>
      <c r="F375" s="1" t="s">
        <v>20</v>
      </c>
      <c r="G375" s="1" t="s">
        <v>1392</v>
      </c>
      <c r="H375" s="1" t="s">
        <v>140</v>
      </c>
      <c r="I375" s="3" t="n">
        <v>41903</v>
      </c>
      <c r="J375" s="1" t="s">
        <v>23</v>
      </c>
      <c r="K375" s="3" t="n">
        <v>45903</v>
      </c>
      <c r="M375" s="1" t="n">
        <v>1</v>
      </c>
      <c r="N375" s="7" t="s">
        <v>230</v>
      </c>
      <c r="O375" s="1" t="s">
        <v>91</v>
      </c>
      <c r="P375" s="5" t="s">
        <v>26</v>
      </c>
    </row>
    <row r="376" customFormat="false" ht="15" hidden="false" customHeight="true" outlineLevel="0" collapsed="false">
      <c r="A376" s="1" t="s">
        <v>16</v>
      </c>
      <c r="B376" s="3" t="n">
        <v>46174</v>
      </c>
      <c r="C376" s="1" t="s">
        <v>17</v>
      </c>
      <c r="D376" s="1" t="s">
        <v>1393</v>
      </c>
      <c r="E376" s="1" t="s">
        <v>1394</v>
      </c>
      <c r="F376" s="1" t="s">
        <v>1395</v>
      </c>
      <c r="G376" s="1" t="s">
        <v>1396</v>
      </c>
      <c r="H376" s="1" t="s">
        <v>44</v>
      </c>
      <c r="I376" s="3" t="n">
        <v>41102</v>
      </c>
      <c r="J376" s="1" t="s">
        <v>23</v>
      </c>
      <c r="K376" s="3" t="n">
        <v>45904</v>
      </c>
      <c r="M376" s="1" t="n">
        <v>0.975</v>
      </c>
      <c r="N376" s="7" t="s">
        <v>230</v>
      </c>
      <c r="O376" s="1" t="s">
        <v>91</v>
      </c>
      <c r="P376" s="5" t="s">
        <v>26</v>
      </c>
    </row>
    <row r="377" customFormat="false" ht="15" hidden="false" customHeight="true" outlineLevel="0" collapsed="false">
      <c r="A377" s="1" t="s">
        <v>16</v>
      </c>
      <c r="B377" s="3" t="n">
        <v>46174</v>
      </c>
      <c r="C377" s="1" t="s">
        <v>17</v>
      </c>
      <c r="D377" s="1" t="s">
        <v>1397</v>
      </c>
      <c r="E377" s="1" t="s">
        <v>1398</v>
      </c>
      <c r="F377" s="1" t="s">
        <v>35</v>
      </c>
      <c r="G377" s="1" t="s">
        <v>1399</v>
      </c>
      <c r="H377" s="1" t="s">
        <v>140</v>
      </c>
      <c r="I377" s="3" t="n">
        <v>41910</v>
      </c>
      <c r="J377" s="1" t="s">
        <v>23</v>
      </c>
      <c r="K377" s="3" t="n">
        <v>45903</v>
      </c>
      <c r="M377" s="1" t="n">
        <v>1</v>
      </c>
      <c r="N377" s="7" t="s">
        <v>230</v>
      </c>
      <c r="O377" s="1" t="s">
        <v>91</v>
      </c>
      <c r="P377" s="5" t="s">
        <v>26</v>
      </c>
    </row>
    <row r="378" customFormat="false" ht="15" hidden="false" customHeight="true" outlineLevel="0" collapsed="false">
      <c r="A378" s="1" t="s">
        <v>16</v>
      </c>
      <c r="B378" s="3" t="n">
        <v>46174</v>
      </c>
      <c r="C378" s="1" t="s">
        <v>17</v>
      </c>
      <c r="D378" s="1" t="s">
        <v>1400</v>
      </c>
      <c r="E378" s="1" t="s">
        <v>1401</v>
      </c>
      <c r="F378" s="1" t="s">
        <v>428</v>
      </c>
      <c r="G378" s="1" t="s">
        <v>1402</v>
      </c>
      <c r="H378" s="1" t="s">
        <v>185</v>
      </c>
      <c r="I378" s="3" t="n">
        <v>41409</v>
      </c>
      <c r="J378" s="1" t="s">
        <v>23</v>
      </c>
      <c r="K378" s="3" t="n">
        <v>45903</v>
      </c>
      <c r="M378" s="1" t="n">
        <v>1</v>
      </c>
      <c r="N378" s="7" t="s">
        <v>230</v>
      </c>
      <c r="O378" s="1" t="s">
        <v>91</v>
      </c>
      <c r="P378" s="5" t="s">
        <v>26</v>
      </c>
    </row>
    <row r="379" customFormat="false" ht="15" hidden="false" customHeight="true" outlineLevel="0" collapsed="false">
      <c r="A379" s="1" t="s">
        <v>16</v>
      </c>
      <c r="B379" s="3" t="n">
        <v>46174</v>
      </c>
      <c r="C379" s="1" t="s">
        <v>17</v>
      </c>
      <c r="D379" s="1" t="s">
        <v>1403</v>
      </c>
      <c r="E379" s="1" t="s">
        <v>1404</v>
      </c>
      <c r="F379" s="1" t="s">
        <v>1405</v>
      </c>
      <c r="G379" s="1" t="s">
        <v>1402</v>
      </c>
      <c r="H379" s="1" t="s">
        <v>84</v>
      </c>
      <c r="I379" s="3" t="n">
        <v>42836</v>
      </c>
      <c r="J379" s="1" t="s">
        <v>23</v>
      </c>
      <c r="K379" s="3" t="n">
        <v>45904</v>
      </c>
      <c r="M379" s="1" t="n">
        <v>0.975</v>
      </c>
      <c r="N379" s="7" t="s">
        <v>230</v>
      </c>
      <c r="O379" s="1" t="s">
        <v>91</v>
      </c>
      <c r="P379" s="5" t="s">
        <v>26</v>
      </c>
    </row>
    <row r="380" customFormat="false" ht="15" hidden="false" customHeight="true" outlineLevel="0" collapsed="false">
      <c r="A380" s="1" t="s">
        <v>16</v>
      </c>
      <c r="B380" s="3" t="n">
        <v>46174</v>
      </c>
      <c r="C380" s="1" t="s">
        <v>17</v>
      </c>
      <c r="D380" s="1" t="s">
        <v>1406</v>
      </c>
      <c r="E380" s="1" t="s">
        <v>1407</v>
      </c>
      <c r="F380" s="1" t="s">
        <v>1408</v>
      </c>
      <c r="G380" s="1" t="s">
        <v>1409</v>
      </c>
      <c r="H380" s="1" t="s">
        <v>37</v>
      </c>
      <c r="I380" s="3" t="n">
        <v>42395</v>
      </c>
      <c r="J380" s="1" t="s">
        <v>23</v>
      </c>
      <c r="K380" s="3" t="n">
        <v>45903</v>
      </c>
      <c r="M380" s="1" t="n">
        <v>1</v>
      </c>
      <c r="N380" s="7" t="s">
        <v>230</v>
      </c>
      <c r="O380" s="1" t="s">
        <v>91</v>
      </c>
      <c r="P380" s="5" t="s">
        <v>26</v>
      </c>
    </row>
    <row r="381" customFormat="false" ht="15" hidden="false" customHeight="true" outlineLevel="0" collapsed="false">
      <c r="A381" s="1" t="s">
        <v>16</v>
      </c>
      <c r="B381" s="3" t="n">
        <v>46174</v>
      </c>
      <c r="C381" s="1" t="s">
        <v>17</v>
      </c>
      <c r="D381" s="1" t="s">
        <v>1410</v>
      </c>
      <c r="E381" s="1" t="s">
        <v>1411</v>
      </c>
      <c r="F381" s="1" t="s">
        <v>364</v>
      </c>
      <c r="G381" s="1" t="s">
        <v>1412</v>
      </c>
      <c r="H381" s="1" t="s">
        <v>59</v>
      </c>
      <c r="I381" s="3" t="n">
        <v>43671</v>
      </c>
      <c r="J381" s="1" t="s">
        <v>23</v>
      </c>
      <c r="K381" s="3" t="n">
        <v>45903</v>
      </c>
      <c r="M381" s="1" t="n">
        <v>1</v>
      </c>
      <c r="N381" s="7" t="s">
        <v>230</v>
      </c>
      <c r="O381" s="1" t="s">
        <v>91</v>
      </c>
      <c r="P381" s="5" t="s">
        <v>26</v>
      </c>
    </row>
    <row r="382" customFormat="false" ht="15" hidden="false" customHeight="true" outlineLevel="0" collapsed="false">
      <c r="A382" s="1" t="s">
        <v>16</v>
      </c>
      <c r="B382" s="3" t="n">
        <v>46174</v>
      </c>
      <c r="C382" s="1" t="s">
        <v>17</v>
      </c>
      <c r="D382" s="1" t="s">
        <v>1413</v>
      </c>
      <c r="E382" s="1" t="s">
        <v>1414</v>
      </c>
      <c r="F382" s="1" t="s">
        <v>847</v>
      </c>
      <c r="G382" s="1" t="s">
        <v>1415</v>
      </c>
      <c r="H382" s="1" t="s">
        <v>44</v>
      </c>
      <c r="I382" s="3" t="n">
        <v>41215</v>
      </c>
      <c r="J382" s="1" t="s">
        <v>23</v>
      </c>
      <c r="K382" s="3" t="n">
        <v>45903</v>
      </c>
      <c r="M382" s="1" t="n">
        <v>1</v>
      </c>
      <c r="N382" s="7" t="s">
        <v>230</v>
      </c>
      <c r="O382" s="1" t="s">
        <v>91</v>
      </c>
      <c r="P382" s="5" t="s">
        <v>26</v>
      </c>
    </row>
    <row r="383" customFormat="false" ht="15" hidden="false" customHeight="true" outlineLevel="0" collapsed="false">
      <c r="A383" s="1" t="s">
        <v>16</v>
      </c>
      <c r="B383" s="3" t="n">
        <v>46174</v>
      </c>
      <c r="C383" s="1" t="s">
        <v>17</v>
      </c>
      <c r="D383" s="1" t="s">
        <v>1416</v>
      </c>
      <c r="E383" s="1" t="s">
        <v>1417</v>
      </c>
      <c r="F383" s="1" t="s">
        <v>471</v>
      </c>
      <c r="G383" s="1" t="s">
        <v>1418</v>
      </c>
      <c r="H383" s="1" t="s">
        <v>185</v>
      </c>
      <c r="I383" s="3" t="n">
        <v>41656</v>
      </c>
      <c r="J383" s="1" t="s">
        <v>23</v>
      </c>
      <c r="K383" s="3" t="n">
        <v>45903</v>
      </c>
      <c r="M383" s="1" t="n">
        <v>1</v>
      </c>
      <c r="N383" s="7" t="s">
        <v>230</v>
      </c>
      <c r="O383" s="1" t="s">
        <v>91</v>
      </c>
      <c r="P383" s="5" t="s">
        <v>26</v>
      </c>
    </row>
    <row r="384" customFormat="false" ht="15" hidden="false" customHeight="true" outlineLevel="0" collapsed="false">
      <c r="A384" s="1" t="s">
        <v>16</v>
      </c>
      <c r="B384" s="3" t="n">
        <v>46174</v>
      </c>
      <c r="C384" s="1" t="s">
        <v>17</v>
      </c>
      <c r="D384" s="1" t="s">
        <v>1419</v>
      </c>
      <c r="E384" s="1" t="s">
        <v>1420</v>
      </c>
      <c r="F384" s="1" t="s">
        <v>428</v>
      </c>
      <c r="G384" s="1" t="s">
        <v>1421</v>
      </c>
      <c r="H384" s="1" t="s">
        <v>59</v>
      </c>
      <c r="I384" s="3" t="n">
        <v>43084</v>
      </c>
      <c r="J384" s="1" t="s">
        <v>23</v>
      </c>
      <c r="K384" s="3" t="n">
        <v>45903</v>
      </c>
      <c r="M384" s="1" t="n">
        <v>1</v>
      </c>
      <c r="N384" s="7" t="s">
        <v>230</v>
      </c>
      <c r="O384" s="1" t="s">
        <v>91</v>
      </c>
      <c r="P384" s="5" t="s">
        <v>26</v>
      </c>
    </row>
    <row r="385" customFormat="false" ht="15" hidden="false" customHeight="true" outlineLevel="0" collapsed="false">
      <c r="A385" s="1" t="s">
        <v>16</v>
      </c>
      <c r="B385" s="3" t="n">
        <v>46174</v>
      </c>
      <c r="C385" s="1" t="s">
        <v>17</v>
      </c>
      <c r="D385" s="1" t="s">
        <v>1422</v>
      </c>
      <c r="E385" s="1" t="s">
        <v>1423</v>
      </c>
      <c r="F385" s="1" t="s">
        <v>364</v>
      </c>
      <c r="G385" s="1" t="s">
        <v>1424</v>
      </c>
      <c r="H385" s="1" t="s">
        <v>59</v>
      </c>
      <c r="I385" s="3" t="n">
        <v>43671</v>
      </c>
      <c r="J385" s="1" t="s">
        <v>23</v>
      </c>
      <c r="K385" s="3" t="n">
        <v>45903</v>
      </c>
      <c r="M385" s="1" t="n">
        <v>1</v>
      </c>
      <c r="N385" s="7" t="s">
        <v>230</v>
      </c>
      <c r="O385" s="1" t="s">
        <v>91</v>
      </c>
      <c r="P385" s="5" t="s">
        <v>26</v>
      </c>
    </row>
    <row r="386" customFormat="false" ht="15" hidden="false" customHeight="true" outlineLevel="0" collapsed="false">
      <c r="A386" s="1" t="s">
        <v>16</v>
      </c>
      <c r="B386" s="3" t="n">
        <v>46174</v>
      </c>
      <c r="C386" s="1" t="s">
        <v>17</v>
      </c>
      <c r="D386" s="1" t="s">
        <v>1425</v>
      </c>
      <c r="E386" s="1" t="s">
        <v>1426</v>
      </c>
      <c r="F386" s="1" t="s">
        <v>1427</v>
      </c>
      <c r="G386" s="1" t="s">
        <v>1428</v>
      </c>
      <c r="H386" s="1" t="s">
        <v>37</v>
      </c>
      <c r="I386" s="3" t="n">
        <v>42459</v>
      </c>
      <c r="J386" s="1" t="s">
        <v>23</v>
      </c>
      <c r="K386" s="3" t="n">
        <v>45903</v>
      </c>
      <c r="M386" s="1" t="n">
        <v>1</v>
      </c>
      <c r="N386" s="7" t="s">
        <v>230</v>
      </c>
      <c r="O386" s="1" t="s">
        <v>91</v>
      </c>
      <c r="P386" s="5" t="s">
        <v>26</v>
      </c>
    </row>
    <row r="387" customFormat="false" ht="15" hidden="false" customHeight="true" outlineLevel="0" collapsed="false">
      <c r="A387" s="1" t="s">
        <v>16</v>
      </c>
      <c r="B387" s="3" t="n">
        <v>46174</v>
      </c>
      <c r="C387" s="1" t="s">
        <v>17</v>
      </c>
      <c r="D387" s="1" t="s">
        <v>1429</v>
      </c>
      <c r="E387" s="1" t="s">
        <v>1430</v>
      </c>
      <c r="F387" s="1" t="s">
        <v>1431</v>
      </c>
      <c r="G387" s="1" t="s">
        <v>1432</v>
      </c>
      <c r="H387" s="1" t="s">
        <v>37</v>
      </c>
      <c r="I387" s="3" t="n">
        <v>42211</v>
      </c>
      <c r="J387" s="1" t="s">
        <v>23</v>
      </c>
      <c r="K387" s="3" t="n">
        <v>45903</v>
      </c>
      <c r="M387" s="1" t="n">
        <v>1</v>
      </c>
      <c r="N387" s="7" t="s">
        <v>230</v>
      </c>
      <c r="O387" s="1" t="s">
        <v>91</v>
      </c>
      <c r="P387" s="5" t="s">
        <v>26</v>
      </c>
    </row>
    <row r="388" customFormat="false" ht="15" hidden="false" customHeight="true" outlineLevel="0" collapsed="false">
      <c r="A388" s="1" t="s">
        <v>16</v>
      </c>
      <c r="B388" s="3" t="n">
        <v>46174</v>
      </c>
      <c r="C388" s="1" t="s">
        <v>17</v>
      </c>
      <c r="D388" s="1" t="s">
        <v>1433</v>
      </c>
      <c r="E388" s="1" t="s">
        <v>1434</v>
      </c>
      <c r="F388" s="1" t="s">
        <v>1435</v>
      </c>
      <c r="G388" s="1" t="s">
        <v>1436</v>
      </c>
      <c r="H388" s="1" t="s">
        <v>128</v>
      </c>
      <c r="I388" s="3" t="n">
        <v>41112</v>
      </c>
      <c r="J388" s="1" t="s">
        <v>23</v>
      </c>
      <c r="K388" s="3" t="n">
        <v>45903</v>
      </c>
      <c r="M388" s="1" t="n">
        <v>1</v>
      </c>
      <c r="N388" s="7" t="s">
        <v>230</v>
      </c>
      <c r="O388" s="1" t="s">
        <v>91</v>
      </c>
      <c r="P388" s="6" t="s">
        <v>39</v>
      </c>
    </row>
    <row r="389" customFormat="false" ht="15" hidden="false" customHeight="true" outlineLevel="0" collapsed="false">
      <c r="A389" s="1" t="s">
        <v>16</v>
      </c>
      <c r="B389" s="3" t="n">
        <v>46174</v>
      </c>
      <c r="C389" s="1" t="s">
        <v>17</v>
      </c>
      <c r="D389" s="1" t="s">
        <v>1437</v>
      </c>
      <c r="E389" s="1" t="s">
        <v>1438</v>
      </c>
      <c r="F389" s="1" t="s">
        <v>1439</v>
      </c>
      <c r="G389" s="1" t="s">
        <v>1440</v>
      </c>
      <c r="H389" s="1" t="s">
        <v>128</v>
      </c>
      <c r="I389" s="3" t="n">
        <v>41504</v>
      </c>
      <c r="J389" s="1" t="s">
        <v>23</v>
      </c>
      <c r="K389" s="3" t="n">
        <v>45903</v>
      </c>
      <c r="M389" s="1" t="n">
        <v>1</v>
      </c>
      <c r="N389" s="7" t="s">
        <v>230</v>
      </c>
      <c r="O389" s="1" t="s">
        <v>91</v>
      </c>
      <c r="P389" s="5" t="s">
        <v>26</v>
      </c>
    </row>
    <row r="390" customFormat="false" ht="15" hidden="false" customHeight="true" outlineLevel="0" collapsed="false">
      <c r="A390" s="1" t="s">
        <v>16</v>
      </c>
      <c r="B390" s="3" t="n">
        <v>46174</v>
      </c>
      <c r="C390" s="1" t="s">
        <v>17</v>
      </c>
      <c r="D390" s="1" t="s">
        <v>1441</v>
      </c>
      <c r="E390" s="1" t="s">
        <v>1442</v>
      </c>
      <c r="F390" s="1" t="s">
        <v>1443</v>
      </c>
      <c r="G390" s="1" t="s">
        <v>1444</v>
      </c>
      <c r="H390" s="1" t="s">
        <v>59</v>
      </c>
      <c r="I390" s="3" t="n">
        <v>43654</v>
      </c>
      <c r="J390" s="1" t="s">
        <v>23</v>
      </c>
      <c r="K390" s="3" t="n">
        <v>45903</v>
      </c>
      <c r="M390" s="1" t="n">
        <v>1</v>
      </c>
      <c r="N390" s="7" t="s">
        <v>230</v>
      </c>
      <c r="O390" s="1" t="s">
        <v>91</v>
      </c>
      <c r="P390" s="5" t="s">
        <v>26</v>
      </c>
    </row>
    <row r="391" customFormat="false" ht="15" hidden="false" customHeight="true" outlineLevel="0" collapsed="false">
      <c r="A391" s="1" t="s">
        <v>16</v>
      </c>
      <c r="B391" s="3" t="n">
        <v>46174</v>
      </c>
      <c r="C391" s="1" t="s">
        <v>17</v>
      </c>
      <c r="D391" s="1" t="s">
        <v>1445</v>
      </c>
      <c r="E391" s="1" t="s">
        <v>1446</v>
      </c>
      <c r="F391" s="1" t="s">
        <v>1447</v>
      </c>
      <c r="G391" s="1" t="s">
        <v>1448</v>
      </c>
      <c r="H391" s="1" t="s">
        <v>44</v>
      </c>
      <c r="I391" s="3" t="n">
        <v>41173</v>
      </c>
      <c r="J391" s="1" t="s">
        <v>23</v>
      </c>
      <c r="K391" s="3" t="n">
        <v>45903</v>
      </c>
      <c r="L391" s="3" t="n">
        <v>45916</v>
      </c>
      <c r="M391" s="1" t="n">
        <v>0.05</v>
      </c>
      <c r="N391" s="7" t="s">
        <v>230</v>
      </c>
      <c r="O391" s="1" t="s">
        <v>91</v>
      </c>
      <c r="P391" s="5" t="s">
        <v>26</v>
      </c>
    </row>
    <row r="392" customFormat="false" ht="15" hidden="false" customHeight="true" outlineLevel="0" collapsed="false">
      <c r="A392" s="1" t="s">
        <v>16</v>
      </c>
      <c r="B392" s="3" t="n">
        <v>46174</v>
      </c>
      <c r="C392" s="1" t="s">
        <v>17</v>
      </c>
      <c r="D392" s="1" t="s">
        <v>1449</v>
      </c>
      <c r="E392" s="1" t="s">
        <v>1450</v>
      </c>
      <c r="F392" s="1" t="s">
        <v>1451</v>
      </c>
      <c r="G392" s="1" t="s">
        <v>1452</v>
      </c>
      <c r="H392" s="1" t="s">
        <v>59</v>
      </c>
      <c r="I392" s="3" t="n">
        <v>43670</v>
      </c>
      <c r="J392" s="1" t="s">
        <v>23</v>
      </c>
      <c r="K392" s="3" t="n">
        <v>45903</v>
      </c>
      <c r="M392" s="1" t="n">
        <v>1</v>
      </c>
      <c r="N392" s="7" t="s">
        <v>230</v>
      </c>
      <c r="O392" s="1" t="s">
        <v>91</v>
      </c>
      <c r="P392" s="5" t="s">
        <v>26</v>
      </c>
    </row>
    <row r="393" customFormat="false" ht="15" hidden="false" customHeight="true" outlineLevel="0" collapsed="false">
      <c r="A393" s="1" t="s">
        <v>16</v>
      </c>
      <c r="B393" s="3" t="n">
        <v>46174</v>
      </c>
      <c r="C393" s="1" t="s">
        <v>17</v>
      </c>
      <c r="D393" s="1" t="s">
        <v>1453</v>
      </c>
      <c r="E393" s="1" t="s">
        <v>1454</v>
      </c>
      <c r="F393" s="1" t="s">
        <v>711</v>
      </c>
      <c r="G393" s="1" t="s">
        <v>1455</v>
      </c>
      <c r="H393" s="1" t="s">
        <v>44</v>
      </c>
      <c r="I393" s="3" t="n">
        <v>40900</v>
      </c>
      <c r="J393" s="1" t="s">
        <v>23</v>
      </c>
      <c r="K393" s="3" t="n">
        <v>45903</v>
      </c>
      <c r="M393" s="1" t="n">
        <v>1</v>
      </c>
      <c r="N393" s="7" t="s">
        <v>230</v>
      </c>
      <c r="O393" s="1" t="s">
        <v>91</v>
      </c>
      <c r="P393" s="5" t="s">
        <v>26</v>
      </c>
    </row>
    <row r="394" customFormat="false" ht="15" hidden="false" customHeight="true" outlineLevel="0" collapsed="false">
      <c r="A394" s="1" t="s">
        <v>16</v>
      </c>
      <c r="B394" s="3" t="n">
        <v>46174</v>
      </c>
      <c r="C394" s="1" t="s">
        <v>17</v>
      </c>
      <c r="D394" s="1" t="s">
        <v>1456</v>
      </c>
      <c r="E394" s="1" t="s">
        <v>1457</v>
      </c>
      <c r="F394" s="1" t="s">
        <v>1458</v>
      </c>
      <c r="G394" s="1" t="s">
        <v>1459</v>
      </c>
      <c r="H394" s="1" t="s">
        <v>59</v>
      </c>
      <c r="I394" s="3" t="n">
        <v>43775</v>
      </c>
      <c r="J394" s="1" t="s">
        <v>23</v>
      </c>
      <c r="K394" s="3" t="n">
        <v>45903</v>
      </c>
      <c r="M394" s="1" t="n">
        <v>1</v>
      </c>
      <c r="N394" s="7" t="s">
        <v>230</v>
      </c>
      <c r="O394" s="1" t="s">
        <v>91</v>
      </c>
      <c r="P394" s="5" t="s">
        <v>26</v>
      </c>
    </row>
    <row r="395" customFormat="false" ht="15" hidden="false" customHeight="true" outlineLevel="0" collapsed="false">
      <c r="A395" s="1" t="s">
        <v>16</v>
      </c>
      <c r="B395" s="3" t="n">
        <v>46174</v>
      </c>
      <c r="C395" s="1" t="s">
        <v>17</v>
      </c>
      <c r="D395" s="1" t="s">
        <v>1460</v>
      </c>
      <c r="E395" s="1" t="s">
        <v>1461</v>
      </c>
      <c r="F395" s="1" t="s">
        <v>1462</v>
      </c>
      <c r="G395" s="1" t="s">
        <v>1463</v>
      </c>
      <c r="H395" s="1" t="s">
        <v>31</v>
      </c>
      <c r="I395" s="3" t="n">
        <v>43863</v>
      </c>
      <c r="J395" s="1" t="s">
        <v>23</v>
      </c>
      <c r="K395" s="3" t="n">
        <v>45903</v>
      </c>
      <c r="M395" s="1" t="n">
        <v>1</v>
      </c>
      <c r="N395" s="7" t="s">
        <v>230</v>
      </c>
      <c r="O395" s="1" t="s">
        <v>91</v>
      </c>
      <c r="P395" s="5" t="s">
        <v>26</v>
      </c>
    </row>
    <row r="396" customFormat="false" ht="15" hidden="false" customHeight="true" outlineLevel="0" collapsed="false">
      <c r="A396" s="1" t="s">
        <v>16</v>
      </c>
      <c r="B396" s="3" t="n">
        <v>46174</v>
      </c>
      <c r="C396" s="1" t="s">
        <v>17</v>
      </c>
      <c r="D396" s="1" t="s">
        <v>1464</v>
      </c>
      <c r="E396" s="1" t="s">
        <v>1465</v>
      </c>
      <c r="F396" s="1" t="s">
        <v>1466</v>
      </c>
      <c r="G396" s="1" t="s">
        <v>1467</v>
      </c>
      <c r="H396" s="1" t="s">
        <v>128</v>
      </c>
      <c r="I396" s="3" t="n">
        <v>41396</v>
      </c>
      <c r="J396" s="1" t="s">
        <v>23</v>
      </c>
      <c r="K396" s="3" t="n">
        <v>45903</v>
      </c>
      <c r="M396" s="1" t="n">
        <v>1</v>
      </c>
      <c r="N396" s="7" t="s">
        <v>230</v>
      </c>
      <c r="O396" s="1" t="s">
        <v>91</v>
      </c>
      <c r="P396" s="5" t="s">
        <v>26</v>
      </c>
    </row>
    <row r="397" customFormat="false" ht="15" hidden="false" customHeight="true" outlineLevel="0" collapsed="false">
      <c r="A397" s="1" t="s">
        <v>16</v>
      </c>
      <c r="B397" s="3" t="n">
        <v>46174</v>
      </c>
      <c r="C397" s="1" t="s">
        <v>17</v>
      </c>
      <c r="D397" s="1" t="s">
        <v>1468</v>
      </c>
      <c r="E397" s="1" t="s">
        <v>1469</v>
      </c>
      <c r="F397" s="1" t="s">
        <v>20</v>
      </c>
      <c r="G397" s="1" t="s">
        <v>1470</v>
      </c>
      <c r="H397" s="1" t="s">
        <v>44</v>
      </c>
      <c r="I397" s="3" t="n">
        <v>40917</v>
      </c>
      <c r="J397" s="1" t="s">
        <v>23</v>
      </c>
      <c r="K397" s="3" t="n">
        <v>45903</v>
      </c>
      <c r="M397" s="1" t="n">
        <v>1</v>
      </c>
      <c r="N397" s="7" t="s">
        <v>230</v>
      </c>
      <c r="O397" s="1" t="s">
        <v>91</v>
      </c>
      <c r="P397" s="5" t="s">
        <v>26</v>
      </c>
    </row>
    <row r="398" customFormat="false" ht="15" hidden="false" customHeight="true" outlineLevel="0" collapsed="false">
      <c r="A398" s="1" t="s">
        <v>16</v>
      </c>
      <c r="B398" s="3" t="n">
        <v>46174</v>
      </c>
      <c r="C398" s="1" t="s">
        <v>17</v>
      </c>
      <c r="D398" s="1" t="s">
        <v>1471</v>
      </c>
      <c r="E398" s="1" t="s">
        <v>1472</v>
      </c>
      <c r="F398" s="1" t="s">
        <v>765</v>
      </c>
      <c r="G398" s="1" t="s">
        <v>1473</v>
      </c>
      <c r="H398" s="1" t="s">
        <v>140</v>
      </c>
      <c r="I398" s="3" t="n">
        <v>42071</v>
      </c>
      <c r="J398" s="1" t="s">
        <v>23</v>
      </c>
      <c r="K398" s="3" t="n">
        <v>45903</v>
      </c>
      <c r="M398" s="1" t="n">
        <v>1</v>
      </c>
      <c r="N398" s="7" t="s">
        <v>230</v>
      </c>
      <c r="O398" s="1" t="s">
        <v>91</v>
      </c>
      <c r="P398" s="6" t="s">
        <v>39</v>
      </c>
    </row>
    <row r="399" customFormat="false" ht="15" hidden="false" customHeight="true" outlineLevel="0" collapsed="false">
      <c r="A399" s="1" t="s">
        <v>16</v>
      </c>
      <c r="B399" s="3" t="n">
        <v>46174</v>
      </c>
      <c r="C399" s="1" t="s">
        <v>17</v>
      </c>
      <c r="D399" s="1" t="s">
        <v>1474</v>
      </c>
      <c r="E399" s="1" t="s">
        <v>1475</v>
      </c>
      <c r="F399" s="1" t="s">
        <v>930</v>
      </c>
      <c r="G399" s="1" t="s">
        <v>1476</v>
      </c>
      <c r="H399" s="1" t="s">
        <v>140</v>
      </c>
      <c r="I399" s="3" t="n">
        <v>42257</v>
      </c>
      <c r="J399" s="1" t="s">
        <v>23</v>
      </c>
      <c r="K399" s="3" t="n">
        <v>45903</v>
      </c>
      <c r="M399" s="1" t="n">
        <v>1</v>
      </c>
      <c r="N399" s="7" t="s">
        <v>230</v>
      </c>
      <c r="O399" s="1" t="s">
        <v>91</v>
      </c>
      <c r="P399" s="5" t="s">
        <v>26</v>
      </c>
    </row>
    <row r="400" customFormat="false" ht="15" hidden="false" customHeight="true" outlineLevel="0" collapsed="false">
      <c r="A400" s="1" t="s">
        <v>16</v>
      </c>
      <c r="B400" s="3" t="n">
        <v>46174</v>
      </c>
      <c r="C400" s="1" t="s">
        <v>17</v>
      </c>
      <c r="D400" s="1" t="s">
        <v>1477</v>
      </c>
      <c r="E400" s="1" t="s">
        <v>1478</v>
      </c>
      <c r="F400" s="1" t="s">
        <v>1479</v>
      </c>
      <c r="G400" s="1" t="s">
        <v>1480</v>
      </c>
      <c r="H400" s="1" t="s">
        <v>84</v>
      </c>
      <c r="I400" s="3" t="n">
        <v>42647</v>
      </c>
      <c r="J400" s="1" t="s">
        <v>23</v>
      </c>
      <c r="K400" s="3" t="n">
        <v>45903</v>
      </c>
      <c r="M400" s="1" t="n">
        <v>1</v>
      </c>
      <c r="N400" s="7" t="s">
        <v>230</v>
      </c>
      <c r="O400" s="1" t="s">
        <v>91</v>
      </c>
      <c r="P400" s="5" t="s">
        <v>26</v>
      </c>
    </row>
    <row r="401" customFormat="false" ht="15" hidden="false" customHeight="true" outlineLevel="0" collapsed="false">
      <c r="A401" s="1" t="s">
        <v>16</v>
      </c>
      <c r="B401" s="3" t="n">
        <v>46174</v>
      </c>
      <c r="C401" s="1" t="s">
        <v>17</v>
      </c>
      <c r="D401" s="1" t="s">
        <v>1481</v>
      </c>
      <c r="E401" s="1" t="s">
        <v>1482</v>
      </c>
      <c r="F401" s="1" t="s">
        <v>1483</v>
      </c>
      <c r="G401" s="1" t="s">
        <v>1484</v>
      </c>
      <c r="H401" s="1" t="s">
        <v>59</v>
      </c>
      <c r="I401" s="3" t="n">
        <v>43107</v>
      </c>
      <c r="J401" s="1" t="s">
        <v>23</v>
      </c>
      <c r="K401" s="3" t="n">
        <v>45903</v>
      </c>
      <c r="M401" s="1" t="n">
        <v>1</v>
      </c>
      <c r="N401" s="7" t="s">
        <v>230</v>
      </c>
      <c r="O401" s="1" t="s">
        <v>91</v>
      </c>
      <c r="P401" s="6" t="s">
        <v>39</v>
      </c>
    </row>
    <row r="402" customFormat="false" ht="15" hidden="false" customHeight="true" outlineLevel="0" collapsed="false">
      <c r="A402" s="1" t="s">
        <v>16</v>
      </c>
      <c r="B402" s="3" t="n">
        <v>46174</v>
      </c>
      <c r="C402" s="1" t="s">
        <v>17</v>
      </c>
      <c r="D402" s="1" t="s">
        <v>1485</v>
      </c>
      <c r="E402" s="1" t="s">
        <v>1486</v>
      </c>
      <c r="F402" s="1" t="s">
        <v>1458</v>
      </c>
      <c r="G402" s="1" t="s">
        <v>1487</v>
      </c>
      <c r="H402" s="1" t="s">
        <v>22</v>
      </c>
      <c r="I402" s="3" t="n">
        <v>43324</v>
      </c>
      <c r="J402" s="1" t="s">
        <v>23</v>
      </c>
      <c r="K402" s="3" t="n">
        <v>45903</v>
      </c>
      <c r="M402" s="1" t="n">
        <v>1</v>
      </c>
      <c r="N402" s="7" t="s">
        <v>230</v>
      </c>
      <c r="O402" s="1" t="s">
        <v>91</v>
      </c>
      <c r="P402" s="5" t="s">
        <v>26</v>
      </c>
    </row>
    <row r="403" customFormat="false" ht="15" hidden="false" customHeight="true" outlineLevel="0" collapsed="false">
      <c r="A403" s="1" t="s">
        <v>16</v>
      </c>
      <c r="B403" s="3" t="n">
        <v>46174</v>
      </c>
      <c r="C403" s="1" t="s">
        <v>17</v>
      </c>
      <c r="D403" s="1" t="s">
        <v>1488</v>
      </c>
      <c r="E403" s="1" t="s">
        <v>1489</v>
      </c>
      <c r="F403" s="1" t="s">
        <v>1490</v>
      </c>
      <c r="G403" s="1" t="s">
        <v>1491</v>
      </c>
      <c r="H403" s="1" t="s">
        <v>31</v>
      </c>
      <c r="I403" s="3" t="n">
        <v>44144</v>
      </c>
      <c r="J403" s="1" t="s">
        <v>23</v>
      </c>
      <c r="K403" s="3" t="n">
        <v>45930</v>
      </c>
      <c r="M403" s="1" t="n">
        <v>0.9</v>
      </c>
      <c r="N403" s="7" t="s">
        <v>230</v>
      </c>
      <c r="O403" s="1" t="s">
        <v>91</v>
      </c>
      <c r="P403" s="5" t="s">
        <v>26</v>
      </c>
    </row>
    <row r="404" customFormat="false" ht="15" hidden="false" customHeight="true" outlineLevel="0" collapsed="false">
      <c r="A404" s="1" t="s">
        <v>16</v>
      </c>
      <c r="B404" s="3" t="n">
        <v>46174</v>
      </c>
      <c r="C404" s="1" t="s">
        <v>17</v>
      </c>
      <c r="D404" s="1" t="s">
        <v>1492</v>
      </c>
      <c r="E404" s="1" t="s">
        <v>1493</v>
      </c>
      <c r="F404" s="1" t="s">
        <v>351</v>
      </c>
      <c r="G404" s="1" t="s">
        <v>1494</v>
      </c>
      <c r="H404" s="1" t="s">
        <v>128</v>
      </c>
      <c r="I404" s="3" t="n">
        <v>41357</v>
      </c>
      <c r="J404" s="1" t="s">
        <v>23</v>
      </c>
      <c r="K404" s="3" t="n">
        <v>46064</v>
      </c>
      <c r="L404" s="3" t="n">
        <v>46090</v>
      </c>
      <c r="M404" s="1" t="n">
        <v>0.1</v>
      </c>
      <c r="N404" s="7" t="s">
        <v>230</v>
      </c>
      <c r="O404" s="1" t="s">
        <v>91</v>
      </c>
      <c r="P404" s="6" t="s">
        <v>39</v>
      </c>
    </row>
    <row r="405" customFormat="false" ht="15" hidden="false" customHeight="true" outlineLevel="0" collapsed="false">
      <c r="A405" s="1" t="s">
        <v>16</v>
      </c>
      <c r="B405" s="3" t="n">
        <v>46174</v>
      </c>
      <c r="C405" s="1" t="s">
        <v>17</v>
      </c>
      <c r="D405" s="1" t="s">
        <v>1495</v>
      </c>
      <c r="E405" s="1" t="s">
        <v>1496</v>
      </c>
      <c r="F405" s="1" t="s">
        <v>364</v>
      </c>
      <c r="G405" s="1" t="s">
        <v>1497</v>
      </c>
      <c r="H405" s="1" t="s">
        <v>31</v>
      </c>
      <c r="I405" s="3" t="n">
        <v>44019</v>
      </c>
      <c r="J405" s="1" t="s">
        <v>23</v>
      </c>
      <c r="K405" s="3" t="n">
        <v>45903</v>
      </c>
      <c r="M405" s="1" t="n">
        <v>1</v>
      </c>
      <c r="N405" s="7" t="s">
        <v>230</v>
      </c>
      <c r="O405" s="1" t="s">
        <v>91</v>
      </c>
      <c r="P405" s="5" t="s">
        <v>26</v>
      </c>
    </row>
    <row r="406" customFormat="false" ht="15" hidden="false" customHeight="true" outlineLevel="0" collapsed="false">
      <c r="A406" s="1" t="s">
        <v>16</v>
      </c>
      <c r="B406" s="3" t="n">
        <v>46174</v>
      </c>
      <c r="C406" s="1" t="s">
        <v>17</v>
      </c>
      <c r="D406" s="1" t="s">
        <v>1498</v>
      </c>
      <c r="E406" s="1" t="s">
        <v>1499</v>
      </c>
      <c r="F406" s="1" t="s">
        <v>1500</v>
      </c>
      <c r="G406" s="1" t="s">
        <v>1501</v>
      </c>
      <c r="H406" s="1" t="s">
        <v>22</v>
      </c>
      <c r="I406" s="3" t="n">
        <v>42979</v>
      </c>
      <c r="J406" s="1" t="s">
        <v>23</v>
      </c>
      <c r="K406" s="3" t="n">
        <v>45903</v>
      </c>
      <c r="M406" s="1" t="n">
        <v>1</v>
      </c>
      <c r="N406" s="7" t="s">
        <v>230</v>
      </c>
      <c r="O406" s="1" t="s">
        <v>91</v>
      </c>
      <c r="P406" s="5" t="s">
        <v>26</v>
      </c>
    </row>
    <row r="407" customFormat="false" ht="15" hidden="false" customHeight="true" outlineLevel="0" collapsed="false">
      <c r="A407" s="1" t="s">
        <v>16</v>
      </c>
      <c r="B407" s="3" t="n">
        <v>46174</v>
      </c>
      <c r="C407" s="1" t="s">
        <v>17</v>
      </c>
      <c r="D407" s="1" t="s">
        <v>1502</v>
      </c>
      <c r="E407" s="1" t="s">
        <v>1503</v>
      </c>
      <c r="F407" s="1" t="s">
        <v>1504</v>
      </c>
      <c r="G407" s="1" t="s">
        <v>1505</v>
      </c>
      <c r="H407" s="1" t="s">
        <v>84</v>
      </c>
      <c r="I407" s="3" t="n">
        <v>42732</v>
      </c>
      <c r="J407" s="1" t="s">
        <v>23</v>
      </c>
      <c r="K407" s="3" t="n">
        <v>45903</v>
      </c>
      <c r="M407" s="1" t="n">
        <v>1</v>
      </c>
      <c r="N407" s="7" t="s">
        <v>230</v>
      </c>
      <c r="O407" s="1" t="s">
        <v>91</v>
      </c>
      <c r="P407" s="5" t="s">
        <v>26</v>
      </c>
    </row>
    <row r="408" customFormat="false" ht="15" hidden="false" customHeight="true" outlineLevel="0" collapsed="false">
      <c r="A408" s="1" t="s">
        <v>16</v>
      </c>
      <c r="B408" s="3" t="n">
        <v>46174</v>
      </c>
      <c r="C408" s="1" t="s">
        <v>17</v>
      </c>
      <c r="D408" s="1" t="s">
        <v>1506</v>
      </c>
      <c r="E408" s="1" t="s">
        <v>1507</v>
      </c>
      <c r="F408" s="1" t="s">
        <v>1508</v>
      </c>
      <c r="G408" s="1" t="s">
        <v>1505</v>
      </c>
      <c r="H408" s="1" t="s">
        <v>84</v>
      </c>
      <c r="I408" s="3" t="n">
        <v>42932</v>
      </c>
      <c r="J408" s="1" t="s">
        <v>23</v>
      </c>
      <c r="K408" s="3" t="n">
        <v>45903</v>
      </c>
      <c r="M408" s="1" t="n">
        <v>1</v>
      </c>
      <c r="N408" s="7" t="s">
        <v>230</v>
      </c>
      <c r="O408" s="1" t="s">
        <v>91</v>
      </c>
      <c r="P408" s="5" t="s">
        <v>26</v>
      </c>
    </row>
    <row r="409" customFormat="false" ht="15" hidden="false" customHeight="true" outlineLevel="0" collapsed="false">
      <c r="A409" s="1" t="s">
        <v>16</v>
      </c>
      <c r="B409" s="3" t="n">
        <v>46174</v>
      </c>
      <c r="C409" s="1" t="s">
        <v>17</v>
      </c>
      <c r="D409" s="1" t="s">
        <v>1509</v>
      </c>
      <c r="E409" s="1" t="s">
        <v>1510</v>
      </c>
      <c r="F409" s="1" t="s">
        <v>316</v>
      </c>
      <c r="G409" s="1" t="s">
        <v>1511</v>
      </c>
      <c r="H409" s="1" t="s">
        <v>185</v>
      </c>
      <c r="I409" s="3" t="n">
        <v>41739</v>
      </c>
      <c r="J409" s="1" t="s">
        <v>23</v>
      </c>
      <c r="K409" s="3" t="n">
        <v>45903</v>
      </c>
      <c r="M409" s="1" t="n">
        <v>1</v>
      </c>
      <c r="N409" s="7" t="s">
        <v>230</v>
      </c>
      <c r="O409" s="1" t="s">
        <v>91</v>
      </c>
      <c r="P409" s="5" t="s">
        <v>26</v>
      </c>
    </row>
    <row r="410" customFormat="false" ht="15" hidden="false" customHeight="true" outlineLevel="0" collapsed="false">
      <c r="A410" s="1" t="s">
        <v>16</v>
      </c>
      <c r="B410" s="3" t="n">
        <v>46174</v>
      </c>
      <c r="C410" s="1" t="s">
        <v>17</v>
      </c>
      <c r="D410" s="1" t="s">
        <v>1512</v>
      </c>
      <c r="E410" s="1" t="s">
        <v>1513</v>
      </c>
      <c r="F410" s="1" t="s">
        <v>475</v>
      </c>
      <c r="G410" s="1" t="s">
        <v>1514</v>
      </c>
      <c r="H410" s="1" t="s">
        <v>31</v>
      </c>
      <c r="I410" s="3" t="n">
        <v>43957</v>
      </c>
      <c r="J410" s="1" t="s">
        <v>23</v>
      </c>
      <c r="K410" s="3" t="n">
        <v>45903</v>
      </c>
      <c r="M410" s="1" t="n">
        <v>1</v>
      </c>
      <c r="N410" s="7" t="s">
        <v>230</v>
      </c>
      <c r="O410" s="1" t="s">
        <v>91</v>
      </c>
      <c r="P410" s="5" t="s">
        <v>26</v>
      </c>
    </row>
    <row r="411" customFormat="false" ht="15" hidden="false" customHeight="true" outlineLevel="0" collapsed="false">
      <c r="A411" s="1" t="s">
        <v>16</v>
      </c>
      <c r="B411" s="3" t="n">
        <v>46174</v>
      </c>
      <c r="C411" s="1" t="s">
        <v>17</v>
      </c>
      <c r="D411" s="1" t="s">
        <v>1515</v>
      </c>
      <c r="E411" s="1" t="s">
        <v>1516</v>
      </c>
      <c r="F411" s="1" t="s">
        <v>1517</v>
      </c>
      <c r="G411" s="1" t="s">
        <v>1518</v>
      </c>
      <c r="H411" s="1" t="s">
        <v>140</v>
      </c>
      <c r="I411" s="3" t="n">
        <v>41982</v>
      </c>
      <c r="J411" s="1" t="s">
        <v>23</v>
      </c>
      <c r="K411" s="3" t="n">
        <v>45903</v>
      </c>
      <c r="M411" s="1" t="n">
        <v>1</v>
      </c>
      <c r="N411" s="7" t="s">
        <v>230</v>
      </c>
      <c r="O411" s="1" t="s">
        <v>91</v>
      </c>
      <c r="P411" s="6" t="s">
        <v>39</v>
      </c>
    </row>
    <row r="412" customFormat="false" ht="15" hidden="false" customHeight="true" outlineLevel="0" collapsed="false">
      <c r="A412" s="1" t="s">
        <v>16</v>
      </c>
      <c r="B412" s="3" t="n">
        <v>46174</v>
      </c>
      <c r="C412" s="1" t="s">
        <v>17</v>
      </c>
      <c r="D412" s="1" t="s">
        <v>1519</v>
      </c>
      <c r="E412" s="1" t="s">
        <v>1520</v>
      </c>
      <c r="F412" s="1" t="s">
        <v>1521</v>
      </c>
      <c r="G412" s="1" t="s">
        <v>1522</v>
      </c>
      <c r="H412" s="1" t="s">
        <v>185</v>
      </c>
      <c r="I412" s="3" t="n">
        <v>41974</v>
      </c>
      <c r="J412" s="1" t="s">
        <v>23</v>
      </c>
      <c r="K412" s="3" t="n">
        <v>45903</v>
      </c>
      <c r="M412" s="1" t="n">
        <v>1</v>
      </c>
      <c r="N412" s="7" t="s">
        <v>230</v>
      </c>
      <c r="O412" s="1" t="s">
        <v>91</v>
      </c>
      <c r="P412" s="6" t="s">
        <v>39</v>
      </c>
    </row>
    <row r="413" customFormat="false" ht="15" hidden="false" customHeight="true" outlineLevel="0" collapsed="false">
      <c r="A413" s="1" t="s">
        <v>16</v>
      </c>
      <c r="B413" s="3" t="n">
        <v>46174</v>
      </c>
      <c r="C413" s="1" t="s">
        <v>17</v>
      </c>
      <c r="D413" s="1" t="s">
        <v>1523</v>
      </c>
      <c r="E413" s="1" t="s">
        <v>1524</v>
      </c>
      <c r="F413" s="1" t="s">
        <v>930</v>
      </c>
      <c r="G413" s="1" t="s">
        <v>1525</v>
      </c>
      <c r="H413" s="1" t="s">
        <v>128</v>
      </c>
      <c r="I413" s="3" t="n">
        <v>41198</v>
      </c>
      <c r="J413" s="1" t="s">
        <v>23</v>
      </c>
      <c r="K413" s="3" t="n">
        <v>45903</v>
      </c>
      <c r="M413" s="1" t="n">
        <v>1</v>
      </c>
      <c r="N413" s="7" t="s">
        <v>230</v>
      </c>
      <c r="O413" s="1" t="s">
        <v>91</v>
      </c>
      <c r="P413" s="6" t="s">
        <v>39</v>
      </c>
    </row>
    <row r="414" customFormat="false" ht="15" hidden="false" customHeight="true" outlineLevel="0" collapsed="false">
      <c r="A414" s="1" t="s">
        <v>16</v>
      </c>
      <c r="B414" s="3" t="n">
        <v>46174</v>
      </c>
      <c r="C414" s="1" t="s">
        <v>17</v>
      </c>
      <c r="D414" s="1" t="s">
        <v>1526</v>
      </c>
      <c r="E414" s="1" t="s">
        <v>1527</v>
      </c>
      <c r="F414" s="1" t="s">
        <v>20</v>
      </c>
      <c r="G414" s="1" t="s">
        <v>1528</v>
      </c>
      <c r="H414" s="1" t="s">
        <v>185</v>
      </c>
      <c r="I414" s="3" t="n">
        <v>41693</v>
      </c>
      <c r="J414" s="1" t="s">
        <v>23</v>
      </c>
      <c r="K414" s="3" t="n">
        <v>46097</v>
      </c>
      <c r="M414" s="1" t="n">
        <v>0.35</v>
      </c>
      <c r="N414" s="7" t="s">
        <v>230</v>
      </c>
      <c r="O414" s="1" t="s">
        <v>91</v>
      </c>
      <c r="P414" s="5" t="s">
        <v>26</v>
      </c>
    </row>
    <row r="415" customFormat="false" ht="15" hidden="false" customHeight="true" outlineLevel="0" collapsed="false">
      <c r="A415" s="1" t="s">
        <v>16</v>
      </c>
      <c r="B415" s="3" t="n">
        <v>46174</v>
      </c>
      <c r="C415" s="1" t="s">
        <v>17</v>
      </c>
      <c r="D415" s="1" t="s">
        <v>1529</v>
      </c>
      <c r="E415" s="1" t="s">
        <v>1530</v>
      </c>
      <c r="F415" s="1" t="s">
        <v>1531</v>
      </c>
      <c r="G415" s="1" t="s">
        <v>1532</v>
      </c>
      <c r="H415" s="1" t="s">
        <v>128</v>
      </c>
      <c r="I415" s="3" t="n">
        <v>41127</v>
      </c>
      <c r="J415" s="1" t="s">
        <v>23</v>
      </c>
      <c r="K415" s="3" t="n">
        <v>45903</v>
      </c>
      <c r="M415" s="1" t="n">
        <v>1</v>
      </c>
      <c r="N415" s="7" t="s">
        <v>230</v>
      </c>
      <c r="O415" s="1" t="s">
        <v>91</v>
      </c>
      <c r="P415" s="5" t="s">
        <v>26</v>
      </c>
    </row>
    <row r="416" customFormat="false" ht="15" hidden="false" customHeight="true" outlineLevel="0" collapsed="false">
      <c r="A416" s="1" t="s">
        <v>16</v>
      </c>
      <c r="B416" s="3" t="n">
        <v>46174</v>
      </c>
      <c r="C416" s="1" t="s">
        <v>17</v>
      </c>
      <c r="D416" s="1" t="s">
        <v>1533</v>
      </c>
      <c r="E416" s="1" t="s">
        <v>1534</v>
      </c>
      <c r="F416" s="1" t="s">
        <v>529</v>
      </c>
      <c r="G416" s="1" t="s">
        <v>634</v>
      </c>
      <c r="H416" s="1" t="s">
        <v>84</v>
      </c>
      <c r="I416" s="3" t="n">
        <v>42694</v>
      </c>
      <c r="J416" s="1" t="s">
        <v>23</v>
      </c>
      <c r="K416" s="3" t="n">
        <v>45903</v>
      </c>
      <c r="M416" s="1" t="n">
        <v>1</v>
      </c>
      <c r="N416" s="7" t="s">
        <v>230</v>
      </c>
      <c r="O416" s="1" t="s">
        <v>91</v>
      </c>
      <c r="P416" s="5" t="s">
        <v>26</v>
      </c>
    </row>
    <row r="417" customFormat="false" ht="15" hidden="false" customHeight="true" outlineLevel="0" collapsed="false">
      <c r="A417" s="1" t="s">
        <v>16</v>
      </c>
      <c r="B417" s="3" t="n">
        <v>46174</v>
      </c>
      <c r="C417" s="1" t="s">
        <v>17</v>
      </c>
      <c r="D417" s="1" t="s">
        <v>1535</v>
      </c>
      <c r="E417" s="1" t="s">
        <v>1536</v>
      </c>
      <c r="F417" s="1" t="s">
        <v>449</v>
      </c>
      <c r="G417" s="1" t="s">
        <v>1537</v>
      </c>
      <c r="H417" s="1" t="s">
        <v>31</v>
      </c>
      <c r="I417" s="3" t="n">
        <v>43945</v>
      </c>
      <c r="J417" s="1" t="s">
        <v>23</v>
      </c>
      <c r="K417" s="3" t="n">
        <v>45903</v>
      </c>
      <c r="M417" s="1" t="n">
        <v>1</v>
      </c>
      <c r="N417" s="7" t="s">
        <v>230</v>
      </c>
      <c r="O417" s="1" t="s">
        <v>91</v>
      </c>
      <c r="P417" s="5" t="s">
        <v>26</v>
      </c>
    </row>
    <row r="418" customFormat="false" ht="15" hidden="false" customHeight="true" outlineLevel="0" collapsed="false">
      <c r="A418" s="1" t="s">
        <v>16</v>
      </c>
      <c r="B418" s="3" t="n">
        <v>46174</v>
      </c>
      <c r="C418" s="1" t="s">
        <v>17</v>
      </c>
      <c r="D418" s="1" t="s">
        <v>1538</v>
      </c>
      <c r="E418" s="1" t="s">
        <v>1539</v>
      </c>
      <c r="F418" s="1" t="s">
        <v>351</v>
      </c>
      <c r="G418" s="1" t="s">
        <v>1540</v>
      </c>
      <c r="H418" s="1" t="s">
        <v>84</v>
      </c>
      <c r="I418" s="3" t="n">
        <v>43047</v>
      </c>
      <c r="J418" s="1" t="s">
        <v>23</v>
      </c>
      <c r="K418" s="3" t="n">
        <v>45903</v>
      </c>
      <c r="M418" s="1" t="n">
        <v>1</v>
      </c>
      <c r="N418" s="7" t="s">
        <v>230</v>
      </c>
      <c r="O418" s="1" t="s">
        <v>91</v>
      </c>
      <c r="P418" s="5" t="s">
        <v>26</v>
      </c>
    </row>
    <row r="419" customFormat="false" ht="15" hidden="false" customHeight="true" outlineLevel="0" collapsed="false">
      <c r="A419" s="1" t="s">
        <v>16</v>
      </c>
      <c r="B419" s="3" t="n">
        <v>46174</v>
      </c>
      <c r="C419" s="1" t="s">
        <v>17</v>
      </c>
      <c r="D419" s="1" t="s">
        <v>1541</v>
      </c>
      <c r="E419" s="1" t="s">
        <v>1542</v>
      </c>
      <c r="F419" s="1" t="s">
        <v>1543</v>
      </c>
      <c r="G419" s="1" t="s">
        <v>1544</v>
      </c>
      <c r="H419" s="1" t="s">
        <v>22</v>
      </c>
      <c r="I419" s="3" t="n">
        <v>43280</v>
      </c>
      <c r="J419" s="1" t="s">
        <v>23</v>
      </c>
      <c r="K419" s="3" t="n">
        <v>45904</v>
      </c>
      <c r="M419" s="1" t="n">
        <v>0.975</v>
      </c>
      <c r="N419" s="7" t="s">
        <v>230</v>
      </c>
      <c r="O419" s="1" t="s">
        <v>91</v>
      </c>
      <c r="P419" s="5" t="s">
        <v>26</v>
      </c>
    </row>
    <row r="420" customFormat="false" ht="15" hidden="false" customHeight="true" outlineLevel="0" collapsed="false">
      <c r="A420" s="1" t="s">
        <v>16</v>
      </c>
      <c r="B420" s="3" t="n">
        <v>46174</v>
      </c>
      <c r="C420" s="1" t="s">
        <v>17</v>
      </c>
      <c r="D420" s="1" t="s">
        <v>1545</v>
      </c>
      <c r="E420" s="1" t="s">
        <v>1546</v>
      </c>
      <c r="F420" s="1" t="s">
        <v>1547</v>
      </c>
      <c r="G420" s="1" t="s">
        <v>166</v>
      </c>
      <c r="H420" s="1" t="s">
        <v>22</v>
      </c>
      <c r="I420" s="3" t="n">
        <v>43135</v>
      </c>
      <c r="J420" s="1" t="s">
        <v>23</v>
      </c>
      <c r="K420" s="3" t="n">
        <v>46097</v>
      </c>
      <c r="M420" s="1" t="n">
        <v>0.35</v>
      </c>
      <c r="N420" s="7" t="s">
        <v>230</v>
      </c>
      <c r="O420" s="1" t="s">
        <v>91</v>
      </c>
      <c r="P420" s="5" t="s">
        <v>26</v>
      </c>
    </row>
    <row r="421" customFormat="false" ht="15" hidden="false" customHeight="true" outlineLevel="0" collapsed="false">
      <c r="A421" s="1" t="s">
        <v>16</v>
      </c>
      <c r="B421" s="3" t="n">
        <v>46174</v>
      </c>
      <c r="C421" s="1" t="s">
        <v>17</v>
      </c>
      <c r="D421" s="1" t="s">
        <v>1548</v>
      </c>
      <c r="E421" s="1" t="s">
        <v>1549</v>
      </c>
      <c r="F421" s="1" t="s">
        <v>1550</v>
      </c>
      <c r="G421" s="1" t="s">
        <v>1551</v>
      </c>
      <c r="H421" s="1" t="s">
        <v>59</v>
      </c>
      <c r="I421" s="3" t="n">
        <v>43546</v>
      </c>
      <c r="J421" s="1" t="s">
        <v>23</v>
      </c>
      <c r="K421" s="3" t="n">
        <v>45903</v>
      </c>
      <c r="M421" s="1" t="n">
        <v>1</v>
      </c>
      <c r="N421" s="7" t="s">
        <v>230</v>
      </c>
      <c r="O421" s="1" t="s">
        <v>91</v>
      </c>
      <c r="P421" s="5" t="s">
        <v>26</v>
      </c>
    </row>
    <row r="422" customFormat="false" ht="15" hidden="false" customHeight="true" outlineLevel="0" collapsed="false">
      <c r="A422" s="1" t="s">
        <v>16</v>
      </c>
      <c r="B422" s="3" t="n">
        <v>46174</v>
      </c>
      <c r="C422" s="1" t="s">
        <v>17</v>
      </c>
      <c r="D422" s="1" t="s">
        <v>1552</v>
      </c>
      <c r="E422" s="1" t="s">
        <v>1553</v>
      </c>
      <c r="F422" s="1" t="s">
        <v>1554</v>
      </c>
      <c r="G422" s="1" t="s">
        <v>1555</v>
      </c>
      <c r="H422" s="1" t="s">
        <v>37</v>
      </c>
      <c r="I422" s="3" t="n">
        <v>42162</v>
      </c>
      <c r="J422" s="1" t="s">
        <v>23</v>
      </c>
      <c r="K422" s="3" t="n">
        <v>45903</v>
      </c>
      <c r="M422" s="1" t="n">
        <v>1</v>
      </c>
      <c r="N422" s="7" t="s">
        <v>230</v>
      </c>
      <c r="O422" s="1" t="s">
        <v>91</v>
      </c>
      <c r="P422" s="5" t="s">
        <v>26</v>
      </c>
    </row>
    <row r="423" customFormat="false" ht="15" hidden="false" customHeight="true" outlineLevel="0" collapsed="false">
      <c r="A423" s="1" t="s">
        <v>16</v>
      </c>
      <c r="B423" s="3" t="n">
        <v>46174</v>
      </c>
      <c r="C423" s="1" t="s">
        <v>17</v>
      </c>
      <c r="D423" s="1" t="s">
        <v>1556</v>
      </c>
      <c r="E423" s="1" t="s">
        <v>1557</v>
      </c>
      <c r="F423" s="1" t="s">
        <v>20</v>
      </c>
      <c r="G423" s="1" t="s">
        <v>1558</v>
      </c>
      <c r="H423" s="1" t="s">
        <v>59</v>
      </c>
      <c r="I423" s="3" t="n">
        <v>43767</v>
      </c>
      <c r="J423" s="1" t="s">
        <v>23</v>
      </c>
      <c r="K423" s="3" t="n">
        <v>45903</v>
      </c>
      <c r="M423" s="1" t="n">
        <v>1</v>
      </c>
      <c r="N423" s="7" t="s">
        <v>230</v>
      </c>
      <c r="O423" s="1" t="s">
        <v>91</v>
      </c>
      <c r="P423" s="6" t="s">
        <v>39</v>
      </c>
    </row>
    <row r="424" customFormat="false" ht="15" hidden="false" customHeight="true" outlineLevel="0" collapsed="false">
      <c r="A424" s="1" t="s">
        <v>16</v>
      </c>
      <c r="B424" s="3" t="n">
        <v>46174</v>
      </c>
      <c r="C424" s="1" t="s">
        <v>17</v>
      </c>
      <c r="D424" s="1" t="s">
        <v>1559</v>
      </c>
      <c r="E424" s="1" t="s">
        <v>1560</v>
      </c>
      <c r="F424" s="1" t="s">
        <v>509</v>
      </c>
      <c r="G424" s="1" t="s">
        <v>1561</v>
      </c>
      <c r="H424" s="1" t="s">
        <v>140</v>
      </c>
      <c r="I424" s="3" t="n">
        <v>42069</v>
      </c>
      <c r="J424" s="1" t="s">
        <v>23</v>
      </c>
      <c r="K424" s="3" t="n">
        <v>45903</v>
      </c>
      <c r="M424" s="1" t="n">
        <v>1</v>
      </c>
      <c r="N424" s="7" t="s">
        <v>230</v>
      </c>
      <c r="O424" s="1" t="s">
        <v>91</v>
      </c>
      <c r="P424" s="5" t="s">
        <v>26</v>
      </c>
    </row>
    <row r="425" customFormat="false" ht="15" hidden="false" customHeight="true" outlineLevel="0" collapsed="false">
      <c r="A425" s="1" t="s">
        <v>16</v>
      </c>
      <c r="B425" s="3" t="n">
        <v>46174</v>
      </c>
      <c r="C425" s="1" t="s">
        <v>17</v>
      </c>
      <c r="D425" s="1" t="s">
        <v>1562</v>
      </c>
      <c r="E425" s="1" t="s">
        <v>1563</v>
      </c>
      <c r="F425" s="1" t="s">
        <v>1564</v>
      </c>
      <c r="G425" s="1" t="s">
        <v>1565</v>
      </c>
      <c r="H425" s="1" t="s">
        <v>37</v>
      </c>
      <c r="I425" s="3" t="n">
        <v>42517</v>
      </c>
      <c r="J425" s="1" t="s">
        <v>23</v>
      </c>
      <c r="K425" s="3" t="n">
        <v>45903</v>
      </c>
      <c r="M425" s="1" t="n">
        <v>1</v>
      </c>
      <c r="N425" s="7" t="s">
        <v>230</v>
      </c>
      <c r="O425" s="1" t="s">
        <v>91</v>
      </c>
      <c r="P425" s="5" t="s">
        <v>26</v>
      </c>
    </row>
    <row r="426" customFormat="false" ht="15" hidden="false" customHeight="true" outlineLevel="0" collapsed="false">
      <c r="A426" s="1" t="s">
        <v>16</v>
      </c>
      <c r="B426" s="3" t="n">
        <v>46174</v>
      </c>
      <c r="C426" s="1" t="s">
        <v>17</v>
      </c>
      <c r="D426" s="1" t="s">
        <v>1566</v>
      </c>
      <c r="E426" s="1" t="s">
        <v>1567</v>
      </c>
      <c r="F426" s="1" t="s">
        <v>586</v>
      </c>
      <c r="G426" s="1" t="s">
        <v>1568</v>
      </c>
      <c r="H426" s="1" t="s">
        <v>185</v>
      </c>
      <c r="I426" s="3" t="n">
        <v>41686</v>
      </c>
      <c r="J426" s="1" t="s">
        <v>23</v>
      </c>
      <c r="K426" s="3" t="n">
        <v>45903</v>
      </c>
      <c r="M426" s="1" t="n">
        <v>1</v>
      </c>
      <c r="N426" s="7" t="s">
        <v>230</v>
      </c>
      <c r="O426" s="1" t="s">
        <v>91</v>
      </c>
      <c r="P426" s="5" t="s">
        <v>26</v>
      </c>
    </row>
    <row r="427" customFormat="false" ht="15" hidden="false" customHeight="true" outlineLevel="0" collapsed="false">
      <c r="A427" s="1" t="s">
        <v>16</v>
      </c>
      <c r="B427" s="3" t="n">
        <v>46174</v>
      </c>
      <c r="C427" s="1" t="s">
        <v>17</v>
      </c>
      <c r="D427" s="1" t="s">
        <v>1569</v>
      </c>
      <c r="E427" s="1" t="s">
        <v>1570</v>
      </c>
      <c r="F427" s="1" t="s">
        <v>1571</v>
      </c>
      <c r="G427" s="1" t="s">
        <v>1572</v>
      </c>
      <c r="H427" s="1" t="s">
        <v>59</v>
      </c>
      <c r="I427" s="3" t="n">
        <v>43511</v>
      </c>
      <c r="J427" s="1" t="s">
        <v>23</v>
      </c>
      <c r="K427" s="3" t="n">
        <v>45903</v>
      </c>
      <c r="M427" s="1" t="n">
        <v>1</v>
      </c>
      <c r="N427" s="7" t="s">
        <v>230</v>
      </c>
      <c r="O427" s="1" t="s">
        <v>91</v>
      </c>
      <c r="P427" s="5" t="s">
        <v>26</v>
      </c>
    </row>
    <row r="428" customFormat="false" ht="15" hidden="false" customHeight="true" outlineLevel="0" collapsed="false">
      <c r="A428" s="1" t="s">
        <v>16</v>
      </c>
      <c r="B428" s="3" t="n">
        <v>46174</v>
      </c>
      <c r="C428" s="1" t="s">
        <v>17</v>
      </c>
      <c r="D428" s="1" t="s">
        <v>1573</v>
      </c>
      <c r="E428" s="1" t="s">
        <v>1574</v>
      </c>
      <c r="F428" s="1" t="s">
        <v>930</v>
      </c>
      <c r="G428" s="1" t="s">
        <v>1575</v>
      </c>
      <c r="H428" s="1" t="s">
        <v>84</v>
      </c>
      <c r="I428" s="3" t="n">
        <v>42893</v>
      </c>
      <c r="J428" s="1" t="s">
        <v>23</v>
      </c>
      <c r="K428" s="3" t="n">
        <v>45903</v>
      </c>
      <c r="M428" s="1" t="n">
        <v>1</v>
      </c>
      <c r="N428" s="7" t="s">
        <v>230</v>
      </c>
      <c r="O428" s="1" t="s">
        <v>91</v>
      </c>
      <c r="P428" s="5" t="s">
        <v>26</v>
      </c>
    </row>
    <row r="429" customFormat="false" ht="15" hidden="false" customHeight="true" outlineLevel="0" collapsed="false">
      <c r="A429" s="1" t="s">
        <v>16</v>
      </c>
      <c r="B429" s="3" t="n">
        <v>46174</v>
      </c>
      <c r="C429" s="1" t="s">
        <v>17</v>
      </c>
      <c r="D429" s="1" t="s">
        <v>1576</v>
      </c>
      <c r="E429" s="1" t="s">
        <v>1577</v>
      </c>
      <c r="F429" s="1" t="s">
        <v>1578</v>
      </c>
      <c r="G429" s="1" t="s">
        <v>1579</v>
      </c>
      <c r="H429" s="1" t="s">
        <v>185</v>
      </c>
      <c r="I429" s="3" t="n">
        <v>41971</v>
      </c>
      <c r="J429" s="1" t="s">
        <v>23</v>
      </c>
      <c r="K429" s="3" t="n">
        <v>45903</v>
      </c>
      <c r="M429" s="1" t="n">
        <v>1</v>
      </c>
      <c r="N429" s="7" t="s">
        <v>230</v>
      </c>
      <c r="O429" s="1" t="s">
        <v>91</v>
      </c>
      <c r="P429" s="5" t="s">
        <v>26</v>
      </c>
    </row>
    <row r="430" customFormat="false" ht="15" hidden="false" customHeight="true" outlineLevel="0" collapsed="false">
      <c r="A430" s="1" t="s">
        <v>16</v>
      </c>
      <c r="B430" s="3" t="n">
        <v>46174</v>
      </c>
      <c r="C430" s="1" t="s">
        <v>17</v>
      </c>
      <c r="D430" s="1" t="s">
        <v>1580</v>
      </c>
      <c r="E430" s="1" t="s">
        <v>1581</v>
      </c>
      <c r="F430" s="1" t="s">
        <v>1582</v>
      </c>
      <c r="G430" s="1" t="s">
        <v>1583</v>
      </c>
      <c r="H430" s="1" t="s">
        <v>22</v>
      </c>
      <c r="I430" s="3" t="n">
        <v>43108</v>
      </c>
      <c r="J430" s="1" t="s">
        <v>23</v>
      </c>
      <c r="K430" s="3" t="n">
        <v>45903</v>
      </c>
      <c r="M430" s="1" t="n">
        <v>1</v>
      </c>
      <c r="N430" s="7" t="s">
        <v>230</v>
      </c>
      <c r="O430" s="1" t="s">
        <v>91</v>
      </c>
      <c r="P430" s="5" t="s">
        <v>26</v>
      </c>
    </row>
    <row r="431" customFormat="false" ht="15" hidden="false" customHeight="true" outlineLevel="0" collapsed="false">
      <c r="A431" s="1" t="s">
        <v>16</v>
      </c>
      <c r="B431" s="3" t="n">
        <v>46174</v>
      </c>
      <c r="C431" s="1" t="s">
        <v>17</v>
      </c>
      <c r="D431" s="1" t="s">
        <v>1584</v>
      </c>
      <c r="E431" s="1" t="s">
        <v>1585</v>
      </c>
      <c r="F431" s="1" t="s">
        <v>1586</v>
      </c>
      <c r="G431" s="1" t="s">
        <v>1587</v>
      </c>
      <c r="H431" s="1" t="s">
        <v>185</v>
      </c>
      <c r="I431" s="3" t="n">
        <v>41650</v>
      </c>
      <c r="J431" s="1" t="s">
        <v>23</v>
      </c>
      <c r="K431" s="3" t="n">
        <v>45903</v>
      </c>
      <c r="M431" s="1" t="n">
        <v>1</v>
      </c>
      <c r="N431" s="7" t="s">
        <v>230</v>
      </c>
      <c r="O431" s="1" t="s">
        <v>91</v>
      </c>
      <c r="P431" s="5" t="s">
        <v>26</v>
      </c>
    </row>
    <row r="432" customFormat="false" ht="15" hidden="false" customHeight="true" outlineLevel="0" collapsed="false">
      <c r="A432" s="1" t="s">
        <v>16</v>
      </c>
      <c r="B432" s="3" t="n">
        <v>46174</v>
      </c>
      <c r="C432" s="1" t="s">
        <v>17</v>
      </c>
      <c r="D432" s="1" t="s">
        <v>1588</v>
      </c>
      <c r="E432" s="1" t="s">
        <v>1589</v>
      </c>
      <c r="F432" s="1" t="s">
        <v>509</v>
      </c>
      <c r="G432" s="1" t="s">
        <v>1590</v>
      </c>
      <c r="H432" s="1" t="s">
        <v>84</v>
      </c>
      <c r="I432" s="3" t="n">
        <v>42791</v>
      </c>
      <c r="J432" s="1" t="s">
        <v>23</v>
      </c>
      <c r="K432" s="3" t="n">
        <v>45903</v>
      </c>
      <c r="M432" s="1" t="n">
        <v>1</v>
      </c>
      <c r="N432" s="7" t="s">
        <v>230</v>
      </c>
      <c r="O432" s="1" t="s">
        <v>91</v>
      </c>
      <c r="P432" s="5" t="s">
        <v>26</v>
      </c>
    </row>
    <row r="433" customFormat="false" ht="15" hidden="false" customHeight="true" outlineLevel="0" collapsed="false">
      <c r="A433" s="1" t="s">
        <v>16</v>
      </c>
      <c r="B433" s="3" t="n">
        <v>46174</v>
      </c>
      <c r="C433" s="1" t="s">
        <v>17</v>
      </c>
      <c r="D433" s="1" t="s">
        <v>1591</v>
      </c>
      <c r="E433" s="1" t="s">
        <v>1592</v>
      </c>
      <c r="F433" s="1" t="s">
        <v>1593</v>
      </c>
      <c r="G433" s="1" t="s">
        <v>1594</v>
      </c>
      <c r="H433" s="1" t="s">
        <v>128</v>
      </c>
      <c r="I433" s="3" t="n">
        <v>41390</v>
      </c>
      <c r="J433" s="1" t="s">
        <v>23</v>
      </c>
      <c r="K433" s="3" t="n">
        <v>45903</v>
      </c>
      <c r="M433" s="1" t="n">
        <v>1</v>
      </c>
      <c r="N433" s="7" t="s">
        <v>230</v>
      </c>
      <c r="O433" s="1" t="s">
        <v>91</v>
      </c>
      <c r="P433" s="5" t="s">
        <v>26</v>
      </c>
    </row>
    <row r="434" customFormat="false" ht="15" hidden="false" customHeight="true" outlineLevel="0" collapsed="false">
      <c r="A434" s="1" t="s">
        <v>16</v>
      </c>
      <c r="B434" s="3" t="n">
        <v>46174</v>
      </c>
      <c r="C434" s="1" t="s">
        <v>17</v>
      </c>
      <c r="D434" s="1" t="s">
        <v>1595</v>
      </c>
      <c r="E434" s="1" t="s">
        <v>1596</v>
      </c>
      <c r="F434" s="1" t="s">
        <v>1597</v>
      </c>
      <c r="G434" s="1" t="s">
        <v>1598</v>
      </c>
      <c r="H434" s="1" t="s">
        <v>44</v>
      </c>
      <c r="I434" s="3" t="n">
        <v>41089</v>
      </c>
      <c r="J434" s="1" t="s">
        <v>23</v>
      </c>
      <c r="K434" s="3" t="n">
        <v>45903</v>
      </c>
      <c r="M434" s="1" t="n">
        <v>1</v>
      </c>
      <c r="N434" s="7" t="s">
        <v>230</v>
      </c>
      <c r="O434" s="1" t="s">
        <v>91</v>
      </c>
      <c r="P434" s="5" t="s">
        <v>26</v>
      </c>
    </row>
    <row r="435" customFormat="false" ht="15" hidden="false" customHeight="true" outlineLevel="0" collapsed="false">
      <c r="A435" s="1" t="s">
        <v>16</v>
      </c>
      <c r="B435" s="3" t="n">
        <v>46174</v>
      </c>
      <c r="C435" s="1" t="s">
        <v>17</v>
      </c>
      <c r="D435" s="1" t="s">
        <v>1599</v>
      </c>
      <c r="E435" s="1" t="s">
        <v>1600</v>
      </c>
      <c r="F435" s="1" t="s">
        <v>1601</v>
      </c>
      <c r="G435" s="1" t="s">
        <v>1602</v>
      </c>
      <c r="H435" s="1" t="s">
        <v>44</v>
      </c>
      <c r="I435" s="3" t="n">
        <v>41085</v>
      </c>
      <c r="J435" s="1" t="s">
        <v>23</v>
      </c>
      <c r="K435" s="3" t="n">
        <v>45903</v>
      </c>
      <c r="M435" s="1" t="n">
        <v>1</v>
      </c>
      <c r="N435" s="7" t="s">
        <v>230</v>
      </c>
      <c r="O435" s="1" t="s">
        <v>91</v>
      </c>
      <c r="P435" s="5" t="s">
        <v>26</v>
      </c>
    </row>
    <row r="436" customFormat="false" ht="15" hidden="false" customHeight="true" outlineLevel="0" collapsed="false">
      <c r="A436" s="1" t="s">
        <v>16</v>
      </c>
      <c r="B436" s="3" t="n">
        <v>46174</v>
      </c>
      <c r="C436" s="1" t="s">
        <v>17</v>
      </c>
      <c r="D436" s="1" t="s">
        <v>1603</v>
      </c>
      <c r="E436" s="1" t="s">
        <v>1604</v>
      </c>
      <c r="F436" s="1" t="s">
        <v>1605</v>
      </c>
      <c r="G436" s="1" t="s">
        <v>1602</v>
      </c>
      <c r="H436" s="1" t="s">
        <v>22</v>
      </c>
      <c r="I436" s="3" t="n">
        <v>42968</v>
      </c>
      <c r="J436" s="1" t="s">
        <v>23</v>
      </c>
      <c r="K436" s="3" t="n">
        <v>45908</v>
      </c>
      <c r="M436" s="1" t="n">
        <v>0.975</v>
      </c>
      <c r="N436" s="7" t="s">
        <v>230</v>
      </c>
      <c r="O436" s="1" t="s">
        <v>91</v>
      </c>
      <c r="P436" s="6" t="s">
        <v>39</v>
      </c>
    </row>
    <row r="437" customFormat="false" ht="15" hidden="false" customHeight="true" outlineLevel="0" collapsed="false">
      <c r="A437" s="1" t="s">
        <v>16</v>
      </c>
      <c r="B437" s="3" t="n">
        <v>46174</v>
      </c>
      <c r="C437" s="1" t="s">
        <v>17</v>
      </c>
      <c r="D437" s="1" t="s">
        <v>1606</v>
      </c>
      <c r="E437" s="1" t="s">
        <v>1607</v>
      </c>
      <c r="F437" s="1" t="s">
        <v>1354</v>
      </c>
      <c r="G437" s="1" t="s">
        <v>1608</v>
      </c>
      <c r="H437" s="1" t="s">
        <v>140</v>
      </c>
      <c r="I437" s="3" t="n">
        <v>41762</v>
      </c>
      <c r="J437" s="1" t="s">
        <v>23</v>
      </c>
      <c r="K437" s="3" t="n">
        <v>45904</v>
      </c>
      <c r="M437" s="1" t="n">
        <v>0.975</v>
      </c>
      <c r="N437" s="7" t="s">
        <v>230</v>
      </c>
      <c r="O437" s="1" t="s">
        <v>91</v>
      </c>
      <c r="P437" s="6" t="s">
        <v>39</v>
      </c>
    </row>
    <row r="438" customFormat="false" ht="15" hidden="false" customHeight="true" outlineLevel="0" collapsed="false">
      <c r="A438" s="1" t="s">
        <v>16</v>
      </c>
      <c r="B438" s="3" t="n">
        <v>46174</v>
      </c>
      <c r="C438" s="1" t="s">
        <v>17</v>
      </c>
      <c r="D438" s="1" t="s">
        <v>1609</v>
      </c>
      <c r="E438" s="1" t="s">
        <v>1610</v>
      </c>
      <c r="F438" s="1" t="s">
        <v>1611</v>
      </c>
      <c r="G438" s="1" t="s">
        <v>1612</v>
      </c>
      <c r="H438" s="1" t="s">
        <v>84</v>
      </c>
      <c r="I438" s="3" t="n">
        <v>43070</v>
      </c>
      <c r="J438" s="1" t="s">
        <v>23</v>
      </c>
      <c r="K438" s="3" t="n">
        <v>45903</v>
      </c>
      <c r="M438" s="1" t="n">
        <v>1</v>
      </c>
      <c r="N438" s="7" t="s">
        <v>230</v>
      </c>
      <c r="O438" s="1" t="s">
        <v>91</v>
      </c>
      <c r="P438" s="5" t="s">
        <v>26</v>
      </c>
    </row>
    <row r="439" customFormat="false" ht="15" hidden="false" customHeight="true" outlineLevel="0" collapsed="false">
      <c r="A439" s="1" t="s">
        <v>16</v>
      </c>
      <c r="B439" s="3" t="n">
        <v>46174</v>
      </c>
      <c r="C439" s="1" t="s">
        <v>17</v>
      </c>
      <c r="D439" s="1" t="s">
        <v>1613</v>
      </c>
      <c r="E439" s="1" t="s">
        <v>1614</v>
      </c>
      <c r="F439" s="1" t="s">
        <v>463</v>
      </c>
      <c r="G439" s="1" t="s">
        <v>1615</v>
      </c>
      <c r="H439" s="1" t="s">
        <v>44</v>
      </c>
      <c r="I439" s="3" t="n">
        <v>41243</v>
      </c>
      <c r="J439" s="1" t="s">
        <v>23</v>
      </c>
      <c r="K439" s="3" t="n">
        <v>45903</v>
      </c>
      <c r="M439" s="1" t="n">
        <v>1</v>
      </c>
      <c r="N439" s="7" t="s">
        <v>230</v>
      </c>
      <c r="O439" s="1" t="s">
        <v>91</v>
      </c>
      <c r="P439" s="5" t="s">
        <v>26</v>
      </c>
    </row>
    <row r="440" customFormat="false" ht="15" hidden="false" customHeight="true" outlineLevel="0" collapsed="false">
      <c r="A440" s="1" t="s">
        <v>16</v>
      </c>
      <c r="B440" s="3" t="n">
        <v>46174</v>
      </c>
      <c r="C440" s="1" t="s">
        <v>17</v>
      </c>
      <c r="D440" s="1" t="s">
        <v>1616</v>
      </c>
      <c r="E440" s="1" t="s">
        <v>1617</v>
      </c>
      <c r="F440" s="1" t="s">
        <v>1618</v>
      </c>
      <c r="G440" s="1" t="s">
        <v>1619</v>
      </c>
      <c r="H440" s="1" t="s">
        <v>31</v>
      </c>
      <c r="I440" s="3" t="n">
        <v>43762</v>
      </c>
      <c r="J440" s="1" t="s">
        <v>23</v>
      </c>
      <c r="K440" s="3" t="n">
        <v>45903</v>
      </c>
      <c r="M440" s="1" t="n">
        <v>1</v>
      </c>
      <c r="N440" s="7" t="s">
        <v>230</v>
      </c>
      <c r="O440" s="1" t="s">
        <v>91</v>
      </c>
      <c r="P440" s="5" t="s">
        <v>26</v>
      </c>
    </row>
    <row r="441" customFormat="false" ht="15" hidden="false" customHeight="true" outlineLevel="0" collapsed="false">
      <c r="A441" s="1" t="s">
        <v>16</v>
      </c>
      <c r="B441" s="3" t="n">
        <v>46174</v>
      </c>
      <c r="C441" s="1" t="s">
        <v>17</v>
      </c>
      <c r="D441" s="1" t="s">
        <v>1620</v>
      </c>
      <c r="E441" s="1" t="s">
        <v>1621</v>
      </c>
      <c r="F441" s="1" t="s">
        <v>1354</v>
      </c>
      <c r="G441" s="1" t="s">
        <v>1622</v>
      </c>
      <c r="H441" s="1" t="s">
        <v>37</v>
      </c>
      <c r="I441" s="3" t="n">
        <v>42275</v>
      </c>
      <c r="J441" s="1" t="s">
        <v>23</v>
      </c>
      <c r="K441" s="3" t="n">
        <v>45904</v>
      </c>
      <c r="M441" s="1" t="n">
        <v>0.975</v>
      </c>
      <c r="N441" s="7" t="s">
        <v>230</v>
      </c>
      <c r="O441" s="1" t="s">
        <v>91</v>
      </c>
      <c r="P441" s="6" t="s">
        <v>39</v>
      </c>
    </row>
    <row r="442" customFormat="false" ht="15" hidden="false" customHeight="true" outlineLevel="0" collapsed="false">
      <c r="A442" s="1" t="s">
        <v>16</v>
      </c>
      <c r="B442" s="3" t="n">
        <v>46174</v>
      </c>
      <c r="C442" s="1" t="s">
        <v>17</v>
      </c>
      <c r="D442" s="1" t="s">
        <v>1623</v>
      </c>
      <c r="E442" s="1" t="s">
        <v>1624</v>
      </c>
      <c r="F442" s="1" t="s">
        <v>1625</v>
      </c>
      <c r="G442" s="1" t="s">
        <v>1626</v>
      </c>
      <c r="H442" s="1" t="s">
        <v>37</v>
      </c>
      <c r="I442" s="3" t="n">
        <v>42452</v>
      </c>
      <c r="J442" s="1" t="s">
        <v>23</v>
      </c>
      <c r="K442" s="3" t="n">
        <v>45903</v>
      </c>
      <c r="M442" s="1" t="n">
        <v>1</v>
      </c>
      <c r="N442" s="7" t="s">
        <v>230</v>
      </c>
      <c r="O442" s="1" t="s">
        <v>91</v>
      </c>
      <c r="P442" s="5" t="s">
        <v>26</v>
      </c>
    </row>
    <row r="443" customFormat="false" ht="15" hidden="false" customHeight="true" outlineLevel="0" collapsed="false">
      <c r="A443" s="1" t="s">
        <v>16</v>
      </c>
      <c r="B443" s="3" t="n">
        <v>46174</v>
      </c>
      <c r="C443" s="1" t="s">
        <v>17</v>
      </c>
      <c r="D443" s="1" t="s">
        <v>1627</v>
      </c>
      <c r="E443" s="1" t="s">
        <v>1628</v>
      </c>
      <c r="F443" s="1" t="s">
        <v>1629</v>
      </c>
      <c r="G443" s="1" t="s">
        <v>1630</v>
      </c>
      <c r="H443" s="1" t="s">
        <v>84</v>
      </c>
      <c r="I443" s="3" t="n">
        <v>42857</v>
      </c>
      <c r="J443" s="1" t="s">
        <v>23</v>
      </c>
      <c r="K443" s="3" t="n">
        <v>45903</v>
      </c>
      <c r="M443" s="1" t="n">
        <v>1</v>
      </c>
      <c r="N443" s="7" t="s">
        <v>230</v>
      </c>
      <c r="O443" s="1" t="s">
        <v>91</v>
      </c>
      <c r="P443" s="5" t="s">
        <v>26</v>
      </c>
    </row>
    <row r="444" customFormat="false" ht="15" hidden="false" customHeight="true" outlineLevel="0" collapsed="false">
      <c r="A444" s="1" t="s">
        <v>16</v>
      </c>
      <c r="B444" s="3" t="n">
        <v>46174</v>
      </c>
      <c r="C444" s="1" t="s">
        <v>17</v>
      </c>
      <c r="D444" s="1" t="s">
        <v>1631</v>
      </c>
      <c r="E444" s="1" t="s">
        <v>1632</v>
      </c>
      <c r="F444" s="1" t="s">
        <v>340</v>
      </c>
      <c r="G444" s="1" t="s">
        <v>1633</v>
      </c>
      <c r="H444" s="1" t="s">
        <v>128</v>
      </c>
      <c r="I444" s="3" t="n">
        <v>41576</v>
      </c>
      <c r="J444" s="1" t="s">
        <v>1634</v>
      </c>
      <c r="K444" s="3" t="n">
        <v>45903</v>
      </c>
      <c r="M444" s="1" t="n">
        <v>1</v>
      </c>
      <c r="N444" s="7" t="s">
        <v>230</v>
      </c>
      <c r="O444" s="1" t="s">
        <v>91</v>
      </c>
      <c r="P444" s="5" t="s">
        <v>26</v>
      </c>
    </row>
    <row r="445" customFormat="false" ht="15" hidden="false" customHeight="true" outlineLevel="0" collapsed="false">
      <c r="A445" s="1" t="s">
        <v>16</v>
      </c>
      <c r="B445" s="3" t="n">
        <v>46174</v>
      </c>
      <c r="C445" s="1" t="s">
        <v>17</v>
      </c>
      <c r="D445" s="1" t="s">
        <v>1635</v>
      </c>
      <c r="E445" s="1" t="s">
        <v>1636</v>
      </c>
      <c r="F445" s="1" t="s">
        <v>1637</v>
      </c>
      <c r="G445" s="1" t="s">
        <v>1638</v>
      </c>
      <c r="H445" s="1" t="s">
        <v>37</v>
      </c>
      <c r="I445" s="3" t="n">
        <v>42513</v>
      </c>
      <c r="J445" s="1" t="s">
        <v>23</v>
      </c>
      <c r="K445" s="3" t="n">
        <v>45903</v>
      </c>
      <c r="M445" s="1" t="n">
        <v>1</v>
      </c>
      <c r="N445" s="7" t="s">
        <v>230</v>
      </c>
      <c r="O445" s="1" t="s">
        <v>91</v>
      </c>
      <c r="P445" s="5" t="s">
        <v>26</v>
      </c>
    </row>
    <row r="446" customFormat="false" ht="15" hidden="false" customHeight="true" outlineLevel="0" collapsed="false">
      <c r="A446" s="1" t="s">
        <v>16</v>
      </c>
      <c r="B446" s="3" t="n">
        <v>46174</v>
      </c>
      <c r="C446" s="1" t="s">
        <v>17</v>
      </c>
      <c r="D446" s="1" t="s">
        <v>1639</v>
      </c>
      <c r="E446" s="1" t="s">
        <v>1640</v>
      </c>
      <c r="F446" s="1" t="s">
        <v>911</v>
      </c>
      <c r="G446" s="1" t="s">
        <v>1641</v>
      </c>
      <c r="H446" s="1" t="s">
        <v>44</v>
      </c>
      <c r="I446" s="3" t="n">
        <v>41175</v>
      </c>
      <c r="J446" s="1" t="s">
        <v>23</v>
      </c>
      <c r="K446" s="3" t="n">
        <v>45903</v>
      </c>
      <c r="M446" s="1" t="n">
        <v>1</v>
      </c>
      <c r="N446" s="7" t="s">
        <v>230</v>
      </c>
      <c r="O446" s="1" t="s">
        <v>91</v>
      </c>
      <c r="P446" s="5" t="s">
        <v>26</v>
      </c>
    </row>
    <row r="447" customFormat="false" ht="15" hidden="false" customHeight="true" outlineLevel="0" collapsed="false">
      <c r="A447" s="1" t="s">
        <v>16</v>
      </c>
      <c r="B447" s="3" t="n">
        <v>46174</v>
      </c>
      <c r="C447" s="1" t="s">
        <v>17</v>
      </c>
      <c r="D447" s="1" t="s">
        <v>1642</v>
      </c>
      <c r="E447" s="1" t="s">
        <v>1643</v>
      </c>
      <c r="F447" s="1" t="s">
        <v>1644</v>
      </c>
      <c r="G447" s="1" t="s">
        <v>1645</v>
      </c>
      <c r="H447" s="1" t="s">
        <v>128</v>
      </c>
      <c r="I447" s="3" t="n">
        <v>41320</v>
      </c>
      <c r="J447" s="1" t="s">
        <v>23</v>
      </c>
      <c r="K447" s="3" t="n">
        <v>45903</v>
      </c>
      <c r="M447" s="1" t="n">
        <v>1</v>
      </c>
      <c r="N447" s="7" t="s">
        <v>230</v>
      </c>
      <c r="O447" s="1" t="s">
        <v>91</v>
      </c>
      <c r="P447" s="5" t="s">
        <v>26</v>
      </c>
    </row>
    <row r="448" customFormat="false" ht="15" hidden="false" customHeight="true" outlineLevel="0" collapsed="false">
      <c r="A448" s="1" t="s">
        <v>16</v>
      </c>
      <c r="B448" s="3" t="n">
        <v>46174</v>
      </c>
      <c r="C448" s="1" t="s">
        <v>17</v>
      </c>
      <c r="D448" s="1" t="s">
        <v>1646</v>
      </c>
      <c r="E448" s="1" t="s">
        <v>1647</v>
      </c>
      <c r="F448" s="1" t="s">
        <v>1648</v>
      </c>
      <c r="G448" s="1" t="s">
        <v>1649</v>
      </c>
      <c r="H448" s="1" t="s">
        <v>37</v>
      </c>
      <c r="I448" s="3" t="n">
        <v>42438</v>
      </c>
      <c r="J448" s="1" t="s">
        <v>23</v>
      </c>
      <c r="K448" s="3" t="n">
        <v>45903</v>
      </c>
      <c r="M448" s="1" t="n">
        <v>1</v>
      </c>
      <c r="N448" s="7" t="s">
        <v>230</v>
      </c>
      <c r="O448" s="1" t="s">
        <v>91</v>
      </c>
      <c r="P448" s="5" t="s">
        <v>26</v>
      </c>
    </row>
    <row r="449" customFormat="false" ht="15" hidden="false" customHeight="true" outlineLevel="0" collapsed="false">
      <c r="A449" s="1" t="s">
        <v>16</v>
      </c>
      <c r="B449" s="3" t="n">
        <v>46174</v>
      </c>
      <c r="C449" s="1" t="s">
        <v>17</v>
      </c>
      <c r="D449" s="1" t="s">
        <v>1650</v>
      </c>
      <c r="E449" s="1" t="s">
        <v>1651</v>
      </c>
      <c r="F449" s="1" t="s">
        <v>972</v>
      </c>
      <c r="G449" s="1" t="s">
        <v>1120</v>
      </c>
      <c r="H449" s="1" t="s">
        <v>84</v>
      </c>
      <c r="I449" s="3" t="n">
        <v>42612</v>
      </c>
      <c r="J449" s="1" t="s">
        <v>23</v>
      </c>
      <c r="K449" s="3" t="n">
        <v>45904</v>
      </c>
      <c r="M449" s="1" t="n">
        <v>0.975</v>
      </c>
      <c r="N449" s="7" t="s">
        <v>230</v>
      </c>
      <c r="O449" s="1" t="s">
        <v>91</v>
      </c>
      <c r="P449" s="5" t="s">
        <v>26</v>
      </c>
    </row>
    <row r="450" customFormat="false" ht="15" hidden="false" customHeight="true" outlineLevel="0" collapsed="false">
      <c r="A450" s="1" t="s">
        <v>16</v>
      </c>
      <c r="B450" s="3" t="n">
        <v>46174</v>
      </c>
      <c r="C450" s="1" t="s">
        <v>17</v>
      </c>
      <c r="D450" s="1" t="s">
        <v>1652</v>
      </c>
      <c r="E450" s="1" t="s">
        <v>1653</v>
      </c>
      <c r="F450" s="1" t="s">
        <v>1654</v>
      </c>
      <c r="G450" s="1" t="s">
        <v>1655</v>
      </c>
      <c r="H450" s="1" t="s">
        <v>128</v>
      </c>
      <c r="I450" s="3" t="n">
        <v>41367</v>
      </c>
      <c r="J450" s="1" t="s">
        <v>23</v>
      </c>
      <c r="K450" s="3" t="n">
        <v>45903</v>
      </c>
      <c r="M450" s="1" t="n">
        <v>1</v>
      </c>
      <c r="N450" s="7" t="s">
        <v>230</v>
      </c>
      <c r="O450" s="1" t="s">
        <v>91</v>
      </c>
      <c r="P450" s="5" t="s">
        <v>26</v>
      </c>
    </row>
    <row r="451" customFormat="false" ht="15" hidden="false" customHeight="true" outlineLevel="0" collapsed="false">
      <c r="A451" s="1" t="s">
        <v>16</v>
      </c>
      <c r="B451" s="3" t="n">
        <v>46174</v>
      </c>
      <c r="C451" s="1" t="s">
        <v>17</v>
      </c>
      <c r="D451" s="1" t="s">
        <v>1656</v>
      </c>
      <c r="E451" s="1" t="s">
        <v>1657</v>
      </c>
      <c r="F451" s="1" t="s">
        <v>442</v>
      </c>
      <c r="G451" s="1" t="s">
        <v>1658</v>
      </c>
      <c r="H451" s="1" t="s">
        <v>59</v>
      </c>
      <c r="I451" s="3" t="n">
        <v>43414</v>
      </c>
      <c r="J451" s="1" t="s">
        <v>23</v>
      </c>
      <c r="K451" s="3" t="n">
        <v>45903</v>
      </c>
      <c r="M451" s="1" t="n">
        <v>1</v>
      </c>
      <c r="N451" s="7" t="s">
        <v>230</v>
      </c>
      <c r="O451" s="1" t="s">
        <v>91</v>
      </c>
      <c r="P451" s="6" t="s">
        <v>39</v>
      </c>
    </row>
    <row r="452" customFormat="false" ht="15" hidden="false" customHeight="true" outlineLevel="0" collapsed="false">
      <c r="A452" s="1" t="s">
        <v>16</v>
      </c>
      <c r="B452" s="3" t="n">
        <v>46174</v>
      </c>
      <c r="C452" s="1" t="s">
        <v>17</v>
      </c>
      <c r="D452" s="1" t="s">
        <v>1659</v>
      </c>
      <c r="E452" s="1" t="s">
        <v>1660</v>
      </c>
      <c r="F452" s="1" t="s">
        <v>1661</v>
      </c>
      <c r="G452" s="1" t="s">
        <v>1662</v>
      </c>
      <c r="H452" s="1" t="s">
        <v>84</v>
      </c>
      <c r="I452" s="3" t="n">
        <v>42821</v>
      </c>
      <c r="J452" s="1" t="s">
        <v>23</v>
      </c>
      <c r="K452" s="3" t="n">
        <v>45930</v>
      </c>
      <c r="M452" s="1" t="n">
        <v>0.9</v>
      </c>
      <c r="N452" s="7" t="s">
        <v>230</v>
      </c>
      <c r="O452" s="1" t="s">
        <v>91</v>
      </c>
      <c r="P452" s="5" t="s">
        <v>26</v>
      </c>
    </row>
    <row r="453" customFormat="false" ht="15" hidden="false" customHeight="true" outlineLevel="0" collapsed="false">
      <c r="A453" s="1" t="s">
        <v>16</v>
      </c>
      <c r="B453" s="3" t="n">
        <v>46174</v>
      </c>
      <c r="C453" s="1" t="s">
        <v>17</v>
      </c>
      <c r="D453" s="1" t="s">
        <v>1663</v>
      </c>
      <c r="E453" s="1" t="s">
        <v>1664</v>
      </c>
      <c r="F453" s="1" t="s">
        <v>1665</v>
      </c>
      <c r="G453" s="1" t="s">
        <v>1662</v>
      </c>
      <c r="H453" s="1" t="s">
        <v>128</v>
      </c>
      <c r="I453" s="3" t="n">
        <v>41494</v>
      </c>
      <c r="J453" s="1" t="s">
        <v>23</v>
      </c>
      <c r="K453" s="3" t="n">
        <v>45903</v>
      </c>
      <c r="M453" s="1" t="n">
        <v>1</v>
      </c>
      <c r="N453" s="7" t="s">
        <v>230</v>
      </c>
      <c r="O453" s="1" t="s">
        <v>91</v>
      </c>
      <c r="P453" s="5" t="s">
        <v>26</v>
      </c>
    </row>
    <row r="454" customFormat="false" ht="15" hidden="false" customHeight="true" outlineLevel="0" collapsed="false">
      <c r="A454" s="1" t="s">
        <v>16</v>
      </c>
      <c r="B454" s="3" t="n">
        <v>46174</v>
      </c>
      <c r="C454" s="1" t="s">
        <v>17</v>
      </c>
      <c r="D454" s="1" t="s">
        <v>1666</v>
      </c>
      <c r="E454" s="1" t="s">
        <v>1667</v>
      </c>
      <c r="F454" s="1" t="s">
        <v>1668</v>
      </c>
      <c r="G454" s="1" t="s">
        <v>1669</v>
      </c>
      <c r="H454" s="1" t="s">
        <v>185</v>
      </c>
      <c r="I454" s="3" t="n">
        <v>41867</v>
      </c>
      <c r="J454" s="1" t="s">
        <v>23</v>
      </c>
      <c r="K454" s="3" t="n">
        <v>45903</v>
      </c>
      <c r="M454" s="1" t="n">
        <v>1</v>
      </c>
      <c r="N454" s="7" t="s">
        <v>230</v>
      </c>
      <c r="O454" s="1" t="s">
        <v>91</v>
      </c>
      <c r="P454" s="5" t="s">
        <v>26</v>
      </c>
    </row>
    <row r="455" customFormat="false" ht="15" hidden="false" customHeight="true" outlineLevel="0" collapsed="false">
      <c r="A455" s="1" t="s">
        <v>16</v>
      </c>
      <c r="B455" s="3" t="n">
        <v>46174</v>
      </c>
      <c r="C455" s="1" t="s">
        <v>17</v>
      </c>
      <c r="D455" s="1" t="s">
        <v>1670</v>
      </c>
      <c r="E455" s="1" t="s">
        <v>1671</v>
      </c>
      <c r="F455" s="1" t="s">
        <v>1672</v>
      </c>
      <c r="G455" s="1" t="s">
        <v>1669</v>
      </c>
      <c r="H455" s="1" t="s">
        <v>128</v>
      </c>
      <c r="I455" s="3" t="n">
        <v>41290</v>
      </c>
      <c r="J455" s="1" t="s">
        <v>23</v>
      </c>
      <c r="K455" s="3" t="n">
        <v>45904</v>
      </c>
      <c r="M455" s="1" t="n">
        <v>0.975</v>
      </c>
      <c r="N455" s="7" t="s">
        <v>230</v>
      </c>
      <c r="O455" s="1" t="s">
        <v>91</v>
      </c>
      <c r="P455" s="5" t="s">
        <v>26</v>
      </c>
    </row>
    <row r="456" customFormat="false" ht="15" hidden="false" customHeight="true" outlineLevel="0" collapsed="false">
      <c r="A456" s="1" t="s">
        <v>16</v>
      </c>
      <c r="B456" s="3" t="n">
        <v>46174</v>
      </c>
      <c r="C456" s="1" t="s">
        <v>17</v>
      </c>
      <c r="D456" s="1" t="s">
        <v>1673</v>
      </c>
      <c r="E456" s="1" t="s">
        <v>1674</v>
      </c>
      <c r="F456" s="1" t="s">
        <v>1675</v>
      </c>
      <c r="G456" s="1" t="s">
        <v>1676</v>
      </c>
      <c r="H456" s="1" t="s">
        <v>128</v>
      </c>
      <c r="I456" s="3" t="n">
        <v>41590</v>
      </c>
      <c r="J456" s="1" t="s">
        <v>23</v>
      </c>
      <c r="K456" s="3" t="n">
        <v>45903</v>
      </c>
      <c r="M456" s="1" t="n">
        <v>1</v>
      </c>
      <c r="N456" s="7" t="s">
        <v>230</v>
      </c>
      <c r="O456" s="1" t="s">
        <v>91</v>
      </c>
      <c r="P456" s="5" t="s">
        <v>26</v>
      </c>
    </row>
    <row r="457" customFormat="false" ht="15" hidden="false" customHeight="true" outlineLevel="0" collapsed="false">
      <c r="A457" s="1" t="s">
        <v>16</v>
      </c>
      <c r="B457" s="3" t="n">
        <v>46174</v>
      </c>
      <c r="C457" s="1" t="s">
        <v>17</v>
      </c>
      <c r="D457" s="1" t="s">
        <v>1677</v>
      </c>
      <c r="E457" s="1" t="s">
        <v>1678</v>
      </c>
      <c r="F457" s="1" t="s">
        <v>1675</v>
      </c>
      <c r="G457" s="1" t="s">
        <v>1679</v>
      </c>
      <c r="H457" s="1" t="s">
        <v>59</v>
      </c>
      <c r="I457" s="3" t="n">
        <v>43237</v>
      </c>
      <c r="J457" s="1" t="s">
        <v>23</v>
      </c>
      <c r="K457" s="3" t="n">
        <v>45903</v>
      </c>
      <c r="M457" s="1" t="n">
        <v>1</v>
      </c>
      <c r="N457" s="7" t="s">
        <v>230</v>
      </c>
      <c r="O457" s="1" t="s">
        <v>91</v>
      </c>
      <c r="P457" s="5" t="s">
        <v>26</v>
      </c>
    </row>
    <row r="458" customFormat="false" ht="15" hidden="false" customHeight="true" outlineLevel="0" collapsed="false">
      <c r="A458" s="1" t="s">
        <v>16</v>
      </c>
      <c r="B458" s="3" t="n">
        <v>46174</v>
      </c>
      <c r="C458" s="1" t="s">
        <v>17</v>
      </c>
      <c r="D458" s="1" t="s">
        <v>1680</v>
      </c>
      <c r="E458" s="1" t="s">
        <v>1681</v>
      </c>
      <c r="F458" s="1" t="s">
        <v>1303</v>
      </c>
      <c r="G458" s="1" t="s">
        <v>1682</v>
      </c>
      <c r="H458" s="1" t="s">
        <v>128</v>
      </c>
      <c r="I458" s="3" t="n">
        <v>41596</v>
      </c>
      <c r="J458" s="1" t="s">
        <v>23</v>
      </c>
      <c r="K458" s="3" t="n">
        <v>45903</v>
      </c>
      <c r="M458" s="1" t="n">
        <v>1</v>
      </c>
      <c r="N458" s="7" t="s">
        <v>230</v>
      </c>
      <c r="O458" s="1" t="s">
        <v>91</v>
      </c>
      <c r="P458" s="6" t="s">
        <v>39</v>
      </c>
    </row>
    <row r="459" customFormat="false" ht="15" hidden="false" customHeight="true" outlineLevel="0" collapsed="false">
      <c r="A459" s="1" t="s">
        <v>16</v>
      </c>
      <c r="B459" s="3" t="n">
        <v>46174</v>
      </c>
      <c r="C459" s="1" t="s">
        <v>17</v>
      </c>
      <c r="D459" s="1" t="s">
        <v>1683</v>
      </c>
      <c r="E459" s="1" t="s">
        <v>1684</v>
      </c>
      <c r="F459" s="1" t="s">
        <v>1685</v>
      </c>
      <c r="G459" s="1" t="s">
        <v>1686</v>
      </c>
      <c r="H459" s="1" t="s">
        <v>44</v>
      </c>
      <c r="I459" s="3" t="n">
        <v>41144</v>
      </c>
      <c r="J459" s="1" t="s">
        <v>23</v>
      </c>
      <c r="K459" s="3" t="n">
        <v>45903</v>
      </c>
      <c r="M459" s="1" t="n">
        <v>1</v>
      </c>
      <c r="N459" s="7" t="s">
        <v>230</v>
      </c>
      <c r="O459" s="1" t="s">
        <v>91</v>
      </c>
      <c r="P459" s="5" t="s">
        <v>26</v>
      </c>
    </row>
    <row r="460" customFormat="false" ht="15" hidden="false" customHeight="true" outlineLevel="0" collapsed="false">
      <c r="A460" s="1" t="s">
        <v>16</v>
      </c>
      <c r="B460" s="3" t="n">
        <v>46174</v>
      </c>
      <c r="C460" s="1" t="s">
        <v>17</v>
      </c>
      <c r="D460" s="1" t="s">
        <v>1687</v>
      </c>
      <c r="E460" s="1" t="s">
        <v>1688</v>
      </c>
      <c r="F460" s="1" t="s">
        <v>132</v>
      </c>
      <c r="G460" s="1" t="s">
        <v>184</v>
      </c>
      <c r="H460" s="1" t="s">
        <v>22</v>
      </c>
      <c r="I460" s="3" t="n">
        <v>42889</v>
      </c>
      <c r="J460" s="1" t="s">
        <v>23</v>
      </c>
      <c r="K460" s="3" t="n">
        <v>45903</v>
      </c>
      <c r="M460" s="1" t="n">
        <v>1</v>
      </c>
      <c r="N460" s="7" t="s">
        <v>230</v>
      </c>
      <c r="O460" s="1" t="s">
        <v>91</v>
      </c>
      <c r="P460" s="5" t="s">
        <v>26</v>
      </c>
    </row>
    <row r="461" customFormat="false" ht="15" hidden="false" customHeight="true" outlineLevel="0" collapsed="false">
      <c r="A461" s="1" t="s">
        <v>16</v>
      </c>
      <c r="B461" s="3" t="n">
        <v>46174</v>
      </c>
      <c r="C461" s="1" t="s">
        <v>17</v>
      </c>
      <c r="D461" s="1" t="s">
        <v>1689</v>
      </c>
      <c r="E461" s="1" t="s">
        <v>1690</v>
      </c>
      <c r="F461" s="1" t="s">
        <v>1691</v>
      </c>
      <c r="G461" s="1" t="s">
        <v>1692</v>
      </c>
      <c r="H461" s="1" t="s">
        <v>140</v>
      </c>
      <c r="I461" s="3" t="n">
        <v>42268</v>
      </c>
      <c r="J461" s="1" t="s">
        <v>23</v>
      </c>
      <c r="K461" s="3" t="n">
        <v>45903</v>
      </c>
      <c r="M461" s="1" t="n">
        <v>1</v>
      </c>
      <c r="N461" s="7" t="s">
        <v>230</v>
      </c>
      <c r="O461" s="1" t="s">
        <v>91</v>
      </c>
      <c r="P461" s="5" t="s">
        <v>26</v>
      </c>
    </row>
    <row r="462" customFormat="false" ht="15" hidden="false" customHeight="true" outlineLevel="0" collapsed="false">
      <c r="A462" s="1" t="s">
        <v>16</v>
      </c>
      <c r="B462" s="3" t="n">
        <v>46174</v>
      </c>
      <c r="C462" s="1" t="s">
        <v>17</v>
      </c>
      <c r="D462" s="1" t="s">
        <v>1693</v>
      </c>
      <c r="E462" s="1" t="s">
        <v>1694</v>
      </c>
      <c r="F462" s="1" t="s">
        <v>1695</v>
      </c>
      <c r="G462" s="1" t="s">
        <v>1696</v>
      </c>
      <c r="H462" s="1" t="s">
        <v>140</v>
      </c>
      <c r="I462" s="3" t="n">
        <v>42155</v>
      </c>
      <c r="J462" s="1" t="s">
        <v>23</v>
      </c>
      <c r="K462" s="3" t="n">
        <v>45903</v>
      </c>
      <c r="M462" s="1" t="n">
        <v>1</v>
      </c>
      <c r="N462" s="7" t="s">
        <v>230</v>
      </c>
      <c r="O462" s="1" t="s">
        <v>91</v>
      </c>
      <c r="P462" s="5" t="s">
        <v>26</v>
      </c>
    </row>
    <row r="463" customFormat="false" ht="15" hidden="false" customHeight="true" outlineLevel="0" collapsed="false">
      <c r="A463" s="1" t="s">
        <v>16</v>
      </c>
      <c r="B463" s="3" t="n">
        <v>46174</v>
      </c>
      <c r="C463" s="1" t="s">
        <v>17</v>
      </c>
      <c r="D463" s="1" t="s">
        <v>1697</v>
      </c>
      <c r="E463" s="1" t="s">
        <v>1698</v>
      </c>
      <c r="F463" s="1" t="s">
        <v>1699</v>
      </c>
      <c r="G463" s="1" t="s">
        <v>1700</v>
      </c>
      <c r="H463" s="1" t="s">
        <v>59</v>
      </c>
      <c r="I463" s="3" t="n">
        <v>43610</v>
      </c>
      <c r="J463" s="1" t="s">
        <v>23</v>
      </c>
      <c r="K463" s="3" t="n">
        <v>45903</v>
      </c>
      <c r="M463" s="1" t="n">
        <v>1</v>
      </c>
      <c r="N463" s="7" t="s">
        <v>230</v>
      </c>
      <c r="O463" s="1" t="s">
        <v>91</v>
      </c>
      <c r="P463" s="5" t="s">
        <v>26</v>
      </c>
    </row>
    <row r="464" customFormat="false" ht="15" hidden="false" customHeight="true" outlineLevel="0" collapsed="false">
      <c r="A464" s="1" t="s">
        <v>16</v>
      </c>
      <c r="B464" s="3" t="n">
        <v>46174</v>
      </c>
      <c r="C464" s="1" t="s">
        <v>17</v>
      </c>
      <c r="D464" s="1" t="s">
        <v>1701</v>
      </c>
      <c r="E464" s="1" t="s">
        <v>1702</v>
      </c>
      <c r="F464" s="1" t="s">
        <v>656</v>
      </c>
      <c r="G464" s="1" t="s">
        <v>1703</v>
      </c>
      <c r="H464" s="1" t="s">
        <v>140</v>
      </c>
      <c r="I464" s="3" t="n">
        <v>42090</v>
      </c>
      <c r="J464" s="1" t="s">
        <v>23</v>
      </c>
      <c r="K464" s="3" t="n">
        <v>45903</v>
      </c>
      <c r="L464" s="3" t="n">
        <v>46066</v>
      </c>
      <c r="M464" s="1" t="n">
        <v>0.55</v>
      </c>
      <c r="N464" s="7" t="s">
        <v>230</v>
      </c>
      <c r="O464" s="1" t="s">
        <v>91</v>
      </c>
      <c r="P464" s="5" t="s">
        <v>26</v>
      </c>
    </row>
    <row r="465" customFormat="false" ht="15" hidden="false" customHeight="true" outlineLevel="0" collapsed="false">
      <c r="A465" s="1" t="s">
        <v>16</v>
      </c>
      <c r="B465" s="3" t="n">
        <v>46174</v>
      </c>
      <c r="C465" s="1" t="s">
        <v>17</v>
      </c>
      <c r="D465" s="1" t="s">
        <v>1704</v>
      </c>
      <c r="E465" s="1" t="s">
        <v>1705</v>
      </c>
      <c r="F465" s="1" t="s">
        <v>1706</v>
      </c>
      <c r="G465" s="1" t="s">
        <v>1707</v>
      </c>
      <c r="H465" s="1" t="s">
        <v>128</v>
      </c>
      <c r="I465" s="3" t="n">
        <v>41356</v>
      </c>
      <c r="J465" s="1" t="s">
        <v>23</v>
      </c>
      <c r="K465" s="3" t="n">
        <v>45903</v>
      </c>
      <c r="M465" s="1" t="n">
        <v>1</v>
      </c>
      <c r="N465" s="7" t="s">
        <v>230</v>
      </c>
      <c r="O465" s="1" t="s">
        <v>91</v>
      </c>
      <c r="P465" s="5" t="s">
        <v>26</v>
      </c>
    </row>
    <row r="466" customFormat="false" ht="15" hidden="false" customHeight="true" outlineLevel="0" collapsed="false">
      <c r="A466" s="1" t="s">
        <v>16</v>
      </c>
      <c r="B466" s="3" t="n">
        <v>46174</v>
      </c>
      <c r="C466" s="1" t="s">
        <v>17</v>
      </c>
      <c r="D466" s="1" t="s">
        <v>1708</v>
      </c>
      <c r="E466" s="1" t="s">
        <v>1709</v>
      </c>
      <c r="F466" s="1" t="s">
        <v>471</v>
      </c>
      <c r="G466" s="1" t="s">
        <v>1710</v>
      </c>
      <c r="H466" s="1" t="s">
        <v>22</v>
      </c>
      <c r="I466" s="3" t="n">
        <v>43385</v>
      </c>
      <c r="J466" s="1" t="s">
        <v>23</v>
      </c>
      <c r="K466" s="3" t="n">
        <v>45903</v>
      </c>
      <c r="M466" s="1" t="n">
        <v>1</v>
      </c>
      <c r="N466" s="7" t="s">
        <v>230</v>
      </c>
      <c r="O466" s="1" t="s">
        <v>91</v>
      </c>
      <c r="P466" s="6" t="s">
        <v>39</v>
      </c>
    </row>
    <row r="467" customFormat="false" ht="15" hidden="false" customHeight="true" outlineLevel="0" collapsed="false">
      <c r="A467" s="1" t="s">
        <v>16</v>
      </c>
      <c r="B467" s="3" t="n">
        <v>46174</v>
      </c>
      <c r="C467" s="1" t="s">
        <v>17</v>
      </c>
      <c r="D467" s="1" t="s">
        <v>1711</v>
      </c>
      <c r="E467" s="1" t="s">
        <v>1712</v>
      </c>
      <c r="F467" s="1" t="s">
        <v>1713</v>
      </c>
      <c r="G467" s="1" t="s">
        <v>1714</v>
      </c>
      <c r="H467" s="1" t="s">
        <v>140</v>
      </c>
      <c r="I467" s="3" t="n">
        <v>42338</v>
      </c>
      <c r="J467" s="1" t="s">
        <v>23</v>
      </c>
      <c r="K467" s="3" t="n">
        <v>45903</v>
      </c>
      <c r="M467" s="1" t="n">
        <v>1</v>
      </c>
      <c r="N467" s="7" t="s">
        <v>230</v>
      </c>
      <c r="O467" s="1" t="s">
        <v>91</v>
      </c>
      <c r="P467" s="5" t="s">
        <v>26</v>
      </c>
    </row>
    <row r="468" customFormat="false" ht="15" hidden="false" customHeight="true" outlineLevel="0" collapsed="false">
      <c r="A468" s="1" t="s">
        <v>16</v>
      </c>
      <c r="B468" s="3" t="n">
        <v>46174</v>
      </c>
      <c r="C468" s="1" t="s">
        <v>17</v>
      </c>
      <c r="D468" s="1" t="s">
        <v>1715</v>
      </c>
      <c r="E468" s="1" t="s">
        <v>1716</v>
      </c>
      <c r="F468" s="1" t="s">
        <v>1717</v>
      </c>
      <c r="G468" s="1" t="s">
        <v>1718</v>
      </c>
      <c r="H468" s="1" t="s">
        <v>59</v>
      </c>
      <c r="I468" s="3" t="n">
        <v>43773</v>
      </c>
      <c r="J468" s="1" t="s">
        <v>23</v>
      </c>
      <c r="K468" s="3" t="n">
        <v>45903</v>
      </c>
      <c r="M468" s="1" t="n">
        <v>1</v>
      </c>
      <c r="N468" s="7" t="s">
        <v>230</v>
      </c>
      <c r="O468" s="1" t="s">
        <v>91</v>
      </c>
      <c r="P468" s="5" t="s">
        <v>26</v>
      </c>
    </row>
    <row r="469" customFormat="false" ht="15" hidden="false" customHeight="true" outlineLevel="0" collapsed="false">
      <c r="A469" s="1" t="s">
        <v>16</v>
      </c>
      <c r="B469" s="3" t="n">
        <v>46174</v>
      </c>
      <c r="C469" s="1" t="s">
        <v>17</v>
      </c>
      <c r="D469" s="1" t="s">
        <v>1719</v>
      </c>
      <c r="E469" s="1" t="s">
        <v>1720</v>
      </c>
      <c r="F469" s="1" t="s">
        <v>1463</v>
      </c>
      <c r="G469" s="1" t="s">
        <v>1721</v>
      </c>
      <c r="H469" s="1" t="s">
        <v>185</v>
      </c>
      <c r="I469" s="3" t="n">
        <v>41805</v>
      </c>
      <c r="J469" s="1" t="s">
        <v>23</v>
      </c>
      <c r="K469" s="3" t="n">
        <v>45903</v>
      </c>
      <c r="M469" s="1" t="n">
        <v>1</v>
      </c>
      <c r="N469" s="7" t="s">
        <v>230</v>
      </c>
      <c r="O469" s="1" t="s">
        <v>91</v>
      </c>
      <c r="P469" s="5" t="s">
        <v>26</v>
      </c>
    </row>
    <row r="470" customFormat="false" ht="15" hidden="false" customHeight="true" outlineLevel="0" collapsed="false">
      <c r="A470" s="1" t="s">
        <v>16</v>
      </c>
      <c r="B470" s="3" t="n">
        <v>46174</v>
      </c>
      <c r="C470" s="1" t="s">
        <v>17</v>
      </c>
      <c r="D470" s="1" t="s">
        <v>1722</v>
      </c>
      <c r="E470" s="1" t="s">
        <v>1723</v>
      </c>
      <c r="F470" s="1" t="s">
        <v>471</v>
      </c>
      <c r="G470" s="1" t="s">
        <v>1724</v>
      </c>
      <c r="H470" s="1" t="s">
        <v>37</v>
      </c>
      <c r="I470" s="3" t="n">
        <v>42339</v>
      </c>
      <c r="J470" s="1" t="s">
        <v>23</v>
      </c>
      <c r="K470" s="3" t="n">
        <v>45903</v>
      </c>
      <c r="M470" s="1" t="n">
        <v>1</v>
      </c>
      <c r="N470" s="7" t="s">
        <v>230</v>
      </c>
      <c r="O470" s="1" t="s">
        <v>91</v>
      </c>
      <c r="P470" s="5" t="s">
        <v>26</v>
      </c>
    </row>
    <row r="471" customFormat="false" ht="15" hidden="false" customHeight="true" outlineLevel="0" collapsed="false">
      <c r="A471" s="1" t="s">
        <v>16</v>
      </c>
      <c r="B471" s="3" t="n">
        <v>46174</v>
      </c>
      <c r="C471" s="1" t="s">
        <v>17</v>
      </c>
      <c r="D471" s="1" t="s">
        <v>1725</v>
      </c>
      <c r="E471" s="1" t="s">
        <v>1726</v>
      </c>
      <c r="F471" s="1" t="s">
        <v>1375</v>
      </c>
      <c r="G471" s="1" t="s">
        <v>1727</v>
      </c>
      <c r="H471" s="1" t="s">
        <v>37</v>
      </c>
      <c r="I471" s="3" t="n">
        <v>42286</v>
      </c>
      <c r="J471" s="1" t="s">
        <v>23</v>
      </c>
      <c r="K471" s="3" t="n">
        <v>45903</v>
      </c>
      <c r="M471" s="1" t="n">
        <v>1</v>
      </c>
      <c r="N471" s="7" t="s">
        <v>230</v>
      </c>
      <c r="O471" s="1" t="s">
        <v>91</v>
      </c>
      <c r="P471" s="5" t="s">
        <v>26</v>
      </c>
    </row>
    <row r="472" customFormat="false" ht="15" hidden="false" customHeight="true" outlineLevel="0" collapsed="false">
      <c r="A472" s="1" t="s">
        <v>16</v>
      </c>
      <c r="B472" s="3" t="n">
        <v>46174</v>
      </c>
      <c r="C472" s="1" t="s">
        <v>17</v>
      </c>
      <c r="D472" s="1" t="s">
        <v>1728</v>
      </c>
      <c r="E472" s="1" t="s">
        <v>1729</v>
      </c>
      <c r="F472" s="1" t="s">
        <v>471</v>
      </c>
      <c r="G472" s="1" t="s">
        <v>1730</v>
      </c>
      <c r="H472" s="1" t="s">
        <v>59</v>
      </c>
      <c r="I472" s="3" t="n">
        <v>43560</v>
      </c>
      <c r="J472" s="1" t="s">
        <v>23</v>
      </c>
      <c r="K472" s="3" t="n">
        <v>45903</v>
      </c>
      <c r="M472" s="1" t="n">
        <v>1</v>
      </c>
      <c r="N472" s="7" t="s">
        <v>230</v>
      </c>
      <c r="O472" s="1" t="s">
        <v>91</v>
      </c>
      <c r="P472" s="5" t="s">
        <v>26</v>
      </c>
    </row>
    <row r="473" customFormat="false" ht="15" hidden="false" customHeight="true" outlineLevel="0" collapsed="false">
      <c r="A473" s="1" t="s">
        <v>16</v>
      </c>
      <c r="B473" s="3" t="n">
        <v>46174</v>
      </c>
      <c r="C473" s="1" t="s">
        <v>17</v>
      </c>
      <c r="D473" s="1" t="s">
        <v>1731</v>
      </c>
      <c r="E473" s="1" t="s">
        <v>1732</v>
      </c>
      <c r="F473" s="1" t="s">
        <v>1733</v>
      </c>
      <c r="G473" s="1" t="s">
        <v>1734</v>
      </c>
      <c r="H473" s="1" t="s">
        <v>44</v>
      </c>
      <c r="I473" s="3" t="n">
        <v>40659</v>
      </c>
      <c r="J473" s="1" t="s">
        <v>23</v>
      </c>
      <c r="K473" s="3" t="n">
        <v>45903</v>
      </c>
      <c r="M473" s="1" t="n">
        <v>1</v>
      </c>
      <c r="N473" s="7" t="s">
        <v>230</v>
      </c>
      <c r="O473" s="1" t="s">
        <v>91</v>
      </c>
      <c r="P473" s="5" t="s">
        <v>26</v>
      </c>
    </row>
    <row r="474" customFormat="false" ht="15" hidden="false" customHeight="true" outlineLevel="0" collapsed="false">
      <c r="A474" s="1" t="s">
        <v>16</v>
      </c>
      <c r="B474" s="3" t="n">
        <v>46174</v>
      </c>
      <c r="C474" s="1" t="s">
        <v>17</v>
      </c>
      <c r="D474" s="1" t="s">
        <v>1735</v>
      </c>
      <c r="E474" s="1" t="s">
        <v>1736</v>
      </c>
      <c r="F474" s="1" t="s">
        <v>1737</v>
      </c>
      <c r="G474" s="1" t="s">
        <v>1738</v>
      </c>
      <c r="H474" s="1" t="s">
        <v>59</v>
      </c>
      <c r="I474" s="3" t="n">
        <v>43620</v>
      </c>
      <c r="J474" s="1" t="s">
        <v>23</v>
      </c>
      <c r="K474" s="3" t="n">
        <v>45979</v>
      </c>
      <c r="M474" s="1" t="n">
        <v>0.75</v>
      </c>
      <c r="N474" s="7" t="s">
        <v>230</v>
      </c>
      <c r="O474" s="1" t="s">
        <v>91</v>
      </c>
      <c r="P474" s="5" t="s">
        <v>26</v>
      </c>
    </row>
    <row r="475" customFormat="false" ht="15" hidden="false" customHeight="true" outlineLevel="0" collapsed="false">
      <c r="A475" s="1" t="s">
        <v>16</v>
      </c>
      <c r="B475" s="3" t="n">
        <v>46174</v>
      </c>
      <c r="C475" s="1" t="s">
        <v>17</v>
      </c>
      <c r="D475" s="1" t="s">
        <v>1739</v>
      </c>
      <c r="E475" s="1" t="s">
        <v>1740</v>
      </c>
      <c r="F475" s="1" t="s">
        <v>442</v>
      </c>
      <c r="G475" s="1" t="s">
        <v>1738</v>
      </c>
      <c r="H475" s="1" t="s">
        <v>59</v>
      </c>
      <c r="I475" s="3" t="n">
        <v>43223</v>
      </c>
      <c r="J475" s="1" t="s">
        <v>23</v>
      </c>
      <c r="K475" s="3" t="n">
        <v>45903</v>
      </c>
      <c r="M475" s="1" t="n">
        <v>1</v>
      </c>
      <c r="N475" s="7" t="s">
        <v>230</v>
      </c>
      <c r="O475" s="1" t="s">
        <v>91</v>
      </c>
      <c r="P475" s="5" t="s">
        <v>26</v>
      </c>
    </row>
    <row r="476" customFormat="false" ht="15" hidden="false" customHeight="true" outlineLevel="0" collapsed="false">
      <c r="A476" s="1" t="s">
        <v>16</v>
      </c>
      <c r="B476" s="3" t="n">
        <v>46174</v>
      </c>
      <c r="C476" s="1" t="s">
        <v>17</v>
      </c>
      <c r="D476" s="1" t="s">
        <v>1741</v>
      </c>
      <c r="E476" s="1" t="s">
        <v>1742</v>
      </c>
      <c r="F476" s="1" t="s">
        <v>623</v>
      </c>
      <c r="G476" s="1" t="s">
        <v>1743</v>
      </c>
      <c r="H476" s="1" t="s">
        <v>140</v>
      </c>
      <c r="I476" s="3" t="n">
        <v>41840</v>
      </c>
      <c r="J476" s="1" t="s">
        <v>23</v>
      </c>
      <c r="K476" s="3" t="n">
        <v>45903</v>
      </c>
      <c r="M476" s="1" t="n">
        <v>1</v>
      </c>
      <c r="N476" s="7" t="s">
        <v>230</v>
      </c>
      <c r="O476" s="1" t="s">
        <v>91</v>
      </c>
      <c r="P476" s="5" t="s">
        <v>26</v>
      </c>
    </row>
    <row r="477" customFormat="false" ht="15" hidden="false" customHeight="true" outlineLevel="0" collapsed="false">
      <c r="A477" s="1" t="s">
        <v>16</v>
      </c>
      <c r="B477" s="3" t="n">
        <v>46174</v>
      </c>
      <c r="C477" s="1" t="s">
        <v>17</v>
      </c>
      <c r="D477" s="1" t="s">
        <v>1744</v>
      </c>
      <c r="E477" s="1" t="s">
        <v>1745</v>
      </c>
      <c r="F477" s="1" t="s">
        <v>1463</v>
      </c>
      <c r="G477" s="1" t="s">
        <v>1746</v>
      </c>
      <c r="H477" s="1" t="s">
        <v>44</v>
      </c>
      <c r="I477" s="3" t="n">
        <v>41118</v>
      </c>
      <c r="J477" s="1" t="s">
        <v>23</v>
      </c>
      <c r="K477" s="3" t="n">
        <v>45903</v>
      </c>
      <c r="M477" s="1" t="n">
        <v>1</v>
      </c>
      <c r="N477" s="7" t="s">
        <v>230</v>
      </c>
      <c r="O477" s="1" t="s">
        <v>91</v>
      </c>
      <c r="P477" s="6" t="s">
        <v>39</v>
      </c>
    </row>
    <row r="478" customFormat="false" ht="15" hidden="false" customHeight="true" outlineLevel="0" collapsed="false">
      <c r="A478" s="1" t="s">
        <v>16</v>
      </c>
      <c r="B478" s="3" t="n">
        <v>46174</v>
      </c>
      <c r="C478" s="1" t="s">
        <v>17</v>
      </c>
      <c r="D478" s="1" t="s">
        <v>1747</v>
      </c>
      <c r="E478" s="1" t="s">
        <v>1748</v>
      </c>
      <c r="F478" s="1" t="s">
        <v>1749</v>
      </c>
      <c r="G478" s="1" t="s">
        <v>298</v>
      </c>
      <c r="H478" s="1" t="s">
        <v>140</v>
      </c>
      <c r="I478" s="3" t="n">
        <v>42142</v>
      </c>
      <c r="J478" s="1" t="s">
        <v>23</v>
      </c>
      <c r="K478" s="3" t="n">
        <v>45903</v>
      </c>
      <c r="M478" s="1" t="n">
        <v>1</v>
      </c>
      <c r="N478" s="7" t="s">
        <v>230</v>
      </c>
      <c r="O478" s="1" t="s">
        <v>91</v>
      </c>
      <c r="P478" s="5" t="s">
        <v>26</v>
      </c>
    </row>
    <row r="479" customFormat="false" ht="15" hidden="false" customHeight="true" outlineLevel="0" collapsed="false">
      <c r="A479" s="1" t="s">
        <v>16</v>
      </c>
      <c r="B479" s="3" t="n">
        <v>46174</v>
      </c>
      <c r="C479" s="1" t="s">
        <v>17</v>
      </c>
      <c r="D479" s="1" t="s">
        <v>1750</v>
      </c>
      <c r="E479" s="1" t="s">
        <v>1751</v>
      </c>
      <c r="F479" s="1" t="s">
        <v>1752</v>
      </c>
      <c r="G479" s="1" t="s">
        <v>1753</v>
      </c>
      <c r="H479" s="1" t="s">
        <v>31</v>
      </c>
      <c r="I479" s="3" t="n">
        <v>43813</v>
      </c>
      <c r="J479" s="1" t="s">
        <v>23</v>
      </c>
      <c r="K479" s="3" t="n">
        <v>45903</v>
      </c>
      <c r="M479" s="1" t="n">
        <v>1</v>
      </c>
      <c r="N479" s="7" t="s">
        <v>230</v>
      </c>
      <c r="O479" s="1" t="s">
        <v>91</v>
      </c>
      <c r="P479" s="5" t="s">
        <v>26</v>
      </c>
    </row>
    <row r="480" customFormat="false" ht="15" hidden="false" customHeight="true" outlineLevel="0" collapsed="false">
      <c r="A480" s="1" t="s">
        <v>16</v>
      </c>
      <c r="B480" s="3" t="n">
        <v>46174</v>
      </c>
      <c r="C480" s="1" t="s">
        <v>17</v>
      </c>
      <c r="D480" s="1" t="s">
        <v>1754</v>
      </c>
      <c r="E480" s="1" t="s">
        <v>1755</v>
      </c>
      <c r="F480" s="1" t="s">
        <v>836</v>
      </c>
      <c r="G480" s="1" t="s">
        <v>1756</v>
      </c>
      <c r="H480" s="1" t="s">
        <v>84</v>
      </c>
      <c r="I480" s="3" t="n">
        <v>42884</v>
      </c>
      <c r="J480" s="1" t="s">
        <v>23</v>
      </c>
      <c r="K480" s="3" t="n">
        <v>45903</v>
      </c>
      <c r="M480" s="1" t="n">
        <v>1</v>
      </c>
      <c r="N480" s="7" t="s">
        <v>230</v>
      </c>
      <c r="O480" s="1" t="s">
        <v>91</v>
      </c>
      <c r="P480" s="5" t="s">
        <v>26</v>
      </c>
    </row>
    <row r="481" customFormat="false" ht="15" hidden="false" customHeight="true" outlineLevel="0" collapsed="false">
      <c r="A481" s="1" t="s">
        <v>16</v>
      </c>
      <c r="B481" s="3" t="n">
        <v>46174</v>
      </c>
      <c r="C481" s="1" t="s">
        <v>17</v>
      </c>
      <c r="D481" s="1" t="s">
        <v>1757</v>
      </c>
      <c r="E481" s="1" t="s">
        <v>1758</v>
      </c>
      <c r="F481" s="1" t="s">
        <v>1759</v>
      </c>
      <c r="G481" s="1" t="s">
        <v>1760</v>
      </c>
      <c r="H481" s="1" t="s">
        <v>22</v>
      </c>
      <c r="I481" s="3" t="n">
        <v>43438</v>
      </c>
      <c r="J481" s="1" t="s">
        <v>23</v>
      </c>
      <c r="K481" s="3" t="n">
        <v>45903</v>
      </c>
      <c r="M481" s="1" t="n">
        <v>1</v>
      </c>
      <c r="N481" s="7" t="s">
        <v>230</v>
      </c>
      <c r="O481" s="1" t="s">
        <v>91</v>
      </c>
      <c r="P481" s="5" t="s">
        <v>26</v>
      </c>
    </row>
    <row r="482" customFormat="false" ht="15" hidden="false" customHeight="true" outlineLevel="0" collapsed="false">
      <c r="A482" s="1" t="s">
        <v>16</v>
      </c>
      <c r="B482" s="3" t="n">
        <v>46174</v>
      </c>
      <c r="C482" s="1" t="s">
        <v>17</v>
      </c>
      <c r="D482" s="1" t="s">
        <v>1761</v>
      </c>
      <c r="E482" s="1" t="s">
        <v>1762</v>
      </c>
      <c r="F482" s="1" t="s">
        <v>870</v>
      </c>
      <c r="G482" s="1" t="s">
        <v>1760</v>
      </c>
      <c r="H482" s="1" t="s">
        <v>128</v>
      </c>
      <c r="I482" s="3" t="n">
        <v>41376</v>
      </c>
      <c r="J482" s="1" t="s">
        <v>23</v>
      </c>
      <c r="K482" s="3" t="n">
        <v>45903</v>
      </c>
      <c r="M482" s="1" t="n">
        <v>1</v>
      </c>
      <c r="N482" s="7" t="s">
        <v>230</v>
      </c>
      <c r="O482" s="1" t="s">
        <v>91</v>
      </c>
      <c r="P482" s="5" t="s">
        <v>26</v>
      </c>
    </row>
    <row r="483" customFormat="false" ht="15" hidden="false" customHeight="true" outlineLevel="0" collapsed="false">
      <c r="A483" s="1" t="s">
        <v>16</v>
      </c>
      <c r="B483" s="3" t="n">
        <v>46174</v>
      </c>
      <c r="C483" s="1" t="s">
        <v>17</v>
      </c>
      <c r="E483" s="1" t="s">
        <v>1763</v>
      </c>
      <c r="F483" s="1" t="s">
        <v>1343</v>
      </c>
      <c r="G483" s="1" t="s">
        <v>1760</v>
      </c>
      <c r="H483" s="1" t="s">
        <v>31</v>
      </c>
      <c r="I483" s="3" t="n">
        <v>44108</v>
      </c>
      <c r="J483" s="1" t="s">
        <v>23</v>
      </c>
      <c r="K483" s="3" t="n">
        <v>45903</v>
      </c>
      <c r="M483" s="1" t="n">
        <v>1</v>
      </c>
      <c r="N483" s="7" t="s">
        <v>230</v>
      </c>
      <c r="O483" s="1" t="s">
        <v>91</v>
      </c>
      <c r="P483" s="5" t="s">
        <v>26</v>
      </c>
    </row>
    <row r="484" customFormat="false" ht="15" hidden="false" customHeight="true" outlineLevel="0" collapsed="false">
      <c r="A484" s="1" t="s">
        <v>16</v>
      </c>
      <c r="B484" s="3" t="n">
        <v>46174</v>
      </c>
      <c r="C484" s="1" t="s">
        <v>17</v>
      </c>
      <c r="D484" s="1" t="s">
        <v>1764</v>
      </c>
      <c r="E484" s="1" t="s">
        <v>1765</v>
      </c>
      <c r="F484" s="1" t="s">
        <v>1766</v>
      </c>
      <c r="G484" s="1" t="s">
        <v>1760</v>
      </c>
      <c r="H484" s="1" t="s">
        <v>37</v>
      </c>
      <c r="I484" s="3" t="n">
        <v>42189</v>
      </c>
      <c r="J484" s="1" t="s">
        <v>23</v>
      </c>
      <c r="K484" s="3" t="n">
        <v>45903</v>
      </c>
      <c r="M484" s="1" t="n">
        <v>1</v>
      </c>
      <c r="N484" s="7" t="s">
        <v>230</v>
      </c>
      <c r="O484" s="1" t="s">
        <v>91</v>
      </c>
      <c r="P484" s="5" t="s">
        <v>26</v>
      </c>
    </row>
    <row r="485" customFormat="false" ht="15" hidden="false" customHeight="true" outlineLevel="0" collapsed="false">
      <c r="A485" s="1" t="s">
        <v>16</v>
      </c>
      <c r="B485" s="3" t="n">
        <v>46174</v>
      </c>
      <c r="C485" s="1" t="s">
        <v>17</v>
      </c>
      <c r="D485" s="1" t="s">
        <v>1767</v>
      </c>
      <c r="E485" s="1" t="s">
        <v>1768</v>
      </c>
      <c r="F485" s="1" t="s">
        <v>1769</v>
      </c>
      <c r="G485" s="1" t="s">
        <v>1770</v>
      </c>
      <c r="H485" s="1" t="s">
        <v>185</v>
      </c>
      <c r="I485" s="3" t="n">
        <v>41859</v>
      </c>
      <c r="J485" s="1" t="s">
        <v>23</v>
      </c>
      <c r="K485" s="3" t="n">
        <v>45903</v>
      </c>
      <c r="M485" s="1" t="n">
        <v>1</v>
      </c>
      <c r="N485" s="7" t="s">
        <v>230</v>
      </c>
      <c r="O485" s="1" t="s">
        <v>91</v>
      </c>
      <c r="P485" s="5" t="s">
        <v>26</v>
      </c>
    </row>
    <row r="486" customFormat="false" ht="15" hidden="false" customHeight="true" outlineLevel="0" collapsed="false">
      <c r="A486" s="1" t="s">
        <v>16</v>
      </c>
      <c r="B486" s="3" t="n">
        <v>46174</v>
      </c>
      <c r="C486" s="1" t="s">
        <v>17</v>
      </c>
      <c r="D486" s="1" t="s">
        <v>1771</v>
      </c>
      <c r="E486" s="1" t="s">
        <v>1772</v>
      </c>
      <c r="F486" s="1" t="s">
        <v>1773</v>
      </c>
      <c r="G486" s="1" t="s">
        <v>1774</v>
      </c>
      <c r="H486" s="1" t="s">
        <v>44</v>
      </c>
      <c r="I486" s="3" t="n">
        <v>40539</v>
      </c>
      <c r="J486" s="1" t="s">
        <v>23</v>
      </c>
      <c r="K486" s="3" t="n">
        <v>45909</v>
      </c>
      <c r="M486" s="1" t="n">
        <v>0.975</v>
      </c>
      <c r="N486" s="7" t="s">
        <v>230</v>
      </c>
      <c r="O486" s="1" t="s">
        <v>91</v>
      </c>
      <c r="P486" s="6" t="s">
        <v>39</v>
      </c>
    </row>
    <row r="487" customFormat="false" ht="15" hidden="false" customHeight="true" outlineLevel="0" collapsed="false">
      <c r="A487" s="1" t="s">
        <v>16</v>
      </c>
      <c r="B487" s="3" t="n">
        <v>46174</v>
      </c>
      <c r="C487" s="1" t="s">
        <v>17</v>
      </c>
      <c r="D487" s="1" t="s">
        <v>1775</v>
      </c>
      <c r="E487" s="1" t="s">
        <v>1776</v>
      </c>
      <c r="F487" s="1" t="s">
        <v>475</v>
      </c>
      <c r="G487" s="1" t="s">
        <v>1777</v>
      </c>
      <c r="H487" s="1" t="s">
        <v>59</v>
      </c>
      <c r="I487" s="3" t="n">
        <v>43232</v>
      </c>
      <c r="J487" s="1" t="s">
        <v>23</v>
      </c>
      <c r="K487" s="3" t="n">
        <v>45903</v>
      </c>
      <c r="M487" s="1" t="n">
        <v>1</v>
      </c>
      <c r="N487" s="7" t="s">
        <v>230</v>
      </c>
      <c r="O487" s="1" t="s">
        <v>91</v>
      </c>
      <c r="P487" s="6" t="s">
        <v>39</v>
      </c>
    </row>
    <row r="488" customFormat="false" ht="15" hidden="false" customHeight="true" outlineLevel="0" collapsed="false">
      <c r="A488" s="1" t="s">
        <v>16</v>
      </c>
      <c r="B488" s="3" t="n">
        <v>46174</v>
      </c>
      <c r="C488" s="1" t="s">
        <v>17</v>
      </c>
      <c r="D488" s="1" t="s">
        <v>1778</v>
      </c>
      <c r="E488" s="1" t="s">
        <v>1779</v>
      </c>
      <c r="F488" s="1" t="s">
        <v>223</v>
      </c>
      <c r="G488" s="1" t="s">
        <v>1777</v>
      </c>
      <c r="H488" s="1" t="s">
        <v>37</v>
      </c>
      <c r="I488" s="3" t="n">
        <v>42518</v>
      </c>
      <c r="J488" s="1" t="s">
        <v>23</v>
      </c>
      <c r="K488" s="3" t="n">
        <v>45903</v>
      </c>
      <c r="M488" s="1" t="n">
        <v>1</v>
      </c>
      <c r="N488" s="7" t="s">
        <v>230</v>
      </c>
      <c r="O488" s="1" t="s">
        <v>91</v>
      </c>
      <c r="P488" s="5" t="s">
        <v>26</v>
      </c>
    </row>
    <row r="489" customFormat="false" ht="15" hidden="false" customHeight="true" outlineLevel="0" collapsed="false">
      <c r="A489" s="1" t="s">
        <v>16</v>
      </c>
      <c r="B489" s="3" t="n">
        <v>46174</v>
      </c>
      <c r="C489" s="1" t="s">
        <v>17</v>
      </c>
      <c r="D489" s="1" t="s">
        <v>1780</v>
      </c>
      <c r="E489" s="1" t="s">
        <v>1781</v>
      </c>
      <c r="F489" s="1" t="s">
        <v>442</v>
      </c>
      <c r="G489" s="1" t="s">
        <v>1782</v>
      </c>
      <c r="H489" s="1" t="s">
        <v>84</v>
      </c>
      <c r="I489" s="3" t="n">
        <v>42817</v>
      </c>
      <c r="J489" s="1" t="s">
        <v>23</v>
      </c>
      <c r="K489" s="3" t="n">
        <v>45904</v>
      </c>
      <c r="M489" s="1" t="n">
        <v>0.975</v>
      </c>
      <c r="N489" s="7" t="s">
        <v>230</v>
      </c>
      <c r="O489" s="1" t="s">
        <v>91</v>
      </c>
      <c r="P489" s="5" t="s">
        <v>26</v>
      </c>
    </row>
    <row r="490" customFormat="false" ht="15" hidden="false" customHeight="true" outlineLevel="0" collapsed="false">
      <c r="A490" s="1" t="s">
        <v>16</v>
      </c>
      <c r="B490" s="3" t="n">
        <v>46174</v>
      </c>
      <c r="C490" s="1" t="s">
        <v>17</v>
      </c>
      <c r="D490" s="1" t="s">
        <v>1783</v>
      </c>
      <c r="E490" s="1" t="s">
        <v>1784</v>
      </c>
      <c r="F490" s="1" t="s">
        <v>1625</v>
      </c>
      <c r="G490" s="1" t="s">
        <v>1785</v>
      </c>
      <c r="H490" s="1" t="s">
        <v>22</v>
      </c>
      <c r="I490" s="3" t="n">
        <v>43313</v>
      </c>
      <c r="J490" s="1" t="s">
        <v>23</v>
      </c>
      <c r="K490" s="3" t="n">
        <v>45903</v>
      </c>
      <c r="M490" s="1" t="n">
        <v>1</v>
      </c>
      <c r="N490" s="7" t="s">
        <v>230</v>
      </c>
      <c r="O490" s="1" t="s">
        <v>91</v>
      </c>
      <c r="P490" s="5" t="s">
        <v>26</v>
      </c>
    </row>
    <row r="491" customFormat="false" ht="15" hidden="false" customHeight="true" outlineLevel="0" collapsed="false">
      <c r="A491" s="1" t="s">
        <v>16</v>
      </c>
      <c r="B491" s="3" t="n">
        <v>46174</v>
      </c>
      <c r="C491" s="1" t="s">
        <v>17</v>
      </c>
      <c r="D491" s="1" t="s">
        <v>1786</v>
      </c>
      <c r="E491" s="1" t="s">
        <v>1787</v>
      </c>
      <c r="F491" s="1" t="s">
        <v>1788</v>
      </c>
      <c r="G491" s="1" t="s">
        <v>1789</v>
      </c>
      <c r="H491" s="1" t="s">
        <v>185</v>
      </c>
      <c r="I491" s="3" t="n">
        <v>41319</v>
      </c>
      <c r="J491" s="1" t="s">
        <v>23</v>
      </c>
      <c r="K491" s="3" t="n">
        <v>45903</v>
      </c>
      <c r="M491" s="1" t="n">
        <v>1</v>
      </c>
      <c r="N491" s="7" t="s">
        <v>230</v>
      </c>
      <c r="O491" s="1" t="s">
        <v>91</v>
      </c>
      <c r="P491" s="5" t="s">
        <v>26</v>
      </c>
    </row>
    <row r="492" customFormat="false" ht="15" hidden="false" customHeight="true" outlineLevel="0" collapsed="false">
      <c r="A492" s="1" t="s">
        <v>16</v>
      </c>
      <c r="B492" s="3" t="n">
        <v>46174</v>
      </c>
      <c r="C492" s="1" t="s">
        <v>17</v>
      </c>
      <c r="D492" s="1" t="s">
        <v>1790</v>
      </c>
      <c r="E492" s="1" t="s">
        <v>1791</v>
      </c>
      <c r="F492" s="1" t="s">
        <v>449</v>
      </c>
      <c r="G492" s="1" t="s">
        <v>1792</v>
      </c>
      <c r="H492" s="1" t="s">
        <v>37</v>
      </c>
      <c r="I492" s="3" t="n">
        <v>42117</v>
      </c>
      <c r="J492" s="1" t="s">
        <v>23</v>
      </c>
      <c r="K492" s="3" t="n">
        <v>45994</v>
      </c>
      <c r="M492" s="1" t="n">
        <v>0.7</v>
      </c>
      <c r="N492" s="7" t="s">
        <v>230</v>
      </c>
      <c r="O492" s="1" t="s">
        <v>91</v>
      </c>
      <c r="P492" s="5" t="s">
        <v>26</v>
      </c>
    </row>
    <row r="493" customFormat="false" ht="15" hidden="false" customHeight="true" outlineLevel="0" collapsed="false">
      <c r="A493" s="1" t="s">
        <v>16</v>
      </c>
      <c r="B493" s="3" t="n">
        <v>46174</v>
      </c>
      <c r="C493" s="1" t="s">
        <v>17</v>
      </c>
      <c r="D493" s="1" t="s">
        <v>1793</v>
      </c>
      <c r="E493" s="1" t="s">
        <v>1794</v>
      </c>
      <c r="F493" s="1" t="s">
        <v>1795</v>
      </c>
      <c r="G493" s="1" t="s">
        <v>1796</v>
      </c>
      <c r="H493" s="1" t="s">
        <v>44</v>
      </c>
      <c r="I493" s="3" t="n">
        <v>41015</v>
      </c>
      <c r="J493" s="1" t="s">
        <v>23</v>
      </c>
      <c r="K493" s="3" t="n">
        <v>45903</v>
      </c>
      <c r="M493" s="1" t="n">
        <v>1</v>
      </c>
      <c r="N493" s="7" t="s">
        <v>230</v>
      </c>
      <c r="O493" s="1" t="s">
        <v>91</v>
      </c>
      <c r="P493" s="5" t="s">
        <v>26</v>
      </c>
    </row>
    <row r="494" customFormat="false" ht="15" hidden="false" customHeight="true" outlineLevel="0" collapsed="false">
      <c r="A494" s="1" t="s">
        <v>16</v>
      </c>
      <c r="B494" s="3" t="n">
        <v>46174</v>
      </c>
      <c r="C494" s="1" t="s">
        <v>17</v>
      </c>
      <c r="D494" s="1" t="s">
        <v>1797</v>
      </c>
      <c r="E494" s="1" t="s">
        <v>1798</v>
      </c>
      <c r="F494" s="1" t="s">
        <v>901</v>
      </c>
      <c r="G494" s="1" t="s">
        <v>1799</v>
      </c>
      <c r="H494" s="1" t="s">
        <v>44</v>
      </c>
      <c r="I494" s="3" t="n">
        <v>41240</v>
      </c>
      <c r="J494" s="1" t="s">
        <v>23</v>
      </c>
      <c r="K494" s="3" t="n">
        <v>45903</v>
      </c>
      <c r="M494" s="1" t="n">
        <v>1</v>
      </c>
      <c r="N494" s="7" t="s">
        <v>230</v>
      </c>
      <c r="O494" s="1" t="s">
        <v>91</v>
      </c>
      <c r="P494" s="5" t="s">
        <v>26</v>
      </c>
    </row>
    <row r="495" customFormat="false" ht="15" hidden="false" customHeight="true" outlineLevel="0" collapsed="false">
      <c r="A495" s="1" t="s">
        <v>16</v>
      </c>
      <c r="B495" s="3" t="n">
        <v>46174</v>
      </c>
      <c r="C495" s="1" t="s">
        <v>17</v>
      </c>
      <c r="D495" s="1" t="s">
        <v>1800</v>
      </c>
      <c r="E495" s="1" t="s">
        <v>1801</v>
      </c>
      <c r="F495" s="1" t="s">
        <v>1802</v>
      </c>
      <c r="G495" s="1" t="s">
        <v>1803</v>
      </c>
      <c r="H495" s="1" t="s">
        <v>44</v>
      </c>
      <c r="I495" s="3" t="n">
        <v>41194</v>
      </c>
      <c r="J495" s="1" t="s">
        <v>23</v>
      </c>
      <c r="K495" s="3" t="n">
        <v>45903</v>
      </c>
      <c r="M495" s="1" t="n">
        <v>1</v>
      </c>
      <c r="N495" s="7" t="s">
        <v>230</v>
      </c>
      <c r="O495" s="1" t="s">
        <v>91</v>
      </c>
      <c r="P495" s="5" t="s">
        <v>26</v>
      </c>
    </row>
    <row r="496" customFormat="false" ht="15" hidden="false" customHeight="true" outlineLevel="0" collapsed="false">
      <c r="A496" s="1" t="s">
        <v>16</v>
      </c>
      <c r="B496" s="3" t="n">
        <v>46174</v>
      </c>
      <c r="C496" s="1" t="s">
        <v>17</v>
      </c>
      <c r="D496" s="1" t="s">
        <v>1804</v>
      </c>
      <c r="E496" s="1" t="s">
        <v>1805</v>
      </c>
      <c r="F496" s="1" t="s">
        <v>1806</v>
      </c>
      <c r="G496" s="1" t="s">
        <v>1807</v>
      </c>
      <c r="H496" s="1" t="s">
        <v>37</v>
      </c>
      <c r="I496" s="3" t="n">
        <v>42566</v>
      </c>
      <c r="J496" s="1" t="s">
        <v>23</v>
      </c>
      <c r="K496" s="3" t="n">
        <v>45903</v>
      </c>
      <c r="M496" s="1" t="n">
        <v>1</v>
      </c>
      <c r="N496" s="7" t="s">
        <v>230</v>
      </c>
      <c r="O496" s="1" t="s">
        <v>91</v>
      </c>
      <c r="P496" s="5" t="s">
        <v>26</v>
      </c>
    </row>
    <row r="497" customFormat="false" ht="15" hidden="false" customHeight="true" outlineLevel="0" collapsed="false">
      <c r="A497" s="1" t="s">
        <v>16</v>
      </c>
      <c r="B497" s="3" t="n">
        <v>46174</v>
      </c>
      <c r="C497" s="1" t="s">
        <v>17</v>
      </c>
      <c r="D497" s="1" t="s">
        <v>1808</v>
      </c>
      <c r="E497" s="1" t="s">
        <v>1809</v>
      </c>
      <c r="F497" s="1" t="s">
        <v>1810</v>
      </c>
      <c r="G497" s="1" t="s">
        <v>1811</v>
      </c>
      <c r="H497" s="1" t="s">
        <v>59</v>
      </c>
      <c r="I497" s="3" t="n">
        <v>43803</v>
      </c>
      <c r="J497" s="1" t="s">
        <v>23</v>
      </c>
      <c r="K497" s="3" t="n">
        <v>45903</v>
      </c>
      <c r="M497" s="1" t="n">
        <v>1</v>
      </c>
      <c r="N497" s="7" t="s">
        <v>230</v>
      </c>
      <c r="O497" s="1" t="s">
        <v>91</v>
      </c>
      <c r="P497" s="5" t="s">
        <v>26</v>
      </c>
    </row>
    <row r="498" customFormat="false" ht="15" hidden="false" customHeight="true" outlineLevel="0" collapsed="false">
      <c r="A498" s="1" t="s">
        <v>16</v>
      </c>
      <c r="B498" s="3" t="n">
        <v>46174</v>
      </c>
      <c r="C498" s="1" t="s">
        <v>17</v>
      </c>
      <c r="D498" s="1" t="s">
        <v>1812</v>
      </c>
      <c r="E498" s="1" t="s">
        <v>1813</v>
      </c>
      <c r="F498" s="1" t="s">
        <v>1759</v>
      </c>
      <c r="G498" s="1" t="s">
        <v>1814</v>
      </c>
      <c r="H498" s="1" t="s">
        <v>31</v>
      </c>
      <c r="I498" s="3" t="n">
        <v>44013</v>
      </c>
      <c r="J498" s="1" t="s">
        <v>23</v>
      </c>
      <c r="K498" s="3" t="n">
        <v>45903</v>
      </c>
      <c r="M498" s="1" t="n">
        <v>1</v>
      </c>
      <c r="N498" s="7" t="s">
        <v>230</v>
      </c>
      <c r="O498" s="1" t="s">
        <v>91</v>
      </c>
      <c r="P498" s="5" t="s">
        <v>26</v>
      </c>
    </row>
    <row r="499" customFormat="false" ht="15" hidden="false" customHeight="true" outlineLevel="0" collapsed="false">
      <c r="A499" s="1" t="s">
        <v>16</v>
      </c>
      <c r="B499" s="3" t="n">
        <v>46174</v>
      </c>
      <c r="C499" s="1" t="s">
        <v>17</v>
      </c>
      <c r="D499" s="1" t="s">
        <v>1815</v>
      </c>
      <c r="E499" s="1" t="s">
        <v>1816</v>
      </c>
      <c r="F499" s="1" t="s">
        <v>1817</v>
      </c>
      <c r="G499" s="1" t="s">
        <v>1818</v>
      </c>
      <c r="H499" s="1" t="s">
        <v>22</v>
      </c>
      <c r="I499" s="3" t="n">
        <v>43141</v>
      </c>
      <c r="J499" s="1" t="s">
        <v>23</v>
      </c>
      <c r="K499" s="3" t="n">
        <v>45903</v>
      </c>
      <c r="M499" s="1" t="n">
        <v>1</v>
      </c>
      <c r="N499" s="7" t="s">
        <v>230</v>
      </c>
      <c r="O499" s="1" t="s">
        <v>91</v>
      </c>
      <c r="P499" s="5" t="s">
        <v>26</v>
      </c>
    </row>
    <row r="500" customFormat="false" ht="15" hidden="false" customHeight="true" outlineLevel="0" collapsed="false">
      <c r="A500" s="1" t="s">
        <v>16</v>
      </c>
      <c r="B500" s="3" t="n">
        <v>46174</v>
      </c>
      <c r="C500" s="1" t="s">
        <v>17</v>
      </c>
      <c r="D500" s="1" t="s">
        <v>1819</v>
      </c>
      <c r="E500" s="1" t="s">
        <v>1820</v>
      </c>
      <c r="F500" s="1" t="s">
        <v>389</v>
      </c>
      <c r="G500" s="1" t="s">
        <v>1821</v>
      </c>
      <c r="H500" s="1" t="s">
        <v>185</v>
      </c>
      <c r="I500" s="3" t="n">
        <v>41879</v>
      </c>
      <c r="J500" s="1" t="s">
        <v>23</v>
      </c>
      <c r="K500" s="3" t="n">
        <v>45903</v>
      </c>
      <c r="M500" s="1" t="n">
        <v>1</v>
      </c>
      <c r="N500" s="7" t="s">
        <v>230</v>
      </c>
      <c r="O500" s="1" t="s">
        <v>91</v>
      </c>
      <c r="P500" s="5" t="s">
        <v>26</v>
      </c>
    </row>
    <row r="501" customFormat="false" ht="15" hidden="false" customHeight="true" outlineLevel="0" collapsed="false">
      <c r="A501" s="1" t="s">
        <v>16</v>
      </c>
      <c r="B501" s="3" t="n">
        <v>46174</v>
      </c>
      <c r="C501" s="1" t="s">
        <v>17</v>
      </c>
      <c r="D501" s="1" t="s">
        <v>1822</v>
      </c>
      <c r="E501" s="1" t="s">
        <v>1823</v>
      </c>
      <c r="F501" s="1" t="s">
        <v>1824</v>
      </c>
      <c r="G501" s="1" t="s">
        <v>1825</v>
      </c>
      <c r="H501" s="1" t="s">
        <v>140</v>
      </c>
      <c r="I501" s="3" t="n">
        <v>41751</v>
      </c>
      <c r="J501" s="1" t="s">
        <v>23</v>
      </c>
      <c r="K501" s="3" t="n">
        <v>45903</v>
      </c>
      <c r="M501" s="1" t="n">
        <v>1</v>
      </c>
      <c r="N501" s="7" t="s">
        <v>230</v>
      </c>
      <c r="O501" s="1" t="s">
        <v>91</v>
      </c>
      <c r="P501" s="5" t="s">
        <v>26</v>
      </c>
    </row>
    <row r="502" customFormat="false" ht="15" hidden="false" customHeight="true" outlineLevel="0" collapsed="false">
      <c r="A502" s="1" t="s">
        <v>16</v>
      </c>
      <c r="B502" s="3" t="n">
        <v>46174</v>
      </c>
      <c r="C502" s="1" t="s">
        <v>17</v>
      </c>
      <c r="D502" s="1" t="s">
        <v>1826</v>
      </c>
      <c r="E502" s="1" t="s">
        <v>1827</v>
      </c>
      <c r="F502" s="1" t="s">
        <v>1654</v>
      </c>
      <c r="G502" s="1" t="s">
        <v>1828</v>
      </c>
      <c r="H502" s="1" t="s">
        <v>128</v>
      </c>
      <c r="I502" s="3" t="n">
        <v>41561</v>
      </c>
      <c r="J502" s="1" t="s">
        <v>23</v>
      </c>
      <c r="K502" s="3" t="n">
        <v>45903</v>
      </c>
      <c r="M502" s="1" t="n">
        <v>1</v>
      </c>
      <c r="N502" s="7" t="s">
        <v>230</v>
      </c>
      <c r="O502" s="1" t="s">
        <v>91</v>
      </c>
      <c r="P502" s="5" t="s">
        <v>26</v>
      </c>
    </row>
    <row r="503" customFormat="false" ht="15" hidden="false" customHeight="true" outlineLevel="0" collapsed="false">
      <c r="A503" s="1" t="s">
        <v>16</v>
      </c>
      <c r="B503" s="3" t="n">
        <v>46174</v>
      </c>
      <c r="C503" s="1" t="s">
        <v>17</v>
      </c>
      <c r="D503" s="1" t="s">
        <v>1829</v>
      </c>
      <c r="E503" s="1" t="s">
        <v>1830</v>
      </c>
      <c r="F503" s="1" t="s">
        <v>856</v>
      </c>
      <c r="G503" s="1" t="s">
        <v>1831</v>
      </c>
      <c r="H503" s="1" t="s">
        <v>140</v>
      </c>
      <c r="I503" s="3" t="n">
        <v>41910</v>
      </c>
      <c r="J503" s="1" t="s">
        <v>23</v>
      </c>
      <c r="K503" s="3" t="n">
        <v>45903</v>
      </c>
      <c r="M503" s="1" t="n">
        <v>1</v>
      </c>
      <c r="N503" s="7" t="s">
        <v>230</v>
      </c>
      <c r="O503" s="1" t="s">
        <v>91</v>
      </c>
      <c r="P503" s="5" t="s">
        <v>26</v>
      </c>
    </row>
    <row r="504" customFormat="false" ht="15" hidden="false" customHeight="true" outlineLevel="0" collapsed="false">
      <c r="A504" s="1" t="s">
        <v>16</v>
      </c>
      <c r="B504" s="3" t="n">
        <v>46174</v>
      </c>
      <c r="C504" s="1" t="s">
        <v>17</v>
      </c>
      <c r="D504" s="1" t="s">
        <v>1832</v>
      </c>
      <c r="E504" s="1" t="s">
        <v>1833</v>
      </c>
      <c r="F504" s="1" t="s">
        <v>856</v>
      </c>
      <c r="G504" s="1" t="s">
        <v>1834</v>
      </c>
      <c r="H504" s="1" t="s">
        <v>44</v>
      </c>
      <c r="I504" s="3" t="n">
        <v>41055</v>
      </c>
      <c r="J504" s="1" t="s">
        <v>23</v>
      </c>
      <c r="K504" s="3" t="n">
        <v>45903</v>
      </c>
      <c r="M504" s="1" t="n">
        <v>1</v>
      </c>
      <c r="N504" s="7" t="s">
        <v>230</v>
      </c>
      <c r="O504" s="1" t="s">
        <v>91</v>
      </c>
      <c r="P504" s="5" t="s">
        <v>26</v>
      </c>
    </row>
    <row r="505" customFormat="false" ht="15" hidden="false" customHeight="true" outlineLevel="0" collapsed="false">
      <c r="A505" s="1" t="s">
        <v>16</v>
      </c>
      <c r="B505" s="3" t="n">
        <v>46174</v>
      </c>
      <c r="C505" s="1" t="s">
        <v>17</v>
      </c>
      <c r="D505" s="1" t="s">
        <v>1835</v>
      </c>
      <c r="E505" s="1" t="s">
        <v>1836</v>
      </c>
      <c r="F505" s="1" t="s">
        <v>1837</v>
      </c>
      <c r="G505" s="1" t="s">
        <v>1838</v>
      </c>
      <c r="H505" s="1" t="s">
        <v>140</v>
      </c>
      <c r="I505" s="3" t="n">
        <v>41917</v>
      </c>
      <c r="J505" s="1" t="s">
        <v>23</v>
      </c>
      <c r="K505" s="3" t="n">
        <v>45903</v>
      </c>
      <c r="M505" s="1" t="n">
        <v>1</v>
      </c>
      <c r="N505" s="7" t="s">
        <v>230</v>
      </c>
      <c r="O505" s="1" t="s">
        <v>91</v>
      </c>
      <c r="P505" s="5" t="s">
        <v>26</v>
      </c>
    </row>
    <row r="506" customFormat="false" ht="15" hidden="false" customHeight="true" outlineLevel="0" collapsed="false">
      <c r="A506" s="1" t="s">
        <v>16</v>
      </c>
      <c r="B506" s="3" t="n">
        <v>46174</v>
      </c>
      <c r="C506" s="1" t="s">
        <v>17</v>
      </c>
      <c r="D506" s="1" t="s">
        <v>1839</v>
      </c>
      <c r="E506" s="1" t="s">
        <v>1840</v>
      </c>
      <c r="F506" s="1" t="s">
        <v>1365</v>
      </c>
      <c r="G506" s="1" t="s">
        <v>1841</v>
      </c>
      <c r="H506" s="1" t="s">
        <v>140</v>
      </c>
      <c r="I506" s="3" t="n">
        <v>41874</v>
      </c>
      <c r="J506" s="1" t="s">
        <v>23</v>
      </c>
      <c r="K506" s="3" t="n">
        <v>45903</v>
      </c>
      <c r="M506" s="1" t="n">
        <v>1</v>
      </c>
      <c r="N506" s="7" t="s">
        <v>230</v>
      </c>
      <c r="O506" s="1" t="s">
        <v>91</v>
      </c>
      <c r="P506" s="5" t="s">
        <v>26</v>
      </c>
    </row>
    <row r="507" customFormat="false" ht="15" hidden="false" customHeight="true" outlineLevel="0" collapsed="false">
      <c r="A507" s="1" t="s">
        <v>16</v>
      </c>
      <c r="B507" s="3" t="n">
        <v>46174</v>
      </c>
      <c r="C507" s="1" t="s">
        <v>17</v>
      </c>
      <c r="D507" s="1" t="s">
        <v>1842</v>
      </c>
      <c r="E507" s="1" t="s">
        <v>1843</v>
      </c>
      <c r="F507" s="1" t="s">
        <v>1844</v>
      </c>
      <c r="G507" s="1" t="s">
        <v>1845</v>
      </c>
      <c r="H507" s="1" t="s">
        <v>31</v>
      </c>
      <c r="I507" s="3" t="n">
        <v>44169</v>
      </c>
      <c r="J507" s="1" t="s">
        <v>23</v>
      </c>
      <c r="K507" s="3" t="n">
        <v>45903</v>
      </c>
      <c r="M507" s="1" t="n">
        <v>1</v>
      </c>
      <c r="N507" s="7" t="s">
        <v>230</v>
      </c>
      <c r="O507" s="1" t="s">
        <v>91</v>
      </c>
      <c r="P507" s="5" t="s">
        <v>26</v>
      </c>
    </row>
    <row r="508" customFormat="false" ht="15" hidden="false" customHeight="true" outlineLevel="0" collapsed="false">
      <c r="A508" s="1" t="s">
        <v>16</v>
      </c>
      <c r="B508" s="3" t="n">
        <v>46174</v>
      </c>
      <c r="C508" s="1" t="s">
        <v>17</v>
      </c>
      <c r="D508" s="1" t="s">
        <v>1846</v>
      </c>
      <c r="E508" s="1" t="s">
        <v>1847</v>
      </c>
      <c r="F508" s="1" t="s">
        <v>1848</v>
      </c>
      <c r="G508" s="1" t="s">
        <v>1849</v>
      </c>
      <c r="H508" s="1" t="s">
        <v>37</v>
      </c>
      <c r="I508" s="3" t="n">
        <v>41773</v>
      </c>
      <c r="J508" s="1" t="s">
        <v>23</v>
      </c>
      <c r="K508" s="3" t="n">
        <v>45904</v>
      </c>
      <c r="M508" s="1" t="n">
        <v>0.975</v>
      </c>
      <c r="N508" s="7" t="s">
        <v>230</v>
      </c>
      <c r="O508" s="1" t="s">
        <v>91</v>
      </c>
      <c r="P508" s="5" t="s">
        <v>26</v>
      </c>
    </row>
    <row r="509" customFormat="false" ht="15" hidden="false" customHeight="true" outlineLevel="0" collapsed="false">
      <c r="A509" s="1" t="s">
        <v>16</v>
      </c>
      <c r="B509" s="3" t="n">
        <v>46174</v>
      </c>
      <c r="C509" s="1" t="s">
        <v>17</v>
      </c>
      <c r="D509" s="1" t="s">
        <v>1850</v>
      </c>
      <c r="E509" s="1" t="s">
        <v>1850</v>
      </c>
      <c r="F509" s="1" t="s">
        <v>1851</v>
      </c>
      <c r="G509" s="1" t="s">
        <v>1852</v>
      </c>
      <c r="H509" s="1" t="s">
        <v>128</v>
      </c>
      <c r="I509" s="3" t="n">
        <v>41484</v>
      </c>
      <c r="J509" s="1" t="s">
        <v>23</v>
      </c>
      <c r="K509" s="3" t="n">
        <v>45903</v>
      </c>
      <c r="M509" s="1" t="n">
        <v>1</v>
      </c>
      <c r="N509" s="7" t="s">
        <v>230</v>
      </c>
      <c r="O509" s="1" t="s">
        <v>91</v>
      </c>
      <c r="P509" s="5" t="s">
        <v>26</v>
      </c>
    </row>
    <row r="510" customFormat="false" ht="15" hidden="false" customHeight="true" outlineLevel="0" collapsed="false">
      <c r="A510" s="1" t="s">
        <v>16</v>
      </c>
      <c r="B510" s="3" t="n">
        <v>46174</v>
      </c>
      <c r="C510" s="1" t="s">
        <v>17</v>
      </c>
      <c r="D510" s="1" t="s">
        <v>1853</v>
      </c>
      <c r="E510" s="1" t="s">
        <v>1854</v>
      </c>
      <c r="F510" s="1" t="s">
        <v>901</v>
      </c>
      <c r="G510" s="1" t="s">
        <v>1855</v>
      </c>
      <c r="H510" s="1" t="s">
        <v>22</v>
      </c>
      <c r="I510" s="3" t="n">
        <v>42891</v>
      </c>
      <c r="J510" s="1" t="s">
        <v>23</v>
      </c>
      <c r="K510" s="3" t="n">
        <v>45904</v>
      </c>
      <c r="M510" s="1" t="n">
        <v>0.975</v>
      </c>
      <c r="N510" s="7" t="s">
        <v>230</v>
      </c>
      <c r="O510" s="1" t="s">
        <v>91</v>
      </c>
      <c r="P510" s="5" t="s">
        <v>26</v>
      </c>
    </row>
    <row r="511" customFormat="false" ht="15" hidden="false" customHeight="true" outlineLevel="0" collapsed="false">
      <c r="A511" s="1" t="s">
        <v>16</v>
      </c>
      <c r="B511" s="3" t="n">
        <v>46174</v>
      </c>
      <c r="C511" s="1" t="s">
        <v>17</v>
      </c>
      <c r="D511" s="1" t="s">
        <v>1856</v>
      </c>
      <c r="E511" s="1" t="s">
        <v>1857</v>
      </c>
      <c r="F511" s="1" t="s">
        <v>1858</v>
      </c>
      <c r="G511" s="1" t="s">
        <v>1859</v>
      </c>
      <c r="H511" s="1" t="s">
        <v>128</v>
      </c>
      <c r="I511" s="3" t="n">
        <v>40665</v>
      </c>
      <c r="J511" s="1" t="s">
        <v>23</v>
      </c>
      <c r="K511" s="3" t="n">
        <v>45904</v>
      </c>
      <c r="M511" s="1" t="n">
        <v>0.975</v>
      </c>
      <c r="N511" s="7" t="s">
        <v>230</v>
      </c>
      <c r="O511" s="1" t="s">
        <v>91</v>
      </c>
      <c r="P511" s="5" t="s">
        <v>26</v>
      </c>
    </row>
    <row r="512" customFormat="false" ht="15" hidden="false" customHeight="true" outlineLevel="0" collapsed="false">
      <c r="A512" s="1" t="s">
        <v>16</v>
      </c>
      <c r="B512" s="3" t="n">
        <v>46174</v>
      </c>
      <c r="C512" s="1" t="s">
        <v>17</v>
      </c>
      <c r="D512" s="1" t="s">
        <v>1860</v>
      </c>
      <c r="E512" s="1" t="s">
        <v>1861</v>
      </c>
      <c r="F512" s="1" t="s">
        <v>1862</v>
      </c>
      <c r="G512" s="1" t="s">
        <v>1863</v>
      </c>
      <c r="H512" s="1" t="s">
        <v>185</v>
      </c>
      <c r="I512" s="3" t="n">
        <v>41654</v>
      </c>
      <c r="J512" s="1" t="s">
        <v>23</v>
      </c>
      <c r="K512" s="3" t="n">
        <v>45903</v>
      </c>
      <c r="M512" s="1" t="n">
        <v>1</v>
      </c>
      <c r="N512" s="7" t="s">
        <v>230</v>
      </c>
      <c r="O512" s="1" t="s">
        <v>91</v>
      </c>
      <c r="P512" s="5" t="s">
        <v>26</v>
      </c>
    </row>
    <row r="513" customFormat="false" ht="15" hidden="false" customHeight="true" outlineLevel="0" collapsed="false">
      <c r="A513" s="1" t="s">
        <v>16</v>
      </c>
      <c r="B513" s="3" t="n">
        <v>46174</v>
      </c>
      <c r="C513" s="1" t="s">
        <v>17</v>
      </c>
      <c r="D513" s="1" t="s">
        <v>1864</v>
      </c>
      <c r="E513" s="1" t="s">
        <v>1865</v>
      </c>
      <c r="F513" s="1" t="s">
        <v>475</v>
      </c>
      <c r="G513" s="1" t="s">
        <v>1866</v>
      </c>
      <c r="H513" s="1" t="s">
        <v>44</v>
      </c>
      <c r="I513" s="3" t="n">
        <v>40996</v>
      </c>
      <c r="J513" s="1" t="s">
        <v>23</v>
      </c>
      <c r="K513" s="3" t="n">
        <v>45903</v>
      </c>
      <c r="L513" s="3" t="n">
        <v>45968</v>
      </c>
      <c r="M513" s="1" t="n">
        <v>0.225</v>
      </c>
      <c r="N513" s="7" t="s">
        <v>230</v>
      </c>
      <c r="O513" s="1" t="s">
        <v>91</v>
      </c>
      <c r="P513" s="5" t="s">
        <v>26</v>
      </c>
    </row>
    <row r="514" customFormat="false" ht="15" hidden="false" customHeight="true" outlineLevel="0" collapsed="false">
      <c r="A514" s="1" t="s">
        <v>16</v>
      </c>
      <c r="B514" s="3" t="n">
        <v>46174</v>
      </c>
      <c r="C514" s="1" t="s">
        <v>17</v>
      </c>
      <c r="D514" s="1" t="s">
        <v>1867</v>
      </c>
      <c r="E514" s="1" t="s">
        <v>1868</v>
      </c>
      <c r="F514" s="1" t="s">
        <v>1869</v>
      </c>
      <c r="G514" s="1" t="s">
        <v>1870</v>
      </c>
      <c r="H514" s="1" t="s">
        <v>128</v>
      </c>
      <c r="I514" s="3" t="n">
        <v>41449</v>
      </c>
      <c r="J514" s="1" t="s">
        <v>23</v>
      </c>
      <c r="K514" s="3" t="n">
        <v>45903</v>
      </c>
      <c r="M514" s="1" t="n">
        <v>1</v>
      </c>
      <c r="N514" s="7" t="s">
        <v>230</v>
      </c>
      <c r="O514" s="1" t="s">
        <v>91</v>
      </c>
      <c r="P514" s="5" t="s">
        <v>26</v>
      </c>
    </row>
    <row r="515" customFormat="false" ht="15" hidden="false" customHeight="true" outlineLevel="0" collapsed="false">
      <c r="A515" s="1" t="s">
        <v>16</v>
      </c>
      <c r="B515" s="3" t="n">
        <v>46174</v>
      </c>
      <c r="C515" s="1" t="s">
        <v>17</v>
      </c>
      <c r="D515" s="1" t="s">
        <v>1871</v>
      </c>
      <c r="E515" s="1" t="s">
        <v>1872</v>
      </c>
      <c r="F515" s="1" t="s">
        <v>1873</v>
      </c>
      <c r="G515" s="1" t="s">
        <v>1874</v>
      </c>
      <c r="H515" s="1" t="s">
        <v>185</v>
      </c>
      <c r="I515" s="3" t="n">
        <v>41649</v>
      </c>
      <c r="J515" s="1" t="s">
        <v>23</v>
      </c>
      <c r="K515" s="3" t="n">
        <v>45903</v>
      </c>
      <c r="M515" s="1" t="n">
        <v>1</v>
      </c>
      <c r="N515" s="7" t="s">
        <v>230</v>
      </c>
      <c r="O515" s="1" t="s">
        <v>91</v>
      </c>
      <c r="P515" s="5" t="s">
        <v>26</v>
      </c>
    </row>
    <row r="516" customFormat="false" ht="15" hidden="false" customHeight="true" outlineLevel="0" collapsed="false">
      <c r="A516" s="1" t="s">
        <v>16</v>
      </c>
      <c r="B516" s="3" t="n">
        <v>46174</v>
      </c>
      <c r="C516" s="1" t="s">
        <v>17</v>
      </c>
      <c r="D516" s="1" t="s">
        <v>1875</v>
      </c>
      <c r="E516" s="1" t="s">
        <v>1876</v>
      </c>
      <c r="F516" s="1" t="s">
        <v>1877</v>
      </c>
      <c r="G516" s="1" t="s">
        <v>1878</v>
      </c>
      <c r="H516" s="1" t="s">
        <v>140</v>
      </c>
      <c r="I516" s="3" t="n">
        <v>42185</v>
      </c>
      <c r="J516" s="1" t="s">
        <v>23</v>
      </c>
      <c r="K516" s="3" t="n">
        <v>45903</v>
      </c>
      <c r="M516" s="1" t="n">
        <v>1</v>
      </c>
      <c r="N516" s="7" t="s">
        <v>230</v>
      </c>
      <c r="O516" s="1" t="s">
        <v>91</v>
      </c>
      <c r="P516" s="5" t="s">
        <v>26</v>
      </c>
    </row>
    <row r="517" customFormat="false" ht="15" hidden="false" customHeight="true" outlineLevel="0" collapsed="false">
      <c r="A517" s="1" t="s">
        <v>16</v>
      </c>
      <c r="B517" s="3" t="n">
        <v>46174</v>
      </c>
      <c r="C517" s="1" t="s">
        <v>17</v>
      </c>
      <c r="D517" s="1" t="s">
        <v>1879</v>
      </c>
      <c r="E517" s="1" t="s">
        <v>1880</v>
      </c>
      <c r="F517" s="1" t="s">
        <v>1881</v>
      </c>
      <c r="G517" s="1" t="s">
        <v>1882</v>
      </c>
      <c r="H517" s="1" t="s">
        <v>128</v>
      </c>
      <c r="I517" s="3" t="n">
        <v>41413</v>
      </c>
      <c r="J517" s="1" t="s">
        <v>23</v>
      </c>
      <c r="K517" s="3" t="n">
        <v>45903</v>
      </c>
      <c r="M517" s="1" t="n">
        <v>1</v>
      </c>
      <c r="N517" s="7" t="s">
        <v>230</v>
      </c>
      <c r="O517" s="1" t="s">
        <v>91</v>
      </c>
      <c r="P517" s="5" t="s">
        <v>26</v>
      </c>
    </row>
    <row r="518" customFormat="false" ht="15" hidden="false" customHeight="true" outlineLevel="0" collapsed="false">
      <c r="A518" s="1" t="s">
        <v>16</v>
      </c>
      <c r="B518" s="3" t="n">
        <v>46174</v>
      </c>
      <c r="C518" s="1" t="s">
        <v>17</v>
      </c>
      <c r="D518" s="1" t="s">
        <v>1883</v>
      </c>
      <c r="E518" s="1" t="s">
        <v>1884</v>
      </c>
      <c r="F518" s="1" t="s">
        <v>475</v>
      </c>
      <c r="G518" s="1" t="s">
        <v>1885</v>
      </c>
      <c r="H518" s="1" t="s">
        <v>128</v>
      </c>
      <c r="I518" s="3" t="n">
        <v>41556</v>
      </c>
      <c r="J518" s="1" t="s">
        <v>23</v>
      </c>
      <c r="K518" s="3" t="n">
        <v>45903</v>
      </c>
      <c r="L518" s="3" t="n">
        <v>45968</v>
      </c>
      <c r="M518" s="1" t="n">
        <v>0.225</v>
      </c>
      <c r="N518" s="7" t="s">
        <v>230</v>
      </c>
      <c r="O518" s="1" t="s">
        <v>91</v>
      </c>
      <c r="P518" s="5" t="s">
        <v>26</v>
      </c>
    </row>
    <row r="519" customFormat="false" ht="15" hidden="false" customHeight="true" outlineLevel="0" collapsed="false">
      <c r="A519" s="1" t="s">
        <v>16</v>
      </c>
      <c r="B519" s="3" t="n">
        <v>46174</v>
      </c>
      <c r="C519" s="1" t="s">
        <v>17</v>
      </c>
      <c r="D519" s="1" t="s">
        <v>1886</v>
      </c>
      <c r="E519" s="1" t="s">
        <v>1887</v>
      </c>
      <c r="F519" s="1" t="s">
        <v>1888</v>
      </c>
      <c r="G519" s="1" t="s">
        <v>1885</v>
      </c>
      <c r="H519" s="1" t="s">
        <v>59</v>
      </c>
      <c r="I519" s="3" t="n">
        <v>43380</v>
      </c>
      <c r="J519" s="1" t="s">
        <v>23</v>
      </c>
      <c r="K519" s="3" t="n">
        <v>45904</v>
      </c>
      <c r="M519" s="1" t="n">
        <v>0.975</v>
      </c>
      <c r="N519" s="7" t="s">
        <v>230</v>
      </c>
      <c r="O519" s="1" t="s">
        <v>91</v>
      </c>
      <c r="P519" s="6" t="s">
        <v>39</v>
      </c>
    </row>
    <row r="520" customFormat="false" ht="15" hidden="false" customHeight="true" outlineLevel="0" collapsed="false">
      <c r="A520" s="1" t="s">
        <v>16</v>
      </c>
      <c r="B520" s="3" t="n">
        <v>46174</v>
      </c>
      <c r="C520" s="1" t="s">
        <v>17</v>
      </c>
      <c r="D520" s="1" t="s">
        <v>1889</v>
      </c>
      <c r="E520" s="1" t="s">
        <v>1890</v>
      </c>
      <c r="F520" s="1" t="s">
        <v>1891</v>
      </c>
      <c r="G520" s="1" t="s">
        <v>1892</v>
      </c>
      <c r="H520" s="1" t="s">
        <v>22</v>
      </c>
      <c r="I520" s="3" t="n">
        <v>43121</v>
      </c>
      <c r="J520" s="1" t="s">
        <v>23</v>
      </c>
      <c r="K520" s="3" t="n">
        <v>45903</v>
      </c>
      <c r="M520" s="1" t="n">
        <v>1</v>
      </c>
      <c r="N520" s="7" t="s">
        <v>230</v>
      </c>
      <c r="O520" s="1" t="s">
        <v>91</v>
      </c>
      <c r="P520" s="5" t="s">
        <v>26</v>
      </c>
    </row>
    <row r="521" customFormat="false" ht="15" hidden="false" customHeight="true" outlineLevel="0" collapsed="false">
      <c r="A521" s="1" t="s">
        <v>16</v>
      </c>
      <c r="B521" s="3" t="n">
        <v>46174</v>
      </c>
      <c r="C521" s="1" t="s">
        <v>17</v>
      </c>
      <c r="D521" s="1" t="s">
        <v>1893</v>
      </c>
      <c r="E521" s="1" t="s">
        <v>1894</v>
      </c>
      <c r="F521" s="1" t="s">
        <v>1895</v>
      </c>
      <c r="G521" s="1" t="s">
        <v>1896</v>
      </c>
      <c r="H521" s="1" t="s">
        <v>140</v>
      </c>
      <c r="I521" s="3" t="n">
        <v>41924</v>
      </c>
      <c r="J521" s="1" t="s">
        <v>23</v>
      </c>
      <c r="K521" s="3" t="n">
        <v>45904</v>
      </c>
      <c r="M521" s="1" t="n">
        <v>0.975</v>
      </c>
      <c r="N521" s="7" t="s">
        <v>230</v>
      </c>
      <c r="O521" s="1" t="s">
        <v>91</v>
      </c>
      <c r="P521" s="5" t="s">
        <v>26</v>
      </c>
    </row>
    <row r="522" customFormat="false" ht="15" hidden="false" customHeight="true" outlineLevel="0" collapsed="false">
      <c r="A522" s="1" t="s">
        <v>16</v>
      </c>
      <c r="B522" s="3" t="n">
        <v>46174</v>
      </c>
      <c r="C522" s="1" t="s">
        <v>17</v>
      </c>
      <c r="D522" s="1" t="s">
        <v>1897</v>
      </c>
      <c r="E522" s="1" t="s">
        <v>1898</v>
      </c>
      <c r="F522" s="1" t="s">
        <v>1899</v>
      </c>
      <c r="G522" s="1" t="s">
        <v>1900</v>
      </c>
      <c r="H522" s="1" t="s">
        <v>84</v>
      </c>
      <c r="I522" s="3" t="n">
        <v>42566</v>
      </c>
      <c r="J522" s="1" t="s">
        <v>23</v>
      </c>
      <c r="K522" s="3" t="n">
        <v>45903</v>
      </c>
      <c r="M522" s="1" t="n">
        <v>1</v>
      </c>
      <c r="N522" s="7" t="s">
        <v>230</v>
      </c>
      <c r="O522" s="1" t="s">
        <v>91</v>
      </c>
      <c r="P522" s="5" t="s">
        <v>26</v>
      </c>
    </row>
    <row r="523" customFormat="false" ht="15" hidden="false" customHeight="true" outlineLevel="0" collapsed="false">
      <c r="A523" s="1" t="s">
        <v>16</v>
      </c>
      <c r="B523" s="3" t="n">
        <v>46174</v>
      </c>
      <c r="C523" s="1" t="s">
        <v>17</v>
      </c>
      <c r="D523" s="1" t="s">
        <v>1901</v>
      </c>
      <c r="E523" s="1" t="s">
        <v>1902</v>
      </c>
      <c r="F523" s="1" t="s">
        <v>1903</v>
      </c>
      <c r="G523" s="1" t="s">
        <v>198</v>
      </c>
      <c r="H523" s="1" t="s">
        <v>185</v>
      </c>
      <c r="I523" s="3" t="n">
        <v>41954</v>
      </c>
      <c r="J523" s="1" t="s">
        <v>23</v>
      </c>
      <c r="K523" s="3" t="n">
        <v>45904</v>
      </c>
      <c r="M523" s="1" t="n">
        <v>0.975</v>
      </c>
      <c r="N523" s="7" t="s">
        <v>230</v>
      </c>
      <c r="O523" s="1" t="s">
        <v>91</v>
      </c>
      <c r="P523" s="5" t="s">
        <v>26</v>
      </c>
    </row>
    <row r="524" customFormat="false" ht="15" hidden="false" customHeight="true" outlineLevel="0" collapsed="false">
      <c r="A524" s="1" t="s">
        <v>16</v>
      </c>
      <c r="B524" s="3" t="n">
        <v>46174</v>
      </c>
      <c r="C524" s="1" t="s">
        <v>17</v>
      </c>
      <c r="D524" s="1" t="s">
        <v>1904</v>
      </c>
      <c r="E524" s="1" t="s">
        <v>1905</v>
      </c>
      <c r="F524" s="1" t="s">
        <v>1906</v>
      </c>
      <c r="G524" s="1" t="s">
        <v>1907</v>
      </c>
      <c r="H524" s="1" t="s">
        <v>140</v>
      </c>
      <c r="I524" s="3" t="n">
        <v>41900</v>
      </c>
      <c r="J524" s="1" t="s">
        <v>23</v>
      </c>
      <c r="K524" s="3" t="n">
        <v>45903</v>
      </c>
      <c r="M524" s="1" t="n">
        <v>1</v>
      </c>
      <c r="N524" s="7" t="s">
        <v>230</v>
      </c>
      <c r="O524" s="1" t="s">
        <v>91</v>
      </c>
      <c r="P524" s="5" t="s">
        <v>26</v>
      </c>
    </row>
    <row r="525" customFormat="false" ht="15" hidden="false" customHeight="true" outlineLevel="0" collapsed="false">
      <c r="A525" s="1" t="s">
        <v>16</v>
      </c>
      <c r="B525" s="3" t="n">
        <v>46174</v>
      </c>
      <c r="C525" s="1" t="s">
        <v>17</v>
      </c>
      <c r="D525" s="1" t="s">
        <v>1908</v>
      </c>
      <c r="E525" s="1" t="s">
        <v>1909</v>
      </c>
      <c r="F525" s="1" t="s">
        <v>1910</v>
      </c>
      <c r="G525" s="1" t="s">
        <v>1911</v>
      </c>
      <c r="H525" s="1" t="s">
        <v>22</v>
      </c>
      <c r="I525" s="3" t="n">
        <v>42815</v>
      </c>
      <c r="J525" s="1" t="s">
        <v>23</v>
      </c>
      <c r="K525" s="3" t="n">
        <v>45903</v>
      </c>
      <c r="M525" s="1" t="n">
        <v>1</v>
      </c>
      <c r="N525" s="7" t="s">
        <v>230</v>
      </c>
      <c r="O525" s="1" t="s">
        <v>91</v>
      </c>
      <c r="P525" s="5" t="s">
        <v>26</v>
      </c>
    </row>
    <row r="526" customFormat="false" ht="15" hidden="false" customHeight="true" outlineLevel="0" collapsed="false">
      <c r="A526" s="1" t="s">
        <v>16</v>
      </c>
      <c r="B526" s="3" t="n">
        <v>46174</v>
      </c>
      <c r="C526" s="1" t="s">
        <v>17</v>
      </c>
      <c r="D526" s="1" t="s">
        <v>1912</v>
      </c>
      <c r="E526" s="1" t="s">
        <v>1913</v>
      </c>
      <c r="F526" s="1" t="s">
        <v>634</v>
      </c>
      <c r="G526" s="1" t="s">
        <v>1914</v>
      </c>
      <c r="H526" s="1" t="s">
        <v>185</v>
      </c>
      <c r="I526" s="3" t="n">
        <v>41428</v>
      </c>
      <c r="J526" s="1" t="s">
        <v>23</v>
      </c>
      <c r="K526" s="3" t="n">
        <v>45903</v>
      </c>
      <c r="M526" s="1" t="n">
        <v>1</v>
      </c>
      <c r="N526" s="7" t="s">
        <v>230</v>
      </c>
      <c r="O526" s="1" t="s">
        <v>91</v>
      </c>
      <c r="P526" s="5" t="s">
        <v>26</v>
      </c>
    </row>
    <row r="527" customFormat="false" ht="15" hidden="false" customHeight="true" outlineLevel="0" collapsed="false">
      <c r="A527" s="1" t="s">
        <v>16</v>
      </c>
      <c r="B527" s="3" t="n">
        <v>46174</v>
      </c>
      <c r="C527" s="1" t="s">
        <v>17</v>
      </c>
      <c r="D527" s="1" t="s">
        <v>1915</v>
      </c>
      <c r="E527" s="1" t="s">
        <v>1916</v>
      </c>
      <c r="F527" s="1" t="s">
        <v>1917</v>
      </c>
      <c r="G527" s="1" t="s">
        <v>1918</v>
      </c>
      <c r="H527" s="1" t="s">
        <v>128</v>
      </c>
      <c r="I527" s="3" t="n">
        <v>41250</v>
      </c>
      <c r="J527" s="1" t="s">
        <v>23</v>
      </c>
      <c r="K527" s="3" t="n">
        <v>45903</v>
      </c>
      <c r="M527" s="1" t="n">
        <v>1</v>
      </c>
      <c r="N527" s="7" t="s">
        <v>230</v>
      </c>
      <c r="O527" s="1" t="s">
        <v>91</v>
      </c>
      <c r="P527" s="5" t="s">
        <v>26</v>
      </c>
    </row>
    <row r="528" customFormat="false" ht="15" hidden="false" customHeight="true" outlineLevel="0" collapsed="false">
      <c r="A528" s="1" t="s">
        <v>16</v>
      </c>
      <c r="B528" s="3" t="n">
        <v>46174</v>
      </c>
      <c r="C528" s="1" t="s">
        <v>17</v>
      </c>
      <c r="D528" s="1" t="s">
        <v>1919</v>
      </c>
      <c r="E528" s="1" t="s">
        <v>1920</v>
      </c>
      <c r="F528" s="1" t="s">
        <v>1921</v>
      </c>
      <c r="G528" s="1" t="s">
        <v>1922</v>
      </c>
      <c r="H528" s="1" t="s">
        <v>59</v>
      </c>
      <c r="I528" s="3" t="n">
        <v>43803</v>
      </c>
      <c r="J528" s="1" t="s">
        <v>23</v>
      </c>
      <c r="K528" s="3" t="n">
        <v>45905</v>
      </c>
      <c r="M528" s="1" t="n">
        <v>0.975</v>
      </c>
      <c r="N528" s="7" t="s">
        <v>230</v>
      </c>
      <c r="O528" s="1" t="s">
        <v>91</v>
      </c>
      <c r="P528" s="6" t="s">
        <v>39</v>
      </c>
    </row>
    <row r="529" customFormat="false" ht="15" hidden="false" customHeight="true" outlineLevel="0" collapsed="false">
      <c r="A529" s="1" t="s">
        <v>16</v>
      </c>
      <c r="B529" s="3" t="n">
        <v>46174</v>
      </c>
      <c r="C529" s="1" t="s">
        <v>17</v>
      </c>
      <c r="D529" s="1" t="s">
        <v>1923</v>
      </c>
      <c r="E529" s="1" t="s">
        <v>1924</v>
      </c>
      <c r="F529" s="1" t="s">
        <v>272</v>
      </c>
      <c r="G529" s="1" t="s">
        <v>1925</v>
      </c>
      <c r="H529" s="1" t="s">
        <v>22</v>
      </c>
      <c r="I529" s="3" t="n">
        <v>42744</v>
      </c>
      <c r="J529" s="1" t="s">
        <v>23</v>
      </c>
      <c r="K529" s="3" t="n">
        <v>45903</v>
      </c>
      <c r="M529" s="1" t="n">
        <v>1</v>
      </c>
      <c r="N529" s="7" t="s">
        <v>230</v>
      </c>
      <c r="O529" s="1" t="s">
        <v>91</v>
      </c>
      <c r="P529" s="5" t="s">
        <v>26</v>
      </c>
    </row>
    <row r="530" customFormat="false" ht="15" hidden="false" customHeight="true" outlineLevel="0" collapsed="false">
      <c r="A530" s="1" t="s">
        <v>16</v>
      </c>
      <c r="B530" s="3" t="n">
        <v>46174</v>
      </c>
      <c r="C530" s="1" t="s">
        <v>17</v>
      </c>
      <c r="D530" s="1" t="s">
        <v>1926</v>
      </c>
      <c r="E530" s="1" t="s">
        <v>1927</v>
      </c>
      <c r="F530" s="1" t="s">
        <v>1928</v>
      </c>
      <c r="G530" s="1" t="s">
        <v>1929</v>
      </c>
      <c r="H530" s="1" t="s">
        <v>185</v>
      </c>
      <c r="I530" s="3" t="n">
        <v>41705</v>
      </c>
      <c r="J530" s="1" t="s">
        <v>23</v>
      </c>
      <c r="K530" s="3" t="n">
        <v>45903</v>
      </c>
      <c r="M530" s="1" t="n">
        <v>1</v>
      </c>
      <c r="N530" s="7" t="s">
        <v>230</v>
      </c>
      <c r="O530" s="1" t="s">
        <v>91</v>
      </c>
      <c r="P530" s="5" t="s">
        <v>26</v>
      </c>
    </row>
    <row r="531" customFormat="false" ht="15" hidden="false" customHeight="true" outlineLevel="0" collapsed="false">
      <c r="A531" s="1" t="s">
        <v>16</v>
      </c>
      <c r="B531" s="3" t="n">
        <v>46174</v>
      </c>
      <c r="C531" s="1" t="s">
        <v>17</v>
      </c>
      <c r="D531" s="1" t="s">
        <v>1930</v>
      </c>
      <c r="E531" s="1" t="s">
        <v>1931</v>
      </c>
      <c r="F531" s="1" t="s">
        <v>1932</v>
      </c>
      <c r="G531" s="1" t="s">
        <v>525</v>
      </c>
      <c r="H531" s="1" t="s">
        <v>140</v>
      </c>
      <c r="I531" s="3" t="n">
        <v>42297</v>
      </c>
      <c r="J531" s="1" t="s">
        <v>23</v>
      </c>
      <c r="K531" s="3" t="n">
        <v>45904</v>
      </c>
      <c r="M531" s="1" t="n">
        <v>0.975</v>
      </c>
      <c r="N531" s="7" t="s">
        <v>230</v>
      </c>
      <c r="O531" s="1" t="s">
        <v>91</v>
      </c>
      <c r="P531" s="5" t="s">
        <v>26</v>
      </c>
    </row>
    <row r="532" customFormat="false" ht="15" hidden="false" customHeight="true" outlineLevel="0" collapsed="false">
      <c r="A532" s="1" t="s">
        <v>16</v>
      </c>
      <c r="B532" s="3" t="n">
        <v>46174</v>
      </c>
      <c r="C532" s="1" t="s">
        <v>17</v>
      </c>
      <c r="D532" s="1" t="s">
        <v>1933</v>
      </c>
      <c r="E532" s="1" t="s">
        <v>1934</v>
      </c>
      <c r="F532" s="1" t="s">
        <v>1935</v>
      </c>
      <c r="G532" s="1" t="s">
        <v>1936</v>
      </c>
      <c r="H532" s="1" t="s">
        <v>84</v>
      </c>
      <c r="I532" s="3" t="n">
        <v>42674</v>
      </c>
      <c r="J532" s="1" t="s">
        <v>23</v>
      </c>
      <c r="K532" s="3" t="n">
        <v>45903</v>
      </c>
      <c r="M532" s="1" t="n">
        <v>1</v>
      </c>
      <c r="N532" s="7" t="s">
        <v>230</v>
      </c>
      <c r="O532" s="1" t="s">
        <v>91</v>
      </c>
      <c r="P532" s="5" t="s">
        <v>26</v>
      </c>
    </row>
    <row r="533" customFormat="false" ht="15" hidden="false" customHeight="true" outlineLevel="0" collapsed="false">
      <c r="A533" s="1" t="s">
        <v>16</v>
      </c>
      <c r="B533" s="3" t="n">
        <v>46174</v>
      </c>
      <c r="C533" s="1" t="s">
        <v>17</v>
      </c>
      <c r="D533" s="1" t="s">
        <v>1937</v>
      </c>
      <c r="E533" s="1" t="s">
        <v>1938</v>
      </c>
      <c r="F533" s="1" t="s">
        <v>1939</v>
      </c>
      <c r="G533" s="1" t="s">
        <v>1940</v>
      </c>
      <c r="H533" s="1" t="s">
        <v>140</v>
      </c>
      <c r="I533" s="3" t="n">
        <v>42033</v>
      </c>
      <c r="J533" s="1" t="s">
        <v>23</v>
      </c>
      <c r="K533" s="3" t="n">
        <v>45903</v>
      </c>
      <c r="M533" s="1" t="n">
        <v>1</v>
      </c>
      <c r="N533" s="7" t="s">
        <v>230</v>
      </c>
      <c r="O533" s="1" t="s">
        <v>91</v>
      </c>
      <c r="P533" s="6" t="s">
        <v>39</v>
      </c>
    </row>
    <row r="534" customFormat="false" ht="15" hidden="false" customHeight="true" outlineLevel="0" collapsed="false">
      <c r="A534" s="1" t="s">
        <v>16</v>
      </c>
      <c r="B534" s="3" t="n">
        <v>46174</v>
      </c>
      <c r="C534" s="1" t="s">
        <v>17</v>
      </c>
      <c r="D534" s="1" t="s">
        <v>1941</v>
      </c>
      <c r="E534" s="1" t="s">
        <v>1942</v>
      </c>
      <c r="F534" s="1" t="s">
        <v>1586</v>
      </c>
      <c r="G534" s="1" t="s">
        <v>1943</v>
      </c>
      <c r="H534" s="1" t="s">
        <v>140</v>
      </c>
      <c r="I534" s="3" t="n">
        <v>42256</v>
      </c>
      <c r="J534" s="1" t="s">
        <v>23</v>
      </c>
      <c r="K534" s="3" t="n">
        <v>45903</v>
      </c>
      <c r="M534" s="1" t="n">
        <v>1</v>
      </c>
      <c r="N534" s="7" t="s">
        <v>230</v>
      </c>
      <c r="O534" s="1" t="s">
        <v>91</v>
      </c>
      <c r="P534" s="5" t="s">
        <v>26</v>
      </c>
    </row>
    <row r="535" customFormat="false" ht="15" hidden="false" customHeight="true" outlineLevel="0" collapsed="false">
      <c r="A535" s="1" t="s">
        <v>16</v>
      </c>
      <c r="B535" s="3" t="n">
        <v>46174</v>
      </c>
      <c r="C535" s="1" t="s">
        <v>17</v>
      </c>
      <c r="D535" s="1" t="s">
        <v>1944</v>
      </c>
      <c r="E535" s="1" t="s">
        <v>1945</v>
      </c>
      <c r="F535" s="1" t="s">
        <v>1946</v>
      </c>
      <c r="G535" s="1" t="s">
        <v>1947</v>
      </c>
      <c r="H535" s="1" t="s">
        <v>44</v>
      </c>
      <c r="I535" s="3" t="n">
        <v>41055</v>
      </c>
      <c r="J535" s="1" t="s">
        <v>23</v>
      </c>
      <c r="K535" s="3" t="n">
        <v>45903</v>
      </c>
      <c r="M535" s="1" t="n">
        <v>1</v>
      </c>
      <c r="N535" s="7" t="s">
        <v>230</v>
      </c>
      <c r="O535" s="1" t="s">
        <v>91</v>
      </c>
      <c r="P535" s="5" t="s">
        <v>26</v>
      </c>
    </row>
    <row r="536" customFormat="false" ht="15" hidden="false" customHeight="true" outlineLevel="0" collapsed="false">
      <c r="A536" s="1" t="s">
        <v>16</v>
      </c>
      <c r="B536" s="3" t="n">
        <v>46174</v>
      </c>
      <c r="C536" s="1" t="s">
        <v>17</v>
      </c>
      <c r="D536" s="1" t="s">
        <v>1948</v>
      </c>
      <c r="E536" s="1" t="s">
        <v>1949</v>
      </c>
      <c r="F536" s="1" t="s">
        <v>442</v>
      </c>
      <c r="G536" s="1" t="s">
        <v>1950</v>
      </c>
      <c r="H536" s="1" t="s">
        <v>31</v>
      </c>
      <c r="I536" s="3" t="n">
        <v>43844</v>
      </c>
      <c r="J536" s="1" t="s">
        <v>23</v>
      </c>
      <c r="K536" s="3" t="n">
        <v>45903</v>
      </c>
      <c r="M536" s="1" t="n">
        <v>1</v>
      </c>
      <c r="N536" s="7" t="s">
        <v>230</v>
      </c>
      <c r="O536" s="1" t="s">
        <v>91</v>
      </c>
      <c r="P536" s="5" t="s">
        <v>26</v>
      </c>
    </row>
    <row r="537" customFormat="false" ht="15" hidden="false" customHeight="true" outlineLevel="0" collapsed="false">
      <c r="A537" s="1" t="s">
        <v>16</v>
      </c>
      <c r="B537" s="3" t="n">
        <v>46174</v>
      </c>
      <c r="C537" s="1" t="s">
        <v>17</v>
      </c>
      <c r="D537" s="1" t="s">
        <v>1951</v>
      </c>
      <c r="E537" s="1" t="s">
        <v>1952</v>
      </c>
      <c r="F537" s="1" t="s">
        <v>1095</v>
      </c>
      <c r="G537" s="1" t="s">
        <v>1953</v>
      </c>
      <c r="H537" s="1" t="s">
        <v>128</v>
      </c>
      <c r="I537" s="3" t="n">
        <v>41353</v>
      </c>
      <c r="J537" s="1" t="s">
        <v>23</v>
      </c>
      <c r="K537" s="3" t="n">
        <v>45903</v>
      </c>
      <c r="M537" s="1" t="n">
        <v>1</v>
      </c>
      <c r="N537" s="7" t="s">
        <v>230</v>
      </c>
      <c r="O537" s="1" t="s">
        <v>91</v>
      </c>
      <c r="P537" s="5" t="s">
        <v>26</v>
      </c>
    </row>
    <row r="538" customFormat="false" ht="15" hidden="false" customHeight="true" outlineLevel="0" collapsed="false">
      <c r="A538" s="1" t="s">
        <v>16</v>
      </c>
      <c r="B538" s="3" t="n">
        <v>46174</v>
      </c>
      <c r="C538" s="1" t="s">
        <v>17</v>
      </c>
      <c r="D538" s="1" t="s">
        <v>1954</v>
      </c>
      <c r="E538" s="1" t="s">
        <v>1955</v>
      </c>
      <c r="F538" s="1" t="s">
        <v>1956</v>
      </c>
      <c r="G538" s="1" t="s">
        <v>1957</v>
      </c>
      <c r="H538" s="1" t="s">
        <v>128</v>
      </c>
      <c r="I538" s="3" t="n">
        <v>41449</v>
      </c>
      <c r="J538" s="1" t="s">
        <v>23</v>
      </c>
      <c r="K538" s="3" t="n">
        <v>45903</v>
      </c>
      <c r="M538" s="1" t="n">
        <v>1</v>
      </c>
      <c r="N538" s="7" t="s">
        <v>230</v>
      </c>
      <c r="O538" s="1" t="s">
        <v>91</v>
      </c>
      <c r="P538" s="5" t="s">
        <v>26</v>
      </c>
    </row>
    <row r="539" customFormat="false" ht="15" hidden="false" customHeight="true" outlineLevel="0" collapsed="false">
      <c r="A539" s="1" t="s">
        <v>16</v>
      </c>
      <c r="B539" s="3" t="n">
        <v>46174</v>
      </c>
      <c r="C539" s="1" t="s">
        <v>17</v>
      </c>
      <c r="D539" s="1" t="s">
        <v>1958</v>
      </c>
      <c r="E539" s="1" t="s">
        <v>1959</v>
      </c>
      <c r="F539" s="1" t="s">
        <v>1500</v>
      </c>
      <c r="G539" s="1" t="s">
        <v>1960</v>
      </c>
      <c r="H539" s="1" t="s">
        <v>140</v>
      </c>
      <c r="I539" s="3" t="n">
        <v>41910</v>
      </c>
      <c r="J539" s="1" t="s">
        <v>23</v>
      </c>
      <c r="K539" s="3" t="n">
        <v>45903</v>
      </c>
      <c r="M539" s="1" t="n">
        <v>1</v>
      </c>
      <c r="N539" s="7" t="s">
        <v>230</v>
      </c>
      <c r="O539" s="1" t="s">
        <v>91</v>
      </c>
      <c r="P539" s="5" t="s">
        <v>26</v>
      </c>
    </row>
    <row r="540" customFormat="false" ht="15" hidden="false" customHeight="true" outlineLevel="0" collapsed="false">
      <c r="A540" s="1" t="s">
        <v>16</v>
      </c>
      <c r="B540" s="3" t="n">
        <v>46174</v>
      </c>
      <c r="C540" s="1" t="s">
        <v>17</v>
      </c>
      <c r="D540" s="1" t="s">
        <v>1961</v>
      </c>
      <c r="E540" s="1" t="s">
        <v>1962</v>
      </c>
      <c r="F540" s="1" t="s">
        <v>847</v>
      </c>
      <c r="G540" s="1" t="s">
        <v>1963</v>
      </c>
      <c r="H540" s="1" t="s">
        <v>128</v>
      </c>
      <c r="I540" s="3" t="n">
        <v>41312</v>
      </c>
      <c r="J540" s="1" t="s">
        <v>23</v>
      </c>
      <c r="K540" s="3" t="n">
        <v>45903</v>
      </c>
      <c r="M540" s="1" t="n">
        <v>1</v>
      </c>
      <c r="N540" s="7" t="s">
        <v>230</v>
      </c>
      <c r="O540" s="1" t="s">
        <v>91</v>
      </c>
      <c r="P540" s="5" t="s">
        <v>26</v>
      </c>
    </row>
    <row r="541" customFormat="false" ht="15" hidden="false" customHeight="true" outlineLevel="0" collapsed="false">
      <c r="A541" s="1" t="s">
        <v>16</v>
      </c>
      <c r="B541" s="3" t="n">
        <v>46174</v>
      </c>
      <c r="C541" s="1" t="s">
        <v>17</v>
      </c>
      <c r="D541" s="1" t="s">
        <v>1964</v>
      </c>
      <c r="E541" s="1" t="s">
        <v>1965</v>
      </c>
      <c r="F541" s="1" t="s">
        <v>1966</v>
      </c>
      <c r="G541" s="1" t="s">
        <v>1967</v>
      </c>
      <c r="H541" s="1" t="s">
        <v>22</v>
      </c>
      <c r="I541" s="3" t="n">
        <v>42710</v>
      </c>
      <c r="J541" s="1" t="s">
        <v>23</v>
      </c>
      <c r="K541" s="3" t="n">
        <v>45903</v>
      </c>
      <c r="M541" s="1" t="n">
        <v>1</v>
      </c>
      <c r="N541" s="7" t="s">
        <v>230</v>
      </c>
      <c r="O541" s="1" t="s">
        <v>91</v>
      </c>
      <c r="P541" s="6" t="s">
        <v>39</v>
      </c>
    </row>
    <row r="542" customFormat="false" ht="15" hidden="false" customHeight="true" outlineLevel="0" collapsed="false">
      <c r="A542" s="1" t="s">
        <v>16</v>
      </c>
      <c r="B542" s="3" t="n">
        <v>46174</v>
      </c>
      <c r="C542" s="1" t="s">
        <v>17</v>
      </c>
      <c r="D542" s="1" t="s">
        <v>1968</v>
      </c>
      <c r="E542" s="1" t="s">
        <v>1969</v>
      </c>
      <c r="F542" s="1" t="s">
        <v>1970</v>
      </c>
      <c r="G542" s="1" t="s">
        <v>1971</v>
      </c>
      <c r="H542" s="1" t="s">
        <v>37</v>
      </c>
      <c r="I542" s="3" t="n">
        <v>42428</v>
      </c>
      <c r="J542" s="1" t="s">
        <v>23</v>
      </c>
      <c r="K542" s="3" t="n">
        <v>45903</v>
      </c>
      <c r="M542" s="1" t="n">
        <v>1</v>
      </c>
      <c r="N542" s="7" t="s">
        <v>230</v>
      </c>
      <c r="O542" s="1" t="s">
        <v>91</v>
      </c>
      <c r="P542" s="5" t="s">
        <v>26</v>
      </c>
    </row>
    <row r="543" customFormat="false" ht="15" hidden="false" customHeight="true" outlineLevel="0" collapsed="false">
      <c r="A543" s="1" t="s">
        <v>16</v>
      </c>
      <c r="B543" s="3" t="n">
        <v>46174</v>
      </c>
      <c r="C543" s="1" t="s">
        <v>17</v>
      </c>
      <c r="D543" s="1" t="s">
        <v>1972</v>
      </c>
      <c r="E543" s="1" t="s">
        <v>1973</v>
      </c>
      <c r="F543" s="1" t="s">
        <v>1974</v>
      </c>
      <c r="G543" s="1" t="s">
        <v>1975</v>
      </c>
      <c r="H543" s="1" t="s">
        <v>31</v>
      </c>
      <c r="I543" s="3" t="n">
        <v>43871</v>
      </c>
      <c r="J543" s="1" t="s">
        <v>23</v>
      </c>
      <c r="K543" s="3" t="n">
        <v>45903</v>
      </c>
      <c r="M543" s="1" t="n">
        <v>1</v>
      </c>
      <c r="N543" s="7" t="s">
        <v>230</v>
      </c>
      <c r="O543" s="1" t="s">
        <v>91</v>
      </c>
      <c r="P543" s="5" t="s">
        <v>26</v>
      </c>
    </row>
    <row r="544" customFormat="false" ht="15" hidden="false" customHeight="true" outlineLevel="0" collapsed="false">
      <c r="A544" s="1" t="s">
        <v>16</v>
      </c>
      <c r="B544" s="3" t="n">
        <v>46174</v>
      </c>
      <c r="C544" s="1" t="s">
        <v>17</v>
      </c>
      <c r="D544" s="1" t="s">
        <v>1976</v>
      </c>
      <c r="E544" s="1" t="s">
        <v>1977</v>
      </c>
      <c r="F544" s="1" t="s">
        <v>1978</v>
      </c>
      <c r="G544" s="1" t="s">
        <v>1979</v>
      </c>
      <c r="H544" s="1" t="s">
        <v>84</v>
      </c>
      <c r="I544" s="3" t="n">
        <v>42494</v>
      </c>
      <c r="J544" s="1" t="s">
        <v>23</v>
      </c>
      <c r="K544" s="3" t="n">
        <v>45903</v>
      </c>
      <c r="M544" s="1" t="n">
        <v>1</v>
      </c>
      <c r="N544" s="7" t="s">
        <v>230</v>
      </c>
      <c r="O544" s="1" t="s">
        <v>91</v>
      </c>
      <c r="P544" s="5" t="s">
        <v>26</v>
      </c>
    </row>
    <row r="545" customFormat="false" ht="15" hidden="false" customHeight="true" outlineLevel="0" collapsed="false">
      <c r="A545" s="1" t="s">
        <v>16</v>
      </c>
      <c r="B545" s="3" t="n">
        <v>46174</v>
      </c>
      <c r="C545" s="1" t="s">
        <v>17</v>
      </c>
      <c r="D545" s="1" t="s">
        <v>1980</v>
      </c>
      <c r="E545" s="1" t="s">
        <v>1981</v>
      </c>
      <c r="F545" s="1" t="s">
        <v>1982</v>
      </c>
      <c r="G545" s="1" t="s">
        <v>1983</v>
      </c>
      <c r="H545" s="1" t="s">
        <v>140</v>
      </c>
      <c r="I545" s="3" t="n">
        <v>42032</v>
      </c>
      <c r="J545" s="1" t="s">
        <v>23</v>
      </c>
      <c r="K545" s="3" t="n">
        <v>45903</v>
      </c>
      <c r="M545" s="1" t="n">
        <v>1</v>
      </c>
      <c r="N545" s="7" t="s">
        <v>230</v>
      </c>
      <c r="O545" s="1" t="s">
        <v>91</v>
      </c>
      <c r="P545" s="6" t="s">
        <v>39</v>
      </c>
    </row>
    <row r="546" customFormat="false" ht="15" hidden="false" customHeight="true" outlineLevel="0" collapsed="false">
      <c r="A546" s="1" t="s">
        <v>16</v>
      </c>
      <c r="B546" s="3" t="n">
        <v>46174</v>
      </c>
      <c r="C546" s="1" t="s">
        <v>17</v>
      </c>
      <c r="D546" s="1" t="s">
        <v>1984</v>
      </c>
      <c r="E546" s="1" t="s">
        <v>1985</v>
      </c>
      <c r="F546" s="1" t="s">
        <v>1986</v>
      </c>
      <c r="G546" s="1" t="s">
        <v>1987</v>
      </c>
      <c r="H546" s="1" t="s">
        <v>185</v>
      </c>
      <c r="I546" s="3" t="n">
        <v>41615</v>
      </c>
      <c r="J546" s="1" t="s">
        <v>23</v>
      </c>
      <c r="K546" s="3" t="n">
        <v>45903</v>
      </c>
      <c r="M546" s="1" t="n">
        <v>1</v>
      </c>
      <c r="N546" s="7" t="s">
        <v>230</v>
      </c>
      <c r="O546" s="1" t="s">
        <v>91</v>
      </c>
      <c r="P546" s="5" t="s">
        <v>26</v>
      </c>
    </row>
    <row r="547" customFormat="false" ht="15" hidden="false" customHeight="true" outlineLevel="0" collapsed="false">
      <c r="A547" s="1" t="s">
        <v>16</v>
      </c>
      <c r="B547" s="3" t="n">
        <v>46174</v>
      </c>
      <c r="C547" s="1" t="s">
        <v>17</v>
      </c>
      <c r="D547" s="1" t="s">
        <v>1988</v>
      </c>
      <c r="E547" s="1" t="s">
        <v>1989</v>
      </c>
      <c r="F547" s="1" t="s">
        <v>246</v>
      </c>
      <c r="G547" s="1" t="s">
        <v>1990</v>
      </c>
      <c r="H547" s="1" t="s">
        <v>31</v>
      </c>
      <c r="I547" s="3" t="n">
        <v>44027</v>
      </c>
      <c r="J547" s="1" t="s">
        <v>23</v>
      </c>
      <c r="K547" s="3" t="n">
        <v>46043</v>
      </c>
      <c r="M547" s="1" t="n">
        <v>0.55</v>
      </c>
      <c r="N547" s="7" t="s">
        <v>230</v>
      </c>
      <c r="O547" s="1" t="s">
        <v>91</v>
      </c>
      <c r="P547" s="5" t="s">
        <v>26</v>
      </c>
    </row>
    <row r="548" customFormat="false" ht="15" hidden="false" customHeight="true" outlineLevel="0" collapsed="false">
      <c r="A548" s="1" t="s">
        <v>16</v>
      </c>
      <c r="B548" s="3" t="n">
        <v>46174</v>
      </c>
      <c r="C548" s="1" t="s">
        <v>17</v>
      </c>
      <c r="D548" s="1" t="s">
        <v>1991</v>
      </c>
      <c r="E548" s="1" t="s">
        <v>1992</v>
      </c>
      <c r="F548" s="1" t="s">
        <v>1877</v>
      </c>
      <c r="G548" s="1" t="s">
        <v>1993</v>
      </c>
      <c r="H548" s="1" t="s">
        <v>44</v>
      </c>
      <c r="I548" s="3" t="n">
        <v>41167</v>
      </c>
      <c r="J548" s="1" t="s">
        <v>23</v>
      </c>
      <c r="K548" s="3" t="n">
        <v>45903</v>
      </c>
      <c r="M548" s="1" t="n">
        <v>1</v>
      </c>
      <c r="N548" s="7" t="s">
        <v>230</v>
      </c>
      <c r="O548" s="1" t="s">
        <v>91</v>
      </c>
      <c r="P548" s="6" t="s">
        <v>39</v>
      </c>
    </row>
    <row r="549" customFormat="false" ht="15" hidden="false" customHeight="true" outlineLevel="0" collapsed="false">
      <c r="A549" s="1" t="s">
        <v>16</v>
      </c>
      <c r="B549" s="3" t="n">
        <v>46174</v>
      </c>
      <c r="C549" s="1" t="s">
        <v>17</v>
      </c>
      <c r="D549" s="1" t="s">
        <v>1994</v>
      </c>
      <c r="E549" s="1" t="s">
        <v>1995</v>
      </c>
      <c r="F549" s="1" t="s">
        <v>35</v>
      </c>
      <c r="G549" s="1" t="s">
        <v>1996</v>
      </c>
      <c r="H549" s="1" t="s">
        <v>128</v>
      </c>
      <c r="I549" s="3" t="n">
        <v>41539</v>
      </c>
      <c r="J549" s="1" t="s">
        <v>23</v>
      </c>
      <c r="K549" s="3" t="n">
        <v>45903</v>
      </c>
      <c r="M549" s="1" t="n">
        <v>1</v>
      </c>
      <c r="N549" s="7" t="s">
        <v>230</v>
      </c>
      <c r="O549" s="1" t="s">
        <v>91</v>
      </c>
      <c r="P549" s="5" t="s">
        <v>26</v>
      </c>
    </row>
    <row r="550" customFormat="false" ht="15" hidden="false" customHeight="true" outlineLevel="0" collapsed="false">
      <c r="A550" s="1" t="s">
        <v>16</v>
      </c>
      <c r="B550" s="3" t="n">
        <v>46174</v>
      </c>
      <c r="C550" s="1" t="s">
        <v>17</v>
      </c>
      <c r="D550" s="1" t="s">
        <v>1997</v>
      </c>
      <c r="E550" s="1" t="s">
        <v>1998</v>
      </c>
      <c r="F550" s="1" t="s">
        <v>1899</v>
      </c>
      <c r="G550" s="1" t="s">
        <v>1999</v>
      </c>
      <c r="H550" s="1" t="s">
        <v>84</v>
      </c>
      <c r="I550" s="3" t="n">
        <v>43013</v>
      </c>
      <c r="J550" s="1" t="s">
        <v>23</v>
      </c>
      <c r="K550" s="3" t="n">
        <v>45903</v>
      </c>
      <c r="M550" s="1" t="n">
        <v>1</v>
      </c>
      <c r="N550" s="7" t="s">
        <v>230</v>
      </c>
      <c r="O550" s="1" t="s">
        <v>91</v>
      </c>
      <c r="P550" s="5" t="s">
        <v>26</v>
      </c>
    </row>
    <row r="551" customFormat="false" ht="15" hidden="false" customHeight="true" outlineLevel="0" collapsed="false">
      <c r="A551" s="1" t="s">
        <v>16</v>
      </c>
      <c r="B551" s="3" t="n">
        <v>46174</v>
      </c>
      <c r="C551" s="1" t="s">
        <v>17</v>
      </c>
      <c r="D551" s="1" t="s">
        <v>2000</v>
      </c>
      <c r="E551" s="1" t="s">
        <v>2001</v>
      </c>
      <c r="F551" s="1" t="s">
        <v>2002</v>
      </c>
      <c r="G551" s="1" t="s">
        <v>2003</v>
      </c>
      <c r="H551" s="1" t="s">
        <v>59</v>
      </c>
      <c r="I551" s="3" t="n">
        <v>43725</v>
      </c>
      <c r="J551" s="1" t="s">
        <v>23</v>
      </c>
      <c r="K551" s="3" t="n">
        <v>45903</v>
      </c>
      <c r="M551" s="1" t="n">
        <v>1</v>
      </c>
      <c r="N551" s="7" t="s">
        <v>230</v>
      </c>
      <c r="O551" s="1" t="s">
        <v>91</v>
      </c>
      <c r="P551" s="5" t="s">
        <v>26</v>
      </c>
    </row>
    <row r="552" customFormat="false" ht="15" hidden="false" customHeight="true" outlineLevel="0" collapsed="false">
      <c r="A552" s="1" t="s">
        <v>16</v>
      </c>
      <c r="B552" s="3" t="n">
        <v>46174</v>
      </c>
      <c r="C552" s="1" t="s">
        <v>17</v>
      </c>
      <c r="D552" s="1" t="s">
        <v>2004</v>
      </c>
      <c r="E552" s="1" t="s">
        <v>2005</v>
      </c>
      <c r="F552" s="1" t="s">
        <v>2006</v>
      </c>
      <c r="G552" s="1" t="s">
        <v>2007</v>
      </c>
      <c r="H552" s="1" t="s">
        <v>84</v>
      </c>
      <c r="I552" s="3" t="n">
        <v>43001</v>
      </c>
      <c r="J552" s="1" t="s">
        <v>23</v>
      </c>
      <c r="K552" s="3" t="n">
        <v>45903</v>
      </c>
      <c r="M552" s="1" t="n">
        <v>1</v>
      </c>
      <c r="N552" s="7" t="s">
        <v>230</v>
      </c>
      <c r="O552" s="1" t="s">
        <v>91</v>
      </c>
      <c r="P552" s="5" t="s">
        <v>26</v>
      </c>
    </row>
    <row r="553" customFormat="false" ht="15" hidden="false" customHeight="true" outlineLevel="0" collapsed="false">
      <c r="A553" s="1" t="s">
        <v>16</v>
      </c>
      <c r="B553" s="3" t="n">
        <v>46174</v>
      </c>
      <c r="C553" s="1" t="s">
        <v>17</v>
      </c>
      <c r="D553" s="1" t="s">
        <v>2008</v>
      </c>
      <c r="E553" s="1" t="s">
        <v>2009</v>
      </c>
      <c r="F553" s="1" t="s">
        <v>2010</v>
      </c>
      <c r="G553" s="1" t="s">
        <v>2011</v>
      </c>
      <c r="H553" s="1" t="s">
        <v>128</v>
      </c>
      <c r="I553" s="3" t="n">
        <v>41347</v>
      </c>
      <c r="J553" s="1" t="s">
        <v>23</v>
      </c>
      <c r="K553" s="3" t="n">
        <v>45903</v>
      </c>
      <c r="M553" s="1" t="n">
        <v>1</v>
      </c>
      <c r="N553" s="7" t="s">
        <v>230</v>
      </c>
      <c r="O553" s="1" t="s">
        <v>91</v>
      </c>
      <c r="P553" s="5" t="s">
        <v>26</v>
      </c>
    </row>
    <row r="554" customFormat="false" ht="15" hidden="false" customHeight="true" outlineLevel="0" collapsed="false">
      <c r="A554" s="1" t="s">
        <v>16</v>
      </c>
      <c r="B554" s="3" t="n">
        <v>46174</v>
      </c>
      <c r="C554" s="1" t="s">
        <v>17</v>
      </c>
      <c r="D554" s="1" t="s">
        <v>2012</v>
      </c>
      <c r="E554" s="1" t="s">
        <v>2013</v>
      </c>
      <c r="F554" s="1" t="s">
        <v>2014</v>
      </c>
      <c r="G554" s="1" t="s">
        <v>2015</v>
      </c>
      <c r="H554" s="1" t="s">
        <v>128</v>
      </c>
      <c r="I554" s="3" t="n">
        <v>41129</v>
      </c>
      <c r="J554" s="1" t="s">
        <v>23</v>
      </c>
      <c r="K554" s="3" t="n">
        <v>45903</v>
      </c>
      <c r="M554" s="1" t="n">
        <v>1</v>
      </c>
      <c r="N554" s="7" t="s">
        <v>230</v>
      </c>
      <c r="O554" s="1" t="s">
        <v>91</v>
      </c>
      <c r="P554" s="6" t="s">
        <v>39</v>
      </c>
    </row>
    <row r="555" customFormat="false" ht="15" hidden="false" customHeight="true" outlineLevel="0" collapsed="false">
      <c r="A555" s="1" t="s">
        <v>16</v>
      </c>
      <c r="B555" s="3" t="n">
        <v>46174</v>
      </c>
      <c r="C555" s="1" t="s">
        <v>17</v>
      </c>
      <c r="D555" s="1" t="s">
        <v>2016</v>
      </c>
      <c r="E555" s="1" t="s">
        <v>2017</v>
      </c>
      <c r="F555" s="1" t="s">
        <v>594</v>
      </c>
      <c r="G555" s="1" t="s">
        <v>2018</v>
      </c>
      <c r="H555" s="1" t="s">
        <v>59</v>
      </c>
      <c r="I555" s="3" t="n">
        <v>43664</v>
      </c>
      <c r="J555" s="1" t="s">
        <v>23</v>
      </c>
      <c r="K555" s="3" t="n">
        <v>45903</v>
      </c>
      <c r="M555" s="1" t="n">
        <v>1</v>
      </c>
      <c r="N555" s="7" t="s">
        <v>230</v>
      </c>
      <c r="O555" s="1" t="s">
        <v>91</v>
      </c>
      <c r="P555" s="6" t="s">
        <v>39</v>
      </c>
    </row>
    <row r="556" customFormat="false" ht="15" hidden="false" customHeight="true" outlineLevel="0" collapsed="false">
      <c r="A556" s="1" t="s">
        <v>16</v>
      </c>
      <c r="B556" s="3" t="n">
        <v>46174</v>
      </c>
      <c r="C556" s="1" t="s">
        <v>17</v>
      </c>
      <c r="D556" s="1" t="s">
        <v>2019</v>
      </c>
      <c r="E556" s="1" t="s">
        <v>2020</v>
      </c>
      <c r="F556" s="1" t="s">
        <v>2021</v>
      </c>
      <c r="G556" s="1" t="s">
        <v>2022</v>
      </c>
      <c r="H556" s="1" t="s">
        <v>59</v>
      </c>
      <c r="I556" s="3" t="n">
        <v>43540</v>
      </c>
      <c r="J556" s="1" t="s">
        <v>23</v>
      </c>
      <c r="K556" s="3" t="n">
        <v>45903</v>
      </c>
      <c r="M556" s="1" t="n">
        <v>1</v>
      </c>
      <c r="N556" s="7" t="s">
        <v>230</v>
      </c>
      <c r="O556" s="1" t="s">
        <v>91</v>
      </c>
      <c r="P556" s="5" t="s">
        <v>26</v>
      </c>
    </row>
    <row r="557" customFormat="false" ht="15" hidden="false" customHeight="true" outlineLevel="0" collapsed="false">
      <c r="A557" s="1" t="s">
        <v>16</v>
      </c>
      <c r="B557" s="3" t="n">
        <v>46174</v>
      </c>
      <c r="C557" s="1" t="s">
        <v>17</v>
      </c>
      <c r="D557" s="1" t="s">
        <v>2023</v>
      </c>
      <c r="E557" s="1" t="s">
        <v>2024</v>
      </c>
      <c r="F557" s="1" t="s">
        <v>2025</v>
      </c>
      <c r="G557" s="1" t="s">
        <v>2026</v>
      </c>
      <c r="H557" s="1" t="s">
        <v>37</v>
      </c>
      <c r="I557" s="3" t="n">
        <v>42389</v>
      </c>
      <c r="J557" s="1" t="s">
        <v>23</v>
      </c>
      <c r="K557" s="3" t="n">
        <v>45903</v>
      </c>
      <c r="M557" s="1" t="n">
        <v>1</v>
      </c>
      <c r="N557" s="7" t="s">
        <v>230</v>
      </c>
      <c r="O557" s="1" t="s">
        <v>91</v>
      </c>
      <c r="P557" s="6" t="s">
        <v>39</v>
      </c>
    </row>
    <row r="558" customFormat="false" ht="15" hidden="false" customHeight="true" outlineLevel="0" collapsed="false">
      <c r="A558" s="1" t="s">
        <v>16</v>
      </c>
      <c r="B558" s="3" t="n">
        <v>46174</v>
      </c>
      <c r="C558" s="1" t="s">
        <v>17</v>
      </c>
      <c r="D558" s="1" t="s">
        <v>2027</v>
      </c>
      <c r="E558" s="1" t="s">
        <v>2028</v>
      </c>
      <c r="F558" s="1" t="s">
        <v>2029</v>
      </c>
      <c r="G558" s="1" t="s">
        <v>2030</v>
      </c>
      <c r="H558" s="1" t="s">
        <v>44</v>
      </c>
      <c r="I558" s="3" t="n">
        <v>40886</v>
      </c>
      <c r="J558" s="1" t="s">
        <v>23</v>
      </c>
      <c r="K558" s="3" t="n">
        <v>45903</v>
      </c>
      <c r="M558" s="1" t="n">
        <v>1</v>
      </c>
      <c r="N558" s="7" t="s">
        <v>230</v>
      </c>
      <c r="O558" s="1" t="s">
        <v>91</v>
      </c>
      <c r="P558" s="5" t="s">
        <v>26</v>
      </c>
    </row>
    <row r="559" customFormat="false" ht="15" hidden="false" customHeight="true" outlineLevel="0" collapsed="false">
      <c r="A559" s="1" t="s">
        <v>16</v>
      </c>
      <c r="B559" s="3" t="n">
        <v>46174</v>
      </c>
      <c r="C559" s="1" t="s">
        <v>17</v>
      </c>
      <c r="D559" s="1" t="s">
        <v>2031</v>
      </c>
      <c r="E559" s="1" t="s">
        <v>2032</v>
      </c>
      <c r="F559" s="1" t="s">
        <v>35</v>
      </c>
      <c r="G559" s="1" t="s">
        <v>2033</v>
      </c>
      <c r="H559" s="1" t="s">
        <v>59</v>
      </c>
      <c r="I559" s="3" t="n">
        <v>43755</v>
      </c>
      <c r="J559" s="1" t="s">
        <v>23</v>
      </c>
      <c r="K559" s="3" t="n">
        <v>45903</v>
      </c>
      <c r="L559" s="3" t="n">
        <v>45952</v>
      </c>
      <c r="M559" s="1" t="n">
        <v>0.2</v>
      </c>
      <c r="N559" s="7" t="s">
        <v>230</v>
      </c>
      <c r="O559" s="1" t="s">
        <v>91</v>
      </c>
      <c r="P559" s="6" t="s">
        <v>39</v>
      </c>
    </row>
    <row r="560" customFormat="false" ht="15" hidden="false" customHeight="true" outlineLevel="0" collapsed="false">
      <c r="A560" s="1" t="s">
        <v>16</v>
      </c>
      <c r="B560" s="3" t="n">
        <v>46174</v>
      </c>
      <c r="C560" s="1" t="s">
        <v>17</v>
      </c>
      <c r="D560" s="1" t="s">
        <v>2034</v>
      </c>
      <c r="E560" s="1" t="s">
        <v>2035</v>
      </c>
      <c r="F560" s="1" t="s">
        <v>517</v>
      </c>
      <c r="G560" s="1" t="s">
        <v>2036</v>
      </c>
      <c r="H560" s="1" t="s">
        <v>84</v>
      </c>
      <c r="I560" s="3" t="n">
        <v>43015</v>
      </c>
      <c r="J560" s="1" t="s">
        <v>23</v>
      </c>
      <c r="K560" s="3" t="n">
        <v>45903</v>
      </c>
      <c r="M560" s="1" t="n">
        <v>1</v>
      </c>
      <c r="N560" s="7" t="s">
        <v>230</v>
      </c>
      <c r="O560" s="1" t="s">
        <v>91</v>
      </c>
      <c r="P560" s="5" t="s">
        <v>26</v>
      </c>
    </row>
    <row r="561" customFormat="false" ht="15" hidden="false" customHeight="true" outlineLevel="0" collapsed="false">
      <c r="A561" s="1" t="s">
        <v>16</v>
      </c>
      <c r="B561" s="3" t="n">
        <v>46174</v>
      </c>
      <c r="C561" s="1" t="s">
        <v>17</v>
      </c>
      <c r="D561" s="1" t="s">
        <v>2037</v>
      </c>
      <c r="E561" s="1" t="s">
        <v>2038</v>
      </c>
      <c r="F561" s="1" t="s">
        <v>2039</v>
      </c>
      <c r="G561" s="1" t="s">
        <v>2036</v>
      </c>
      <c r="H561" s="1" t="s">
        <v>128</v>
      </c>
      <c r="I561" s="3" t="n">
        <v>41423</v>
      </c>
      <c r="J561" s="1" t="s">
        <v>23</v>
      </c>
      <c r="K561" s="3" t="n">
        <v>45903</v>
      </c>
      <c r="L561" s="3" t="n">
        <v>45909</v>
      </c>
      <c r="M561" s="1" t="n">
        <v>0.025</v>
      </c>
      <c r="N561" s="7" t="s">
        <v>230</v>
      </c>
      <c r="O561" s="1" t="s">
        <v>91</v>
      </c>
      <c r="P561" s="5" t="s">
        <v>26</v>
      </c>
    </row>
    <row r="562" customFormat="false" ht="15" hidden="false" customHeight="true" outlineLevel="0" collapsed="false">
      <c r="A562" s="1" t="s">
        <v>16</v>
      </c>
      <c r="B562" s="3" t="n">
        <v>46174</v>
      </c>
      <c r="C562" s="1" t="s">
        <v>17</v>
      </c>
      <c r="D562" s="1" t="s">
        <v>2040</v>
      </c>
      <c r="E562" s="1" t="s">
        <v>2041</v>
      </c>
      <c r="F562" s="1" t="s">
        <v>442</v>
      </c>
      <c r="G562" s="1" t="s">
        <v>2036</v>
      </c>
      <c r="H562" s="1" t="s">
        <v>59</v>
      </c>
      <c r="I562" s="3" t="n">
        <v>43500</v>
      </c>
      <c r="J562" s="1" t="s">
        <v>23</v>
      </c>
      <c r="K562" s="3" t="n">
        <v>45904</v>
      </c>
      <c r="M562" s="1" t="n">
        <v>0.975</v>
      </c>
      <c r="N562" s="7" t="s">
        <v>230</v>
      </c>
      <c r="O562" s="1" t="s">
        <v>91</v>
      </c>
      <c r="P562" s="5" t="s">
        <v>26</v>
      </c>
    </row>
    <row r="563" customFormat="false" ht="15" hidden="false" customHeight="true" outlineLevel="0" collapsed="false">
      <c r="A563" s="1" t="s">
        <v>16</v>
      </c>
      <c r="B563" s="3" t="n">
        <v>46174</v>
      </c>
      <c r="C563" s="1" t="s">
        <v>17</v>
      </c>
      <c r="D563" s="1" t="s">
        <v>2042</v>
      </c>
      <c r="E563" s="1" t="s">
        <v>2043</v>
      </c>
      <c r="F563" s="1" t="s">
        <v>2044</v>
      </c>
      <c r="G563" s="1" t="s">
        <v>2045</v>
      </c>
      <c r="H563" s="1" t="s">
        <v>44</v>
      </c>
      <c r="I563" s="3" t="n">
        <v>40993</v>
      </c>
      <c r="J563" s="1" t="s">
        <v>23</v>
      </c>
      <c r="K563" s="3" t="n">
        <v>45903</v>
      </c>
      <c r="M563" s="1" t="n">
        <v>1</v>
      </c>
      <c r="N563" s="7" t="s">
        <v>230</v>
      </c>
      <c r="O563" s="1" t="s">
        <v>91</v>
      </c>
      <c r="P563" s="5" t="s">
        <v>26</v>
      </c>
    </row>
    <row r="564" customFormat="false" ht="15" hidden="false" customHeight="true" outlineLevel="0" collapsed="false">
      <c r="A564" s="1" t="s">
        <v>16</v>
      </c>
      <c r="B564" s="3" t="n">
        <v>46174</v>
      </c>
      <c r="C564" s="1" t="s">
        <v>17</v>
      </c>
      <c r="D564" s="1" t="s">
        <v>2046</v>
      </c>
      <c r="E564" s="1" t="s">
        <v>2047</v>
      </c>
      <c r="F564" s="1" t="s">
        <v>124</v>
      </c>
      <c r="G564" s="1" t="s">
        <v>2048</v>
      </c>
      <c r="H564" s="1" t="s">
        <v>185</v>
      </c>
      <c r="I564" s="3" t="n">
        <v>41297</v>
      </c>
      <c r="J564" s="1" t="s">
        <v>23</v>
      </c>
      <c r="K564" s="3" t="n">
        <v>45903</v>
      </c>
      <c r="M564" s="1" t="n">
        <v>1</v>
      </c>
      <c r="N564" s="7" t="s">
        <v>230</v>
      </c>
      <c r="O564" s="1" t="s">
        <v>91</v>
      </c>
      <c r="P564" s="5" t="s">
        <v>26</v>
      </c>
    </row>
    <row r="565" customFormat="false" ht="15" hidden="false" customHeight="true" outlineLevel="0" collapsed="false">
      <c r="A565" s="1" t="s">
        <v>16</v>
      </c>
      <c r="B565" s="3" t="n">
        <v>46174</v>
      </c>
      <c r="C565" s="1" t="s">
        <v>17</v>
      </c>
      <c r="D565" s="1" t="s">
        <v>2049</v>
      </c>
      <c r="E565" s="1" t="s">
        <v>2050</v>
      </c>
      <c r="F565" s="1" t="s">
        <v>1343</v>
      </c>
      <c r="G565" s="1" t="s">
        <v>2051</v>
      </c>
      <c r="H565" s="1" t="s">
        <v>44</v>
      </c>
      <c r="I565" s="3" t="n">
        <v>41151</v>
      </c>
      <c r="J565" s="1" t="s">
        <v>23</v>
      </c>
      <c r="K565" s="3" t="n">
        <v>45908</v>
      </c>
      <c r="M565" s="1" t="n">
        <v>0.975</v>
      </c>
      <c r="N565" s="7" t="s">
        <v>230</v>
      </c>
      <c r="O565" s="1" t="s">
        <v>91</v>
      </c>
      <c r="P565" s="5" t="s">
        <v>26</v>
      </c>
    </row>
    <row r="566" customFormat="false" ht="15" hidden="false" customHeight="true" outlineLevel="0" collapsed="false">
      <c r="A566" s="1" t="s">
        <v>16</v>
      </c>
      <c r="B566" s="3" t="n">
        <v>46174</v>
      </c>
      <c r="C566" s="1" t="s">
        <v>17</v>
      </c>
      <c r="D566" s="1" t="s">
        <v>2052</v>
      </c>
      <c r="E566" s="1" t="s">
        <v>2053</v>
      </c>
      <c r="F566" s="1" t="s">
        <v>2054</v>
      </c>
      <c r="G566" s="1" t="s">
        <v>2055</v>
      </c>
      <c r="H566" s="1" t="s">
        <v>31</v>
      </c>
      <c r="I566" s="3" t="n">
        <v>44154</v>
      </c>
      <c r="J566" s="1" t="s">
        <v>23</v>
      </c>
      <c r="K566" s="3" t="n">
        <v>45930</v>
      </c>
      <c r="M566" s="1" t="n">
        <v>0.9</v>
      </c>
      <c r="N566" s="7" t="s">
        <v>230</v>
      </c>
      <c r="O566" s="1" t="s">
        <v>91</v>
      </c>
      <c r="P566" s="6" t="s">
        <v>39</v>
      </c>
    </row>
    <row r="567" customFormat="false" ht="15" hidden="false" customHeight="true" outlineLevel="0" collapsed="false">
      <c r="A567" s="1" t="s">
        <v>16</v>
      </c>
      <c r="B567" s="3" t="n">
        <v>46174</v>
      </c>
      <c r="C567" s="1" t="s">
        <v>17</v>
      </c>
      <c r="D567" s="1" t="s">
        <v>2056</v>
      </c>
      <c r="E567" s="1" t="s">
        <v>2057</v>
      </c>
      <c r="F567" s="1" t="s">
        <v>2058</v>
      </c>
      <c r="G567" s="1" t="s">
        <v>2059</v>
      </c>
      <c r="H567" s="1" t="s">
        <v>59</v>
      </c>
      <c r="I567" s="3" t="n">
        <v>43429</v>
      </c>
      <c r="J567" s="1" t="s">
        <v>23</v>
      </c>
      <c r="K567" s="3" t="n">
        <v>45903</v>
      </c>
      <c r="M567" s="1" t="n">
        <v>1</v>
      </c>
      <c r="N567" s="7" t="s">
        <v>230</v>
      </c>
      <c r="O567" s="1" t="s">
        <v>91</v>
      </c>
      <c r="P567" s="5" t="s">
        <v>26</v>
      </c>
    </row>
    <row r="568" customFormat="false" ht="15" hidden="false" customHeight="true" outlineLevel="0" collapsed="false">
      <c r="A568" s="1" t="s">
        <v>16</v>
      </c>
      <c r="B568" s="3" t="n">
        <v>46174</v>
      </c>
      <c r="C568" s="1" t="s">
        <v>17</v>
      </c>
      <c r="D568" s="1" t="s">
        <v>2060</v>
      </c>
      <c r="E568" s="1" t="s">
        <v>2061</v>
      </c>
      <c r="F568" s="1" t="s">
        <v>2062</v>
      </c>
      <c r="G568" s="1" t="s">
        <v>2063</v>
      </c>
      <c r="H568" s="1" t="s">
        <v>84</v>
      </c>
      <c r="I568" s="3" t="n">
        <v>43030</v>
      </c>
      <c r="J568" s="1" t="s">
        <v>23</v>
      </c>
      <c r="K568" s="3" t="n">
        <v>45903</v>
      </c>
      <c r="M568" s="1" t="n">
        <v>1</v>
      </c>
      <c r="N568" s="7" t="s">
        <v>230</v>
      </c>
      <c r="O568" s="1" t="s">
        <v>91</v>
      </c>
      <c r="P568" s="5" t="s">
        <v>26</v>
      </c>
    </row>
    <row r="569" customFormat="false" ht="15" hidden="false" customHeight="true" outlineLevel="0" collapsed="false">
      <c r="A569" s="1" t="s">
        <v>16</v>
      </c>
      <c r="B569" s="3" t="n">
        <v>46174</v>
      </c>
      <c r="C569" s="1" t="s">
        <v>17</v>
      </c>
      <c r="D569" s="1" t="s">
        <v>2064</v>
      </c>
      <c r="E569" s="1" t="s">
        <v>2065</v>
      </c>
      <c r="F569" s="1" t="s">
        <v>648</v>
      </c>
      <c r="G569" s="1" t="s">
        <v>1382</v>
      </c>
      <c r="H569" s="1" t="s">
        <v>84</v>
      </c>
      <c r="I569" s="3" t="n">
        <v>42710</v>
      </c>
      <c r="J569" s="1" t="s">
        <v>23</v>
      </c>
      <c r="K569" s="3" t="n">
        <v>45903</v>
      </c>
      <c r="M569" s="1" t="n">
        <v>1</v>
      </c>
      <c r="N569" s="7" t="s">
        <v>230</v>
      </c>
      <c r="O569" s="1" t="s">
        <v>91</v>
      </c>
      <c r="P569" s="6" t="s">
        <v>39</v>
      </c>
    </row>
    <row r="570" customFormat="false" ht="15" hidden="false" customHeight="true" outlineLevel="0" collapsed="false">
      <c r="A570" s="1" t="s">
        <v>16</v>
      </c>
      <c r="B570" s="3" t="n">
        <v>46174</v>
      </c>
      <c r="C570" s="1" t="s">
        <v>17</v>
      </c>
      <c r="D570" s="1" t="s">
        <v>2066</v>
      </c>
      <c r="E570" s="1" t="s">
        <v>2067</v>
      </c>
      <c r="F570" s="1" t="s">
        <v>2068</v>
      </c>
      <c r="G570" s="1" t="s">
        <v>2069</v>
      </c>
      <c r="H570" s="1" t="s">
        <v>37</v>
      </c>
      <c r="I570" s="3" t="n">
        <v>42482</v>
      </c>
      <c r="J570" s="1" t="s">
        <v>23</v>
      </c>
      <c r="K570" s="3" t="n">
        <v>45903</v>
      </c>
      <c r="M570" s="1" t="n">
        <v>1</v>
      </c>
      <c r="N570" s="7" t="s">
        <v>230</v>
      </c>
      <c r="O570" s="1" t="s">
        <v>91</v>
      </c>
      <c r="P570" s="5" t="s">
        <v>26</v>
      </c>
    </row>
    <row r="571" customFormat="false" ht="15" hidden="false" customHeight="true" outlineLevel="0" collapsed="false">
      <c r="A571" s="1" t="s">
        <v>16</v>
      </c>
      <c r="B571" s="3" t="n">
        <v>46174</v>
      </c>
      <c r="C571" s="1" t="s">
        <v>17</v>
      </c>
      <c r="D571" s="1" t="s">
        <v>2070</v>
      </c>
      <c r="E571" s="1" t="s">
        <v>2071</v>
      </c>
      <c r="F571" s="1" t="s">
        <v>1504</v>
      </c>
      <c r="G571" s="1" t="s">
        <v>2072</v>
      </c>
      <c r="H571" s="1" t="s">
        <v>22</v>
      </c>
      <c r="I571" s="3" t="n">
        <v>43120</v>
      </c>
      <c r="J571" s="1" t="s">
        <v>23</v>
      </c>
      <c r="K571" s="3" t="n">
        <v>45903</v>
      </c>
      <c r="L571" s="3" t="n">
        <v>46066</v>
      </c>
      <c r="M571" s="1" t="n">
        <v>0.55</v>
      </c>
      <c r="N571" s="7" t="s">
        <v>230</v>
      </c>
      <c r="O571" s="1" t="s">
        <v>91</v>
      </c>
      <c r="P571" s="5" t="s">
        <v>26</v>
      </c>
    </row>
    <row r="572" customFormat="false" ht="15" hidden="false" customHeight="true" outlineLevel="0" collapsed="false">
      <c r="A572" s="1" t="s">
        <v>16</v>
      </c>
      <c r="B572" s="3" t="n">
        <v>46174</v>
      </c>
      <c r="C572" s="1" t="s">
        <v>17</v>
      </c>
      <c r="D572" s="1" t="s">
        <v>2073</v>
      </c>
      <c r="E572" s="1" t="s">
        <v>2074</v>
      </c>
      <c r="F572" s="1" t="s">
        <v>2075</v>
      </c>
      <c r="G572" s="1" t="s">
        <v>2072</v>
      </c>
      <c r="H572" s="1" t="s">
        <v>59</v>
      </c>
      <c r="I572" s="3" t="n">
        <v>43489</v>
      </c>
      <c r="J572" s="1" t="s">
        <v>23</v>
      </c>
      <c r="K572" s="3" t="n">
        <v>45903</v>
      </c>
      <c r="M572" s="1" t="n">
        <v>1</v>
      </c>
      <c r="N572" s="7" t="s">
        <v>230</v>
      </c>
      <c r="O572" s="1" t="s">
        <v>91</v>
      </c>
      <c r="P572" s="5" t="s">
        <v>26</v>
      </c>
    </row>
    <row r="573" customFormat="false" ht="15" hidden="false" customHeight="true" outlineLevel="0" collapsed="false">
      <c r="A573" s="1" t="s">
        <v>16</v>
      </c>
      <c r="B573" s="3" t="n">
        <v>46174</v>
      </c>
      <c r="C573" s="1" t="s">
        <v>17</v>
      </c>
      <c r="D573" s="1" t="s">
        <v>2076</v>
      </c>
      <c r="E573" s="1" t="s">
        <v>2077</v>
      </c>
      <c r="F573" s="1" t="s">
        <v>1586</v>
      </c>
      <c r="G573" s="1" t="s">
        <v>2078</v>
      </c>
      <c r="H573" s="1" t="s">
        <v>128</v>
      </c>
      <c r="I573" s="3" t="n">
        <v>41512</v>
      </c>
      <c r="J573" s="1" t="s">
        <v>23</v>
      </c>
      <c r="K573" s="3" t="n">
        <v>45903</v>
      </c>
      <c r="M573" s="1" t="n">
        <v>1</v>
      </c>
      <c r="N573" s="7" t="s">
        <v>230</v>
      </c>
      <c r="O573" s="1" t="s">
        <v>91</v>
      </c>
      <c r="P573" s="5" t="s">
        <v>26</v>
      </c>
    </row>
    <row r="574" customFormat="false" ht="15" hidden="false" customHeight="true" outlineLevel="0" collapsed="false">
      <c r="A574" s="1" t="s">
        <v>16</v>
      </c>
      <c r="B574" s="3" t="n">
        <v>46174</v>
      </c>
      <c r="C574" s="1" t="s">
        <v>17</v>
      </c>
      <c r="D574" s="1" t="s">
        <v>2079</v>
      </c>
      <c r="E574" s="1" t="s">
        <v>2080</v>
      </c>
      <c r="F574" s="1" t="s">
        <v>623</v>
      </c>
      <c r="G574" s="1" t="s">
        <v>2081</v>
      </c>
      <c r="H574" s="1" t="s">
        <v>37</v>
      </c>
      <c r="I574" s="3" t="n">
        <v>42606</v>
      </c>
      <c r="J574" s="1" t="s">
        <v>23</v>
      </c>
      <c r="K574" s="3" t="n">
        <v>45903</v>
      </c>
      <c r="M574" s="1" t="n">
        <v>1</v>
      </c>
      <c r="N574" s="7" t="s">
        <v>230</v>
      </c>
      <c r="O574" s="1" t="s">
        <v>91</v>
      </c>
      <c r="P574" s="5" t="s">
        <v>26</v>
      </c>
    </row>
    <row r="575" customFormat="false" ht="15" hidden="false" customHeight="true" outlineLevel="0" collapsed="false">
      <c r="A575" s="1" t="s">
        <v>16</v>
      </c>
      <c r="B575" s="3" t="n">
        <v>46174</v>
      </c>
      <c r="C575" s="1" t="s">
        <v>17</v>
      </c>
      <c r="D575" s="1" t="s">
        <v>2082</v>
      </c>
      <c r="E575" s="1" t="s">
        <v>2083</v>
      </c>
      <c r="F575" s="1" t="s">
        <v>2084</v>
      </c>
      <c r="G575" s="1" t="s">
        <v>2085</v>
      </c>
      <c r="H575" s="1" t="s">
        <v>44</v>
      </c>
      <c r="I575" s="3" t="n">
        <v>40862</v>
      </c>
      <c r="J575" s="1" t="s">
        <v>23</v>
      </c>
      <c r="K575" s="3" t="n">
        <v>45903</v>
      </c>
      <c r="M575" s="1" t="n">
        <v>1</v>
      </c>
      <c r="N575" s="7" t="s">
        <v>230</v>
      </c>
      <c r="O575" s="1" t="s">
        <v>91</v>
      </c>
      <c r="P575" s="5" t="s">
        <v>26</v>
      </c>
    </row>
    <row r="576" customFormat="false" ht="15" hidden="false" customHeight="true" outlineLevel="0" collapsed="false">
      <c r="A576" s="1" t="s">
        <v>16</v>
      </c>
      <c r="B576" s="3" t="n">
        <v>46174</v>
      </c>
      <c r="C576" s="1" t="s">
        <v>17</v>
      </c>
      <c r="D576" s="1" t="s">
        <v>2086</v>
      </c>
      <c r="E576" s="1" t="s">
        <v>2087</v>
      </c>
      <c r="F576" s="1" t="s">
        <v>442</v>
      </c>
      <c r="G576" s="1" t="s">
        <v>2088</v>
      </c>
      <c r="H576" s="1" t="s">
        <v>185</v>
      </c>
      <c r="I576" s="3" t="n">
        <v>41439</v>
      </c>
      <c r="J576" s="1" t="s">
        <v>23</v>
      </c>
      <c r="K576" s="3" t="n">
        <v>45903</v>
      </c>
      <c r="M576" s="1" t="n">
        <v>1</v>
      </c>
      <c r="N576" s="7" t="s">
        <v>230</v>
      </c>
      <c r="O576" s="1" t="s">
        <v>91</v>
      </c>
      <c r="P576" s="5" t="s">
        <v>26</v>
      </c>
    </row>
    <row r="577" customFormat="false" ht="15" hidden="false" customHeight="true" outlineLevel="0" collapsed="false">
      <c r="A577" s="1" t="s">
        <v>16</v>
      </c>
      <c r="B577" s="3" t="n">
        <v>46174</v>
      </c>
      <c r="C577" s="1" t="s">
        <v>17</v>
      </c>
      <c r="D577" s="1" t="s">
        <v>2089</v>
      </c>
      <c r="E577" s="1" t="s">
        <v>2090</v>
      </c>
      <c r="F577" s="1" t="s">
        <v>2091</v>
      </c>
      <c r="G577" s="1" t="s">
        <v>2092</v>
      </c>
      <c r="H577" s="1" t="s">
        <v>84</v>
      </c>
      <c r="I577" s="3" t="n">
        <v>42941</v>
      </c>
      <c r="J577" s="1" t="s">
        <v>23</v>
      </c>
      <c r="K577" s="3" t="n">
        <v>45903</v>
      </c>
      <c r="M577" s="1" t="n">
        <v>1</v>
      </c>
      <c r="N577" s="7" t="s">
        <v>230</v>
      </c>
      <c r="O577" s="1" t="s">
        <v>91</v>
      </c>
      <c r="P577" s="5" t="s">
        <v>26</v>
      </c>
    </row>
    <row r="578" customFormat="false" ht="15" hidden="false" customHeight="true" outlineLevel="0" collapsed="false">
      <c r="A578" s="1" t="s">
        <v>16</v>
      </c>
      <c r="B578" s="3" t="n">
        <v>46174</v>
      </c>
      <c r="C578" s="1" t="s">
        <v>17</v>
      </c>
      <c r="D578" s="1" t="s">
        <v>2093</v>
      </c>
      <c r="E578" s="1" t="s">
        <v>2094</v>
      </c>
      <c r="F578" s="1" t="s">
        <v>2095</v>
      </c>
      <c r="G578" s="1" t="s">
        <v>2096</v>
      </c>
      <c r="H578" s="1" t="s">
        <v>185</v>
      </c>
      <c r="I578" s="3" t="n">
        <v>41736</v>
      </c>
      <c r="J578" s="1" t="s">
        <v>23</v>
      </c>
      <c r="K578" s="3" t="n">
        <v>45903</v>
      </c>
      <c r="M578" s="1" t="n">
        <v>1</v>
      </c>
      <c r="N578" s="7" t="s">
        <v>230</v>
      </c>
      <c r="O578" s="1" t="s">
        <v>91</v>
      </c>
      <c r="P578" s="5" t="s">
        <v>26</v>
      </c>
    </row>
    <row r="579" customFormat="false" ht="15" hidden="false" customHeight="true" outlineLevel="0" collapsed="false">
      <c r="A579" s="1" t="s">
        <v>16</v>
      </c>
      <c r="B579" s="3" t="n">
        <v>46174</v>
      </c>
      <c r="C579" s="1" t="s">
        <v>17</v>
      </c>
      <c r="D579" s="1" t="s">
        <v>2097</v>
      </c>
      <c r="E579" s="1" t="s">
        <v>2098</v>
      </c>
      <c r="F579" s="1" t="s">
        <v>2099</v>
      </c>
      <c r="G579" s="1" t="s">
        <v>2100</v>
      </c>
      <c r="H579" s="1" t="s">
        <v>31</v>
      </c>
      <c r="I579" s="3" t="n">
        <v>43842</v>
      </c>
      <c r="J579" s="1" t="s">
        <v>23</v>
      </c>
      <c r="K579" s="3" t="n">
        <v>45903</v>
      </c>
      <c r="M579" s="1" t="n">
        <v>1</v>
      </c>
      <c r="N579" s="7" t="s">
        <v>230</v>
      </c>
      <c r="O579" s="1" t="s">
        <v>91</v>
      </c>
      <c r="P579" s="5" t="s">
        <v>26</v>
      </c>
    </row>
    <row r="580" customFormat="false" ht="15" hidden="false" customHeight="true" outlineLevel="0" collapsed="false">
      <c r="A580" s="1" t="s">
        <v>16</v>
      </c>
      <c r="B580" s="3" t="n">
        <v>46174</v>
      </c>
      <c r="C580" s="1" t="s">
        <v>17</v>
      </c>
      <c r="D580" s="1" t="s">
        <v>2101</v>
      </c>
      <c r="E580" s="1" t="s">
        <v>2102</v>
      </c>
      <c r="F580" s="1" t="s">
        <v>1490</v>
      </c>
      <c r="G580" s="1" t="s">
        <v>2103</v>
      </c>
      <c r="H580" s="1" t="s">
        <v>22</v>
      </c>
      <c r="I580" s="3" t="n">
        <v>42942</v>
      </c>
      <c r="J580" s="1" t="s">
        <v>23</v>
      </c>
      <c r="K580" s="3" t="n">
        <v>45903</v>
      </c>
      <c r="M580" s="1" t="n">
        <v>1</v>
      </c>
      <c r="N580" s="7" t="s">
        <v>230</v>
      </c>
      <c r="O580" s="1" t="s">
        <v>91</v>
      </c>
      <c r="P580" s="5" t="s">
        <v>26</v>
      </c>
    </row>
    <row r="581" customFormat="false" ht="15" hidden="false" customHeight="true" outlineLevel="0" collapsed="false">
      <c r="A581" s="1" t="s">
        <v>16</v>
      </c>
      <c r="B581" s="3" t="n">
        <v>46174</v>
      </c>
      <c r="C581" s="1" t="s">
        <v>17</v>
      </c>
      <c r="D581" s="1" t="s">
        <v>2104</v>
      </c>
      <c r="E581" s="1" t="s">
        <v>2105</v>
      </c>
      <c r="F581" s="1" t="s">
        <v>1773</v>
      </c>
      <c r="G581" s="1" t="s">
        <v>2106</v>
      </c>
      <c r="H581" s="1" t="s">
        <v>128</v>
      </c>
      <c r="I581" s="3" t="n">
        <v>41271</v>
      </c>
      <c r="J581" s="1" t="s">
        <v>23</v>
      </c>
      <c r="K581" s="3" t="n">
        <v>45903</v>
      </c>
      <c r="M581" s="1" t="n">
        <v>1</v>
      </c>
      <c r="N581" s="7" t="s">
        <v>230</v>
      </c>
      <c r="O581" s="1" t="s">
        <v>91</v>
      </c>
      <c r="P581" s="5" t="s">
        <v>26</v>
      </c>
    </row>
    <row r="582" customFormat="false" ht="15" hidden="false" customHeight="true" outlineLevel="0" collapsed="false">
      <c r="A582" s="1" t="s">
        <v>16</v>
      </c>
      <c r="B582" s="3" t="n">
        <v>46174</v>
      </c>
      <c r="C582" s="1" t="s">
        <v>17</v>
      </c>
      <c r="D582" s="1" t="s">
        <v>2107</v>
      </c>
      <c r="E582" s="1" t="s">
        <v>2108</v>
      </c>
      <c r="F582" s="1" t="s">
        <v>312</v>
      </c>
      <c r="G582" s="1" t="s">
        <v>2109</v>
      </c>
      <c r="H582" s="1" t="s">
        <v>185</v>
      </c>
      <c r="I582" s="3" t="n">
        <v>41435</v>
      </c>
      <c r="J582" s="1" t="s">
        <v>23</v>
      </c>
      <c r="K582" s="3" t="n">
        <v>45903</v>
      </c>
      <c r="M582" s="1" t="n">
        <v>1</v>
      </c>
      <c r="N582" s="7" t="s">
        <v>230</v>
      </c>
      <c r="O582" s="1" t="s">
        <v>91</v>
      </c>
      <c r="P582" s="5" t="s">
        <v>26</v>
      </c>
    </row>
    <row r="583" customFormat="false" ht="15" hidden="false" customHeight="true" outlineLevel="0" collapsed="false">
      <c r="A583" s="1" t="s">
        <v>16</v>
      </c>
      <c r="B583" s="3" t="n">
        <v>46174</v>
      </c>
      <c r="C583" s="1" t="s">
        <v>17</v>
      </c>
      <c r="D583" s="1" t="s">
        <v>2110</v>
      </c>
      <c r="E583" s="1" t="s">
        <v>2111</v>
      </c>
      <c r="F583" s="1" t="s">
        <v>711</v>
      </c>
      <c r="G583" s="1" t="s">
        <v>2112</v>
      </c>
      <c r="H583" s="1" t="s">
        <v>59</v>
      </c>
      <c r="I583" s="3" t="n">
        <v>43755</v>
      </c>
      <c r="J583" s="1" t="s">
        <v>23</v>
      </c>
      <c r="K583" s="3" t="n">
        <v>45903</v>
      </c>
      <c r="M583" s="1" t="n">
        <v>1</v>
      </c>
      <c r="N583" s="7" t="s">
        <v>230</v>
      </c>
      <c r="O583" s="1" t="s">
        <v>91</v>
      </c>
      <c r="P583" s="5" t="s">
        <v>26</v>
      </c>
    </row>
    <row r="584" customFormat="false" ht="15" hidden="false" customHeight="true" outlineLevel="0" collapsed="false">
      <c r="A584" s="1" t="s">
        <v>16</v>
      </c>
      <c r="B584" s="3" t="n">
        <v>46174</v>
      </c>
      <c r="C584" s="1" t="s">
        <v>17</v>
      </c>
      <c r="D584" s="1" t="s">
        <v>2113</v>
      </c>
      <c r="E584" s="1" t="s">
        <v>2114</v>
      </c>
      <c r="F584" s="1" t="s">
        <v>2115</v>
      </c>
      <c r="G584" s="1" t="s">
        <v>2116</v>
      </c>
      <c r="H584" s="1" t="s">
        <v>44</v>
      </c>
      <c r="I584" s="3" t="n">
        <v>40438</v>
      </c>
      <c r="J584" s="1" t="s">
        <v>23</v>
      </c>
      <c r="K584" s="3" t="n">
        <v>45903</v>
      </c>
      <c r="L584" s="3" t="n">
        <v>46083</v>
      </c>
      <c r="M584" s="1" t="n">
        <v>0.6</v>
      </c>
      <c r="N584" s="7" t="s">
        <v>230</v>
      </c>
      <c r="O584" s="1" t="s">
        <v>91</v>
      </c>
      <c r="P584" s="5" t="s">
        <v>26</v>
      </c>
    </row>
    <row r="585" customFormat="false" ht="15" hidden="false" customHeight="true" outlineLevel="0" collapsed="false">
      <c r="A585" s="1" t="s">
        <v>16</v>
      </c>
      <c r="B585" s="3" t="n">
        <v>46174</v>
      </c>
      <c r="C585" s="1" t="s">
        <v>17</v>
      </c>
      <c r="D585" s="1" t="s">
        <v>2117</v>
      </c>
      <c r="E585" s="1" t="s">
        <v>2118</v>
      </c>
      <c r="F585" s="1" t="s">
        <v>1504</v>
      </c>
      <c r="G585" s="1" t="s">
        <v>2119</v>
      </c>
      <c r="H585" s="1" t="s">
        <v>84</v>
      </c>
      <c r="I585" s="3" t="n">
        <v>42760</v>
      </c>
      <c r="J585" s="1" t="s">
        <v>23</v>
      </c>
      <c r="K585" s="3" t="n">
        <v>45903</v>
      </c>
      <c r="L585" s="3" t="n">
        <v>46066</v>
      </c>
      <c r="M585" s="1" t="n">
        <v>0.55</v>
      </c>
      <c r="N585" s="7" t="s">
        <v>230</v>
      </c>
      <c r="O585" s="1" t="s">
        <v>91</v>
      </c>
      <c r="P585" s="6" t="s">
        <v>39</v>
      </c>
    </row>
    <row r="586" customFormat="false" ht="15" hidden="false" customHeight="true" outlineLevel="0" collapsed="false">
      <c r="A586" s="1" t="s">
        <v>16</v>
      </c>
      <c r="B586" s="3" t="n">
        <v>46174</v>
      </c>
      <c r="C586" s="1" t="s">
        <v>17</v>
      </c>
      <c r="D586" s="1" t="s">
        <v>2120</v>
      </c>
      <c r="E586" s="1" t="s">
        <v>2121</v>
      </c>
      <c r="F586" s="1" t="s">
        <v>2122</v>
      </c>
      <c r="G586" s="1" t="s">
        <v>2123</v>
      </c>
      <c r="H586" s="1" t="s">
        <v>84</v>
      </c>
      <c r="I586" s="3" t="n">
        <v>42749</v>
      </c>
      <c r="J586" s="1" t="s">
        <v>23</v>
      </c>
      <c r="K586" s="3" t="n">
        <v>45903</v>
      </c>
      <c r="M586" s="1" t="n">
        <v>1</v>
      </c>
      <c r="N586" s="7" t="s">
        <v>230</v>
      </c>
      <c r="O586" s="1" t="s">
        <v>91</v>
      </c>
      <c r="P586" s="5" t="s">
        <v>26</v>
      </c>
    </row>
    <row r="587" customFormat="false" ht="15" hidden="false" customHeight="true" outlineLevel="0" collapsed="false">
      <c r="A587" s="1" t="s">
        <v>16</v>
      </c>
      <c r="B587" s="3" t="n">
        <v>46174</v>
      </c>
      <c r="C587" s="1" t="s">
        <v>17</v>
      </c>
      <c r="D587" s="1" t="s">
        <v>2124</v>
      </c>
      <c r="E587" s="1" t="s">
        <v>2125</v>
      </c>
      <c r="F587" s="1" t="s">
        <v>138</v>
      </c>
      <c r="G587" s="1" t="s">
        <v>2126</v>
      </c>
      <c r="H587" s="1" t="s">
        <v>59</v>
      </c>
      <c r="I587" s="3" t="n">
        <v>43466</v>
      </c>
      <c r="J587" s="1" t="s">
        <v>23</v>
      </c>
      <c r="K587" s="3" t="n">
        <v>45904</v>
      </c>
      <c r="M587" s="1" t="n">
        <v>0.975</v>
      </c>
      <c r="N587" s="7" t="s">
        <v>230</v>
      </c>
      <c r="O587" s="1" t="s">
        <v>91</v>
      </c>
      <c r="P587" s="5" t="s">
        <v>26</v>
      </c>
    </row>
    <row r="588" customFormat="false" ht="15" hidden="false" customHeight="true" outlineLevel="0" collapsed="false">
      <c r="A588" s="1" t="s">
        <v>16</v>
      </c>
      <c r="B588" s="3" t="n">
        <v>46174</v>
      </c>
      <c r="C588" s="1" t="s">
        <v>17</v>
      </c>
      <c r="D588" s="1" t="s">
        <v>2127</v>
      </c>
      <c r="E588" s="1" t="s">
        <v>2128</v>
      </c>
      <c r="F588" s="1" t="s">
        <v>2129</v>
      </c>
      <c r="G588" s="1" t="s">
        <v>2130</v>
      </c>
      <c r="H588" s="1" t="s">
        <v>128</v>
      </c>
      <c r="I588" s="3" t="n">
        <v>41312</v>
      </c>
      <c r="J588" s="1" t="s">
        <v>23</v>
      </c>
      <c r="K588" s="3" t="n">
        <v>45903</v>
      </c>
      <c r="M588" s="1" t="n">
        <v>1</v>
      </c>
      <c r="N588" s="7" t="s">
        <v>230</v>
      </c>
      <c r="O588" s="1" t="s">
        <v>91</v>
      </c>
      <c r="P588" s="5" t="s">
        <v>26</v>
      </c>
    </row>
    <row r="589" customFormat="false" ht="15" hidden="false" customHeight="true" outlineLevel="0" collapsed="false">
      <c r="A589" s="1" t="s">
        <v>16</v>
      </c>
      <c r="B589" s="3" t="n">
        <v>46174</v>
      </c>
      <c r="C589" s="1" t="s">
        <v>17</v>
      </c>
      <c r="D589" s="1" t="s">
        <v>2131</v>
      </c>
      <c r="E589" s="1" t="s">
        <v>2132</v>
      </c>
      <c r="F589" s="1" t="s">
        <v>2133</v>
      </c>
      <c r="G589" s="1" t="s">
        <v>2134</v>
      </c>
      <c r="H589" s="1" t="s">
        <v>22</v>
      </c>
      <c r="I589" s="3" t="n">
        <v>43286</v>
      </c>
      <c r="J589" s="1" t="s">
        <v>23</v>
      </c>
      <c r="K589" s="3" t="n">
        <v>45904</v>
      </c>
      <c r="M589" s="1" t="n">
        <v>0.975</v>
      </c>
      <c r="N589" s="7" t="s">
        <v>230</v>
      </c>
      <c r="O589" s="1" t="s">
        <v>91</v>
      </c>
      <c r="P589" s="5" t="s">
        <v>26</v>
      </c>
    </row>
    <row r="590" customFormat="false" ht="15" hidden="false" customHeight="true" outlineLevel="0" collapsed="false">
      <c r="A590" s="1" t="s">
        <v>16</v>
      </c>
      <c r="B590" s="3" t="n">
        <v>46174</v>
      </c>
      <c r="C590" s="1" t="s">
        <v>17</v>
      </c>
      <c r="D590" s="1" t="s">
        <v>2135</v>
      </c>
      <c r="E590" s="1" t="s">
        <v>2136</v>
      </c>
      <c r="F590" s="1" t="s">
        <v>351</v>
      </c>
      <c r="G590" s="1" t="s">
        <v>2137</v>
      </c>
      <c r="H590" s="1" t="s">
        <v>140</v>
      </c>
      <c r="I590" s="3" t="n">
        <v>41814</v>
      </c>
      <c r="J590" s="1" t="s">
        <v>23</v>
      </c>
      <c r="K590" s="3" t="n">
        <v>45904</v>
      </c>
      <c r="M590" s="1" t="n">
        <v>0.975</v>
      </c>
      <c r="N590" s="7" t="s">
        <v>230</v>
      </c>
      <c r="O590" s="1" t="s">
        <v>91</v>
      </c>
      <c r="P590" s="6" t="s">
        <v>39</v>
      </c>
    </row>
    <row r="591" customFormat="false" ht="15" hidden="false" customHeight="true" outlineLevel="0" collapsed="false">
      <c r="A591" s="1" t="s">
        <v>16</v>
      </c>
      <c r="B591" s="3" t="n">
        <v>46174</v>
      </c>
      <c r="C591" s="1" t="s">
        <v>17</v>
      </c>
      <c r="D591" s="1" t="s">
        <v>2138</v>
      </c>
      <c r="E591" s="1" t="s">
        <v>2139</v>
      </c>
      <c r="F591" s="1" t="s">
        <v>2140</v>
      </c>
      <c r="G591" s="1" t="s">
        <v>2141</v>
      </c>
      <c r="H591" s="1" t="s">
        <v>22</v>
      </c>
      <c r="I591" s="3" t="n">
        <v>43319</v>
      </c>
      <c r="J591" s="1" t="s">
        <v>23</v>
      </c>
      <c r="K591" s="3" t="n">
        <v>46086</v>
      </c>
      <c r="M591" s="1" t="n">
        <v>0.375</v>
      </c>
      <c r="N591" s="7" t="s">
        <v>230</v>
      </c>
      <c r="O591" s="1" t="s">
        <v>91</v>
      </c>
      <c r="P591" s="6" t="s">
        <v>39</v>
      </c>
    </row>
    <row r="592" customFormat="false" ht="15" hidden="false" customHeight="true" outlineLevel="0" collapsed="false">
      <c r="A592" s="1" t="s">
        <v>16</v>
      </c>
      <c r="B592" s="3" t="n">
        <v>46174</v>
      </c>
      <c r="C592" s="1" t="s">
        <v>17</v>
      </c>
      <c r="D592" s="1" t="s">
        <v>2142</v>
      </c>
      <c r="E592" s="1" t="s">
        <v>2143</v>
      </c>
      <c r="F592" s="1" t="s">
        <v>2144</v>
      </c>
      <c r="G592" s="1" t="s">
        <v>2145</v>
      </c>
      <c r="H592" s="1" t="s">
        <v>31</v>
      </c>
      <c r="I592" s="3" t="n">
        <v>43955</v>
      </c>
      <c r="J592" s="1" t="s">
        <v>23</v>
      </c>
      <c r="K592" s="3" t="n">
        <v>45903</v>
      </c>
      <c r="M592" s="1" t="n">
        <v>1</v>
      </c>
      <c r="N592" s="7" t="s">
        <v>230</v>
      </c>
      <c r="O592" s="1" t="s">
        <v>91</v>
      </c>
      <c r="P592" s="6" t="s">
        <v>39</v>
      </c>
    </row>
    <row r="593" customFormat="false" ht="15" hidden="false" customHeight="true" outlineLevel="0" collapsed="false">
      <c r="A593" s="1" t="s">
        <v>16</v>
      </c>
      <c r="B593" s="3" t="n">
        <v>46174</v>
      </c>
      <c r="C593" s="1" t="s">
        <v>17</v>
      </c>
      <c r="D593" s="1" t="s">
        <v>2146</v>
      </c>
      <c r="E593" s="1" t="s">
        <v>2147</v>
      </c>
      <c r="F593" s="1" t="s">
        <v>2148</v>
      </c>
      <c r="G593" s="1" t="s">
        <v>2149</v>
      </c>
      <c r="H593" s="1" t="s">
        <v>128</v>
      </c>
      <c r="I593" s="3" t="n">
        <v>41048</v>
      </c>
      <c r="J593" s="1" t="s">
        <v>23</v>
      </c>
      <c r="K593" s="3" t="n">
        <v>45903</v>
      </c>
      <c r="M593" s="1" t="n">
        <v>1</v>
      </c>
      <c r="N593" s="7" t="s">
        <v>230</v>
      </c>
      <c r="O593" s="1" t="s">
        <v>91</v>
      </c>
      <c r="P593" s="5" t="s">
        <v>26</v>
      </c>
    </row>
    <row r="594" customFormat="false" ht="15" hidden="false" customHeight="true" outlineLevel="0" collapsed="false">
      <c r="A594" s="1" t="s">
        <v>16</v>
      </c>
      <c r="B594" s="3" t="n">
        <v>46174</v>
      </c>
      <c r="C594" s="1" t="s">
        <v>17</v>
      </c>
      <c r="D594" s="1" t="s">
        <v>2150</v>
      </c>
      <c r="E594" s="1" t="s">
        <v>2151</v>
      </c>
      <c r="F594" s="1" t="s">
        <v>2152</v>
      </c>
      <c r="G594" s="1" t="s">
        <v>2153</v>
      </c>
      <c r="H594" s="1" t="s">
        <v>44</v>
      </c>
      <c r="I594" s="3" t="n">
        <v>41099</v>
      </c>
      <c r="J594" s="1" t="s">
        <v>23</v>
      </c>
      <c r="K594" s="3" t="n">
        <v>45903</v>
      </c>
      <c r="M594" s="1" t="n">
        <v>1</v>
      </c>
      <c r="N594" s="7" t="s">
        <v>230</v>
      </c>
      <c r="O594" s="1" t="s">
        <v>91</v>
      </c>
      <c r="P594" s="5" t="s">
        <v>26</v>
      </c>
    </row>
    <row r="595" customFormat="false" ht="15" hidden="false" customHeight="true" outlineLevel="0" collapsed="false">
      <c r="A595" s="1" t="s">
        <v>16</v>
      </c>
      <c r="B595" s="3" t="n">
        <v>46174</v>
      </c>
      <c r="C595" s="1" t="s">
        <v>17</v>
      </c>
      <c r="D595" s="1" t="s">
        <v>2154</v>
      </c>
      <c r="E595" s="1" t="s">
        <v>2155</v>
      </c>
      <c r="F595" s="1" t="s">
        <v>1095</v>
      </c>
      <c r="G595" s="1" t="s">
        <v>2156</v>
      </c>
      <c r="H595" s="1" t="s">
        <v>140</v>
      </c>
      <c r="I595" s="3" t="n">
        <v>42241</v>
      </c>
      <c r="J595" s="1" t="s">
        <v>23</v>
      </c>
      <c r="K595" s="3" t="n">
        <v>45999</v>
      </c>
      <c r="L595" s="3" t="n">
        <v>46009</v>
      </c>
      <c r="M595" s="1" t="n">
        <v>0.05</v>
      </c>
      <c r="N595" s="7" t="s">
        <v>230</v>
      </c>
      <c r="O595" s="1" t="s">
        <v>91</v>
      </c>
      <c r="P595" s="5" t="s">
        <v>26</v>
      </c>
    </row>
    <row r="596" customFormat="false" ht="15" hidden="false" customHeight="true" outlineLevel="0" collapsed="false">
      <c r="A596" s="1" t="s">
        <v>16</v>
      </c>
      <c r="B596" s="3" t="n">
        <v>46174</v>
      </c>
      <c r="C596" s="1" t="s">
        <v>17</v>
      </c>
      <c r="D596" s="1" t="s">
        <v>2157</v>
      </c>
      <c r="E596" s="1" t="s">
        <v>2158</v>
      </c>
      <c r="F596" s="1" t="s">
        <v>517</v>
      </c>
      <c r="G596" s="1" t="s">
        <v>2159</v>
      </c>
      <c r="H596" s="1" t="s">
        <v>185</v>
      </c>
      <c r="I596" s="3" t="n">
        <v>41809</v>
      </c>
      <c r="J596" s="1" t="s">
        <v>23</v>
      </c>
      <c r="K596" s="3" t="n">
        <v>45903</v>
      </c>
      <c r="M596" s="1" t="n">
        <v>1</v>
      </c>
      <c r="N596" s="7" t="s">
        <v>230</v>
      </c>
      <c r="O596" s="1" t="s">
        <v>91</v>
      </c>
      <c r="P596" s="5" t="s">
        <v>26</v>
      </c>
    </row>
    <row r="597" customFormat="false" ht="15" hidden="false" customHeight="true" outlineLevel="0" collapsed="false">
      <c r="A597" s="1" t="s">
        <v>16</v>
      </c>
      <c r="B597" s="3" t="n">
        <v>46174</v>
      </c>
      <c r="C597" s="1" t="s">
        <v>17</v>
      </c>
      <c r="D597" s="1" t="s">
        <v>2160</v>
      </c>
      <c r="E597" s="1" t="s">
        <v>2161</v>
      </c>
      <c r="F597" s="1" t="s">
        <v>943</v>
      </c>
      <c r="G597" s="1" t="s">
        <v>2159</v>
      </c>
      <c r="H597" s="1" t="s">
        <v>22</v>
      </c>
      <c r="I597" s="3" t="n">
        <v>42892</v>
      </c>
      <c r="J597" s="1" t="s">
        <v>23</v>
      </c>
      <c r="K597" s="3" t="n">
        <v>45903</v>
      </c>
      <c r="M597" s="1" t="n">
        <v>1</v>
      </c>
      <c r="N597" s="7" t="s">
        <v>230</v>
      </c>
      <c r="O597" s="1" t="s">
        <v>91</v>
      </c>
      <c r="P597" s="5" t="s">
        <v>26</v>
      </c>
    </row>
    <row r="598" customFormat="false" ht="15" hidden="false" customHeight="true" outlineLevel="0" collapsed="false">
      <c r="A598" s="1" t="s">
        <v>16</v>
      </c>
      <c r="B598" s="3" t="n">
        <v>46174</v>
      </c>
      <c r="C598" s="1" t="s">
        <v>17</v>
      </c>
      <c r="D598" s="1" t="s">
        <v>2162</v>
      </c>
      <c r="E598" s="1" t="s">
        <v>2163</v>
      </c>
      <c r="F598" s="1" t="s">
        <v>138</v>
      </c>
      <c r="G598" s="1" t="s">
        <v>2164</v>
      </c>
      <c r="H598" s="1" t="s">
        <v>44</v>
      </c>
      <c r="I598" s="3" t="n">
        <v>41038</v>
      </c>
      <c r="J598" s="1" t="s">
        <v>23</v>
      </c>
      <c r="K598" s="3" t="n">
        <v>45903</v>
      </c>
      <c r="M598" s="1" t="n">
        <v>1</v>
      </c>
      <c r="N598" s="7" t="s">
        <v>230</v>
      </c>
      <c r="O598" s="1" t="s">
        <v>91</v>
      </c>
      <c r="P598" s="5" t="s">
        <v>26</v>
      </c>
    </row>
    <row r="599" customFormat="false" ht="15" hidden="false" customHeight="true" outlineLevel="0" collapsed="false">
      <c r="A599" s="1" t="s">
        <v>16</v>
      </c>
      <c r="B599" s="3" t="n">
        <v>46174</v>
      </c>
      <c r="C599" s="1" t="s">
        <v>17</v>
      </c>
      <c r="D599" s="1" t="s">
        <v>2165</v>
      </c>
      <c r="E599" s="1" t="s">
        <v>2166</v>
      </c>
      <c r="F599" s="1" t="s">
        <v>424</v>
      </c>
      <c r="G599" s="1" t="s">
        <v>2167</v>
      </c>
      <c r="H599" s="1" t="s">
        <v>185</v>
      </c>
      <c r="I599" s="3" t="n">
        <v>41403</v>
      </c>
      <c r="J599" s="1" t="s">
        <v>23</v>
      </c>
      <c r="K599" s="3" t="n">
        <v>45903</v>
      </c>
      <c r="M599" s="1" t="n">
        <v>1</v>
      </c>
      <c r="N599" s="7" t="s">
        <v>230</v>
      </c>
      <c r="O599" s="1" t="s">
        <v>91</v>
      </c>
      <c r="P599" s="6" t="s">
        <v>39</v>
      </c>
    </row>
    <row r="600" customFormat="false" ht="15" hidden="false" customHeight="true" outlineLevel="0" collapsed="false">
      <c r="A600" s="1" t="s">
        <v>16</v>
      </c>
      <c r="B600" s="3" t="n">
        <v>46174</v>
      </c>
      <c r="C600" s="1" t="s">
        <v>17</v>
      </c>
      <c r="D600" s="1" t="s">
        <v>2168</v>
      </c>
      <c r="E600" s="1" t="s">
        <v>2169</v>
      </c>
      <c r="F600" s="1" t="s">
        <v>272</v>
      </c>
      <c r="G600" s="1" t="s">
        <v>2170</v>
      </c>
      <c r="H600" s="1" t="s">
        <v>31</v>
      </c>
      <c r="I600" s="3" t="n">
        <v>43840</v>
      </c>
      <c r="J600" s="1" t="s">
        <v>23</v>
      </c>
      <c r="K600" s="3" t="n">
        <v>45903</v>
      </c>
      <c r="M600" s="1" t="n">
        <v>1</v>
      </c>
      <c r="N600" s="7" t="s">
        <v>230</v>
      </c>
      <c r="O600" s="1" t="s">
        <v>91</v>
      </c>
      <c r="P600" s="5" t="s">
        <v>26</v>
      </c>
    </row>
    <row r="601" customFormat="false" ht="15" hidden="false" customHeight="true" outlineLevel="0" collapsed="false">
      <c r="A601" s="1" t="s">
        <v>16</v>
      </c>
      <c r="B601" s="3" t="n">
        <v>46174</v>
      </c>
      <c r="C601" s="1" t="s">
        <v>17</v>
      </c>
      <c r="D601" s="1" t="s">
        <v>2171</v>
      </c>
      <c r="E601" s="1" t="s">
        <v>2172</v>
      </c>
      <c r="F601" s="1" t="s">
        <v>124</v>
      </c>
      <c r="G601" s="1" t="s">
        <v>2173</v>
      </c>
      <c r="H601" s="1" t="s">
        <v>84</v>
      </c>
      <c r="I601" s="3" t="n">
        <v>42233</v>
      </c>
      <c r="J601" s="1" t="s">
        <v>23</v>
      </c>
      <c r="K601" s="3" t="n">
        <v>45904</v>
      </c>
      <c r="M601" s="1" t="n">
        <v>0.975</v>
      </c>
      <c r="N601" s="7" t="s">
        <v>230</v>
      </c>
      <c r="O601" s="1" t="s">
        <v>91</v>
      </c>
      <c r="P601" s="5" t="s">
        <v>26</v>
      </c>
    </row>
    <row r="602" customFormat="false" ht="15" hidden="false" customHeight="true" outlineLevel="0" collapsed="false">
      <c r="A602" s="1" t="s">
        <v>16</v>
      </c>
      <c r="B602" s="3" t="n">
        <v>46174</v>
      </c>
      <c r="C602" s="1" t="s">
        <v>17</v>
      </c>
      <c r="D602" s="1" t="s">
        <v>2174</v>
      </c>
      <c r="E602" s="1" t="s">
        <v>2175</v>
      </c>
      <c r="F602" s="1" t="s">
        <v>2176</v>
      </c>
      <c r="G602" s="1" t="s">
        <v>2177</v>
      </c>
      <c r="H602" s="1" t="s">
        <v>84</v>
      </c>
      <c r="I602" s="3" t="n">
        <v>42883</v>
      </c>
      <c r="J602" s="1" t="s">
        <v>23</v>
      </c>
      <c r="K602" s="3" t="n">
        <v>45904</v>
      </c>
      <c r="M602" s="1" t="n">
        <v>0.975</v>
      </c>
      <c r="N602" s="7" t="s">
        <v>230</v>
      </c>
      <c r="O602" s="1" t="s">
        <v>91</v>
      </c>
      <c r="P602" s="5" t="s">
        <v>26</v>
      </c>
    </row>
    <row r="603" customFormat="false" ht="15" hidden="false" customHeight="true" outlineLevel="0" collapsed="false">
      <c r="A603" s="1" t="s">
        <v>16</v>
      </c>
      <c r="B603" s="3" t="n">
        <v>46174</v>
      </c>
      <c r="C603" s="1" t="s">
        <v>17</v>
      </c>
      <c r="D603" s="1" t="s">
        <v>2178</v>
      </c>
      <c r="E603" s="1" t="s">
        <v>2179</v>
      </c>
      <c r="F603" s="1" t="s">
        <v>2180</v>
      </c>
      <c r="G603" s="1" t="s">
        <v>2181</v>
      </c>
      <c r="H603" s="1" t="s">
        <v>31</v>
      </c>
      <c r="I603" s="3" t="n">
        <v>44130</v>
      </c>
      <c r="J603" s="1" t="s">
        <v>23</v>
      </c>
      <c r="K603" s="3" t="n">
        <v>45903</v>
      </c>
      <c r="M603" s="1" t="n">
        <v>1</v>
      </c>
      <c r="N603" s="7" t="s">
        <v>230</v>
      </c>
      <c r="O603" s="1" t="s">
        <v>91</v>
      </c>
      <c r="P603" s="6" t="s">
        <v>39</v>
      </c>
    </row>
    <row r="604" customFormat="false" ht="15" hidden="false" customHeight="true" outlineLevel="0" collapsed="false">
      <c r="A604" s="1" t="s">
        <v>16</v>
      </c>
      <c r="B604" s="3" t="n">
        <v>46174</v>
      </c>
      <c r="C604" s="1" t="s">
        <v>17</v>
      </c>
      <c r="D604" s="1" t="s">
        <v>2182</v>
      </c>
      <c r="E604" s="1" t="s">
        <v>2183</v>
      </c>
      <c r="F604" s="1" t="s">
        <v>138</v>
      </c>
      <c r="G604" s="1" t="s">
        <v>2184</v>
      </c>
      <c r="H604" s="1" t="s">
        <v>140</v>
      </c>
      <c r="I604" s="3" t="n">
        <v>42188</v>
      </c>
      <c r="J604" s="1" t="s">
        <v>23</v>
      </c>
      <c r="K604" s="3" t="n">
        <v>45903</v>
      </c>
      <c r="L604" s="3" t="n">
        <v>46086</v>
      </c>
      <c r="M604" s="1" t="n">
        <v>0.625</v>
      </c>
      <c r="N604" s="7" t="s">
        <v>230</v>
      </c>
      <c r="O604" s="1" t="s">
        <v>91</v>
      </c>
      <c r="P604" s="6" t="s">
        <v>39</v>
      </c>
    </row>
    <row r="605" customFormat="false" ht="15" hidden="false" customHeight="true" outlineLevel="0" collapsed="false">
      <c r="A605" s="1" t="s">
        <v>16</v>
      </c>
      <c r="B605" s="3" t="n">
        <v>46174</v>
      </c>
      <c r="C605" s="1" t="s">
        <v>17</v>
      </c>
      <c r="D605" s="1" t="s">
        <v>2185</v>
      </c>
      <c r="E605" s="1" t="s">
        <v>2186</v>
      </c>
      <c r="F605" s="1" t="s">
        <v>2187</v>
      </c>
      <c r="G605" s="1" t="s">
        <v>2184</v>
      </c>
      <c r="H605" s="1" t="s">
        <v>185</v>
      </c>
      <c r="I605" s="3" t="n">
        <v>41636</v>
      </c>
      <c r="J605" s="1" t="s">
        <v>23</v>
      </c>
      <c r="K605" s="3" t="n">
        <v>45903</v>
      </c>
      <c r="M605" s="1" t="n">
        <v>1</v>
      </c>
      <c r="N605" s="7" t="s">
        <v>230</v>
      </c>
      <c r="O605" s="1" t="s">
        <v>91</v>
      </c>
      <c r="P605" s="5" t="s">
        <v>26</v>
      </c>
    </row>
    <row r="606" customFormat="false" ht="15" hidden="false" customHeight="true" outlineLevel="0" collapsed="false">
      <c r="A606" s="1" t="s">
        <v>16</v>
      </c>
      <c r="B606" s="3" t="n">
        <v>46174</v>
      </c>
      <c r="C606" s="1" t="s">
        <v>17</v>
      </c>
      <c r="D606" s="1" t="s">
        <v>2188</v>
      </c>
      <c r="E606" s="1" t="s">
        <v>2189</v>
      </c>
      <c r="F606" s="1" t="s">
        <v>2190</v>
      </c>
      <c r="G606" s="1" t="s">
        <v>2191</v>
      </c>
      <c r="H606" s="1" t="s">
        <v>140</v>
      </c>
      <c r="I606" s="3" t="n">
        <v>42318</v>
      </c>
      <c r="J606" s="1" t="s">
        <v>23</v>
      </c>
      <c r="K606" s="3" t="n">
        <v>45903</v>
      </c>
      <c r="M606" s="1" t="n">
        <v>1</v>
      </c>
      <c r="N606" s="7" t="s">
        <v>230</v>
      </c>
      <c r="O606" s="1" t="s">
        <v>91</v>
      </c>
      <c r="P606" s="5" t="s">
        <v>26</v>
      </c>
    </row>
    <row r="607" customFormat="false" ht="15" hidden="false" customHeight="true" outlineLevel="0" collapsed="false">
      <c r="A607" s="1" t="s">
        <v>16</v>
      </c>
      <c r="B607" s="3" t="n">
        <v>46174</v>
      </c>
      <c r="C607" s="1" t="s">
        <v>17</v>
      </c>
      <c r="D607" s="1" t="s">
        <v>2192</v>
      </c>
      <c r="E607" s="1" t="s">
        <v>2193</v>
      </c>
      <c r="F607" s="1" t="s">
        <v>754</v>
      </c>
      <c r="G607" s="1" t="s">
        <v>2194</v>
      </c>
      <c r="H607" s="1" t="s">
        <v>128</v>
      </c>
      <c r="I607" s="3" t="n">
        <v>41232</v>
      </c>
      <c r="J607" s="1" t="s">
        <v>23</v>
      </c>
      <c r="K607" s="3" t="n">
        <v>45903</v>
      </c>
      <c r="M607" s="1" t="n">
        <v>1</v>
      </c>
      <c r="N607" s="7" t="s">
        <v>230</v>
      </c>
      <c r="O607" s="1" t="s">
        <v>91</v>
      </c>
      <c r="P607" s="5" t="s">
        <v>26</v>
      </c>
    </row>
    <row r="608" customFormat="false" ht="15" hidden="false" customHeight="true" outlineLevel="0" collapsed="false">
      <c r="A608" s="1" t="s">
        <v>16</v>
      </c>
      <c r="B608" s="3" t="n">
        <v>46174</v>
      </c>
      <c r="C608" s="1" t="s">
        <v>17</v>
      </c>
      <c r="D608" s="1" t="s">
        <v>2195</v>
      </c>
      <c r="E608" s="1" t="s">
        <v>2196</v>
      </c>
      <c r="F608" s="1" t="s">
        <v>2197</v>
      </c>
      <c r="G608" s="1" t="s">
        <v>2198</v>
      </c>
      <c r="H608" s="1" t="s">
        <v>128</v>
      </c>
      <c r="I608" s="3" t="n">
        <v>41557</v>
      </c>
      <c r="J608" s="1" t="s">
        <v>23</v>
      </c>
      <c r="K608" s="3" t="n">
        <v>45903</v>
      </c>
      <c r="M608" s="1" t="n">
        <v>1</v>
      </c>
      <c r="N608" s="7" t="s">
        <v>230</v>
      </c>
      <c r="O608" s="1" t="s">
        <v>91</v>
      </c>
      <c r="P608" s="5" t="s">
        <v>26</v>
      </c>
    </row>
    <row r="609" customFormat="false" ht="15" hidden="false" customHeight="true" outlineLevel="0" collapsed="false">
      <c r="A609" s="1" t="s">
        <v>16</v>
      </c>
      <c r="B609" s="3" t="n">
        <v>46174</v>
      </c>
      <c r="C609" s="1" t="s">
        <v>17</v>
      </c>
      <c r="D609" s="1" t="s">
        <v>2199</v>
      </c>
      <c r="E609" s="1" t="s">
        <v>2200</v>
      </c>
      <c r="F609" s="1" t="s">
        <v>683</v>
      </c>
      <c r="G609" s="1" t="s">
        <v>2201</v>
      </c>
      <c r="H609" s="1" t="s">
        <v>37</v>
      </c>
      <c r="I609" s="3" t="n">
        <v>42062</v>
      </c>
      <c r="J609" s="1" t="s">
        <v>23</v>
      </c>
      <c r="K609" s="3" t="n">
        <v>45903</v>
      </c>
      <c r="M609" s="1" t="n">
        <v>1</v>
      </c>
      <c r="N609" s="7" t="s">
        <v>230</v>
      </c>
      <c r="O609" s="1" t="s">
        <v>91</v>
      </c>
      <c r="P609" s="5" t="s">
        <v>26</v>
      </c>
    </row>
    <row r="610" customFormat="false" ht="15" hidden="false" customHeight="true" outlineLevel="0" collapsed="false">
      <c r="A610" s="1" t="s">
        <v>16</v>
      </c>
      <c r="B610" s="3" t="n">
        <v>46174</v>
      </c>
      <c r="C610" s="1" t="s">
        <v>17</v>
      </c>
      <c r="D610" s="1" t="s">
        <v>2202</v>
      </c>
      <c r="E610" s="1" t="s">
        <v>2203</v>
      </c>
      <c r="F610" s="1" t="s">
        <v>2204</v>
      </c>
      <c r="G610" s="1" t="s">
        <v>2201</v>
      </c>
      <c r="H610" s="1" t="s">
        <v>44</v>
      </c>
      <c r="I610" s="3" t="n">
        <v>40829</v>
      </c>
      <c r="J610" s="1" t="s">
        <v>23</v>
      </c>
      <c r="K610" s="3" t="n">
        <v>45903</v>
      </c>
      <c r="M610" s="1" t="n">
        <v>1</v>
      </c>
      <c r="N610" s="7" t="s">
        <v>230</v>
      </c>
      <c r="O610" s="1" t="s">
        <v>91</v>
      </c>
      <c r="P610" s="5" t="s">
        <v>26</v>
      </c>
    </row>
    <row r="611" customFormat="false" ht="15" hidden="false" customHeight="true" outlineLevel="0" collapsed="false">
      <c r="A611" s="1" t="s">
        <v>16</v>
      </c>
      <c r="B611" s="3" t="n">
        <v>46174</v>
      </c>
      <c r="C611" s="1" t="s">
        <v>17</v>
      </c>
      <c r="D611" s="1" t="s">
        <v>2205</v>
      </c>
      <c r="E611" s="1" t="s">
        <v>2206</v>
      </c>
      <c r="F611" s="1" t="s">
        <v>1586</v>
      </c>
      <c r="G611" s="1" t="s">
        <v>2201</v>
      </c>
      <c r="H611" s="1" t="s">
        <v>128</v>
      </c>
      <c r="I611" s="3" t="n">
        <v>41277</v>
      </c>
      <c r="J611" s="1" t="s">
        <v>23</v>
      </c>
      <c r="K611" s="3" t="n">
        <v>45903</v>
      </c>
      <c r="M611" s="1" t="n">
        <v>1</v>
      </c>
      <c r="N611" s="7" t="s">
        <v>230</v>
      </c>
      <c r="O611" s="1" t="s">
        <v>91</v>
      </c>
      <c r="P611" s="5" t="s">
        <v>26</v>
      </c>
    </row>
    <row r="612" customFormat="false" ht="15" hidden="false" customHeight="true" outlineLevel="0" collapsed="false">
      <c r="A612" s="1" t="s">
        <v>16</v>
      </c>
      <c r="B612" s="3" t="n">
        <v>46174</v>
      </c>
      <c r="C612" s="1" t="s">
        <v>17</v>
      </c>
      <c r="D612" s="1" t="s">
        <v>2207</v>
      </c>
      <c r="E612" s="1" t="s">
        <v>2208</v>
      </c>
      <c r="F612" s="1" t="s">
        <v>2209</v>
      </c>
      <c r="G612" s="1" t="s">
        <v>2201</v>
      </c>
      <c r="H612" s="1" t="s">
        <v>44</v>
      </c>
      <c r="I612" s="3" t="n">
        <v>41190</v>
      </c>
      <c r="J612" s="1" t="s">
        <v>23</v>
      </c>
      <c r="K612" s="3" t="n">
        <v>45903</v>
      </c>
      <c r="M612" s="1" t="n">
        <v>1</v>
      </c>
      <c r="N612" s="7" t="s">
        <v>230</v>
      </c>
      <c r="O612" s="1" t="s">
        <v>91</v>
      </c>
      <c r="P612" s="5" t="s">
        <v>26</v>
      </c>
    </row>
    <row r="613" customFormat="false" ht="15" hidden="false" customHeight="true" outlineLevel="0" collapsed="false">
      <c r="A613" s="1" t="s">
        <v>16</v>
      </c>
      <c r="B613" s="3" t="n">
        <v>46174</v>
      </c>
      <c r="C613" s="1" t="s">
        <v>17</v>
      </c>
      <c r="D613" s="1" t="s">
        <v>2210</v>
      </c>
      <c r="E613" s="1" t="s">
        <v>2211</v>
      </c>
      <c r="F613" s="1" t="s">
        <v>2212</v>
      </c>
      <c r="G613" s="1" t="s">
        <v>2201</v>
      </c>
      <c r="H613" s="1" t="s">
        <v>185</v>
      </c>
      <c r="I613" s="3" t="n">
        <v>41852</v>
      </c>
      <c r="J613" s="1" t="s">
        <v>23</v>
      </c>
      <c r="K613" s="3" t="n">
        <v>45903</v>
      </c>
      <c r="M613" s="1" t="n">
        <v>1</v>
      </c>
      <c r="N613" s="7" t="s">
        <v>230</v>
      </c>
      <c r="O613" s="1" t="s">
        <v>91</v>
      </c>
      <c r="P613" s="5" t="s">
        <v>26</v>
      </c>
    </row>
    <row r="614" customFormat="false" ht="15" hidden="false" customHeight="true" outlineLevel="0" collapsed="false">
      <c r="A614" s="1" t="s">
        <v>16</v>
      </c>
      <c r="B614" s="3" t="n">
        <v>46174</v>
      </c>
      <c r="C614" s="1" t="s">
        <v>17</v>
      </c>
      <c r="D614" s="1" t="s">
        <v>2213</v>
      </c>
      <c r="E614" s="1" t="s">
        <v>2214</v>
      </c>
      <c r="F614" s="1" t="s">
        <v>1586</v>
      </c>
      <c r="G614" s="1" t="s">
        <v>2215</v>
      </c>
      <c r="H614" s="1" t="s">
        <v>140</v>
      </c>
      <c r="I614" s="3" t="n">
        <v>41983</v>
      </c>
      <c r="J614" s="1" t="s">
        <v>23</v>
      </c>
      <c r="K614" s="3" t="n">
        <v>45903</v>
      </c>
      <c r="M614" s="1" t="n">
        <v>1</v>
      </c>
      <c r="N614" s="7" t="s">
        <v>230</v>
      </c>
      <c r="O614" s="1" t="s">
        <v>91</v>
      </c>
      <c r="P614" s="5" t="s">
        <v>26</v>
      </c>
    </row>
    <row r="615" customFormat="false" ht="15" hidden="false" customHeight="true" outlineLevel="0" collapsed="false">
      <c r="A615" s="1" t="s">
        <v>16</v>
      </c>
      <c r="B615" s="3" t="n">
        <v>46174</v>
      </c>
      <c r="C615" s="1" t="s">
        <v>17</v>
      </c>
      <c r="D615" s="1" t="s">
        <v>2216</v>
      </c>
      <c r="E615" s="1" t="s">
        <v>2217</v>
      </c>
      <c r="F615" s="1" t="s">
        <v>2218</v>
      </c>
      <c r="G615" s="1" t="s">
        <v>2219</v>
      </c>
      <c r="H615" s="1" t="s">
        <v>37</v>
      </c>
      <c r="I615" s="3" t="n">
        <v>42271</v>
      </c>
      <c r="J615" s="1" t="s">
        <v>23</v>
      </c>
      <c r="K615" s="3" t="n">
        <v>45903</v>
      </c>
      <c r="M615" s="1" t="n">
        <v>1</v>
      </c>
      <c r="N615" s="7" t="s">
        <v>230</v>
      </c>
      <c r="O615" s="1" t="s">
        <v>91</v>
      </c>
      <c r="P615" s="6" t="s">
        <v>39</v>
      </c>
    </row>
    <row r="616" customFormat="false" ht="15" hidden="false" customHeight="true" outlineLevel="0" collapsed="false">
      <c r="A616" s="1" t="s">
        <v>16</v>
      </c>
      <c r="B616" s="3" t="n">
        <v>46174</v>
      </c>
      <c r="C616" s="1" t="s">
        <v>17</v>
      </c>
      <c r="D616" s="1" t="s">
        <v>2220</v>
      </c>
      <c r="E616" s="1" t="s">
        <v>2221</v>
      </c>
      <c r="F616" s="1" t="s">
        <v>2222</v>
      </c>
      <c r="G616" s="1" t="s">
        <v>2223</v>
      </c>
      <c r="H616" s="1" t="s">
        <v>22</v>
      </c>
      <c r="I616" s="3" t="n">
        <v>43006</v>
      </c>
      <c r="J616" s="1" t="s">
        <v>23</v>
      </c>
      <c r="K616" s="3" t="n">
        <v>45903</v>
      </c>
      <c r="M616" s="1" t="n">
        <v>1</v>
      </c>
      <c r="N616" s="7" t="s">
        <v>230</v>
      </c>
      <c r="O616" s="1" t="s">
        <v>91</v>
      </c>
      <c r="P616" s="5" t="s">
        <v>26</v>
      </c>
    </row>
    <row r="617" customFormat="false" ht="15" hidden="false" customHeight="true" outlineLevel="0" collapsed="false">
      <c r="A617" s="1" t="s">
        <v>16</v>
      </c>
      <c r="B617" s="3" t="n">
        <v>46174</v>
      </c>
      <c r="C617" s="1" t="s">
        <v>17</v>
      </c>
      <c r="D617" s="1" t="s">
        <v>2224</v>
      </c>
      <c r="E617" s="1" t="s">
        <v>2225</v>
      </c>
      <c r="F617" s="1" t="s">
        <v>324</v>
      </c>
      <c r="G617" s="1" t="s">
        <v>2226</v>
      </c>
      <c r="H617" s="1" t="s">
        <v>59</v>
      </c>
      <c r="I617" s="3" t="n">
        <v>43662</v>
      </c>
      <c r="J617" s="1" t="s">
        <v>23</v>
      </c>
      <c r="K617" s="3" t="n">
        <v>45903</v>
      </c>
      <c r="M617" s="1" t="n">
        <v>1</v>
      </c>
      <c r="N617" s="7" t="s">
        <v>230</v>
      </c>
      <c r="O617" s="1" t="s">
        <v>91</v>
      </c>
      <c r="P617" s="5" t="s">
        <v>26</v>
      </c>
    </row>
    <row r="618" customFormat="false" ht="15" hidden="false" customHeight="true" outlineLevel="0" collapsed="false">
      <c r="A618" s="1" t="s">
        <v>16</v>
      </c>
      <c r="B618" s="3" t="n">
        <v>46174</v>
      </c>
      <c r="C618" s="1" t="s">
        <v>17</v>
      </c>
      <c r="D618" s="1" t="s">
        <v>2227</v>
      </c>
      <c r="E618" s="1" t="s">
        <v>2228</v>
      </c>
      <c r="F618" s="1" t="s">
        <v>2229</v>
      </c>
      <c r="G618" s="1" t="s">
        <v>2230</v>
      </c>
      <c r="H618" s="1" t="s">
        <v>84</v>
      </c>
      <c r="I618" s="3" t="n">
        <v>42913</v>
      </c>
      <c r="J618" s="1" t="s">
        <v>23</v>
      </c>
      <c r="K618" s="3" t="n">
        <v>45903</v>
      </c>
      <c r="M618" s="1" t="n">
        <v>1</v>
      </c>
      <c r="N618" s="7" t="s">
        <v>230</v>
      </c>
      <c r="O618" s="1" t="s">
        <v>91</v>
      </c>
      <c r="P618" s="5" t="s">
        <v>26</v>
      </c>
    </row>
    <row r="619" customFormat="false" ht="15" hidden="false" customHeight="true" outlineLevel="0" collapsed="false">
      <c r="A619" s="1" t="s">
        <v>16</v>
      </c>
      <c r="B619" s="3" t="n">
        <v>46174</v>
      </c>
      <c r="C619" s="1" t="s">
        <v>17</v>
      </c>
      <c r="D619" s="1" t="s">
        <v>2231</v>
      </c>
      <c r="E619" s="1" t="s">
        <v>2232</v>
      </c>
      <c r="F619" s="1" t="s">
        <v>2233</v>
      </c>
      <c r="G619" s="1" t="s">
        <v>2234</v>
      </c>
      <c r="H619" s="1" t="s">
        <v>140</v>
      </c>
      <c r="I619" s="3" t="n">
        <v>42004</v>
      </c>
      <c r="J619" s="1" t="s">
        <v>23</v>
      </c>
      <c r="K619" s="3" t="n">
        <v>45903</v>
      </c>
      <c r="M619" s="1" t="n">
        <v>1</v>
      </c>
      <c r="N619" s="7" t="s">
        <v>230</v>
      </c>
      <c r="O619" s="1" t="s">
        <v>91</v>
      </c>
      <c r="P619" s="5" t="s">
        <v>26</v>
      </c>
    </row>
    <row r="620" customFormat="false" ht="15" hidden="false" customHeight="true" outlineLevel="0" collapsed="false">
      <c r="A620" s="1" t="s">
        <v>16</v>
      </c>
      <c r="B620" s="3" t="n">
        <v>46174</v>
      </c>
      <c r="C620" s="1" t="s">
        <v>17</v>
      </c>
      <c r="D620" s="1" t="s">
        <v>2235</v>
      </c>
      <c r="E620" s="1" t="s">
        <v>2236</v>
      </c>
      <c r="F620" s="1" t="s">
        <v>389</v>
      </c>
      <c r="G620" s="1" t="s">
        <v>2237</v>
      </c>
      <c r="H620" s="1" t="s">
        <v>44</v>
      </c>
      <c r="I620" s="3" t="n">
        <v>41014</v>
      </c>
      <c r="J620" s="1" t="s">
        <v>23</v>
      </c>
      <c r="K620" s="3" t="n">
        <v>45903</v>
      </c>
      <c r="M620" s="1" t="n">
        <v>1</v>
      </c>
      <c r="N620" s="7" t="s">
        <v>230</v>
      </c>
      <c r="O620" s="1" t="s">
        <v>91</v>
      </c>
      <c r="P620" s="5" t="s">
        <v>26</v>
      </c>
    </row>
    <row r="621" customFormat="false" ht="15" hidden="false" customHeight="true" outlineLevel="0" collapsed="false">
      <c r="A621" s="1" t="s">
        <v>16</v>
      </c>
      <c r="B621" s="3" t="n">
        <v>46174</v>
      </c>
      <c r="C621" s="1" t="s">
        <v>17</v>
      </c>
      <c r="D621" s="1" t="s">
        <v>2238</v>
      </c>
      <c r="E621" s="1" t="s">
        <v>2239</v>
      </c>
      <c r="F621" s="1" t="s">
        <v>2240</v>
      </c>
      <c r="G621" s="1" t="s">
        <v>2241</v>
      </c>
      <c r="H621" s="1" t="s">
        <v>37</v>
      </c>
      <c r="I621" s="3" t="n">
        <v>42017</v>
      </c>
      <c r="J621" s="1" t="s">
        <v>23</v>
      </c>
      <c r="K621" s="3" t="n">
        <v>45903</v>
      </c>
      <c r="M621" s="1" t="n">
        <v>1</v>
      </c>
      <c r="N621" s="7" t="s">
        <v>230</v>
      </c>
      <c r="O621" s="1" t="s">
        <v>91</v>
      </c>
      <c r="P621" s="5" t="s">
        <v>26</v>
      </c>
    </row>
    <row r="622" customFormat="false" ht="15" hidden="false" customHeight="true" outlineLevel="0" collapsed="false">
      <c r="A622" s="1" t="s">
        <v>16</v>
      </c>
      <c r="B622" s="3" t="n">
        <v>46174</v>
      </c>
      <c r="C622" s="1" t="s">
        <v>17</v>
      </c>
      <c r="D622" s="1" t="s">
        <v>2242</v>
      </c>
      <c r="E622" s="1" t="s">
        <v>2243</v>
      </c>
      <c r="F622" s="1" t="s">
        <v>2222</v>
      </c>
      <c r="G622" s="1" t="s">
        <v>2244</v>
      </c>
      <c r="H622" s="1" t="s">
        <v>22</v>
      </c>
      <c r="I622" s="3" t="n">
        <v>43006</v>
      </c>
      <c r="J622" s="1" t="s">
        <v>23</v>
      </c>
      <c r="K622" s="3" t="n">
        <v>45903</v>
      </c>
      <c r="M622" s="1" t="n">
        <v>1</v>
      </c>
      <c r="N622" s="7" t="s">
        <v>230</v>
      </c>
      <c r="O622" s="1" t="s">
        <v>91</v>
      </c>
      <c r="P622" s="5" t="s">
        <v>26</v>
      </c>
    </row>
    <row r="623" customFormat="false" ht="15" hidden="false" customHeight="true" outlineLevel="0" collapsed="false">
      <c r="A623" s="1" t="s">
        <v>16</v>
      </c>
      <c r="B623" s="3" t="n">
        <v>46174</v>
      </c>
      <c r="C623" s="1" t="s">
        <v>17</v>
      </c>
      <c r="D623" s="1" t="s">
        <v>2245</v>
      </c>
      <c r="E623" s="1" t="s">
        <v>2246</v>
      </c>
      <c r="F623" s="1" t="s">
        <v>2247</v>
      </c>
      <c r="G623" s="1" t="s">
        <v>2248</v>
      </c>
      <c r="H623" s="1" t="s">
        <v>37</v>
      </c>
      <c r="I623" s="3" t="n">
        <v>42189</v>
      </c>
      <c r="J623" s="1" t="s">
        <v>23</v>
      </c>
      <c r="K623" s="3" t="n">
        <v>45903</v>
      </c>
      <c r="M623" s="1" t="n">
        <v>1</v>
      </c>
      <c r="N623" s="7" t="s">
        <v>230</v>
      </c>
      <c r="O623" s="1" t="s">
        <v>91</v>
      </c>
      <c r="P623" s="5" t="s">
        <v>26</v>
      </c>
    </row>
    <row r="624" customFormat="false" ht="15" hidden="false" customHeight="true" outlineLevel="0" collapsed="false">
      <c r="A624" s="1" t="s">
        <v>16</v>
      </c>
      <c r="B624" s="3" t="n">
        <v>46174</v>
      </c>
      <c r="C624" s="1" t="s">
        <v>17</v>
      </c>
      <c r="D624" s="1" t="s">
        <v>2249</v>
      </c>
      <c r="E624" s="1" t="s">
        <v>2250</v>
      </c>
      <c r="F624" s="1" t="s">
        <v>2251</v>
      </c>
      <c r="G624" s="1" t="s">
        <v>2252</v>
      </c>
      <c r="H624" s="1" t="s">
        <v>84</v>
      </c>
      <c r="I624" s="3" t="n">
        <v>42839</v>
      </c>
      <c r="J624" s="1" t="s">
        <v>23</v>
      </c>
      <c r="K624" s="3" t="n">
        <v>45903</v>
      </c>
      <c r="M624" s="1" t="n">
        <v>1</v>
      </c>
      <c r="N624" s="7" t="s">
        <v>230</v>
      </c>
      <c r="O624" s="1" t="s">
        <v>91</v>
      </c>
      <c r="P624" s="5" t="s">
        <v>26</v>
      </c>
    </row>
    <row r="625" customFormat="false" ht="15" hidden="false" customHeight="true" outlineLevel="0" collapsed="false">
      <c r="A625" s="1" t="s">
        <v>16</v>
      </c>
      <c r="B625" s="3" t="n">
        <v>46174</v>
      </c>
      <c r="C625" s="1" t="s">
        <v>17</v>
      </c>
      <c r="D625" s="1" t="s">
        <v>2253</v>
      </c>
      <c r="E625" s="1" t="s">
        <v>2254</v>
      </c>
      <c r="F625" s="1" t="s">
        <v>2240</v>
      </c>
      <c r="G625" s="1" t="s">
        <v>2255</v>
      </c>
      <c r="H625" s="1" t="s">
        <v>44</v>
      </c>
      <c r="I625" s="3" t="n">
        <v>40877</v>
      </c>
      <c r="J625" s="1" t="s">
        <v>23</v>
      </c>
      <c r="K625" s="3" t="n">
        <v>45903</v>
      </c>
      <c r="L625" s="3" t="n">
        <v>45954</v>
      </c>
      <c r="M625" s="1" t="n">
        <v>0.2</v>
      </c>
      <c r="N625" s="7" t="s">
        <v>230</v>
      </c>
      <c r="O625" s="1" t="s">
        <v>91</v>
      </c>
      <c r="P625" s="5" t="s">
        <v>26</v>
      </c>
    </row>
    <row r="626" customFormat="false" ht="15" hidden="false" customHeight="true" outlineLevel="0" collapsed="false">
      <c r="A626" s="1" t="s">
        <v>16</v>
      </c>
      <c r="B626" s="3" t="n">
        <v>46174</v>
      </c>
      <c r="C626" s="1" t="s">
        <v>17</v>
      </c>
      <c r="D626" s="1" t="s">
        <v>2256</v>
      </c>
      <c r="E626" s="1" t="s">
        <v>2257</v>
      </c>
      <c r="F626" s="1" t="s">
        <v>2258</v>
      </c>
      <c r="G626" s="1" t="s">
        <v>2259</v>
      </c>
      <c r="H626" s="1" t="s">
        <v>44</v>
      </c>
      <c r="I626" s="3" t="n">
        <v>40829</v>
      </c>
      <c r="J626" s="1" t="s">
        <v>23</v>
      </c>
      <c r="K626" s="3" t="n">
        <v>45903</v>
      </c>
      <c r="M626" s="1" t="n">
        <v>1</v>
      </c>
      <c r="N626" s="7" t="s">
        <v>230</v>
      </c>
      <c r="O626" s="1" t="s">
        <v>91</v>
      </c>
      <c r="P626" s="5" t="s">
        <v>26</v>
      </c>
    </row>
    <row r="627" customFormat="false" ht="15" hidden="false" customHeight="true" outlineLevel="0" collapsed="false">
      <c r="A627" s="1" t="s">
        <v>16</v>
      </c>
      <c r="B627" s="3" t="n">
        <v>46174</v>
      </c>
      <c r="C627" s="1" t="s">
        <v>17</v>
      </c>
      <c r="D627" s="1" t="s">
        <v>2260</v>
      </c>
      <c r="E627" s="1" t="s">
        <v>2261</v>
      </c>
      <c r="F627" s="1" t="s">
        <v>2222</v>
      </c>
      <c r="G627" s="1" t="s">
        <v>2262</v>
      </c>
      <c r="H627" s="1" t="s">
        <v>59</v>
      </c>
      <c r="I627" s="3" t="n">
        <v>43659</v>
      </c>
      <c r="J627" s="1" t="s">
        <v>23</v>
      </c>
      <c r="K627" s="3" t="n">
        <v>45903</v>
      </c>
      <c r="M627" s="1" t="n">
        <v>1</v>
      </c>
      <c r="N627" s="7" t="s">
        <v>230</v>
      </c>
      <c r="O627" s="1" t="s">
        <v>91</v>
      </c>
      <c r="P627" s="5" t="s">
        <v>26</v>
      </c>
    </row>
    <row r="628" customFormat="false" ht="15" hidden="false" customHeight="true" outlineLevel="0" collapsed="false">
      <c r="A628" s="1" t="s">
        <v>16</v>
      </c>
      <c r="B628" s="3" t="n">
        <v>46174</v>
      </c>
      <c r="C628" s="1" t="s">
        <v>17</v>
      </c>
      <c r="D628" s="1" t="s">
        <v>2263</v>
      </c>
      <c r="E628" s="1" t="s">
        <v>2264</v>
      </c>
      <c r="F628" s="1" t="s">
        <v>87</v>
      </c>
      <c r="G628" s="1" t="s">
        <v>2265</v>
      </c>
      <c r="H628" s="1" t="s">
        <v>140</v>
      </c>
      <c r="I628" s="3" t="n">
        <v>41787</v>
      </c>
      <c r="J628" s="1" t="s">
        <v>23</v>
      </c>
      <c r="K628" s="3" t="n">
        <v>45903</v>
      </c>
      <c r="M628" s="1" t="n">
        <v>1</v>
      </c>
      <c r="N628" s="7" t="s">
        <v>230</v>
      </c>
      <c r="O628" s="1" t="s">
        <v>91</v>
      </c>
      <c r="P628" s="6" t="s">
        <v>39</v>
      </c>
    </row>
    <row r="629" customFormat="false" ht="15" hidden="false" customHeight="true" outlineLevel="0" collapsed="false">
      <c r="A629" s="1" t="s">
        <v>16</v>
      </c>
      <c r="B629" s="3" t="n">
        <v>46174</v>
      </c>
      <c r="C629" s="1" t="s">
        <v>17</v>
      </c>
      <c r="D629" s="1" t="s">
        <v>2266</v>
      </c>
      <c r="E629" s="1" t="s">
        <v>2267</v>
      </c>
      <c r="F629" s="1" t="s">
        <v>2268</v>
      </c>
      <c r="G629" s="1" t="s">
        <v>2269</v>
      </c>
      <c r="H629" s="1" t="s">
        <v>44</v>
      </c>
      <c r="I629" s="3" t="n">
        <v>41061</v>
      </c>
      <c r="J629" s="1" t="s">
        <v>23</v>
      </c>
      <c r="K629" s="3" t="n">
        <v>45903</v>
      </c>
      <c r="M629" s="1" t="n">
        <v>1</v>
      </c>
      <c r="N629" s="7" t="s">
        <v>230</v>
      </c>
      <c r="O629" s="1" t="s">
        <v>91</v>
      </c>
      <c r="P629" s="5" t="s">
        <v>26</v>
      </c>
    </row>
    <row r="630" customFormat="false" ht="15" hidden="false" customHeight="true" outlineLevel="0" collapsed="false">
      <c r="A630" s="1" t="s">
        <v>16</v>
      </c>
      <c r="B630" s="3" t="n">
        <v>46174</v>
      </c>
      <c r="C630" s="1" t="s">
        <v>17</v>
      </c>
      <c r="D630" s="1" t="s">
        <v>2270</v>
      </c>
      <c r="E630" s="1" t="s">
        <v>2271</v>
      </c>
      <c r="F630" s="1" t="s">
        <v>2272</v>
      </c>
      <c r="G630" s="1" t="s">
        <v>2273</v>
      </c>
      <c r="H630" s="1" t="s">
        <v>31</v>
      </c>
      <c r="I630" s="3" t="n">
        <v>43717</v>
      </c>
      <c r="J630" s="1" t="s">
        <v>23</v>
      </c>
      <c r="K630" s="3" t="n">
        <v>45903</v>
      </c>
      <c r="M630" s="1" t="n">
        <v>1</v>
      </c>
      <c r="N630" s="7" t="s">
        <v>230</v>
      </c>
      <c r="O630" s="1" t="s">
        <v>91</v>
      </c>
      <c r="P630" s="5" t="s">
        <v>26</v>
      </c>
    </row>
    <row r="631" customFormat="false" ht="15" hidden="false" customHeight="true" outlineLevel="0" collapsed="false">
      <c r="A631" s="1" t="s">
        <v>16</v>
      </c>
      <c r="B631" s="3" t="n">
        <v>46174</v>
      </c>
      <c r="C631" s="1" t="s">
        <v>17</v>
      </c>
      <c r="D631" s="1" t="s">
        <v>2274</v>
      </c>
      <c r="E631" s="1" t="s">
        <v>2275</v>
      </c>
      <c r="F631" s="1" t="s">
        <v>754</v>
      </c>
      <c r="G631" s="1" t="s">
        <v>2276</v>
      </c>
      <c r="H631" s="1" t="s">
        <v>84</v>
      </c>
      <c r="I631" s="3" t="n">
        <v>42501</v>
      </c>
      <c r="J631" s="1" t="s">
        <v>23</v>
      </c>
      <c r="K631" s="3" t="n">
        <v>45903</v>
      </c>
      <c r="M631" s="1" t="n">
        <v>1</v>
      </c>
      <c r="N631" s="7" t="s">
        <v>230</v>
      </c>
      <c r="O631" s="1" t="s">
        <v>91</v>
      </c>
      <c r="P631" s="6" t="s">
        <v>39</v>
      </c>
    </row>
    <row r="632" customFormat="false" ht="15" hidden="false" customHeight="true" outlineLevel="0" collapsed="false">
      <c r="A632" s="1" t="s">
        <v>16</v>
      </c>
      <c r="B632" s="3" t="n">
        <v>46174</v>
      </c>
      <c r="C632" s="1" t="s">
        <v>17</v>
      </c>
      <c r="D632" s="1" t="s">
        <v>2277</v>
      </c>
      <c r="E632" s="1" t="s">
        <v>2278</v>
      </c>
      <c r="F632" s="1" t="s">
        <v>410</v>
      </c>
      <c r="G632" s="1" t="s">
        <v>2279</v>
      </c>
      <c r="H632" s="1" t="s">
        <v>140</v>
      </c>
      <c r="I632" s="3" t="n">
        <v>41978</v>
      </c>
      <c r="J632" s="1" t="s">
        <v>23</v>
      </c>
      <c r="K632" s="3" t="n">
        <v>45903</v>
      </c>
      <c r="M632" s="1" t="n">
        <v>1</v>
      </c>
      <c r="N632" s="7" t="s">
        <v>230</v>
      </c>
      <c r="O632" s="1" t="s">
        <v>91</v>
      </c>
      <c r="P632" s="5" t="s">
        <v>26</v>
      </c>
    </row>
    <row r="633" customFormat="false" ht="15" hidden="false" customHeight="true" outlineLevel="0" collapsed="false">
      <c r="A633" s="1" t="s">
        <v>16</v>
      </c>
      <c r="B633" s="3" t="n">
        <v>46174</v>
      </c>
      <c r="C633" s="1" t="s">
        <v>17</v>
      </c>
      <c r="D633" s="1" t="s">
        <v>2280</v>
      </c>
      <c r="E633" s="1" t="s">
        <v>2281</v>
      </c>
      <c r="F633" s="1" t="s">
        <v>2282</v>
      </c>
      <c r="G633" s="1" t="s">
        <v>2283</v>
      </c>
      <c r="H633" s="1" t="s">
        <v>31</v>
      </c>
      <c r="I633" s="3" t="n">
        <v>44144</v>
      </c>
      <c r="J633" s="1" t="s">
        <v>23</v>
      </c>
      <c r="K633" s="3" t="n">
        <v>45903</v>
      </c>
      <c r="M633" s="1" t="n">
        <v>1</v>
      </c>
      <c r="N633" s="7" t="s">
        <v>230</v>
      </c>
      <c r="O633" s="1" t="s">
        <v>91</v>
      </c>
      <c r="P633" s="5" t="s">
        <v>26</v>
      </c>
    </row>
    <row r="634" customFormat="false" ht="15" hidden="false" customHeight="true" outlineLevel="0" collapsed="false">
      <c r="A634" s="1" t="s">
        <v>16</v>
      </c>
      <c r="B634" s="3" t="n">
        <v>46174</v>
      </c>
      <c r="C634" s="1" t="s">
        <v>17</v>
      </c>
      <c r="D634" s="1" t="s">
        <v>2284</v>
      </c>
      <c r="E634" s="1" t="s">
        <v>2285</v>
      </c>
      <c r="F634" s="1" t="s">
        <v>2286</v>
      </c>
      <c r="G634" s="1" t="s">
        <v>2287</v>
      </c>
      <c r="H634" s="1" t="s">
        <v>128</v>
      </c>
      <c r="I634" s="3" t="n">
        <v>41583</v>
      </c>
      <c r="J634" s="1" t="s">
        <v>23</v>
      </c>
      <c r="K634" s="3" t="n">
        <v>45903</v>
      </c>
      <c r="M634" s="1" t="n">
        <v>1</v>
      </c>
      <c r="N634" s="7" t="s">
        <v>230</v>
      </c>
      <c r="O634" s="1" t="s">
        <v>91</v>
      </c>
      <c r="P634" s="5" t="s">
        <v>26</v>
      </c>
    </row>
    <row r="635" customFormat="false" ht="15" hidden="false" customHeight="true" outlineLevel="0" collapsed="false">
      <c r="A635" s="1" t="s">
        <v>16</v>
      </c>
      <c r="B635" s="3" t="n">
        <v>46174</v>
      </c>
      <c r="C635" s="1" t="s">
        <v>17</v>
      </c>
      <c r="D635" s="1" t="s">
        <v>2288</v>
      </c>
      <c r="E635" s="1" t="s">
        <v>2289</v>
      </c>
      <c r="F635" s="1" t="s">
        <v>2290</v>
      </c>
      <c r="G635" s="1" t="s">
        <v>2291</v>
      </c>
      <c r="H635" s="1" t="s">
        <v>44</v>
      </c>
      <c r="I635" s="3" t="n">
        <v>40845</v>
      </c>
      <c r="J635" s="1" t="s">
        <v>23</v>
      </c>
      <c r="K635" s="3" t="n">
        <v>45903</v>
      </c>
      <c r="M635" s="1" t="n">
        <v>1</v>
      </c>
      <c r="N635" s="7" t="s">
        <v>230</v>
      </c>
      <c r="O635" s="1" t="s">
        <v>91</v>
      </c>
      <c r="P635" s="5" t="s">
        <v>26</v>
      </c>
    </row>
    <row r="636" customFormat="false" ht="15" hidden="false" customHeight="true" outlineLevel="0" collapsed="false">
      <c r="A636" s="1" t="s">
        <v>16</v>
      </c>
      <c r="B636" s="3" t="n">
        <v>46174</v>
      </c>
      <c r="C636" s="1" t="s">
        <v>17</v>
      </c>
      <c r="D636" s="1" t="s">
        <v>2292</v>
      </c>
      <c r="E636" s="1" t="s">
        <v>2293</v>
      </c>
      <c r="F636" s="1" t="s">
        <v>1099</v>
      </c>
      <c r="G636" s="1" t="s">
        <v>2294</v>
      </c>
      <c r="H636" s="1" t="s">
        <v>31</v>
      </c>
      <c r="I636" s="3" t="n">
        <v>43506</v>
      </c>
      <c r="J636" s="1" t="s">
        <v>23</v>
      </c>
      <c r="K636" s="3" t="n">
        <v>45903</v>
      </c>
      <c r="M636" s="1" t="n">
        <v>1</v>
      </c>
      <c r="N636" s="7" t="s">
        <v>230</v>
      </c>
      <c r="O636" s="1" t="s">
        <v>91</v>
      </c>
      <c r="P636" s="5" t="s">
        <v>26</v>
      </c>
    </row>
    <row r="637" customFormat="false" ht="15" hidden="false" customHeight="true" outlineLevel="0" collapsed="false">
      <c r="A637" s="1" t="s">
        <v>16</v>
      </c>
      <c r="B637" s="3" t="n">
        <v>46174</v>
      </c>
      <c r="C637" s="1" t="s">
        <v>17</v>
      </c>
      <c r="D637" s="1" t="s">
        <v>2295</v>
      </c>
      <c r="E637" s="1" t="s">
        <v>2296</v>
      </c>
      <c r="F637" s="1" t="s">
        <v>1347</v>
      </c>
      <c r="G637" s="1" t="s">
        <v>2297</v>
      </c>
      <c r="H637" s="1" t="s">
        <v>59</v>
      </c>
      <c r="I637" s="3" t="n">
        <v>43513</v>
      </c>
      <c r="J637" s="1" t="s">
        <v>23</v>
      </c>
      <c r="K637" s="3" t="n">
        <v>45903</v>
      </c>
      <c r="M637" s="1" t="n">
        <v>1</v>
      </c>
      <c r="N637" s="7" t="s">
        <v>230</v>
      </c>
      <c r="O637" s="1" t="s">
        <v>91</v>
      </c>
      <c r="P637" s="5" t="s">
        <v>26</v>
      </c>
    </row>
    <row r="638" customFormat="false" ht="15" hidden="false" customHeight="true" outlineLevel="0" collapsed="false">
      <c r="A638" s="1" t="s">
        <v>16</v>
      </c>
      <c r="B638" s="3" t="n">
        <v>46174</v>
      </c>
      <c r="C638" s="1" t="s">
        <v>17</v>
      </c>
      <c r="D638" s="1" t="s">
        <v>2298</v>
      </c>
      <c r="E638" s="1" t="s">
        <v>2299</v>
      </c>
      <c r="F638" s="1" t="s">
        <v>2300</v>
      </c>
      <c r="G638" s="1" t="s">
        <v>2301</v>
      </c>
      <c r="H638" s="1" t="s">
        <v>22</v>
      </c>
      <c r="I638" s="3" t="n">
        <v>43084</v>
      </c>
      <c r="J638" s="1" t="s">
        <v>23</v>
      </c>
      <c r="K638" s="3" t="n">
        <v>45903</v>
      </c>
      <c r="M638" s="1" t="n">
        <v>1</v>
      </c>
      <c r="N638" s="7" t="s">
        <v>230</v>
      </c>
      <c r="O638" s="1" t="s">
        <v>91</v>
      </c>
      <c r="P638" s="5" t="s">
        <v>26</v>
      </c>
    </row>
    <row r="639" customFormat="false" ht="15" hidden="false" customHeight="true" outlineLevel="0" collapsed="false">
      <c r="A639" s="1" t="s">
        <v>16</v>
      </c>
      <c r="B639" s="3" t="n">
        <v>46174</v>
      </c>
      <c r="C639" s="1" t="s">
        <v>17</v>
      </c>
      <c r="D639" s="1" t="s">
        <v>2302</v>
      </c>
      <c r="E639" s="1" t="s">
        <v>2303</v>
      </c>
      <c r="F639" s="1" t="s">
        <v>1618</v>
      </c>
      <c r="G639" s="1" t="s">
        <v>2304</v>
      </c>
      <c r="H639" s="1" t="s">
        <v>84</v>
      </c>
      <c r="I639" s="3" t="n">
        <v>43036</v>
      </c>
      <c r="J639" s="1" t="s">
        <v>23</v>
      </c>
      <c r="K639" s="3" t="n">
        <v>45903</v>
      </c>
      <c r="M639" s="1" t="n">
        <v>1</v>
      </c>
      <c r="N639" s="7" t="s">
        <v>230</v>
      </c>
      <c r="O639" s="1" t="s">
        <v>91</v>
      </c>
      <c r="P639" s="5" t="s">
        <v>26</v>
      </c>
    </row>
    <row r="640" customFormat="false" ht="15" hidden="false" customHeight="true" outlineLevel="0" collapsed="false">
      <c r="A640" s="1" t="s">
        <v>16</v>
      </c>
      <c r="B640" s="3" t="n">
        <v>46174</v>
      </c>
      <c r="C640" s="1" t="s">
        <v>17</v>
      </c>
      <c r="D640" s="1" t="s">
        <v>2305</v>
      </c>
      <c r="E640" s="1" t="s">
        <v>2306</v>
      </c>
      <c r="F640" s="1" t="s">
        <v>2307</v>
      </c>
      <c r="G640" s="1" t="s">
        <v>2308</v>
      </c>
      <c r="H640" s="1" t="s">
        <v>22</v>
      </c>
      <c r="I640" s="3" t="n">
        <v>43306</v>
      </c>
      <c r="J640" s="1" t="s">
        <v>23</v>
      </c>
      <c r="K640" s="3" t="n">
        <v>45905</v>
      </c>
      <c r="M640" s="1" t="n">
        <v>0.975</v>
      </c>
      <c r="N640" s="7" t="s">
        <v>230</v>
      </c>
      <c r="O640" s="1" t="s">
        <v>91</v>
      </c>
      <c r="P640" s="5" t="s">
        <v>26</v>
      </c>
    </row>
    <row r="641" customFormat="false" ht="15" hidden="false" customHeight="true" outlineLevel="0" collapsed="false">
      <c r="A641" s="1" t="s">
        <v>16</v>
      </c>
      <c r="B641" s="3" t="n">
        <v>46174</v>
      </c>
      <c r="C641" s="1" t="s">
        <v>17</v>
      </c>
      <c r="D641" s="1" t="s">
        <v>2309</v>
      </c>
      <c r="E641" s="1" t="s">
        <v>2310</v>
      </c>
      <c r="F641" s="1" t="s">
        <v>2311</v>
      </c>
      <c r="G641" s="1" t="s">
        <v>2312</v>
      </c>
      <c r="H641" s="1" t="s">
        <v>128</v>
      </c>
      <c r="I641" s="3" t="n">
        <v>40995</v>
      </c>
      <c r="J641" s="1" t="s">
        <v>23</v>
      </c>
      <c r="K641" s="3" t="n">
        <v>45903</v>
      </c>
      <c r="M641" s="1" t="n">
        <v>1</v>
      </c>
      <c r="N641" s="7" t="s">
        <v>230</v>
      </c>
      <c r="O641" s="1" t="s">
        <v>91</v>
      </c>
      <c r="P641" s="5" t="s">
        <v>26</v>
      </c>
    </row>
    <row r="642" customFormat="false" ht="15" hidden="false" customHeight="true" outlineLevel="0" collapsed="false">
      <c r="A642" s="1" t="s">
        <v>16</v>
      </c>
      <c r="B642" s="3" t="n">
        <v>46174</v>
      </c>
      <c r="C642" s="1" t="s">
        <v>17</v>
      </c>
      <c r="D642" s="1" t="s">
        <v>2313</v>
      </c>
      <c r="E642" s="1" t="s">
        <v>2314</v>
      </c>
      <c r="F642" s="1" t="s">
        <v>2315</v>
      </c>
      <c r="G642" s="1" t="s">
        <v>2316</v>
      </c>
      <c r="H642" s="1" t="s">
        <v>44</v>
      </c>
      <c r="I642" s="3" t="n">
        <v>41055</v>
      </c>
      <c r="J642" s="1" t="s">
        <v>23</v>
      </c>
      <c r="K642" s="3" t="n">
        <v>45903</v>
      </c>
      <c r="M642" s="1" t="n">
        <v>1</v>
      </c>
      <c r="N642" s="7" t="s">
        <v>230</v>
      </c>
      <c r="O642" s="1" t="s">
        <v>91</v>
      </c>
      <c r="P642" s="5" t="s">
        <v>26</v>
      </c>
    </row>
    <row r="643" customFormat="false" ht="15" hidden="false" customHeight="true" outlineLevel="0" collapsed="false">
      <c r="A643" s="1" t="s">
        <v>16</v>
      </c>
      <c r="B643" s="3" t="n">
        <v>46174</v>
      </c>
      <c r="C643" s="1" t="s">
        <v>17</v>
      </c>
      <c r="D643" s="1" t="s">
        <v>2317</v>
      </c>
      <c r="E643" s="1" t="s">
        <v>2318</v>
      </c>
      <c r="F643" s="1" t="s">
        <v>2319</v>
      </c>
      <c r="G643" s="1" t="s">
        <v>2320</v>
      </c>
      <c r="H643" s="1" t="s">
        <v>84</v>
      </c>
      <c r="I643" s="3" t="n">
        <v>42991</v>
      </c>
      <c r="J643" s="1" t="s">
        <v>23</v>
      </c>
      <c r="K643" s="3" t="n">
        <v>45903</v>
      </c>
      <c r="M643" s="1" t="n">
        <v>1</v>
      </c>
      <c r="N643" s="7" t="s">
        <v>230</v>
      </c>
      <c r="O643" s="1" t="s">
        <v>91</v>
      </c>
      <c r="P643" s="5" t="s">
        <v>26</v>
      </c>
    </row>
    <row r="644" customFormat="false" ht="15" hidden="false" customHeight="true" outlineLevel="0" collapsed="false">
      <c r="A644" s="1" t="s">
        <v>16</v>
      </c>
      <c r="B644" s="3" t="n">
        <v>46174</v>
      </c>
      <c r="C644" s="1" t="s">
        <v>17</v>
      </c>
      <c r="D644" s="1" t="s">
        <v>2321</v>
      </c>
      <c r="E644" s="1" t="s">
        <v>2322</v>
      </c>
      <c r="F644" s="1" t="s">
        <v>2323</v>
      </c>
      <c r="G644" s="1" t="s">
        <v>2324</v>
      </c>
      <c r="H644" s="1" t="s">
        <v>128</v>
      </c>
      <c r="I644" s="3" t="n">
        <v>41358</v>
      </c>
      <c r="J644" s="1" t="s">
        <v>23</v>
      </c>
      <c r="K644" s="3" t="n">
        <v>45903</v>
      </c>
      <c r="M644" s="1" t="n">
        <v>1</v>
      </c>
      <c r="N644" s="7" t="s">
        <v>230</v>
      </c>
      <c r="O644" s="1" t="s">
        <v>91</v>
      </c>
      <c r="P644" s="5" t="s">
        <v>26</v>
      </c>
    </row>
    <row r="645" customFormat="false" ht="15" hidden="false" customHeight="true" outlineLevel="0" collapsed="false">
      <c r="A645" s="1" t="s">
        <v>16</v>
      </c>
      <c r="B645" s="3" t="n">
        <v>46174</v>
      </c>
      <c r="C645" s="1" t="s">
        <v>17</v>
      </c>
      <c r="D645" s="1" t="s">
        <v>2325</v>
      </c>
      <c r="E645" s="1" t="s">
        <v>2326</v>
      </c>
      <c r="F645" s="1" t="s">
        <v>2327</v>
      </c>
      <c r="G645" s="1" t="s">
        <v>2328</v>
      </c>
      <c r="H645" s="1" t="s">
        <v>185</v>
      </c>
      <c r="I645" s="3" t="n">
        <v>41670</v>
      </c>
      <c r="J645" s="1" t="s">
        <v>23</v>
      </c>
      <c r="K645" s="3" t="n">
        <v>45903</v>
      </c>
      <c r="M645" s="1" t="n">
        <v>1</v>
      </c>
      <c r="N645" s="7" t="s">
        <v>230</v>
      </c>
      <c r="O645" s="1" t="s">
        <v>91</v>
      </c>
      <c r="P645" s="5" t="s">
        <v>26</v>
      </c>
    </row>
    <row r="646" customFormat="false" ht="15" hidden="false" customHeight="true" outlineLevel="0" collapsed="false">
      <c r="A646" s="1" t="s">
        <v>16</v>
      </c>
      <c r="B646" s="3" t="n">
        <v>46174</v>
      </c>
      <c r="C646" s="1" t="s">
        <v>17</v>
      </c>
      <c r="D646" s="1" t="s">
        <v>2329</v>
      </c>
      <c r="E646" s="1" t="s">
        <v>2330</v>
      </c>
      <c r="F646" s="1" t="s">
        <v>613</v>
      </c>
      <c r="G646" s="1" t="s">
        <v>2331</v>
      </c>
      <c r="H646" s="1" t="s">
        <v>185</v>
      </c>
      <c r="I646" s="3" t="n">
        <v>41865</v>
      </c>
      <c r="J646" s="1" t="s">
        <v>23</v>
      </c>
      <c r="K646" s="3" t="n">
        <v>45930</v>
      </c>
      <c r="M646" s="1" t="n">
        <v>0.9</v>
      </c>
      <c r="N646" s="7" t="s">
        <v>230</v>
      </c>
      <c r="O646" s="1" t="s">
        <v>91</v>
      </c>
      <c r="P646" s="5" t="s">
        <v>26</v>
      </c>
    </row>
    <row r="647" customFormat="false" ht="15" hidden="false" customHeight="true" outlineLevel="0" collapsed="false">
      <c r="A647" s="1" t="s">
        <v>16</v>
      </c>
      <c r="B647" s="3" t="n">
        <v>46174</v>
      </c>
      <c r="C647" s="1" t="s">
        <v>17</v>
      </c>
      <c r="D647" s="1" t="s">
        <v>2332</v>
      </c>
      <c r="E647" s="1" t="s">
        <v>2333</v>
      </c>
      <c r="F647" s="1" t="s">
        <v>2334</v>
      </c>
      <c r="G647" s="1" t="s">
        <v>2335</v>
      </c>
      <c r="H647" s="1" t="s">
        <v>185</v>
      </c>
      <c r="I647" s="3" t="n">
        <v>41731</v>
      </c>
      <c r="J647" s="1" t="s">
        <v>23</v>
      </c>
      <c r="K647" s="3" t="n">
        <v>45903</v>
      </c>
      <c r="M647" s="1" t="n">
        <v>1</v>
      </c>
      <c r="N647" s="7" t="s">
        <v>230</v>
      </c>
      <c r="O647" s="1" t="s">
        <v>91</v>
      </c>
      <c r="P647" s="6" t="s">
        <v>39</v>
      </c>
    </row>
    <row r="648" customFormat="false" ht="15" hidden="false" customHeight="true" outlineLevel="0" collapsed="false">
      <c r="A648" s="1" t="s">
        <v>16</v>
      </c>
      <c r="B648" s="3" t="n">
        <v>46174</v>
      </c>
      <c r="C648" s="1" t="s">
        <v>17</v>
      </c>
      <c r="D648" s="1" t="s">
        <v>2336</v>
      </c>
      <c r="E648" s="1" t="s">
        <v>2337</v>
      </c>
      <c r="F648" s="1" t="s">
        <v>2068</v>
      </c>
      <c r="G648" s="1" t="s">
        <v>2338</v>
      </c>
      <c r="H648" s="1" t="s">
        <v>140</v>
      </c>
      <c r="I648" s="3" t="n">
        <v>42269</v>
      </c>
      <c r="J648" s="1" t="s">
        <v>23</v>
      </c>
      <c r="K648" s="3" t="n">
        <v>45903</v>
      </c>
      <c r="M648" s="1" t="n">
        <v>1</v>
      </c>
      <c r="N648" s="7" t="s">
        <v>230</v>
      </c>
      <c r="O648" s="1" t="s">
        <v>91</v>
      </c>
      <c r="P648" s="6" t="s">
        <v>39</v>
      </c>
    </row>
    <row r="649" customFormat="false" ht="15" hidden="false" customHeight="true" outlineLevel="0" collapsed="false">
      <c r="A649" s="1" t="s">
        <v>16</v>
      </c>
      <c r="B649" s="3" t="n">
        <v>46174</v>
      </c>
      <c r="C649" s="1" t="s">
        <v>17</v>
      </c>
      <c r="D649" s="1" t="s">
        <v>2339</v>
      </c>
      <c r="E649" s="1" t="s">
        <v>2340</v>
      </c>
      <c r="F649" s="1" t="s">
        <v>257</v>
      </c>
      <c r="G649" s="1" t="s">
        <v>2341</v>
      </c>
      <c r="H649" s="1" t="s">
        <v>185</v>
      </c>
      <c r="I649" s="3" t="n">
        <v>41945</v>
      </c>
      <c r="J649" s="1" t="s">
        <v>23</v>
      </c>
      <c r="K649" s="3" t="n">
        <v>45903</v>
      </c>
      <c r="M649" s="1" t="n">
        <v>1</v>
      </c>
      <c r="N649" s="7" t="s">
        <v>230</v>
      </c>
      <c r="O649" s="1" t="s">
        <v>91</v>
      </c>
      <c r="P649" s="5" t="s">
        <v>26</v>
      </c>
    </row>
    <row r="650" customFormat="false" ht="15" hidden="false" customHeight="true" outlineLevel="0" collapsed="false">
      <c r="A650" s="1" t="s">
        <v>16</v>
      </c>
      <c r="B650" s="3" t="n">
        <v>46174</v>
      </c>
      <c r="C650" s="1" t="s">
        <v>17</v>
      </c>
      <c r="D650" s="1" t="s">
        <v>2342</v>
      </c>
      <c r="E650" s="1" t="s">
        <v>2343</v>
      </c>
      <c r="F650" s="1" t="s">
        <v>2233</v>
      </c>
      <c r="G650" s="1" t="s">
        <v>2344</v>
      </c>
      <c r="H650" s="1" t="s">
        <v>59</v>
      </c>
      <c r="I650" s="3" t="n">
        <v>43312</v>
      </c>
      <c r="J650" s="1" t="s">
        <v>23</v>
      </c>
      <c r="K650" s="3" t="n">
        <v>45903</v>
      </c>
      <c r="M650" s="1" t="n">
        <v>1</v>
      </c>
      <c r="N650" s="7" t="s">
        <v>230</v>
      </c>
      <c r="O650" s="1" t="s">
        <v>91</v>
      </c>
      <c r="P650" s="5" t="s">
        <v>26</v>
      </c>
    </row>
    <row r="651" customFormat="false" ht="15" hidden="false" customHeight="true" outlineLevel="0" collapsed="false">
      <c r="A651" s="1" t="s">
        <v>16</v>
      </c>
      <c r="B651" s="3" t="n">
        <v>46174</v>
      </c>
      <c r="C651" s="1" t="s">
        <v>17</v>
      </c>
      <c r="D651" s="1" t="s">
        <v>2345</v>
      </c>
      <c r="E651" s="1" t="s">
        <v>2346</v>
      </c>
      <c r="F651" s="1" t="s">
        <v>442</v>
      </c>
      <c r="G651" s="1" t="s">
        <v>2347</v>
      </c>
      <c r="H651" s="1" t="s">
        <v>185</v>
      </c>
      <c r="I651" s="3" t="n">
        <v>41862</v>
      </c>
      <c r="J651" s="1" t="s">
        <v>23</v>
      </c>
      <c r="K651" s="3" t="n">
        <v>45903</v>
      </c>
      <c r="M651" s="1" t="n">
        <v>1</v>
      </c>
      <c r="N651" s="7" t="s">
        <v>230</v>
      </c>
      <c r="O651" s="1" t="s">
        <v>91</v>
      </c>
      <c r="P651" s="5" t="s">
        <v>26</v>
      </c>
    </row>
    <row r="652" customFormat="false" ht="15" hidden="false" customHeight="true" outlineLevel="0" collapsed="false">
      <c r="A652" s="1" t="s">
        <v>16</v>
      </c>
      <c r="B652" s="3" t="n">
        <v>46174</v>
      </c>
      <c r="C652" s="1" t="s">
        <v>17</v>
      </c>
      <c r="D652" s="1" t="s">
        <v>2348</v>
      </c>
      <c r="E652" s="1" t="s">
        <v>2349</v>
      </c>
      <c r="F652" s="1" t="s">
        <v>2350</v>
      </c>
      <c r="G652" s="1" t="s">
        <v>2351</v>
      </c>
      <c r="H652" s="1" t="s">
        <v>59</v>
      </c>
      <c r="I652" s="3" t="n">
        <v>43528</v>
      </c>
      <c r="J652" s="1" t="s">
        <v>23</v>
      </c>
      <c r="K652" s="3" t="n">
        <v>45903</v>
      </c>
      <c r="M652" s="1" t="n">
        <v>1</v>
      </c>
      <c r="N652" s="7" t="s">
        <v>230</v>
      </c>
      <c r="O652" s="1" t="s">
        <v>91</v>
      </c>
      <c r="P652" s="5" t="s">
        <v>26</v>
      </c>
    </row>
    <row r="653" customFormat="false" ht="15" hidden="false" customHeight="true" outlineLevel="0" collapsed="false">
      <c r="A653" s="1" t="s">
        <v>16</v>
      </c>
      <c r="B653" s="3" t="n">
        <v>46174</v>
      </c>
      <c r="C653" s="1" t="s">
        <v>17</v>
      </c>
      <c r="D653" s="1" t="s">
        <v>2352</v>
      </c>
      <c r="E653" s="1" t="s">
        <v>2353</v>
      </c>
      <c r="F653" s="1" t="s">
        <v>223</v>
      </c>
      <c r="G653" s="1" t="s">
        <v>2354</v>
      </c>
      <c r="H653" s="1" t="s">
        <v>31</v>
      </c>
      <c r="I653" s="3" t="n">
        <v>43495</v>
      </c>
      <c r="J653" s="1" t="s">
        <v>23</v>
      </c>
      <c r="K653" s="3" t="n">
        <v>45903</v>
      </c>
      <c r="M653" s="1" t="n">
        <v>1</v>
      </c>
      <c r="N653" s="7" t="s">
        <v>230</v>
      </c>
      <c r="O653" s="1" t="s">
        <v>91</v>
      </c>
      <c r="P653" s="5" t="s">
        <v>26</v>
      </c>
    </row>
    <row r="654" customFormat="false" ht="15" hidden="false" customHeight="true" outlineLevel="0" collapsed="false">
      <c r="A654" s="1" t="s">
        <v>16</v>
      </c>
      <c r="B654" s="3" t="n">
        <v>46174</v>
      </c>
      <c r="C654" s="1" t="s">
        <v>17</v>
      </c>
      <c r="D654" s="1" t="s">
        <v>2355</v>
      </c>
      <c r="E654" s="1" t="s">
        <v>2356</v>
      </c>
      <c r="F654" s="1" t="s">
        <v>2357</v>
      </c>
      <c r="G654" s="1" t="s">
        <v>2358</v>
      </c>
      <c r="H654" s="1" t="s">
        <v>84</v>
      </c>
      <c r="I654" s="3" t="n">
        <v>42398</v>
      </c>
      <c r="J654" s="1" t="s">
        <v>23</v>
      </c>
      <c r="K654" s="3" t="n">
        <v>45903</v>
      </c>
      <c r="M654" s="1" t="n">
        <v>1</v>
      </c>
      <c r="N654" s="7" t="s">
        <v>230</v>
      </c>
      <c r="O654" s="1" t="s">
        <v>91</v>
      </c>
      <c r="P654" s="5" t="s">
        <v>26</v>
      </c>
    </row>
    <row r="655" customFormat="false" ht="15" hidden="false" customHeight="true" outlineLevel="0" collapsed="false">
      <c r="A655" s="1" t="s">
        <v>16</v>
      </c>
      <c r="B655" s="3" t="n">
        <v>46174</v>
      </c>
      <c r="C655" s="1" t="s">
        <v>17</v>
      </c>
      <c r="D655" s="1" t="s">
        <v>2359</v>
      </c>
      <c r="E655" s="1" t="s">
        <v>2360</v>
      </c>
      <c r="F655" s="1" t="s">
        <v>138</v>
      </c>
      <c r="G655" s="1" t="s">
        <v>2361</v>
      </c>
      <c r="H655" s="1" t="s">
        <v>140</v>
      </c>
      <c r="I655" s="3" t="n">
        <v>41877</v>
      </c>
      <c r="J655" s="1" t="s">
        <v>23</v>
      </c>
      <c r="K655" s="3" t="n">
        <v>45903</v>
      </c>
      <c r="M655" s="1" t="n">
        <v>1</v>
      </c>
      <c r="N655" s="7" t="s">
        <v>230</v>
      </c>
      <c r="O655" s="1" t="s">
        <v>91</v>
      </c>
      <c r="P655" s="5" t="s">
        <v>26</v>
      </c>
    </row>
    <row r="656" customFormat="false" ht="15" hidden="false" customHeight="true" outlineLevel="0" collapsed="false">
      <c r="A656" s="1" t="s">
        <v>16</v>
      </c>
      <c r="B656" s="3" t="n">
        <v>46174</v>
      </c>
      <c r="C656" s="1" t="s">
        <v>17</v>
      </c>
      <c r="D656" s="1" t="s">
        <v>2362</v>
      </c>
      <c r="E656" s="1" t="s">
        <v>2363</v>
      </c>
      <c r="F656" s="1" t="s">
        <v>2364</v>
      </c>
      <c r="G656" s="1" t="s">
        <v>2365</v>
      </c>
      <c r="H656" s="1" t="s">
        <v>140</v>
      </c>
      <c r="I656" s="3" t="n">
        <v>41929</v>
      </c>
      <c r="J656" s="1" t="s">
        <v>23</v>
      </c>
      <c r="K656" s="3" t="n">
        <v>45903</v>
      </c>
      <c r="M656" s="1" t="n">
        <v>1</v>
      </c>
      <c r="N656" s="7" t="s">
        <v>230</v>
      </c>
      <c r="O656" s="1" t="s">
        <v>91</v>
      </c>
      <c r="P656" s="5" t="s">
        <v>26</v>
      </c>
    </row>
    <row r="657" customFormat="false" ht="15" hidden="false" customHeight="true" outlineLevel="0" collapsed="false">
      <c r="A657" s="1" t="s">
        <v>16</v>
      </c>
      <c r="B657" s="3" t="n">
        <v>46174</v>
      </c>
      <c r="C657" s="1" t="s">
        <v>17</v>
      </c>
      <c r="D657" s="1" t="s">
        <v>2366</v>
      </c>
      <c r="E657" s="1" t="s">
        <v>2367</v>
      </c>
      <c r="F657" s="1" t="s">
        <v>124</v>
      </c>
      <c r="G657" s="1" t="s">
        <v>2368</v>
      </c>
      <c r="H657" s="1" t="s">
        <v>59</v>
      </c>
      <c r="I657" s="3" t="n">
        <v>43691</v>
      </c>
      <c r="J657" s="1" t="s">
        <v>23</v>
      </c>
      <c r="K657" s="3" t="n">
        <v>45908</v>
      </c>
      <c r="M657" s="1" t="n">
        <v>0.975</v>
      </c>
      <c r="N657" s="7" t="s">
        <v>230</v>
      </c>
      <c r="O657" s="1" t="s">
        <v>91</v>
      </c>
      <c r="P657" s="5" t="s">
        <v>26</v>
      </c>
    </row>
    <row r="658" customFormat="false" ht="15" hidden="false" customHeight="true" outlineLevel="0" collapsed="false">
      <c r="A658" s="1" t="s">
        <v>16</v>
      </c>
      <c r="B658" s="3" t="n">
        <v>46174</v>
      </c>
      <c r="C658" s="1" t="s">
        <v>17</v>
      </c>
      <c r="D658" s="1" t="s">
        <v>2369</v>
      </c>
      <c r="E658" s="1" t="s">
        <v>2370</v>
      </c>
      <c r="F658" s="1" t="s">
        <v>2247</v>
      </c>
      <c r="G658" s="1" t="s">
        <v>2371</v>
      </c>
      <c r="H658" s="1" t="s">
        <v>185</v>
      </c>
      <c r="I658" s="3" t="n">
        <v>41576</v>
      </c>
      <c r="J658" s="1" t="s">
        <v>23</v>
      </c>
      <c r="K658" s="3" t="n">
        <v>45903</v>
      </c>
      <c r="M658" s="1" t="n">
        <v>1</v>
      </c>
      <c r="N658" s="7" t="s">
        <v>230</v>
      </c>
      <c r="O658" s="1" t="s">
        <v>91</v>
      </c>
      <c r="P658" s="5" t="s">
        <v>26</v>
      </c>
    </row>
    <row r="659" customFormat="false" ht="15" hidden="false" customHeight="true" outlineLevel="0" collapsed="false">
      <c r="A659" s="1" t="s">
        <v>16</v>
      </c>
      <c r="B659" s="3" t="n">
        <v>46174</v>
      </c>
      <c r="C659" s="1" t="s">
        <v>17</v>
      </c>
      <c r="D659" s="1" t="s">
        <v>2372</v>
      </c>
      <c r="E659" s="1" t="s">
        <v>2373</v>
      </c>
      <c r="F659" s="1" t="s">
        <v>2374</v>
      </c>
      <c r="G659" s="1" t="s">
        <v>2375</v>
      </c>
      <c r="H659" s="1" t="s">
        <v>59</v>
      </c>
      <c r="I659" s="3" t="n">
        <v>43593</v>
      </c>
      <c r="J659" s="1" t="s">
        <v>23</v>
      </c>
      <c r="K659" s="3" t="n">
        <v>45903</v>
      </c>
      <c r="M659" s="1" t="n">
        <v>1</v>
      </c>
      <c r="N659" s="7" t="s">
        <v>230</v>
      </c>
      <c r="O659" s="1" t="s">
        <v>91</v>
      </c>
      <c r="P659" s="5" t="s">
        <v>26</v>
      </c>
    </row>
    <row r="660" customFormat="false" ht="15" hidden="false" customHeight="true" outlineLevel="0" collapsed="false">
      <c r="A660" s="1" t="s">
        <v>16</v>
      </c>
      <c r="B660" s="3" t="n">
        <v>46174</v>
      </c>
      <c r="C660" s="1" t="s">
        <v>17</v>
      </c>
      <c r="D660" s="1" t="s">
        <v>2376</v>
      </c>
      <c r="E660" s="1" t="s">
        <v>2377</v>
      </c>
      <c r="F660" s="1" t="s">
        <v>357</v>
      </c>
      <c r="G660" s="1" t="s">
        <v>2378</v>
      </c>
      <c r="H660" s="1" t="s">
        <v>22</v>
      </c>
      <c r="I660" s="3" t="n">
        <v>43281</v>
      </c>
      <c r="J660" s="1" t="s">
        <v>23</v>
      </c>
      <c r="K660" s="3" t="n">
        <v>45904</v>
      </c>
      <c r="M660" s="1" t="n">
        <v>0.975</v>
      </c>
      <c r="N660" s="7" t="s">
        <v>230</v>
      </c>
      <c r="O660" s="1" t="s">
        <v>91</v>
      </c>
      <c r="P660" s="5" t="s">
        <v>26</v>
      </c>
    </row>
    <row r="661" customFormat="false" ht="15" hidden="false" customHeight="true" outlineLevel="0" collapsed="false">
      <c r="A661" s="1" t="s">
        <v>16</v>
      </c>
      <c r="B661" s="3" t="n">
        <v>46174</v>
      </c>
      <c r="C661" s="1" t="s">
        <v>17</v>
      </c>
      <c r="D661" s="1" t="s">
        <v>2379</v>
      </c>
      <c r="E661" s="1" t="s">
        <v>2380</v>
      </c>
      <c r="F661" s="1" t="s">
        <v>475</v>
      </c>
      <c r="G661" s="1" t="s">
        <v>2381</v>
      </c>
      <c r="H661" s="1" t="s">
        <v>31</v>
      </c>
      <c r="I661" s="3" t="n">
        <v>44047</v>
      </c>
      <c r="J661" s="1" t="s">
        <v>23</v>
      </c>
      <c r="K661" s="3" t="n">
        <v>45903</v>
      </c>
      <c r="M661" s="1" t="n">
        <v>1</v>
      </c>
      <c r="N661" s="7" t="s">
        <v>230</v>
      </c>
      <c r="O661" s="1" t="s">
        <v>91</v>
      </c>
      <c r="P661" s="5" t="s">
        <v>26</v>
      </c>
    </row>
    <row r="662" customFormat="false" ht="15" hidden="false" customHeight="true" outlineLevel="0" collapsed="false">
      <c r="A662" s="1" t="s">
        <v>16</v>
      </c>
      <c r="B662" s="3" t="n">
        <v>46174</v>
      </c>
      <c r="C662" s="1" t="s">
        <v>17</v>
      </c>
      <c r="D662" s="1" t="s">
        <v>2382</v>
      </c>
      <c r="E662" s="1" t="s">
        <v>2383</v>
      </c>
      <c r="F662" s="1" t="s">
        <v>2384</v>
      </c>
      <c r="G662" s="1" t="s">
        <v>2385</v>
      </c>
      <c r="H662" s="1" t="s">
        <v>185</v>
      </c>
      <c r="I662" s="3" t="n">
        <v>41560</v>
      </c>
      <c r="J662" s="1" t="s">
        <v>23</v>
      </c>
      <c r="K662" s="3" t="n">
        <v>45903</v>
      </c>
      <c r="M662" s="1" t="n">
        <v>1</v>
      </c>
      <c r="N662" s="7" t="s">
        <v>230</v>
      </c>
      <c r="O662" s="1" t="s">
        <v>91</v>
      </c>
      <c r="P662" s="5" t="s">
        <v>26</v>
      </c>
    </row>
    <row r="663" customFormat="false" ht="15" hidden="false" customHeight="true" outlineLevel="0" collapsed="false">
      <c r="A663" s="1" t="s">
        <v>16</v>
      </c>
      <c r="B663" s="3" t="n">
        <v>46174</v>
      </c>
      <c r="C663" s="1" t="s">
        <v>17</v>
      </c>
      <c r="D663" s="1" t="s">
        <v>2386</v>
      </c>
      <c r="E663" s="1" t="s">
        <v>2387</v>
      </c>
      <c r="F663" s="1" t="s">
        <v>158</v>
      </c>
      <c r="G663" s="1" t="s">
        <v>2388</v>
      </c>
      <c r="H663" s="1" t="s">
        <v>59</v>
      </c>
      <c r="I663" s="3" t="n">
        <v>43464</v>
      </c>
      <c r="J663" s="1" t="s">
        <v>23</v>
      </c>
      <c r="K663" s="3" t="n">
        <v>45904</v>
      </c>
      <c r="M663" s="1" t="n">
        <v>0.975</v>
      </c>
      <c r="N663" s="7" t="s">
        <v>230</v>
      </c>
      <c r="O663" s="1" t="s">
        <v>91</v>
      </c>
      <c r="P663" s="5" t="s">
        <v>26</v>
      </c>
    </row>
    <row r="664" customFormat="false" ht="15" hidden="false" customHeight="true" outlineLevel="0" collapsed="false">
      <c r="A664" s="1" t="s">
        <v>16</v>
      </c>
      <c r="B664" s="3" t="n">
        <v>46174</v>
      </c>
      <c r="C664" s="1" t="s">
        <v>17</v>
      </c>
      <c r="D664" s="1" t="s">
        <v>2389</v>
      </c>
      <c r="E664" s="1" t="s">
        <v>2390</v>
      </c>
      <c r="F664" s="1" t="s">
        <v>2391</v>
      </c>
      <c r="G664" s="1" t="s">
        <v>2392</v>
      </c>
      <c r="H664" s="1" t="s">
        <v>128</v>
      </c>
      <c r="I664" s="3" t="n">
        <v>41431</v>
      </c>
      <c r="J664" s="1" t="s">
        <v>23</v>
      </c>
      <c r="K664" s="3" t="n">
        <v>45903</v>
      </c>
      <c r="M664" s="1" t="n">
        <v>1</v>
      </c>
      <c r="N664" s="7" t="s">
        <v>230</v>
      </c>
      <c r="O664" s="1" t="s">
        <v>91</v>
      </c>
      <c r="P664" s="5" t="s">
        <v>26</v>
      </c>
    </row>
    <row r="665" customFormat="false" ht="15" hidden="false" customHeight="true" outlineLevel="0" collapsed="false">
      <c r="A665" s="1" t="s">
        <v>16</v>
      </c>
      <c r="B665" s="3" t="n">
        <v>46174</v>
      </c>
      <c r="C665" s="1" t="s">
        <v>17</v>
      </c>
      <c r="D665" s="1" t="s">
        <v>2393</v>
      </c>
      <c r="E665" s="1" t="s">
        <v>2394</v>
      </c>
      <c r="F665" s="1" t="s">
        <v>2233</v>
      </c>
      <c r="G665" s="1" t="s">
        <v>2395</v>
      </c>
      <c r="H665" s="1" t="s">
        <v>128</v>
      </c>
      <c r="I665" s="3" t="n">
        <v>41375</v>
      </c>
      <c r="J665" s="1" t="s">
        <v>23</v>
      </c>
      <c r="K665" s="3" t="n">
        <v>45903</v>
      </c>
      <c r="M665" s="1" t="n">
        <v>1</v>
      </c>
      <c r="N665" s="7" t="s">
        <v>230</v>
      </c>
      <c r="O665" s="1" t="s">
        <v>91</v>
      </c>
      <c r="P665" s="5" t="s">
        <v>26</v>
      </c>
    </row>
    <row r="666" customFormat="false" ht="15" hidden="false" customHeight="true" outlineLevel="0" collapsed="false">
      <c r="A666" s="1" t="s">
        <v>16</v>
      </c>
      <c r="B666" s="3" t="n">
        <v>46174</v>
      </c>
      <c r="C666" s="1" t="s">
        <v>17</v>
      </c>
      <c r="D666" s="1" t="s">
        <v>2396</v>
      </c>
      <c r="E666" s="1" t="s">
        <v>2397</v>
      </c>
      <c r="F666" s="1" t="s">
        <v>2398</v>
      </c>
      <c r="G666" s="1" t="s">
        <v>2399</v>
      </c>
      <c r="H666" s="1" t="s">
        <v>37</v>
      </c>
      <c r="I666" s="3" t="n">
        <v>42412</v>
      </c>
      <c r="J666" s="1" t="s">
        <v>23</v>
      </c>
      <c r="K666" s="3" t="n">
        <v>45903</v>
      </c>
      <c r="M666" s="1" t="n">
        <v>1</v>
      </c>
      <c r="N666" s="7" t="s">
        <v>230</v>
      </c>
      <c r="O666" s="1" t="s">
        <v>91</v>
      </c>
      <c r="P666" s="5" t="s">
        <v>26</v>
      </c>
    </row>
    <row r="667" customFormat="false" ht="15" hidden="false" customHeight="true" outlineLevel="0" collapsed="false">
      <c r="A667" s="1" t="s">
        <v>16</v>
      </c>
      <c r="B667" s="3" t="n">
        <v>46174</v>
      </c>
      <c r="C667" s="1" t="s">
        <v>17</v>
      </c>
      <c r="D667" s="1" t="s">
        <v>2400</v>
      </c>
      <c r="E667" s="1" t="s">
        <v>2401</v>
      </c>
      <c r="F667" s="1" t="s">
        <v>2402</v>
      </c>
      <c r="G667" s="1" t="s">
        <v>2403</v>
      </c>
      <c r="H667" s="1" t="s">
        <v>185</v>
      </c>
      <c r="I667" s="3" t="n">
        <v>41841</v>
      </c>
      <c r="J667" s="1" t="s">
        <v>23</v>
      </c>
      <c r="K667" s="3" t="n">
        <v>45903</v>
      </c>
      <c r="M667" s="1" t="n">
        <v>1</v>
      </c>
      <c r="N667" s="7" t="s">
        <v>230</v>
      </c>
      <c r="O667" s="1" t="s">
        <v>91</v>
      </c>
      <c r="P667" s="5" t="s">
        <v>26</v>
      </c>
    </row>
    <row r="668" customFormat="false" ht="15" hidden="false" customHeight="true" outlineLevel="0" collapsed="false">
      <c r="A668" s="1" t="s">
        <v>16</v>
      </c>
      <c r="B668" s="3" t="n">
        <v>46174</v>
      </c>
      <c r="C668" s="1" t="s">
        <v>17</v>
      </c>
      <c r="D668" s="1" t="s">
        <v>2404</v>
      </c>
      <c r="E668" s="1" t="s">
        <v>2405</v>
      </c>
      <c r="F668" s="1" t="s">
        <v>475</v>
      </c>
      <c r="G668" s="1" t="s">
        <v>2406</v>
      </c>
      <c r="H668" s="1" t="s">
        <v>37</v>
      </c>
      <c r="I668" s="3" t="n">
        <v>42681</v>
      </c>
      <c r="J668" s="1" t="s">
        <v>23</v>
      </c>
      <c r="K668" s="3" t="n">
        <v>45999</v>
      </c>
      <c r="M668" s="1" t="n">
        <v>0.7</v>
      </c>
      <c r="N668" s="7" t="s">
        <v>230</v>
      </c>
      <c r="O668" s="1" t="s">
        <v>91</v>
      </c>
      <c r="P668" s="5" t="s">
        <v>26</v>
      </c>
    </row>
    <row r="669" customFormat="false" ht="15" hidden="false" customHeight="true" outlineLevel="0" collapsed="false">
      <c r="A669" s="1" t="s">
        <v>16</v>
      </c>
      <c r="B669" s="3" t="n">
        <v>46174</v>
      </c>
      <c r="C669" s="1" t="s">
        <v>17</v>
      </c>
      <c r="D669" s="1" t="s">
        <v>2407</v>
      </c>
      <c r="E669" s="1" t="s">
        <v>2408</v>
      </c>
      <c r="F669" s="1" t="s">
        <v>2409</v>
      </c>
      <c r="G669" s="1" t="s">
        <v>2410</v>
      </c>
      <c r="H669" s="1" t="s">
        <v>37</v>
      </c>
      <c r="I669" s="3" t="n">
        <v>42157</v>
      </c>
      <c r="J669" s="1" t="s">
        <v>23</v>
      </c>
      <c r="K669" s="3" t="n">
        <v>45903</v>
      </c>
      <c r="M669" s="1" t="n">
        <v>1</v>
      </c>
      <c r="N669" s="7" t="s">
        <v>230</v>
      </c>
      <c r="O669" s="1" t="s">
        <v>91</v>
      </c>
      <c r="P669" s="6" t="s">
        <v>39</v>
      </c>
    </row>
    <row r="670" customFormat="false" ht="15" hidden="false" customHeight="true" outlineLevel="0" collapsed="false">
      <c r="A670" s="1" t="s">
        <v>16</v>
      </c>
      <c r="B670" s="3" t="n">
        <v>46174</v>
      </c>
      <c r="C670" s="1" t="s">
        <v>17</v>
      </c>
      <c r="D670" s="1" t="s">
        <v>2411</v>
      </c>
      <c r="E670" s="1" t="s">
        <v>2412</v>
      </c>
      <c r="F670" s="1" t="s">
        <v>435</v>
      </c>
      <c r="G670" s="1" t="s">
        <v>216</v>
      </c>
      <c r="H670" s="1" t="s">
        <v>84</v>
      </c>
      <c r="I670" s="3" t="n">
        <v>42706</v>
      </c>
      <c r="J670" s="1" t="s">
        <v>23</v>
      </c>
      <c r="K670" s="3" t="n">
        <v>45903</v>
      </c>
      <c r="M670" s="1" t="n">
        <v>1</v>
      </c>
      <c r="N670" s="7" t="s">
        <v>230</v>
      </c>
      <c r="O670" s="1" t="s">
        <v>91</v>
      </c>
      <c r="P670" s="6" t="s">
        <v>39</v>
      </c>
    </row>
    <row r="671" customFormat="false" ht="15" hidden="false" customHeight="true" outlineLevel="0" collapsed="false">
      <c r="A671" s="1" t="s">
        <v>16</v>
      </c>
      <c r="B671" s="3" t="n">
        <v>46174</v>
      </c>
      <c r="C671" s="1" t="s">
        <v>17</v>
      </c>
      <c r="D671" s="1" t="s">
        <v>2413</v>
      </c>
      <c r="E671" s="1" t="s">
        <v>2414</v>
      </c>
      <c r="F671" s="1" t="s">
        <v>2415</v>
      </c>
      <c r="G671" s="1" t="s">
        <v>2416</v>
      </c>
      <c r="H671" s="1" t="s">
        <v>22</v>
      </c>
      <c r="I671" s="3" t="n">
        <v>42726</v>
      </c>
      <c r="J671" s="1" t="s">
        <v>23</v>
      </c>
      <c r="K671" s="3" t="n">
        <v>45903</v>
      </c>
      <c r="M671" s="1" t="n">
        <v>1</v>
      </c>
      <c r="N671" s="7" t="s">
        <v>230</v>
      </c>
      <c r="O671" s="1" t="s">
        <v>91</v>
      </c>
      <c r="P671" s="5" t="s">
        <v>26</v>
      </c>
    </row>
    <row r="672" customFormat="false" ht="15" hidden="false" customHeight="true" outlineLevel="0" collapsed="false">
      <c r="A672" s="1" t="s">
        <v>16</v>
      </c>
      <c r="B672" s="3" t="n">
        <v>46174</v>
      </c>
      <c r="C672" s="1" t="s">
        <v>17</v>
      </c>
      <c r="D672" s="1" t="s">
        <v>2417</v>
      </c>
      <c r="E672" s="1" t="s">
        <v>2418</v>
      </c>
      <c r="F672" s="1" t="s">
        <v>138</v>
      </c>
      <c r="G672" s="1" t="s">
        <v>2419</v>
      </c>
      <c r="H672" s="1" t="s">
        <v>84</v>
      </c>
      <c r="I672" s="3" t="n">
        <v>42782</v>
      </c>
      <c r="J672" s="1" t="s">
        <v>23</v>
      </c>
      <c r="K672" s="3" t="n">
        <v>45903</v>
      </c>
      <c r="M672" s="1" t="n">
        <v>1</v>
      </c>
      <c r="N672" s="7" t="s">
        <v>230</v>
      </c>
      <c r="O672" s="1" t="s">
        <v>91</v>
      </c>
      <c r="P672" s="5" t="s">
        <v>26</v>
      </c>
    </row>
    <row r="673" customFormat="false" ht="15" hidden="false" customHeight="true" outlineLevel="0" collapsed="false">
      <c r="A673" s="1" t="s">
        <v>16</v>
      </c>
      <c r="B673" s="3" t="n">
        <v>46174</v>
      </c>
      <c r="C673" s="1" t="s">
        <v>17</v>
      </c>
      <c r="D673" s="1" t="s">
        <v>2420</v>
      </c>
      <c r="E673" s="1" t="s">
        <v>2421</v>
      </c>
      <c r="F673" s="1" t="s">
        <v>2422</v>
      </c>
      <c r="G673" s="1" t="s">
        <v>2423</v>
      </c>
      <c r="H673" s="1" t="s">
        <v>22</v>
      </c>
      <c r="I673" s="3" t="n">
        <v>43380</v>
      </c>
      <c r="J673" s="1" t="s">
        <v>23</v>
      </c>
      <c r="K673" s="3" t="n">
        <v>45903</v>
      </c>
      <c r="M673" s="1" t="n">
        <v>1</v>
      </c>
      <c r="N673" s="7" t="s">
        <v>230</v>
      </c>
      <c r="O673" s="1" t="s">
        <v>91</v>
      </c>
      <c r="P673" s="5" t="s">
        <v>26</v>
      </c>
    </row>
    <row r="674" customFormat="false" ht="15" hidden="false" customHeight="true" outlineLevel="0" collapsed="false">
      <c r="A674" s="1" t="s">
        <v>16</v>
      </c>
      <c r="B674" s="3" t="n">
        <v>46174</v>
      </c>
      <c r="C674" s="1" t="s">
        <v>17</v>
      </c>
      <c r="D674" s="1" t="s">
        <v>2424</v>
      </c>
      <c r="E674" s="1" t="s">
        <v>2425</v>
      </c>
      <c r="F674" s="1" t="s">
        <v>2426</v>
      </c>
      <c r="G674" s="1" t="s">
        <v>2427</v>
      </c>
      <c r="H674" s="1" t="s">
        <v>185</v>
      </c>
      <c r="I674" s="3" t="n">
        <v>41480</v>
      </c>
      <c r="J674" s="1" t="s">
        <v>23</v>
      </c>
      <c r="K674" s="3" t="n">
        <v>45903</v>
      </c>
      <c r="M674" s="1" t="n">
        <v>1</v>
      </c>
      <c r="N674" s="7" t="s">
        <v>230</v>
      </c>
      <c r="O674" s="1" t="s">
        <v>91</v>
      </c>
      <c r="P674" s="5" t="s">
        <v>26</v>
      </c>
    </row>
    <row r="675" customFormat="false" ht="15" hidden="false" customHeight="true" outlineLevel="0" collapsed="false">
      <c r="A675" s="1" t="s">
        <v>16</v>
      </c>
      <c r="B675" s="3" t="n">
        <v>46174</v>
      </c>
      <c r="C675" s="1" t="s">
        <v>17</v>
      </c>
      <c r="D675" s="1" t="s">
        <v>2428</v>
      </c>
      <c r="E675" s="1" t="s">
        <v>2429</v>
      </c>
      <c r="F675" s="1" t="s">
        <v>290</v>
      </c>
      <c r="G675" s="1" t="s">
        <v>2430</v>
      </c>
      <c r="H675" s="1" t="s">
        <v>31</v>
      </c>
      <c r="I675" s="3" t="n">
        <v>43810</v>
      </c>
      <c r="J675" s="1" t="s">
        <v>23</v>
      </c>
      <c r="K675" s="3" t="n">
        <v>45903</v>
      </c>
      <c r="M675" s="1" t="n">
        <v>1</v>
      </c>
      <c r="N675" s="7" t="s">
        <v>230</v>
      </c>
      <c r="O675" s="1" t="s">
        <v>91</v>
      </c>
      <c r="P675" s="5" t="s">
        <v>26</v>
      </c>
    </row>
    <row r="676" customFormat="false" ht="15" hidden="false" customHeight="true" outlineLevel="0" collapsed="false">
      <c r="A676" s="1" t="s">
        <v>16</v>
      </c>
      <c r="B676" s="3" t="n">
        <v>46174</v>
      </c>
      <c r="C676" s="1" t="s">
        <v>17</v>
      </c>
      <c r="D676" s="1" t="s">
        <v>2431</v>
      </c>
      <c r="E676" s="1" t="s">
        <v>2432</v>
      </c>
      <c r="F676" s="1" t="s">
        <v>2433</v>
      </c>
      <c r="G676" s="1" t="s">
        <v>2434</v>
      </c>
      <c r="H676" s="1" t="s">
        <v>44</v>
      </c>
      <c r="I676" s="3" t="n">
        <v>41076</v>
      </c>
      <c r="J676" s="1" t="s">
        <v>23</v>
      </c>
      <c r="K676" s="3" t="n">
        <v>45903</v>
      </c>
      <c r="M676" s="1" t="n">
        <v>1</v>
      </c>
      <c r="N676" s="7" t="s">
        <v>230</v>
      </c>
      <c r="O676" s="1" t="s">
        <v>91</v>
      </c>
      <c r="P676" s="6" t="s">
        <v>39</v>
      </c>
    </row>
    <row r="677" customFormat="false" ht="15" hidden="false" customHeight="true" outlineLevel="0" collapsed="false">
      <c r="A677" s="1" t="s">
        <v>16</v>
      </c>
      <c r="B677" s="3" t="n">
        <v>46174</v>
      </c>
      <c r="C677" s="1" t="s">
        <v>17</v>
      </c>
      <c r="D677" s="1" t="s">
        <v>2435</v>
      </c>
      <c r="E677" s="1" t="s">
        <v>2436</v>
      </c>
      <c r="F677" s="1" t="s">
        <v>2437</v>
      </c>
      <c r="G677" s="1" t="s">
        <v>2438</v>
      </c>
      <c r="H677" s="1" t="s">
        <v>31</v>
      </c>
      <c r="I677" s="3" t="n">
        <v>43913</v>
      </c>
      <c r="J677" s="1" t="s">
        <v>23</v>
      </c>
      <c r="K677" s="3" t="n">
        <v>45903</v>
      </c>
      <c r="M677" s="1" t="n">
        <v>1</v>
      </c>
      <c r="N677" s="7" t="s">
        <v>230</v>
      </c>
      <c r="O677" s="1" t="s">
        <v>91</v>
      </c>
      <c r="P677" s="5" t="s">
        <v>26</v>
      </c>
    </row>
    <row r="678" customFormat="false" ht="15" hidden="false" customHeight="true" outlineLevel="0" collapsed="false">
      <c r="A678" s="1" t="s">
        <v>16</v>
      </c>
      <c r="B678" s="3" t="n">
        <v>46174</v>
      </c>
      <c r="C678" s="1" t="s">
        <v>17</v>
      </c>
      <c r="D678" s="1" t="s">
        <v>2439</v>
      </c>
      <c r="E678" s="1" t="s">
        <v>2440</v>
      </c>
      <c r="F678" s="1" t="s">
        <v>2441</v>
      </c>
      <c r="G678" s="1" t="s">
        <v>2442</v>
      </c>
      <c r="H678" s="1" t="s">
        <v>31</v>
      </c>
      <c r="I678" s="3" t="n">
        <v>43888</v>
      </c>
      <c r="J678" s="1" t="s">
        <v>23</v>
      </c>
      <c r="K678" s="3" t="n">
        <v>45904</v>
      </c>
      <c r="M678" s="1" t="n">
        <v>0.975</v>
      </c>
      <c r="N678" s="7" t="s">
        <v>230</v>
      </c>
      <c r="O678" s="1" t="s">
        <v>91</v>
      </c>
      <c r="P678" s="6" t="s">
        <v>39</v>
      </c>
    </row>
    <row r="679" customFormat="false" ht="15" hidden="false" customHeight="true" outlineLevel="0" collapsed="false">
      <c r="A679" s="1" t="s">
        <v>16</v>
      </c>
      <c r="B679" s="3" t="n">
        <v>46174</v>
      </c>
      <c r="C679" s="1" t="s">
        <v>17</v>
      </c>
      <c r="D679" s="1" t="s">
        <v>2443</v>
      </c>
      <c r="E679" s="1" t="s">
        <v>2444</v>
      </c>
      <c r="F679" s="1" t="s">
        <v>29</v>
      </c>
      <c r="G679" s="1" t="s">
        <v>2445</v>
      </c>
      <c r="H679" s="1" t="s">
        <v>37</v>
      </c>
      <c r="I679" s="3" t="n">
        <v>42482</v>
      </c>
      <c r="J679" s="1" t="s">
        <v>23</v>
      </c>
      <c r="K679" s="3" t="n">
        <v>45908</v>
      </c>
      <c r="M679" s="1" t="n">
        <v>0.975</v>
      </c>
      <c r="N679" s="7" t="s">
        <v>230</v>
      </c>
      <c r="O679" s="1" t="s">
        <v>91</v>
      </c>
      <c r="P679" s="5" t="s">
        <v>26</v>
      </c>
    </row>
    <row r="680" customFormat="false" ht="15" hidden="false" customHeight="true" outlineLevel="0" collapsed="false">
      <c r="A680" s="1" t="s">
        <v>16</v>
      </c>
      <c r="B680" s="3" t="n">
        <v>46174</v>
      </c>
      <c r="C680" s="1" t="s">
        <v>17</v>
      </c>
      <c r="D680" s="1" t="s">
        <v>2446</v>
      </c>
      <c r="E680" s="1" t="s">
        <v>2447</v>
      </c>
      <c r="F680" s="1" t="s">
        <v>87</v>
      </c>
      <c r="G680" s="1" t="s">
        <v>2448</v>
      </c>
      <c r="H680" s="1" t="s">
        <v>59</v>
      </c>
      <c r="I680" s="3" t="n">
        <v>43501</v>
      </c>
      <c r="J680" s="1" t="s">
        <v>23</v>
      </c>
      <c r="K680" s="3" t="n">
        <v>45903</v>
      </c>
      <c r="M680" s="1" t="n">
        <v>1</v>
      </c>
      <c r="N680" s="7" t="s">
        <v>230</v>
      </c>
      <c r="O680" s="1" t="s">
        <v>91</v>
      </c>
      <c r="P680" s="5" t="s">
        <v>26</v>
      </c>
    </row>
    <row r="681" customFormat="false" ht="15" hidden="false" customHeight="true" outlineLevel="0" collapsed="false">
      <c r="A681" s="1" t="s">
        <v>16</v>
      </c>
      <c r="B681" s="3" t="n">
        <v>46174</v>
      </c>
      <c r="C681" s="1" t="s">
        <v>17</v>
      </c>
      <c r="D681" s="1" t="s">
        <v>2449</v>
      </c>
      <c r="E681" s="1" t="s">
        <v>2450</v>
      </c>
      <c r="F681" s="1" t="s">
        <v>2451</v>
      </c>
      <c r="G681" s="1" t="s">
        <v>2452</v>
      </c>
      <c r="H681" s="1" t="s">
        <v>140</v>
      </c>
      <c r="I681" s="3" t="n">
        <v>41964</v>
      </c>
      <c r="J681" s="1" t="s">
        <v>23</v>
      </c>
      <c r="K681" s="3" t="n">
        <v>45903</v>
      </c>
      <c r="M681" s="1" t="n">
        <v>1</v>
      </c>
      <c r="N681" s="7" t="s">
        <v>230</v>
      </c>
      <c r="O681" s="1" t="s">
        <v>91</v>
      </c>
      <c r="P681" s="5" t="s">
        <v>26</v>
      </c>
    </row>
    <row r="682" customFormat="false" ht="15" hidden="false" customHeight="true" outlineLevel="0" collapsed="false">
      <c r="A682" s="1" t="s">
        <v>16</v>
      </c>
      <c r="B682" s="3" t="n">
        <v>46174</v>
      </c>
      <c r="C682" s="1" t="s">
        <v>17</v>
      </c>
      <c r="D682" s="1" t="s">
        <v>2453</v>
      </c>
      <c r="E682" s="1" t="s">
        <v>2454</v>
      </c>
      <c r="F682" s="1" t="s">
        <v>711</v>
      </c>
      <c r="G682" s="1" t="s">
        <v>2455</v>
      </c>
      <c r="H682" s="1" t="s">
        <v>185</v>
      </c>
      <c r="I682" s="3" t="n">
        <v>41637</v>
      </c>
      <c r="J682" s="1" t="s">
        <v>23</v>
      </c>
      <c r="K682" s="3" t="n">
        <v>45903</v>
      </c>
      <c r="M682" s="1" t="n">
        <v>1</v>
      </c>
      <c r="N682" s="7" t="s">
        <v>230</v>
      </c>
      <c r="O682" s="1" t="s">
        <v>91</v>
      </c>
      <c r="P682" s="5" t="s">
        <v>26</v>
      </c>
    </row>
    <row r="683" customFormat="false" ht="15" hidden="false" customHeight="true" outlineLevel="0" collapsed="false">
      <c r="A683" s="1" t="s">
        <v>16</v>
      </c>
      <c r="B683" s="3" t="n">
        <v>46174</v>
      </c>
      <c r="C683" s="1" t="s">
        <v>17</v>
      </c>
      <c r="D683" s="1" t="s">
        <v>2456</v>
      </c>
      <c r="E683" s="1" t="s">
        <v>2457</v>
      </c>
      <c r="F683" s="1" t="s">
        <v>2458</v>
      </c>
      <c r="G683" s="1" t="s">
        <v>2459</v>
      </c>
      <c r="H683" s="1" t="s">
        <v>59</v>
      </c>
      <c r="I683" s="3" t="n">
        <v>43420</v>
      </c>
      <c r="J683" s="1" t="s">
        <v>23</v>
      </c>
      <c r="K683" s="3" t="n">
        <v>45903</v>
      </c>
      <c r="M683" s="1" t="n">
        <v>1</v>
      </c>
      <c r="N683" s="7" t="s">
        <v>230</v>
      </c>
      <c r="O683" s="1" t="s">
        <v>91</v>
      </c>
      <c r="P683" s="5" t="s">
        <v>26</v>
      </c>
    </row>
    <row r="684" customFormat="false" ht="15" hidden="false" customHeight="true" outlineLevel="0" collapsed="false">
      <c r="A684" s="1" t="s">
        <v>16</v>
      </c>
      <c r="B684" s="3" t="n">
        <v>46174</v>
      </c>
      <c r="C684" s="1" t="s">
        <v>17</v>
      </c>
      <c r="D684" s="1" t="s">
        <v>2460</v>
      </c>
      <c r="E684" s="1" t="s">
        <v>2461</v>
      </c>
      <c r="F684" s="1" t="s">
        <v>1175</v>
      </c>
      <c r="G684" s="1" t="s">
        <v>2459</v>
      </c>
      <c r="H684" s="1" t="s">
        <v>59</v>
      </c>
      <c r="I684" s="3" t="n">
        <v>43499</v>
      </c>
      <c r="J684" s="1" t="s">
        <v>23</v>
      </c>
      <c r="K684" s="3" t="n">
        <v>45903</v>
      </c>
      <c r="M684" s="1" t="n">
        <v>1</v>
      </c>
      <c r="N684" s="7" t="s">
        <v>230</v>
      </c>
      <c r="O684" s="1" t="s">
        <v>91</v>
      </c>
      <c r="P684" s="5" t="s">
        <v>26</v>
      </c>
    </row>
    <row r="685" customFormat="false" ht="15" hidden="false" customHeight="true" outlineLevel="0" collapsed="false">
      <c r="A685" s="1" t="s">
        <v>16</v>
      </c>
      <c r="B685" s="3" t="n">
        <v>46174</v>
      </c>
      <c r="C685" s="1" t="s">
        <v>17</v>
      </c>
      <c r="D685" s="1" t="s">
        <v>2462</v>
      </c>
      <c r="E685" s="1" t="s">
        <v>2463</v>
      </c>
      <c r="F685" s="1" t="s">
        <v>48</v>
      </c>
      <c r="G685" s="1" t="s">
        <v>2464</v>
      </c>
      <c r="H685" s="1" t="s">
        <v>59</v>
      </c>
      <c r="I685" s="3" t="n">
        <v>43592</v>
      </c>
      <c r="J685" s="1" t="s">
        <v>23</v>
      </c>
      <c r="K685" s="3" t="n">
        <v>45904</v>
      </c>
      <c r="M685" s="1" t="n">
        <v>0.975</v>
      </c>
      <c r="N685" s="7" t="s">
        <v>230</v>
      </c>
      <c r="O685" s="1" t="s">
        <v>91</v>
      </c>
      <c r="P685" s="5" t="s">
        <v>26</v>
      </c>
    </row>
    <row r="686" customFormat="false" ht="15" hidden="false" customHeight="true" outlineLevel="0" collapsed="false">
      <c r="A686" s="1" t="s">
        <v>16</v>
      </c>
      <c r="B686" s="3" t="n">
        <v>46174</v>
      </c>
      <c r="C686" s="1" t="s">
        <v>17</v>
      </c>
      <c r="D686" s="1" t="s">
        <v>2465</v>
      </c>
      <c r="E686" s="1" t="s">
        <v>2466</v>
      </c>
      <c r="F686" s="1" t="s">
        <v>553</v>
      </c>
      <c r="G686" s="1" t="s">
        <v>2467</v>
      </c>
      <c r="H686" s="1" t="s">
        <v>140</v>
      </c>
      <c r="I686" s="3" t="n">
        <v>42187</v>
      </c>
      <c r="J686" s="1" t="s">
        <v>23</v>
      </c>
      <c r="K686" s="3" t="n">
        <v>45903</v>
      </c>
      <c r="M686" s="1" t="n">
        <v>1</v>
      </c>
      <c r="N686" s="7" t="s">
        <v>230</v>
      </c>
      <c r="O686" s="1" t="s">
        <v>91</v>
      </c>
      <c r="P686" s="5" t="s">
        <v>26</v>
      </c>
    </row>
    <row r="687" customFormat="false" ht="15" hidden="false" customHeight="true" outlineLevel="0" collapsed="false">
      <c r="A687" s="1" t="s">
        <v>16</v>
      </c>
      <c r="B687" s="3" t="n">
        <v>46174</v>
      </c>
      <c r="C687" s="1" t="s">
        <v>17</v>
      </c>
      <c r="D687" s="1" t="s">
        <v>2468</v>
      </c>
      <c r="E687" s="1" t="s">
        <v>2469</v>
      </c>
      <c r="F687" s="1" t="s">
        <v>35</v>
      </c>
      <c r="G687" s="1" t="s">
        <v>2470</v>
      </c>
      <c r="H687" s="1" t="s">
        <v>22</v>
      </c>
      <c r="I687" s="3" t="n">
        <v>42935</v>
      </c>
      <c r="J687" s="1" t="s">
        <v>23</v>
      </c>
      <c r="K687" s="3" t="n">
        <v>45903</v>
      </c>
      <c r="M687" s="1" t="n">
        <v>1</v>
      </c>
      <c r="N687" s="7" t="s">
        <v>230</v>
      </c>
      <c r="O687" s="1" t="s">
        <v>91</v>
      </c>
      <c r="P687" s="5" t="s">
        <v>26</v>
      </c>
    </row>
    <row r="688" customFormat="false" ht="15" hidden="false" customHeight="true" outlineLevel="0" collapsed="false">
      <c r="A688" s="1" t="s">
        <v>16</v>
      </c>
      <c r="B688" s="3" t="n">
        <v>46174</v>
      </c>
      <c r="C688" s="1" t="s">
        <v>17</v>
      </c>
      <c r="D688" s="1" t="s">
        <v>2471</v>
      </c>
      <c r="E688" s="1" t="s">
        <v>2472</v>
      </c>
      <c r="F688" s="1" t="s">
        <v>2473</v>
      </c>
      <c r="G688" s="1" t="s">
        <v>2474</v>
      </c>
      <c r="H688" s="1" t="s">
        <v>59</v>
      </c>
      <c r="I688" s="3" t="n">
        <v>43239</v>
      </c>
      <c r="J688" s="1" t="s">
        <v>23</v>
      </c>
      <c r="K688" s="3" t="n">
        <v>45903</v>
      </c>
      <c r="M688" s="1" t="n">
        <v>1</v>
      </c>
      <c r="N688" s="7" t="s">
        <v>230</v>
      </c>
      <c r="O688" s="1" t="s">
        <v>91</v>
      </c>
      <c r="P688" s="5" t="s">
        <v>26</v>
      </c>
    </row>
    <row r="689" customFormat="false" ht="15" hidden="false" customHeight="true" outlineLevel="0" collapsed="false">
      <c r="A689" s="1" t="s">
        <v>16</v>
      </c>
      <c r="B689" s="3" t="n">
        <v>46174</v>
      </c>
      <c r="C689" s="1" t="s">
        <v>17</v>
      </c>
      <c r="D689" s="1" t="s">
        <v>2475</v>
      </c>
      <c r="E689" s="1" t="s">
        <v>2476</v>
      </c>
      <c r="F689" s="1" t="s">
        <v>548</v>
      </c>
      <c r="G689" s="1" t="s">
        <v>2477</v>
      </c>
      <c r="H689" s="1" t="s">
        <v>22</v>
      </c>
      <c r="I689" s="3" t="n">
        <v>43060</v>
      </c>
      <c r="J689" s="1" t="s">
        <v>23</v>
      </c>
      <c r="K689" s="3" t="n">
        <v>45903</v>
      </c>
      <c r="M689" s="1" t="n">
        <v>1</v>
      </c>
      <c r="N689" s="7" t="s">
        <v>230</v>
      </c>
      <c r="O689" s="1" t="s">
        <v>91</v>
      </c>
      <c r="P689" s="6" t="s">
        <v>39</v>
      </c>
    </row>
    <row r="690" customFormat="false" ht="15" hidden="false" customHeight="true" outlineLevel="0" collapsed="false">
      <c r="A690" s="1" t="s">
        <v>16</v>
      </c>
      <c r="B690" s="3" t="n">
        <v>46174</v>
      </c>
      <c r="C690" s="1" t="s">
        <v>17</v>
      </c>
      <c r="D690" s="1" t="s">
        <v>2478</v>
      </c>
      <c r="E690" s="1" t="s">
        <v>2479</v>
      </c>
      <c r="F690" s="1" t="s">
        <v>2480</v>
      </c>
      <c r="G690" s="1" t="s">
        <v>2481</v>
      </c>
      <c r="H690" s="1" t="s">
        <v>128</v>
      </c>
      <c r="I690" s="3" t="n">
        <v>41332</v>
      </c>
      <c r="J690" s="1" t="s">
        <v>23</v>
      </c>
      <c r="K690" s="3" t="n">
        <v>45959</v>
      </c>
      <c r="M690" s="1" t="n">
        <v>0.825</v>
      </c>
      <c r="N690" s="7" t="s">
        <v>230</v>
      </c>
      <c r="O690" s="1" t="s">
        <v>91</v>
      </c>
      <c r="P690" s="5" t="s">
        <v>26</v>
      </c>
    </row>
    <row r="691" customFormat="false" ht="15" hidden="false" customHeight="true" outlineLevel="0" collapsed="false">
      <c r="A691" s="1" t="s">
        <v>16</v>
      </c>
      <c r="B691" s="3" t="n">
        <v>46174</v>
      </c>
      <c r="C691" s="1" t="s">
        <v>17</v>
      </c>
      <c r="D691" s="1" t="s">
        <v>2482</v>
      </c>
      <c r="E691" s="1" t="s">
        <v>2483</v>
      </c>
      <c r="F691" s="1" t="s">
        <v>934</v>
      </c>
      <c r="G691" s="1" t="s">
        <v>2484</v>
      </c>
      <c r="H691" s="1" t="s">
        <v>140</v>
      </c>
      <c r="I691" s="3" t="n">
        <v>41697</v>
      </c>
      <c r="J691" s="1" t="s">
        <v>23</v>
      </c>
      <c r="K691" s="3" t="n">
        <v>45903</v>
      </c>
      <c r="M691" s="1" t="n">
        <v>1</v>
      </c>
      <c r="N691" s="7" t="s">
        <v>230</v>
      </c>
      <c r="O691" s="1" t="s">
        <v>91</v>
      </c>
      <c r="P691" s="5" t="s">
        <v>26</v>
      </c>
    </row>
    <row r="692" customFormat="false" ht="15" hidden="false" customHeight="true" outlineLevel="0" collapsed="false">
      <c r="A692" s="1" t="s">
        <v>16</v>
      </c>
      <c r="B692" s="3" t="n">
        <v>46174</v>
      </c>
      <c r="C692" s="1" t="s">
        <v>17</v>
      </c>
      <c r="D692" s="1" t="s">
        <v>2485</v>
      </c>
      <c r="E692" s="1" t="s">
        <v>2486</v>
      </c>
      <c r="F692" s="1" t="s">
        <v>877</v>
      </c>
      <c r="G692" s="1" t="s">
        <v>2487</v>
      </c>
      <c r="H692" s="1" t="s">
        <v>44</v>
      </c>
      <c r="I692" s="3" t="n">
        <v>41072</v>
      </c>
      <c r="J692" s="1" t="s">
        <v>23</v>
      </c>
      <c r="K692" s="3" t="n">
        <v>45915</v>
      </c>
      <c r="M692" s="1" t="n">
        <v>0.95</v>
      </c>
      <c r="N692" s="7" t="s">
        <v>230</v>
      </c>
      <c r="O692" s="1" t="s">
        <v>91</v>
      </c>
      <c r="P692" s="5" t="s">
        <v>26</v>
      </c>
    </row>
    <row r="693" customFormat="false" ht="15" hidden="false" customHeight="true" outlineLevel="0" collapsed="false">
      <c r="A693" s="1" t="s">
        <v>16</v>
      </c>
      <c r="B693" s="3" t="n">
        <v>46174</v>
      </c>
      <c r="C693" s="1" t="s">
        <v>17</v>
      </c>
      <c r="D693" s="1" t="s">
        <v>2488</v>
      </c>
      <c r="E693" s="1" t="s">
        <v>2489</v>
      </c>
      <c r="F693" s="1" t="s">
        <v>257</v>
      </c>
      <c r="G693" s="1" t="s">
        <v>2490</v>
      </c>
      <c r="H693" s="1" t="s">
        <v>44</v>
      </c>
      <c r="I693" s="3" t="n">
        <v>41149</v>
      </c>
      <c r="J693" s="1" t="s">
        <v>23</v>
      </c>
      <c r="K693" s="3" t="n">
        <v>45903</v>
      </c>
      <c r="M693" s="1" t="n">
        <v>1</v>
      </c>
      <c r="N693" s="7" t="s">
        <v>230</v>
      </c>
      <c r="O693" s="1" t="s">
        <v>91</v>
      </c>
      <c r="P693" s="5" t="s">
        <v>26</v>
      </c>
    </row>
    <row r="694" customFormat="false" ht="15" hidden="false" customHeight="true" outlineLevel="0" collapsed="false">
      <c r="A694" s="1" t="s">
        <v>16</v>
      </c>
      <c r="B694" s="3" t="n">
        <v>46174</v>
      </c>
      <c r="C694" s="1" t="s">
        <v>17</v>
      </c>
      <c r="D694" s="1" t="s">
        <v>2491</v>
      </c>
      <c r="E694" s="1" t="s">
        <v>2492</v>
      </c>
      <c r="F694" s="1" t="s">
        <v>49</v>
      </c>
      <c r="G694" s="1" t="s">
        <v>2493</v>
      </c>
      <c r="H694" s="1" t="s">
        <v>37</v>
      </c>
      <c r="I694" s="3" t="n">
        <v>42579</v>
      </c>
      <c r="J694" s="1" t="s">
        <v>23</v>
      </c>
      <c r="K694" s="3" t="n">
        <v>45903</v>
      </c>
      <c r="M694" s="1" t="n">
        <v>1</v>
      </c>
      <c r="N694" s="7" t="s">
        <v>230</v>
      </c>
      <c r="O694" s="1" t="s">
        <v>91</v>
      </c>
      <c r="P694" s="5" t="s">
        <v>26</v>
      </c>
    </row>
    <row r="695" customFormat="false" ht="15" hidden="false" customHeight="true" outlineLevel="0" collapsed="false">
      <c r="A695" s="1" t="s">
        <v>16</v>
      </c>
      <c r="B695" s="3" t="n">
        <v>46174</v>
      </c>
      <c r="C695" s="1" t="s">
        <v>17</v>
      </c>
      <c r="D695" s="1" t="s">
        <v>2494</v>
      </c>
      <c r="E695" s="1" t="s">
        <v>2495</v>
      </c>
      <c r="F695" s="1" t="s">
        <v>332</v>
      </c>
      <c r="G695" s="1" t="s">
        <v>2496</v>
      </c>
      <c r="H695" s="1" t="s">
        <v>59</v>
      </c>
      <c r="I695" s="3" t="n">
        <v>43517</v>
      </c>
      <c r="J695" s="1" t="s">
        <v>23</v>
      </c>
      <c r="K695" s="3" t="n">
        <v>45903</v>
      </c>
      <c r="M695" s="1" t="n">
        <v>1</v>
      </c>
      <c r="N695" s="7" t="s">
        <v>230</v>
      </c>
      <c r="O695" s="1" t="s">
        <v>91</v>
      </c>
      <c r="P695" s="5" t="s">
        <v>26</v>
      </c>
    </row>
    <row r="696" customFormat="false" ht="15" hidden="false" customHeight="true" outlineLevel="0" collapsed="false">
      <c r="A696" s="1" t="s">
        <v>16</v>
      </c>
      <c r="B696" s="3" t="n">
        <v>46174</v>
      </c>
      <c r="C696" s="1" t="s">
        <v>17</v>
      </c>
      <c r="D696" s="1" t="s">
        <v>2497</v>
      </c>
      <c r="E696" s="1" t="s">
        <v>2498</v>
      </c>
      <c r="F696" s="1" t="s">
        <v>332</v>
      </c>
      <c r="G696" s="1" t="s">
        <v>2499</v>
      </c>
      <c r="H696" s="1" t="s">
        <v>31</v>
      </c>
      <c r="I696" s="3" t="n">
        <v>43856</v>
      </c>
      <c r="J696" s="1" t="s">
        <v>23</v>
      </c>
      <c r="K696" s="3" t="n">
        <v>45903</v>
      </c>
      <c r="M696" s="1" t="n">
        <v>1</v>
      </c>
      <c r="N696" s="7" t="s">
        <v>230</v>
      </c>
      <c r="O696" s="1" t="s">
        <v>91</v>
      </c>
      <c r="P696" s="6" t="s">
        <v>39</v>
      </c>
    </row>
    <row r="697" customFormat="false" ht="15" hidden="false" customHeight="true" outlineLevel="0" collapsed="false">
      <c r="A697" s="1" t="s">
        <v>16</v>
      </c>
      <c r="B697" s="3" t="n">
        <v>46174</v>
      </c>
      <c r="C697" s="1" t="s">
        <v>17</v>
      </c>
      <c r="D697" s="1" t="s">
        <v>2500</v>
      </c>
      <c r="E697" s="1" t="s">
        <v>2501</v>
      </c>
      <c r="F697" s="1" t="s">
        <v>765</v>
      </c>
      <c r="G697" s="1" t="s">
        <v>2502</v>
      </c>
      <c r="H697" s="1" t="s">
        <v>59</v>
      </c>
      <c r="I697" s="3" t="n">
        <v>43793</v>
      </c>
      <c r="J697" s="1" t="s">
        <v>23</v>
      </c>
      <c r="K697" s="3" t="n">
        <v>45903</v>
      </c>
      <c r="M697" s="1" t="n">
        <v>1</v>
      </c>
      <c r="N697" s="7" t="s">
        <v>230</v>
      </c>
      <c r="O697" s="1" t="s">
        <v>91</v>
      </c>
      <c r="P697" s="5" t="s">
        <v>26</v>
      </c>
    </row>
    <row r="698" customFormat="false" ht="15" hidden="false" customHeight="true" outlineLevel="0" collapsed="false">
      <c r="A698" s="1" t="s">
        <v>16</v>
      </c>
      <c r="B698" s="3" t="n">
        <v>46174</v>
      </c>
      <c r="C698" s="1" t="s">
        <v>17</v>
      </c>
      <c r="D698" s="1" t="s">
        <v>2503</v>
      </c>
      <c r="E698" s="1" t="s">
        <v>2504</v>
      </c>
      <c r="F698" s="1" t="s">
        <v>2505</v>
      </c>
      <c r="G698" s="1" t="s">
        <v>642</v>
      </c>
      <c r="H698" s="1" t="s">
        <v>140</v>
      </c>
      <c r="I698" s="3" t="n">
        <v>42100</v>
      </c>
      <c r="J698" s="1" t="s">
        <v>23</v>
      </c>
      <c r="K698" s="3" t="n">
        <v>45903</v>
      </c>
      <c r="M698" s="1" t="n">
        <v>1</v>
      </c>
      <c r="N698" s="7" t="s">
        <v>230</v>
      </c>
      <c r="O698" s="1" t="s">
        <v>91</v>
      </c>
      <c r="P698" s="5" t="s">
        <v>26</v>
      </c>
    </row>
    <row r="699" customFormat="false" ht="15" hidden="false" customHeight="true" outlineLevel="0" collapsed="false">
      <c r="A699" s="1" t="s">
        <v>16</v>
      </c>
      <c r="B699" s="3" t="n">
        <v>46174</v>
      </c>
      <c r="C699" s="1" t="s">
        <v>17</v>
      </c>
      <c r="D699" s="1" t="s">
        <v>2506</v>
      </c>
      <c r="E699" s="1" t="s">
        <v>1446</v>
      </c>
      <c r="F699" s="1" t="s">
        <v>1447</v>
      </c>
      <c r="G699" s="1" t="s">
        <v>1448</v>
      </c>
      <c r="H699" s="1" t="s">
        <v>128</v>
      </c>
      <c r="I699" s="3" t="n">
        <v>41173</v>
      </c>
      <c r="J699" s="1" t="s">
        <v>23</v>
      </c>
      <c r="K699" s="3" t="n">
        <v>45903</v>
      </c>
      <c r="L699" s="3" t="n">
        <v>45916</v>
      </c>
      <c r="M699" s="1" t="n">
        <v>0.05</v>
      </c>
      <c r="N699" s="4" t="s">
        <v>24</v>
      </c>
      <c r="O699" s="1" t="s">
        <v>2507</v>
      </c>
      <c r="P699" s="6" t="s">
        <v>2508</v>
      </c>
    </row>
    <row r="700" customFormat="false" ht="15" hidden="false" customHeight="true" outlineLevel="0" collapsed="false">
      <c r="A700" s="1" t="s">
        <v>16</v>
      </c>
      <c r="B700" s="3" t="n">
        <v>46174</v>
      </c>
      <c r="C700" s="1" t="s">
        <v>17</v>
      </c>
      <c r="D700" s="1" t="s">
        <v>2509</v>
      </c>
      <c r="E700" s="1" t="s">
        <v>1850</v>
      </c>
      <c r="F700" s="1" t="s">
        <v>1851</v>
      </c>
      <c r="G700" s="1" t="s">
        <v>2510</v>
      </c>
      <c r="H700" s="1" t="s">
        <v>128</v>
      </c>
      <c r="I700" s="3" t="n">
        <v>41484</v>
      </c>
      <c r="J700" s="1" t="s">
        <v>23</v>
      </c>
      <c r="K700" s="3" t="n">
        <v>45903</v>
      </c>
      <c r="L700" s="3" t="n">
        <v>46198</v>
      </c>
      <c r="M700" s="1" t="n">
        <v>1</v>
      </c>
      <c r="N700" s="4" t="s">
        <v>24</v>
      </c>
      <c r="O700" s="1" t="s">
        <v>2511</v>
      </c>
      <c r="P700" s="6" t="s">
        <v>2508</v>
      </c>
    </row>
    <row r="701" customFormat="false" ht="15" hidden="false" customHeight="true" outlineLevel="0" collapsed="false">
      <c r="A701" s="1" t="s">
        <v>16</v>
      </c>
      <c r="B701" s="3" t="n">
        <v>46174</v>
      </c>
      <c r="C701" s="1" t="s">
        <v>17</v>
      </c>
      <c r="D701" s="1" t="s">
        <v>2512</v>
      </c>
      <c r="E701" s="1" t="s">
        <v>1367</v>
      </c>
      <c r="F701" s="1" t="s">
        <v>1047</v>
      </c>
      <c r="G701" s="1" t="s">
        <v>2513</v>
      </c>
      <c r="H701" s="1" t="s">
        <v>185</v>
      </c>
      <c r="I701" s="3" t="n">
        <v>41627</v>
      </c>
      <c r="J701" s="1" t="s">
        <v>23</v>
      </c>
      <c r="K701" s="3" t="n">
        <v>45903</v>
      </c>
      <c r="L701" s="3" t="n">
        <v>46198</v>
      </c>
      <c r="M701" s="1" t="n">
        <v>1</v>
      </c>
      <c r="N701" s="4" t="s">
        <v>24</v>
      </c>
      <c r="O701" s="1" t="s">
        <v>2514</v>
      </c>
      <c r="P701" s="6" t="s">
        <v>2508</v>
      </c>
    </row>
    <row r="702" customFormat="false" ht="15" hidden="false" customHeight="true" outlineLevel="0" collapsed="false">
      <c r="A702" s="1" t="s">
        <v>2515</v>
      </c>
      <c r="B702" s="3" t="n">
        <v>46174</v>
      </c>
      <c r="C702" s="1" t="s">
        <v>2516</v>
      </c>
      <c r="D702" s="1" t="s">
        <v>2517</v>
      </c>
      <c r="E702" s="8" t="s">
        <v>2518</v>
      </c>
      <c r="F702" s="1" t="s">
        <v>2519</v>
      </c>
      <c r="G702" s="1" t="s">
        <v>2520</v>
      </c>
      <c r="H702" s="1" t="s">
        <v>22</v>
      </c>
      <c r="I702" s="3" t="n">
        <v>43165</v>
      </c>
      <c r="J702" s="1" t="s">
        <v>2521</v>
      </c>
      <c r="K702" s="3" t="n">
        <v>45903</v>
      </c>
      <c r="L702" s="3" t="n">
        <v>46031</v>
      </c>
      <c r="M702" s="1" t="n">
        <v>0.425</v>
      </c>
      <c r="N702" s="4" t="s">
        <v>24</v>
      </c>
      <c r="P702" s="6" t="s">
        <v>39</v>
      </c>
    </row>
    <row r="703" customFormat="false" ht="15" hidden="false" customHeight="true" outlineLevel="0" collapsed="false">
      <c r="A703" s="1" t="s">
        <v>2515</v>
      </c>
      <c r="B703" s="3" t="n">
        <v>46174</v>
      </c>
      <c r="C703" s="1" t="s">
        <v>2516</v>
      </c>
      <c r="D703" s="1" t="s">
        <v>2522</v>
      </c>
      <c r="E703" s="8" t="s">
        <v>2523</v>
      </c>
      <c r="F703" s="1" t="s">
        <v>35</v>
      </c>
      <c r="G703" s="1" t="s">
        <v>2524</v>
      </c>
      <c r="H703" s="1" t="s">
        <v>2525</v>
      </c>
      <c r="I703" s="3" t="n">
        <v>40112</v>
      </c>
      <c r="J703" s="1" t="s">
        <v>2526</v>
      </c>
      <c r="K703" s="3" t="n">
        <v>45903</v>
      </c>
      <c r="L703" s="3" t="n">
        <v>45923</v>
      </c>
      <c r="M703" s="1" t="n">
        <v>0.075</v>
      </c>
      <c r="N703" s="4" t="s">
        <v>24</v>
      </c>
      <c r="P703" s="6" t="s">
        <v>39</v>
      </c>
    </row>
    <row r="704" customFormat="false" ht="15" hidden="false" customHeight="true" outlineLevel="0" collapsed="false">
      <c r="A704" s="1" t="s">
        <v>2515</v>
      </c>
      <c r="B704" s="3" t="n">
        <v>46174</v>
      </c>
      <c r="C704" s="1" t="s">
        <v>2516</v>
      </c>
      <c r="D704" s="1" t="s">
        <v>2527</v>
      </c>
      <c r="E704" s="1" t="s">
        <v>2528</v>
      </c>
      <c r="F704" s="1" t="s">
        <v>2529</v>
      </c>
      <c r="G704" s="1" t="s">
        <v>357</v>
      </c>
      <c r="H704" s="1" t="s">
        <v>140</v>
      </c>
      <c r="I704" s="3" t="n">
        <v>42213</v>
      </c>
      <c r="J704" s="6" t="s">
        <v>2530</v>
      </c>
      <c r="K704" s="3" t="n">
        <v>45903</v>
      </c>
      <c r="L704" s="3" t="n">
        <v>45909</v>
      </c>
      <c r="M704" s="1" t="n">
        <v>0.025</v>
      </c>
      <c r="N704" s="4" t="s">
        <v>24</v>
      </c>
      <c r="P704" s="6" t="s">
        <v>39</v>
      </c>
    </row>
    <row r="705" customFormat="false" ht="15" hidden="false" customHeight="true" outlineLevel="0" collapsed="false">
      <c r="A705" s="1" t="s">
        <v>2515</v>
      </c>
      <c r="B705" s="3" t="n">
        <v>46174</v>
      </c>
      <c r="C705" s="1" t="s">
        <v>2516</v>
      </c>
      <c r="D705" s="1" t="s">
        <v>2531</v>
      </c>
      <c r="E705" s="8" t="s">
        <v>2532</v>
      </c>
      <c r="F705" s="1" t="s">
        <v>2533</v>
      </c>
      <c r="G705" s="1" t="s">
        <v>2534</v>
      </c>
      <c r="H705" s="1" t="s">
        <v>128</v>
      </c>
      <c r="I705" s="3" t="n">
        <v>41293</v>
      </c>
      <c r="J705" s="1" t="s">
        <v>2530</v>
      </c>
      <c r="K705" s="3" t="n">
        <v>45903</v>
      </c>
      <c r="L705" s="3" t="n">
        <v>46027</v>
      </c>
      <c r="M705" s="1" t="n">
        <v>0.4</v>
      </c>
      <c r="N705" s="4" t="s">
        <v>24</v>
      </c>
      <c r="P705" s="5" t="s">
        <v>26</v>
      </c>
    </row>
    <row r="706" customFormat="false" ht="15" hidden="false" customHeight="true" outlineLevel="0" collapsed="false">
      <c r="A706" s="1" t="s">
        <v>2515</v>
      </c>
      <c r="B706" s="3" t="n">
        <v>46174</v>
      </c>
      <c r="C706" s="1" t="s">
        <v>2516</v>
      </c>
      <c r="D706" s="1" t="s">
        <v>2535</v>
      </c>
      <c r="E706" s="8" t="s">
        <v>2536</v>
      </c>
      <c r="F706" s="1" t="s">
        <v>2537</v>
      </c>
      <c r="G706" s="1" t="s">
        <v>2538</v>
      </c>
      <c r="H706" s="1" t="s">
        <v>2539</v>
      </c>
      <c r="I706" s="3" t="n">
        <v>40827</v>
      </c>
      <c r="J706" s="1" t="s">
        <v>2526</v>
      </c>
      <c r="K706" s="3" t="n">
        <v>45903</v>
      </c>
      <c r="L706" s="3" t="n">
        <v>46098</v>
      </c>
      <c r="M706" s="1" t="n">
        <v>0.65</v>
      </c>
      <c r="N706" s="4" t="s">
        <v>24</v>
      </c>
      <c r="P706" s="5" t="s">
        <v>26</v>
      </c>
    </row>
    <row r="707" customFormat="false" ht="15" hidden="false" customHeight="true" outlineLevel="0" collapsed="false">
      <c r="A707" s="1" t="s">
        <v>2515</v>
      </c>
      <c r="B707" s="3" t="n">
        <v>46174</v>
      </c>
      <c r="C707" s="1" t="s">
        <v>2516</v>
      </c>
      <c r="D707" s="1" t="s">
        <v>2540</v>
      </c>
      <c r="E707" s="8" t="s">
        <v>2541</v>
      </c>
      <c r="F707" s="1" t="s">
        <v>2025</v>
      </c>
      <c r="G707" s="1" t="s">
        <v>2542</v>
      </c>
      <c r="H707" s="1" t="s">
        <v>128</v>
      </c>
      <c r="I707" s="3" t="n">
        <v>41443</v>
      </c>
      <c r="J707" s="1" t="s">
        <v>1634</v>
      </c>
      <c r="K707" s="3" t="n">
        <v>45903</v>
      </c>
      <c r="L707" s="3" t="n">
        <v>45958</v>
      </c>
      <c r="M707" s="1" t="n">
        <v>0.2</v>
      </c>
      <c r="N707" s="4" t="s">
        <v>24</v>
      </c>
      <c r="P707" s="5" t="s">
        <v>26</v>
      </c>
    </row>
    <row r="708" customFormat="false" ht="15" hidden="false" customHeight="true" outlineLevel="0" collapsed="false">
      <c r="A708" s="1" t="s">
        <v>2515</v>
      </c>
      <c r="B708" s="3" t="n">
        <v>46174</v>
      </c>
      <c r="C708" s="1" t="s">
        <v>2516</v>
      </c>
      <c r="D708" s="1" t="s">
        <v>2543</v>
      </c>
      <c r="E708" s="8" t="s">
        <v>2544</v>
      </c>
      <c r="F708" s="1" t="s">
        <v>2545</v>
      </c>
      <c r="G708" s="1" t="s">
        <v>2546</v>
      </c>
      <c r="H708" s="1" t="s">
        <v>2539</v>
      </c>
      <c r="I708" s="3" t="n">
        <v>40224</v>
      </c>
      <c r="J708" s="1" t="s">
        <v>2526</v>
      </c>
      <c r="K708" s="3" t="n">
        <v>45903</v>
      </c>
      <c r="L708" s="3" t="n">
        <v>46198</v>
      </c>
      <c r="M708" s="1" t="n">
        <v>1</v>
      </c>
      <c r="N708" s="4" t="s">
        <v>24</v>
      </c>
      <c r="P708" s="5" t="s">
        <v>26</v>
      </c>
    </row>
    <row r="709" customFormat="false" ht="15" hidden="false" customHeight="true" outlineLevel="0" collapsed="false">
      <c r="A709" s="1" t="s">
        <v>2515</v>
      </c>
      <c r="B709" s="3" t="n">
        <v>46174</v>
      </c>
      <c r="C709" s="1" t="s">
        <v>2516</v>
      </c>
      <c r="D709" s="1" t="s">
        <v>2547</v>
      </c>
      <c r="E709" s="8" t="s">
        <v>2548</v>
      </c>
      <c r="F709" s="1" t="s">
        <v>2549</v>
      </c>
      <c r="G709" s="1" t="s">
        <v>2550</v>
      </c>
      <c r="H709" s="1" t="s">
        <v>37</v>
      </c>
      <c r="I709" s="3" t="n">
        <v>42369</v>
      </c>
      <c r="J709" s="1" t="s">
        <v>2521</v>
      </c>
      <c r="K709" s="3" t="n">
        <v>45903</v>
      </c>
      <c r="L709" s="3" t="n">
        <v>46031</v>
      </c>
      <c r="M709" s="1" t="n">
        <v>0.425</v>
      </c>
      <c r="N709" s="4" t="s">
        <v>24</v>
      </c>
      <c r="P709" s="5" t="s">
        <v>26</v>
      </c>
    </row>
    <row r="710" customFormat="false" ht="15" hidden="false" customHeight="true" outlineLevel="0" collapsed="false">
      <c r="A710" s="1" t="s">
        <v>2515</v>
      </c>
      <c r="B710" s="3" t="n">
        <v>46174</v>
      </c>
      <c r="C710" s="1" t="s">
        <v>2516</v>
      </c>
      <c r="D710" s="1" t="s">
        <v>2551</v>
      </c>
      <c r="E710" s="1" t="s">
        <v>2552</v>
      </c>
      <c r="F710" s="1" t="s">
        <v>2553</v>
      </c>
      <c r="G710" s="1" t="s">
        <v>2554</v>
      </c>
      <c r="H710" s="1" t="s">
        <v>2555</v>
      </c>
      <c r="I710" s="3" t="n">
        <v>38693</v>
      </c>
      <c r="J710" s="6" t="s">
        <v>2526</v>
      </c>
      <c r="K710" s="3" t="n">
        <v>45903</v>
      </c>
      <c r="L710" s="3" t="n">
        <v>46198</v>
      </c>
      <c r="M710" s="1" t="n">
        <v>1</v>
      </c>
      <c r="N710" s="4" t="s">
        <v>24</v>
      </c>
      <c r="P710" s="5" t="s">
        <v>26</v>
      </c>
    </row>
    <row r="711" customFormat="false" ht="15" hidden="false" customHeight="true" outlineLevel="0" collapsed="false">
      <c r="A711" s="1" t="s">
        <v>2515</v>
      </c>
      <c r="B711" s="3" t="n">
        <v>46174</v>
      </c>
      <c r="C711" s="1" t="s">
        <v>2516</v>
      </c>
      <c r="D711" s="1" t="s">
        <v>2556</v>
      </c>
      <c r="E711" s="8" t="s">
        <v>2557</v>
      </c>
      <c r="F711" s="1" t="s">
        <v>2558</v>
      </c>
      <c r="G711" s="1" t="s">
        <v>2559</v>
      </c>
      <c r="H711" s="1" t="s">
        <v>185</v>
      </c>
      <c r="I711" s="3" t="n">
        <v>41692</v>
      </c>
      <c r="J711" s="1" t="s">
        <v>2530</v>
      </c>
      <c r="K711" s="3" t="n">
        <v>45903</v>
      </c>
      <c r="L711" s="3" t="n">
        <v>46198</v>
      </c>
      <c r="M711" s="1" t="n">
        <v>1</v>
      </c>
      <c r="N711" s="4" t="s">
        <v>24</v>
      </c>
      <c r="P711" s="5" t="s">
        <v>26</v>
      </c>
    </row>
    <row r="712" customFormat="false" ht="15" hidden="false" customHeight="true" outlineLevel="0" collapsed="false">
      <c r="A712" s="1" t="s">
        <v>2515</v>
      </c>
      <c r="B712" s="3" t="n">
        <v>46174</v>
      </c>
      <c r="C712" s="1" t="s">
        <v>2516</v>
      </c>
      <c r="D712" s="1" t="s">
        <v>2560</v>
      </c>
      <c r="E712" s="8" t="s">
        <v>2561</v>
      </c>
      <c r="F712" s="1" t="s">
        <v>2562</v>
      </c>
      <c r="G712" s="1" t="s">
        <v>2563</v>
      </c>
      <c r="H712" s="1" t="s">
        <v>2539</v>
      </c>
      <c r="I712" s="3" t="n">
        <v>40793</v>
      </c>
      <c r="J712" s="1" t="s">
        <v>2526</v>
      </c>
      <c r="K712" s="3" t="n">
        <v>45903</v>
      </c>
      <c r="L712" s="3" t="n">
        <v>46031</v>
      </c>
      <c r="M712" s="1" t="n">
        <v>0.425</v>
      </c>
      <c r="N712" s="4" t="s">
        <v>24</v>
      </c>
      <c r="P712" s="5" t="s">
        <v>26</v>
      </c>
    </row>
    <row r="713" customFormat="false" ht="15" hidden="false" customHeight="true" outlineLevel="0" collapsed="false">
      <c r="A713" s="1" t="s">
        <v>2515</v>
      </c>
      <c r="B713" s="3" t="n">
        <v>46174</v>
      </c>
      <c r="C713" s="1" t="s">
        <v>2516</v>
      </c>
      <c r="D713" s="1" t="s">
        <v>2564</v>
      </c>
      <c r="E713" s="8" t="s">
        <v>2565</v>
      </c>
      <c r="F713" s="1" t="s">
        <v>2566</v>
      </c>
      <c r="G713" s="1" t="s">
        <v>2567</v>
      </c>
      <c r="H713" s="1" t="s">
        <v>2539</v>
      </c>
      <c r="I713" s="3" t="n">
        <v>40692</v>
      </c>
      <c r="J713" s="1" t="s">
        <v>2526</v>
      </c>
      <c r="K713" s="3" t="n">
        <v>45964</v>
      </c>
      <c r="L713" s="3" t="n">
        <v>46198</v>
      </c>
      <c r="M713" s="1" t="n">
        <v>0.8</v>
      </c>
      <c r="N713" s="4" t="s">
        <v>24</v>
      </c>
      <c r="P713" s="5" t="s">
        <v>26</v>
      </c>
    </row>
    <row r="714" customFormat="false" ht="15" hidden="false" customHeight="true" outlineLevel="0" collapsed="false">
      <c r="A714" s="1" t="s">
        <v>2515</v>
      </c>
      <c r="B714" s="3" t="n">
        <v>46174</v>
      </c>
      <c r="C714" s="1" t="s">
        <v>2516</v>
      </c>
      <c r="D714" s="1" t="s">
        <v>1341</v>
      </c>
      <c r="E714" s="8" t="s">
        <v>1342</v>
      </c>
      <c r="F714" s="1" t="s">
        <v>1343</v>
      </c>
      <c r="G714" s="1" t="s">
        <v>1344</v>
      </c>
      <c r="H714" s="1" t="s">
        <v>22</v>
      </c>
      <c r="I714" s="3" t="n">
        <v>43259</v>
      </c>
      <c r="J714" s="1" t="s">
        <v>2521</v>
      </c>
      <c r="K714" s="3" t="n">
        <v>45903</v>
      </c>
      <c r="L714" s="3" t="n">
        <v>45959</v>
      </c>
      <c r="M714" s="1" t="n">
        <v>0.2</v>
      </c>
      <c r="N714" s="4" t="s">
        <v>24</v>
      </c>
      <c r="P714" s="5" t="s">
        <v>26</v>
      </c>
    </row>
    <row r="715" customFormat="false" ht="15" hidden="false" customHeight="true" outlineLevel="0" collapsed="false">
      <c r="A715" s="1" t="s">
        <v>2515</v>
      </c>
      <c r="B715" s="3" t="n">
        <v>46174</v>
      </c>
      <c r="C715" s="1" t="s">
        <v>2516</v>
      </c>
      <c r="D715" s="1" t="s">
        <v>2568</v>
      </c>
      <c r="E715" s="8" t="s">
        <v>2569</v>
      </c>
      <c r="F715" s="1" t="s">
        <v>442</v>
      </c>
      <c r="G715" s="1" t="s">
        <v>2570</v>
      </c>
      <c r="H715" s="1" t="s">
        <v>2571</v>
      </c>
      <c r="I715" s="3" t="n">
        <v>40316</v>
      </c>
      <c r="J715" s="1" t="s">
        <v>2526</v>
      </c>
      <c r="K715" s="3" t="n">
        <v>45903</v>
      </c>
      <c r="L715" s="3" t="n">
        <v>46062</v>
      </c>
      <c r="M715" s="1" t="n">
        <v>0.525</v>
      </c>
      <c r="N715" s="4" t="s">
        <v>24</v>
      </c>
      <c r="P715" s="6" t="s">
        <v>39</v>
      </c>
    </row>
    <row r="716" customFormat="false" ht="15" hidden="false" customHeight="true" outlineLevel="0" collapsed="false">
      <c r="A716" s="1" t="s">
        <v>2515</v>
      </c>
      <c r="B716" s="3" t="n">
        <v>46174</v>
      </c>
      <c r="C716" s="1" t="s">
        <v>2516</v>
      </c>
      <c r="D716" s="1" t="s">
        <v>2572</v>
      </c>
      <c r="E716" s="1" t="s">
        <v>2573</v>
      </c>
      <c r="F716" s="1" t="s">
        <v>1547</v>
      </c>
      <c r="G716" s="1" t="s">
        <v>2574</v>
      </c>
      <c r="H716" s="1" t="s">
        <v>2555</v>
      </c>
      <c r="I716" s="3" t="n">
        <v>38365</v>
      </c>
      <c r="J716" s="6" t="s">
        <v>2526</v>
      </c>
      <c r="K716" s="3" t="n">
        <v>45903</v>
      </c>
      <c r="L716" s="3" t="n">
        <v>46198</v>
      </c>
      <c r="M716" s="1" t="n">
        <v>1</v>
      </c>
      <c r="N716" s="4" t="s">
        <v>24</v>
      </c>
      <c r="P716" s="6" t="s">
        <v>39</v>
      </c>
    </row>
    <row r="717" customFormat="false" ht="15" hidden="false" customHeight="true" outlineLevel="0" collapsed="false">
      <c r="A717" s="1" t="s">
        <v>2515</v>
      </c>
      <c r="B717" s="3" t="n">
        <v>46174</v>
      </c>
      <c r="C717" s="1" t="s">
        <v>2516</v>
      </c>
      <c r="D717" s="1" t="s">
        <v>2575</v>
      </c>
      <c r="E717" s="8" t="s">
        <v>2576</v>
      </c>
      <c r="F717" s="1" t="s">
        <v>2577</v>
      </c>
      <c r="G717" s="1" t="s">
        <v>2578</v>
      </c>
      <c r="H717" s="1" t="s">
        <v>84</v>
      </c>
      <c r="I717" s="3" t="n">
        <v>43061</v>
      </c>
      <c r="J717" s="1" t="s">
        <v>2521</v>
      </c>
      <c r="K717" s="3" t="n">
        <v>45903</v>
      </c>
      <c r="L717" s="3" t="n">
        <v>45936</v>
      </c>
      <c r="M717" s="1" t="n">
        <v>0.125</v>
      </c>
      <c r="N717" s="4" t="s">
        <v>24</v>
      </c>
      <c r="P717" s="5" t="s">
        <v>26</v>
      </c>
    </row>
    <row r="718" customFormat="false" ht="15" hidden="false" customHeight="true" outlineLevel="0" collapsed="false">
      <c r="A718" s="1" t="s">
        <v>2515</v>
      </c>
      <c r="B718" s="3" t="n">
        <v>46174</v>
      </c>
      <c r="C718" s="1" t="s">
        <v>2516</v>
      </c>
      <c r="D718" s="1" t="s">
        <v>2579</v>
      </c>
      <c r="E718" s="8" t="s">
        <v>2580</v>
      </c>
      <c r="F718" s="1" t="s">
        <v>257</v>
      </c>
      <c r="G718" s="1" t="s">
        <v>2581</v>
      </c>
      <c r="H718" s="1" t="s">
        <v>44</v>
      </c>
      <c r="I718" s="3" t="n">
        <v>41052</v>
      </c>
      <c r="J718" s="1" t="s">
        <v>2526</v>
      </c>
      <c r="K718" s="3" t="n">
        <v>45903</v>
      </c>
      <c r="L718" s="3" t="n">
        <v>46063</v>
      </c>
      <c r="M718" s="1" t="n">
        <v>0.525</v>
      </c>
      <c r="N718" s="4" t="s">
        <v>24</v>
      </c>
      <c r="P718" s="5" t="s">
        <v>26</v>
      </c>
    </row>
    <row r="719" customFormat="false" ht="15" hidden="false" customHeight="true" outlineLevel="0" collapsed="false">
      <c r="A719" s="1" t="s">
        <v>2515</v>
      </c>
      <c r="B719" s="3" t="n">
        <v>46174</v>
      </c>
      <c r="C719" s="1" t="s">
        <v>2516</v>
      </c>
      <c r="D719" s="1" t="s">
        <v>2582</v>
      </c>
      <c r="E719" s="8" t="s">
        <v>2583</v>
      </c>
      <c r="F719" s="1" t="s">
        <v>1375</v>
      </c>
      <c r="G719" s="1" t="s">
        <v>2584</v>
      </c>
      <c r="H719" s="1" t="s">
        <v>59</v>
      </c>
      <c r="I719" s="3" t="n">
        <v>43552</v>
      </c>
      <c r="J719" s="1" t="s">
        <v>2521</v>
      </c>
      <c r="K719" s="3" t="n">
        <v>45903</v>
      </c>
      <c r="L719" s="3" t="n">
        <v>46198</v>
      </c>
      <c r="M719" s="1" t="n">
        <v>1</v>
      </c>
      <c r="N719" s="7" t="s">
        <v>230</v>
      </c>
      <c r="P719" s="5" t="s">
        <v>26</v>
      </c>
    </row>
    <row r="720" customFormat="false" ht="15" hidden="false" customHeight="true" outlineLevel="0" collapsed="false">
      <c r="A720" s="1" t="s">
        <v>2515</v>
      </c>
      <c r="B720" s="3" t="n">
        <v>46174</v>
      </c>
      <c r="C720" s="1" t="s">
        <v>2516</v>
      </c>
      <c r="D720" s="1" t="s">
        <v>2585</v>
      </c>
      <c r="E720" s="8" t="s">
        <v>2586</v>
      </c>
      <c r="F720" s="1" t="s">
        <v>2587</v>
      </c>
      <c r="G720" s="1" t="s">
        <v>2588</v>
      </c>
      <c r="H720" s="1" t="s">
        <v>2539</v>
      </c>
      <c r="I720" s="3" t="n">
        <v>40667</v>
      </c>
      <c r="J720" s="1" t="s">
        <v>2526</v>
      </c>
      <c r="K720" s="3" t="n">
        <v>45903</v>
      </c>
      <c r="L720" s="3" t="n">
        <v>46198</v>
      </c>
      <c r="M720" s="1" t="n">
        <v>1</v>
      </c>
      <c r="N720" s="7" t="s">
        <v>230</v>
      </c>
      <c r="P720" s="5" t="s">
        <v>26</v>
      </c>
    </row>
    <row r="721" customFormat="false" ht="15" hidden="false" customHeight="true" outlineLevel="0" collapsed="false">
      <c r="A721" s="1" t="s">
        <v>2515</v>
      </c>
      <c r="B721" s="3" t="n">
        <v>46174</v>
      </c>
      <c r="C721" s="1" t="s">
        <v>2516</v>
      </c>
      <c r="D721" s="1" t="s">
        <v>2589</v>
      </c>
      <c r="E721" s="8" t="s">
        <v>2590</v>
      </c>
      <c r="F721" s="1" t="s">
        <v>2591</v>
      </c>
      <c r="G721" s="1" t="s">
        <v>2592</v>
      </c>
      <c r="H721" s="1" t="s">
        <v>2539</v>
      </c>
      <c r="I721" s="3" t="n">
        <v>40491</v>
      </c>
      <c r="J721" s="1" t="s">
        <v>2526</v>
      </c>
      <c r="K721" s="3" t="n">
        <v>45903</v>
      </c>
      <c r="L721" s="3" t="n">
        <v>46198</v>
      </c>
      <c r="M721" s="1" t="n">
        <v>1</v>
      </c>
      <c r="N721" s="7" t="s">
        <v>230</v>
      </c>
      <c r="P721" s="6" t="s">
        <v>39</v>
      </c>
    </row>
    <row r="722" customFormat="false" ht="15" hidden="false" customHeight="true" outlineLevel="0" collapsed="false">
      <c r="A722" s="1" t="s">
        <v>2515</v>
      </c>
      <c r="B722" s="3" t="n">
        <v>46174</v>
      </c>
      <c r="C722" s="1" t="s">
        <v>2516</v>
      </c>
      <c r="D722" s="1" t="s">
        <v>2593</v>
      </c>
      <c r="E722" s="8" t="s">
        <v>2594</v>
      </c>
      <c r="F722" s="1" t="s">
        <v>2595</v>
      </c>
      <c r="G722" s="1" t="s">
        <v>2596</v>
      </c>
      <c r="H722" s="1" t="s">
        <v>59</v>
      </c>
      <c r="I722" s="3" t="n">
        <v>43532</v>
      </c>
      <c r="J722" s="1" t="s">
        <v>2521</v>
      </c>
      <c r="K722" s="3" t="n">
        <v>45903</v>
      </c>
      <c r="L722" s="3" t="n">
        <v>46198</v>
      </c>
      <c r="M722" s="1" t="n">
        <v>1</v>
      </c>
      <c r="N722" s="7" t="s">
        <v>230</v>
      </c>
      <c r="P722" s="5" t="s">
        <v>26</v>
      </c>
    </row>
    <row r="723" customFormat="false" ht="15" hidden="false" customHeight="true" outlineLevel="0" collapsed="false">
      <c r="A723" s="1" t="s">
        <v>2515</v>
      </c>
      <c r="B723" s="3" t="n">
        <v>46174</v>
      </c>
      <c r="C723" s="1" t="s">
        <v>2516</v>
      </c>
      <c r="D723" s="1" t="s">
        <v>2597</v>
      </c>
      <c r="E723" s="8" t="s">
        <v>2598</v>
      </c>
      <c r="F723" s="1" t="s">
        <v>2599</v>
      </c>
      <c r="G723" s="1" t="s">
        <v>2600</v>
      </c>
      <c r="H723" s="1" t="s">
        <v>37</v>
      </c>
      <c r="I723" s="3" t="n">
        <v>42507</v>
      </c>
      <c r="J723" s="1" t="s">
        <v>2521</v>
      </c>
      <c r="K723" s="3" t="n">
        <v>45903</v>
      </c>
      <c r="L723" s="3" t="n">
        <v>46198</v>
      </c>
      <c r="M723" s="1" t="n">
        <v>1</v>
      </c>
      <c r="N723" s="7" t="s">
        <v>230</v>
      </c>
      <c r="P723" s="6" t="s">
        <v>39</v>
      </c>
    </row>
    <row r="724" customFormat="false" ht="15" hidden="false" customHeight="true" outlineLevel="0" collapsed="false">
      <c r="A724" s="1" t="s">
        <v>2515</v>
      </c>
      <c r="B724" s="3" t="n">
        <v>46174</v>
      </c>
      <c r="C724" s="1" t="s">
        <v>2516</v>
      </c>
      <c r="D724" s="1" t="s">
        <v>2601</v>
      </c>
      <c r="E724" s="8" t="s">
        <v>2602</v>
      </c>
      <c r="F724" s="1" t="s">
        <v>2603</v>
      </c>
      <c r="G724" s="1" t="s">
        <v>2600</v>
      </c>
      <c r="H724" s="1" t="s">
        <v>84</v>
      </c>
      <c r="I724" s="3" t="n">
        <v>42996</v>
      </c>
      <c r="J724" s="1" t="s">
        <v>2521</v>
      </c>
      <c r="K724" s="3" t="n">
        <v>45903</v>
      </c>
      <c r="L724" s="3" t="n">
        <v>46198</v>
      </c>
      <c r="M724" s="1" t="n">
        <v>1</v>
      </c>
      <c r="N724" s="7" t="s">
        <v>230</v>
      </c>
      <c r="P724" s="5" t="s">
        <v>26</v>
      </c>
    </row>
    <row r="725" customFormat="false" ht="15" hidden="false" customHeight="true" outlineLevel="0" collapsed="false">
      <c r="A725" s="1" t="s">
        <v>2515</v>
      </c>
      <c r="B725" s="3" t="n">
        <v>46174</v>
      </c>
      <c r="C725" s="1" t="s">
        <v>2516</v>
      </c>
      <c r="D725" s="1" t="s">
        <v>2604</v>
      </c>
      <c r="E725" s="8" t="s">
        <v>2605</v>
      </c>
      <c r="F725" s="1" t="s">
        <v>1303</v>
      </c>
      <c r="G725" s="1" t="s">
        <v>2606</v>
      </c>
      <c r="H725" s="1" t="s">
        <v>128</v>
      </c>
      <c r="I725" s="3" t="n">
        <v>41590</v>
      </c>
      <c r="J725" s="1" t="s">
        <v>2530</v>
      </c>
      <c r="K725" s="3" t="n">
        <v>45903</v>
      </c>
      <c r="L725" s="3" t="n">
        <v>46198</v>
      </c>
      <c r="M725" s="1" t="n">
        <v>1</v>
      </c>
      <c r="N725" s="7" t="s">
        <v>230</v>
      </c>
      <c r="P725" s="5" t="s">
        <v>26</v>
      </c>
    </row>
    <row r="726" customFormat="false" ht="15" hidden="false" customHeight="true" outlineLevel="0" collapsed="false">
      <c r="A726" s="1" t="s">
        <v>2515</v>
      </c>
      <c r="B726" s="3" t="n">
        <v>46174</v>
      </c>
      <c r="C726" s="1" t="s">
        <v>2516</v>
      </c>
      <c r="D726" s="1" t="s">
        <v>2607</v>
      </c>
      <c r="E726" s="8" t="s">
        <v>2608</v>
      </c>
      <c r="F726" s="1" t="s">
        <v>911</v>
      </c>
      <c r="G726" s="1" t="s">
        <v>2609</v>
      </c>
      <c r="H726" s="1" t="s">
        <v>2555</v>
      </c>
      <c r="I726" s="3" t="n">
        <v>39422</v>
      </c>
      <c r="J726" s="1" t="s">
        <v>2526</v>
      </c>
      <c r="K726" s="3" t="n">
        <v>45903</v>
      </c>
      <c r="L726" s="3" t="n">
        <v>46198</v>
      </c>
      <c r="M726" s="1" t="n">
        <v>1</v>
      </c>
      <c r="N726" s="7" t="s">
        <v>230</v>
      </c>
      <c r="P726" s="5" t="s">
        <v>26</v>
      </c>
    </row>
    <row r="727" customFormat="false" ht="15" hidden="false" customHeight="true" outlineLevel="0" collapsed="false">
      <c r="A727" s="1" t="s">
        <v>2515</v>
      </c>
      <c r="B727" s="3" t="n">
        <v>46174</v>
      </c>
      <c r="C727" s="1" t="s">
        <v>2516</v>
      </c>
      <c r="D727" s="1" t="s">
        <v>2610</v>
      </c>
      <c r="E727" s="8" t="s">
        <v>2611</v>
      </c>
      <c r="F727" s="1" t="s">
        <v>2612</v>
      </c>
      <c r="G727" s="1" t="s">
        <v>2613</v>
      </c>
      <c r="H727" s="1" t="s">
        <v>37</v>
      </c>
      <c r="I727" s="3" t="n">
        <v>42688</v>
      </c>
      <c r="J727" s="1" t="s">
        <v>2521</v>
      </c>
      <c r="K727" s="3" t="n">
        <v>45903</v>
      </c>
      <c r="L727" s="3" t="n">
        <v>46198</v>
      </c>
      <c r="M727" s="1" t="n">
        <v>1</v>
      </c>
      <c r="N727" s="7" t="s">
        <v>230</v>
      </c>
      <c r="P727" s="5" t="s">
        <v>26</v>
      </c>
    </row>
    <row r="728" customFormat="false" ht="15" hidden="false" customHeight="true" outlineLevel="0" collapsed="false">
      <c r="A728" s="1" t="s">
        <v>2515</v>
      </c>
      <c r="B728" s="3" t="n">
        <v>46174</v>
      </c>
      <c r="C728" s="1" t="s">
        <v>2516</v>
      </c>
      <c r="D728" s="1" t="s">
        <v>2614</v>
      </c>
      <c r="E728" s="8" t="s">
        <v>2615</v>
      </c>
      <c r="F728" s="1" t="s">
        <v>2616</v>
      </c>
      <c r="G728" s="1" t="s">
        <v>2617</v>
      </c>
      <c r="H728" s="1" t="s">
        <v>140</v>
      </c>
      <c r="I728" s="3" t="n">
        <v>42326</v>
      </c>
      <c r="J728" s="1" t="s">
        <v>2530</v>
      </c>
      <c r="K728" s="3" t="n">
        <v>45903</v>
      </c>
      <c r="L728" s="3" t="n">
        <v>46198</v>
      </c>
      <c r="M728" s="1" t="n">
        <v>1</v>
      </c>
      <c r="N728" s="7" t="s">
        <v>230</v>
      </c>
      <c r="P728" s="5" t="s">
        <v>26</v>
      </c>
    </row>
    <row r="729" customFormat="false" ht="15" hidden="false" customHeight="true" outlineLevel="0" collapsed="false">
      <c r="A729" s="1" t="s">
        <v>2515</v>
      </c>
      <c r="B729" s="3" t="n">
        <v>46174</v>
      </c>
      <c r="C729" s="1" t="s">
        <v>2516</v>
      </c>
      <c r="D729" s="1" t="s">
        <v>2618</v>
      </c>
      <c r="E729" s="8" t="s">
        <v>2619</v>
      </c>
      <c r="F729" s="1" t="s">
        <v>2620</v>
      </c>
      <c r="G729" s="1" t="s">
        <v>2621</v>
      </c>
      <c r="H729" s="1" t="s">
        <v>44</v>
      </c>
      <c r="I729" s="3" t="n">
        <v>41060</v>
      </c>
      <c r="J729" s="1" t="s">
        <v>2526</v>
      </c>
      <c r="K729" s="3" t="n">
        <v>45903</v>
      </c>
      <c r="L729" s="3" t="n">
        <v>46198</v>
      </c>
      <c r="M729" s="1" t="n">
        <v>1</v>
      </c>
      <c r="N729" s="7" t="s">
        <v>230</v>
      </c>
      <c r="P729" s="5" t="s">
        <v>26</v>
      </c>
    </row>
    <row r="730" customFormat="false" ht="15" hidden="false" customHeight="true" outlineLevel="0" collapsed="false">
      <c r="A730" s="1" t="s">
        <v>2515</v>
      </c>
      <c r="B730" s="3" t="n">
        <v>46174</v>
      </c>
      <c r="C730" s="1" t="s">
        <v>2516</v>
      </c>
      <c r="D730" s="1" t="s">
        <v>2622</v>
      </c>
      <c r="E730" s="8" t="s">
        <v>2623</v>
      </c>
      <c r="F730" s="1" t="s">
        <v>2624</v>
      </c>
      <c r="G730" s="1" t="s">
        <v>2625</v>
      </c>
      <c r="H730" s="1" t="s">
        <v>128</v>
      </c>
      <c r="I730" s="3" t="n">
        <v>41475</v>
      </c>
      <c r="J730" s="1" t="s">
        <v>2530</v>
      </c>
      <c r="K730" s="3" t="n">
        <v>45903</v>
      </c>
      <c r="L730" s="3" t="n">
        <v>46198</v>
      </c>
      <c r="M730" s="1" t="n">
        <v>1</v>
      </c>
      <c r="N730" s="7" t="s">
        <v>230</v>
      </c>
      <c r="P730" s="5" t="s">
        <v>26</v>
      </c>
    </row>
    <row r="731" customFormat="false" ht="15" hidden="false" customHeight="true" outlineLevel="0" collapsed="false">
      <c r="A731" s="1" t="s">
        <v>2515</v>
      </c>
      <c r="B731" s="3" t="n">
        <v>46174</v>
      </c>
      <c r="C731" s="1" t="s">
        <v>2516</v>
      </c>
      <c r="D731" s="1" t="s">
        <v>2626</v>
      </c>
      <c r="E731" s="1" t="s">
        <v>2627</v>
      </c>
      <c r="F731" s="1" t="s">
        <v>1375</v>
      </c>
      <c r="G731" s="1" t="s">
        <v>2628</v>
      </c>
      <c r="H731" s="1" t="s">
        <v>31</v>
      </c>
      <c r="I731" s="3" t="n">
        <v>44071</v>
      </c>
      <c r="J731" s="1" t="s">
        <v>2521</v>
      </c>
      <c r="K731" s="3" t="n">
        <v>45903</v>
      </c>
      <c r="L731" s="3" t="n">
        <v>46198</v>
      </c>
      <c r="M731" s="1" t="n">
        <v>1</v>
      </c>
      <c r="N731" s="7" t="s">
        <v>230</v>
      </c>
      <c r="P731" s="5" t="s">
        <v>26</v>
      </c>
    </row>
    <row r="732" customFormat="false" ht="15" hidden="false" customHeight="true" outlineLevel="0" collapsed="false">
      <c r="A732" s="1" t="s">
        <v>2515</v>
      </c>
      <c r="B732" s="3" t="n">
        <v>46174</v>
      </c>
      <c r="C732" s="1" t="s">
        <v>2516</v>
      </c>
      <c r="D732" s="1" t="s">
        <v>2629</v>
      </c>
      <c r="E732" s="8" t="s">
        <v>2630</v>
      </c>
      <c r="F732" s="1" t="s">
        <v>1375</v>
      </c>
      <c r="G732" s="1" t="s">
        <v>2631</v>
      </c>
      <c r="H732" s="1" t="s">
        <v>2571</v>
      </c>
      <c r="I732" s="3" t="n">
        <v>39823</v>
      </c>
      <c r="J732" s="1" t="s">
        <v>2526</v>
      </c>
      <c r="K732" s="3" t="n">
        <v>45903</v>
      </c>
      <c r="L732" s="3" t="n">
        <v>46198</v>
      </c>
      <c r="M732" s="1" t="n">
        <v>1</v>
      </c>
      <c r="N732" s="7" t="s">
        <v>230</v>
      </c>
      <c r="P732" s="6" t="s">
        <v>39</v>
      </c>
    </row>
    <row r="733" customFormat="false" ht="15" hidden="false" customHeight="true" outlineLevel="0" collapsed="false">
      <c r="A733" s="1" t="s">
        <v>2515</v>
      </c>
      <c r="B733" s="3" t="n">
        <v>46174</v>
      </c>
      <c r="C733" s="1" t="s">
        <v>2516</v>
      </c>
      <c r="D733" s="1" t="s">
        <v>2632</v>
      </c>
      <c r="E733" s="8" t="s">
        <v>2633</v>
      </c>
      <c r="F733" s="1" t="s">
        <v>691</v>
      </c>
      <c r="G733" s="1" t="s">
        <v>2634</v>
      </c>
      <c r="H733" s="1" t="s">
        <v>59</v>
      </c>
      <c r="I733" s="3" t="n">
        <v>43747</v>
      </c>
      <c r="J733" s="1" t="s">
        <v>2521</v>
      </c>
      <c r="K733" s="3" t="n">
        <v>45903</v>
      </c>
      <c r="L733" s="3" t="n">
        <v>46198</v>
      </c>
      <c r="M733" s="1" t="n">
        <v>1</v>
      </c>
      <c r="N733" s="7" t="s">
        <v>230</v>
      </c>
      <c r="P733" s="6" t="s">
        <v>39</v>
      </c>
    </row>
    <row r="734" customFormat="false" ht="15" hidden="false" customHeight="true" outlineLevel="0" collapsed="false">
      <c r="A734" s="1" t="s">
        <v>2515</v>
      </c>
      <c r="B734" s="3" t="n">
        <v>46174</v>
      </c>
      <c r="C734" s="1" t="s">
        <v>2516</v>
      </c>
      <c r="D734" s="1" t="s">
        <v>2635</v>
      </c>
      <c r="E734" s="8" t="s">
        <v>2636</v>
      </c>
      <c r="F734" s="1" t="s">
        <v>1375</v>
      </c>
      <c r="G734" s="1" t="s">
        <v>2637</v>
      </c>
      <c r="H734" s="1" t="s">
        <v>84</v>
      </c>
      <c r="I734" s="3" t="n">
        <v>42781</v>
      </c>
      <c r="J734" s="1" t="s">
        <v>2521</v>
      </c>
      <c r="K734" s="3" t="n">
        <v>45903</v>
      </c>
      <c r="L734" s="3" t="n">
        <v>46198</v>
      </c>
      <c r="M734" s="1" t="n">
        <v>1</v>
      </c>
      <c r="N734" s="7" t="s">
        <v>230</v>
      </c>
      <c r="P734" s="5" t="s">
        <v>26</v>
      </c>
    </row>
    <row r="735" customFormat="false" ht="15" hidden="false" customHeight="true" outlineLevel="0" collapsed="false">
      <c r="A735" s="1" t="s">
        <v>2515</v>
      </c>
      <c r="B735" s="3" t="n">
        <v>46174</v>
      </c>
      <c r="C735" s="1" t="s">
        <v>2516</v>
      </c>
      <c r="D735" s="1" t="s">
        <v>2638</v>
      </c>
      <c r="E735" s="8" t="s">
        <v>2639</v>
      </c>
      <c r="F735" s="1" t="s">
        <v>2640</v>
      </c>
      <c r="G735" s="1" t="s">
        <v>2641</v>
      </c>
      <c r="H735" s="1" t="s">
        <v>2539</v>
      </c>
      <c r="I735" s="3" t="n">
        <v>40635</v>
      </c>
      <c r="J735" s="1" t="s">
        <v>2526</v>
      </c>
      <c r="K735" s="3" t="n">
        <v>45903</v>
      </c>
      <c r="L735" s="3" t="n">
        <v>46198</v>
      </c>
      <c r="M735" s="1" t="n">
        <v>1</v>
      </c>
      <c r="N735" s="7" t="s">
        <v>230</v>
      </c>
      <c r="P735" s="6" t="s">
        <v>39</v>
      </c>
    </row>
    <row r="736" customFormat="false" ht="15" hidden="false" customHeight="true" outlineLevel="0" collapsed="false">
      <c r="A736" s="1" t="s">
        <v>2515</v>
      </c>
      <c r="B736" s="3" t="n">
        <v>46174</v>
      </c>
      <c r="C736" s="1" t="s">
        <v>2516</v>
      </c>
      <c r="D736" s="1" t="s">
        <v>2642</v>
      </c>
      <c r="E736" s="8" t="s">
        <v>2643</v>
      </c>
      <c r="F736" s="1" t="s">
        <v>2599</v>
      </c>
      <c r="G736" s="1" t="s">
        <v>2644</v>
      </c>
      <c r="H736" s="1" t="s">
        <v>2555</v>
      </c>
      <c r="I736" s="3" t="n">
        <v>39558</v>
      </c>
      <c r="J736" s="1" t="s">
        <v>2526</v>
      </c>
      <c r="K736" s="3" t="n">
        <v>45903</v>
      </c>
      <c r="L736" s="3" t="n">
        <v>46198</v>
      </c>
      <c r="M736" s="1" t="n">
        <v>1</v>
      </c>
      <c r="N736" s="7" t="s">
        <v>230</v>
      </c>
      <c r="P736" s="5" t="s">
        <v>26</v>
      </c>
    </row>
    <row r="737" customFormat="false" ht="15" hidden="false" customHeight="true" outlineLevel="0" collapsed="false">
      <c r="A737" s="1" t="s">
        <v>2515</v>
      </c>
      <c r="B737" s="3" t="n">
        <v>46174</v>
      </c>
      <c r="C737" s="1" t="s">
        <v>2516</v>
      </c>
      <c r="D737" s="1" t="s">
        <v>2645</v>
      </c>
      <c r="E737" s="8" t="s">
        <v>2646</v>
      </c>
      <c r="F737" s="1" t="s">
        <v>2647</v>
      </c>
      <c r="G737" s="1" t="s">
        <v>2648</v>
      </c>
      <c r="H737" s="1" t="s">
        <v>185</v>
      </c>
      <c r="I737" s="3" t="n">
        <v>41920</v>
      </c>
      <c r="J737" s="1" t="s">
        <v>2530</v>
      </c>
      <c r="K737" s="3" t="n">
        <v>45903</v>
      </c>
      <c r="L737" s="3" t="n">
        <v>46198</v>
      </c>
      <c r="M737" s="1" t="n">
        <v>1</v>
      </c>
      <c r="N737" s="7" t="s">
        <v>230</v>
      </c>
      <c r="P737" s="5" t="s">
        <v>26</v>
      </c>
    </row>
    <row r="738" customFormat="false" ht="15" hidden="false" customHeight="true" outlineLevel="0" collapsed="false">
      <c r="A738" s="1" t="s">
        <v>2515</v>
      </c>
      <c r="B738" s="3" t="n">
        <v>46174</v>
      </c>
      <c r="C738" s="1" t="s">
        <v>2516</v>
      </c>
      <c r="D738" s="1" t="s">
        <v>2649</v>
      </c>
      <c r="E738" s="8" t="s">
        <v>2650</v>
      </c>
      <c r="F738" s="1" t="s">
        <v>1375</v>
      </c>
      <c r="G738" s="1" t="s">
        <v>2651</v>
      </c>
      <c r="H738" s="1" t="s">
        <v>2539</v>
      </c>
      <c r="I738" s="3" t="n">
        <v>40525</v>
      </c>
      <c r="J738" s="1" t="s">
        <v>2526</v>
      </c>
      <c r="K738" s="3" t="n">
        <v>45903</v>
      </c>
      <c r="L738" s="3" t="n">
        <v>46198</v>
      </c>
      <c r="M738" s="1" t="n">
        <v>1</v>
      </c>
      <c r="N738" s="7" t="s">
        <v>230</v>
      </c>
      <c r="P738" s="5" t="s">
        <v>26</v>
      </c>
    </row>
    <row r="739" customFormat="false" ht="15" hidden="false" customHeight="true" outlineLevel="0" collapsed="false">
      <c r="A739" s="1" t="s">
        <v>2515</v>
      </c>
      <c r="B739" s="3" t="n">
        <v>46174</v>
      </c>
      <c r="C739" s="1" t="s">
        <v>2516</v>
      </c>
      <c r="D739" s="1" t="s">
        <v>2652</v>
      </c>
      <c r="E739" s="8" t="s">
        <v>2653</v>
      </c>
      <c r="F739" s="1" t="s">
        <v>2654</v>
      </c>
      <c r="G739" s="1" t="s">
        <v>2655</v>
      </c>
      <c r="H739" s="1" t="s">
        <v>185</v>
      </c>
      <c r="I739" s="3" t="n">
        <v>41945</v>
      </c>
      <c r="J739" s="1" t="s">
        <v>2530</v>
      </c>
      <c r="K739" s="3" t="n">
        <v>45903</v>
      </c>
      <c r="L739" s="3" t="n">
        <v>46198</v>
      </c>
      <c r="M739" s="1" t="n">
        <v>1</v>
      </c>
      <c r="N739" s="7" t="s">
        <v>230</v>
      </c>
      <c r="P739" s="5" t="s">
        <v>26</v>
      </c>
    </row>
    <row r="740" customFormat="false" ht="15" hidden="false" customHeight="true" outlineLevel="0" collapsed="false">
      <c r="A740" s="1" t="s">
        <v>2515</v>
      </c>
      <c r="B740" s="3" t="n">
        <v>46174</v>
      </c>
      <c r="C740" s="1" t="s">
        <v>2516</v>
      </c>
      <c r="D740" s="1" t="s">
        <v>2656</v>
      </c>
      <c r="E740" s="8" t="s">
        <v>2657</v>
      </c>
      <c r="F740" s="1" t="s">
        <v>2658</v>
      </c>
      <c r="G740" s="1" t="s">
        <v>2659</v>
      </c>
      <c r="H740" s="1" t="s">
        <v>185</v>
      </c>
      <c r="I740" s="3" t="n">
        <v>41824</v>
      </c>
      <c r="J740" s="1" t="s">
        <v>2530</v>
      </c>
      <c r="K740" s="3" t="n">
        <v>45903</v>
      </c>
      <c r="L740" s="3" t="n">
        <v>46198</v>
      </c>
      <c r="M740" s="1" t="n">
        <v>1</v>
      </c>
      <c r="N740" s="7" t="s">
        <v>230</v>
      </c>
      <c r="P740" s="5" t="s">
        <v>26</v>
      </c>
    </row>
    <row r="741" customFormat="false" ht="15" hidden="false" customHeight="true" outlineLevel="0" collapsed="false">
      <c r="A741" s="1" t="s">
        <v>2515</v>
      </c>
      <c r="B741" s="3" t="n">
        <v>46174</v>
      </c>
      <c r="C741" s="1" t="s">
        <v>2516</v>
      </c>
      <c r="D741" s="1" t="s">
        <v>2660</v>
      </c>
      <c r="E741" s="8" t="s">
        <v>2661</v>
      </c>
      <c r="F741" s="1" t="s">
        <v>2662</v>
      </c>
      <c r="G741" s="1" t="s">
        <v>2663</v>
      </c>
      <c r="H741" s="1" t="s">
        <v>128</v>
      </c>
      <c r="I741" s="3" t="n">
        <v>41495</v>
      </c>
      <c r="J741" s="1" t="s">
        <v>2530</v>
      </c>
      <c r="K741" s="3" t="n">
        <v>45903</v>
      </c>
      <c r="L741" s="3" t="n">
        <v>46198</v>
      </c>
      <c r="M741" s="1" t="n">
        <v>1</v>
      </c>
      <c r="N741" s="7" t="s">
        <v>230</v>
      </c>
      <c r="P741" s="5" t="s">
        <v>26</v>
      </c>
    </row>
    <row r="742" customFormat="false" ht="15" hidden="false" customHeight="true" outlineLevel="0" collapsed="false">
      <c r="A742" s="1" t="s">
        <v>2515</v>
      </c>
      <c r="B742" s="3" t="n">
        <v>46174</v>
      </c>
      <c r="C742" s="1" t="s">
        <v>2516</v>
      </c>
      <c r="D742" s="1" t="s">
        <v>2664</v>
      </c>
      <c r="E742" s="8" t="s">
        <v>2665</v>
      </c>
      <c r="F742" s="1" t="s">
        <v>2666</v>
      </c>
      <c r="G742" s="1" t="s">
        <v>2663</v>
      </c>
      <c r="H742" s="1" t="s">
        <v>2571</v>
      </c>
      <c r="I742" s="3" t="n">
        <v>40480</v>
      </c>
      <c r="J742" s="1" t="s">
        <v>2526</v>
      </c>
      <c r="K742" s="3" t="n">
        <v>45903</v>
      </c>
      <c r="L742" s="3" t="n">
        <v>46198</v>
      </c>
      <c r="M742" s="1" t="n">
        <v>1</v>
      </c>
      <c r="N742" s="7" t="s">
        <v>230</v>
      </c>
      <c r="P742" s="5" t="s">
        <v>26</v>
      </c>
    </row>
    <row r="743" customFormat="false" ht="15" hidden="false" customHeight="true" outlineLevel="0" collapsed="false">
      <c r="A743" s="1" t="s">
        <v>2515</v>
      </c>
      <c r="B743" s="3" t="n">
        <v>46174</v>
      </c>
      <c r="C743" s="1" t="s">
        <v>2516</v>
      </c>
      <c r="D743" s="1" t="s">
        <v>2667</v>
      </c>
      <c r="E743" s="8" t="s">
        <v>2668</v>
      </c>
      <c r="F743" s="1" t="s">
        <v>2669</v>
      </c>
      <c r="G743" s="1" t="s">
        <v>2670</v>
      </c>
      <c r="H743" s="1" t="s">
        <v>2555</v>
      </c>
      <c r="I743" s="3" t="n">
        <v>39434</v>
      </c>
      <c r="J743" s="1" t="s">
        <v>2526</v>
      </c>
      <c r="K743" s="3" t="n">
        <v>45903</v>
      </c>
      <c r="L743" s="3" t="n">
        <v>46198</v>
      </c>
      <c r="M743" s="1" t="n">
        <v>1</v>
      </c>
      <c r="N743" s="7" t="s">
        <v>230</v>
      </c>
      <c r="P743" s="5" t="s">
        <v>26</v>
      </c>
    </row>
    <row r="744" customFormat="false" ht="15" hidden="false" customHeight="true" outlineLevel="0" collapsed="false">
      <c r="A744" s="1" t="s">
        <v>2515</v>
      </c>
      <c r="B744" s="3" t="n">
        <v>46174</v>
      </c>
      <c r="C744" s="1" t="s">
        <v>2516</v>
      </c>
      <c r="D744" s="1" t="s">
        <v>2671</v>
      </c>
      <c r="E744" s="8" t="s">
        <v>2672</v>
      </c>
      <c r="F744" s="1" t="s">
        <v>2673</v>
      </c>
      <c r="G744" s="1" t="s">
        <v>2674</v>
      </c>
      <c r="H744" s="1" t="s">
        <v>128</v>
      </c>
      <c r="I744" s="3" t="n">
        <v>41563</v>
      </c>
      <c r="J744" s="1" t="s">
        <v>2530</v>
      </c>
      <c r="K744" s="3" t="n">
        <v>45903</v>
      </c>
      <c r="L744" s="3" t="n">
        <v>46198</v>
      </c>
      <c r="M744" s="1" t="n">
        <v>1</v>
      </c>
      <c r="N744" s="7" t="s">
        <v>230</v>
      </c>
      <c r="P744" s="5" t="s">
        <v>26</v>
      </c>
    </row>
    <row r="745" customFormat="false" ht="15" hidden="false" customHeight="true" outlineLevel="0" collapsed="false">
      <c r="A745" s="1" t="s">
        <v>2515</v>
      </c>
      <c r="B745" s="3" t="n">
        <v>46174</v>
      </c>
      <c r="C745" s="1" t="s">
        <v>2516</v>
      </c>
      <c r="D745" s="1" t="s">
        <v>2675</v>
      </c>
      <c r="E745" s="8" t="s">
        <v>2676</v>
      </c>
      <c r="F745" s="1" t="s">
        <v>2677</v>
      </c>
      <c r="G745" s="1" t="s">
        <v>2678</v>
      </c>
      <c r="H745" s="1" t="s">
        <v>22</v>
      </c>
      <c r="I745" s="3" t="n">
        <v>43138</v>
      </c>
      <c r="J745" s="1" t="s">
        <v>2521</v>
      </c>
      <c r="K745" s="3" t="n">
        <v>45903</v>
      </c>
      <c r="L745" s="3" t="n">
        <v>46198</v>
      </c>
      <c r="M745" s="1" t="n">
        <v>1</v>
      </c>
      <c r="N745" s="7" t="s">
        <v>230</v>
      </c>
      <c r="P745" s="6" t="s">
        <v>39</v>
      </c>
    </row>
    <row r="746" customFormat="false" ht="15" hidden="false" customHeight="true" outlineLevel="0" collapsed="false">
      <c r="A746" s="1" t="s">
        <v>2515</v>
      </c>
      <c r="B746" s="3" t="n">
        <v>46174</v>
      </c>
      <c r="C746" s="1" t="s">
        <v>2516</v>
      </c>
      <c r="D746" s="1" t="s">
        <v>2679</v>
      </c>
      <c r="E746" s="8" t="s">
        <v>2680</v>
      </c>
      <c r="F746" s="1" t="s">
        <v>2681</v>
      </c>
      <c r="G746" s="1" t="s">
        <v>2682</v>
      </c>
      <c r="H746" s="1" t="s">
        <v>2555</v>
      </c>
      <c r="I746" s="3" t="n">
        <v>39506</v>
      </c>
      <c r="J746" s="1" t="s">
        <v>2526</v>
      </c>
      <c r="K746" s="3" t="n">
        <v>45903</v>
      </c>
      <c r="L746" s="3" t="n">
        <v>46198</v>
      </c>
      <c r="M746" s="1" t="n">
        <v>1</v>
      </c>
      <c r="N746" s="7" t="s">
        <v>230</v>
      </c>
      <c r="P746" s="5" t="s">
        <v>26</v>
      </c>
    </row>
    <row r="747" customFormat="false" ht="15" hidden="false" customHeight="true" outlineLevel="0" collapsed="false">
      <c r="A747" s="1" t="s">
        <v>2515</v>
      </c>
      <c r="B747" s="3" t="n">
        <v>46174</v>
      </c>
      <c r="C747" s="1" t="s">
        <v>2516</v>
      </c>
      <c r="D747" s="1" t="s">
        <v>2683</v>
      </c>
      <c r="E747" s="8" t="s">
        <v>2684</v>
      </c>
      <c r="F747" s="1" t="s">
        <v>2685</v>
      </c>
      <c r="G747" s="1" t="s">
        <v>2686</v>
      </c>
      <c r="H747" s="1" t="s">
        <v>37</v>
      </c>
      <c r="I747" s="3" t="n">
        <v>42570</v>
      </c>
      <c r="J747" s="1" t="s">
        <v>2521</v>
      </c>
      <c r="K747" s="3" t="n">
        <v>45903</v>
      </c>
      <c r="L747" s="3" t="n">
        <v>46198</v>
      </c>
      <c r="M747" s="1" t="n">
        <v>1</v>
      </c>
      <c r="N747" s="7" t="s">
        <v>230</v>
      </c>
      <c r="P747" s="5" t="s">
        <v>26</v>
      </c>
    </row>
    <row r="748" customFormat="false" ht="15" hidden="false" customHeight="true" outlineLevel="0" collapsed="false">
      <c r="A748" s="1" t="s">
        <v>2515</v>
      </c>
      <c r="B748" s="3" t="n">
        <v>46174</v>
      </c>
      <c r="C748" s="1" t="s">
        <v>2516</v>
      </c>
      <c r="D748" s="1" t="s">
        <v>2687</v>
      </c>
      <c r="E748" s="8" t="s">
        <v>2688</v>
      </c>
      <c r="F748" s="1" t="s">
        <v>2689</v>
      </c>
      <c r="G748" s="1" t="s">
        <v>2690</v>
      </c>
      <c r="H748" s="1" t="s">
        <v>59</v>
      </c>
      <c r="I748" s="3" t="n">
        <v>43566</v>
      </c>
      <c r="J748" s="1" t="s">
        <v>2521</v>
      </c>
      <c r="K748" s="3" t="n">
        <v>45903</v>
      </c>
      <c r="L748" s="3" t="n">
        <v>46198</v>
      </c>
      <c r="M748" s="1" t="n">
        <v>1</v>
      </c>
      <c r="N748" s="7" t="s">
        <v>230</v>
      </c>
      <c r="P748" s="5" t="s">
        <v>26</v>
      </c>
    </row>
    <row r="749" customFormat="false" ht="15" hidden="false" customHeight="true" outlineLevel="0" collapsed="false">
      <c r="A749" s="1" t="s">
        <v>2515</v>
      </c>
      <c r="B749" s="3" t="n">
        <v>46174</v>
      </c>
      <c r="C749" s="1" t="s">
        <v>2516</v>
      </c>
      <c r="D749" s="1" t="s">
        <v>2691</v>
      </c>
      <c r="E749" s="8" t="s">
        <v>2692</v>
      </c>
      <c r="F749" s="1" t="s">
        <v>2693</v>
      </c>
      <c r="G749" s="1" t="s">
        <v>2694</v>
      </c>
      <c r="H749" s="1" t="s">
        <v>84</v>
      </c>
      <c r="I749" s="3" t="n">
        <v>42801</v>
      </c>
      <c r="J749" s="1" t="s">
        <v>2521</v>
      </c>
      <c r="K749" s="3" t="n">
        <v>45903</v>
      </c>
      <c r="L749" s="3" t="n">
        <v>46198</v>
      </c>
      <c r="M749" s="1" t="n">
        <v>1</v>
      </c>
      <c r="N749" s="7" t="s">
        <v>230</v>
      </c>
      <c r="P749" s="5" t="s">
        <v>26</v>
      </c>
    </row>
    <row r="750" customFormat="false" ht="15" hidden="false" customHeight="true" outlineLevel="0" collapsed="false">
      <c r="A750" s="1" t="s">
        <v>2515</v>
      </c>
      <c r="B750" s="3" t="n">
        <v>46174</v>
      </c>
      <c r="C750" s="1" t="s">
        <v>2516</v>
      </c>
      <c r="D750" s="1" t="s">
        <v>2695</v>
      </c>
      <c r="E750" s="8" t="s">
        <v>2696</v>
      </c>
      <c r="F750" s="1" t="s">
        <v>2697</v>
      </c>
      <c r="G750" s="1" t="s">
        <v>2698</v>
      </c>
      <c r="H750" s="1" t="s">
        <v>185</v>
      </c>
      <c r="I750" s="3" t="n">
        <v>41961</v>
      </c>
      <c r="J750" s="1" t="s">
        <v>2530</v>
      </c>
      <c r="K750" s="3" t="n">
        <v>45903</v>
      </c>
      <c r="L750" s="3" t="n">
        <v>46198</v>
      </c>
      <c r="M750" s="1" t="n">
        <v>1</v>
      </c>
      <c r="N750" s="7" t="s">
        <v>230</v>
      </c>
      <c r="P750" s="5" t="s">
        <v>26</v>
      </c>
    </row>
    <row r="751" customFormat="false" ht="15" hidden="false" customHeight="true" outlineLevel="0" collapsed="false">
      <c r="A751" s="1" t="s">
        <v>2515</v>
      </c>
      <c r="B751" s="3" t="n">
        <v>46174</v>
      </c>
      <c r="C751" s="1" t="s">
        <v>2516</v>
      </c>
      <c r="D751" s="1" t="s">
        <v>2699</v>
      </c>
      <c r="E751" s="8" t="s">
        <v>2700</v>
      </c>
      <c r="F751" s="1" t="s">
        <v>754</v>
      </c>
      <c r="G751" s="1" t="s">
        <v>2701</v>
      </c>
      <c r="H751" s="1" t="s">
        <v>59</v>
      </c>
      <c r="I751" s="3" t="n">
        <v>43526</v>
      </c>
      <c r="J751" s="1" t="s">
        <v>2521</v>
      </c>
      <c r="K751" s="3" t="n">
        <v>45903</v>
      </c>
      <c r="L751" s="3" t="n">
        <v>46198</v>
      </c>
      <c r="M751" s="1" t="n">
        <v>1</v>
      </c>
      <c r="N751" s="7" t="s">
        <v>230</v>
      </c>
      <c r="P751" s="6" t="s">
        <v>39</v>
      </c>
    </row>
    <row r="752" customFormat="false" ht="15" hidden="false" customHeight="true" outlineLevel="0" collapsed="false">
      <c r="A752" s="1" t="s">
        <v>2515</v>
      </c>
      <c r="B752" s="3" t="n">
        <v>46174</v>
      </c>
      <c r="C752" s="1" t="s">
        <v>2516</v>
      </c>
      <c r="D752" s="1" t="s">
        <v>2702</v>
      </c>
      <c r="E752" s="8" t="s">
        <v>2703</v>
      </c>
      <c r="F752" s="1" t="s">
        <v>442</v>
      </c>
      <c r="G752" s="1" t="s">
        <v>2704</v>
      </c>
      <c r="H752" s="1" t="s">
        <v>84</v>
      </c>
      <c r="I752" s="3" t="n">
        <v>42769</v>
      </c>
      <c r="J752" s="1" t="s">
        <v>2521</v>
      </c>
      <c r="K752" s="3" t="n">
        <v>45903</v>
      </c>
      <c r="L752" s="3" t="n">
        <v>46198</v>
      </c>
      <c r="M752" s="1" t="n">
        <v>1</v>
      </c>
      <c r="N752" s="7" t="s">
        <v>230</v>
      </c>
      <c r="P752" s="5" t="s">
        <v>26</v>
      </c>
    </row>
    <row r="753" customFormat="false" ht="15" hidden="false" customHeight="true" outlineLevel="0" collapsed="false">
      <c r="A753" s="1" t="s">
        <v>2515</v>
      </c>
      <c r="B753" s="3" t="n">
        <v>46174</v>
      </c>
      <c r="C753" s="1" t="s">
        <v>2516</v>
      </c>
      <c r="D753" s="1" t="s">
        <v>2705</v>
      </c>
      <c r="E753" s="8" t="s">
        <v>2706</v>
      </c>
      <c r="F753" s="1" t="s">
        <v>2707</v>
      </c>
      <c r="G753" s="1" t="s">
        <v>2708</v>
      </c>
      <c r="H753" s="1" t="s">
        <v>37</v>
      </c>
      <c r="I753" s="3" t="n">
        <v>42490</v>
      </c>
      <c r="J753" s="1" t="s">
        <v>2521</v>
      </c>
      <c r="K753" s="3" t="n">
        <v>45903</v>
      </c>
      <c r="L753" s="3" t="n">
        <v>46198</v>
      </c>
      <c r="M753" s="1" t="n">
        <v>1</v>
      </c>
      <c r="N753" s="7" t="s">
        <v>230</v>
      </c>
      <c r="P753" s="5" t="s">
        <v>26</v>
      </c>
    </row>
    <row r="754" customFormat="false" ht="15" hidden="false" customHeight="true" outlineLevel="0" collapsed="false">
      <c r="A754" s="1" t="s">
        <v>2515</v>
      </c>
      <c r="B754" s="3" t="n">
        <v>46174</v>
      </c>
      <c r="C754" s="1" t="s">
        <v>2516</v>
      </c>
      <c r="D754" s="1" t="s">
        <v>2709</v>
      </c>
      <c r="E754" s="8" t="s">
        <v>2710</v>
      </c>
      <c r="F754" s="1" t="s">
        <v>2707</v>
      </c>
      <c r="G754" s="1" t="s">
        <v>2711</v>
      </c>
      <c r="H754" s="1" t="s">
        <v>59</v>
      </c>
      <c r="I754" s="3" t="n">
        <v>43788</v>
      </c>
      <c r="J754" s="1" t="s">
        <v>2521</v>
      </c>
      <c r="K754" s="3" t="n">
        <v>45903</v>
      </c>
      <c r="L754" s="3" t="n">
        <v>46198</v>
      </c>
      <c r="M754" s="1" t="n">
        <v>1</v>
      </c>
      <c r="N754" s="7" t="s">
        <v>230</v>
      </c>
      <c r="P754" s="5" t="s">
        <v>26</v>
      </c>
    </row>
    <row r="755" customFormat="false" ht="15" hidden="false" customHeight="true" outlineLevel="0" collapsed="false">
      <c r="A755" s="1" t="s">
        <v>2515</v>
      </c>
      <c r="B755" s="3" t="n">
        <v>46174</v>
      </c>
      <c r="C755" s="1" t="s">
        <v>2516</v>
      </c>
      <c r="D755" s="1" t="s">
        <v>2712</v>
      </c>
      <c r="E755" s="8" t="s">
        <v>2713</v>
      </c>
      <c r="F755" s="1" t="s">
        <v>2714</v>
      </c>
      <c r="G755" s="1" t="s">
        <v>2715</v>
      </c>
      <c r="H755" s="1" t="s">
        <v>31</v>
      </c>
      <c r="I755" s="3" t="n">
        <v>43943</v>
      </c>
      <c r="J755" s="1" t="s">
        <v>2521</v>
      </c>
      <c r="K755" s="3" t="n">
        <v>45903</v>
      </c>
      <c r="L755" s="3" t="n">
        <v>46198</v>
      </c>
      <c r="M755" s="1" t="n">
        <v>1</v>
      </c>
      <c r="N755" s="7" t="s">
        <v>230</v>
      </c>
      <c r="P755" s="5" t="s">
        <v>26</v>
      </c>
    </row>
    <row r="756" customFormat="false" ht="15" hidden="false" customHeight="true" outlineLevel="0" collapsed="false">
      <c r="A756" s="1" t="s">
        <v>2515</v>
      </c>
      <c r="B756" s="3" t="n">
        <v>46174</v>
      </c>
      <c r="C756" s="1" t="s">
        <v>2516</v>
      </c>
      <c r="D756" s="1" t="s">
        <v>2716</v>
      </c>
      <c r="E756" s="8" t="s">
        <v>2717</v>
      </c>
      <c r="F756" s="1" t="s">
        <v>2718</v>
      </c>
      <c r="G756" s="1" t="s">
        <v>2719</v>
      </c>
      <c r="H756" s="1" t="s">
        <v>44</v>
      </c>
      <c r="I756" s="3" t="n">
        <v>41146</v>
      </c>
      <c r="J756" s="1" t="s">
        <v>2526</v>
      </c>
      <c r="K756" s="3" t="n">
        <v>45903</v>
      </c>
      <c r="L756" s="3" t="n">
        <v>46198</v>
      </c>
      <c r="M756" s="1" t="n">
        <v>1</v>
      </c>
      <c r="N756" s="7" t="s">
        <v>230</v>
      </c>
      <c r="P756" s="5" t="s">
        <v>26</v>
      </c>
    </row>
    <row r="757" customFormat="false" ht="15" hidden="false" customHeight="true" outlineLevel="0" collapsed="false">
      <c r="A757" s="1" t="s">
        <v>2515</v>
      </c>
      <c r="B757" s="3" t="n">
        <v>46174</v>
      </c>
      <c r="C757" s="1" t="s">
        <v>2516</v>
      </c>
      <c r="D757" s="1" t="s">
        <v>2720</v>
      </c>
      <c r="E757" s="8" t="s">
        <v>2721</v>
      </c>
      <c r="F757" s="1" t="s">
        <v>2722</v>
      </c>
      <c r="G757" s="1" t="s">
        <v>2723</v>
      </c>
      <c r="H757" s="1" t="s">
        <v>31</v>
      </c>
      <c r="I757" s="3" t="n">
        <v>44052</v>
      </c>
      <c r="J757" s="1" t="s">
        <v>2521</v>
      </c>
      <c r="K757" s="3" t="n">
        <v>45903</v>
      </c>
      <c r="L757" s="3" t="n">
        <v>46198</v>
      </c>
      <c r="M757" s="1" t="n">
        <v>1</v>
      </c>
      <c r="N757" s="7" t="s">
        <v>230</v>
      </c>
      <c r="P757" s="5" t="s">
        <v>26</v>
      </c>
    </row>
    <row r="758" customFormat="false" ht="15" hidden="false" customHeight="true" outlineLevel="0" collapsed="false">
      <c r="A758" s="1" t="s">
        <v>2515</v>
      </c>
      <c r="B758" s="3" t="n">
        <v>46174</v>
      </c>
      <c r="C758" s="1" t="s">
        <v>2516</v>
      </c>
      <c r="D758" s="1" t="s">
        <v>2724</v>
      </c>
      <c r="E758" s="8" t="s">
        <v>2725</v>
      </c>
      <c r="F758" s="1" t="s">
        <v>2726</v>
      </c>
      <c r="G758" s="1" t="s">
        <v>216</v>
      </c>
      <c r="H758" s="1" t="s">
        <v>37</v>
      </c>
      <c r="I758" s="3" t="n">
        <v>42388</v>
      </c>
      <c r="J758" s="1" t="s">
        <v>2521</v>
      </c>
      <c r="K758" s="3" t="n">
        <v>45903</v>
      </c>
      <c r="L758" s="3" t="n">
        <v>46198</v>
      </c>
      <c r="M758" s="1" t="n">
        <v>1</v>
      </c>
      <c r="N758" s="7" t="s">
        <v>230</v>
      </c>
      <c r="P758" s="5" t="s">
        <v>26</v>
      </c>
    </row>
    <row r="759" customFormat="false" ht="15" hidden="false" customHeight="true" outlineLevel="0" collapsed="false">
      <c r="A759" s="1" t="s">
        <v>2515</v>
      </c>
      <c r="B759" s="3" t="n">
        <v>46174</v>
      </c>
      <c r="C759" s="1" t="s">
        <v>2516</v>
      </c>
      <c r="D759" s="1" t="s">
        <v>2727</v>
      </c>
      <c r="E759" s="8" t="s">
        <v>2728</v>
      </c>
      <c r="F759" s="1" t="s">
        <v>2729</v>
      </c>
      <c r="G759" s="1" t="s">
        <v>2730</v>
      </c>
      <c r="H759" s="1" t="s">
        <v>185</v>
      </c>
      <c r="I759" s="3" t="n">
        <v>41515</v>
      </c>
      <c r="J759" s="1" t="s">
        <v>2530</v>
      </c>
      <c r="K759" s="3" t="n">
        <v>45903</v>
      </c>
      <c r="L759" s="3" t="n">
        <v>46198</v>
      </c>
      <c r="M759" s="1" t="n">
        <v>1</v>
      </c>
      <c r="N759" s="7" t="s">
        <v>230</v>
      </c>
      <c r="P759" s="5" t="s">
        <v>26</v>
      </c>
    </row>
    <row r="760" customFormat="false" ht="15" hidden="false" customHeight="true" outlineLevel="0" collapsed="false">
      <c r="A760" s="1" t="s">
        <v>2515</v>
      </c>
      <c r="B760" s="3" t="n">
        <v>46174</v>
      </c>
      <c r="C760" s="1" t="s">
        <v>2516</v>
      </c>
      <c r="D760" s="1" t="s">
        <v>2731</v>
      </c>
      <c r="E760" s="8" t="s">
        <v>2732</v>
      </c>
      <c r="F760" s="1" t="s">
        <v>2733</v>
      </c>
      <c r="G760" s="1" t="s">
        <v>2734</v>
      </c>
      <c r="H760" s="1" t="s">
        <v>31</v>
      </c>
      <c r="I760" s="3" t="n">
        <v>44038</v>
      </c>
      <c r="J760" s="1" t="s">
        <v>2521</v>
      </c>
      <c r="K760" s="3" t="n">
        <v>45903</v>
      </c>
      <c r="L760" s="3" t="n">
        <v>46198</v>
      </c>
      <c r="M760" s="1" t="n">
        <v>1</v>
      </c>
      <c r="N760" s="7" t="s">
        <v>230</v>
      </c>
      <c r="P760" s="5" t="s">
        <v>26</v>
      </c>
    </row>
    <row r="761" customFormat="false" ht="15" hidden="false" customHeight="true" outlineLevel="0" collapsed="false">
      <c r="A761" s="1" t="s">
        <v>2515</v>
      </c>
      <c r="B761" s="3" t="n">
        <v>46174</v>
      </c>
      <c r="C761" s="1" t="s">
        <v>2516</v>
      </c>
      <c r="D761" s="1" t="s">
        <v>2735</v>
      </c>
      <c r="E761" s="8" t="s">
        <v>2736</v>
      </c>
      <c r="F761" s="1" t="s">
        <v>20</v>
      </c>
      <c r="G761" s="1" t="s">
        <v>442</v>
      </c>
      <c r="H761" s="1" t="s">
        <v>185</v>
      </c>
      <c r="I761" s="3" t="n">
        <v>41756</v>
      </c>
      <c r="J761" s="1" t="s">
        <v>2530</v>
      </c>
      <c r="K761" s="3" t="n">
        <v>45903</v>
      </c>
      <c r="L761" s="3" t="n">
        <v>46198</v>
      </c>
      <c r="M761" s="1" t="n">
        <v>1</v>
      </c>
      <c r="N761" s="7" t="s">
        <v>230</v>
      </c>
      <c r="P761" s="6" t="s">
        <v>39</v>
      </c>
    </row>
    <row r="762" customFormat="false" ht="15" hidden="false" customHeight="true" outlineLevel="0" collapsed="false">
      <c r="A762" s="1" t="s">
        <v>2515</v>
      </c>
      <c r="B762" s="3" t="n">
        <v>46174</v>
      </c>
      <c r="C762" s="1" t="s">
        <v>2516</v>
      </c>
      <c r="D762" s="1" t="s">
        <v>2737</v>
      </c>
      <c r="E762" s="8" t="s">
        <v>2738</v>
      </c>
      <c r="F762" s="1" t="s">
        <v>2739</v>
      </c>
      <c r="G762" s="1" t="s">
        <v>2740</v>
      </c>
      <c r="H762" s="1" t="s">
        <v>140</v>
      </c>
      <c r="I762" s="3" t="n">
        <v>42060</v>
      </c>
      <c r="J762" s="1" t="s">
        <v>2530</v>
      </c>
      <c r="K762" s="3" t="n">
        <v>45903</v>
      </c>
      <c r="L762" s="3" t="n">
        <v>46198</v>
      </c>
      <c r="M762" s="1" t="n">
        <v>1</v>
      </c>
      <c r="N762" s="7" t="s">
        <v>230</v>
      </c>
      <c r="P762" s="6" t="s">
        <v>39</v>
      </c>
    </row>
    <row r="763" customFormat="false" ht="15" hidden="false" customHeight="true" outlineLevel="0" collapsed="false">
      <c r="A763" s="1" t="s">
        <v>2515</v>
      </c>
      <c r="B763" s="3" t="n">
        <v>46174</v>
      </c>
      <c r="C763" s="1" t="s">
        <v>2516</v>
      </c>
      <c r="D763" s="1" t="s">
        <v>2741</v>
      </c>
      <c r="E763" s="8" t="s">
        <v>2742</v>
      </c>
      <c r="F763" s="1" t="s">
        <v>2743</v>
      </c>
      <c r="G763" s="1" t="s">
        <v>2744</v>
      </c>
      <c r="H763" s="1" t="s">
        <v>2555</v>
      </c>
      <c r="I763" s="3" t="n">
        <v>39729</v>
      </c>
      <c r="J763" s="1" t="s">
        <v>2526</v>
      </c>
      <c r="K763" s="3" t="n">
        <v>45903</v>
      </c>
      <c r="L763" s="3" t="n">
        <v>46198</v>
      </c>
      <c r="M763" s="1" t="n">
        <v>1</v>
      </c>
      <c r="N763" s="7" t="s">
        <v>230</v>
      </c>
      <c r="P763" s="5" t="s">
        <v>26</v>
      </c>
    </row>
    <row r="764" customFormat="false" ht="15" hidden="false" customHeight="true" outlineLevel="0" collapsed="false">
      <c r="A764" s="1" t="s">
        <v>2515</v>
      </c>
      <c r="B764" s="3" t="n">
        <v>46174</v>
      </c>
      <c r="C764" s="1" t="s">
        <v>2516</v>
      </c>
      <c r="D764" s="1" t="s">
        <v>2745</v>
      </c>
      <c r="E764" s="8" t="s">
        <v>2746</v>
      </c>
      <c r="F764" s="1" t="s">
        <v>2747</v>
      </c>
      <c r="G764" s="1" t="s">
        <v>2744</v>
      </c>
      <c r="H764" s="1" t="s">
        <v>22</v>
      </c>
      <c r="I764" s="3" t="n">
        <v>43192</v>
      </c>
      <c r="J764" s="1" t="s">
        <v>2521</v>
      </c>
      <c r="K764" s="3" t="n">
        <v>45903</v>
      </c>
      <c r="L764" s="3" t="n">
        <v>46198</v>
      </c>
      <c r="M764" s="1" t="n">
        <v>1</v>
      </c>
      <c r="N764" s="7" t="s">
        <v>230</v>
      </c>
      <c r="P764" s="5" t="s">
        <v>26</v>
      </c>
    </row>
    <row r="765" customFormat="false" ht="15" hidden="false" customHeight="true" outlineLevel="0" collapsed="false">
      <c r="A765" s="1" t="s">
        <v>2515</v>
      </c>
      <c r="B765" s="3" t="n">
        <v>46174</v>
      </c>
      <c r="C765" s="1" t="s">
        <v>2516</v>
      </c>
      <c r="D765" s="1" t="s">
        <v>2748</v>
      </c>
      <c r="E765" s="8" t="s">
        <v>2749</v>
      </c>
      <c r="F765" s="1" t="s">
        <v>2750</v>
      </c>
      <c r="G765" s="1" t="s">
        <v>2751</v>
      </c>
      <c r="H765" s="1" t="s">
        <v>2555</v>
      </c>
      <c r="I765" s="3" t="n">
        <v>39507</v>
      </c>
      <c r="J765" s="1" t="s">
        <v>2526</v>
      </c>
      <c r="K765" s="3" t="n">
        <v>45903</v>
      </c>
      <c r="L765" s="3" t="n">
        <v>46198</v>
      </c>
      <c r="M765" s="1" t="n">
        <v>1</v>
      </c>
      <c r="N765" s="7" t="s">
        <v>230</v>
      </c>
      <c r="P765" s="5" t="s">
        <v>26</v>
      </c>
    </row>
    <row r="766" customFormat="false" ht="15" hidden="false" customHeight="true" outlineLevel="0" collapsed="false">
      <c r="A766" s="1" t="s">
        <v>2515</v>
      </c>
      <c r="B766" s="3" t="n">
        <v>46174</v>
      </c>
      <c r="C766" s="1" t="s">
        <v>2516</v>
      </c>
      <c r="D766" s="1" t="s">
        <v>2752</v>
      </c>
      <c r="E766" s="8" t="s">
        <v>2753</v>
      </c>
      <c r="F766" s="1" t="s">
        <v>201</v>
      </c>
      <c r="G766" s="1" t="s">
        <v>2754</v>
      </c>
      <c r="H766" s="1" t="s">
        <v>2571</v>
      </c>
      <c r="I766" s="3" t="n">
        <v>40433</v>
      </c>
      <c r="J766" s="1" t="s">
        <v>2526</v>
      </c>
      <c r="K766" s="3" t="n">
        <v>45903</v>
      </c>
      <c r="L766" s="3" t="n">
        <v>46198</v>
      </c>
      <c r="M766" s="1" t="n">
        <v>1</v>
      </c>
      <c r="N766" s="7" t="s">
        <v>230</v>
      </c>
      <c r="P766" s="5" t="s">
        <v>26</v>
      </c>
    </row>
    <row r="767" customFormat="false" ht="15" hidden="false" customHeight="true" outlineLevel="0" collapsed="false">
      <c r="A767" s="1" t="s">
        <v>2515</v>
      </c>
      <c r="B767" s="3" t="n">
        <v>46174</v>
      </c>
      <c r="C767" s="1" t="s">
        <v>2516</v>
      </c>
      <c r="D767" s="1" t="s">
        <v>2755</v>
      </c>
      <c r="E767" s="8" t="s">
        <v>2756</v>
      </c>
      <c r="F767" s="1" t="s">
        <v>2757</v>
      </c>
      <c r="G767" s="1" t="s">
        <v>2758</v>
      </c>
      <c r="H767" s="1" t="s">
        <v>2571</v>
      </c>
      <c r="I767" s="3" t="n">
        <v>40328</v>
      </c>
      <c r="J767" s="1" t="s">
        <v>2526</v>
      </c>
      <c r="K767" s="3" t="n">
        <v>45903</v>
      </c>
      <c r="L767" s="3" t="n">
        <v>46198</v>
      </c>
      <c r="M767" s="1" t="n">
        <v>1</v>
      </c>
      <c r="N767" s="7" t="s">
        <v>230</v>
      </c>
      <c r="P767" s="5" t="s">
        <v>26</v>
      </c>
    </row>
    <row r="768" customFormat="false" ht="15" hidden="false" customHeight="true" outlineLevel="0" collapsed="false">
      <c r="A768" s="1" t="s">
        <v>2515</v>
      </c>
      <c r="B768" s="3" t="n">
        <v>46174</v>
      </c>
      <c r="C768" s="1" t="s">
        <v>2516</v>
      </c>
      <c r="D768" s="1" t="s">
        <v>2759</v>
      </c>
      <c r="E768" s="8" t="s">
        <v>2760</v>
      </c>
      <c r="F768" s="1" t="s">
        <v>2761</v>
      </c>
      <c r="G768" s="1" t="s">
        <v>2762</v>
      </c>
      <c r="H768" s="1" t="s">
        <v>37</v>
      </c>
      <c r="I768" s="3" t="n">
        <v>42573</v>
      </c>
      <c r="J768" s="1" t="s">
        <v>2521</v>
      </c>
      <c r="K768" s="3" t="n">
        <v>45903</v>
      </c>
      <c r="L768" s="3" t="n">
        <v>46198</v>
      </c>
      <c r="M768" s="1" t="n">
        <v>1</v>
      </c>
      <c r="N768" s="7" t="s">
        <v>230</v>
      </c>
      <c r="P768" s="5" t="s">
        <v>26</v>
      </c>
    </row>
    <row r="769" customFormat="false" ht="15" hidden="false" customHeight="true" outlineLevel="0" collapsed="false">
      <c r="A769" s="1" t="s">
        <v>2515</v>
      </c>
      <c r="B769" s="3" t="n">
        <v>46174</v>
      </c>
      <c r="C769" s="1" t="s">
        <v>2516</v>
      </c>
      <c r="D769" s="1" t="s">
        <v>2763</v>
      </c>
      <c r="E769" s="8" t="s">
        <v>2764</v>
      </c>
      <c r="F769" s="1" t="s">
        <v>2673</v>
      </c>
      <c r="G769" s="1" t="s">
        <v>2765</v>
      </c>
      <c r="H769" s="1" t="s">
        <v>59</v>
      </c>
      <c r="I769" s="3" t="n">
        <v>43498</v>
      </c>
      <c r="J769" s="1" t="s">
        <v>2521</v>
      </c>
      <c r="K769" s="3" t="n">
        <v>45903</v>
      </c>
      <c r="L769" s="3" t="n">
        <v>45946</v>
      </c>
      <c r="M769" s="1" t="n">
        <v>0.175</v>
      </c>
      <c r="N769" s="7" t="s">
        <v>230</v>
      </c>
      <c r="P769" s="5" t="s">
        <v>26</v>
      </c>
    </row>
    <row r="770" customFormat="false" ht="15" hidden="false" customHeight="true" outlineLevel="0" collapsed="false">
      <c r="A770" s="1" t="s">
        <v>2515</v>
      </c>
      <c r="B770" s="3" t="n">
        <v>46174</v>
      </c>
      <c r="C770" s="1" t="s">
        <v>2516</v>
      </c>
      <c r="D770" s="1" t="s">
        <v>2766</v>
      </c>
      <c r="E770" s="8" t="s">
        <v>2767</v>
      </c>
      <c r="F770" s="1" t="s">
        <v>2673</v>
      </c>
      <c r="G770" s="1" t="s">
        <v>2768</v>
      </c>
      <c r="H770" s="1" t="s">
        <v>140</v>
      </c>
      <c r="I770" s="3" t="n">
        <v>42209</v>
      </c>
      <c r="J770" s="1" t="s">
        <v>2530</v>
      </c>
      <c r="K770" s="3" t="n">
        <v>45903</v>
      </c>
      <c r="L770" s="3" t="n">
        <v>45947</v>
      </c>
      <c r="M770" s="1" t="n">
        <v>0.175</v>
      </c>
      <c r="N770" s="7" t="s">
        <v>230</v>
      </c>
      <c r="P770" s="6" t="s">
        <v>39</v>
      </c>
    </row>
    <row r="771" customFormat="false" ht="15" hidden="false" customHeight="true" outlineLevel="0" collapsed="false">
      <c r="A771" s="1" t="s">
        <v>2515</v>
      </c>
      <c r="B771" s="3" t="n">
        <v>46174</v>
      </c>
      <c r="C771" s="1" t="s">
        <v>2516</v>
      </c>
      <c r="D771" s="1" t="s">
        <v>2769</v>
      </c>
      <c r="E771" s="8" t="s">
        <v>2770</v>
      </c>
      <c r="F771" s="1" t="s">
        <v>1303</v>
      </c>
      <c r="G771" s="1" t="s">
        <v>2520</v>
      </c>
      <c r="H771" s="1" t="s">
        <v>22</v>
      </c>
      <c r="I771" s="3" t="n">
        <v>43382</v>
      </c>
      <c r="J771" s="1" t="s">
        <v>2521</v>
      </c>
      <c r="K771" s="3" t="n">
        <v>45903</v>
      </c>
      <c r="L771" s="3" t="n">
        <v>46198</v>
      </c>
      <c r="M771" s="1" t="n">
        <v>1</v>
      </c>
      <c r="N771" s="7" t="s">
        <v>230</v>
      </c>
      <c r="P771" s="6" t="s">
        <v>39</v>
      </c>
    </row>
    <row r="772" customFormat="false" ht="15" hidden="false" customHeight="true" outlineLevel="0" collapsed="false">
      <c r="A772" s="1" t="s">
        <v>2515</v>
      </c>
      <c r="B772" s="3" t="n">
        <v>46174</v>
      </c>
      <c r="C772" s="1" t="s">
        <v>2516</v>
      </c>
      <c r="D772" s="1" t="s">
        <v>2771</v>
      </c>
      <c r="E772" s="8" t="s">
        <v>2772</v>
      </c>
      <c r="F772" s="1" t="s">
        <v>2773</v>
      </c>
      <c r="G772" s="1" t="s">
        <v>2774</v>
      </c>
      <c r="H772" s="1" t="s">
        <v>37</v>
      </c>
      <c r="I772" s="3" t="n">
        <v>42570</v>
      </c>
      <c r="J772" s="1" t="s">
        <v>2521</v>
      </c>
      <c r="K772" s="3" t="n">
        <v>45903</v>
      </c>
      <c r="L772" s="3" t="n">
        <v>46198</v>
      </c>
      <c r="M772" s="1" t="n">
        <v>1</v>
      </c>
      <c r="N772" s="7" t="s">
        <v>230</v>
      </c>
      <c r="P772" s="6" t="s">
        <v>39</v>
      </c>
    </row>
    <row r="773" customFormat="false" ht="15" hidden="false" customHeight="true" outlineLevel="0" collapsed="false">
      <c r="A773" s="1" t="s">
        <v>2515</v>
      </c>
      <c r="B773" s="3" t="n">
        <v>46174</v>
      </c>
      <c r="C773" s="1" t="s">
        <v>2516</v>
      </c>
      <c r="D773" s="1" t="s">
        <v>2775</v>
      </c>
      <c r="E773" s="8" t="s">
        <v>2776</v>
      </c>
      <c r="F773" s="1" t="s">
        <v>2662</v>
      </c>
      <c r="G773" s="1" t="s">
        <v>2777</v>
      </c>
      <c r="H773" s="1" t="s">
        <v>2555</v>
      </c>
      <c r="I773" s="3" t="n">
        <v>39680</v>
      </c>
      <c r="J773" s="1" t="s">
        <v>2526</v>
      </c>
      <c r="K773" s="3" t="n">
        <v>45903</v>
      </c>
      <c r="L773" s="3" t="n">
        <v>46198</v>
      </c>
      <c r="M773" s="1" t="n">
        <v>1</v>
      </c>
      <c r="N773" s="7" t="s">
        <v>230</v>
      </c>
      <c r="P773" s="5" t="s">
        <v>26</v>
      </c>
    </row>
    <row r="774" customFormat="false" ht="15" hidden="false" customHeight="true" outlineLevel="0" collapsed="false">
      <c r="A774" s="1" t="s">
        <v>2515</v>
      </c>
      <c r="B774" s="3" t="n">
        <v>46174</v>
      </c>
      <c r="C774" s="1" t="s">
        <v>2516</v>
      </c>
      <c r="D774" s="1" t="s">
        <v>2778</v>
      </c>
      <c r="E774" s="8" t="s">
        <v>2779</v>
      </c>
      <c r="F774" s="1" t="s">
        <v>2780</v>
      </c>
      <c r="G774" s="1" t="s">
        <v>2781</v>
      </c>
      <c r="H774" s="1" t="s">
        <v>140</v>
      </c>
      <c r="I774" s="3" t="n">
        <v>41667</v>
      </c>
      <c r="J774" s="1" t="s">
        <v>2530</v>
      </c>
      <c r="K774" s="3" t="n">
        <v>45903</v>
      </c>
      <c r="L774" s="3" t="n">
        <v>46198</v>
      </c>
      <c r="M774" s="1" t="n">
        <v>1</v>
      </c>
      <c r="N774" s="7" t="s">
        <v>230</v>
      </c>
      <c r="P774" s="5" t="s">
        <v>26</v>
      </c>
    </row>
    <row r="775" customFormat="false" ht="15" hidden="false" customHeight="true" outlineLevel="0" collapsed="false">
      <c r="A775" s="1" t="s">
        <v>2515</v>
      </c>
      <c r="B775" s="3" t="n">
        <v>46174</v>
      </c>
      <c r="C775" s="1" t="s">
        <v>2516</v>
      </c>
      <c r="D775" s="1" t="s">
        <v>2782</v>
      </c>
      <c r="E775" s="8" t="s">
        <v>2783</v>
      </c>
      <c r="F775" s="1" t="s">
        <v>87</v>
      </c>
      <c r="G775" s="1" t="s">
        <v>2784</v>
      </c>
      <c r="H775" s="1" t="s">
        <v>2525</v>
      </c>
      <c r="I775" s="3" t="n">
        <v>40016</v>
      </c>
      <c r="J775" s="1" t="s">
        <v>2526</v>
      </c>
      <c r="K775" s="3" t="n">
        <v>45903</v>
      </c>
      <c r="L775" s="3" t="n">
        <v>46198</v>
      </c>
      <c r="M775" s="1" t="n">
        <v>1</v>
      </c>
      <c r="N775" s="7" t="s">
        <v>230</v>
      </c>
      <c r="P775" s="5" t="s">
        <v>26</v>
      </c>
    </row>
    <row r="776" customFormat="false" ht="15" hidden="false" customHeight="true" outlineLevel="0" collapsed="false">
      <c r="A776" s="1" t="s">
        <v>2515</v>
      </c>
      <c r="B776" s="3" t="n">
        <v>46174</v>
      </c>
      <c r="C776" s="1" t="s">
        <v>2516</v>
      </c>
      <c r="D776" s="1" t="s">
        <v>2785</v>
      </c>
      <c r="E776" s="8" t="s">
        <v>2786</v>
      </c>
      <c r="F776" s="1" t="s">
        <v>2787</v>
      </c>
      <c r="G776" s="1" t="s">
        <v>2788</v>
      </c>
      <c r="H776" s="1" t="s">
        <v>2539</v>
      </c>
      <c r="I776" s="3" t="n">
        <v>40672</v>
      </c>
      <c r="J776" s="1" t="s">
        <v>2526</v>
      </c>
      <c r="K776" s="3" t="n">
        <v>45903</v>
      </c>
      <c r="L776" s="3" t="n">
        <v>46198</v>
      </c>
      <c r="M776" s="1" t="n">
        <v>1</v>
      </c>
      <c r="N776" s="7" t="s">
        <v>230</v>
      </c>
      <c r="P776" s="5" t="s">
        <v>26</v>
      </c>
    </row>
    <row r="777" customFormat="false" ht="15" hidden="false" customHeight="true" outlineLevel="0" collapsed="false">
      <c r="A777" s="1" t="s">
        <v>2515</v>
      </c>
      <c r="B777" s="3" t="n">
        <v>46174</v>
      </c>
      <c r="C777" s="1" t="s">
        <v>2516</v>
      </c>
      <c r="D777" s="1" t="s">
        <v>2789</v>
      </c>
      <c r="E777" s="8" t="s">
        <v>2790</v>
      </c>
      <c r="F777" s="1" t="s">
        <v>930</v>
      </c>
      <c r="G777" s="1" t="s">
        <v>2791</v>
      </c>
      <c r="H777" s="1" t="s">
        <v>59</v>
      </c>
      <c r="I777" s="3" t="n">
        <v>43533</v>
      </c>
      <c r="J777" s="1" t="s">
        <v>2521</v>
      </c>
      <c r="K777" s="3" t="n">
        <v>45903</v>
      </c>
      <c r="L777" s="3" t="n">
        <v>46198</v>
      </c>
      <c r="M777" s="1" t="n">
        <v>1</v>
      </c>
      <c r="N777" s="7" t="s">
        <v>230</v>
      </c>
      <c r="P777" s="5" t="s">
        <v>26</v>
      </c>
    </row>
    <row r="778" customFormat="false" ht="15" hidden="false" customHeight="true" outlineLevel="0" collapsed="false">
      <c r="A778" s="1" t="s">
        <v>2515</v>
      </c>
      <c r="B778" s="3" t="n">
        <v>46174</v>
      </c>
      <c r="C778" s="1" t="s">
        <v>2516</v>
      </c>
      <c r="D778" s="1" t="s">
        <v>2792</v>
      </c>
      <c r="E778" s="8" t="s">
        <v>2793</v>
      </c>
      <c r="F778" s="1" t="s">
        <v>2794</v>
      </c>
      <c r="G778" s="1" t="s">
        <v>2385</v>
      </c>
      <c r="H778" s="1" t="s">
        <v>84</v>
      </c>
      <c r="I778" s="3" t="n">
        <v>42907</v>
      </c>
      <c r="J778" s="1" t="s">
        <v>2521</v>
      </c>
      <c r="K778" s="3" t="n">
        <v>45903</v>
      </c>
      <c r="L778" s="3" t="n">
        <v>46198</v>
      </c>
      <c r="M778" s="1" t="n">
        <v>1</v>
      </c>
      <c r="N778" s="7" t="s">
        <v>230</v>
      </c>
      <c r="P778" s="5" t="s">
        <v>26</v>
      </c>
    </row>
    <row r="779" customFormat="false" ht="15" hidden="false" customHeight="true" outlineLevel="0" collapsed="false">
      <c r="A779" s="1" t="s">
        <v>2515</v>
      </c>
      <c r="B779" s="3" t="n">
        <v>46174</v>
      </c>
      <c r="C779" s="1" t="s">
        <v>2516</v>
      </c>
      <c r="D779" s="1" t="s">
        <v>2795</v>
      </c>
      <c r="E779" s="8" t="s">
        <v>2796</v>
      </c>
      <c r="F779" s="1" t="s">
        <v>2797</v>
      </c>
      <c r="G779" s="1" t="s">
        <v>2798</v>
      </c>
      <c r="H779" s="1" t="s">
        <v>185</v>
      </c>
      <c r="I779" s="3" t="n">
        <v>41784</v>
      </c>
      <c r="J779" s="1" t="s">
        <v>2530</v>
      </c>
      <c r="K779" s="3" t="n">
        <v>45903</v>
      </c>
      <c r="L779" s="3" t="n">
        <v>46198</v>
      </c>
      <c r="M779" s="1" t="n">
        <v>1</v>
      </c>
      <c r="N779" s="7" t="s">
        <v>230</v>
      </c>
      <c r="P779" s="5" t="s">
        <v>26</v>
      </c>
    </row>
    <row r="780" customFormat="false" ht="15" hidden="false" customHeight="true" outlineLevel="0" collapsed="false">
      <c r="A780" s="1" t="s">
        <v>2515</v>
      </c>
      <c r="B780" s="3" t="n">
        <v>46174</v>
      </c>
      <c r="C780" s="1" t="s">
        <v>2516</v>
      </c>
      <c r="D780" s="1" t="s">
        <v>2799</v>
      </c>
      <c r="E780" s="8" t="s">
        <v>2800</v>
      </c>
      <c r="F780" s="1" t="s">
        <v>2021</v>
      </c>
      <c r="G780" s="1" t="s">
        <v>2801</v>
      </c>
      <c r="H780" s="1" t="s">
        <v>44</v>
      </c>
      <c r="I780" s="3" t="n">
        <v>41165</v>
      </c>
      <c r="J780" s="1" t="s">
        <v>2526</v>
      </c>
      <c r="K780" s="3" t="n">
        <v>45903</v>
      </c>
      <c r="L780" s="3" t="n">
        <v>46198</v>
      </c>
      <c r="M780" s="1" t="n">
        <v>1</v>
      </c>
      <c r="N780" s="7" t="s">
        <v>230</v>
      </c>
      <c r="P780" s="6" t="s">
        <v>39</v>
      </c>
    </row>
    <row r="781" customFormat="false" ht="15" hidden="false" customHeight="true" outlineLevel="0" collapsed="false">
      <c r="A781" s="1" t="s">
        <v>2515</v>
      </c>
      <c r="B781" s="3" t="n">
        <v>46174</v>
      </c>
      <c r="C781" s="1" t="s">
        <v>2516</v>
      </c>
      <c r="D781" s="1" t="s">
        <v>2802</v>
      </c>
      <c r="E781" s="8" t="s">
        <v>2803</v>
      </c>
      <c r="F781" s="1" t="s">
        <v>2021</v>
      </c>
      <c r="G781" s="1" t="s">
        <v>2804</v>
      </c>
      <c r="H781" s="1" t="s">
        <v>2555</v>
      </c>
      <c r="I781" s="3" t="n">
        <v>39634</v>
      </c>
      <c r="J781" s="1" t="s">
        <v>2526</v>
      </c>
      <c r="K781" s="3" t="n">
        <v>45903</v>
      </c>
      <c r="L781" s="3" t="n">
        <v>46198</v>
      </c>
      <c r="M781" s="1" t="n">
        <v>1</v>
      </c>
      <c r="N781" s="7" t="s">
        <v>230</v>
      </c>
      <c r="P781" s="5" t="s">
        <v>26</v>
      </c>
    </row>
    <row r="782" customFormat="false" ht="15" hidden="false" customHeight="true" outlineLevel="0" collapsed="false">
      <c r="A782" s="1" t="s">
        <v>2515</v>
      </c>
      <c r="B782" s="3" t="n">
        <v>46174</v>
      </c>
      <c r="C782" s="1" t="s">
        <v>2516</v>
      </c>
      <c r="D782" s="1" t="s">
        <v>2805</v>
      </c>
      <c r="E782" s="8" t="s">
        <v>2806</v>
      </c>
      <c r="F782" s="1" t="s">
        <v>2807</v>
      </c>
      <c r="G782" s="1" t="s">
        <v>2808</v>
      </c>
      <c r="H782" s="1" t="s">
        <v>59</v>
      </c>
      <c r="I782" s="3" t="n">
        <v>43643</v>
      </c>
      <c r="J782" s="1" t="s">
        <v>2521</v>
      </c>
      <c r="K782" s="3" t="n">
        <v>45903</v>
      </c>
      <c r="L782" s="3" t="n">
        <v>46198</v>
      </c>
      <c r="M782" s="1" t="n">
        <v>1</v>
      </c>
      <c r="N782" s="7" t="s">
        <v>230</v>
      </c>
      <c r="P782" s="5" t="s">
        <v>26</v>
      </c>
    </row>
    <row r="783" customFormat="false" ht="15" hidden="false" customHeight="true" outlineLevel="0" collapsed="false">
      <c r="A783" s="1" t="s">
        <v>2515</v>
      </c>
      <c r="B783" s="3" t="n">
        <v>46174</v>
      </c>
      <c r="C783" s="1" t="s">
        <v>2516</v>
      </c>
      <c r="D783" s="1" t="s">
        <v>2809</v>
      </c>
      <c r="E783" s="8" t="s">
        <v>2810</v>
      </c>
      <c r="F783" s="1" t="s">
        <v>2811</v>
      </c>
      <c r="G783" s="1" t="s">
        <v>2812</v>
      </c>
      <c r="H783" s="1" t="s">
        <v>2525</v>
      </c>
      <c r="I783" s="3" t="n">
        <v>39657</v>
      </c>
      <c r="J783" s="1" t="s">
        <v>2526</v>
      </c>
      <c r="K783" s="3" t="n">
        <v>45903</v>
      </c>
      <c r="L783" s="3" t="n">
        <v>46198</v>
      </c>
      <c r="M783" s="1" t="n">
        <v>1</v>
      </c>
      <c r="N783" s="7" t="s">
        <v>230</v>
      </c>
      <c r="P783" s="5" t="s">
        <v>26</v>
      </c>
    </row>
    <row r="784" customFormat="false" ht="15" hidden="false" customHeight="true" outlineLevel="0" collapsed="false">
      <c r="A784" s="1" t="s">
        <v>2515</v>
      </c>
      <c r="B784" s="3" t="n">
        <v>46174</v>
      </c>
      <c r="C784" s="1" t="s">
        <v>2516</v>
      </c>
      <c r="D784" s="1" t="s">
        <v>2813</v>
      </c>
      <c r="E784" s="8" t="s">
        <v>2814</v>
      </c>
      <c r="F784" s="1" t="s">
        <v>2815</v>
      </c>
      <c r="G784" s="1" t="s">
        <v>2365</v>
      </c>
      <c r="H784" s="1" t="s">
        <v>44</v>
      </c>
      <c r="I784" s="3" t="n">
        <v>40376</v>
      </c>
      <c r="J784" s="1" t="s">
        <v>2526</v>
      </c>
      <c r="K784" s="3" t="n">
        <v>45903</v>
      </c>
      <c r="L784" s="3" t="n">
        <v>46198</v>
      </c>
      <c r="M784" s="1" t="n">
        <v>1</v>
      </c>
      <c r="N784" s="7" t="s">
        <v>230</v>
      </c>
      <c r="P784" s="5" t="s">
        <v>26</v>
      </c>
    </row>
    <row r="785" customFormat="false" ht="15" hidden="false" customHeight="true" outlineLevel="0" collapsed="false">
      <c r="A785" s="1" t="s">
        <v>2515</v>
      </c>
      <c r="B785" s="3" t="n">
        <v>46174</v>
      </c>
      <c r="C785" s="1" t="s">
        <v>2516</v>
      </c>
      <c r="D785" s="1" t="s">
        <v>2816</v>
      </c>
      <c r="E785" s="8" t="s">
        <v>2817</v>
      </c>
      <c r="F785" s="1" t="s">
        <v>2818</v>
      </c>
      <c r="G785" s="1" t="s">
        <v>2819</v>
      </c>
      <c r="H785" s="1" t="s">
        <v>31</v>
      </c>
      <c r="I785" s="3" t="n">
        <v>44042</v>
      </c>
      <c r="J785" s="1" t="s">
        <v>2521</v>
      </c>
      <c r="K785" s="3" t="n">
        <v>45903</v>
      </c>
      <c r="L785" s="3" t="n">
        <v>46198</v>
      </c>
      <c r="M785" s="1" t="n">
        <v>1</v>
      </c>
      <c r="N785" s="7" t="s">
        <v>230</v>
      </c>
      <c r="P785" s="6" t="s">
        <v>39</v>
      </c>
    </row>
    <row r="786" customFormat="false" ht="15" hidden="false" customHeight="true" outlineLevel="0" collapsed="false">
      <c r="A786" s="1" t="s">
        <v>2515</v>
      </c>
      <c r="B786" s="3" t="n">
        <v>46174</v>
      </c>
      <c r="C786" s="1" t="s">
        <v>2516</v>
      </c>
      <c r="D786" s="1" t="s">
        <v>2820</v>
      </c>
      <c r="E786" s="8" t="s">
        <v>2821</v>
      </c>
      <c r="F786" s="1" t="s">
        <v>442</v>
      </c>
      <c r="G786" s="1" t="s">
        <v>2822</v>
      </c>
      <c r="H786" s="1" t="s">
        <v>128</v>
      </c>
      <c r="I786" s="3" t="n">
        <v>41577</v>
      </c>
      <c r="J786" s="1" t="s">
        <v>2530</v>
      </c>
      <c r="K786" s="3" t="n">
        <v>45903</v>
      </c>
      <c r="L786" s="3" t="n">
        <v>46198</v>
      </c>
      <c r="M786" s="1" t="n">
        <v>1</v>
      </c>
      <c r="N786" s="7" t="s">
        <v>230</v>
      </c>
      <c r="P786" s="6" t="s">
        <v>39</v>
      </c>
    </row>
    <row r="787" customFormat="false" ht="15" hidden="false" customHeight="true" outlineLevel="0" collapsed="false">
      <c r="A787" s="1" t="s">
        <v>2515</v>
      </c>
      <c r="B787" s="3" t="n">
        <v>46174</v>
      </c>
      <c r="C787" s="1" t="s">
        <v>2516</v>
      </c>
      <c r="D787" s="1" t="s">
        <v>2823</v>
      </c>
      <c r="E787" s="8" t="s">
        <v>2824</v>
      </c>
      <c r="F787" s="1" t="s">
        <v>2825</v>
      </c>
      <c r="G787" s="1" t="s">
        <v>2826</v>
      </c>
      <c r="H787" s="1" t="s">
        <v>2571</v>
      </c>
      <c r="I787" s="3" t="n">
        <v>40180</v>
      </c>
      <c r="J787" s="1" t="s">
        <v>2526</v>
      </c>
      <c r="K787" s="3" t="n">
        <v>45903</v>
      </c>
      <c r="L787" s="3" t="n">
        <v>46198</v>
      </c>
      <c r="M787" s="1" t="n">
        <v>1</v>
      </c>
      <c r="N787" s="7" t="s">
        <v>230</v>
      </c>
      <c r="P787" s="5" t="s">
        <v>26</v>
      </c>
    </row>
    <row r="788" customFormat="false" ht="15" hidden="false" customHeight="true" outlineLevel="0" collapsed="false">
      <c r="A788" s="1" t="s">
        <v>2515</v>
      </c>
      <c r="B788" s="3" t="n">
        <v>46174</v>
      </c>
      <c r="C788" s="1" t="s">
        <v>2516</v>
      </c>
      <c r="D788" s="1" t="s">
        <v>2827</v>
      </c>
      <c r="E788" s="8" t="s">
        <v>2828</v>
      </c>
      <c r="F788" s="1" t="s">
        <v>2311</v>
      </c>
      <c r="G788" s="1" t="s">
        <v>2829</v>
      </c>
      <c r="H788" s="1" t="s">
        <v>2571</v>
      </c>
      <c r="I788" s="3" t="n">
        <v>40464</v>
      </c>
      <c r="J788" s="1" t="s">
        <v>2526</v>
      </c>
      <c r="K788" s="3" t="n">
        <v>45903</v>
      </c>
      <c r="L788" s="3" t="n">
        <v>46198</v>
      </c>
      <c r="M788" s="1" t="n">
        <v>1</v>
      </c>
      <c r="N788" s="7" t="s">
        <v>230</v>
      </c>
      <c r="P788" s="5" t="s">
        <v>26</v>
      </c>
    </row>
    <row r="789" customFormat="false" ht="15" hidden="false" customHeight="true" outlineLevel="0" collapsed="false">
      <c r="A789" s="1" t="s">
        <v>2515</v>
      </c>
      <c r="B789" s="3" t="n">
        <v>46174</v>
      </c>
      <c r="C789" s="1" t="s">
        <v>2516</v>
      </c>
      <c r="D789" s="1" t="s">
        <v>2830</v>
      </c>
      <c r="E789" s="8" t="s">
        <v>2831</v>
      </c>
      <c r="F789" s="1" t="s">
        <v>357</v>
      </c>
      <c r="G789" s="1" t="s">
        <v>2832</v>
      </c>
      <c r="H789" s="1" t="s">
        <v>140</v>
      </c>
      <c r="I789" s="3" t="n">
        <v>42298</v>
      </c>
      <c r="J789" s="1" t="s">
        <v>2530</v>
      </c>
      <c r="K789" s="3" t="n">
        <v>45903</v>
      </c>
      <c r="L789" s="3" t="n">
        <v>46198</v>
      </c>
      <c r="M789" s="1" t="n">
        <v>1</v>
      </c>
      <c r="N789" s="7" t="s">
        <v>230</v>
      </c>
      <c r="P789" s="6" t="s">
        <v>39</v>
      </c>
    </row>
    <row r="790" customFormat="false" ht="15" hidden="false" customHeight="true" outlineLevel="0" collapsed="false">
      <c r="A790" s="1" t="s">
        <v>2515</v>
      </c>
      <c r="B790" s="3" t="n">
        <v>46174</v>
      </c>
      <c r="C790" s="1" t="s">
        <v>2516</v>
      </c>
      <c r="D790" s="1" t="s">
        <v>2833</v>
      </c>
      <c r="E790" s="8" t="s">
        <v>2834</v>
      </c>
      <c r="F790" s="1" t="s">
        <v>930</v>
      </c>
      <c r="G790" s="1" t="s">
        <v>2835</v>
      </c>
      <c r="H790" s="1" t="s">
        <v>84</v>
      </c>
      <c r="I790" s="3" t="n">
        <v>43044</v>
      </c>
      <c r="J790" s="1" t="s">
        <v>2521</v>
      </c>
      <c r="K790" s="3" t="n">
        <v>45903</v>
      </c>
      <c r="L790" s="3" t="n">
        <v>46198</v>
      </c>
      <c r="M790" s="1" t="n">
        <v>1</v>
      </c>
      <c r="N790" s="7" t="s">
        <v>230</v>
      </c>
      <c r="P790" s="6" t="s">
        <v>39</v>
      </c>
    </row>
    <row r="791" customFormat="false" ht="15" hidden="false" customHeight="true" outlineLevel="0" collapsed="false">
      <c r="A791" s="1" t="s">
        <v>2515</v>
      </c>
      <c r="B791" s="3" t="n">
        <v>46174</v>
      </c>
      <c r="C791" s="1" t="s">
        <v>2516</v>
      </c>
      <c r="D791" s="1" t="s">
        <v>2836</v>
      </c>
      <c r="E791" s="8" t="s">
        <v>2837</v>
      </c>
      <c r="F791" s="1" t="s">
        <v>2838</v>
      </c>
      <c r="G791" s="1" t="s">
        <v>2839</v>
      </c>
      <c r="H791" s="1" t="s">
        <v>185</v>
      </c>
      <c r="I791" s="3" t="n">
        <v>41623</v>
      </c>
      <c r="J791" s="1" t="s">
        <v>2530</v>
      </c>
      <c r="K791" s="3" t="n">
        <v>45903</v>
      </c>
      <c r="L791" s="3" t="n">
        <v>46198</v>
      </c>
      <c r="M791" s="1" t="n">
        <v>1</v>
      </c>
      <c r="N791" s="7" t="s">
        <v>230</v>
      </c>
      <c r="P791" s="5" t="s">
        <v>26</v>
      </c>
    </row>
    <row r="792" customFormat="false" ht="15" hidden="false" customHeight="true" outlineLevel="0" collapsed="false">
      <c r="A792" s="1" t="s">
        <v>2515</v>
      </c>
      <c r="B792" s="3" t="n">
        <v>46174</v>
      </c>
      <c r="C792" s="1" t="s">
        <v>2516</v>
      </c>
      <c r="D792" s="1" t="s">
        <v>2840</v>
      </c>
      <c r="E792" s="8" t="s">
        <v>2841</v>
      </c>
      <c r="F792" s="1" t="s">
        <v>2842</v>
      </c>
      <c r="G792" s="1" t="s">
        <v>20</v>
      </c>
      <c r="H792" s="1" t="s">
        <v>128</v>
      </c>
      <c r="I792" s="3" t="n">
        <v>41296</v>
      </c>
      <c r="J792" s="1" t="s">
        <v>2530</v>
      </c>
      <c r="K792" s="3" t="n">
        <v>45903</v>
      </c>
      <c r="L792" s="3" t="n">
        <v>46198</v>
      </c>
      <c r="M792" s="1" t="n">
        <v>1</v>
      </c>
      <c r="N792" s="7" t="s">
        <v>230</v>
      </c>
      <c r="P792" s="5" t="s">
        <v>26</v>
      </c>
    </row>
    <row r="793" customFormat="false" ht="15" hidden="false" customHeight="true" outlineLevel="0" collapsed="false">
      <c r="A793" s="1" t="s">
        <v>2515</v>
      </c>
      <c r="B793" s="3" t="n">
        <v>46174</v>
      </c>
      <c r="C793" s="1" t="s">
        <v>2516</v>
      </c>
      <c r="D793" s="1" t="s">
        <v>2843</v>
      </c>
      <c r="E793" s="8" t="s">
        <v>2844</v>
      </c>
      <c r="F793" s="1" t="s">
        <v>2845</v>
      </c>
      <c r="G793" s="1" t="s">
        <v>20</v>
      </c>
      <c r="H793" s="1" t="s">
        <v>2555</v>
      </c>
      <c r="I793" s="3" t="n">
        <v>39530</v>
      </c>
      <c r="J793" s="1" t="s">
        <v>2526</v>
      </c>
      <c r="K793" s="3" t="n">
        <v>45903</v>
      </c>
      <c r="L793" s="3" t="n">
        <v>46198</v>
      </c>
      <c r="M793" s="1" t="n">
        <v>1</v>
      </c>
      <c r="N793" s="7" t="s">
        <v>230</v>
      </c>
      <c r="P793" s="5" t="s">
        <v>26</v>
      </c>
    </row>
    <row r="794" customFormat="false" ht="15" hidden="false" customHeight="true" outlineLevel="0" collapsed="false">
      <c r="A794" s="1" t="s">
        <v>2515</v>
      </c>
      <c r="B794" s="3" t="n">
        <v>46174</v>
      </c>
      <c r="C794" s="1" t="s">
        <v>2516</v>
      </c>
      <c r="D794" s="1" t="s">
        <v>2846</v>
      </c>
      <c r="E794" s="8" t="s">
        <v>2847</v>
      </c>
      <c r="F794" s="1" t="s">
        <v>2848</v>
      </c>
      <c r="G794" s="1" t="s">
        <v>2849</v>
      </c>
      <c r="H794" s="1" t="s">
        <v>2525</v>
      </c>
      <c r="I794" s="3" t="n">
        <v>39899</v>
      </c>
      <c r="J794" s="1" t="s">
        <v>2526</v>
      </c>
      <c r="K794" s="3" t="n">
        <v>45903</v>
      </c>
      <c r="L794" s="3" t="n">
        <v>46198</v>
      </c>
      <c r="M794" s="1" t="n">
        <v>1</v>
      </c>
      <c r="N794" s="7" t="s">
        <v>230</v>
      </c>
      <c r="P794" s="5" t="s">
        <v>26</v>
      </c>
    </row>
    <row r="795" customFormat="false" ht="15" hidden="false" customHeight="true" outlineLevel="0" collapsed="false">
      <c r="A795" s="1" t="s">
        <v>2515</v>
      </c>
      <c r="B795" s="3" t="n">
        <v>46174</v>
      </c>
      <c r="C795" s="1" t="s">
        <v>2516</v>
      </c>
      <c r="D795" s="1" t="s">
        <v>2850</v>
      </c>
      <c r="E795" s="8" t="s">
        <v>2851</v>
      </c>
      <c r="F795" s="1" t="s">
        <v>2852</v>
      </c>
      <c r="G795" s="1" t="s">
        <v>2853</v>
      </c>
      <c r="H795" s="1" t="s">
        <v>22</v>
      </c>
      <c r="I795" s="3" t="n">
        <v>43305</v>
      </c>
      <c r="J795" s="1" t="s">
        <v>2521</v>
      </c>
      <c r="K795" s="3" t="n">
        <v>45903</v>
      </c>
      <c r="L795" s="3" t="n">
        <v>46198</v>
      </c>
      <c r="M795" s="1" t="n">
        <v>1</v>
      </c>
      <c r="N795" s="7" t="s">
        <v>230</v>
      </c>
      <c r="P795" s="5" t="s">
        <v>26</v>
      </c>
    </row>
    <row r="796" customFormat="false" ht="15" hidden="false" customHeight="true" outlineLevel="0" collapsed="false">
      <c r="A796" s="1" t="s">
        <v>2515</v>
      </c>
      <c r="B796" s="3" t="n">
        <v>46174</v>
      </c>
      <c r="C796" s="1" t="s">
        <v>2516</v>
      </c>
      <c r="D796" s="1" t="s">
        <v>2854</v>
      </c>
      <c r="E796" s="8" t="s">
        <v>2855</v>
      </c>
      <c r="F796" s="1" t="s">
        <v>1128</v>
      </c>
      <c r="G796" s="1" t="s">
        <v>2856</v>
      </c>
      <c r="H796" s="1" t="s">
        <v>59</v>
      </c>
      <c r="I796" s="3" t="n">
        <v>43566</v>
      </c>
      <c r="J796" s="1" t="s">
        <v>2521</v>
      </c>
      <c r="K796" s="3" t="n">
        <v>45903</v>
      </c>
      <c r="L796" s="3" t="n">
        <v>46198</v>
      </c>
      <c r="M796" s="1" t="n">
        <v>1</v>
      </c>
      <c r="N796" s="7" t="s">
        <v>230</v>
      </c>
      <c r="P796" s="5" t="s">
        <v>26</v>
      </c>
    </row>
    <row r="797" customFormat="false" ht="15" hidden="false" customHeight="true" outlineLevel="0" collapsed="false">
      <c r="A797" s="1" t="s">
        <v>2515</v>
      </c>
      <c r="B797" s="3" t="n">
        <v>46174</v>
      </c>
      <c r="C797" s="1" t="s">
        <v>2516</v>
      </c>
      <c r="D797" s="1" t="s">
        <v>2857</v>
      </c>
      <c r="E797" s="8" t="s">
        <v>2858</v>
      </c>
      <c r="F797" s="1" t="s">
        <v>586</v>
      </c>
      <c r="G797" s="1" t="s">
        <v>2859</v>
      </c>
      <c r="H797" s="1" t="s">
        <v>2571</v>
      </c>
      <c r="I797" s="3" t="n">
        <v>40369</v>
      </c>
      <c r="J797" s="1" t="s">
        <v>2526</v>
      </c>
      <c r="K797" s="3" t="n">
        <v>45903</v>
      </c>
      <c r="L797" s="3" t="n">
        <v>46198</v>
      </c>
      <c r="M797" s="1" t="n">
        <v>1</v>
      </c>
      <c r="N797" s="7" t="s">
        <v>230</v>
      </c>
      <c r="P797" s="5" t="s">
        <v>26</v>
      </c>
    </row>
    <row r="798" customFormat="false" ht="15" hidden="false" customHeight="true" outlineLevel="0" collapsed="false">
      <c r="A798" s="1" t="s">
        <v>2515</v>
      </c>
      <c r="B798" s="3" t="n">
        <v>46174</v>
      </c>
      <c r="C798" s="1" t="s">
        <v>2516</v>
      </c>
      <c r="D798" s="1" t="s">
        <v>2860</v>
      </c>
      <c r="E798" s="8" t="s">
        <v>2861</v>
      </c>
      <c r="F798" s="1" t="s">
        <v>594</v>
      </c>
      <c r="G798" s="1" t="s">
        <v>2862</v>
      </c>
      <c r="H798" s="1" t="s">
        <v>59</v>
      </c>
      <c r="I798" s="3" t="n">
        <v>43564</v>
      </c>
      <c r="J798" s="1" t="s">
        <v>2521</v>
      </c>
      <c r="K798" s="3" t="n">
        <v>45903</v>
      </c>
      <c r="L798" s="3" t="n">
        <v>46198</v>
      </c>
      <c r="M798" s="1" t="n">
        <v>1</v>
      </c>
      <c r="N798" s="7" t="s">
        <v>230</v>
      </c>
      <c r="P798" s="5" t="s">
        <v>26</v>
      </c>
    </row>
    <row r="799" customFormat="false" ht="15" hidden="false" customHeight="true" outlineLevel="0" collapsed="false">
      <c r="A799" s="1" t="s">
        <v>2515</v>
      </c>
      <c r="B799" s="3" t="n">
        <v>46174</v>
      </c>
      <c r="C799" s="1" t="s">
        <v>2516</v>
      </c>
      <c r="D799" s="1" t="s">
        <v>2863</v>
      </c>
      <c r="E799" s="8" t="s">
        <v>2864</v>
      </c>
      <c r="F799" s="1" t="s">
        <v>2865</v>
      </c>
      <c r="G799" s="1" t="s">
        <v>2866</v>
      </c>
      <c r="H799" s="1" t="s">
        <v>185</v>
      </c>
      <c r="I799" s="3" t="n">
        <v>41670</v>
      </c>
      <c r="J799" s="1" t="s">
        <v>2530</v>
      </c>
      <c r="K799" s="3" t="n">
        <v>45903</v>
      </c>
      <c r="L799" s="3" t="n">
        <v>46198</v>
      </c>
      <c r="M799" s="1" t="n">
        <v>1</v>
      </c>
      <c r="N799" s="7" t="s">
        <v>230</v>
      </c>
      <c r="P799" s="5" t="s">
        <v>26</v>
      </c>
    </row>
    <row r="800" customFormat="false" ht="15" hidden="false" customHeight="true" outlineLevel="0" collapsed="false">
      <c r="A800" s="1" t="s">
        <v>2515</v>
      </c>
      <c r="B800" s="3" t="n">
        <v>46174</v>
      </c>
      <c r="C800" s="1" t="s">
        <v>2516</v>
      </c>
      <c r="D800" s="1" t="s">
        <v>2867</v>
      </c>
      <c r="E800" s="8" t="s">
        <v>2868</v>
      </c>
      <c r="F800" s="1" t="s">
        <v>2869</v>
      </c>
      <c r="G800" s="1" t="s">
        <v>2870</v>
      </c>
      <c r="H800" s="1" t="s">
        <v>37</v>
      </c>
      <c r="I800" s="3" t="n">
        <v>42450</v>
      </c>
      <c r="J800" s="1" t="s">
        <v>2521</v>
      </c>
      <c r="K800" s="3" t="n">
        <v>45903</v>
      </c>
      <c r="L800" s="3" t="n">
        <v>46198</v>
      </c>
      <c r="M800" s="1" t="n">
        <v>1</v>
      </c>
      <c r="N800" s="7" t="s">
        <v>230</v>
      </c>
      <c r="P800" s="6" t="s">
        <v>39</v>
      </c>
    </row>
    <row r="801" customFormat="false" ht="15" hidden="false" customHeight="true" outlineLevel="0" collapsed="false">
      <c r="A801" s="1" t="s">
        <v>2515</v>
      </c>
      <c r="B801" s="3" t="n">
        <v>46174</v>
      </c>
      <c r="C801" s="1" t="s">
        <v>2516</v>
      </c>
      <c r="D801" s="1" t="s">
        <v>2871</v>
      </c>
      <c r="E801" s="8" t="s">
        <v>2872</v>
      </c>
      <c r="F801" s="1" t="s">
        <v>2873</v>
      </c>
      <c r="G801" s="1" t="s">
        <v>2874</v>
      </c>
      <c r="H801" s="1" t="s">
        <v>37</v>
      </c>
      <c r="I801" s="3" t="n">
        <v>42441</v>
      </c>
      <c r="J801" s="1" t="s">
        <v>2521</v>
      </c>
      <c r="K801" s="3" t="n">
        <v>45903</v>
      </c>
      <c r="L801" s="3" t="n">
        <v>45922</v>
      </c>
      <c r="M801" s="1" t="n">
        <v>0.075</v>
      </c>
      <c r="N801" s="7" t="s">
        <v>230</v>
      </c>
      <c r="P801" s="5" t="s">
        <v>26</v>
      </c>
    </row>
    <row r="802" customFormat="false" ht="15" hidden="false" customHeight="true" outlineLevel="0" collapsed="false">
      <c r="A802" s="1" t="s">
        <v>2515</v>
      </c>
      <c r="B802" s="3" t="n">
        <v>46174</v>
      </c>
      <c r="C802" s="1" t="s">
        <v>2516</v>
      </c>
      <c r="D802" s="1" t="s">
        <v>2875</v>
      </c>
      <c r="E802" s="8" t="s">
        <v>2876</v>
      </c>
      <c r="F802" s="1" t="s">
        <v>442</v>
      </c>
      <c r="G802" s="1" t="s">
        <v>2877</v>
      </c>
      <c r="H802" s="1" t="s">
        <v>2555</v>
      </c>
      <c r="I802" s="3" t="n">
        <v>39681</v>
      </c>
      <c r="J802" s="1" t="s">
        <v>2526</v>
      </c>
      <c r="K802" s="3" t="n">
        <v>45903</v>
      </c>
      <c r="L802" s="3" t="n">
        <v>46198</v>
      </c>
      <c r="M802" s="1" t="n">
        <v>1</v>
      </c>
      <c r="N802" s="7" t="s">
        <v>230</v>
      </c>
      <c r="P802" s="5" t="s">
        <v>26</v>
      </c>
    </row>
    <row r="803" customFormat="false" ht="15" hidden="false" customHeight="true" outlineLevel="0" collapsed="false">
      <c r="A803" s="1" t="s">
        <v>2515</v>
      </c>
      <c r="B803" s="3" t="n">
        <v>46174</v>
      </c>
      <c r="C803" s="1" t="s">
        <v>2516</v>
      </c>
      <c r="D803" s="1" t="s">
        <v>2878</v>
      </c>
      <c r="E803" s="8" t="s">
        <v>2879</v>
      </c>
      <c r="F803" s="1" t="s">
        <v>2880</v>
      </c>
      <c r="G803" s="1" t="s">
        <v>2881</v>
      </c>
      <c r="H803" s="1" t="s">
        <v>2539</v>
      </c>
      <c r="I803" s="3" t="n">
        <v>40709</v>
      </c>
      <c r="J803" s="1" t="s">
        <v>2526</v>
      </c>
      <c r="K803" s="3" t="n">
        <v>45903</v>
      </c>
      <c r="L803" s="3" t="n">
        <v>46198</v>
      </c>
      <c r="M803" s="1" t="n">
        <v>1</v>
      </c>
      <c r="N803" s="7" t="s">
        <v>230</v>
      </c>
      <c r="P803" s="5" t="s">
        <v>26</v>
      </c>
    </row>
    <row r="804" customFormat="false" ht="15" hidden="false" customHeight="true" outlineLevel="0" collapsed="false">
      <c r="A804" s="1" t="s">
        <v>2515</v>
      </c>
      <c r="B804" s="3" t="n">
        <v>46174</v>
      </c>
      <c r="C804" s="1" t="s">
        <v>2516</v>
      </c>
      <c r="D804" s="1" t="s">
        <v>2882</v>
      </c>
      <c r="E804" s="8" t="s">
        <v>2883</v>
      </c>
      <c r="F804" s="1" t="s">
        <v>2620</v>
      </c>
      <c r="G804" s="1" t="s">
        <v>2884</v>
      </c>
      <c r="H804" s="1" t="s">
        <v>2539</v>
      </c>
      <c r="I804" s="3" t="n">
        <v>40518</v>
      </c>
      <c r="J804" s="1" t="s">
        <v>2526</v>
      </c>
      <c r="K804" s="3" t="n">
        <v>45903</v>
      </c>
      <c r="L804" s="3" t="n">
        <v>46198</v>
      </c>
      <c r="M804" s="1" t="n">
        <v>1</v>
      </c>
      <c r="N804" s="7" t="s">
        <v>230</v>
      </c>
      <c r="P804" s="5" t="s">
        <v>26</v>
      </c>
    </row>
    <row r="805" customFormat="false" ht="15" hidden="false" customHeight="true" outlineLevel="0" collapsed="false">
      <c r="A805" s="1" t="s">
        <v>2515</v>
      </c>
      <c r="B805" s="3" t="n">
        <v>46174</v>
      </c>
      <c r="C805" s="1" t="s">
        <v>2516</v>
      </c>
      <c r="D805" s="1" t="s">
        <v>2885</v>
      </c>
      <c r="E805" s="8" t="s">
        <v>2886</v>
      </c>
      <c r="F805" s="1" t="s">
        <v>765</v>
      </c>
      <c r="G805" s="1" t="s">
        <v>2887</v>
      </c>
      <c r="H805" s="1" t="s">
        <v>59</v>
      </c>
      <c r="I805" s="3" t="n">
        <v>43537</v>
      </c>
      <c r="J805" s="1" t="s">
        <v>2521</v>
      </c>
      <c r="K805" s="3" t="n">
        <v>45903</v>
      </c>
      <c r="L805" s="3" t="n">
        <v>46198</v>
      </c>
      <c r="M805" s="1" t="n">
        <v>1</v>
      </c>
      <c r="N805" s="7" t="s">
        <v>230</v>
      </c>
      <c r="P805" s="5" t="s">
        <v>26</v>
      </c>
    </row>
    <row r="806" customFormat="false" ht="15" hidden="false" customHeight="true" outlineLevel="0" collapsed="false">
      <c r="A806" s="1" t="s">
        <v>2515</v>
      </c>
      <c r="B806" s="3" t="n">
        <v>46174</v>
      </c>
      <c r="C806" s="1" t="s">
        <v>2516</v>
      </c>
      <c r="D806" s="1" t="s">
        <v>2888</v>
      </c>
      <c r="E806" s="8" t="s">
        <v>2889</v>
      </c>
      <c r="F806" s="1" t="s">
        <v>2890</v>
      </c>
      <c r="G806" s="1" t="s">
        <v>2891</v>
      </c>
      <c r="H806" s="1" t="s">
        <v>22</v>
      </c>
      <c r="I806" s="3" t="n">
        <v>43139</v>
      </c>
      <c r="J806" s="1" t="s">
        <v>2521</v>
      </c>
      <c r="K806" s="3" t="n">
        <v>45903</v>
      </c>
      <c r="L806" s="3" t="n">
        <v>46198</v>
      </c>
      <c r="M806" s="1" t="n">
        <v>1</v>
      </c>
      <c r="N806" s="7" t="s">
        <v>230</v>
      </c>
      <c r="P806" s="5" t="s">
        <v>26</v>
      </c>
    </row>
    <row r="807" customFormat="false" ht="15" hidden="false" customHeight="true" outlineLevel="0" collapsed="false">
      <c r="A807" s="1" t="s">
        <v>2515</v>
      </c>
      <c r="B807" s="3" t="n">
        <v>46174</v>
      </c>
      <c r="C807" s="1" t="s">
        <v>2516</v>
      </c>
      <c r="D807" s="1" t="s">
        <v>2892</v>
      </c>
      <c r="E807" s="8" t="s">
        <v>2893</v>
      </c>
      <c r="F807" s="1" t="s">
        <v>124</v>
      </c>
      <c r="G807" s="1" t="s">
        <v>2894</v>
      </c>
      <c r="H807" s="1" t="s">
        <v>2555</v>
      </c>
      <c r="I807" s="3" t="n">
        <v>39480</v>
      </c>
      <c r="J807" s="1" t="s">
        <v>2526</v>
      </c>
      <c r="K807" s="3" t="n">
        <v>45903</v>
      </c>
      <c r="L807" s="3" t="n">
        <v>46198</v>
      </c>
      <c r="M807" s="1" t="n">
        <v>1</v>
      </c>
      <c r="N807" s="7" t="s">
        <v>230</v>
      </c>
      <c r="P807" s="5" t="s">
        <v>26</v>
      </c>
    </row>
    <row r="808" customFormat="false" ht="15" hidden="false" customHeight="true" outlineLevel="0" collapsed="false">
      <c r="A808" s="1" t="s">
        <v>2515</v>
      </c>
      <c r="B808" s="3" t="n">
        <v>46174</v>
      </c>
      <c r="C808" s="1" t="s">
        <v>2516</v>
      </c>
      <c r="D808" s="1" t="s">
        <v>2895</v>
      </c>
      <c r="E808" s="8" t="s">
        <v>2896</v>
      </c>
      <c r="F808" s="1" t="s">
        <v>2612</v>
      </c>
      <c r="G808" s="1" t="s">
        <v>2897</v>
      </c>
      <c r="H808" s="1" t="s">
        <v>59</v>
      </c>
      <c r="I808" s="3" t="n">
        <v>43466</v>
      </c>
      <c r="J808" s="1" t="s">
        <v>2521</v>
      </c>
      <c r="K808" s="3" t="n">
        <v>45903</v>
      </c>
      <c r="L808" s="3" t="n">
        <v>46198</v>
      </c>
      <c r="M808" s="1" t="n">
        <v>1</v>
      </c>
      <c r="N808" s="7" t="s">
        <v>230</v>
      </c>
      <c r="P808" s="5" t="s">
        <v>26</v>
      </c>
    </row>
    <row r="809" customFormat="false" ht="15" hidden="false" customHeight="true" outlineLevel="0" collapsed="false">
      <c r="A809" s="1" t="s">
        <v>2515</v>
      </c>
      <c r="B809" s="3" t="n">
        <v>46174</v>
      </c>
      <c r="C809" s="1" t="s">
        <v>2516</v>
      </c>
      <c r="D809" s="1" t="s">
        <v>2898</v>
      </c>
      <c r="E809" s="8" t="s">
        <v>2899</v>
      </c>
      <c r="F809" s="1" t="s">
        <v>2900</v>
      </c>
      <c r="G809" s="1" t="s">
        <v>2901</v>
      </c>
      <c r="H809" s="1" t="s">
        <v>140</v>
      </c>
      <c r="I809" s="3" t="n">
        <v>42028</v>
      </c>
      <c r="J809" s="1" t="s">
        <v>2530</v>
      </c>
      <c r="K809" s="3" t="n">
        <v>45903</v>
      </c>
      <c r="L809" s="3" t="n">
        <v>46198</v>
      </c>
      <c r="M809" s="1" t="n">
        <v>1</v>
      </c>
      <c r="N809" s="7" t="s">
        <v>230</v>
      </c>
      <c r="P809" s="5" t="s">
        <v>26</v>
      </c>
    </row>
    <row r="810" customFormat="false" ht="15" hidden="false" customHeight="true" outlineLevel="0" collapsed="false">
      <c r="A810" s="1" t="s">
        <v>2515</v>
      </c>
      <c r="B810" s="3" t="n">
        <v>46174</v>
      </c>
      <c r="C810" s="1" t="s">
        <v>2516</v>
      </c>
      <c r="D810" s="1" t="s">
        <v>2902</v>
      </c>
      <c r="E810" s="8" t="s">
        <v>2903</v>
      </c>
      <c r="F810" s="1" t="s">
        <v>943</v>
      </c>
      <c r="G810" s="1" t="s">
        <v>2904</v>
      </c>
      <c r="H810" s="1" t="s">
        <v>84</v>
      </c>
      <c r="I810" s="3" t="n">
        <v>42767</v>
      </c>
      <c r="J810" s="1" t="s">
        <v>2521</v>
      </c>
      <c r="K810" s="3" t="n">
        <v>45903</v>
      </c>
      <c r="L810" s="3" t="n">
        <v>46198</v>
      </c>
      <c r="M810" s="1" t="n">
        <v>1</v>
      </c>
      <c r="N810" s="7" t="s">
        <v>230</v>
      </c>
      <c r="P810" s="5" t="s">
        <v>26</v>
      </c>
    </row>
    <row r="811" customFormat="false" ht="15" hidden="false" customHeight="true" outlineLevel="0" collapsed="false">
      <c r="A811" s="1" t="s">
        <v>2515</v>
      </c>
      <c r="B811" s="3" t="n">
        <v>46174</v>
      </c>
      <c r="C811" s="1" t="s">
        <v>2516</v>
      </c>
      <c r="D811" s="1" t="s">
        <v>2905</v>
      </c>
      <c r="E811" s="8" t="s">
        <v>2906</v>
      </c>
      <c r="F811" s="1" t="s">
        <v>35</v>
      </c>
      <c r="G811" s="1" t="s">
        <v>2907</v>
      </c>
      <c r="H811" s="1" t="s">
        <v>140</v>
      </c>
      <c r="I811" s="3" t="n">
        <v>42247</v>
      </c>
      <c r="J811" s="1" t="s">
        <v>2530</v>
      </c>
      <c r="K811" s="3" t="n">
        <v>45903</v>
      </c>
      <c r="L811" s="3" t="n">
        <v>46198</v>
      </c>
      <c r="M811" s="1" t="n">
        <v>1</v>
      </c>
      <c r="N811" s="7" t="s">
        <v>230</v>
      </c>
      <c r="P811" s="5" t="s">
        <v>26</v>
      </c>
    </row>
    <row r="812" customFormat="false" ht="15" hidden="false" customHeight="true" outlineLevel="0" collapsed="false">
      <c r="A812" s="1" t="s">
        <v>2515</v>
      </c>
      <c r="B812" s="3" t="n">
        <v>46174</v>
      </c>
      <c r="C812" s="1" t="s">
        <v>2516</v>
      </c>
      <c r="D812" s="1" t="s">
        <v>2908</v>
      </c>
      <c r="E812" s="8" t="s">
        <v>2909</v>
      </c>
      <c r="F812" s="1" t="s">
        <v>2910</v>
      </c>
      <c r="G812" s="1" t="s">
        <v>2911</v>
      </c>
      <c r="H812" s="1" t="s">
        <v>37</v>
      </c>
      <c r="I812" s="3" t="n">
        <v>42451</v>
      </c>
      <c r="J812" s="1" t="s">
        <v>2521</v>
      </c>
      <c r="K812" s="3" t="n">
        <v>45903</v>
      </c>
      <c r="L812" s="3" t="n">
        <v>46198</v>
      </c>
      <c r="M812" s="1" t="n">
        <v>1</v>
      </c>
      <c r="N812" s="7" t="s">
        <v>230</v>
      </c>
      <c r="P812" s="5" t="s">
        <v>26</v>
      </c>
    </row>
    <row r="813" customFormat="false" ht="15" hidden="false" customHeight="true" outlineLevel="0" collapsed="false">
      <c r="A813" s="1" t="s">
        <v>2515</v>
      </c>
      <c r="B813" s="3" t="n">
        <v>46174</v>
      </c>
      <c r="C813" s="1" t="s">
        <v>2516</v>
      </c>
      <c r="D813" s="1" t="s">
        <v>2912</v>
      </c>
      <c r="E813" s="8" t="s">
        <v>2913</v>
      </c>
      <c r="F813" s="1" t="s">
        <v>2685</v>
      </c>
      <c r="G813" s="1" t="s">
        <v>2914</v>
      </c>
      <c r="H813" s="1" t="s">
        <v>44</v>
      </c>
      <c r="I813" s="3" t="n">
        <v>40960</v>
      </c>
      <c r="J813" s="1" t="s">
        <v>2526</v>
      </c>
      <c r="K813" s="3" t="n">
        <v>45903</v>
      </c>
      <c r="L813" s="3" t="n">
        <v>46198</v>
      </c>
      <c r="M813" s="1" t="n">
        <v>1</v>
      </c>
      <c r="N813" s="7" t="s">
        <v>230</v>
      </c>
      <c r="P813" s="5" t="s">
        <v>26</v>
      </c>
    </row>
    <row r="814" customFormat="false" ht="15" hidden="false" customHeight="true" outlineLevel="0" collapsed="false">
      <c r="A814" s="1" t="s">
        <v>2515</v>
      </c>
      <c r="B814" s="3" t="n">
        <v>46174</v>
      </c>
      <c r="C814" s="1" t="s">
        <v>2516</v>
      </c>
      <c r="D814" s="1" t="s">
        <v>2915</v>
      </c>
      <c r="E814" s="8" t="s">
        <v>2916</v>
      </c>
      <c r="F814" s="1" t="s">
        <v>2917</v>
      </c>
      <c r="G814" s="1" t="s">
        <v>2283</v>
      </c>
      <c r="H814" s="1" t="s">
        <v>59</v>
      </c>
      <c r="I814" s="3" t="n">
        <v>43653</v>
      </c>
      <c r="J814" s="1" t="s">
        <v>2521</v>
      </c>
      <c r="K814" s="3" t="n">
        <v>45903</v>
      </c>
      <c r="L814" s="3" t="n">
        <v>46198</v>
      </c>
      <c r="M814" s="1" t="n">
        <v>1</v>
      </c>
      <c r="N814" s="7" t="s">
        <v>230</v>
      </c>
      <c r="P814" s="5" t="s">
        <v>26</v>
      </c>
    </row>
    <row r="815" customFormat="false" ht="15" hidden="false" customHeight="true" outlineLevel="0" collapsed="false">
      <c r="A815" s="1" t="s">
        <v>2515</v>
      </c>
      <c r="B815" s="3" t="n">
        <v>46174</v>
      </c>
      <c r="C815" s="1" t="s">
        <v>2516</v>
      </c>
      <c r="D815" s="1" t="s">
        <v>2918</v>
      </c>
      <c r="E815" s="8" t="s">
        <v>2919</v>
      </c>
      <c r="F815" s="1" t="s">
        <v>2920</v>
      </c>
      <c r="G815" s="1" t="s">
        <v>2283</v>
      </c>
      <c r="H815" s="1" t="s">
        <v>59</v>
      </c>
      <c r="I815" s="3" t="n">
        <v>43655</v>
      </c>
      <c r="J815" s="1" t="s">
        <v>2521</v>
      </c>
      <c r="K815" s="3" t="n">
        <v>45903</v>
      </c>
      <c r="L815" s="3" t="n">
        <v>46198</v>
      </c>
      <c r="M815" s="1" t="n">
        <v>1</v>
      </c>
      <c r="N815" s="7" t="s">
        <v>230</v>
      </c>
      <c r="P815" s="5" t="s">
        <v>26</v>
      </c>
    </row>
    <row r="816" customFormat="false" ht="15" hidden="false" customHeight="true" outlineLevel="0" collapsed="false">
      <c r="A816" s="1" t="s">
        <v>2515</v>
      </c>
      <c r="B816" s="3" t="n">
        <v>46174</v>
      </c>
      <c r="C816" s="1" t="s">
        <v>2516</v>
      </c>
      <c r="D816" s="1" t="s">
        <v>2921</v>
      </c>
      <c r="E816" s="8" t="s">
        <v>2922</v>
      </c>
      <c r="F816" s="1" t="s">
        <v>2923</v>
      </c>
      <c r="G816" s="1" t="s">
        <v>2924</v>
      </c>
      <c r="H816" s="1" t="s">
        <v>44</v>
      </c>
      <c r="I816" s="3" t="n">
        <v>40799</v>
      </c>
      <c r="J816" s="1" t="s">
        <v>2526</v>
      </c>
      <c r="K816" s="3" t="n">
        <v>45903</v>
      </c>
      <c r="L816" s="3" t="n">
        <v>46198</v>
      </c>
      <c r="M816" s="1" t="n">
        <v>1</v>
      </c>
      <c r="N816" s="7" t="s">
        <v>230</v>
      </c>
      <c r="P816" s="5" t="s">
        <v>26</v>
      </c>
    </row>
    <row r="817" customFormat="false" ht="15" hidden="false" customHeight="true" outlineLevel="0" collapsed="false">
      <c r="A817" s="1" t="s">
        <v>2515</v>
      </c>
      <c r="B817" s="3" t="n">
        <v>46174</v>
      </c>
      <c r="C817" s="1" t="s">
        <v>2516</v>
      </c>
      <c r="D817" s="1" t="s">
        <v>2925</v>
      </c>
      <c r="E817" s="8" t="s">
        <v>2926</v>
      </c>
      <c r="F817" s="1" t="s">
        <v>2780</v>
      </c>
      <c r="G817" s="1" t="s">
        <v>2927</v>
      </c>
      <c r="H817" s="1" t="s">
        <v>2571</v>
      </c>
      <c r="I817" s="3" t="n">
        <v>40476</v>
      </c>
      <c r="J817" s="1" t="s">
        <v>2526</v>
      </c>
      <c r="K817" s="3" t="n">
        <v>45903</v>
      </c>
      <c r="L817" s="3" t="n">
        <v>46198</v>
      </c>
      <c r="M817" s="1" t="n">
        <v>1</v>
      </c>
      <c r="N817" s="7" t="s">
        <v>230</v>
      </c>
      <c r="P817" s="5" t="s">
        <v>26</v>
      </c>
    </row>
    <row r="818" customFormat="false" ht="15" hidden="false" customHeight="true" outlineLevel="0" collapsed="false">
      <c r="A818" s="1" t="s">
        <v>2515</v>
      </c>
      <c r="B818" s="3" t="n">
        <v>46174</v>
      </c>
      <c r="C818" s="1" t="s">
        <v>2516</v>
      </c>
      <c r="D818" s="1" t="s">
        <v>2928</v>
      </c>
      <c r="E818" s="8" t="s">
        <v>2929</v>
      </c>
      <c r="F818" s="1" t="s">
        <v>2930</v>
      </c>
      <c r="G818" s="1" t="s">
        <v>2931</v>
      </c>
      <c r="H818" s="1" t="s">
        <v>128</v>
      </c>
      <c r="I818" s="3" t="n">
        <v>41272</v>
      </c>
      <c r="J818" s="1" t="s">
        <v>2530</v>
      </c>
      <c r="K818" s="3" t="n">
        <v>45903</v>
      </c>
      <c r="L818" s="3" t="n">
        <v>46198</v>
      </c>
      <c r="M818" s="1" t="n">
        <v>1</v>
      </c>
      <c r="N818" s="7" t="s">
        <v>230</v>
      </c>
      <c r="P818" s="5" t="s">
        <v>26</v>
      </c>
    </row>
    <row r="819" customFormat="false" ht="15" hidden="false" customHeight="true" outlineLevel="0" collapsed="false">
      <c r="A819" s="1" t="s">
        <v>2515</v>
      </c>
      <c r="B819" s="3" t="n">
        <v>46174</v>
      </c>
      <c r="C819" s="1" t="s">
        <v>2516</v>
      </c>
      <c r="D819" s="1" t="s">
        <v>2932</v>
      </c>
      <c r="E819" s="8" t="s">
        <v>2933</v>
      </c>
      <c r="F819" s="1" t="s">
        <v>2934</v>
      </c>
      <c r="G819" s="1" t="s">
        <v>2935</v>
      </c>
      <c r="H819" s="1" t="s">
        <v>128</v>
      </c>
      <c r="I819" s="3" t="n">
        <v>41576</v>
      </c>
      <c r="J819" s="1" t="s">
        <v>2530</v>
      </c>
      <c r="K819" s="3" t="n">
        <v>45903</v>
      </c>
      <c r="L819" s="3" t="n">
        <v>46198</v>
      </c>
      <c r="M819" s="1" t="n">
        <v>1</v>
      </c>
      <c r="N819" s="7" t="s">
        <v>230</v>
      </c>
      <c r="P819" s="5" t="s">
        <v>26</v>
      </c>
    </row>
    <row r="820" customFormat="false" ht="15" hidden="false" customHeight="true" outlineLevel="0" collapsed="false">
      <c r="A820" s="1" t="s">
        <v>2515</v>
      </c>
      <c r="B820" s="3" t="n">
        <v>46174</v>
      </c>
      <c r="C820" s="1" t="s">
        <v>2516</v>
      </c>
      <c r="D820" s="1" t="s">
        <v>2936</v>
      </c>
      <c r="E820" s="8" t="s">
        <v>2937</v>
      </c>
      <c r="F820" s="1" t="s">
        <v>2938</v>
      </c>
      <c r="G820" s="1" t="s">
        <v>2939</v>
      </c>
      <c r="H820" s="1" t="s">
        <v>44</v>
      </c>
      <c r="I820" s="3" t="n">
        <v>41086</v>
      </c>
      <c r="J820" s="1" t="s">
        <v>2526</v>
      </c>
      <c r="K820" s="3" t="n">
        <v>45903</v>
      </c>
      <c r="L820" s="3" t="n">
        <v>46198</v>
      </c>
      <c r="M820" s="1" t="n">
        <v>1</v>
      </c>
      <c r="N820" s="7" t="s">
        <v>230</v>
      </c>
      <c r="P820" s="5" t="s">
        <v>26</v>
      </c>
    </row>
    <row r="821" customFormat="false" ht="15" hidden="false" customHeight="true" outlineLevel="0" collapsed="false">
      <c r="A821" s="1" t="s">
        <v>2515</v>
      </c>
      <c r="B821" s="3" t="n">
        <v>46174</v>
      </c>
      <c r="C821" s="1" t="s">
        <v>2516</v>
      </c>
      <c r="D821" s="1" t="s">
        <v>2940</v>
      </c>
      <c r="E821" s="8" t="s">
        <v>2941</v>
      </c>
      <c r="F821" s="1" t="s">
        <v>2942</v>
      </c>
      <c r="G821" s="1" t="s">
        <v>2943</v>
      </c>
      <c r="H821" s="1" t="s">
        <v>2571</v>
      </c>
      <c r="I821" s="3" t="n">
        <v>40502</v>
      </c>
      <c r="J821" s="1" t="s">
        <v>2526</v>
      </c>
      <c r="K821" s="3" t="n">
        <v>45903</v>
      </c>
      <c r="L821" s="3" t="n">
        <v>46198</v>
      </c>
      <c r="M821" s="1" t="n">
        <v>1</v>
      </c>
      <c r="N821" s="7" t="s">
        <v>230</v>
      </c>
      <c r="P821" s="5" t="s">
        <v>26</v>
      </c>
    </row>
    <row r="822" customFormat="false" ht="15" hidden="false" customHeight="true" outlineLevel="0" collapsed="false">
      <c r="A822" s="1" t="s">
        <v>2515</v>
      </c>
      <c r="B822" s="3" t="n">
        <v>46174</v>
      </c>
      <c r="C822" s="1" t="s">
        <v>2516</v>
      </c>
      <c r="D822" s="1" t="s">
        <v>2944</v>
      </c>
      <c r="E822" s="8" t="s">
        <v>2945</v>
      </c>
      <c r="F822" s="1" t="s">
        <v>2946</v>
      </c>
      <c r="G822" s="1" t="s">
        <v>2276</v>
      </c>
      <c r="H822" s="1" t="s">
        <v>2525</v>
      </c>
      <c r="I822" s="3" t="n">
        <v>39795</v>
      </c>
      <c r="J822" s="1" t="s">
        <v>2526</v>
      </c>
      <c r="K822" s="3" t="n">
        <v>45903</v>
      </c>
      <c r="L822" s="3" t="n">
        <v>46198</v>
      </c>
      <c r="M822" s="1" t="n">
        <v>1</v>
      </c>
      <c r="N822" s="7" t="s">
        <v>230</v>
      </c>
      <c r="P822" s="5" t="s">
        <v>26</v>
      </c>
    </row>
    <row r="823" customFormat="false" ht="15" hidden="false" customHeight="true" outlineLevel="0" collapsed="false">
      <c r="A823" s="1" t="s">
        <v>2515</v>
      </c>
      <c r="B823" s="3" t="n">
        <v>46174</v>
      </c>
      <c r="C823" s="1" t="s">
        <v>2516</v>
      </c>
      <c r="D823" s="1" t="s">
        <v>2947</v>
      </c>
      <c r="E823" s="8" t="s">
        <v>2948</v>
      </c>
      <c r="F823" s="1" t="s">
        <v>2949</v>
      </c>
      <c r="G823" s="1" t="s">
        <v>2276</v>
      </c>
      <c r="H823" s="1" t="s">
        <v>185</v>
      </c>
      <c r="I823" s="3" t="n">
        <v>41708</v>
      </c>
      <c r="J823" s="1" t="s">
        <v>2530</v>
      </c>
      <c r="K823" s="3" t="n">
        <v>45903</v>
      </c>
      <c r="L823" s="3" t="n">
        <v>46198</v>
      </c>
      <c r="M823" s="1" t="n">
        <v>1</v>
      </c>
      <c r="N823" s="7" t="s">
        <v>230</v>
      </c>
      <c r="P823" s="5" t="s">
        <v>26</v>
      </c>
    </row>
    <row r="824" customFormat="false" ht="15" hidden="false" customHeight="true" outlineLevel="0" collapsed="false">
      <c r="A824" s="1" t="s">
        <v>2515</v>
      </c>
      <c r="B824" s="3" t="n">
        <v>46174</v>
      </c>
      <c r="C824" s="1" t="s">
        <v>2516</v>
      </c>
      <c r="D824" s="1" t="s">
        <v>2950</v>
      </c>
      <c r="E824" s="8" t="s">
        <v>2951</v>
      </c>
      <c r="F824" s="1" t="s">
        <v>2364</v>
      </c>
      <c r="G824" s="1" t="s">
        <v>2952</v>
      </c>
      <c r="H824" s="1" t="s">
        <v>2539</v>
      </c>
      <c r="I824" s="3" t="n">
        <v>40821</v>
      </c>
      <c r="J824" s="1" t="s">
        <v>2526</v>
      </c>
      <c r="K824" s="3" t="n">
        <v>45903</v>
      </c>
      <c r="L824" s="3" t="n">
        <v>46198</v>
      </c>
      <c r="M824" s="1" t="n">
        <v>1</v>
      </c>
      <c r="N824" s="7" t="s">
        <v>230</v>
      </c>
      <c r="P824" s="6" t="s">
        <v>39</v>
      </c>
    </row>
    <row r="825" customFormat="false" ht="15" hidden="false" customHeight="true" outlineLevel="0" collapsed="false">
      <c r="A825" s="1" t="s">
        <v>2515</v>
      </c>
      <c r="B825" s="3" t="n">
        <v>46174</v>
      </c>
      <c r="C825" s="1" t="s">
        <v>2516</v>
      </c>
      <c r="D825" s="1" t="s">
        <v>2953</v>
      </c>
      <c r="E825" s="8" t="s">
        <v>2954</v>
      </c>
      <c r="F825" s="1" t="s">
        <v>2955</v>
      </c>
      <c r="G825" s="1" t="s">
        <v>2956</v>
      </c>
      <c r="H825" s="1" t="s">
        <v>2539</v>
      </c>
      <c r="I825" s="3" t="n">
        <v>40815</v>
      </c>
      <c r="J825" s="1" t="s">
        <v>2526</v>
      </c>
      <c r="K825" s="3" t="n">
        <v>45903</v>
      </c>
      <c r="L825" s="3" t="n">
        <v>46198</v>
      </c>
      <c r="M825" s="1" t="n">
        <v>1</v>
      </c>
      <c r="N825" s="7" t="s">
        <v>230</v>
      </c>
      <c r="P825" s="5" t="s">
        <v>26</v>
      </c>
    </row>
    <row r="826" customFormat="false" ht="15" hidden="false" customHeight="true" outlineLevel="0" collapsed="false">
      <c r="A826" s="1" t="s">
        <v>2515</v>
      </c>
      <c r="B826" s="3" t="n">
        <v>46174</v>
      </c>
      <c r="C826" s="1" t="s">
        <v>2516</v>
      </c>
      <c r="D826" s="1" t="s">
        <v>2957</v>
      </c>
      <c r="E826" s="8" t="s">
        <v>2958</v>
      </c>
      <c r="F826" s="1" t="s">
        <v>2959</v>
      </c>
      <c r="G826" s="1" t="s">
        <v>2960</v>
      </c>
      <c r="H826" s="1" t="s">
        <v>44</v>
      </c>
      <c r="I826" s="3" t="n">
        <v>41001</v>
      </c>
      <c r="J826" s="1" t="s">
        <v>2526</v>
      </c>
      <c r="K826" s="3" t="n">
        <v>45903</v>
      </c>
      <c r="L826" s="3" t="n">
        <v>46198</v>
      </c>
      <c r="M826" s="1" t="n">
        <v>1</v>
      </c>
      <c r="N826" s="7" t="s">
        <v>230</v>
      </c>
      <c r="P826" s="5" t="s">
        <v>26</v>
      </c>
    </row>
    <row r="827" customFormat="false" ht="15" hidden="false" customHeight="true" outlineLevel="0" collapsed="false">
      <c r="A827" s="1" t="s">
        <v>2515</v>
      </c>
      <c r="B827" s="3" t="n">
        <v>46174</v>
      </c>
      <c r="C827" s="1" t="s">
        <v>2516</v>
      </c>
      <c r="D827" s="1" t="s">
        <v>2961</v>
      </c>
      <c r="E827" s="8" t="s">
        <v>2962</v>
      </c>
      <c r="F827" s="1" t="s">
        <v>2963</v>
      </c>
      <c r="G827" s="1" t="s">
        <v>2964</v>
      </c>
      <c r="H827" s="1" t="s">
        <v>185</v>
      </c>
      <c r="I827" s="3" t="n">
        <v>41853</v>
      </c>
      <c r="J827" s="1" t="s">
        <v>2530</v>
      </c>
      <c r="K827" s="3" t="n">
        <v>45903</v>
      </c>
      <c r="L827" s="3" t="n">
        <v>45992</v>
      </c>
      <c r="M827" s="1" t="n">
        <v>0.3</v>
      </c>
      <c r="N827" s="7" t="s">
        <v>230</v>
      </c>
      <c r="P827" s="5" t="s">
        <v>26</v>
      </c>
    </row>
    <row r="828" customFormat="false" ht="15" hidden="false" customHeight="true" outlineLevel="0" collapsed="false">
      <c r="A828" s="1" t="s">
        <v>2515</v>
      </c>
      <c r="B828" s="3" t="n">
        <v>46174</v>
      </c>
      <c r="C828" s="1" t="s">
        <v>2516</v>
      </c>
      <c r="D828" s="1" t="s">
        <v>2965</v>
      </c>
      <c r="E828" s="8" t="s">
        <v>2966</v>
      </c>
      <c r="F828" s="1" t="s">
        <v>2967</v>
      </c>
      <c r="G828" s="1" t="s">
        <v>2964</v>
      </c>
      <c r="H828" s="1" t="s">
        <v>84</v>
      </c>
      <c r="I828" s="3" t="n">
        <v>42830</v>
      </c>
      <c r="J828" s="1" t="s">
        <v>2521</v>
      </c>
      <c r="K828" s="3" t="n">
        <v>45903</v>
      </c>
      <c r="L828" s="3" t="n">
        <v>46198</v>
      </c>
      <c r="M828" s="1" t="n">
        <v>1</v>
      </c>
      <c r="N828" s="7" t="s">
        <v>230</v>
      </c>
      <c r="P828" s="5" t="s">
        <v>26</v>
      </c>
    </row>
    <row r="829" customFormat="false" ht="15" hidden="false" customHeight="true" outlineLevel="0" collapsed="false">
      <c r="A829" s="1" t="s">
        <v>2515</v>
      </c>
      <c r="B829" s="3" t="n">
        <v>46174</v>
      </c>
      <c r="C829" s="1" t="s">
        <v>2516</v>
      </c>
      <c r="D829" s="1" t="s">
        <v>2968</v>
      </c>
      <c r="E829" s="8" t="s">
        <v>2969</v>
      </c>
      <c r="F829" s="1" t="s">
        <v>2970</v>
      </c>
      <c r="G829" s="1" t="s">
        <v>2971</v>
      </c>
      <c r="H829" s="1" t="s">
        <v>140</v>
      </c>
      <c r="I829" s="3" t="n">
        <v>42069</v>
      </c>
      <c r="J829" s="1" t="s">
        <v>2530</v>
      </c>
      <c r="K829" s="3" t="n">
        <v>45903</v>
      </c>
      <c r="L829" s="3" t="n">
        <v>46198</v>
      </c>
      <c r="M829" s="1" t="n">
        <v>1</v>
      </c>
      <c r="N829" s="7" t="s">
        <v>230</v>
      </c>
      <c r="P829" s="5" t="s">
        <v>26</v>
      </c>
    </row>
    <row r="830" customFormat="false" ht="15" hidden="false" customHeight="true" outlineLevel="0" collapsed="false">
      <c r="A830" s="1" t="s">
        <v>2515</v>
      </c>
      <c r="B830" s="3" t="n">
        <v>46174</v>
      </c>
      <c r="C830" s="1" t="s">
        <v>2516</v>
      </c>
      <c r="D830" s="1" t="s">
        <v>2972</v>
      </c>
      <c r="E830" s="8" t="s">
        <v>2973</v>
      </c>
      <c r="F830" s="1" t="s">
        <v>2970</v>
      </c>
      <c r="G830" s="1" t="s">
        <v>2974</v>
      </c>
      <c r="H830" s="1" t="s">
        <v>84</v>
      </c>
      <c r="I830" s="3" t="n">
        <v>42966</v>
      </c>
      <c r="J830" s="1" t="s">
        <v>2521</v>
      </c>
      <c r="K830" s="3" t="n">
        <v>45903</v>
      </c>
      <c r="L830" s="3" t="n">
        <v>46198</v>
      </c>
      <c r="M830" s="1" t="n">
        <v>1</v>
      </c>
      <c r="N830" s="7" t="s">
        <v>230</v>
      </c>
      <c r="P830" s="5" t="s">
        <v>26</v>
      </c>
    </row>
    <row r="831" customFormat="false" ht="15" hidden="false" customHeight="true" outlineLevel="0" collapsed="false">
      <c r="A831" s="1" t="s">
        <v>2515</v>
      </c>
      <c r="B831" s="3" t="n">
        <v>46174</v>
      </c>
      <c r="C831" s="1" t="s">
        <v>2516</v>
      </c>
      <c r="D831" s="1" t="s">
        <v>2975</v>
      </c>
      <c r="E831" s="8" t="s">
        <v>2976</v>
      </c>
      <c r="F831" s="1" t="s">
        <v>2970</v>
      </c>
      <c r="G831" s="1" t="s">
        <v>2977</v>
      </c>
      <c r="H831" s="1" t="s">
        <v>22</v>
      </c>
      <c r="I831" s="3" t="n">
        <v>43196</v>
      </c>
      <c r="J831" s="1" t="s">
        <v>2521</v>
      </c>
      <c r="K831" s="3" t="n">
        <v>45903</v>
      </c>
      <c r="L831" s="3" t="n">
        <v>46198</v>
      </c>
      <c r="M831" s="1" t="n">
        <v>1</v>
      </c>
      <c r="N831" s="7" t="s">
        <v>230</v>
      </c>
      <c r="P831" s="5" t="s">
        <v>26</v>
      </c>
    </row>
    <row r="832" customFormat="false" ht="15" hidden="false" customHeight="true" outlineLevel="0" collapsed="false">
      <c r="A832" s="1" t="s">
        <v>2515</v>
      </c>
      <c r="B832" s="3" t="n">
        <v>46174</v>
      </c>
      <c r="C832" s="1" t="s">
        <v>2516</v>
      </c>
      <c r="D832" s="1" t="s">
        <v>2978</v>
      </c>
      <c r="E832" s="8" t="s">
        <v>2979</v>
      </c>
      <c r="F832" s="1" t="s">
        <v>901</v>
      </c>
      <c r="G832" s="1" t="s">
        <v>2980</v>
      </c>
      <c r="H832" s="1" t="s">
        <v>2539</v>
      </c>
      <c r="I832" s="3" t="n">
        <v>40521</v>
      </c>
      <c r="J832" s="1" t="s">
        <v>2526</v>
      </c>
      <c r="K832" s="3" t="n">
        <v>45903</v>
      </c>
      <c r="L832" s="3" t="n">
        <v>46198</v>
      </c>
      <c r="M832" s="1" t="n">
        <v>1</v>
      </c>
      <c r="N832" s="7" t="s">
        <v>230</v>
      </c>
      <c r="P832" s="5" t="s">
        <v>26</v>
      </c>
    </row>
    <row r="833" customFormat="false" ht="15" hidden="false" customHeight="true" outlineLevel="0" collapsed="false">
      <c r="A833" s="1" t="s">
        <v>2515</v>
      </c>
      <c r="B833" s="3" t="n">
        <v>46174</v>
      </c>
      <c r="C833" s="1" t="s">
        <v>2516</v>
      </c>
      <c r="D833" s="1" t="s">
        <v>2981</v>
      </c>
      <c r="E833" s="8" t="s">
        <v>2982</v>
      </c>
      <c r="F833" s="1" t="s">
        <v>2983</v>
      </c>
      <c r="G833" s="1" t="s">
        <v>2984</v>
      </c>
      <c r="H833" s="1" t="s">
        <v>2571</v>
      </c>
      <c r="I833" s="3" t="n">
        <v>40456</v>
      </c>
      <c r="J833" s="1" t="s">
        <v>2526</v>
      </c>
      <c r="K833" s="3" t="n">
        <v>45903</v>
      </c>
      <c r="L833" s="3" t="n">
        <v>46198</v>
      </c>
      <c r="M833" s="1" t="n">
        <v>1</v>
      </c>
      <c r="N833" s="7" t="s">
        <v>230</v>
      </c>
      <c r="P833" s="5" t="s">
        <v>26</v>
      </c>
    </row>
    <row r="834" customFormat="false" ht="15" hidden="false" customHeight="true" outlineLevel="0" collapsed="false">
      <c r="A834" s="1" t="s">
        <v>2515</v>
      </c>
      <c r="B834" s="3" t="n">
        <v>46174</v>
      </c>
      <c r="C834" s="1" t="s">
        <v>2516</v>
      </c>
      <c r="D834" s="1" t="s">
        <v>2985</v>
      </c>
      <c r="E834" s="8" t="s">
        <v>2986</v>
      </c>
      <c r="F834" s="1" t="s">
        <v>316</v>
      </c>
      <c r="G834" s="1" t="s">
        <v>2987</v>
      </c>
      <c r="H834" s="1" t="s">
        <v>22</v>
      </c>
      <c r="I834" s="3" t="n">
        <v>43150</v>
      </c>
      <c r="J834" s="1" t="s">
        <v>2521</v>
      </c>
      <c r="K834" s="3" t="n">
        <v>45903</v>
      </c>
      <c r="L834" s="3" t="n">
        <v>46198</v>
      </c>
      <c r="M834" s="1" t="n">
        <v>1</v>
      </c>
      <c r="N834" s="7" t="s">
        <v>230</v>
      </c>
      <c r="P834" s="5" t="s">
        <v>26</v>
      </c>
    </row>
    <row r="835" customFormat="false" ht="15" hidden="false" customHeight="true" outlineLevel="0" collapsed="false">
      <c r="A835" s="1" t="s">
        <v>2515</v>
      </c>
      <c r="B835" s="3" t="n">
        <v>46174</v>
      </c>
      <c r="C835" s="1" t="s">
        <v>2516</v>
      </c>
      <c r="D835" s="1" t="s">
        <v>2988</v>
      </c>
      <c r="E835" s="8" t="s">
        <v>2989</v>
      </c>
      <c r="F835" s="1" t="s">
        <v>223</v>
      </c>
      <c r="G835" s="1" t="s">
        <v>2990</v>
      </c>
      <c r="H835" s="1" t="s">
        <v>44</v>
      </c>
      <c r="I835" s="3" t="n">
        <v>41157</v>
      </c>
      <c r="J835" s="1" t="s">
        <v>2526</v>
      </c>
      <c r="K835" s="3" t="n">
        <v>45903</v>
      </c>
      <c r="L835" s="3" t="n">
        <v>45915</v>
      </c>
      <c r="M835" s="1" t="n">
        <v>0.05</v>
      </c>
      <c r="N835" s="7" t="s">
        <v>230</v>
      </c>
      <c r="P835" s="5" t="s">
        <v>26</v>
      </c>
    </row>
    <row r="836" customFormat="false" ht="15" hidden="false" customHeight="true" outlineLevel="0" collapsed="false">
      <c r="A836" s="1" t="s">
        <v>2515</v>
      </c>
      <c r="B836" s="3" t="n">
        <v>46174</v>
      </c>
      <c r="C836" s="1" t="s">
        <v>2516</v>
      </c>
      <c r="D836" s="1" t="s">
        <v>2991</v>
      </c>
      <c r="E836" s="8" t="s">
        <v>2992</v>
      </c>
      <c r="F836" s="1" t="s">
        <v>2993</v>
      </c>
      <c r="G836" s="1" t="s">
        <v>2994</v>
      </c>
      <c r="H836" s="1" t="s">
        <v>185</v>
      </c>
      <c r="I836" s="3" t="n">
        <v>41626</v>
      </c>
      <c r="J836" s="1" t="s">
        <v>2530</v>
      </c>
      <c r="K836" s="3" t="n">
        <v>45903</v>
      </c>
      <c r="L836" s="3" t="n">
        <v>46198</v>
      </c>
      <c r="M836" s="1" t="n">
        <v>1</v>
      </c>
      <c r="N836" s="7" t="s">
        <v>230</v>
      </c>
      <c r="P836" s="6" t="s">
        <v>39</v>
      </c>
    </row>
    <row r="837" customFormat="false" ht="15" hidden="false" customHeight="true" outlineLevel="0" collapsed="false">
      <c r="A837" s="1" t="s">
        <v>2515</v>
      </c>
      <c r="B837" s="3" t="n">
        <v>46174</v>
      </c>
      <c r="C837" s="1" t="s">
        <v>2516</v>
      </c>
      <c r="D837" s="1" t="s">
        <v>2995</v>
      </c>
      <c r="E837" s="8" t="s">
        <v>2996</v>
      </c>
      <c r="F837" s="1" t="s">
        <v>2997</v>
      </c>
      <c r="G837" s="1" t="s">
        <v>2998</v>
      </c>
      <c r="H837" s="1" t="s">
        <v>2571</v>
      </c>
      <c r="I837" s="3" t="n">
        <v>40439</v>
      </c>
      <c r="J837" s="1" t="s">
        <v>2526</v>
      </c>
      <c r="K837" s="3" t="n">
        <v>45903</v>
      </c>
      <c r="L837" s="3" t="n">
        <v>46198</v>
      </c>
      <c r="M837" s="1" t="n">
        <v>1</v>
      </c>
      <c r="N837" s="7" t="s">
        <v>230</v>
      </c>
      <c r="P837" s="6" t="s">
        <v>39</v>
      </c>
    </row>
    <row r="838" customFormat="false" ht="15" hidden="false" customHeight="true" outlineLevel="0" collapsed="false">
      <c r="A838" s="1" t="s">
        <v>2515</v>
      </c>
      <c r="B838" s="3" t="n">
        <v>46174</v>
      </c>
      <c r="C838" s="1" t="s">
        <v>2516</v>
      </c>
      <c r="D838" s="1" t="s">
        <v>2999</v>
      </c>
      <c r="E838" s="8" t="s">
        <v>3000</v>
      </c>
      <c r="F838" s="1" t="s">
        <v>2553</v>
      </c>
      <c r="G838" s="1" t="s">
        <v>3001</v>
      </c>
      <c r="H838" s="1" t="s">
        <v>2555</v>
      </c>
      <c r="I838" s="3" t="n">
        <v>39313</v>
      </c>
      <c r="J838" s="1" t="s">
        <v>2526</v>
      </c>
      <c r="K838" s="3" t="n">
        <v>45903</v>
      </c>
      <c r="L838" s="3" t="n">
        <v>46198</v>
      </c>
      <c r="M838" s="1" t="n">
        <v>1</v>
      </c>
      <c r="N838" s="7" t="s">
        <v>230</v>
      </c>
      <c r="P838" s="5" t="s">
        <v>26</v>
      </c>
    </row>
    <row r="839" customFormat="false" ht="15" hidden="false" customHeight="true" outlineLevel="0" collapsed="false">
      <c r="A839" s="1" t="s">
        <v>2515</v>
      </c>
      <c r="B839" s="3" t="n">
        <v>46174</v>
      </c>
      <c r="C839" s="1" t="s">
        <v>2516</v>
      </c>
      <c r="D839" s="1" t="s">
        <v>3002</v>
      </c>
      <c r="E839" s="8" t="s">
        <v>3003</v>
      </c>
      <c r="F839" s="1" t="s">
        <v>3004</v>
      </c>
      <c r="G839" s="1" t="s">
        <v>3005</v>
      </c>
      <c r="H839" s="1" t="s">
        <v>2539</v>
      </c>
      <c r="I839" s="3" t="n">
        <v>40593</v>
      </c>
      <c r="J839" s="1" t="s">
        <v>2526</v>
      </c>
      <c r="K839" s="3" t="n">
        <v>45903</v>
      </c>
      <c r="L839" s="3" t="n">
        <v>46198</v>
      </c>
      <c r="M839" s="1" t="n">
        <v>1</v>
      </c>
      <c r="N839" s="7" t="s">
        <v>230</v>
      </c>
      <c r="P839" s="5" t="s">
        <v>26</v>
      </c>
    </row>
    <row r="840" customFormat="false" ht="15" hidden="false" customHeight="true" outlineLevel="0" collapsed="false">
      <c r="A840" s="1" t="s">
        <v>2515</v>
      </c>
      <c r="B840" s="3" t="n">
        <v>46174</v>
      </c>
      <c r="C840" s="1" t="s">
        <v>2516</v>
      </c>
      <c r="D840" s="1" t="s">
        <v>3006</v>
      </c>
      <c r="E840" s="8" t="s">
        <v>3007</v>
      </c>
      <c r="F840" s="1" t="s">
        <v>3008</v>
      </c>
      <c r="G840" s="1" t="s">
        <v>3009</v>
      </c>
      <c r="H840" s="1" t="s">
        <v>31</v>
      </c>
      <c r="I840" s="3" t="n">
        <v>43864</v>
      </c>
      <c r="J840" s="1" t="s">
        <v>2521</v>
      </c>
      <c r="K840" s="3" t="n">
        <v>45903</v>
      </c>
      <c r="L840" s="3" t="n">
        <v>46198</v>
      </c>
      <c r="M840" s="1" t="n">
        <v>1</v>
      </c>
      <c r="N840" s="7" t="s">
        <v>230</v>
      </c>
      <c r="P840" s="5" t="s">
        <v>26</v>
      </c>
    </row>
    <row r="841" customFormat="false" ht="15" hidden="false" customHeight="true" outlineLevel="0" collapsed="false">
      <c r="A841" s="1" t="s">
        <v>2515</v>
      </c>
      <c r="B841" s="3" t="n">
        <v>46174</v>
      </c>
      <c r="C841" s="1" t="s">
        <v>2516</v>
      </c>
      <c r="D841" s="1" t="s">
        <v>3010</v>
      </c>
      <c r="E841" s="8" t="s">
        <v>3011</v>
      </c>
      <c r="F841" s="1" t="s">
        <v>2750</v>
      </c>
      <c r="G841" s="1" t="s">
        <v>3012</v>
      </c>
      <c r="H841" s="1" t="s">
        <v>2571</v>
      </c>
      <c r="I841" s="3" t="n">
        <v>40394</v>
      </c>
      <c r="J841" s="1" t="s">
        <v>2526</v>
      </c>
      <c r="K841" s="3" t="n">
        <v>45903</v>
      </c>
      <c r="L841" s="3" t="n">
        <v>46198</v>
      </c>
      <c r="M841" s="1" t="n">
        <v>1</v>
      </c>
      <c r="N841" s="7" t="s">
        <v>230</v>
      </c>
      <c r="P841" s="5" t="s">
        <v>26</v>
      </c>
    </row>
    <row r="842" customFormat="false" ht="15" hidden="false" customHeight="true" outlineLevel="0" collapsed="false">
      <c r="A842" s="1" t="s">
        <v>2515</v>
      </c>
      <c r="B842" s="3" t="n">
        <v>46174</v>
      </c>
      <c r="C842" s="1" t="s">
        <v>2516</v>
      </c>
      <c r="D842" s="1" t="s">
        <v>3013</v>
      </c>
      <c r="E842" s="8" t="s">
        <v>3014</v>
      </c>
      <c r="F842" s="1" t="s">
        <v>3015</v>
      </c>
      <c r="G842" s="1" t="s">
        <v>3016</v>
      </c>
      <c r="H842" s="1" t="s">
        <v>2525</v>
      </c>
      <c r="I842" s="3" t="n">
        <v>39963</v>
      </c>
      <c r="J842" s="1" t="s">
        <v>2526</v>
      </c>
      <c r="K842" s="3" t="n">
        <v>45903</v>
      </c>
      <c r="L842" s="3" t="n">
        <v>46198</v>
      </c>
      <c r="M842" s="1" t="n">
        <v>1</v>
      </c>
      <c r="N842" s="7" t="s">
        <v>230</v>
      </c>
      <c r="P842" s="5" t="s">
        <v>26</v>
      </c>
    </row>
    <row r="843" customFormat="false" ht="15" hidden="false" customHeight="true" outlineLevel="0" collapsed="false">
      <c r="A843" s="1" t="s">
        <v>2515</v>
      </c>
      <c r="B843" s="3" t="n">
        <v>46174</v>
      </c>
      <c r="C843" s="1" t="s">
        <v>2516</v>
      </c>
      <c r="D843" s="1" t="s">
        <v>3017</v>
      </c>
      <c r="E843" s="8" t="s">
        <v>3018</v>
      </c>
      <c r="F843" s="1" t="s">
        <v>3019</v>
      </c>
      <c r="G843" s="1" t="s">
        <v>2201</v>
      </c>
      <c r="H843" s="1" t="s">
        <v>37</v>
      </c>
      <c r="I843" s="3" t="n">
        <v>42456</v>
      </c>
      <c r="J843" s="1" t="s">
        <v>2521</v>
      </c>
      <c r="K843" s="3" t="n">
        <v>45903</v>
      </c>
      <c r="L843" s="3" t="n">
        <v>46198</v>
      </c>
      <c r="M843" s="1" t="n">
        <v>1</v>
      </c>
      <c r="N843" s="7" t="s">
        <v>230</v>
      </c>
      <c r="P843" s="5" t="s">
        <v>26</v>
      </c>
    </row>
    <row r="844" customFormat="false" ht="15" hidden="false" customHeight="true" outlineLevel="0" collapsed="false">
      <c r="A844" s="1" t="s">
        <v>2515</v>
      </c>
      <c r="B844" s="3" t="n">
        <v>46174</v>
      </c>
      <c r="C844" s="1" t="s">
        <v>2516</v>
      </c>
      <c r="D844" s="1" t="s">
        <v>3020</v>
      </c>
      <c r="E844" s="8" t="s">
        <v>3021</v>
      </c>
      <c r="F844" s="1" t="s">
        <v>257</v>
      </c>
      <c r="G844" s="1" t="s">
        <v>2201</v>
      </c>
      <c r="H844" s="1" t="s">
        <v>22</v>
      </c>
      <c r="I844" s="3" t="n">
        <v>43409</v>
      </c>
      <c r="J844" s="1" t="s">
        <v>2521</v>
      </c>
      <c r="K844" s="3" t="n">
        <v>45903</v>
      </c>
      <c r="L844" s="3" t="n">
        <v>46198</v>
      </c>
      <c r="M844" s="1" t="n">
        <v>1</v>
      </c>
      <c r="N844" s="7" t="s">
        <v>230</v>
      </c>
      <c r="P844" s="5" t="s">
        <v>26</v>
      </c>
    </row>
    <row r="845" customFormat="false" ht="15" hidden="false" customHeight="true" outlineLevel="0" collapsed="false">
      <c r="A845" s="1" t="s">
        <v>2515</v>
      </c>
      <c r="B845" s="3" t="n">
        <v>46174</v>
      </c>
      <c r="C845" s="1" t="s">
        <v>2516</v>
      </c>
      <c r="D845" s="1" t="s">
        <v>3022</v>
      </c>
      <c r="E845" s="8" t="s">
        <v>3023</v>
      </c>
      <c r="F845" s="1" t="s">
        <v>3024</v>
      </c>
      <c r="G845" s="1" t="s">
        <v>3025</v>
      </c>
      <c r="H845" s="1" t="s">
        <v>22</v>
      </c>
      <c r="I845" s="3" t="n">
        <v>43243</v>
      </c>
      <c r="J845" s="1" t="s">
        <v>2521</v>
      </c>
      <c r="K845" s="3" t="n">
        <v>45903</v>
      </c>
      <c r="L845" s="3" t="n">
        <v>46198</v>
      </c>
      <c r="M845" s="1" t="n">
        <v>1</v>
      </c>
      <c r="N845" s="7" t="s">
        <v>230</v>
      </c>
      <c r="P845" s="5" t="s">
        <v>26</v>
      </c>
    </row>
    <row r="846" customFormat="false" ht="15" hidden="false" customHeight="true" outlineLevel="0" collapsed="false">
      <c r="A846" s="1" t="s">
        <v>2515</v>
      </c>
      <c r="B846" s="3" t="n">
        <v>46174</v>
      </c>
      <c r="C846" s="1" t="s">
        <v>2516</v>
      </c>
      <c r="D846" s="1" t="s">
        <v>3026</v>
      </c>
      <c r="E846" s="8" t="s">
        <v>3027</v>
      </c>
      <c r="F846" s="1" t="s">
        <v>3028</v>
      </c>
      <c r="G846" s="1" t="s">
        <v>3029</v>
      </c>
      <c r="H846" s="1" t="s">
        <v>2525</v>
      </c>
      <c r="I846" s="3" t="n">
        <v>40134</v>
      </c>
      <c r="J846" s="1" t="s">
        <v>2526</v>
      </c>
      <c r="K846" s="3" t="n">
        <v>45903</v>
      </c>
      <c r="L846" s="3" t="n">
        <v>46198</v>
      </c>
      <c r="M846" s="1" t="n">
        <v>1</v>
      </c>
      <c r="N846" s="7" t="s">
        <v>230</v>
      </c>
      <c r="P846" s="5" t="s">
        <v>26</v>
      </c>
    </row>
    <row r="847" customFormat="false" ht="15" hidden="false" customHeight="true" outlineLevel="0" collapsed="false">
      <c r="A847" s="1" t="s">
        <v>2515</v>
      </c>
      <c r="B847" s="3" t="n">
        <v>46174</v>
      </c>
      <c r="C847" s="1" t="s">
        <v>2516</v>
      </c>
      <c r="D847" s="1" t="s">
        <v>3030</v>
      </c>
      <c r="E847" s="1" t="s">
        <v>3031</v>
      </c>
      <c r="F847" s="1" t="s">
        <v>3032</v>
      </c>
      <c r="G847" s="1" t="s">
        <v>3033</v>
      </c>
      <c r="H847" s="1" t="s">
        <v>44</v>
      </c>
      <c r="I847" s="3" t="n">
        <v>41094</v>
      </c>
      <c r="J847" s="1" t="s">
        <v>2526</v>
      </c>
      <c r="K847" s="3" t="n">
        <v>45903</v>
      </c>
      <c r="L847" s="3" t="n">
        <v>46101</v>
      </c>
      <c r="M847" s="1" t="n">
        <v>0.675</v>
      </c>
      <c r="N847" s="7" t="s">
        <v>230</v>
      </c>
      <c r="P847" s="5" t="s">
        <v>26</v>
      </c>
    </row>
    <row r="848" customFormat="false" ht="15" hidden="false" customHeight="true" outlineLevel="0" collapsed="false">
      <c r="A848" s="1" t="s">
        <v>2515</v>
      </c>
      <c r="B848" s="3" t="n">
        <v>46174</v>
      </c>
      <c r="C848" s="1" t="s">
        <v>2516</v>
      </c>
      <c r="D848" s="1" t="s">
        <v>3034</v>
      </c>
      <c r="E848" s="8" t="s">
        <v>3035</v>
      </c>
      <c r="F848" s="1" t="s">
        <v>3036</v>
      </c>
      <c r="G848" s="1" t="s">
        <v>2194</v>
      </c>
      <c r="H848" s="1" t="s">
        <v>44</v>
      </c>
      <c r="I848" s="3" t="n">
        <v>41126</v>
      </c>
      <c r="J848" s="1" t="s">
        <v>2526</v>
      </c>
      <c r="K848" s="3" t="n">
        <v>45903</v>
      </c>
      <c r="L848" s="3" t="n">
        <v>46198</v>
      </c>
      <c r="M848" s="1" t="n">
        <v>1</v>
      </c>
      <c r="N848" s="7" t="s">
        <v>230</v>
      </c>
      <c r="P848" s="5" t="s">
        <v>26</v>
      </c>
    </row>
    <row r="849" customFormat="false" ht="15" hidden="false" customHeight="true" outlineLevel="0" collapsed="false">
      <c r="A849" s="1" t="s">
        <v>2515</v>
      </c>
      <c r="B849" s="3" t="n">
        <v>46174</v>
      </c>
      <c r="C849" s="1" t="s">
        <v>2516</v>
      </c>
      <c r="D849" s="1" t="s">
        <v>3037</v>
      </c>
      <c r="E849" s="8" t="s">
        <v>3038</v>
      </c>
      <c r="F849" s="1" t="s">
        <v>2384</v>
      </c>
      <c r="G849" s="1" t="s">
        <v>3039</v>
      </c>
      <c r="H849" s="1" t="s">
        <v>22</v>
      </c>
      <c r="I849" s="3" t="n">
        <v>43325</v>
      </c>
      <c r="J849" s="1" t="s">
        <v>2521</v>
      </c>
      <c r="K849" s="3" t="n">
        <v>45903</v>
      </c>
      <c r="L849" s="3" t="n">
        <v>46198</v>
      </c>
      <c r="M849" s="1" t="n">
        <v>1</v>
      </c>
      <c r="N849" s="7" t="s">
        <v>230</v>
      </c>
      <c r="P849" s="5" t="s">
        <v>26</v>
      </c>
    </row>
    <row r="850" customFormat="false" ht="15" hidden="false" customHeight="true" outlineLevel="0" collapsed="false">
      <c r="A850" s="1" t="s">
        <v>2515</v>
      </c>
      <c r="B850" s="3" t="n">
        <v>46174</v>
      </c>
      <c r="C850" s="1" t="s">
        <v>2516</v>
      </c>
      <c r="D850" s="1" t="s">
        <v>3040</v>
      </c>
      <c r="E850" s="8" t="s">
        <v>3041</v>
      </c>
      <c r="F850" s="1" t="s">
        <v>3042</v>
      </c>
      <c r="G850" s="1" t="s">
        <v>3043</v>
      </c>
      <c r="H850" s="1" t="s">
        <v>2571</v>
      </c>
      <c r="I850" s="3" t="n">
        <v>40387</v>
      </c>
      <c r="J850" s="1" t="s">
        <v>2526</v>
      </c>
      <c r="K850" s="3" t="n">
        <v>45903</v>
      </c>
      <c r="L850" s="3" t="n">
        <v>46198</v>
      </c>
      <c r="M850" s="1" t="n">
        <v>1</v>
      </c>
      <c r="N850" s="7" t="s">
        <v>230</v>
      </c>
      <c r="P850" s="5" t="s">
        <v>26</v>
      </c>
    </row>
    <row r="851" customFormat="false" ht="15" hidden="false" customHeight="true" outlineLevel="0" collapsed="false">
      <c r="A851" s="1" t="s">
        <v>2515</v>
      </c>
      <c r="B851" s="3" t="n">
        <v>46174</v>
      </c>
      <c r="C851" s="1" t="s">
        <v>2516</v>
      </c>
      <c r="D851" s="1" t="s">
        <v>3044</v>
      </c>
      <c r="E851" s="8" t="s">
        <v>3045</v>
      </c>
      <c r="F851" s="1" t="s">
        <v>553</v>
      </c>
      <c r="G851" s="1" t="s">
        <v>3046</v>
      </c>
      <c r="H851" s="1" t="s">
        <v>185</v>
      </c>
      <c r="I851" s="3" t="n">
        <v>41697</v>
      </c>
      <c r="J851" s="1" t="s">
        <v>2530</v>
      </c>
      <c r="K851" s="3" t="n">
        <v>45903</v>
      </c>
      <c r="L851" s="3" t="n">
        <v>46198</v>
      </c>
      <c r="M851" s="1" t="n">
        <v>1</v>
      </c>
      <c r="N851" s="7" t="s">
        <v>230</v>
      </c>
      <c r="P851" s="5" t="s">
        <v>26</v>
      </c>
    </row>
    <row r="852" customFormat="false" ht="15" hidden="false" customHeight="true" outlineLevel="0" collapsed="false">
      <c r="A852" s="1" t="s">
        <v>2515</v>
      </c>
      <c r="B852" s="3" t="n">
        <v>46174</v>
      </c>
      <c r="C852" s="1" t="s">
        <v>2516</v>
      </c>
      <c r="D852" s="1" t="s">
        <v>3047</v>
      </c>
      <c r="E852" s="8" t="s">
        <v>3048</v>
      </c>
      <c r="F852" s="1" t="s">
        <v>124</v>
      </c>
      <c r="G852" s="1" t="s">
        <v>3049</v>
      </c>
      <c r="H852" s="1" t="s">
        <v>2525</v>
      </c>
      <c r="I852" s="3" t="n">
        <v>39534</v>
      </c>
      <c r="J852" s="1" t="s">
        <v>2526</v>
      </c>
      <c r="K852" s="3" t="n">
        <v>45903</v>
      </c>
      <c r="L852" s="3" t="n">
        <v>45922</v>
      </c>
      <c r="M852" s="1" t="n">
        <v>0.075</v>
      </c>
      <c r="N852" s="7" t="s">
        <v>230</v>
      </c>
      <c r="P852" s="5" t="s">
        <v>26</v>
      </c>
    </row>
    <row r="853" customFormat="false" ht="15" hidden="false" customHeight="true" outlineLevel="0" collapsed="false">
      <c r="A853" s="1" t="s">
        <v>2515</v>
      </c>
      <c r="B853" s="3" t="n">
        <v>46174</v>
      </c>
      <c r="C853" s="1" t="s">
        <v>2516</v>
      </c>
      <c r="D853" s="1" t="s">
        <v>3050</v>
      </c>
      <c r="E853" s="8" t="s">
        <v>3051</v>
      </c>
      <c r="F853" s="1" t="s">
        <v>3052</v>
      </c>
      <c r="G853" s="1" t="s">
        <v>3053</v>
      </c>
      <c r="H853" s="1" t="s">
        <v>37</v>
      </c>
      <c r="I853" s="3" t="n">
        <v>42691</v>
      </c>
      <c r="J853" s="1" t="s">
        <v>2521</v>
      </c>
      <c r="K853" s="3" t="n">
        <v>45903</v>
      </c>
      <c r="L853" s="3" t="n">
        <v>46198</v>
      </c>
      <c r="M853" s="1" t="n">
        <v>1</v>
      </c>
      <c r="N853" s="7" t="s">
        <v>230</v>
      </c>
      <c r="P853" s="6" t="s">
        <v>39</v>
      </c>
    </row>
    <row r="854" customFormat="false" ht="15" hidden="false" customHeight="true" outlineLevel="0" collapsed="false">
      <c r="A854" s="1" t="s">
        <v>2515</v>
      </c>
      <c r="B854" s="3" t="n">
        <v>46174</v>
      </c>
      <c r="C854" s="1" t="s">
        <v>2516</v>
      </c>
      <c r="D854" s="1" t="s">
        <v>3054</v>
      </c>
      <c r="E854" s="8" t="s">
        <v>3055</v>
      </c>
      <c r="F854" s="1" t="s">
        <v>3056</v>
      </c>
      <c r="G854" s="1" t="s">
        <v>3057</v>
      </c>
      <c r="H854" s="1" t="s">
        <v>31</v>
      </c>
      <c r="I854" s="3" t="n">
        <v>44022</v>
      </c>
      <c r="J854" s="1" t="s">
        <v>2521</v>
      </c>
      <c r="K854" s="3" t="n">
        <v>45903</v>
      </c>
      <c r="L854" s="3" t="n">
        <v>46198</v>
      </c>
      <c r="M854" s="1" t="n">
        <v>1</v>
      </c>
      <c r="N854" s="7" t="s">
        <v>230</v>
      </c>
      <c r="P854" s="6" t="s">
        <v>39</v>
      </c>
    </row>
    <row r="855" customFormat="false" ht="15" hidden="false" customHeight="true" outlineLevel="0" collapsed="false">
      <c r="A855" s="1" t="s">
        <v>2515</v>
      </c>
      <c r="B855" s="3" t="n">
        <v>46174</v>
      </c>
      <c r="C855" s="1" t="s">
        <v>2516</v>
      </c>
      <c r="D855" s="1" t="s">
        <v>3058</v>
      </c>
      <c r="E855" s="8" t="s">
        <v>3059</v>
      </c>
      <c r="F855" s="1" t="s">
        <v>3060</v>
      </c>
      <c r="G855" s="1" t="s">
        <v>3061</v>
      </c>
      <c r="H855" s="1" t="s">
        <v>37</v>
      </c>
      <c r="I855" s="3" t="n">
        <v>42671</v>
      </c>
      <c r="J855" s="1" t="s">
        <v>2521</v>
      </c>
      <c r="K855" s="3" t="n">
        <v>45903</v>
      </c>
      <c r="L855" s="3" t="n">
        <v>46198</v>
      </c>
      <c r="M855" s="1" t="n">
        <v>1</v>
      </c>
      <c r="N855" s="7" t="s">
        <v>230</v>
      </c>
      <c r="P855" s="5" t="s">
        <v>26</v>
      </c>
    </row>
    <row r="856" customFormat="false" ht="15" hidden="false" customHeight="true" outlineLevel="0" collapsed="false">
      <c r="A856" s="1" t="s">
        <v>2515</v>
      </c>
      <c r="B856" s="3" t="n">
        <v>46174</v>
      </c>
      <c r="C856" s="1" t="s">
        <v>2516</v>
      </c>
      <c r="D856" s="1" t="s">
        <v>3062</v>
      </c>
      <c r="E856" s="8" t="s">
        <v>3063</v>
      </c>
      <c r="F856" s="1" t="s">
        <v>2620</v>
      </c>
      <c r="G856" s="1" t="s">
        <v>3064</v>
      </c>
      <c r="H856" s="1" t="s">
        <v>37</v>
      </c>
      <c r="I856" s="3" t="n">
        <v>42378</v>
      </c>
      <c r="J856" s="1" t="s">
        <v>2521</v>
      </c>
      <c r="K856" s="3" t="n">
        <v>45903</v>
      </c>
      <c r="L856" s="3" t="n">
        <v>46198</v>
      </c>
      <c r="M856" s="1" t="n">
        <v>1</v>
      </c>
      <c r="N856" s="7" t="s">
        <v>230</v>
      </c>
      <c r="P856" s="5" t="s">
        <v>26</v>
      </c>
    </row>
    <row r="857" customFormat="false" ht="15" hidden="false" customHeight="true" outlineLevel="0" collapsed="false">
      <c r="A857" s="1" t="s">
        <v>2515</v>
      </c>
      <c r="B857" s="3" t="n">
        <v>46174</v>
      </c>
      <c r="C857" s="1" t="s">
        <v>2516</v>
      </c>
      <c r="D857" s="1" t="s">
        <v>3065</v>
      </c>
      <c r="E857" s="8" t="s">
        <v>3066</v>
      </c>
      <c r="F857" s="1" t="s">
        <v>35</v>
      </c>
      <c r="G857" s="1" t="s">
        <v>3067</v>
      </c>
      <c r="H857" s="1" t="s">
        <v>44</v>
      </c>
      <c r="I857" s="3" t="n">
        <v>40940</v>
      </c>
      <c r="J857" s="1" t="s">
        <v>2526</v>
      </c>
      <c r="K857" s="3" t="n">
        <v>45903</v>
      </c>
      <c r="L857" s="3" t="n">
        <v>46198</v>
      </c>
      <c r="M857" s="1" t="n">
        <v>1</v>
      </c>
      <c r="N857" s="7" t="s">
        <v>230</v>
      </c>
      <c r="P857" s="5" t="s">
        <v>26</v>
      </c>
    </row>
    <row r="858" customFormat="false" ht="15" hidden="false" customHeight="true" outlineLevel="0" collapsed="false">
      <c r="A858" s="1" t="s">
        <v>2515</v>
      </c>
      <c r="B858" s="3" t="n">
        <v>46174</v>
      </c>
      <c r="C858" s="1" t="s">
        <v>2516</v>
      </c>
      <c r="D858" s="1" t="s">
        <v>3068</v>
      </c>
      <c r="E858" s="8" t="s">
        <v>3069</v>
      </c>
      <c r="F858" s="1" t="s">
        <v>35</v>
      </c>
      <c r="G858" s="1" t="s">
        <v>3070</v>
      </c>
      <c r="H858" s="1" t="s">
        <v>2525</v>
      </c>
      <c r="I858" s="3" t="n">
        <v>39932</v>
      </c>
      <c r="J858" s="1" t="s">
        <v>2526</v>
      </c>
      <c r="K858" s="3" t="n">
        <v>45903</v>
      </c>
      <c r="L858" s="3" t="n">
        <v>46198</v>
      </c>
      <c r="M858" s="1" t="n">
        <v>1</v>
      </c>
      <c r="N858" s="7" t="s">
        <v>230</v>
      </c>
      <c r="P858" s="5" t="s">
        <v>26</v>
      </c>
    </row>
    <row r="859" customFormat="false" ht="15" hidden="false" customHeight="true" outlineLevel="0" collapsed="false">
      <c r="A859" s="1" t="s">
        <v>2515</v>
      </c>
      <c r="B859" s="3" t="n">
        <v>46174</v>
      </c>
      <c r="C859" s="1" t="s">
        <v>2516</v>
      </c>
      <c r="D859" s="1" t="s">
        <v>3071</v>
      </c>
      <c r="E859" s="8" t="s">
        <v>3072</v>
      </c>
      <c r="F859" s="1" t="s">
        <v>2685</v>
      </c>
      <c r="G859" s="1" t="s">
        <v>938</v>
      </c>
      <c r="H859" s="1" t="s">
        <v>84</v>
      </c>
      <c r="I859" s="3" t="n">
        <v>43031</v>
      </c>
      <c r="J859" s="1" t="s">
        <v>2521</v>
      </c>
      <c r="K859" s="3" t="n">
        <v>45903</v>
      </c>
      <c r="L859" s="3" t="n">
        <v>46198</v>
      </c>
      <c r="M859" s="1" t="n">
        <v>1</v>
      </c>
      <c r="N859" s="7" t="s">
        <v>230</v>
      </c>
      <c r="P859" s="5" t="s">
        <v>26</v>
      </c>
    </row>
    <row r="860" customFormat="false" ht="15" hidden="false" customHeight="true" outlineLevel="0" collapsed="false">
      <c r="A860" s="1" t="s">
        <v>2515</v>
      </c>
      <c r="B860" s="3" t="n">
        <v>46174</v>
      </c>
      <c r="C860" s="1" t="s">
        <v>2516</v>
      </c>
      <c r="D860" s="1" t="s">
        <v>3073</v>
      </c>
      <c r="E860" s="8" t="s">
        <v>3074</v>
      </c>
      <c r="F860" s="1" t="s">
        <v>3024</v>
      </c>
      <c r="G860" s="1" t="s">
        <v>3075</v>
      </c>
      <c r="H860" s="1" t="s">
        <v>84</v>
      </c>
      <c r="I860" s="3" t="n">
        <v>42747</v>
      </c>
      <c r="J860" s="1" t="s">
        <v>2521</v>
      </c>
      <c r="K860" s="3" t="n">
        <v>45903</v>
      </c>
      <c r="L860" s="3" t="n">
        <v>46198</v>
      </c>
      <c r="M860" s="1" t="n">
        <v>1</v>
      </c>
      <c r="N860" s="7" t="s">
        <v>230</v>
      </c>
      <c r="P860" s="5" t="s">
        <v>26</v>
      </c>
    </row>
    <row r="861" customFormat="false" ht="15" hidden="false" customHeight="true" outlineLevel="0" collapsed="false">
      <c r="A861" s="1" t="s">
        <v>2515</v>
      </c>
      <c r="B861" s="3" t="n">
        <v>46174</v>
      </c>
      <c r="C861" s="1" t="s">
        <v>2516</v>
      </c>
      <c r="D861" s="1" t="s">
        <v>3076</v>
      </c>
      <c r="E861" s="8" t="s">
        <v>3077</v>
      </c>
      <c r="F861" s="1" t="s">
        <v>525</v>
      </c>
      <c r="G861" s="1" t="s">
        <v>3078</v>
      </c>
      <c r="H861" s="1" t="s">
        <v>2571</v>
      </c>
      <c r="I861" s="3" t="n">
        <v>40385</v>
      </c>
      <c r="J861" s="1" t="s">
        <v>2526</v>
      </c>
      <c r="K861" s="3" t="n">
        <v>45903</v>
      </c>
      <c r="L861" s="3" t="n">
        <v>46198</v>
      </c>
      <c r="M861" s="1" t="n">
        <v>1</v>
      </c>
      <c r="N861" s="7" t="s">
        <v>230</v>
      </c>
      <c r="P861" s="5" t="s">
        <v>26</v>
      </c>
    </row>
    <row r="862" customFormat="false" ht="15" hidden="false" customHeight="true" outlineLevel="0" collapsed="false">
      <c r="A862" s="1" t="s">
        <v>2515</v>
      </c>
      <c r="B862" s="3" t="n">
        <v>46174</v>
      </c>
      <c r="C862" s="1" t="s">
        <v>2516</v>
      </c>
      <c r="D862" s="1" t="s">
        <v>3079</v>
      </c>
      <c r="E862" s="8" t="s">
        <v>3080</v>
      </c>
      <c r="F862" s="1" t="s">
        <v>3081</v>
      </c>
      <c r="G862" s="1" t="s">
        <v>3082</v>
      </c>
      <c r="H862" s="1" t="s">
        <v>2555</v>
      </c>
      <c r="I862" s="3" t="n">
        <v>39501</v>
      </c>
      <c r="J862" s="1" t="s">
        <v>2526</v>
      </c>
      <c r="K862" s="3" t="n">
        <v>45903</v>
      </c>
      <c r="L862" s="3" t="n">
        <v>46198</v>
      </c>
      <c r="M862" s="1" t="n">
        <v>1</v>
      </c>
      <c r="N862" s="7" t="s">
        <v>230</v>
      </c>
      <c r="P862" s="5" t="s">
        <v>26</v>
      </c>
    </row>
    <row r="863" customFormat="false" ht="15" hidden="false" customHeight="true" outlineLevel="0" collapsed="false">
      <c r="A863" s="1" t="s">
        <v>2515</v>
      </c>
      <c r="B863" s="3" t="n">
        <v>46174</v>
      </c>
      <c r="C863" s="1" t="s">
        <v>2516</v>
      </c>
      <c r="D863" s="1" t="s">
        <v>3083</v>
      </c>
      <c r="E863" s="8" t="s">
        <v>3084</v>
      </c>
      <c r="F863" s="1" t="s">
        <v>3085</v>
      </c>
      <c r="G863" s="1" t="s">
        <v>3086</v>
      </c>
      <c r="H863" s="1" t="s">
        <v>2555</v>
      </c>
      <c r="I863" s="3" t="n">
        <v>39563</v>
      </c>
      <c r="J863" s="1" t="s">
        <v>2526</v>
      </c>
      <c r="K863" s="3" t="n">
        <v>45903</v>
      </c>
      <c r="L863" s="3" t="n">
        <v>46198</v>
      </c>
      <c r="M863" s="1" t="n">
        <v>1</v>
      </c>
      <c r="N863" s="7" t="s">
        <v>230</v>
      </c>
      <c r="P863" s="5" t="s">
        <v>26</v>
      </c>
    </row>
    <row r="864" customFormat="false" ht="15" hidden="false" customHeight="true" outlineLevel="0" collapsed="false">
      <c r="A864" s="1" t="s">
        <v>2515</v>
      </c>
      <c r="B864" s="3" t="n">
        <v>46174</v>
      </c>
      <c r="C864" s="1" t="s">
        <v>2516</v>
      </c>
      <c r="D864" s="1" t="s">
        <v>3087</v>
      </c>
      <c r="E864" s="8" t="s">
        <v>3088</v>
      </c>
      <c r="F864" s="1" t="s">
        <v>3089</v>
      </c>
      <c r="G864" s="1" t="s">
        <v>3090</v>
      </c>
      <c r="H864" s="1" t="s">
        <v>59</v>
      </c>
      <c r="I864" s="3" t="n">
        <v>43583</v>
      </c>
      <c r="J864" s="1" t="s">
        <v>2521</v>
      </c>
      <c r="K864" s="3" t="n">
        <v>45903</v>
      </c>
      <c r="L864" s="3" t="n">
        <v>46198</v>
      </c>
      <c r="M864" s="1" t="n">
        <v>1</v>
      </c>
      <c r="N864" s="7" t="s">
        <v>230</v>
      </c>
      <c r="P864" s="5" t="s">
        <v>26</v>
      </c>
    </row>
    <row r="865" customFormat="false" ht="15" hidden="false" customHeight="true" outlineLevel="0" collapsed="false">
      <c r="A865" s="1" t="s">
        <v>2515</v>
      </c>
      <c r="B865" s="3" t="n">
        <v>46174</v>
      </c>
      <c r="C865" s="1" t="s">
        <v>2516</v>
      </c>
      <c r="D865" s="1" t="s">
        <v>3091</v>
      </c>
      <c r="E865" s="8" t="s">
        <v>3092</v>
      </c>
      <c r="F865" s="1" t="s">
        <v>3093</v>
      </c>
      <c r="G865" s="1" t="s">
        <v>3094</v>
      </c>
      <c r="H865" s="1" t="s">
        <v>84</v>
      </c>
      <c r="I865" s="3" t="n">
        <v>43057</v>
      </c>
      <c r="J865" s="1" t="s">
        <v>2521</v>
      </c>
      <c r="K865" s="3" t="n">
        <v>45903</v>
      </c>
      <c r="L865" s="3" t="n">
        <v>46198</v>
      </c>
      <c r="M865" s="1" t="n">
        <v>1</v>
      </c>
      <c r="N865" s="7" t="s">
        <v>230</v>
      </c>
      <c r="P865" s="5" t="s">
        <v>26</v>
      </c>
    </row>
    <row r="866" customFormat="false" ht="15" hidden="false" customHeight="true" outlineLevel="0" collapsed="false">
      <c r="A866" s="1" t="s">
        <v>2515</v>
      </c>
      <c r="B866" s="3" t="n">
        <v>46174</v>
      </c>
      <c r="C866" s="1" t="s">
        <v>2516</v>
      </c>
      <c r="D866" s="1" t="s">
        <v>3095</v>
      </c>
      <c r="E866" s="8" t="s">
        <v>3096</v>
      </c>
      <c r="F866" s="1" t="s">
        <v>2233</v>
      </c>
      <c r="G866" s="1" t="s">
        <v>3097</v>
      </c>
      <c r="H866" s="1" t="s">
        <v>31</v>
      </c>
      <c r="I866" s="3" t="n">
        <v>43955</v>
      </c>
      <c r="J866" s="1" t="s">
        <v>2521</v>
      </c>
      <c r="K866" s="3" t="n">
        <v>45903</v>
      </c>
      <c r="L866" s="3" t="n">
        <v>46198</v>
      </c>
      <c r="M866" s="1" t="n">
        <v>1</v>
      </c>
      <c r="N866" s="7" t="s">
        <v>230</v>
      </c>
      <c r="P866" s="5" t="s">
        <v>26</v>
      </c>
    </row>
    <row r="867" customFormat="false" ht="15" hidden="false" customHeight="true" outlineLevel="0" collapsed="false">
      <c r="A867" s="1" t="s">
        <v>2515</v>
      </c>
      <c r="B867" s="3" t="n">
        <v>46174</v>
      </c>
      <c r="C867" s="1" t="s">
        <v>2516</v>
      </c>
      <c r="D867" s="1" t="s">
        <v>3098</v>
      </c>
      <c r="E867" s="8" t="s">
        <v>3099</v>
      </c>
      <c r="F867" s="1" t="s">
        <v>3100</v>
      </c>
      <c r="G867" s="1" t="s">
        <v>3101</v>
      </c>
      <c r="H867" s="1" t="s">
        <v>31</v>
      </c>
      <c r="I867" s="3" t="n">
        <v>43850</v>
      </c>
      <c r="J867" s="1" t="s">
        <v>2521</v>
      </c>
      <c r="K867" s="3" t="n">
        <v>45903</v>
      </c>
      <c r="L867" s="3" t="n">
        <v>46198</v>
      </c>
      <c r="M867" s="1" t="n">
        <v>1</v>
      </c>
      <c r="N867" s="7" t="s">
        <v>230</v>
      </c>
      <c r="P867" s="5" t="s">
        <v>26</v>
      </c>
    </row>
    <row r="868" customFormat="false" ht="15" hidden="false" customHeight="true" outlineLevel="0" collapsed="false">
      <c r="A868" s="1" t="s">
        <v>2515</v>
      </c>
      <c r="B868" s="3" t="n">
        <v>46174</v>
      </c>
      <c r="C868" s="1" t="s">
        <v>2516</v>
      </c>
      <c r="D868" s="1" t="s">
        <v>3102</v>
      </c>
      <c r="E868" s="8" t="s">
        <v>3103</v>
      </c>
      <c r="F868" s="1" t="s">
        <v>3104</v>
      </c>
      <c r="G868" s="1" t="s">
        <v>3105</v>
      </c>
      <c r="H868" s="1" t="s">
        <v>2571</v>
      </c>
      <c r="I868" s="3" t="n">
        <v>40364</v>
      </c>
      <c r="J868" s="1" t="s">
        <v>2526</v>
      </c>
      <c r="K868" s="3" t="n">
        <v>45903</v>
      </c>
      <c r="L868" s="3" t="n">
        <v>46198</v>
      </c>
      <c r="M868" s="1" t="n">
        <v>1</v>
      </c>
      <c r="N868" s="7" t="s">
        <v>230</v>
      </c>
      <c r="P868" s="5" t="s">
        <v>26</v>
      </c>
    </row>
    <row r="869" customFormat="false" ht="15" hidden="false" customHeight="true" outlineLevel="0" collapsed="false">
      <c r="A869" s="1" t="s">
        <v>2515</v>
      </c>
      <c r="B869" s="3" t="n">
        <v>46174</v>
      </c>
      <c r="C869" s="1" t="s">
        <v>2516</v>
      </c>
      <c r="D869" s="1" t="s">
        <v>3106</v>
      </c>
      <c r="E869" s="8" t="s">
        <v>3107</v>
      </c>
      <c r="F869" s="1" t="s">
        <v>1695</v>
      </c>
      <c r="G869" s="1" t="s">
        <v>3108</v>
      </c>
      <c r="H869" s="1" t="s">
        <v>22</v>
      </c>
      <c r="I869" s="3" t="n">
        <v>43293</v>
      </c>
      <c r="J869" s="1" t="s">
        <v>2521</v>
      </c>
      <c r="K869" s="3" t="n">
        <v>45903</v>
      </c>
      <c r="L869" s="3" t="n">
        <v>46198</v>
      </c>
      <c r="M869" s="1" t="n">
        <v>1</v>
      </c>
      <c r="N869" s="7" t="s">
        <v>230</v>
      </c>
      <c r="P869" s="5" t="s">
        <v>26</v>
      </c>
    </row>
    <row r="870" customFormat="false" ht="15" hidden="false" customHeight="true" outlineLevel="0" collapsed="false">
      <c r="A870" s="1" t="s">
        <v>2515</v>
      </c>
      <c r="B870" s="3" t="n">
        <v>46174</v>
      </c>
      <c r="C870" s="1" t="s">
        <v>2516</v>
      </c>
      <c r="D870" s="1" t="s">
        <v>3109</v>
      </c>
      <c r="E870" s="8" t="s">
        <v>3110</v>
      </c>
      <c r="F870" s="1" t="s">
        <v>553</v>
      </c>
      <c r="G870" s="1" t="s">
        <v>2156</v>
      </c>
      <c r="H870" s="1" t="s">
        <v>31</v>
      </c>
      <c r="I870" s="3" t="n">
        <v>44157</v>
      </c>
      <c r="J870" s="1" t="s">
        <v>2521</v>
      </c>
      <c r="K870" s="3" t="n">
        <v>45903</v>
      </c>
      <c r="L870" s="3" t="n">
        <v>46198</v>
      </c>
      <c r="M870" s="1" t="n">
        <v>1</v>
      </c>
      <c r="N870" s="7" t="s">
        <v>230</v>
      </c>
      <c r="P870" s="6" t="s">
        <v>39</v>
      </c>
    </row>
    <row r="871" customFormat="false" ht="15" hidden="false" customHeight="true" outlineLevel="0" collapsed="false">
      <c r="A871" s="1" t="s">
        <v>2515</v>
      </c>
      <c r="B871" s="3" t="n">
        <v>46174</v>
      </c>
      <c r="C871" s="1" t="s">
        <v>2516</v>
      </c>
      <c r="D871" s="1" t="s">
        <v>3111</v>
      </c>
      <c r="E871" s="8" t="s">
        <v>3112</v>
      </c>
      <c r="F871" s="1" t="s">
        <v>3113</v>
      </c>
      <c r="G871" s="1" t="s">
        <v>3114</v>
      </c>
      <c r="H871" s="1" t="s">
        <v>37</v>
      </c>
      <c r="I871" s="3" t="n">
        <v>42362</v>
      </c>
      <c r="J871" s="1" t="s">
        <v>2521</v>
      </c>
      <c r="K871" s="3" t="n">
        <v>45903</v>
      </c>
      <c r="L871" s="3" t="n">
        <v>46198</v>
      </c>
      <c r="M871" s="1" t="n">
        <v>1</v>
      </c>
      <c r="N871" s="7" t="s">
        <v>230</v>
      </c>
      <c r="P871" s="5" t="s">
        <v>26</v>
      </c>
    </row>
    <row r="872" customFormat="false" ht="15" hidden="false" customHeight="true" outlineLevel="0" collapsed="false">
      <c r="A872" s="1" t="s">
        <v>2515</v>
      </c>
      <c r="B872" s="3" t="n">
        <v>46174</v>
      </c>
      <c r="C872" s="1" t="s">
        <v>2516</v>
      </c>
      <c r="D872" s="1" t="s">
        <v>3115</v>
      </c>
      <c r="E872" s="8" t="s">
        <v>3116</v>
      </c>
      <c r="F872" s="1" t="s">
        <v>3117</v>
      </c>
      <c r="G872" s="1" t="s">
        <v>3118</v>
      </c>
      <c r="H872" s="1" t="s">
        <v>84</v>
      </c>
      <c r="I872" s="3" t="n">
        <v>42961</v>
      </c>
      <c r="J872" s="1" t="s">
        <v>2521</v>
      </c>
      <c r="K872" s="3" t="n">
        <v>45903</v>
      </c>
      <c r="L872" s="3" t="n">
        <v>46198</v>
      </c>
      <c r="M872" s="1" t="n">
        <v>1</v>
      </c>
      <c r="N872" s="7" t="s">
        <v>230</v>
      </c>
      <c r="P872" s="5" t="s">
        <v>26</v>
      </c>
    </row>
    <row r="873" customFormat="false" ht="15" hidden="false" customHeight="true" outlineLevel="0" collapsed="false">
      <c r="A873" s="1" t="s">
        <v>2515</v>
      </c>
      <c r="B873" s="3" t="n">
        <v>46174</v>
      </c>
      <c r="C873" s="1" t="s">
        <v>2516</v>
      </c>
      <c r="D873" s="1" t="s">
        <v>3119</v>
      </c>
      <c r="E873" s="8" t="s">
        <v>3120</v>
      </c>
      <c r="F873" s="1" t="s">
        <v>3121</v>
      </c>
      <c r="G873" s="1" t="s">
        <v>3122</v>
      </c>
      <c r="H873" s="1" t="s">
        <v>140</v>
      </c>
      <c r="I873" s="3" t="n">
        <v>42176</v>
      </c>
      <c r="J873" s="1" t="s">
        <v>2530</v>
      </c>
      <c r="K873" s="3" t="n">
        <v>45903</v>
      </c>
      <c r="L873" s="3" t="n">
        <v>46198</v>
      </c>
      <c r="M873" s="1" t="n">
        <v>1</v>
      </c>
      <c r="N873" s="7" t="s">
        <v>230</v>
      </c>
      <c r="P873" s="5" t="s">
        <v>26</v>
      </c>
    </row>
    <row r="874" customFormat="false" ht="15" hidden="false" customHeight="true" outlineLevel="0" collapsed="false">
      <c r="A874" s="1" t="s">
        <v>2515</v>
      </c>
      <c r="B874" s="3" t="n">
        <v>46174</v>
      </c>
      <c r="C874" s="1" t="s">
        <v>2516</v>
      </c>
      <c r="D874" s="1" t="s">
        <v>3123</v>
      </c>
      <c r="E874" s="8" t="s">
        <v>3124</v>
      </c>
      <c r="F874" s="1" t="s">
        <v>2029</v>
      </c>
      <c r="G874" s="1" t="s">
        <v>3125</v>
      </c>
      <c r="H874" s="1" t="s">
        <v>128</v>
      </c>
      <c r="I874" s="3" t="n">
        <v>41435</v>
      </c>
      <c r="J874" s="1" t="s">
        <v>2530</v>
      </c>
      <c r="K874" s="3" t="n">
        <v>45903</v>
      </c>
      <c r="L874" s="3" t="n">
        <v>46198</v>
      </c>
      <c r="M874" s="1" t="n">
        <v>1</v>
      </c>
      <c r="N874" s="7" t="s">
        <v>230</v>
      </c>
      <c r="P874" s="5" t="s">
        <v>26</v>
      </c>
    </row>
    <row r="875" customFormat="false" ht="15" hidden="false" customHeight="true" outlineLevel="0" collapsed="false">
      <c r="A875" s="1" t="s">
        <v>2515</v>
      </c>
      <c r="B875" s="3" t="n">
        <v>46174</v>
      </c>
      <c r="C875" s="1" t="s">
        <v>2516</v>
      </c>
      <c r="D875" s="1" t="s">
        <v>3126</v>
      </c>
      <c r="E875" s="9" t="s">
        <v>3127</v>
      </c>
      <c r="F875" s="1" t="s">
        <v>3128</v>
      </c>
      <c r="G875" s="1" t="s">
        <v>3129</v>
      </c>
      <c r="H875" s="1" t="s">
        <v>31</v>
      </c>
      <c r="I875" s="3" t="n">
        <v>43979</v>
      </c>
      <c r="J875" s="1" t="s">
        <v>2521</v>
      </c>
      <c r="K875" s="3" t="n">
        <v>45903</v>
      </c>
      <c r="L875" s="3" t="n">
        <v>46198</v>
      </c>
      <c r="M875" s="1" t="n">
        <v>1</v>
      </c>
      <c r="N875" s="7" t="s">
        <v>230</v>
      </c>
      <c r="P875" s="5" t="s">
        <v>26</v>
      </c>
    </row>
    <row r="876" customFormat="false" ht="15" hidden="false" customHeight="true" outlineLevel="0" collapsed="false">
      <c r="A876" s="1" t="s">
        <v>2515</v>
      </c>
      <c r="B876" s="3" t="n">
        <v>46174</v>
      </c>
      <c r="C876" s="1" t="s">
        <v>2516</v>
      </c>
      <c r="D876" s="1" t="s">
        <v>3130</v>
      </c>
      <c r="E876" s="8" t="s">
        <v>3131</v>
      </c>
      <c r="F876" s="1" t="s">
        <v>3132</v>
      </c>
      <c r="G876" s="1" t="s">
        <v>3133</v>
      </c>
      <c r="H876" s="1" t="s">
        <v>128</v>
      </c>
      <c r="I876" s="3" t="n">
        <v>41500</v>
      </c>
      <c r="J876" s="1" t="s">
        <v>2530</v>
      </c>
      <c r="K876" s="3" t="n">
        <v>45903</v>
      </c>
      <c r="L876" s="3" t="n">
        <v>46198</v>
      </c>
      <c r="M876" s="1" t="n">
        <v>1</v>
      </c>
      <c r="N876" s="7" t="s">
        <v>230</v>
      </c>
      <c r="P876" s="6" t="s">
        <v>39</v>
      </c>
    </row>
    <row r="877" customFormat="false" ht="15" hidden="false" customHeight="true" outlineLevel="0" collapsed="false">
      <c r="A877" s="1" t="s">
        <v>2515</v>
      </c>
      <c r="B877" s="3" t="n">
        <v>46174</v>
      </c>
      <c r="C877" s="1" t="s">
        <v>2516</v>
      </c>
      <c r="D877" s="1" t="s">
        <v>3134</v>
      </c>
      <c r="E877" s="8" t="s">
        <v>3135</v>
      </c>
      <c r="F877" s="1" t="s">
        <v>3136</v>
      </c>
      <c r="G877" s="1" t="s">
        <v>3137</v>
      </c>
      <c r="H877" s="1" t="s">
        <v>128</v>
      </c>
      <c r="I877" s="3" t="n">
        <v>41389</v>
      </c>
      <c r="J877" s="1" t="s">
        <v>2530</v>
      </c>
      <c r="K877" s="3" t="n">
        <v>45903</v>
      </c>
      <c r="L877" s="3" t="n">
        <v>46198</v>
      </c>
      <c r="M877" s="1" t="n">
        <v>1</v>
      </c>
      <c r="N877" s="7" t="s">
        <v>230</v>
      </c>
      <c r="P877" s="5" t="s">
        <v>26</v>
      </c>
    </row>
    <row r="878" customFormat="false" ht="15" hidden="false" customHeight="true" outlineLevel="0" collapsed="false">
      <c r="A878" s="1" t="s">
        <v>2515</v>
      </c>
      <c r="B878" s="3" t="n">
        <v>46174</v>
      </c>
      <c r="C878" s="1" t="s">
        <v>2516</v>
      </c>
      <c r="D878" s="1" t="s">
        <v>3138</v>
      </c>
      <c r="E878" s="8" t="s">
        <v>3139</v>
      </c>
      <c r="F878" s="1" t="s">
        <v>3140</v>
      </c>
      <c r="G878" s="1" t="s">
        <v>3141</v>
      </c>
      <c r="H878" s="1" t="s">
        <v>22</v>
      </c>
      <c r="I878" s="3" t="n">
        <v>43310</v>
      </c>
      <c r="J878" s="1" t="s">
        <v>2521</v>
      </c>
      <c r="K878" s="3" t="n">
        <v>45903</v>
      </c>
      <c r="L878" s="3" t="n">
        <v>46099</v>
      </c>
      <c r="M878" s="1" t="n">
        <v>0.675</v>
      </c>
      <c r="N878" s="7" t="s">
        <v>230</v>
      </c>
      <c r="P878" s="5" t="s">
        <v>26</v>
      </c>
    </row>
    <row r="879" customFormat="false" ht="15" hidden="false" customHeight="true" outlineLevel="0" collapsed="false">
      <c r="A879" s="1" t="s">
        <v>2515</v>
      </c>
      <c r="B879" s="3" t="n">
        <v>46174</v>
      </c>
      <c r="C879" s="1" t="s">
        <v>2516</v>
      </c>
      <c r="D879" s="1" t="s">
        <v>3142</v>
      </c>
      <c r="E879" s="8" t="s">
        <v>3143</v>
      </c>
      <c r="F879" s="1" t="s">
        <v>3144</v>
      </c>
      <c r="G879" s="1" t="s">
        <v>3145</v>
      </c>
      <c r="H879" s="1" t="s">
        <v>37</v>
      </c>
      <c r="I879" s="3" t="n">
        <v>42416</v>
      </c>
      <c r="J879" s="1" t="s">
        <v>2521</v>
      </c>
      <c r="K879" s="3" t="n">
        <v>45903</v>
      </c>
      <c r="L879" s="3" t="n">
        <v>46198</v>
      </c>
      <c r="M879" s="1" t="n">
        <v>1</v>
      </c>
      <c r="N879" s="7" t="s">
        <v>230</v>
      </c>
      <c r="P879" s="5" t="s">
        <v>26</v>
      </c>
    </row>
    <row r="880" customFormat="false" ht="15" hidden="false" customHeight="true" outlineLevel="0" collapsed="false">
      <c r="A880" s="1" t="s">
        <v>2515</v>
      </c>
      <c r="B880" s="3" t="n">
        <v>46174</v>
      </c>
      <c r="C880" s="1" t="s">
        <v>2516</v>
      </c>
      <c r="D880" s="1" t="s">
        <v>3146</v>
      </c>
      <c r="E880" s="8" t="s">
        <v>3147</v>
      </c>
      <c r="F880" s="1" t="s">
        <v>2761</v>
      </c>
      <c r="G880" s="1" t="s">
        <v>2145</v>
      </c>
      <c r="H880" s="1" t="s">
        <v>140</v>
      </c>
      <c r="I880" s="3" t="n">
        <v>41976</v>
      </c>
      <c r="J880" s="1" t="s">
        <v>2530</v>
      </c>
      <c r="K880" s="3" t="n">
        <v>45903</v>
      </c>
      <c r="L880" s="3" t="n">
        <v>46198</v>
      </c>
      <c r="M880" s="1" t="n">
        <v>1</v>
      </c>
      <c r="N880" s="7" t="s">
        <v>230</v>
      </c>
      <c r="P880" s="5" t="s">
        <v>26</v>
      </c>
    </row>
    <row r="881" customFormat="false" ht="15" hidden="false" customHeight="true" outlineLevel="0" collapsed="false">
      <c r="A881" s="1" t="s">
        <v>2515</v>
      </c>
      <c r="B881" s="3" t="n">
        <v>46174</v>
      </c>
      <c r="C881" s="1" t="s">
        <v>2516</v>
      </c>
      <c r="D881" s="1" t="s">
        <v>3148</v>
      </c>
      <c r="E881" s="8" t="s">
        <v>3149</v>
      </c>
      <c r="F881" s="1" t="s">
        <v>3150</v>
      </c>
      <c r="G881" s="1" t="s">
        <v>3151</v>
      </c>
      <c r="H881" s="1" t="s">
        <v>22</v>
      </c>
      <c r="I881" s="3" t="n">
        <v>43156</v>
      </c>
      <c r="J881" s="1" t="s">
        <v>2521</v>
      </c>
      <c r="K881" s="3" t="n">
        <v>45903</v>
      </c>
      <c r="L881" s="3" t="n">
        <v>46198</v>
      </c>
      <c r="M881" s="1" t="n">
        <v>1</v>
      </c>
      <c r="N881" s="7" t="s">
        <v>230</v>
      </c>
      <c r="P881" s="5" t="s">
        <v>26</v>
      </c>
    </row>
    <row r="882" customFormat="false" ht="15" hidden="false" customHeight="true" outlineLevel="0" collapsed="false">
      <c r="A882" s="1" t="s">
        <v>2515</v>
      </c>
      <c r="B882" s="3" t="n">
        <v>46174</v>
      </c>
      <c r="C882" s="1" t="s">
        <v>2516</v>
      </c>
      <c r="D882" s="1" t="s">
        <v>3152</v>
      </c>
      <c r="E882" s="8" t="s">
        <v>3153</v>
      </c>
      <c r="F882" s="1" t="s">
        <v>223</v>
      </c>
      <c r="G882" s="1" t="s">
        <v>3154</v>
      </c>
      <c r="H882" s="1" t="s">
        <v>2555</v>
      </c>
      <c r="I882" s="3" t="n">
        <v>39507</v>
      </c>
      <c r="J882" s="1" t="s">
        <v>2526</v>
      </c>
      <c r="K882" s="3" t="n">
        <v>45903</v>
      </c>
      <c r="L882" s="3" t="n">
        <v>46198</v>
      </c>
      <c r="M882" s="1" t="n">
        <v>1</v>
      </c>
      <c r="N882" s="7" t="s">
        <v>230</v>
      </c>
      <c r="P882" s="5" t="s">
        <v>26</v>
      </c>
    </row>
    <row r="883" customFormat="false" ht="15" hidden="false" customHeight="true" outlineLevel="0" collapsed="false">
      <c r="A883" s="1" t="s">
        <v>2515</v>
      </c>
      <c r="B883" s="3" t="n">
        <v>46174</v>
      </c>
      <c r="C883" s="1" t="s">
        <v>2516</v>
      </c>
      <c r="D883" s="1" t="s">
        <v>3155</v>
      </c>
      <c r="E883" s="8" t="s">
        <v>3156</v>
      </c>
      <c r="F883" s="1" t="s">
        <v>2311</v>
      </c>
      <c r="G883" s="1" t="s">
        <v>3157</v>
      </c>
      <c r="H883" s="1" t="s">
        <v>37</v>
      </c>
      <c r="I883" s="3" t="n">
        <v>42465</v>
      </c>
      <c r="J883" s="1" t="s">
        <v>2521</v>
      </c>
      <c r="K883" s="3" t="n">
        <v>45903</v>
      </c>
      <c r="L883" s="3" t="n">
        <v>46198</v>
      </c>
      <c r="M883" s="1" t="n">
        <v>1</v>
      </c>
      <c r="N883" s="7" t="s">
        <v>230</v>
      </c>
      <c r="P883" s="5" t="s">
        <v>26</v>
      </c>
    </row>
    <row r="884" customFormat="false" ht="15" hidden="false" customHeight="true" outlineLevel="0" collapsed="false">
      <c r="A884" s="1" t="s">
        <v>2515</v>
      </c>
      <c r="B884" s="3" t="n">
        <v>46174</v>
      </c>
      <c r="C884" s="1" t="s">
        <v>2516</v>
      </c>
      <c r="D884" s="1" t="s">
        <v>3158</v>
      </c>
      <c r="E884" s="8" t="s">
        <v>3159</v>
      </c>
      <c r="F884" s="1" t="s">
        <v>3160</v>
      </c>
      <c r="G884" s="1" t="s">
        <v>3161</v>
      </c>
      <c r="H884" s="1" t="s">
        <v>2571</v>
      </c>
      <c r="I884" s="3" t="n">
        <v>40461</v>
      </c>
      <c r="J884" s="1" t="s">
        <v>2526</v>
      </c>
      <c r="K884" s="3" t="n">
        <v>45903</v>
      </c>
      <c r="L884" s="3" t="n">
        <v>46198</v>
      </c>
      <c r="M884" s="1" t="n">
        <v>1</v>
      </c>
      <c r="N884" s="7" t="s">
        <v>230</v>
      </c>
      <c r="P884" s="5" t="s">
        <v>26</v>
      </c>
    </row>
    <row r="885" customFormat="false" ht="15" hidden="false" customHeight="true" outlineLevel="0" collapsed="false">
      <c r="A885" s="1" t="s">
        <v>2515</v>
      </c>
      <c r="B885" s="3" t="n">
        <v>46174</v>
      </c>
      <c r="C885" s="1" t="s">
        <v>2516</v>
      </c>
      <c r="D885" s="1" t="s">
        <v>3162</v>
      </c>
      <c r="E885" s="8" t="s">
        <v>3163</v>
      </c>
      <c r="F885" s="1" t="s">
        <v>3164</v>
      </c>
      <c r="G885" s="1" t="s">
        <v>2137</v>
      </c>
      <c r="H885" s="1" t="s">
        <v>128</v>
      </c>
      <c r="I885" s="3" t="n">
        <v>41374</v>
      </c>
      <c r="J885" s="1" t="s">
        <v>2530</v>
      </c>
      <c r="K885" s="3" t="n">
        <v>45903</v>
      </c>
      <c r="L885" s="3" t="n">
        <v>46198</v>
      </c>
      <c r="M885" s="1" t="n">
        <v>1</v>
      </c>
      <c r="N885" s="7" t="s">
        <v>230</v>
      </c>
      <c r="P885" s="5" t="s">
        <v>26</v>
      </c>
    </row>
    <row r="886" customFormat="false" ht="15" hidden="false" customHeight="true" outlineLevel="0" collapsed="false">
      <c r="A886" s="1" t="s">
        <v>2515</v>
      </c>
      <c r="B886" s="3" t="n">
        <v>46174</v>
      </c>
      <c r="C886" s="1" t="s">
        <v>2516</v>
      </c>
      <c r="D886" s="1" t="s">
        <v>3165</v>
      </c>
      <c r="E886" s="8" t="s">
        <v>3166</v>
      </c>
      <c r="F886" s="1" t="s">
        <v>2825</v>
      </c>
      <c r="G886" s="1" t="s">
        <v>3167</v>
      </c>
      <c r="H886" s="1" t="s">
        <v>2571</v>
      </c>
      <c r="I886" s="3" t="n">
        <v>40180</v>
      </c>
      <c r="J886" s="1" t="s">
        <v>2526</v>
      </c>
      <c r="K886" s="3" t="n">
        <v>45903</v>
      </c>
      <c r="L886" s="3" t="n">
        <v>46198</v>
      </c>
      <c r="M886" s="1" t="n">
        <v>1</v>
      </c>
      <c r="N886" s="7" t="s">
        <v>230</v>
      </c>
      <c r="P886" s="5" t="s">
        <v>26</v>
      </c>
    </row>
    <row r="887" customFormat="false" ht="15" hidden="false" customHeight="true" outlineLevel="0" collapsed="false">
      <c r="A887" s="1" t="s">
        <v>2515</v>
      </c>
      <c r="B887" s="3" t="n">
        <v>46174</v>
      </c>
      <c r="C887" s="1" t="s">
        <v>2516</v>
      </c>
      <c r="D887" s="1" t="s">
        <v>3168</v>
      </c>
      <c r="E887" s="8" t="s">
        <v>3169</v>
      </c>
      <c r="F887" s="1" t="s">
        <v>3170</v>
      </c>
      <c r="G887" s="1" t="s">
        <v>3171</v>
      </c>
      <c r="H887" s="1" t="s">
        <v>31</v>
      </c>
      <c r="I887" s="3" t="n">
        <v>44105</v>
      </c>
      <c r="J887" s="1" t="s">
        <v>2521</v>
      </c>
      <c r="K887" s="3" t="n">
        <v>45903</v>
      </c>
      <c r="L887" s="3" t="n">
        <v>46198</v>
      </c>
      <c r="M887" s="1" t="n">
        <v>1</v>
      </c>
      <c r="N887" s="7" t="s">
        <v>230</v>
      </c>
      <c r="P887" s="5" t="s">
        <v>26</v>
      </c>
    </row>
    <row r="888" customFormat="false" ht="15" hidden="false" customHeight="true" outlineLevel="0" collapsed="false">
      <c r="A888" s="1" t="s">
        <v>2515</v>
      </c>
      <c r="B888" s="3" t="n">
        <v>46174</v>
      </c>
      <c r="C888" s="1" t="s">
        <v>2516</v>
      </c>
      <c r="D888" s="1" t="s">
        <v>3172</v>
      </c>
      <c r="E888" s="8" t="s">
        <v>3173</v>
      </c>
      <c r="F888" s="1" t="s">
        <v>290</v>
      </c>
      <c r="G888" s="1" t="s">
        <v>3174</v>
      </c>
      <c r="H888" s="1" t="s">
        <v>37</v>
      </c>
      <c r="I888" s="3" t="n">
        <v>42457</v>
      </c>
      <c r="J888" s="1" t="s">
        <v>2521</v>
      </c>
      <c r="K888" s="3" t="n">
        <v>45903</v>
      </c>
      <c r="L888" s="3" t="n">
        <v>46198</v>
      </c>
      <c r="M888" s="1" t="n">
        <v>1</v>
      </c>
      <c r="N888" s="7" t="s">
        <v>230</v>
      </c>
      <c r="P888" s="5" t="s">
        <v>26</v>
      </c>
    </row>
    <row r="889" customFormat="false" ht="15" hidden="false" customHeight="true" outlineLevel="0" collapsed="false">
      <c r="A889" s="1" t="s">
        <v>2515</v>
      </c>
      <c r="B889" s="3" t="n">
        <v>46174</v>
      </c>
      <c r="C889" s="1" t="s">
        <v>2516</v>
      </c>
      <c r="D889" s="1" t="s">
        <v>3175</v>
      </c>
      <c r="E889" s="8" t="s">
        <v>3176</v>
      </c>
      <c r="F889" s="1" t="s">
        <v>3177</v>
      </c>
      <c r="G889" s="1" t="s">
        <v>3178</v>
      </c>
      <c r="H889" s="1" t="s">
        <v>31</v>
      </c>
      <c r="I889" s="3" t="n">
        <v>44031</v>
      </c>
      <c r="J889" s="1" t="s">
        <v>2521</v>
      </c>
      <c r="K889" s="3" t="n">
        <v>45903</v>
      </c>
      <c r="L889" s="3" t="n">
        <v>46198</v>
      </c>
      <c r="M889" s="1" t="n">
        <v>1</v>
      </c>
      <c r="N889" s="7" t="s">
        <v>230</v>
      </c>
      <c r="P889" s="6" t="s">
        <v>39</v>
      </c>
    </row>
    <row r="890" customFormat="false" ht="15" hidden="false" customHeight="true" outlineLevel="0" collapsed="false">
      <c r="A890" s="1" t="s">
        <v>2515</v>
      </c>
      <c r="B890" s="3" t="n">
        <v>46174</v>
      </c>
      <c r="C890" s="1" t="s">
        <v>2516</v>
      </c>
      <c r="D890" s="1" t="s">
        <v>3179</v>
      </c>
      <c r="E890" s="8" t="s">
        <v>3180</v>
      </c>
      <c r="F890" s="1" t="s">
        <v>3181</v>
      </c>
      <c r="G890" s="1" t="s">
        <v>3182</v>
      </c>
      <c r="H890" s="1" t="s">
        <v>59</v>
      </c>
      <c r="I890" s="3" t="n">
        <v>43642</v>
      </c>
      <c r="J890" s="1" t="s">
        <v>2521</v>
      </c>
      <c r="K890" s="3" t="n">
        <v>45903</v>
      </c>
      <c r="L890" s="3" t="n">
        <v>46198</v>
      </c>
      <c r="M890" s="1" t="n">
        <v>1</v>
      </c>
      <c r="N890" s="7" t="s">
        <v>230</v>
      </c>
      <c r="P890" s="5" t="s">
        <v>26</v>
      </c>
    </row>
    <row r="891" customFormat="false" ht="15" hidden="false" customHeight="true" outlineLevel="0" collapsed="false">
      <c r="A891" s="1" t="s">
        <v>2515</v>
      </c>
      <c r="B891" s="3" t="n">
        <v>46174</v>
      </c>
      <c r="C891" s="1" t="s">
        <v>2516</v>
      </c>
      <c r="D891" s="1" t="s">
        <v>3183</v>
      </c>
      <c r="E891" s="8" t="s">
        <v>3184</v>
      </c>
      <c r="F891" s="1" t="s">
        <v>3185</v>
      </c>
      <c r="G891" s="1" t="s">
        <v>3182</v>
      </c>
      <c r="H891" s="1" t="s">
        <v>22</v>
      </c>
      <c r="I891" s="3" t="n">
        <v>43164</v>
      </c>
      <c r="J891" s="1" t="s">
        <v>2521</v>
      </c>
      <c r="K891" s="3" t="n">
        <v>45903</v>
      </c>
      <c r="L891" s="3" t="n">
        <v>46198</v>
      </c>
      <c r="M891" s="1" t="n">
        <v>1</v>
      </c>
      <c r="N891" s="7" t="s">
        <v>230</v>
      </c>
      <c r="P891" s="5" t="s">
        <v>26</v>
      </c>
    </row>
    <row r="892" customFormat="false" ht="15" hidden="false" customHeight="true" outlineLevel="0" collapsed="false">
      <c r="A892" s="1" t="s">
        <v>2515</v>
      </c>
      <c r="B892" s="3" t="n">
        <v>46174</v>
      </c>
      <c r="C892" s="1" t="s">
        <v>2516</v>
      </c>
      <c r="D892" s="1" t="s">
        <v>3186</v>
      </c>
      <c r="E892" s="8" t="s">
        <v>3187</v>
      </c>
      <c r="F892" s="1" t="s">
        <v>223</v>
      </c>
      <c r="G892" s="1" t="s">
        <v>3182</v>
      </c>
      <c r="H892" s="1" t="s">
        <v>22</v>
      </c>
      <c r="I892" s="3" t="n">
        <v>43096</v>
      </c>
      <c r="J892" s="1" t="s">
        <v>2521</v>
      </c>
      <c r="K892" s="3" t="n">
        <v>45903</v>
      </c>
      <c r="L892" s="3" t="n">
        <v>46198</v>
      </c>
      <c r="M892" s="1" t="n">
        <v>1</v>
      </c>
      <c r="N892" s="7" t="s">
        <v>230</v>
      </c>
      <c r="P892" s="5" t="s">
        <v>26</v>
      </c>
    </row>
    <row r="893" customFormat="false" ht="15" hidden="false" customHeight="true" outlineLevel="0" collapsed="false">
      <c r="A893" s="1" t="s">
        <v>2515</v>
      </c>
      <c r="B893" s="3" t="n">
        <v>46174</v>
      </c>
      <c r="C893" s="1" t="s">
        <v>2516</v>
      </c>
      <c r="D893" s="1" t="s">
        <v>3188</v>
      </c>
      <c r="E893" s="8" t="s">
        <v>3189</v>
      </c>
      <c r="F893" s="1" t="s">
        <v>3190</v>
      </c>
      <c r="G893" s="1" t="s">
        <v>3191</v>
      </c>
      <c r="H893" s="1" t="s">
        <v>128</v>
      </c>
      <c r="I893" s="3" t="n">
        <v>41338</v>
      </c>
      <c r="J893" s="1" t="s">
        <v>2530</v>
      </c>
      <c r="K893" s="3" t="n">
        <v>45903</v>
      </c>
      <c r="L893" s="3" t="n">
        <v>46198</v>
      </c>
      <c r="M893" s="1" t="n">
        <v>1</v>
      </c>
      <c r="N893" s="7" t="s">
        <v>230</v>
      </c>
      <c r="P893" s="5" t="s">
        <v>26</v>
      </c>
    </row>
    <row r="894" customFormat="false" ht="15" hidden="false" customHeight="true" outlineLevel="0" collapsed="false">
      <c r="A894" s="1" t="s">
        <v>2515</v>
      </c>
      <c r="B894" s="3" t="n">
        <v>46174</v>
      </c>
      <c r="C894" s="1" t="s">
        <v>2516</v>
      </c>
      <c r="D894" s="1" t="s">
        <v>3192</v>
      </c>
      <c r="E894" s="8" t="s">
        <v>3193</v>
      </c>
      <c r="F894" s="1" t="s">
        <v>3194</v>
      </c>
      <c r="G894" s="1" t="s">
        <v>3195</v>
      </c>
      <c r="H894" s="1" t="s">
        <v>44</v>
      </c>
      <c r="I894" s="3" t="n">
        <v>40903</v>
      </c>
      <c r="J894" s="1" t="s">
        <v>2526</v>
      </c>
      <c r="K894" s="3" t="n">
        <v>45903</v>
      </c>
      <c r="L894" s="3" t="n">
        <v>46198</v>
      </c>
      <c r="M894" s="1" t="n">
        <v>1</v>
      </c>
      <c r="N894" s="7" t="s">
        <v>230</v>
      </c>
      <c r="P894" s="5" t="s">
        <v>26</v>
      </c>
    </row>
    <row r="895" customFormat="false" ht="15" hidden="false" customHeight="true" outlineLevel="0" collapsed="false">
      <c r="A895" s="1" t="s">
        <v>2515</v>
      </c>
      <c r="B895" s="3" t="n">
        <v>46174</v>
      </c>
      <c r="C895" s="1" t="s">
        <v>2516</v>
      </c>
      <c r="D895" s="1" t="s">
        <v>3196</v>
      </c>
      <c r="E895" s="8" t="s">
        <v>3197</v>
      </c>
      <c r="F895" s="1" t="s">
        <v>3198</v>
      </c>
      <c r="G895" s="1" t="s">
        <v>3199</v>
      </c>
      <c r="H895" s="1" t="s">
        <v>37</v>
      </c>
      <c r="I895" s="3" t="n">
        <v>42466</v>
      </c>
      <c r="J895" s="1" t="s">
        <v>2521</v>
      </c>
      <c r="K895" s="3" t="n">
        <v>45903</v>
      </c>
      <c r="L895" s="3" t="n">
        <v>46198</v>
      </c>
      <c r="M895" s="1" t="n">
        <v>1</v>
      </c>
      <c r="N895" s="7" t="s">
        <v>230</v>
      </c>
      <c r="P895" s="5" t="s">
        <v>26</v>
      </c>
    </row>
    <row r="896" customFormat="false" ht="15" hidden="false" customHeight="true" outlineLevel="0" collapsed="false">
      <c r="A896" s="1" t="s">
        <v>2515</v>
      </c>
      <c r="B896" s="3" t="n">
        <v>46174</v>
      </c>
      <c r="C896" s="1" t="s">
        <v>2516</v>
      </c>
      <c r="D896" s="1" t="s">
        <v>3200</v>
      </c>
      <c r="E896" s="8" t="s">
        <v>3201</v>
      </c>
      <c r="F896" s="1" t="s">
        <v>3202</v>
      </c>
      <c r="G896" s="1" t="s">
        <v>3203</v>
      </c>
      <c r="H896" s="1" t="s">
        <v>31</v>
      </c>
      <c r="I896" s="3" t="n">
        <v>43784</v>
      </c>
      <c r="J896" s="1" t="s">
        <v>2521</v>
      </c>
      <c r="K896" s="3" t="n">
        <v>45903</v>
      </c>
      <c r="L896" s="3" t="n">
        <v>46198</v>
      </c>
      <c r="M896" s="1" t="n">
        <v>1</v>
      </c>
      <c r="N896" s="7" t="s">
        <v>230</v>
      </c>
      <c r="P896" s="5" t="s">
        <v>26</v>
      </c>
    </row>
    <row r="897" customFormat="false" ht="15" hidden="false" customHeight="true" outlineLevel="0" collapsed="false">
      <c r="A897" s="1" t="s">
        <v>2515</v>
      </c>
      <c r="B897" s="3" t="n">
        <v>46174</v>
      </c>
      <c r="C897" s="1" t="s">
        <v>2516</v>
      </c>
      <c r="D897" s="1" t="s">
        <v>3204</v>
      </c>
      <c r="E897" s="8" t="s">
        <v>3205</v>
      </c>
      <c r="F897" s="1" t="s">
        <v>3206</v>
      </c>
      <c r="G897" s="1" t="s">
        <v>3207</v>
      </c>
      <c r="H897" s="1" t="s">
        <v>31</v>
      </c>
      <c r="I897" s="3" t="n">
        <v>43846</v>
      </c>
      <c r="J897" s="1" t="s">
        <v>2521</v>
      </c>
      <c r="K897" s="3" t="n">
        <v>45903</v>
      </c>
      <c r="L897" s="3" t="n">
        <v>46198</v>
      </c>
      <c r="M897" s="1" t="n">
        <v>1</v>
      </c>
      <c r="N897" s="7" t="s">
        <v>230</v>
      </c>
      <c r="P897" s="5" t="s">
        <v>26</v>
      </c>
    </row>
    <row r="898" customFormat="false" ht="15" hidden="false" customHeight="true" outlineLevel="0" collapsed="false">
      <c r="A898" s="1" t="s">
        <v>2515</v>
      </c>
      <c r="B898" s="3" t="n">
        <v>46174</v>
      </c>
      <c r="C898" s="1" t="s">
        <v>2516</v>
      </c>
      <c r="D898" s="1" t="s">
        <v>3208</v>
      </c>
      <c r="E898" s="8" t="s">
        <v>3209</v>
      </c>
      <c r="F898" s="1" t="s">
        <v>3210</v>
      </c>
      <c r="G898" s="1" t="s">
        <v>3211</v>
      </c>
      <c r="H898" s="1" t="s">
        <v>59</v>
      </c>
      <c r="I898" s="3" t="n">
        <v>43709</v>
      </c>
      <c r="J898" s="1" t="s">
        <v>2521</v>
      </c>
      <c r="K898" s="3" t="n">
        <v>45903</v>
      </c>
      <c r="L898" s="3" t="n">
        <v>46198</v>
      </c>
      <c r="M898" s="1" t="n">
        <v>1</v>
      </c>
      <c r="N898" s="7" t="s">
        <v>230</v>
      </c>
      <c r="P898" s="5" t="s">
        <v>26</v>
      </c>
    </row>
    <row r="899" customFormat="false" ht="15" hidden="false" customHeight="true" outlineLevel="0" collapsed="false">
      <c r="A899" s="1" t="s">
        <v>2515</v>
      </c>
      <c r="B899" s="3" t="n">
        <v>46174</v>
      </c>
      <c r="C899" s="1" t="s">
        <v>2516</v>
      </c>
      <c r="D899" s="1" t="s">
        <v>3212</v>
      </c>
      <c r="E899" s="8" t="s">
        <v>3213</v>
      </c>
      <c r="F899" s="1" t="s">
        <v>533</v>
      </c>
      <c r="G899" s="1" t="s">
        <v>3214</v>
      </c>
      <c r="H899" s="1" t="s">
        <v>140</v>
      </c>
      <c r="I899" s="3" t="n">
        <v>42163</v>
      </c>
      <c r="J899" s="1" t="s">
        <v>2530</v>
      </c>
      <c r="K899" s="3" t="n">
        <v>45903</v>
      </c>
      <c r="L899" s="3" t="n">
        <v>46198</v>
      </c>
      <c r="M899" s="1" t="n">
        <v>1</v>
      </c>
      <c r="N899" s="7" t="s">
        <v>230</v>
      </c>
      <c r="P899" s="5" t="s">
        <v>26</v>
      </c>
    </row>
    <row r="900" customFormat="false" ht="15" hidden="false" customHeight="true" outlineLevel="0" collapsed="false">
      <c r="A900" s="1" t="s">
        <v>2515</v>
      </c>
      <c r="B900" s="3" t="n">
        <v>46174</v>
      </c>
      <c r="C900" s="1" t="s">
        <v>2516</v>
      </c>
      <c r="D900" s="1" t="s">
        <v>3215</v>
      </c>
      <c r="E900" s="8" t="s">
        <v>3216</v>
      </c>
      <c r="F900" s="1" t="s">
        <v>3217</v>
      </c>
      <c r="G900" s="1" t="s">
        <v>3218</v>
      </c>
      <c r="H900" s="1" t="s">
        <v>37</v>
      </c>
      <c r="I900" s="3" t="n">
        <v>42686</v>
      </c>
      <c r="J900" s="1" t="s">
        <v>2521</v>
      </c>
      <c r="K900" s="3" t="n">
        <v>45903</v>
      </c>
      <c r="L900" s="3" t="n">
        <v>46198</v>
      </c>
      <c r="M900" s="1" t="n">
        <v>1</v>
      </c>
      <c r="N900" s="7" t="s">
        <v>230</v>
      </c>
      <c r="P900" s="5" t="s">
        <v>26</v>
      </c>
    </row>
    <row r="901" customFormat="false" ht="15" hidden="false" customHeight="true" outlineLevel="0" collapsed="false">
      <c r="A901" s="1" t="s">
        <v>2515</v>
      </c>
      <c r="B901" s="3" t="n">
        <v>46174</v>
      </c>
      <c r="C901" s="1" t="s">
        <v>2516</v>
      </c>
      <c r="D901" s="1" t="s">
        <v>3219</v>
      </c>
      <c r="E901" s="8" t="s">
        <v>3220</v>
      </c>
      <c r="F901" s="1" t="s">
        <v>312</v>
      </c>
      <c r="G901" s="1" t="s">
        <v>3221</v>
      </c>
      <c r="H901" s="1" t="s">
        <v>2539</v>
      </c>
      <c r="I901" s="3" t="n">
        <v>40589</v>
      </c>
      <c r="J901" s="1" t="s">
        <v>2526</v>
      </c>
      <c r="K901" s="3" t="n">
        <v>45903</v>
      </c>
      <c r="L901" s="3" t="n">
        <v>46198</v>
      </c>
      <c r="M901" s="1" t="n">
        <v>1</v>
      </c>
      <c r="N901" s="7" t="s">
        <v>230</v>
      </c>
      <c r="P901" s="5" t="s">
        <v>26</v>
      </c>
    </row>
    <row r="902" customFormat="false" ht="15" hidden="false" customHeight="true" outlineLevel="0" collapsed="false">
      <c r="A902" s="1" t="s">
        <v>2515</v>
      </c>
      <c r="B902" s="3" t="n">
        <v>46174</v>
      </c>
      <c r="C902" s="1" t="s">
        <v>2516</v>
      </c>
      <c r="D902" s="1" t="s">
        <v>3222</v>
      </c>
      <c r="E902" s="8" t="s">
        <v>3223</v>
      </c>
      <c r="F902" s="1" t="s">
        <v>3224</v>
      </c>
      <c r="G902" s="1" t="s">
        <v>3225</v>
      </c>
      <c r="H902" s="1" t="s">
        <v>31</v>
      </c>
      <c r="I902" s="3" t="n">
        <v>44155</v>
      </c>
      <c r="J902" s="1" t="s">
        <v>2521</v>
      </c>
      <c r="K902" s="3" t="n">
        <v>45903</v>
      </c>
      <c r="L902" s="3" t="n">
        <v>46198</v>
      </c>
      <c r="M902" s="1" t="n">
        <v>1</v>
      </c>
      <c r="N902" s="7" t="s">
        <v>230</v>
      </c>
      <c r="P902" s="6" t="s">
        <v>39</v>
      </c>
    </row>
    <row r="903" customFormat="false" ht="15" hidden="false" customHeight="true" outlineLevel="0" collapsed="false">
      <c r="A903" s="1" t="s">
        <v>2515</v>
      </c>
      <c r="B903" s="3" t="n">
        <v>46174</v>
      </c>
      <c r="C903" s="1" t="s">
        <v>2516</v>
      </c>
      <c r="D903" s="1" t="s">
        <v>3226</v>
      </c>
      <c r="E903" s="8" t="s">
        <v>3227</v>
      </c>
      <c r="F903" s="1" t="s">
        <v>3228</v>
      </c>
      <c r="G903" s="1" t="s">
        <v>3229</v>
      </c>
      <c r="H903" s="1" t="s">
        <v>2539</v>
      </c>
      <c r="I903" s="3" t="n">
        <v>40747</v>
      </c>
      <c r="J903" s="1" t="s">
        <v>2526</v>
      </c>
      <c r="K903" s="3" t="n">
        <v>45903</v>
      </c>
      <c r="L903" s="3" t="n">
        <v>46198</v>
      </c>
      <c r="M903" s="1" t="n">
        <v>1</v>
      </c>
      <c r="N903" s="7" t="s">
        <v>230</v>
      </c>
      <c r="P903" s="5" t="s">
        <v>26</v>
      </c>
    </row>
    <row r="904" customFormat="false" ht="15" hidden="false" customHeight="true" outlineLevel="0" collapsed="false">
      <c r="A904" s="1" t="s">
        <v>2515</v>
      </c>
      <c r="B904" s="3" t="n">
        <v>46174</v>
      </c>
      <c r="C904" s="1" t="s">
        <v>2516</v>
      </c>
      <c r="D904" s="1" t="s">
        <v>3230</v>
      </c>
      <c r="E904" s="8" t="s">
        <v>3231</v>
      </c>
      <c r="F904" s="1" t="s">
        <v>3232</v>
      </c>
      <c r="G904" s="1" t="s">
        <v>3233</v>
      </c>
      <c r="H904" s="1" t="s">
        <v>2539</v>
      </c>
      <c r="I904" s="3" t="n">
        <v>40835</v>
      </c>
      <c r="J904" s="1" t="s">
        <v>2526</v>
      </c>
      <c r="K904" s="3" t="n">
        <v>45903</v>
      </c>
      <c r="L904" s="3" t="n">
        <v>46198</v>
      </c>
      <c r="M904" s="1" t="n">
        <v>1</v>
      </c>
      <c r="N904" s="7" t="s">
        <v>230</v>
      </c>
      <c r="P904" s="5" t="s">
        <v>26</v>
      </c>
    </row>
    <row r="905" customFormat="false" ht="15" hidden="false" customHeight="true" outlineLevel="0" collapsed="false">
      <c r="A905" s="1" t="s">
        <v>2515</v>
      </c>
      <c r="B905" s="3" t="n">
        <v>46174</v>
      </c>
      <c r="C905" s="1" t="s">
        <v>2516</v>
      </c>
      <c r="D905" s="1" t="s">
        <v>3234</v>
      </c>
      <c r="E905" s="8" t="s">
        <v>3235</v>
      </c>
      <c r="F905" s="1" t="s">
        <v>3236</v>
      </c>
      <c r="G905" s="1" t="s">
        <v>3237</v>
      </c>
      <c r="H905" s="1" t="s">
        <v>128</v>
      </c>
      <c r="I905" s="3" t="n">
        <v>41362</v>
      </c>
      <c r="J905" s="1" t="s">
        <v>2530</v>
      </c>
      <c r="K905" s="3" t="n">
        <v>45903</v>
      </c>
      <c r="L905" s="3" t="n">
        <v>46198</v>
      </c>
      <c r="M905" s="1" t="n">
        <v>1</v>
      </c>
      <c r="N905" s="7" t="s">
        <v>230</v>
      </c>
      <c r="P905" s="5" t="s">
        <v>26</v>
      </c>
    </row>
    <row r="906" customFormat="false" ht="15" hidden="false" customHeight="true" outlineLevel="0" collapsed="false">
      <c r="A906" s="1" t="s">
        <v>2515</v>
      </c>
      <c r="B906" s="3" t="n">
        <v>46174</v>
      </c>
      <c r="C906" s="1" t="s">
        <v>2516</v>
      </c>
      <c r="D906" s="1" t="s">
        <v>3238</v>
      </c>
      <c r="E906" s="8" t="s">
        <v>3239</v>
      </c>
      <c r="F906" s="1" t="s">
        <v>2750</v>
      </c>
      <c r="G906" s="1" t="s">
        <v>3240</v>
      </c>
      <c r="H906" s="1" t="s">
        <v>2525</v>
      </c>
      <c r="I906" s="3" t="n">
        <v>39948</v>
      </c>
      <c r="J906" s="1" t="s">
        <v>2526</v>
      </c>
      <c r="K906" s="3" t="n">
        <v>45903</v>
      </c>
      <c r="L906" s="3" t="n">
        <v>46198</v>
      </c>
      <c r="M906" s="1" t="n">
        <v>1</v>
      </c>
      <c r="N906" s="7" t="s">
        <v>230</v>
      </c>
      <c r="P906" s="5" t="s">
        <v>26</v>
      </c>
    </row>
    <row r="907" customFormat="false" ht="15" hidden="false" customHeight="true" outlineLevel="0" collapsed="false">
      <c r="A907" s="1" t="s">
        <v>2515</v>
      </c>
      <c r="B907" s="3" t="n">
        <v>46174</v>
      </c>
      <c r="C907" s="1" t="s">
        <v>2516</v>
      </c>
      <c r="D907" s="1" t="s">
        <v>3241</v>
      </c>
      <c r="E907" s="8" t="s">
        <v>3242</v>
      </c>
      <c r="F907" s="1" t="s">
        <v>3243</v>
      </c>
      <c r="G907" s="1" t="s">
        <v>3244</v>
      </c>
      <c r="H907" s="1" t="s">
        <v>44</v>
      </c>
      <c r="I907" s="3" t="n">
        <v>40966</v>
      </c>
      <c r="J907" s="1" t="s">
        <v>2526</v>
      </c>
      <c r="K907" s="3" t="n">
        <v>45903</v>
      </c>
      <c r="L907" s="3" t="n">
        <v>46198</v>
      </c>
      <c r="M907" s="1" t="n">
        <v>1</v>
      </c>
      <c r="N907" s="7" t="s">
        <v>230</v>
      </c>
      <c r="P907" s="5" t="s">
        <v>26</v>
      </c>
    </row>
    <row r="908" customFormat="false" ht="15" hidden="false" customHeight="true" outlineLevel="0" collapsed="false">
      <c r="A908" s="1" t="s">
        <v>2515</v>
      </c>
      <c r="B908" s="3" t="n">
        <v>46174</v>
      </c>
      <c r="C908" s="1" t="s">
        <v>2516</v>
      </c>
      <c r="D908" s="1" t="s">
        <v>3245</v>
      </c>
      <c r="E908" s="8" t="s">
        <v>3246</v>
      </c>
      <c r="F908" s="1" t="s">
        <v>3247</v>
      </c>
      <c r="G908" s="1" t="s">
        <v>3248</v>
      </c>
      <c r="H908" s="1" t="s">
        <v>2539</v>
      </c>
      <c r="I908" s="3" t="n">
        <v>39883</v>
      </c>
      <c r="J908" s="1" t="s">
        <v>2526</v>
      </c>
      <c r="K908" s="3" t="n">
        <v>45903</v>
      </c>
      <c r="L908" s="3" t="n">
        <v>46057</v>
      </c>
      <c r="M908" s="1" t="n">
        <v>0.525</v>
      </c>
      <c r="N908" s="7" t="s">
        <v>230</v>
      </c>
      <c r="P908" s="5" t="s">
        <v>26</v>
      </c>
    </row>
    <row r="909" customFormat="false" ht="15" hidden="false" customHeight="true" outlineLevel="0" collapsed="false">
      <c r="A909" s="1" t="s">
        <v>2515</v>
      </c>
      <c r="B909" s="3" t="n">
        <v>46174</v>
      </c>
      <c r="C909" s="1" t="s">
        <v>2516</v>
      </c>
      <c r="D909" s="1" t="s">
        <v>3249</v>
      </c>
      <c r="E909" s="8" t="s">
        <v>3250</v>
      </c>
      <c r="F909" s="1" t="s">
        <v>442</v>
      </c>
      <c r="G909" s="1" t="s">
        <v>3251</v>
      </c>
      <c r="H909" s="1" t="s">
        <v>185</v>
      </c>
      <c r="I909" s="3" t="n">
        <v>41704</v>
      </c>
      <c r="J909" s="1" t="s">
        <v>2530</v>
      </c>
      <c r="K909" s="3" t="n">
        <v>45903</v>
      </c>
      <c r="L909" s="3" t="n">
        <v>46198</v>
      </c>
      <c r="M909" s="1" t="n">
        <v>1</v>
      </c>
      <c r="N909" s="7" t="s">
        <v>230</v>
      </c>
      <c r="P909" s="5" t="s">
        <v>26</v>
      </c>
    </row>
    <row r="910" customFormat="false" ht="15" hidden="false" customHeight="true" outlineLevel="0" collapsed="false">
      <c r="A910" s="1" t="s">
        <v>2515</v>
      </c>
      <c r="B910" s="3" t="n">
        <v>46174</v>
      </c>
      <c r="C910" s="1" t="s">
        <v>2516</v>
      </c>
      <c r="D910" s="1" t="s">
        <v>3252</v>
      </c>
      <c r="E910" s="8" t="s">
        <v>3253</v>
      </c>
      <c r="F910" s="1" t="s">
        <v>1844</v>
      </c>
      <c r="G910" s="1" t="s">
        <v>3254</v>
      </c>
      <c r="H910" s="1" t="s">
        <v>44</v>
      </c>
      <c r="I910" s="3" t="n">
        <v>41003</v>
      </c>
      <c r="J910" s="1" t="s">
        <v>2526</v>
      </c>
      <c r="K910" s="3" t="n">
        <v>45903</v>
      </c>
      <c r="L910" s="3" t="n">
        <v>46198</v>
      </c>
      <c r="M910" s="1" t="n">
        <v>1</v>
      </c>
      <c r="N910" s="7" t="s">
        <v>230</v>
      </c>
      <c r="P910" s="5" t="s">
        <v>26</v>
      </c>
    </row>
    <row r="911" customFormat="false" ht="15" hidden="false" customHeight="true" outlineLevel="0" collapsed="false">
      <c r="A911" s="1" t="s">
        <v>2515</v>
      </c>
      <c r="B911" s="3" t="n">
        <v>46174</v>
      </c>
      <c r="C911" s="1" t="s">
        <v>2516</v>
      </c>
      <c r="D911" s="1" t="s">
        <v>3255</v>
      </c>
      <c r="E911" s="8" t="s">
        <v>3256</v>
      </c>
      <c r="F911" s="1" t="s">
        <v>3257</v>
      </c>
      <c r="G911" s="1" t="s">
        <v>3258</v>
      </c>
      <c r="H911" s="1" t="s">
        <v>84</v>
      </c>
      <c r="I911" s="3" t="n">
        <v>42981</v>
      </c>
      <c r="J911" s="1" t="s">
        <v>2521</v>
      </c>
      <c r="K911" s="3" t="n">
        <v>45903</v>
      </c>
      <c r="L911" s="3" t="n">
        <v>46198</v>
      </c>
      <c r="M911" s="1" t="n">
        <v>1</v>
      </c>
      <c r="N911" s="7" t="s">
        <v>230</v>
      </c>
      <c r="P911" s="5" t="s">
        <v>26</v>
      </c>
    </row>
    <row r="912" customFormat="false" ht="15" hidden="false" customHeight="true" outlineLevel="0" collapsed="false">
      <c r="A912" s="1" t="s">
        <v>2515</v>
      </c>
      <c r="B912" s="3" t="n">
        <v>46174</v>
      </c>
      <c r="C912" s="1" t="s">
        <v>2516</v>
      </c>
      <c r="D912" s="1" t="s">
        <v>3259</v>
      </c>
      <c r="E912" s="8" t="s">
        <v>3260</v>
      </c>
      <c r="F912" s="1" t="s">
        <v>3261</v>
      </c>
      <c r="G912" s="1" t="s">
        <v>3262</v>
      </c>
      <c r="H912" s="1" t="s">
        <v>128</v>
      </c>
      <c r="I912" s="3" t="n">
        <v>41573</v>
      </c>
      <c r="J912" s="1" t="s">
        <v>2530</v>
      </c>
      <c r="K912" s="3" t="n">
        <v>45903</v>
      </c>
      <c r="L912" s="3" t="n">
        <v>46198</v>
      </c>
      <c r="M912" s="1" t="n">
        <v>1</v>
      </c>
      <c r="N912" s="7" t="s">
        <v>230</v>
      </c>
      <c r="P912" s="5" t="s">
        <v>26</v>
      </c>
    </row>
    <row r="913" customFormat="false" ht="15" hidden="false" customHeight="true" outlineLevel="0" collapsed="false">
      <c r="A913" s="1" t="s">
        <v>2515</v>
      </c>
      <c r="B913" s="3" t="n">
        <v>46174</v>
      </c>
      <c r="C913" s="1" t="s">
        <v>2516</v>
      </c>
      <c r="D913" s="1" t="s">
        <v>3263</v>
      </c>
      <c r="E913" s="8" t="s">
        <v>3264</v>
      </c>
      <c r="F913" s="1" t="s">
        <v>3265</v>
      </c>
      <c r="G913" s="1" t="s">
        <v>3266</v>
      </c>
      <c r="H913" s="1" t="s">
        <v>37</v>
      </c>
      <c r="I913" s="3" t="n">
        <v>42687</v>
      </c>
      <c r="J913" s="1" t="s">
        <v>2521</v>
      </c>
      <c r="K913" s="3" t="n">
        <v>45903</v>
      </c>
      <c r="L913" s="3" t="n">
        <v>46198</v>
      </c>
      <c r="M913" s="1" t="n">
        <v>1</v>
      </c>
      <c r="N913" s="7" t="s">
        <v>230</v>
      </c>
      <c r="P913" s="6" t="s">
        <v>39</v>
      </c>
    </row>
    <row r="914" customFormat="false" ht="15" hidden="false" customHeight="true" outlineLevel="0" collapsed="false">
      <c r="A914" s="1" t="s">
        <v>2515</v>
      </c>
      <c r="B914" s="3" t="n">
        <v>46174</v>
      </c>
      <c r="C914" s="1" t="s">
        <v>2516</v>
      </c>
      <c r="D914" s="1" t="s">
        <v>3267</v>
      </c>
      <c r="E914" s="8" t="s">
        <v>3268</v>
      </c>
      <c r="F914" s="1" t="s">
        <v>442</v>
      </c>
      <c r="G914" s="1" t="s">
        <v>3269</v>
      </c>
      <c r="H914" s="1" t="s">
        <v>2525</v>
      </c>
      <c r="I914" s="3" t="n">
        <v>39978</v>
      </c>
      <c r="J914" s="1" t="s">
        <v>2526</v>
      </c>
      <c r="K914" s="3" t="n">
        <v>45903</v>
      </c>
      <c r="L914" s="3" t="n">
        <v>46198</v>
      </c>
      <c r="M914" s="1" t="n">
        <v>1</v>
      </c>
      <c r="N914" s="7" t="s">
        <v>230</v>
      </c>
      <c r="P914" s="5" t="s">
        <v>26</v>
      </c>
    </row>
    <row r="915" customFormat="false" ht="15" hidden="false" customHeight="true" outlineLevel="0" collapsed="false">
      <c r="A915" s="1" t="s">
        <v>2515</v>
      </c>
      <c r="B915" s="3" t="n">
        <v>46174</v>
      </c>
      <c r="C915" s="1" t="s">
        <v>2516</v>
      </c>
      <c r="D915" s="1" t="s">
        <v>3270</v>
      </c>
      <c r="E915" s="8" t="s">
        <v>3271</v>
      </c>
      <c r="F915" s="1" t="s">
        <v>2949</v>
      </c>
      <c r="G915" s="1" t="s">
        <v>3272</v>
      </c>
      <c r="H915" s="1" t="s">
        <v>22</v>
      </c>
      <c r="I915" s="3" t="n">
        <v>43294</v>
      </c>
      <c r="J915" s="1" t="s">
        <v>2521</v>
      </c>
      <c r="K915" s="3" t="n">
        <v>45903</v>
      </c>
      <c r="L915" s="3" t="n">
        <v>46198</v>
      </c>
      <c r="M915" s="1" t="n">
        <v>1</v>
      </c>
      <c r="N915" s="7" t="s">
        <v>230</v>
      </c>
      <c r="P915" s="6" t="s">
        <v>39</v>
      </c>
    </row>
    <row r="916" customFormat="false" ht="15" hidden="false" customHeight="true" outlineLevel="0" collapsed="false">
      <c r="A916" s="1" t="s">
        <v>2515</v>
      </c>
      <c r="B916" s="3" t="n">
        <v>46174</v>
      </c>
      <c r="C916" s="1" t="s">
        <v>2516</v>
      </c>
      <c r="D916" s="1" t="s">
        <v>3273</v>
      </c>
      <c r="E916" s="8" t="s">
        <v>3274</v>
      </c>
      <c r="F916" s="1" t="s">
        <v>306</v>
      </c>
      <c r="G916" s="1" t="s">
        <v>3275</v>
      </c>
      <c r="H916" s="1" t="s">
        <v>2571</v>
      </c>
      <c r="I916" s="3" t="n">
        <v>40125</v>
      </c>
      <c r="J916" s="1" t="s">
        <v>2526</v>
      </c>
      <c r="K916" s="3" t="n">
        <v>45903</v>
      </c>
      <c r="L916" s="3" t="n">
        <v>46198</v>
      </c>
      <c r="M916" s="1" t="n">
        <v>1</v>
      </c>
      <c r="N916" s="7" t="s">
        <v>230</v>
      </c>
      <c r="P916" s="5" t="s">
        <v>26</v>
      </c>
    </row>
    <row r="917" customFormat="false" ht="15" hidden="false" customHeight="true" outlineLevel="0" collapsed="false">
      <c r="A917" s="1" t="s">
        <v>2515</v>
      </c>
      <c r="B917" s="3" t="n">
        <v>46174</v>
      </c>
      <c r="C917" s="1" t="s">
        <v>2516</v>
      </c>
      <c r="D917" s="1" t="s">
        <v>3276</v>
      </c>
      <c r="E917" s="8" t="s">
        <v>3277</v>
      </c>
      <c r="F917" s="1" t="s">
        <v>351</v>
      </c>
      <c r="G917" s="1" t="s">
        <v>3278</v>
      </c>
      <c r="H917" s="1" t="s">
        <v>59</v>
      </c>
      <c r="I917" s="3" t="n">
        <v>43507</v>
      </c>
      <c r="J917" s="1" t="s">
        <v>2521</v>
      </c>
      <c r="K917" s="3" t="n">
        <v>45903</v>
      </c>
      <c r="L917" s="3" t="n">
        <v>46198</v>
      </c>
      <c r="M917" s="1" t="n">
        <v>1</v>
      </c>
      <c r="N917" s="7" t="s">
        <v>230</v>
      </c>
      <c r="P917" s="5" t="s">
        <v>26</v>
      </c>
    </row>
    <row r="918" customFormat="false" ht="15" hidden="false" customHeight="true" outlineLevel="0" collapsed="false">
      <c r="A918" s="1" t="s">
        <v>2515</v>
      </c>
      <c r="B918" s="3" t="n">
        <v>46174</v>
      </c>
      <c r="C918" s="1" t="s">
        <v>2516</v>
      </c>
      <c r="D918" s="1" t="s">
        <v>3279</v>
      </c>
      <c r="E918" s="8" t="s">
        <v>3280</v>
      </c>
      <c r="F918" s="1" t="s">
        <v>3281</v>
      </c>
      <c r="G918" s="1" t="s">
        <v>3282</v>
      </c>
      <c r="H918" s="1" t="s">
        <v>22</v>
      </c>
      <c r="I918" s="3" t="n">
        <v>43049</v>
      </c>
      <c r="J918" s="1" t="s">
        <v>2521</v>
      </c>
      <c r="K918" s="3" t="n">
        <v>45903</v>
      </c>
      <c r="L918" s="3" t="n">
        <v>46198</v>
      </c>
      <c r="M918" s="1" t="n">
        <v>1</v>
      </c>
      <c r="N918" s="7" t="s">
        <v>230</v>
      </c>
      <c r="P918" s="5" t="s">
        <v>26</v>
      </c>
    </row>
    <row r="919" customFormat="false" ht="15" hidden="false" customHeight="true" outlineLevel="0" collapsed="false">
      <c r="A919" s="1" t="s">
        <v>2515</v>
      </c>
      <c r="B919" s="3" t="n">
        <v>46174</v>
      </c>
      <c r="C919" s="1" t="s">
        <v>2516</v>
      </c>
      <c r="D919" s="1" t="s">
        <v>3283</v>
      </c>
      <c r="E919" s="8" t="s">
        <v>3284</v>
      </c>
      <c r="F919" s="1" t="s">
        <v>3285</v>
      </c>
      <c r="G919" s="1" t="s">
        <v>3286</v>
      </c>
      <c r="H919" s="1" t="s">
        <v>140</v>
      </c>
      <c r="I919" s="3" t="n">
        <v>42249</v>
      </c>
      <c r="J919" s="1" t="s">
        <v>2530</v>
      </c>
      <c r="K919" s="3" t="n">
        <v>45903</v>
      </c>
      <c r="L919" s="3" t="n">
        <v>46198</v>
      </c>
      <c r="M919" s="1" t="n">
        <v>1</v>
      </c>
      <c r="N919" s="7" t="s">
        <v>230</v>
      </c>
      <c r="P919" s="5" t="s">
        <v>26</v>
      </c>
    </row>
    <row r="920" customFormat="false" ht="15" hidden="false" customHeight="true" outlineLevel="0" collapsed="false">
      <c r="A920" s="1" t="s">
        <v>2515</v>
      </c>
      <c r="B920" s="3" t="n">
        <v>46174</v>
      </c>
      <c r="C920" s="1" t="s">
        <v>2516</v>
      </c>
      <c r="D920" s="1" t="s">
        <v>3287</v>
      </c>
      <c r="E920" s="8" t="s">
        <v>3288</v>
      </c>
      <c r="F920" s="1" t="s">
        <v>3289</v>
      </c>
      <c r="G920" s="1" t="s">
        <v>3290</v>
      </c>
      <c r="H920" s="1" t="s">
        <v>2539</v>
      </c>
      <c r="I920" s="3" t="n">
        <v>40346</v>
      </c>
      <c r="J920" s="1" t="s">
        <v>2526</v>
      </c>
      <c r="K920" s="3" t="n">
        <v>45903</v>
      </c>
      <c r="L920" s="3" t="n">
        <v>46198</v>
      </c>
      <c r="M920" s="1" t="n">
        <v>1</v>
      </c>
      <c r="N920" s="7" t="s">
        <v>230</v>
      </c>
      <c r="P920" s="5" t="s">
        <v>26</v>
      </c>
    </row>
    <row r="921" customFormat="false" ht="15" hidden="false" customHeight="true" outlineLevel="0" collapsed="false">
      <c r="A921" s="1" t="s">
        <v>2515</v>
      </c>
      <c r="B921" s="3" t="n">
        <v>46174</v>
      </c>
      <c r="C921" s="1" t="s">
        <v>2516</v>
      </c>
      <c r="D921" s="1" t="s">
        <v>3291</v>
      </c>
      <c r="E921" s="8" t="s">
        <v>3292</v>
      </c>
      <c r="F921" s="1" t="s">
        <v>1264</v>
      </c>
      <c r="G921" s="1" t="s">
        <v>3293</v>
      </c>
      <c r="H921" s="1" t="s">
        <v>2525</v>
      </c>
      <c r="I921" s="3" t="n">
        <v>39789</v>
      </c>
      <c r="J921" s="1" t="s">
        <v>2526</v>
      </c>
      <c r="K921" s="3" t="n">
        <v>45903</v>
      </c>
      <c r="L921" s="3" t="n">
        <v>46198</v>
      </c>
      <c r="M921" s="1" t="n">
        <v>1</v>
      </c>
      <c r="N921" s="7" t="s">
        <v>230</v>
      </c>
      <c r="P921" s="5" t="s">
        <v>26</v>
      </c>
    </row>
    <row r="922" customFormat="false" ht="15" hidden="false" customHeight="true" outlineLevel="0" collapsed="false">
      <c r="A922" s="1" t="s">
        <v>2515</v>
      </c>
      <c r="B922" s="3" t="n">
        <v>46174</v>
      </c>
      <c r="C922" s="1" t="s">
        <v>2516</v>
      </c>
      <c r="D922" s="1" t="s">
        <v>3294</v>
      </c>
      <c r="E922" s="8" t="s">
        <v>3295</v>
      </c>
      <c r="F922" s="1" t="s">
        <v>3296</v>
      </c>
      <c r="G922" s="1" t="s">
        <v>3297</v>
      </c>
      <c r="H922" s="1" t="s">
        <v>22</v>
      </c>
      <c r="I922" s="3" t="n">
        <v>43324</v>
      </c>
      <c r="J922" s="1" t="s">
        <v>2521</v>
      </c>
      <c r="K922" s="3" t="n">
        <v>45903</v>
      </c>
      <c r="L922" s="3" t="n">
        <v>46198</v>
      </c>
      <c r="M922" s="1" t="n">
        <v>1</v>
      </c>
      <c r="N922" s="7" t="s">
        <v>230</v>
      </c>
      <c r="P922" s="5" t="s">
        <v>26</v>
      </c>
    </row>
    <row r="923" customFormat="false" ht="15" hidden="false" customHeight="true" outlineLevel="0" collapsed="false">
      <c r="A923" s="1" t="s">
        <v>2515</v>
      </c>
      <c r="B923" s="3" t="n">
        <v>46174</v>
      </c>
      <c r="C923" s="1" t="s">
        <v>2516</v>
      </c>
      <c r="D923" s="1" t="s">
        <v>3298</v>
      </c>
      <c r="E923" s="8" t="s">
        <v>3299</v>
      </c>
      <c r="F923" s="1" t="s">
        <v>3300</v>
      </c>
      <c r="G923" s="1" t="s">
        <v>3301</v>
      </c>
      <c r="H923" s="1" t="s">
        <v>185</v>
      </c>
      <c r="I923" s="3" t="n">
        <v>41949</v>
      </c>
      <c r="J923" s="1" t="s">
        <v>2530</v>
      </c>
      <c r="K923" s="3" t="n">
        <v>45903</v>
      </c>
      <c r="L923" s="3" t="n">
        <v>46198</v>
      </c>
      <c r="M923" s="1" t="n">
        <v>1</v>
      </c>
      <c r="N923" s="7" t="s">
        <v>230</v>
      </c>
      <c r="P923" s="5" t="s">
        <v>26</v>
      </c>
    </row>
    <row r="924" customFormat="false" ht="15" hidden="false" customHeight="true" outlineLevel="0" collapsed="false">
      <c r="A924" s="1" t="s">
        <v>2515</v>
      </c>
      <c r="B924" s="3" t="n">
        <v>46174</v>
      </c>
      <c r="C924" s="1" t="s">
        <v>2516</v>
      </c>
      <c r="D924" s="1" t="s">
        <v>3302</v>
      </c>
      <c r="E924" s="8" t="s">
        <v>3303</v>
      </c>
      <c r="F924" s="1" t="s">
        <v>3304</v>
      </c>
      <c r="G924" s="1" t="s">
        <v>3305</v>
      </c>
      <c r="H924" s="1" t="s">
        <v>59</v>
      </c>
      <c r="I924" s="3" t="n">
        <v>43669</v>
      </c>
      <c r="J924" s="1" t="s">
        <v>2521</v>
      </c>
      <c r="K924" s="3" t="n">
        <v>45903</v>
      </c>
      <c r="L924" s="3" t="n">
        <v>46198</v>
      </c>
      <c r="M924" s="1" t="n">
        <v>1</v>
      </c>
      <c r="N924" s="7" t="s">
        <v>230</v>
      </c>
      <c r="P924" s="6" t="s">
        <v>39</v>
      </c>
    </row>
    <row r="925" customFormat="false" ht="15" hidden="false" customHeight="true" outlineLevel="0" collapsed="false">
      <c r="A925" s="1" t="s">
        <v>2515</v>
      </c>
      <c r="B925" s="3" t="n">
        <v>46174</v>
      </c>
      <c r="C925" s="1" t="s">
        <v>2516</v>
      </c>
      <c r="D925" s="1" t="s">
        <v>3306</v>
      </c>
      <c r="E925" s="8" t="s">
        <v>3307</v>
      </c>
      <c r="F925" s="1" t="s">
        <v>3308</v>
      </c>
      <c r="G925" s="1" t="s">
        <v>3309</v>
      </c>
      <c r="H925" s="1" t="s">
        <v>140</v>
      </c>
      <c r="I925" s="3" t="n">
        <v>42126</v>
      </c>
      <c r="J925" s="1" t="s">
        <v>2530</v>
      </c>
      <c r="K925" s="3" t="n">
        <v>45903</v>
      </c>
      <c r="L925" s="3" t="n">
        <v>46198</v>
      </c>
      <c r="M925" s="1" t="n">
        <v>1</v>
      </c>
      <c r="N925" s="7" t="s">
        <v>230</v>
      </c>
      <c r="P925" s="5" t="s">
        <v>26</v>
      </c>
    </row>
    <row r="926" customFormat="false" ht="15" hidden="false" customHeight="true" outlineLevel="0" collapsed="false">
      <c r="A926" s="1" t="s">
        <v>2515</v>
      </c>
      <c r="B926" s="3" t="n">
        <v>46174</v>
      </c>
      <c r="C926" s="1" t="s">
        <v>2516</v>
      </c>
      <c r="D926" s="1" t="s">
        <v>3310</v>
      </c>
      <c r="E926" s="8" t="s">
        <v>3311</v>
      </c>
      <c r="F926" s="1" t="s">
        <v>3312</v>
      </c>
      <c r="G926" s="1" t="s">
        <v>3313</v>
      </c>
      <c r="H926" s="1" t="s">
        <v>84</v>
      </c>
      <c r="I926" s="3" t="n">
        <v>42838</v>
      </c>
      <c r="J926" s="1" t="s">
        <v>2521</v>
      </c>
      <c r="K926" s="3" t="n">
        <v>45903</v>
      </c>
      <c r="L926" s="3" t="n">
        <v>46077</v>
      </c>
      <c r="M926" s="1" t="n">
        <v>0.575</v>
      </c>
      <c r="N926" s="7" t="s">
        <v>230</v>
      </c>
      <c r="P926" s="5" t="s">
        <v>26</v>
      </c>
    </row>
    <row r="927" customFormat="false" ht="15" hidden="false" customHeight="true" outlineLevel="0" collapsed="false">
      <c r="A927" s="1" t="s">
        <v>2515</v>
      </c>
      <c r="B927" s="3" t="n">
        <v>46174</v>
      </c>
      <c r="C927" s="1" t="s">
        <v>2516</v>
      </c>
      <c r="D927" s="1" t="s">
        <v>3314</v>
      </c>
      <c r="E927" s="8" t="s">
        <v>3315</v>
      </c>
      <c r="F927" s="1" t="s">
        <v>3198</v>
      </c>
      <c r="G927" s="1" t="s">
        <v>3313</v>
      </c>
      <c r="H927" s="1" t="s">
        <v>140</v>
      </c>
      <c r="I927" s="3" t="n">
        <v>42221</v>
      </c>
      <c r="J927" s="1" t="s">
        <v>2530</v>
      </c>
      <c r="K927" s="3" t="n">
        <v>45903</v>
      </c>
      <c r="L927" s="3" t="n">
        <v>46198</v>
      </c>
      <c r="M927" s="1" t="n">
        <v>1</v>
      </c>
      <c r="N927" s="7" t="s">
        <v>230</v>
      </c>
      <c r="P927" s="6" t="s">
        <v>39</v>
      </c>
    </row>
    <row r="928" customFormat="false" ht="15" hidden="false" customHeight="true" outlineLevel="0" collapsed="false">
      <c r="A928" s="1" t="s">
        <v>2515</v>
      </c>
      <c r="B928" s="3" t="n">
        <v>46174</v>
      </c>
      <c r="C928" s="1" t="s">
        <v>2516</v>
      </c>
      <c r="D928" s="1" t="s">
        <v>3316</v>
      </c>
      <c r="E928" s="8" t="s">
        <v>3317</v>
      </c>
      <c r="F928" s="1" t="s">
        <v>3318</v>
      </c>
      <c r="G928" s="1" t="s">
        <v>3319</v>
      </c>
      <c r="H928" s="1" t="s">
        <v>22</v>
      </c>
      <c r="I928" s="3" t="n">
        <v>43113</v>
      </c>
      <c r="J928" s="1" t="s">
        <v>2521</v>
      </c>
      <c r="K928" s="3" t="n">
        <v>45903</v>
      </c>
      <c r="L928" s="3" t="n">
        <v>46198</v>
      </c>
      <c r="M928" s="1" t="n">
        <v>1</v>
      </c>
      <c r="N928" s="7" t="s">
        <v>230</v>
      </c>
      <c r="P928" s="5" t="s">
        <v>26</v>
      </c>
    </row>
    <row r="929" customFormat="false" ht="15" hidden="false" customHeight="true" outlineLevel="0" collapsed="false">
      <c r="A929" s="1" t="s">
        <v>2515</v>
      </c>
      <c r="B929" s="3" t="n">
        <v>46174</v>
      </c>
      <c r="C929" s="1" t="s">
        <v>2516</v>
      </c>
      <c r="D929" s="1" t="s">
        <v>3320</v>
      </c>
      <c r="E929" s="8" t="s">
        <v>3321</v>
      </c>
      <c r="F929" s="1" t="s">
        <v>3322</v>
      </c>
      <c r="G929" s="1" t="s">
        <v>3323</v>
      </c>
      <c r="H929" s="1" t="s">
        <v>2555</v>
      </c>
      <c r="I929" s="3" t="n">
        <v>39772</v>
      </c>
      <c r="J929" s="1" t="s">
        <v>2526</v>
      </c>
      <c r="K929" s="3" t="n">
        <v>45903</v>
      </c>
      <c r="L929" s="3" t="n">
        <v>46198</v>
      </c>
      <c r="M929" s="1" t="n">
        <v>1</v>
      </c>
      <c r="N929" s="7" t="s">
        <v>230</v>
      </c>
      <c r="P929" s="5" t="s">
        <v>26</v>
      </c>
    </row>
    <row r="930" customFormat="false" ht="15" hidden="false" customHeight="true" outlineLevel="0" collapsed="false">
      <c r="A930" s="1" t="s">
        <v>2515</v>
      </c>
      <c r="B930" s="3" t="n">
        <v>46174</v>
      </c>
      <c r="C930" s="1" t="s">
        <v>2516</v>
      </c>
      <c r="D930" s="1" t="s">
        <v>3324</v>
      </c>
      <c r="E930" s="8" t="s">
        <v>3325</v>
      </c>
      <c r="F930" s="1" t="s">
        <v>3326</v>
      </c>
      <c r="G930" s="1" t="s">
        <v>3327</v>
      </c>
      <c r="H930" s="1" t="s">
        <v>2539</v>
      </c>
      <c r="I930" s="3" t="n">
        <v>40556</v>
      </c>
      <c r="J930" s="1" t="s">
        <v>2526</v>
      </c>
      <c r="K930" s="3" t="n">
        <v>45903</v>
      </c>
      <c r="L930" s="3" t="n">
        <v>46198</v>
      </c>
      <c r="M930" s="1" t="n">
        <v>1</v>
      </c>
      <c r="N930" s="7" t="s">
        <v>230</v>
      </c>
      <c r="P930" s="5" t="s">
        <v>26</v>
      </c>
    </row>
    <row r="931" customFormat="false" ht="15" hidden="false" customHeight="true" outlineLevel="0" collapsed="false">
      <c r="A931" s="1" t="s">
        <v>2515</v>
      </c>
      <c r="B931" s="3" t="n">
        <v>46174</v>
      </c>
      <c r="C931" s="1" t="s">
        <v>2516</v>
      </c>
      <c r="D931" s="1" t="s">
        <v>3328</v>
      </c>
      <c r="E931" s="8" t="s">
        <v>3329</v>
      </c>
      <c r="F931" s="1" t="s">
        <v>3330</v>
      </c>
      <c r="G931" s="1" t="s">
        <v>3331</v>
      </c>
      <c r="H931" s="1" t="s">
        <v>2525</v>
      </c>
      <c r="I931" s="3" t="n">
        <v>39799</v>
      </c>
      <c r="J931" s="1" t="s">
        <v>2526</v>
      </c>
      <c r="K931" s="3" t="n">
        <v>45903</v>
      </c>
      <c r="L931" s="3" t="n">
        <v>46198</v>
      </c>
      <c r="M931" s="1" t="n">
        <v>1</v>
      </c>
      <c r="N931" s="7" t="s">
        <v>230</v>
      </c>
      <c r="P931" s="5" t="s">
        <v>26</v>
      </c>
    </row>
    <row r="932" customFormat="false" ht="15" hidden="false" customHeight="true" outlineLevel="0" collapsed="false">
      <c r="A932" s="1" t="s">
        <v>2515</v>
      </c>
      <c r="B932" s="3" t="n">
        <v>46174</v>
      </c>
      <c r="C932" s="1" t="s">
        <v>2516</v>
      </c>
      <c r="D932" s="1" t="s">
        <v>3332</v>
      </c>
      <c r="E932" s="8" t="s">
        <v>3333</v>
      </c>
      <c r="F932" s="1" t="s">
        <v>3334</v>
      </c>
      <c r="G932" s="1" t="s">
        <v>3335</v>
      </c>
      <c r="H932" s="1" t="s">
        <v>44</v>
      </c>
      <c r="I932" s="3" t="n">
        <v>41241</v>
      </c>
      <c r="J932" s="1" t="s">
        <v>2526</v>
      </c>
      <c r="K932" s="3" t="n">
        <v>45903</v>
      </c>
      <c r="L932" s="3" t="n">
        <v>46198</v>
      </c>
      <c r="M932" s="1" t="n">
        <v>1</v>
      </c>
      <c r="N932" s="7" t="s">
        <v>230</v>
      </c>
      <c r="P932" s="5" t="s">
        <v>26</v>
      </c>
    </row>
    <row r="933" customFormat="false" ht="15" hidden="false" customHeight="true" outlineLevel="0" collapsed="false">
      <c r="A933" s="1" t="s">
        <v>2515</v>
      </c>
      <c r="B933" s="3" t="n">
        <v>46174</v>
      </c>
      <c r="C933" s="1" t="s">
        <v>2516</v>
      </c>
      <c r="D933" s="1" t="s">
        <v>3336</v>
      </c>
      <c r="E933" s="8" t="s">
        <v>3337</v>
      </c>
      <c r="F933" s="1" t="s">
        <v>3338</v>
      </c>
      <c r="G933" s="1" t="s">
        <v>3339</v>
      </c>
      <c r="H933" s="1" t="s">
        <v>84</v>
      </c>
      <c r="I933" s="3" t="n">
        <v>42818</v>
      </c>
      <c r="J933" s="1" t="s">
        <v>2521</v>
      </c>
      <c r="K933" s="3" t="n">
        <v>45903</v>
      </c>
      <c r="L933" s="3" t="n">
        <v>46198</v>
      </c>
      <c r="M933" s="1" t="n">
        <v>1</v>
      </c>
      <c r="N933" s="7" t="s">
        <v>230</v>
      </c>
      <c r="P933" s="5" t="s">
        <v>26</v>
      </c>
    </row>
    <row r="934" customFormat="false" ht="15" hidden="false" customHeight="true" outlineLevel="0" collapsed="false">
      <c r="A934" s="1" t="s">
        <v>2515</v>
      </c>
      <c r="B934" s="3" t="n">
        <v>46174</v>
      </c>
      <c r="C934" s="1" t="s">
        <v>2516</v>
      </c>
      <c r="D934" s="1" t="s">
        <v>3340</v>
      </c>
      <c r="E934" s="8" t="s">
        <v>3341</v>
      </c>
      <c r="F934" s="1" t="s">
        <v>2923</v>
      </c>
      <c r="G934" s="1" t="s">
        <v>3342</v>
      </c>
      <c r="H934" s="1" t="s">
        <v>2555</v>
      </c>
      <c r="I934" s="3" t="n">
        <v>39629</v>
      </c>
      <c r="J934" s="1" t="s">
        <v>2526</v>
      </c>
      <c r="K934" s="3" t="n">
        <v>45903</v>
      </c>
      <c r="L934" s="3" t="n">
        <v>46198</v>
      </c>
      <c r="M934" s="1" t="n">
        <v>1</v>
      </c>
      <c r="N934" s="7" t="s">
        <v>230</v>
      </c>
      <c r="P934" s="5" t="s">
        <v>26</v>
      </c>
    </row>
    <row r="935" customFormat="false" ht="15" hidden="false" customHeight="true" outlineLevel="0" collapsed="false">
      <c r="A935" s="1" t="s">
        <v>2515</v>
      </c>
      <c r="B935" s="3" t="n">
        <v>46174</v>
      </c>
      <c r="C935" s="1" t="s">
        <v>2516</v>
      </c>
      <c r="D935" s="1" t="s">
        <v>3343</v>
      </c>
      <c r="E935" s="8" t="s">
        <v>3344</v>
      </c>
      <c r="F935" s="1" t="s">
        <v>1371</v>
      </c>
      <c r="G935" s="1" t="s">
        <v>3345</v>
      </c>
      <c r="H935" s="1" t="s">
        <v>185</v>
      </c>
      <c r="I935" s="3" t="n">
        <v>41664</v>
      </c>
      <c r="J935" s="1" t="s">
        <v>2530</v>
      </c>
      <c r="K935" s="3" t="n">
        <v>45903</v>
      </c>
      <c r="L935" s="3" t="n">
        <v>46198</v>
      </c>
      <c r="M935" s="1" t="n">
        <v>1</v>
      </c>
      <c r="N935" s="7" t="s">
        <v>230</v>
      </c>
      <c r="P935" s="5" t="s">
        <v>26</v>
      </c>
    </row>
    <row r="936" customFormat="false" ht="15" hidden="false" customHeight="true" outlineLevel="0" collapsed="false">
      <c r="A936" s="1" t="s">
        <v>2515</v>
      </c>
      <c r="B936" s="3" t="n">
        <v>46174</v>
      </c>
      <c r="C936" s="1" t="s">
        <v>2516</v>
      </c>
      <c r="D936" s="1" t="s">
        <v>3346</v>
      </c>
      <c r="E936" s="8" t="s">
        <v>3347</v>
      </c>
      <c r="F936" s="1" t="s">
        <v>3348</v>
      </c>
      <c r="G936" s="1" t="s">
        <v>3349</v>
      </c>
      <c r="H936" s="1" t="s">
        <v>44</v>
      </c>
      <c r="I936" s="3" t="n">
        <v>41187</v>
      </c>
      <c r="J936" s="1" t="s">
        <v>2526</v>
      </c>
      <c r="K936" s="3" t="n">
        <v>45903</v>
      </c>
      <c r="L936" s="3" t="n">
        <v>46198</v>
      </c>
      <c r="M936" s="1" t="n">
        <v>1</v>
      </c>
      <c r="N936" s="7" t="s">
        <v>230</v>
      </c>
      <c r="P936" s="6" t="s">
        <v>39</v>
      </c>
    </row>
    <row r="937" customFormat="false" ht="15" hidden="false" customHeight="true" outlineLevel="0" collapsed="false">
      <c r="A937" s="1" t="s">
        <v>2515</v>
      </c>
      <c r="B937" s="3" t="n">
        <v>46174</v>
      </c>
      <c r="C937" s="1" t="s">
        <v>2516</v>
      </c>
      <c r="D937" s="1" t="s">
        <v>3350</v>
      </c>
      <c r="E937" s="8" t="s">
        <v>3351</v>
      </c>
      <c r="F937" s="1" t="s">
        <v>3352</v>
      </c>
      <c r="G937" s="1" t="s">
        <v>2036</v>
      </c>
      <c r="H937" s="1" t="s">
        <v>140</v>
      </c>
      <c r="I937" s="3" t="n">
        <v>42018</v>
      </c>
      <c r="J937" s="1" t="s">
        <v>2530</v>
      </c>
      <c r="K937" s="3" t="n">
        <v>45903</v>
      </c>
      <c r="L937" s="3" t="n">
        <v>46198</v>
      </c>
      <c r="M937" s="1" t="n">
        <v>1</v>
      </c>
      <c r="N937" s="7" t="s">
        <v>230</v>
      </c>
      <c r="P937" s="5" t="s">
        <v>26</v>
      </c>
    </row>
    <row r="938" customFormat="false" ht="15" hidden="false" customHeight="true" outlineLevel="0" collapsed="false">
      <c r="A938" s="1" t="s">
        <v>2515</v>
      </c>
      <c r="B938" s="3" t="n">
        <v>46174</v>
      </c>
      <c r="C938" s="1" t="s">
        <v>2516</v>
      </c>
      <c r="D938" s="1" t="s">
        <v>3353</v>
      </c>
      <c r="E938" s="8" t="s">
        <v>3354</v>
      </c>
      <c r="F938" s="1" t="s">
        <v>3355</v>
      </c>
      <c r="G938" s="1" t="s">
        <v>3356</v>
      </c>
      <c r="H938" s="1" t="s">
        <v>22</v>
      </c>
      <c r="I938" s="3" t="n">
        <v>43193</v>
      </c>
      <c r="J938" s="1" t="s">
        <v>2521</v>
      </c>
      <c r="K938" s="3" t="n">
        <v>45903</v>
      </c>
      <c r="L938" s="3" t="n">
        <v>46198</v>
      </c>
      <c r="M938" s="1" t="n">
        <v>1</v>
      </c>
      <c r="N938" s="7" t="s">
        <v>230</v>
      </c>
      <c r="P938" s="5" t="s">
        <v>26</v>
      </c>
    </row>
    <row r="939" customFormat="false" ht="15" hidden="false" customHeight="true" outlineLevel="0" collapsed="false">
      <c r="A939" s="1" t="s">
        <v>2515</v>
      </c>
      <c r="B939" s="3" t="n">
        <v>46174</v>
      </c>
      <c r="C939" s="1" t="s">
        <v>2516</v>
      </c>
      <c r="D939" s="1" t="s">
        <v>3357</v>
      </c>
      <c r="E939" s="8" t="s">
        <v>3358</v>
      </c>
      <c r="F939" s="1" t="s">
        <v>257</v>
      </c>
      <c r="G939" s="1" t="s">
        <v>3359</v>
      </c>
      <c r="H939" s="1" t="s">
        <v>2525</v>
      </c>
      <c r="I939" s="3" t="n">
        <v>39898</v>
      </c>
      <c r="J939" s="1" t="s">
        <v>2526</v>
      </c>
      <c r="K939" s="3" t="n">
        <v>45903</v>
      </c>
      <c r="L939" s="3" t="n">
        <v>46198</v>
      </c>
      <c r="M939" s="1" t="n">
        <v>1</v>
      </c>
      <c r="N939" s="7" t="s">
        <v>230</v>
      </c>
      <c r="P939" s="5" t="s">
        <v>26</v>
      </c>
    </row>
    <row r="940" customFormat="false" ht="15" hidden="false" customHeight="true" outlineLevel="0" collapsed="false">
      <c r="A940" s="1" t="s">
        <v>2515</v>
      </c>
      <c r="B940" s="3" t="n">
        <v>46174</v>
      </c>
      <c r="C940" s="1" t="s">
        <v>2516</v>
      </c>
      <c r="D940" s="1" t="s">
        <v>3360</v>
      </c>
      <c r="E940" s="8" t="s">
        <v>3361</v>
      </c>
      <c r="F940" s="1" t="s">
        <v>3362</v>
      </c>
      <c r="G940" s="1" t="s">
        <v>3363</v>
      </c>
      <c r="H940" s="1" t="s">
        <v>44</v>
      </c>
      <c r="I940" s="3" t="n">
        <v>41129</v>
      </c>
      <c r="J940" s="1" t="s">
        <v>2526</v>
      </c>
      <c r="K940" s="3" t="n">
        <v>45903</v>
      </c>
      <c r="L940" s="3" t="n">
        <v>46198</v>
      </c>
      <c r="M940" s="1" t="n">
        <v>1</v>
      </c>
      <c r="N940" s="7" t="s">
        <v>230</v>
      </c>
      <c r="P940" s="5" t="s">
        <v>26</v>
      </c>
    </row>
    <row r="941" customFormat="false" ht="15" hidden="false" customHeight="true" outlineLevel="0" collapsed="false">
      <c r="A941" s="1" t="s">
        <v>2515</v>
      </c>
      <c r="B941" s="3" t="n">
        <v>46174</v>
      </c>
      <c r="C941" s="1" t="s">
        <v>2516</v>
      </c>
      <c r="D941" s="1" t="s">
        <v>3364</v>
      </c>
      <c r="E941" s="8" t="s">
        <v>3365</v>
      </c>
      <c r="F941" s="1" t="s">
        <v>471</v>
      </c>
      <c r="G941" s="1" t="s">
        <v>2018</v>
      </c>
      <c r="H941" s="1" t="s">
        <v>140</v>
      </c>
      <c r="I941" s="3" t="n">
        <v>42268</v>
      </c>
      <c r="J941" s="1" t="s">
        <v>2530</v>
      </c>
      <c r="K941" s="3" t="n">
        <v>45903</v>
      </c>
      <c r="L941" s="3" t="n">
        <v>46198</v>
      </c>
      <c r="M941" s="1" t="n">
        <v>1</v>
      </c>
      <c r="N941" s="7" t="s">
        <v>230</v>
      </c>
      <c r="P941" s="5" t="s">
        <v>26</v>
      </c>
    </row>
    <row r="942" customFormat="false" ht="15" hidden="false" customHeight="true" outlineLevel="0" collapsed="false">
      <c r="A942" s="1" t="s">
        <v>2515</v>
      </c>
      <c r="B942" s="3" t="n">
        <v>46174</v>
      </c>
      <c r="C942" s="1" t="s">
        <v>2516</v>
      </c>
      <c r="D942" s="1" t="s">
        <v>3366</v>
      </c>
      <c r="E942" s="8" t="s">
        <v>3367</v>
      </c>
      <c r="F942" s="1" t="s">
        <v>3368</v>
      </c>
      <c r="G942" s="1" t="s">
        <v>2018</v>
      </c>
      <c r="H942" s="1" t="s">
        <v>140</v>
      </c>
      <c r="I942" s="3" t="n">
        <v>41985</v>
      </c>
      <c r="J942" s="1" t="s">
        <v>2530</v>
      </c>
      <c r="K942" s="3" t="n">
        <v>45903</v>
      </c>
      <c r="L942" s="3" t="n">
        <v>46198</v>
      </c>
      <c r="M942" s="1" t="n">
        <v>1</v>
      </c>
      <c r="N942" s="7" t="s">
        <v>230</v>
      </c>
      <c r="P942" s="6" t="s">
        <v>39</v>
      </c>
    </row>
    <row r="943" customFormat="false" ht="15" hidden="false" customHeight="true" outlineLevel="0" collapsed="false">
      <c r="A943" s="1" t="s">
        <v>2515</v>
      </c>
      <c r="B943" s="3" t="n">
        <v>46174</v>
      </c>
      <c r="C943" s="1" t="s">
        <v>2516</v>
      </c>
      <c r="D943" s="1" t="s">
        <v>3369</v>
      </c>
      <c r="E943" s="8" t="s">
        <v>3370</v>
      </c>
      <c r="F943" s="1" t="s">
        <v>3371</v>
      </c>
      <c r="G943" s="1" t="s">
        <v>3372</v>
      </c>
      <c r="H943" s="1" t="s">
        <v>2539</v>
      </c>
      <c r="I943" s="3" t="n">
        <v>40817</v>
      </c>
      <c r="J943" s="1" t="s">
        <v>2526</v>
      </c>
      <c r="K943" s="3" t="n">
        <v>45903</v>
      </c>
      <c r="L943" s="3" t="n">
        <v>46198</v>
      </c>
      <c r="M943" s="1" t="n">
        <v>1</v>
      </c>
      <c r="N943" s="7" t="s">
        <v>230</v>
      </c>
      <c r="P943" s="5" t="s">
        <v>26</v>
      </c>
    </row>
    <row r="944" customFormat="false" ht="15" hidden="false" customHeight="true" outlineLevel="0" collapsed="false">
      <c r="A944" s="1" t="s">
        <v>2515</v>
      </c>
      <c r="B944" s="3" t="n">
        <v>46174</v>
      </c>
      <c r="C944" s="1" t="s">
        <v>2516</v>
      </c>
      <c r="D944" s="1" t="s">
        <v>3373</v>
      </c>
      <c r="E944" s="8" t="s">
        <v>3374</v>
      </c>
      <c r="F944" s="1" t="s">
        <v>3375</v>
      </c>
      <c r="G944" s="1" t="s">
        <v>3376</v>
      </c>
      <c r="H944" s="1" t="s">
        <v>37</v>
      </c>
      <c r="I944" s="3" t="n">
        <v>42565</v>
      </c>
      <c r="J944" s="1" t="s">
        <v>2521</v>
      </c>
      <c r="K944" s="3" t="n">
        <v>45903</v>
      </c>
      <c r="L944" s="3" t="n">
        <v>46198</v>
      </c>
      <c r="M944" s="1" t="n">
        <v>1</v>
      </c>
      <c r="N944" s="7" t="s">
        <v>230</v>
      </c>
      <c r="P944" s="5" t="s">
        <v>26</v>
      </c>
    </row>
    <row r="945" customFormat="false" ht="15" hidden="false" customHeight="true" outlineLevel="0" collapsed="false">
      <c r="A945" s="1" t="s">
        <v>2515</v>
      </c>
      <c r="B945" s="3" t="n">
        <v>46174</v>
      </c>
      <c r="C945" s="1" t="s">
        <v>2516</v>
      </c>
      <c r="D945" s="1" t="s">
        <v>3377</v>
      </c>
      <c r="E945" s="8" t="s">
        <v>3378</v>
      </c>
      <c r="F945" s="1" t="s">
        <v>3379</v>
      </c>
      <c r="G945" s="1" t="s">
        <v>3380</v>
      </c>
      <c r="H945" s="1" t="s">
        <v>2525</v>
      </c>
      <c r="I945" s="3" t="n">
        <v>39904</v>
      </c>
      <c r="J945" s="1" t="s">
        <v>2526</v>
      </c>
      <c r="K945" s="3" t="n">
        <v>45903</v>
      </c>
      <c r="L945" s="3" t="n">
        <v>46198</v>
      </c>
      <c r="M945" s="1" t="n">
        <v>1</v>
      </c>
      <c r="N945" s="7" t="s">
        <v>230</v>
      </c>
      <c r="P945" s="5" t="s">
        <v>26</v>
      </c>
    </row>
    <row r="946" customFormat="false" ht="15" hidden="false" customHeight="true" outlineLevel="0" collapsed="false">
      <c r="A946" s="1" t="s">
        <v>2515</v>
      </c>
      <c r="B946" s="3" t="n">
        <v>46174</v>
      </c>
      <c r="C946" s="1" t="s">
        <v>2516</v>
      </c>
      <c r="D946" s="1" t="s">
        <v>3381</v>
      </c>
      <c r="E946" s="8" t="s">
        <v>3382</v>
      </c>
      <c r="F946" s="1" t="s">
        <v>3383</v>
      </c>
      <c r="G946" s="1" t="s">
        <v>3384</v>
      </c>
      <c r="H946" s="1" t="s">
        <v>2525</v>
      </c>
      <c r="I946" s="3" t="n">
        <v>39966</v>
      </c>
      <c r="J946" s="1" t="s">
        <v>2526</v>
      </c>
      <c r="K946" s="3" t="n">
        <v>45903</v>
      </c>
      <c r="L946" s="3" t="n">
        <v>46198</v>
      </c>
      <c r="M946" s="1" t="n">
        <v>1</v>
      </c>
      <c r="N946" s="7" t="s">
        <v>230</v>
      </c>
      <c r="P946" s="5" t="s">
        <v>26</v>
      </c>
    </row>
    <row r="947" customFormat="false" ht="15" hidden="false" customHeight="true" outlineLevel="0" collapsed="false">
      <c r="A947" s="1" t="s">
        <v>2515</v>
      </c>
      <c r="B947" s="3" t="n">
        <v>46174</v>
      </c>
      <c r="C947" s="1" t="s">
        <v>2516</v>
      </c>
      <c r="D947" s="1" t="s">
        <v>3385</v>
      </c>
      <c r="E947" s="8" t="s">
        <v>3386</v>
      </c>
      <c r="F947" s="1" t="s">
        <v>3387</v>
      </c>
      <c r="G947" s="1" t="s">
        <v>3388</v>
      </c>
      <c r="H947" s="1" t="s">
        <v>140</v>
      </c>
      <c r="I947" s="3" t="n">
        <v>42077</v>
      </c>
      <c r="J947" s="1" t="s">
        <v>2530</v>
      </c>
      <c r="K947" s="3" t="n">
        <v>45903</v>
      </c>
      <c r="L947" s="3" t="n">
        <v>46198</v>
      </c>
      <c r="M947" s="1" t="n">
        <v>1</v>
      </c>
      <c r="N947" s="7" t="s">
        <v>230</v>
      </c>
      <c r="P947" s="5" t="s">
        <v>26</v>
      </c>
    </row>
    <row r="948" customFormat="false" ht="15" hidden="false" customHeight="true" outlineLevel="0" collapsed="false">
      <c r="A948" s="1" t="s">
        <v>2515</v>
      </c>
      <c r="B948" s="3" t="n">
        <v>46174</v>
      </c>
      <c r="C948" s="1" t="s">
        <v>2516</v>
      </c>
      <c r="D948" s="1" t="s">
        <v>3389</v>
      </c>
      <c r="E948" s="8" t="s">
        <v>3390</v>
      </c>
      <c r="F948" s="1" t="s">
        <v>2654</v>
      </c>
      <c r="G948" s="1" t="s">
        <v>3391</v>
      </c>
      <c r="H948" s="1" t="s">
        <v>59</v>
      </c>
      <c r="I948" s="3" t="n">
        <v>43715</v>
      </c>
      <c r="J948" s="1" t="s">
        <v>2521</v>
      </c>
      <c r="K948" s="3" t="n">
        <v>45903</v>
      </c>
      <c r="L948" s="3" t="n">
        <v>46198</v>
      </c>
      <c r="M948" s="1" t="n">
        <v>1</v>
      </c>
      <c r="N948" s="7" t="s">
        <v>230</v>
      </c>
      <c r="P948" s="5" t="s">
        <v>26</v>
      </c>
    </row>
    <row r="949" customFormat="false" ht="15" hidden="false" customHeight="true" outlineLevel="0" collapsed="false">
      <c r="A949" s="1" t="s">
        <v>2515</v>
      </c>
      <c r="B949" s="3" t="n">
        <v>46174</v>
      </c>
      <c r="C949" s="1" t="s">
        <v>2516</v>
      </c>
      <c r="D949" s="1" t="s">
        <v>3392</v>
      </c>
      <c r="E949" s="8" t="s">
        <v>3393</v>
      </c>
      <c r="F949" s="1" t="s">
        <v>3394</v>
      </c>
      <c r="G949" s="1" t="s">
        <v>3395</v>
      </c>
      <c r="H949" s="1" t="s">
        <v>2525</v>
      </c>
      <c r="I949" s="3" t="n">
        <v>40087</v>
      </c>
      <c r="J949" s="1" t="s">
        <v>2526</v>
      </c>
      <c r="K949" s="3" t="n">
        <v>45903</v>
      </c>
      <c r="L949" s="3" t="n">
        <v>46198</v>
      </c>
      <c r="M949" s="1" t="n">
        <v>1</v>
      </c>
      <c r="N949" s="7" t="s">
        <v>230</v>
      </c>
      <c r="P949" s="5" t="s">
        <v>26</v>
      </c>
    </row>
    <row r="950" customFormat="false" ht="15" hidden="false" customHeight="true" outlineLevel="0" collapsed="false">
      <c r="A950" s="1" t="s">
        <v>2515</v>
      </c>
      <c r="B950" s="3" t="n">
        <v>46174</v>
      </c>
      <c r="C950" s="1" t="s">
        <v>2516</v>
      </c>
      <c r="D950" s="1" t="s">
        <v>3396</v>
      </c>
      <c r="E950" s="8" t="s">
        <v>3397</v>
      </c>
      <c r="F950" s="1" t="s">
        <v>3398</v>
      </c>
      <c r="G950" s="1" t="s">
        <v>3399</v>
      </c>
      <c r="H950" s="1" t="s">
        <v>2539</v>
      </c>
      <c r="I950" s="3" t="n">
        <v>40559</v>
      </c>
      <c r="J950" s="1" t="s">
        <v>2526</v>
      </c>
      <c r="K950" s="3" t="n">
        <v>45903</v>
      </c>
      <c r="L950" s="3" t="n">
        <v>46198</v>
      </c>
      <c r="M950" s="1" t="n">
        <v>1</v>
      </c>
      <c r="N950" s="7" t="s">
        <v>230</v>
      </c>
      <c r="P950" s="5" t="s">
        <v>26</v>
      </c>
    </row>
    <row r="951" customFormat="false" ht="15" hidden="false" customHeight="true" outlineLevel="0" collapsed="false">
      <c r="A951" s="1" t="s">
        <v>2515</v>
      </c>
      <c r="B951" s="3" t="n">
        <v>46174</v>
      </c>
      <c r="C951" s="1" t="s">
        <v>2516</v>
      </c>
      <c r="D951" s="1" t="s">
        <v>3400</v>
      </c>
      <c r="E951" s="8" t="s">
        <v>3401</v>
      </c>
      <c r="F951" s="1" t="s">
        <v>3402</v>
      </c>
      <c r="G951" s="1" t="s">
        <v>3403</v>
      </c>
      <c r="H951" s="1" t="s">
        <v>2539</v>
      </c>
      <c r="I951" s="3" t="n">
        <v>40520</v>
      </c>
      <c r="J951" s="1" t="s">
        <v>2526</v>
      </c>
      <c r="K951" s="3" t="n">
        <v>45903</v>
      </c>
      <c r="L951" s="3" t="n">
        <v>46198</v>
      </c>
      <c r="M951" s="1" t="n">
        <v>1</v>
      </c>
      <c r="N951" s="7" t="s">
        <v>230</v>
      </c>
      <c r="P951" s="5" t="s">
        <v>26</v>
      </c>
    </row>
    <row r="952" customFormat="false" ht="15" hidden="false" customHeight="true" outlineLevel="0" collapsed="false">
      <c r="A952" s="1" t="s">
        <v>2515</v>
      </c>
      <c r="B952" s="3" t="n">
        <v>46174</v>
      </c>
      <c r="C952" s="1" t="s">
        <v>2516</v>
      </c>
      <c r="D952" s="1" t="s">
        <v>3404</v>
      </c>
      <c r="E952" s="8" t="s">
        <v>3405</v>
      </c>
      <c r="F952" s="1" t="s">
        <v>3406</v>
      </c>
      <c r="G952" s="1" t="s">
        <v>3407</v>
      </c>
      <c r="H952" s="1" t="s">
        <v>2555</v>
      </c>
      <c r="I952" s="3" t="n">
        <v>39662</v>
      </c>
      <c r="J952" s="1" t="s">
        <v>2526</v>
      </c>
      <c r="K952" s="3" t="n">
        <v>45903</v>
      </c>
      <c r="L952" s="3" t="n">
        <v>46198</v>
      </c>
      <c r="M952" s="1" t="n">
        <v>1</v>
      </c>
      <c r="N952" s="7" t="s">
        <v>230</v>
      </c>
      <c r="P952" s="5" t="s">
        <v>26</v>
      </c>
    </row>
    <row r="953" customFormat="false" ht="15" hidden="false" customHeight="true" outlineLevel="0" collapsed="false">
      <c r="A953" s="1" t="s">
        <v>2515</v>
      </c>
      <c r="B953" s="3" t="n">
        <v>46174</v>
      </c>
      <c r="C953" s="1" t="s">
        <v>2516</v>
      </c>
      <c r="D953" s="1" t="s">
        <v>3408</v>
      </c>
      <c r="E953" s="8" t="s">
        <v>3409</v>
      </c>
      <c r="F953" s="1" t="s">
        <v>389</v>
      </c>
      <c r="G953" s="1" t="s">
        <v>3410</v>
      </c>
      <c r="H953" s="1" t="s">
        <v>59</v>
      </c>
      <c r="I953" s="3" t="n">
        <v>43629</v>
      </c>
      <c r="J953" s="1" t="s">
        <v>2521</v>
      </c>
      <c r="K953" s="3" t="n">
        <v>45903</v>
      </c>
      <c r="L953" s="3" t="n">
        <v>46198</v>
      </c>
      <c r="M953" s="1" t="n">
        <v>1</v>
      </c>
      <c r="N953" s="7" t="s">
        <v>230</v>
      </c>
      <c r="P953" s="5" t="s">
        <v>26</v>
      </c>
    </row>
    <row r="954" customFormat="false" ht="15" hidden="false" customHeight="true" outlineLevel="0" collapsed="false">
      <c r="A954" s="1" t="s">
        <v>2515</v>
      </c>
      <c r="B954" s="3" t="n">
        <v>46174</v>
      </c>
      <c r="C954" s="1" t="s">
        <v>2516</v>
      </c>
      <c r="D954" s="1" t="s">
        <v>3411</v>
      </c>
      <c r="E954" s="8" t="s">
        <v>3412</v>
      </c>
      <c r="F954" s="1" t="s">
        <v>1023</v>
      </c>
      <c r="G954" s="1" t="s">
        <v>3413</v>
      </c>
      <c r="H954" s="1" t="s">
        <v>31</v>
      </c>
      <c r="I954" s="3" t="n">
        <v>43856</v>
      </c>
      <c r="J954" s="1" t="s">
        <v>2521</v>
      </c>
      <c r="K954" s="3" t="n">
        <v>45903</v>
      </c>
      <c r="L954" s="3" t="n">
        <v>46198</v>
      </c>
      <c r="M954" s="1" t="n">
        <v>1</v>
      </c>
      <c r="N954" s="7" t="s">
        <v>230</v>
      </c>
      <c r="P954" s="5" t="s">
        <v>26</v>
      </c>
    </row>
    <row r="955" customFormat="false" ht="15" hidden="false" customHeight="true" outlineLevel="0" collapsed="false">
      <c r="A955" s="1" t="s">
        <v>2515</v>
      </c>
      <c r="B955" s="3" t="n">
        <v>46174</v>
      </c>
      <c r="C955" s="1" t="s">
        <v>2516</v>
      </c>
      <c r="D955" s="1" t="s">
        <v>3414</v>
      </c>
      <c r="E955" s="8" t="s">
        <v>3415</v>
      </c>
      <c r="F955" s="1" t="s">
        <v>389</v>
      </c>
      <c r="G955" s="1" t="s">
        <v>1979</v>
      </c>
      <c r="H955" s="1" t="s">
        <v>37</v>
      </c>
      <c r="I955" s="3" t="n">
        <v>42514</v>
      </c>
      <c r="J955" s="1" t="s">
        <v>2521</v>
      </c>
      <c r="K955" s="3" t="n">
        <v>45903</v>
      </c>
      <c r="L955" s="3" t="n">
        <v>46198</v>
      </c>
      <c r="M955" s="1" t="n">
        <v>1</v>
      </c>
      <c r="N955" s="7" t="s">
        <v>230</v>
      </c>
      <c r="P955" s="5" t="s">
        <v>26</v>
      </c>
    </row>
    <row r="956" customFormat="false" ht="15" hidden="false" customHeight="true" outlineLevel="0" collapsed="false">
      <c r="A956" s="1" t="s">
        <v>2515</v>
      </c>
      <c r="B956" s="3" t="n">
        <v>46174</v>
      </c>
      <c r="C956" s="1" t="s">
        <v>2516</v>
      </c>
      <c r="D956" s="1" t="s">
        <v>3416</v>
      </c>
      <c r="E956" s="8" t="s">
        <v>3417</v>
      </c>
      <c r="F956" s="1" t="s">
        <v>634</v>
      </c>
      <c r="G956" s="1" t="s">
        <v>1979</v>
      </c>
      <c r="H956" s="1" t="s">
        <v>128</v>
      </c>
      <c r="I956" s="3" t="n">
        <v>41437</v>
      </c>
      <c r="J956" s="1" t="s">
        <v>2530</v>
      </c>
      <c r="K956" s="3" t="n">
        <v>45903</v>
      </c>
      <c r="L956" s="3" t="n">
        <v>46198</v>
      </c>
      <c r="M956" s="1" t="n">
        <v>1</v>
      </c>
      <c r="N956" s="7" t="s">
        <v>230</v>
      </c>
      <c r="P956" s="5" t="s">
        <v>26</v>
      </c>
    </row>
    <row r="957" customFormat="false" ht="15" hidden="false" customHeight="true" outlineLevel="0" collapsed="false">
      <c r="A957" s="1" t="s">
        <v>2515</v>
      </c>
      <c r="B957" s="3" t="n">
        <v>46174</v>
      </c>
      <c r="C957" s="1" t="s">
        <v>2516</v>
      </c>
      <c r="D957" s="1" t="s">
        <v>3418</v>
      </c>
      <c r="E957" s="8" t="s">
        <v>3419</v>
      </c>
      <c r="F957" s="1" t="s">
        <v>972</v>
      </c>
      <c r="G957" s="1" t="s">
        <v>1979</v>
      </c>
      <c r="H957" s="1" t="s">
        <v>128</v>
      </c>
      <c r="I957" s="3" t="n">
        <v>41384</v>
      </c>
      <c r="J957" s="1" t="s">
        <v>2530</v>
      </c>
      <c r="K957" s="3" t="n">
        <v>45903</v>
      </c>
      <c r="L957" s="3" t="n">
        <v>46198</v>
      </c>
      <c r="M957" s="1" t="n">
        <v>1</v>
      </c>
      <c r="N957" s="7" t="s">
        <v>230</v>
      </c>
      <c r="P957" s="5" t="s">
        <v>26</v>
      </c>
    </row>
    <row r="958" customFormat="false" ht="15" hidden="false" customHeight="true" outlineLevel="0" collapsed="false">
      <c r="A958" s="1" t="s">
        <v>2515</v>
      </c>
      <c r="B958" s="3" t="n">
        <v>46174</v>
      </c>
      <c r="C958" s="1" t="s">
        <v>2516</v>
      </c>
      <c r="D958" s="1" t="s">
        <v>3420</v>
      </c>
      <c r="E958" s="8" t="s">
        <v>3421</v>
      </c>
      <c r="F958" s="1" t="s">
        <v>3422</v>
      </c>
      <c r="G958" s="1" t="s">
        <v>3423</v>
      </c>
      <c r="H958" s="1" t="s">
        <v>31</v>
      </c>
      <c r="I958" s="3" t="n">
        <v>44019</v>
      </c>
      <c r="J958" s="1" t="s">
        <v>2521</v>
      </c>
      <c r="K958" s="3" t="n">
        <v>45903</v>
      </c>
      <c r="L958" s="3" t="n">
        <v>46198</v>
      </c>
      <c r="M958" s="1" t="n">
        <v>1</v>
      </c>
      <c r="N958" s="7" t="s">
        <v>230</v>
      </c>
      <c r="P958" s="6" t="s">
        <v>39</v>
      </c>
    </row>
    <row r="959" customFormat="false" ht="15" hidden="false" customHeight="true" outlineLevel="0" collapsed="false">
      <c r="A959" s="1" t="s">
        <v>2515</v>
      </c>
      <c r="B959" s="3" t="n">
        <v>46174</v>
      </c>
      <c r="C959" s="1" t="s">
        <v>2516</v>
      </c>
      <c r="D959" s="1" t="s">
        <v>3424</v>
      </c>
      <c r="E959" s="8" t="s">
        <v>3425</v>
      </c>
      <c r="F959" s="1" t="s">
        <v>3426</v>
      </c>
      <c r="G959" s="1" t="s">
        <v>3427</v>
      </c>
      <c r="H959" s="1" t="s">
        <v>44</v>
      </c>
      <c r="I959" s="3" t="n">
        <v>41209</v>
      </c>
      <c r="J959" s="1" t="s">
        <v>2526</v>
      </c>
      <c r="K959" s="3" t="n">
        <v>45903</v>
      </c>
      <c r="L959" s="3" t="n">
        <v>46198</v>
      </c>
      <c r="M959" s="1" t="n">
        <v>1</v>
      </c>
      <c r="N959" s="7" t="s">
        <v>230</v>
      </c>
      <c r="P959" s="5" t="s">
        <v>26</v>
      </c>
    </row>
    <row r="960" customFormat="false" ht="15" hidden="false" customHeight="true" outlineLevel="0" collapsed="false">
      <c r="A960" s="1" t="s">
        <v>2515</v>
      </c>
      <c r="B960" s="3" t="n">
        <v>46174</v>
      </c>
      <c r="C960" s="1" t="s">
        <v>2516</v>
      </c>
      <c r="D960" s="1" t="s">
        <v>3428</v>
      </c>
      <c r="E960" s="8" t="s">
        <v>3429</v>
      </c>
      <c r="F960" s="1" t="s">
        <v>223</v>
      </c>
      <c r="G960" s="1" t="s">
        <v>3430</v>
      </c>
      <c r="H960" s="1" t="s">
        <v>59</v>
      </c>
      <c r="I960" s="3" t="n">
        <v>43606</v>
      </c>
      <c r="J960" s="1" t="s">
        <v>2521</v>
      </c>
      <c r="K960" s="3" t="n">
        <v>45903</v>
      </c>
      <c r="L960" s="3" t="n">
        <v>46198</v>
      </c>
      <c r="M960" s="1" t="n">
        <v>1</v>
      </c>
      <c r="N960" s="7" t="s">
        <v>230</v>
      </c>
      <c r="P960" s="5" t="s">
        <v>26</v>
      </c>
    </row>
    <row r="961" customFormat="false" ht="15" hidden="false" customHeight="true" outlineLevel="0" collapsed="false">
      <c r="A961" s="1" t="s">
        <v>2515</v>
      </c>
      <c r="B961" s="3" t="n">
        <v>46174</v>
      </c>
      <c r="C961" s="1" t="s">
        <v>2516</v>
      </c>
      <c r="D961" s="1" t="s">
        <v>3431</v>
      </c>
      <c r="E961" s="8" t="s">
        <v>3432</v>
      </c>
      <c r="F961" s="1" t="s">
        <v>3433</v>
      </c>
      <c r="G961" s="1" t="s">
        <v>3434</v>
      </c>
      <c r="H961" s="1" t="s">
        <v>44</v>
      </c>
      <c r="I961" s="3" t="n">
        <v>40904</v>
      </c>
      <c r="J961" s="1" t="s">
        <v>2526</v>
      </c>
      <c r="K961" s="3" t="n">
        <v>45903</v>
      </c>
      <c r="L961" s="3" t="n">
        <v>46198</v>
      </c>
      <c r="M961" s="1" t="n">
        <v>1</v>
      </c>
      <c r="N961" s="7" t="s">
        <v>230</v>
      </c>
      <c r="P961" s="5" t="s">
        <v>26</v>
      </c>
    </row>
    <row r="962" customFormat="false" ht="15" hidden="false" customHeight="true" outlineLevel="0" collapsed="false">
      <c r="A962" s="1" t="s">
        <v>2515</v>
      </c>
      <c r="B962" s="3" t="n">
        <v>46174</v>
      </c>
      <c r="C962" s="1" t="s">
        <v>2516</v>
      </c>
      <c r="D962" s="1" t="s">
        <v>3435</v>
      </c>
      <c r="E962" s="8" t="s">
        <v>3436</v>
      </c>
      <c r="F962" s="1" t="s">
        <v>3437</v>
      </c>
      <c r="G962" s="1" t="s">
        <v>3438</v>
      </c>
      <c r="H962" s="1" t="s">
        <v>2555</v>
      </c>
      <c r="I962" s="3" t="n">
        <v>39685</v>
      </c>
      <c r="J962" s="1" t="s">
        <v>2526</v>
      </c>
      <c r="K962" s="3" t="n">
        <v>45903</v>
      </c>
      <c r="L962" s="3" t="n">
        <v>46198</v>
      </c>
      <c r="M962" s="1" t="n">
        <v>1</v>
      </c>
      <c r="N962" s="7" t="s">
        <v>230</v>
      </c>
      <c r="P962" s="5" t="s">
        <v>26</v>
      </c>
    </row>
    <row r="963" customFormat="false" ht="15" hidden="false" customHeight="true" outlineLevel="0" collapsed="false">
      <c r="A963" s="1" t="s">
        <v>2515</v>
      </c>
      <c r="B963" s="3" t="n">
        <v>46174</v>
      </c>
      <c r="C963" s="1" t="s">
        <v>2516</v>
      </c>
      <c r="D963" s="1" t="s">
        <v>3439</v>
      </c>
      <c r="E963" s="8" t="s">
        <v>3440</v>
      </c>
      <c r="F963" s="1" t="s">
        <v>3441</v>
      </c>
      <c r="G963" s="1" t="s">
        <v>3442</v>
      </c>
      <c r="H963" s="1" t="s">
        <v>84</v>
      </c>
      <c r="I963" s="3" t="n">
        <v>42958</v>
      </c>
      <c r="J963" s="1" t="s">
        <v>2521</v>
      </c>
      <c r="K963" s="3" t="n">
        <v>45903</v>
      </c>
      <c r="L963" s="3" t="n">
        <v>46198</v>
      </c>
      <c r="M963" s="1" t="n">
        <v>1</v>
      </c>
      <c r="N963" s="7" t="s">
        <v>230</v>
      </c>
      <c r="P963" s="5" t="s">
        <v>26</v>
      </c>
    </row>
    <row r="964" customFormat="false" ht="15" hidden="false" customHeight="true" outlineLevel="0" collapsed="false">
      <c r="A964" s="1" t="s">
        <v>2515</v>
      </c>
      <c r="B964" s="3" t="n">
        <v>46174</v>
      </c>
      <c r="C964" s="1" t="s">
        <v>2516</v>
      </c>
      <c r="D964" s="1" t="s">
        <v>3443</v>
      </c>
      <c r="E964" s="8" t="s">
        <v>3444</v>
      </c>
      <c r="F964" s="1" t="s">
        <v>3445</v>
      </c>
      <c r="G964" s="1" t="s">
        <v>3446</v>
      </c>
      <c r="H964" s="1" t="s">
        <v>44</v>
      </c>
      <c r="I964" s="3" t="n">
        <v>40875</v>
      </c>
      <c r="J964" s="1" t="s">
        <v>2526</v>
      </c>
      <c r="K964" s="3" t="n">
        <v>45903</v>
      </c>
      <c r="L964" s="3" t="n">
        <v>45943</v>
      </c>
      <c r="M964" s="1" t="n">
        <v>0.15</v>
      </c>
      <c r="N964" s="7" t="s">
        <v>230</v>
      </c>
      <c r="P964" s="5" t="s">
        <v>26</v>
      </c>
    </row>
    <row r="965" customFormat="false" ht="15" hidden="false" customHeight="true" outlineLevel="0" collapsed="false">
      <c r="A965" s="1" t="s">
        <v>2515</v>
      </c>
      <c r="B965" s="3" t="n">
        <v>46174</v>
      </c>
      <c r="C965" s="1" t="s">
        <v>2516</v>
      </c>
      <c r="D965" s="1" t="s">
        <v>3447</v>
      </c>
      <c r="E965" s="8" t="s">
        <v>3448</v>
      </c>
      <c r="F965" s="1" t="s">
        <v>3449</v>
      </c>
      <c r="G965" s="1" t="s">
        <v>3450</v>
      </c>
      <c r="H965" s="1" t="s">
        <v>2539</v>
      </c>
      <c r="I965" s="3" t="n">
        <v>40824</v>
      </c>
      <c r="J965" s="1" t="s">
        <v>2526</v>
      </c>
      <c r="K965" s="3" t="n">
        <v>45903</v>
      </c>
      <c r="L965" s="3" t="n">
        <v>45937</v>
      </c>
      <c r="M965" s="1" t="n">
        <v>0.125</v>
      </c>
      <c r="N965" s="7" t="s">
        <v>230</v>
      </c>
      <c r="P965" s="5" t="s">
        <v>26</v>
      </c>
    </row>
    <row r="966" customFormat="false" ht="15" hidden="false" customHeight="true" outlineLevel="0" collapsed="false">
      <c r="A966" s="1" t="s">
        <v>2515</v>
      </c>
      <c r="B966" s="3" t="n">
        <v>46174</v>
      </c>
      <c r="C966" s="1" t="s">
        <v>2516</v>
      </c>
      <c r="D966" s="1" t="s">
        <v>3451</v>
      </c>
      <c r="E966" s="8" t="s">
        <v>3452</v>
      </c>
      <c r="F966" s="1" t="s">
        <v>3453</v>
      </c>
      <c r="G966" s="1" t="s">
        <v>3454</v>
      </c>
      <c r="H966" s="1" t="s">
        <v>2571</v>
      </c>
      <c r="I966" s="3" t="n">
        <v>40075</v>
      </c>
      <c r="J966" s="1" t="s">
        <v>2526</v>
      </c>
      <c r="K966" s="3" t="n">
        <v>45903</v>
      </c>
      <c r="L966" s="3" t="n">
        <v>46198</v>
      </c>
      <c r="M966" s="1" t="n">
        <v>1</v>
      </c>
      <c r="N966" s="7" t="s">
        <v>230</v>
      </c>
      <c r="P966" s="5" t="s">
        <v>26</v>
      </c>
    </row>
    <row r="967" customFormat="false" ht="15" hidden="false" customHeight="true" outlineLevel="0" collapsed="false">
      <c r="A967" s="1" t="s">
        <v>2515</v>
      </c>
      <c r="B967" s="3" t="n">
        <v>46174</v>
      </c>
      <c r="C967" s="1" t="s">
        <v>2516</v>
      </c>
      <c r="D967" s="1" t="s">
        <v>3455</v>
      </c>
      <c r="E967" s="8" t="s">
        <v>3456</v>
      </c>
      <c r="F967" s="1" t="s">
        <v>533</v>
      </c>
      <c r="G967" s="1" t="s">
        <v>3457</v>
      </c>
      <c r="H967" s="1" t="s">
        <v>22</v>
      </c>
      <c r="I967" s="3" t="n">
        <v>43433</v>
      </c>
      <c r="J967" s="1" t="s">
        <v>2521</v>
      </c>
      <c r="K967" s="3" t="n">
        <v>45903</v>
      </c>
      <c r="L967" s="3" t="n">
        <v>46198</v>
      </c>
      <c r="M967" s="1" t="n">
        <v>1</v>
      </c>
      <c r="N967" s="7" t="s">
        <v>230</v>
      </c>
      <c r="P967" s="6" t="s">
        <v>39</v>
      </c>
    </row>
    <row r="968" customFormat="false" ht="15" hidden="false" customHeight="true" outlineLevel="0" collapsed="false">
      <c r="A968" s="1" t="s">
        <v>2515</v>
      </c>
      <c r="B968" s="3" t="n">
        <v>46174</v>
      </c>
      <c r="C968" s="1" t="s">
        <v>2516</v>
      </c>
      <c r="D968" s="1" t="s">
        <v>3458</v>
      </c>
      <c r="E968" s="8" t="s">
        <v>3459</v>
      </c>
      <c r="F968" s="1" t="s">
        <v>3460</v>
      </c>
      <c r="G968" s="1" t="s">
        <v>1936</v>
      </c>
      <c r="H968" s="1" t="s">
        <v>59</v>
      </c>
      <c r="I968" s="3" t="n">
        <v>43629</v>
      </c>
      <c r="J968" s="1" t="s">
        <v>2521</v>
      </c>
      <c r="K968" s="3" t="n">
        <v>45903</v>
      </c>
      <c r="L968" s="3" t="n">
        <v>46198</v>
      </c>
      <c r="M968" s="1" t="n">
        <v>1</v>
      </c>
      <c r="N968" s="7" t="s">
        <v>230</v>
      </c>
      <c r="P968" s="5" t="s">
        <v>26</v>
      </c>
    </row>
    <row r="969" customFormat="false" ht="15" hidden="false" customHeight="true" outlineLevel="0" collapsed="false">
      <c r="A969" s="1" t="s">
        <v>2515</v>
      </c>
      <c r="B969" s="3" t="n">
        <v>46174</v>
      </c>
      <c r="C969" s="1" t="s">
        <v>2516</v>
      </c>
      <c r="D969" s="1" t="s">
        <v>3461</v>
      </c>
      <c r="E969" s="8" t="s">
        <v>3462</v>
      </c>
      <c r="F969" s="1" t="s">
        <v>3463</v>
      </c>
      <c r="G969" s="1" t="s">
        <v>3464</v>
      </c>
      <c r="H969" s="1" t="s">
        <v>22</v>
      </c>
      <c r="I969" s="3" t="n">
        <v>43376</v>
      </c>
      <c r="J969" s="1" t="s">
        <v>2521</v>
      </c>
      <c r="K969" s="3" t="n">
        <v>45903</v>
      </c>
      <c r="L969" s="3" t="n">
        <v>46198</v>
      </c>
      <c r="M969" s="1" t="n">
        <v>1</v>
      </c>
      <c r="N969" s="7" t="s">
        <v>230</v>
      </c>
      <c r="P969" s="5" t="s">
        <v>26</v>
      </c>
    </row>
    <row r="970" customFormat="false" ht="15" hidden="false" customHeight="true" outlineLevel="0" collapsed="false">
      <c r="A970" s="1" t="s">
        <v>2515</v>
      </c>
      <c r="B970" s="3" t="n">
        <v>46174</v>
      </c>
      <c r="C970" s="1" t="s">
        <v>2516</v>
      </c>
      <c r="D970" s="1" t="s">
        <v>3465</v>
      </c>
      <c r="E970" s="8" t="s">
        <v>3466</v>
      </c>
      <c r="F970" s="1" t="s">
        <v>3463</v>
      </c>
      <c r="G970" s="1" t="s">
        <v>3467</v>
      </c>
      <c r="H970" s="1" t="s">
        <v>37</v>
      </c>
      <c r="I970" s="3" t="n">
        <v>42652</v>
      </c>
      <c r="J970" s="1" t="s">
        <v>2521</v>
      </c>
      <c r="K970" s="3" t="n">
        <v>45903</v>
      </c>
      <c r="L970" s="3" t="n">
        <v>46198</v>
      </c>
      <c r="M970" s="1" t="n">
        <v>1</v>
      </c>
      <c r="N970" s="7" t="s">
        <v>230</v>
      </c>
      <c r="P970" s="5" t="s">
        <v>26</v>
      </c>
    </row>
    <row r="971" customFormat="false" ht="15" hidden="false" customHeight="true" outlineLevel="0" collapsed="false">
      <c r="A971" s="1" t="s">
        <v>2515</v>
      </c>
      <c r="B971" s="3" t="n">
        <v>46174</v>
      </c>
      <c r="C971" s="1" t="s">
        <v>2516</v>
      </c>
      <c r="D971" s="1" t="s">
        <v>3468</v>
      </c>
      <c r="E971" s="8" t="s">
        <v>3469</v>
      </c>
      <c r="F971" s="1" t="s">
        <v>389</v>
      </c>
      <c r="G971" s="1" t="s">
        <v>3470</v>
      </c>
      <c r="H971" s="1" t="s">
        <v>140</v>
      </c>
      <c r="I971" s="3" t="n">
        <v>42103</v>
      </c>
      <c r="J971" s="1" t="s">
        <v>2530</v>
      </c>
      <c r="K971" s="3" t="n">
        <v>45903</v>
      </c>
      <c r="L971" s="3" t="n">
        <v>46198</v>
      </c>
      <c r="M971" s="1" t="n">
        <v>1</v>
      </c>
      <c r="N971" s="7" t="s">
        <v>230</v>
      </c>
      <c r="P971" s="5" t="s">
        <v>26</v>
      </c>
    </row>
    <row r="972" customFormat="false" ht="15" hidden="false" customHeight="true" outlineLevel="0" collapsed="false">
      <c r="A972" s="1" t="s">
        <v>2515</v>
      </c>
      <c r="B972" s="3" t="n">
        <v>46174</v>
      </c>
      <c r="C972" s="1" t="s">
        <v>2516</v>
      </c>
      <c r="D972" s="1" t="s">
        <v>3471</v>
      </c>
      <c r="E972" s="8" t="s">
        <v>3472</v>
      </c>
      <c r="F972" s="1" t="s">
        <v>3473</v>
      </c>
      <c r="G972" s="1" t="s">
        <v>3470</v>
      </c>
      <c r="H972" s="1" t="s">
        <v>128</v>
      </c>
      <c r="I972" s="3" t="n">
        <v>41382</v>
      </c>
      <c r="J972" s="1" t="s">
        <v>2530</v>
      </c>
      <c r="K972" s="3" t="n">
        <v>45903</v>
      </c>
      <c r="L972" s="3" t="n">
        <v>46198</v>
      </c>
      <c r="M972" s="1" t="n">
        <v>1</v>
      </c>
      <c r="N972" s="7" t="s">
        <v>230</v>
      </c>
      <c r="P972" s="5" t="s">
        <v>26</v>
      </c>
    </row>
    <row r="973" customFormat="false" ht="15" hidden="false" customHeight="true" outlineLevel="0" collapsed="false">
      <c r="A973" s="1" t="s">
        <v>2515</v>
      </c>
      <c r="B973" s="3" t="n">
        <v>46174</v>
      </c>
      <c r="C973" s="1" t="s">
        <v>2516</v>
      </c>
      <c r="D973" s="1" t="s">
        <v>3474</v>
      </c>
      <c r="E973" s="8" t="s">
        <v>3475</v>
      </c>
      <c r="F973" s="1" t="s">
        <v>3476</v>
      </c>
      <c r="G973" s="1" t="s">
        <v>3477</v>
      </c>
      <c r="H973" s="1" t="s">
        <v>140</v>
      </c>
      <c r="I973" s="3" t="n">
        <v>42025</v>
      </c>
      <c r="J973" s="1" t="s">
        <v>2530</v>
      </c>
      <c r="K973" s="3" t="n">
        <v>45903</v>
      </c>
      <c r="L973" s="3" t="n">
        <v>46198</v>
      </c>
      <c r="M973" s="1" t="n">
        <v>1</v>
      </c>
      <c r="N973" s="7" t="s">
        <v>230</v>
      </c>
      <c r="P973" s="5" t="s">
        <v>26</v>
      </c>
    </row>
    <row r="974" customFormat="false" ht="15" hidden="false" customHeight="true" outlineLevel="0" collapsed="false">
      <c r="A974" s="1" t="s">
        <v>2515</v>
      </c>
      <c r="B974" s="3" t="n">
        <v>46174</v>
      </c>
      <c r="C974" s="1" t="s">
        <v>2516</v>
      </c>
      <c r="D974" s="1" t="s">
        <v>3478</v>
      </c>
      <c r="E974" s="8" t="s">
        <v>3479</v>
      </c>
      <c r="F974" s="1" t="s">
        <v>223</v>
      </c>
      <c r="G974" s="1" t="s">
        <v>3480</v>
      </c>
      <c r="H974" s="1" t="s">
        <v>84</v>
      </c>
      <c r="I974" s="3" t="n">
        <v>42895</v>
      </c>
      <c r="J974" s="1" t="s">
        <v>2521</v>
      </c>
      <c r="K974" s="3" t="n">
        <v>45903</v>
      </c>
      <c r="L974" s="3" t="n">
        <v>46198</v>
      </c>
      <c r="M974" s="1" t="n">
        <v>1</v>
      </c>
      <c r="N974" s="7" t="s">
        <v>230</v>
      </c>
      <c r="P974" s="5" t="s">
        <v>26</v>
      </c>
    </row>
    <row r="975" customFormat="false" ht="15" hidden="false" customHeight="true" outlineLevel="0" collapsed="false">
      <c r="A975" s="1" t="s">
        <v>2515</v>
      </c>
      <c r="B975" s="3" t="n">
        <v>46174</v>
      </c>
      <c r="C975" s="1" t="s">
        <v>2516</v>
      </c>
      <c r="D975" s="1" t="s">
        <v>3481</v>
      </c>
      <c r="E975" s="8" t="s">
        <v>3482</v>
      </c>
      <c r="F975" s="1" t="s">
        <v>3483</v>
      </c>
      <c r="G975" s="1" t="s">
        <v>3484</v>
      </c>
      <c r="H975" s="1" t="s">
        <v>2539</v>
      </c>
      <c r="I975" s="3" t="n">
        <v>40636</v>
      </c>
      <c r="J975" s="1" t="s">
        <v>2526</v>
      </c>
      <c r="K975" s="3" t="n">
        <v>45903</v>
      </c>
      <c r="L975" s="3" t="n">
        <v>46198</v>
      </c>
      <c r="M975" s="1" t="n">
        <v>1</v>
      </c>
      <c r="N975" s="7" t="s">
        <v>230</v>
      </c>
      <c r="P975" s="5" t="s">
        <v>26</v>
      </c>
    </row>
    <row r="976" customFormat="false" ht="15" hidden="false" customHeight="true" outlineLevel="0" collapsed="false">
      <c r="A976" s="1" t="s">
        <v>2515</v>
      </c>
      <c r="B976" s="3" t="n">
        <v>46174</v>
      </c>
      <c r="C976" s="1" t="s">
        <v>2516</v>
      </c>
      <c r="D976" s="1" t="s">
        <v>3485</v>
      </c>
      <c r="E976" s="8" t="s">
        <v>3486</v>
      </c>
      <c r="F976" s="1" t="s">
        <v>3406</v>
      </c>
      <c r="G976" s="1" t="s">
        <v>3487</v>
      </c>
      <c r="H976" s="1" t="s">
        <v>128</v>
      </c>
      <c r="I976" s="3" t="n">
        <v>41559</v>
      </c>
      <c r="J976" s="1" t="s">
        <v>2530</v>
      </c>
      <c r="K976" s="3" t="n">
        <v>45903</v>
      </c>
      <c r="L976" s="3" t="n">
        <v>46198</v>
      </c>
      <c r="M976" s="1" t="n">
        <v>1</v>
      </c>
      <c r="N976" s="7" t="s">
        <v>230</v>
      </c>
      <c r="P976" s="5" t="s">
        <v>26</v>
      </c>
    </row>
    <row r="977" customFormat="false" ht="15" hidden="false" customHeight="true" outlineLevel="0" collapsed="false">
      <c r="A977" s="1" t="s">
        <v>2515</v>
      </c>
      <c r="B977" s="3" t="n">
        <v>46174</v>
      </c>
      <c r="C977" s="1" t="s">
        <v>2516</v>
      </c>
      <c r="D977" s="1" t="s">
        <v>3488</v>
      </c>
      <c r="E977" s="8" t="s">
        <v>3489</v>
      </c>
      <c r="F977" s="1" t="s">
        <v>3490</v>
      </c>
      <c r="G977" s="1" t="s">
        <v>3491</v>
      </c>
      <c r="H977" s="1" t="s">
        <v>22</v>
      </c>
      <c r="I977" s="3" t="n">
        <v>43356</v>
      </c>
      <c r="J977" s="1" t="s">
        <v>2521</v>
      </c>
      <c r="K977" s="3" t="n">
        <v>45903</v>
      </c>
      <c r="L977" s="3" t="n">
        <v>46198</v>
      </c>
      <c r="M977" s="1" t="n">
        <v>1</v>
      </c>
      <c r="N977" s="7" t="s">
        <v>230</v>
      </c>
      <c r="P977" s="5" t="s">
        <v>26</v>
      </c>
    </row>
    <row r="978" customFormat="false" ht="15" hidden="false" customHeight="true" outlineLevel="0" collapsed="false">
      <c r="A978" s="1" t="s">
        <v>2515</v>
      </c>
      <c r="B978" s="3" t="n">
        <v>46174</v>
      </c>
      <c r="C978" s="1" t="s">
        <v>2516</v>
      </c>
      <c r="D978" s="1" t="s">
        <v>3492</v>
      </c>
      <c r="E978" s="8" t="s">
        <v>3493</v>
      </c>
      <c r="F978" s="1" t="s">
        <v>3494</v>
      </c>
      <c r="G978" s="1" t="s">
        <v>3495</v>
      </c>
      <c r="H978" s="1" t="s">
        <v>31</v>
      </c>
      <c r="I978" s="3" t="n">
        <v>43854</v>
      </c>
      <c r="J978" s="1" t="s">
        <v>2521</v>
      </c>
      <c r="K978" s="3" t="n">
        <v>45903</v>
      </c>
      <c r="L978" s="3" t="n">
        <v>46198</v>
      </c>
      <c r="M978" s="1" t="n">
        <v>1</v>
      </c>
      <c r="N978" s="7" t="s">
        <v>230</v>
      </c>
      <c r="P978" s="6" t="s">
        <v>39</v>
      </c>
    </row>
    <row r="979" customFormat="false" ht="15" hidden="false" customHeight="true" outlineLevel="0" collapsed="false">
      <c r="A979" s="1" t="s">
        <v>2515</v>
      </c>
      <c r="B979" s="3" t="n">
        <v>46174</v>
      </c>
      <c r="C979" s="1" t="s">
        <v>2516</v>
      </c>
      <c r="D979" s="1" t="s">
        <v>3496</v>
      </c>
      <c r="E979" s="8" t="s">
        <v>3497</v>
      </c>
      <c r="F979" s="1" t="s">
        <v>3498</v>
      </c>
      <c r="G979" s="1" t="s">
        <v>3499</v>
      </c>
      <c r="H979" s="1" t="s">
        <v>22</v>
      </c>
      <c r="I979" s="3" t="n">
        <v>43424</v>
      </c>
      <c r="J979" s="1" t="s">
        <v>2521</v>
      </c>
      <c r="K979" s="3" t="n">
        <v>45903</v>
      </c>
      <c r="L979" s="3" t="n">
        <v>46198</v>
      </c>
      <c r="M979" s="1" t="n">
        <v>1</v>
      </c>
      <c r="N979" s="7" t="s">
        <v>230</v>
      </c>
      <c r="P979" s="6" t="s">
        <v>39</v>
      </c>
    </row>
    <row r="980" customFormat="false" ht="15" hidden="false" customHeight="true" outlineLevel="0" collapsed="false">
      <c r="A980" s="1" t="s">
        <v>2515</v>
      </c>
      <c r="B980" s="3" t="n">
        <v>46174</v>
      </c>
      <c r="C980" s="1" t="s">
        <v>2516</v>
      </c>
      <c r="D980" s="1" t="s">
        <v>3500</v>
      </c>
      <c r="E980" s="8" t="s">
        <v>3501</v>
      </c>
      <c r="F980" s="1" t="s">
        <v>3502</v>
      </c>
      <c r="G980" s="1" t="s">
        <v>3503</v>
      </c>
      <c r="H980" s="1" t="s">
        <v>31</v>
      </c>
      <c r="I980" s="3" t="n">
        <v>43883</v>
      </c>
      <c r="J980" s="1" t="s">
        <v>2521</v>
      </c>
      <c r="K980" s="3" t="n">
        <v>45903</v>
      </c>
      <c r="L980" s="3" t="n">
        <v>46198</v>
      </c>
      <c r="M980" s="1" t="n">
        <v>1</v>
      </c>
      <c r="N980" s="7" t="s">
        <v>230</v>
      </c>
      <c r="P980" s="5" t="s">
        <v>26</v>
      </c>
    </row>
    <row r="981" customFormat="false" ht="15" hidden="false" customHeight="true" outlineLevel="0" collapsed="false">
      <c r="A981" s="1" t="s">
        <v>2515</v>
      </c>
      <c r="B981" s="3" t="n">
        <v>46174</v>
      </c>
      <c r="C981" s="1" t="s">
        <v>2516</v>
      </c>
      <c r="D981" s="1" t="s">
        <v>3504</v>
      </c>
      <c r="E981" s="8" t="s">
        <v>3505</v>
      </c>
      <c r="F981" s="1" t="s">
        <v>3506</v>
      </c>
      <c r="G981" s="1" t="s">
        <v>3507</v>
      </c>
      <c r="H981" s="1" t="s">
        <v>84</v>
      </c>
      <c r="I981" s="3" t="n">
        <v>43070</v>
      </c>
      <c r="J981" s="1" t="s">
        <v>2521</v>
      </c>
      <c r="K981" s="3" t="n">
        <v>45903</v>
      </c>
      <c r="L981" s="3" t="n">
        <v>46198</v>
      </c>
      <c r="M981" s="1" t="n">
        <v>1</v>
      </c>
      <c r="N981" s="7" t="s">
        <v>230</v>
      </c>
      <c r="P981" s="5" t="s">
        <v>26</v>
      </c>
    </row>
    <row r="982" customFormat="false" ht="15" hidden="false" customHeight="true" outlineLevel="0" collapsed="false">
      <c r="A982" s="1" t="s">
        <v>2515</v>
      </c>
      <c r="B982" s="3" t="n">
        <v>46174</v>
      </c>
      <c r="C982" s="1" t="s">
        <v>2516</v>
      </c>
      <c r="D982" s="1" t="s">
        <v>3508</v>
      </c>
      <c r="E982" s="8" t="s">
        <v>3509</v>
      </c>
      <c r="F982" s="1" t="s">
        <v>3261</v>
      </c>
      <c r="G982" s="1" t="s">
        <v>3510</v>
      </c>
      <c r="H982" s="1" t="s">
        <v>44</v>
      </c>
      <c r="I982" s="3" t="n">
        <v>41017</v>
      </c>
      <c r="J982" s="1" t="s">
        <v>2526</v>
      </c>
      <c r="K982" s="3" t="n">
        <v>45903</v>
      </c>
      <c r="L982" s="3" t="n">
        <v>46198</v>
      </c>
      <c r="M982" s="1" t="n">
        <v>1</v>
      </c>
      <c r="N982" s="7" t="s">
        <v>230</v>
      </c>
      <c r="P982" s="5" t="s">
        <v>26</v>
      </c>
    </row>
    <row r="983" customFormat="false" ht="15" hidden="false" customHeight="true" outlineLevel="0" collapsed="false">
      <c r="A983" s="1" t="s">
        <v>2515</v>
      </c>
      <c r="B983" s="3" t="n">
        <v>46174</v>
      </c>
      <c r="C983" s="1" t="s">
        <v>2516</v>
      </c>
      <c r="D983" s="1" t="s">
        <v>3511</v>
      </c>
      <c r="E983" s="8" t="s">
        <v>3512</v>
      </c>
      <c r="F983" s="1" t="s">
        <v>3513</v>
      </c>
      <c r="G983" s="1" t="s">
        <v>3514</v>
      </c>
      <c r="H983" s="1" t="s">
        <v>2539</v>
      </c>
      <c r="I983" s="3" t="n">
        <v>40640</v>
      </c>
      <c r="J983" s="1" t="s">
        <v>2526</v>
      </c>
      <c r="K983" s="3" t="n">
        <v>45903</v>
      </c>
      <c r="L983" s="3" t="n">
        <v>46198</v>
      </c>
      <c r="M983" s="1" t="n">
        <v>1</v>
      </c>
      <c r="N983" s="7" t="s">
        <v>230</v>
      </c>
      <c r="P983" s="5" t="s">
        <v>26</v>
      </c>
    </row>
    <row r="984" customFormat="false" ht="15" hidden="false" customHeight="true" outlineLevel="0" collapsed="false">
      <c r="A984" s="1" t="s">
        <v>2515</v>
      </c>
      <c r="B984" s="3" t="n">
        <v>46174</v>
      </c>
      <c r="C984" s="1" t="s">
        <v>2516</v>
      </c>
      <c r="D984" s="1" t="s">
        <v>3515</v>
      </c>
      <c r="E984" s="8" t="s">
        <v>3516</v>
      </c>
      <c r="F984" s="1" t="s">
        <v>3517</v>
      </c>
      <c r="G984" s="1" t="s">
        <v>3518</v>
      </c>
      <c r="H984" s="1" t="s">
        <v>185</v>
      </c>
      <c r="I984" s="3" t="n">
        <v>41899</v>
      </c>
      <c r="J984" s="1" t="s">
        <v>2530</v>
      </c>
      <c r="K984" s="3" t="n">
        <v>45903</v>
      </c>
      <c r="L984" s="3" t="n">
        <v>46198</v>
      </c>
      <c r="M984" s="1" t="n">
        <v>1</v>
      </c>
      <c r="N984" s="7" t="s">
        <v>230</v>
      </c>
      <c r="P984" s="5" t="s">
        <v>26</v>
      </c>
    </row>
    <row r="985" customFormat="false" ht="15" hidden="false" customHeight="true" outlineLevel="0" collapsed="false">
      <c r="A985" s="1" t="s">
        <v>2515</v>
      </c>
      <c r="B985" s="3" t="n">
        <v>46174</v>
      </c>
      <c r="C985" s="1" t="s">
        <v>2516</v>
      </c>
      <c r="D985" s="1" t="s">
        <v>3519</v>
      </c>
      <c r="E985" s="8" t="s">
        <v>3520</v>
      </c>
      <c r="F985" s="1" t="s">
        <v>3521</v>
      </c>
      <c r="G985" s="1" t="s">
        <v>3522</v>
      </c>
      <c r="H985" s="1" t="s">
        <v>22</v>
      </c>
      <c r="I985" s="3" t="n">
        <v>43283</v>
      </c>
      <c r="J985" s="1" t="s">
        <v>2521</v>
      </c>
      <c r="K985" s="3" t="n">
        <v>45903</v>
      </c>
      <c r="L985" s="3" t="n">
        <v>46198</v>
      </c>
      <c r="M985" s="1" t="n">
        <v>1</v>
      </c>
      <c r="N985" s="7" t="s">
        <v>230</v>
      </c>
      <c r="P985" s="5" t="s">
        <v>26</v>
      </c>
    </row>
    <row r="986" customFormat="false" ht="15" hidden="false" customHeight="true" outlineLevel="0" collapsed="false">
      <c r="A986" s="1" t="s">
        <v>2515</v>
      </c>
      <c r="B986" s="3" t="n">
        <v>46174</v>
      </c>
      <c r="C986" s="1" t="s">
        <v>2516</v>
      </c>
      <c r="D986" s="1" t="s">
        <v>3523</v>
      </c>
      <c r="E986" s="8" t="s">
        <v>3524</v>
      </c>
      <c r="F986" s="1" t="s">
        <v>711</v>
      </c>
      <c r="G986" s="1" t="s">
        <v>3525</v>
      </c>
      <c r="H986" s="1" t="s">
        <v>84</v>
      </c>
      <c r="I986" s="3" t="n">
        <v>42753</v>
      </c>
      <c r="J986" s="1" t="s">
        <v>2521</v>
      </c>
      <c r="K986" s="3" t="n">
        <v>45903</v>
      </c>
      <c r="L986" s="3" t="n">
        <v>46198</v>
      </c>
      <c r="M986" s="1" t="n">
        <v>1</v>
      </c>
      <c r="N986" s="7" t="s">
        <v>230</v>
      </c>
      <c r="P986" s="5" t="s">
        <v>26</v>
      </c>
    </row>
    <row r="987" customFormat="false" ht="15" hidden="false" customHeight="true" outlineLevel="0" collapsed="false">
      <c r="A987" s="1" t="s">
        <v>2515</v>
      </c>
      <c r="B987" s="3" t="n">
        <v>46174</v>
      </c>
      <c r="C987" s="1" t="s">
        <v>2516</v>
      </c>
      <c r="D987" s="1" t="s">
        <v>3526</v>
      </c>
      <c r="E987" s="8" t="s">
        <v>3527</v>
      </c>
      <c r="F987" s="1" t="s">
        <v>930</v>
      </c>
      <c r="G987" s="1" t="s">
        <v>3528</v>
      </c>
      <c r="H987" s="1" t="s">
        <v>22</v>
      </c>
      <c r="I987" s="3" t="n">
        <v>43411</v>
      </c>
      <c r="J987" s="1" t="s">
        <v>2521</v>
      </c>
      <c r="K987" s="3" t="n">
        <v>45903</v>
      </c>
      <c r="L987" s="3" t="n">
        <v>46198</v>
      </c>
      <c r="M987" s="1" t="n">
        <v>1</v>
      </c>
      <c r="N987" s="7" t="s">
        <v>230</v>
      </c>
      <c r="P987" s="5" t="s">
        <v>26</v>
      </c>
    </row>
    <row r="988" customFormat="false" ht="15" hidden="false" customHeight="true" outlineLevel="0" collapsed="false">
      <c r="A988" s="1" t="s">
        <v>2515</v>
      </c>
      <c r="B988" s="3" t="n">
        <v>46174</v>
      </c>
      <c r="C988" s="1" t="s">
        <v>2516</v>
      </c>
      <c r="D988" s="1" t="s">
        <v>3529</v>
      </c>
      <c r="E988" s="8" t="s">
        <v>3530</v>
      </c>
      <c r="F988" s="1" t="s">
        <v>3531</v>
      </c>
      <c r="G988" s="1" t="s">
        <v>3532</v>
      </c>
      <c r="H988" s="1" t="s">
        <v>2539</v>
      </c>
      <c r="I988" s="3" t="n">
        <v>40538</v>
      </c>
      <c r="J988" s="1" t="s">
        <v>2526</v>
      </c>
      <c r="K988" s="3" t="n">
        <v>45903</v>
      </c>
      <c r="L988" s="3" t="n">
        <v>46198</v>
      </c>
      <c r="M988" s="1" t="n">
        <v>1</v>
      </c>
      <c r="N988" s="7" t="s">
        <v>230</v>
      </c>
      <c r="P988" s="5" t="s">
        <v>26</v>
      </c>
    </row>
    <row r="989" customFormat="false" ht="15" hidden="false" customHeight="true" outlineLevel="0" collapsed="false">
      <c r="A989" s="1" t="s">
        <v>2515</v>
      </c>
      <c r="B989" s="3" t="n">
        <v>46174</v>
      </c>
      <c r="C989" s="1" t="s">
        <v>2516</v>
      </c>
      <c r="D989" s="1" t="s">
        <v>3533</v>
      </c>
      <c r="E989" s="8" t="s">
        <v>3534</v>
      </c>
      <c r="F989" s="1" t="s">
        <v>3535</v>
      </c>
      <c r="G989" s="1" t="s">
        <v>3536</v>
      </c>
      <c r="H989" s="1" t="s">
        <v>2539</v>
      </c>
      <c r="I989" s="3" t="n">
        <v>40696</v>
      </c>
      <c r="J989" s="1" t="s">
        <v>2526</v>
      </c>
      <c r="K989" s="3" t="n">
        <v>45903</v>
      </c>
      <c r="L989" s="3" t="n">
        <v>46198</v>
      </c>
      <c r="M989" s="1" t="n">
        <v>1</v>
      </c>
      <c r="N989" s="7" t="s">
        <v>230</v>
      </c>
      <c r="P989" s="5" t="s">
        <v>26</v>
      </c>
    </row>
    <row r="990" customFormat="false" ht="15" hidden="false" customHeight="true" outlineLevel="0" collapsed="false">
      <c r="A990" s="1" t="s">
        <v>2515</v>
      </c>
      <c r="B990" s="3" t="n">
        <v>46174</v>
      </c>
      <c r="C990" s="1" t="s">
        <v>2516</v>
      </c>
      <c r="D990" s="1" t="s">
        <v>3537</v>
      </c>
      <c r="E990" s="8" t="s">
        <v>3538</v>
      </c>
      <c r="F990" s="1" t="s">
        <v>2233</v>
      </c>
      <c r="G990" s="1" t="s">
        <v>3539</v>
      </c>
      <c r="H990" s="1" t="s">
        <v>128</v>
      </c>
      <c r="I990" s="3" t="n">
        <v>41337</v>
      </c>
      <c r="J990" s="1" t="s">
        <v>2530</v>
      </c>
      <c r="K990" s="3" t="n">
        <v>45903</v>
      </c>
      <c r="L990" s="3" t="n">
        <v>46198</v>
      </c>
      <c r="M990" s="1" t="n">
        <v>1</v>
      </c>
      <c r="N990" s="7" t="s">
        <v>230</v>
      </c>
      <c r="P990" s="6" t="s">
        <v>39</v>
      </c>
    </row>
    <row r="991" customFormat="false" ht="15" hidden="false" customHeight="true" outlineLevel="0" collapsed="false">
      <c r="A991" s="1" t="s">
        <v>2515</v>
      </c>
      <c r="B991" s="3" t="n">
        <v>46174</v>
      </c>
      <c r="C991" s="1" t="s">
        <v>2516</v>
      </c>
      <c r="D991" s="1" t="s">
        <v>3540</v>
      </c>
      <c r="E991" s="8" t="s">
        <v>3541</v>
      </c>
      <c r="F991" s="1" t="s">
        <v>3136</v>
      </c>
      <c r="G991" s="1" t="s">
        <v>3542</v>
      </c>
      <c r="H991" s="1" t="s">
        <v>128</v>
      </c>
      <c r="I991" s="3" t="n">
        <v>41389</v>
      </c>
      <c r="J991" s="1" t="s">
        <v>2530</v>
      </c>
      <c r="K991" s="3" t="n">
        <v>45903</v>
      </c>
      <c r="L991" s="3" t="n">
        <v>46198</v>
      </c>
      <c r="M991" s="1" t="n">
        <v>1</v>
      </c>
      <c r="N991" s="7" t="s">
        <v>230</v>
      </c>
      <c r="P991" s="5" t="s">
        <v>26</v>
      </c>
    </row>
    <row r="992" customFormat="false" ht="15" hidden="false" customHeight="true" outlineLevel="0" collapsed="false">
      <c r="A992" s="1" t="s">
        <v>2515</v>
      </c>
      <c r="B992" s="3" t="n">
        <v>46174</v>
      </c>
      <c r="C992" s="1" t="s">
        <v>2516</v>
      </c>
      <c r="D992" s="1" t="s">
        <v>3543</v>
      </c>
      <c r="E992" s="8" t="s">
        <v>3544</v>
      </c>
      <c r="F992" s="1" t="s">
        <v>2959</v>
      </c>
      <c r="G992" s="1" t="s">
        <v>3545</v>
      </c>
      <c r="H992" s="1" t="s">
        <v>2525</v>
      </c>
      <c r="I992" s="3" t="n">
        <v>39798</v>
      </c>
      <c r="J992" s="1" t="s">
        <v>2526</v>
      </c>
      <c r="K992" s="3" t="n">
        <v>45903</v>
      </c>
      <c r="L992" s="3" t="n">
        <v>46198</v>
      </c>
      <c r="M992" s="1" t="n">
        <v>1</v>
      </c>
      <c r="N992" s="7" t="s">
        <v>230</v>
      </c>
      <c r="P992" s="5" t="s">
        <v>26</v>
      </c>
    </row>
    <row r="993" customFormat="false" ht="15" hidden="false" customHeight="true" outlineLevel="0" collapsed="false">
      <c r="A993" s="1" t="s">
        <v>2515</v>
      </c>
      <c r="B993" s="3" t="n">
        <v>46174</v>
      </c>
      <c r="C993" s="1" t="s">
        <v>2516</v>
      </c>
      <c r="D993" s="1" t="s">
        <v>3546</v>
      </c>
      <c r="E993" s="8" t="s">
        <v>3547</v>
      </c>
      <c r="F993" s="1" t="s">
        <v>2890</v>
      </c>
      <c r="G993" s="1" t="s">
        <v>3548</v>
      </c>
      <c r="H993" s="1" t="s">
        <v>140</v>
      </c>
      <c r="I993" s="3" t="n">
        <v>41997</v>
      </c>
      <c r="J993" s="1" t="s">
        <v>2530</v>
      </c>
      <c r="K993" s="3" t="n">
        <v>45903</v>
      </c>
      <c r="L993" s="3" t="n">
        <v>46198</v>
      </c>
      <c r="M993" s="1" t="n">
        <v>1</v>
      </c>
      <c r="N993" s="7" t="s">
        <v>230</v>
      </c>
      <c r="P993" s="5" t="s">
        <v>26</v>
      </c>
    </row>
    <row r="994" customFormat="false" ht="15" hidden="false" customHeight="true" outlineLevel="0" collapsed="false">
      <c r="A994" s="1" t="s">
        <v>2515</v>
      </c>
      <c r="B994" s="3" t="n">
        <v>46174</v>
      </c>
      <c r="C994" s="1" t="s">
        <v>2516</v>
      </c>
      <c r="D994" s="1" t="s">
        <v>3549</v>
      </c>
      <c r="E994" s="8" t="s">
        <v>3550</v>
      </c>
      <c r="F994" s="1" t="s">
        <v>3506</v>
      </c>
      <c r="G994" s="1" t="s">
        <v>3551</v>
      </c>
      <c r="H994" s="1" t="s">
        <v>185</v>
      </c>
      <c r="I994" s="3" t="n">
        <v>41672</v>
      </c>
      <c r="J994" s="1" t="s">
        <v>2530</v>
      </c>
      <c r="K994" s="3" t="n">
        <v>45903</v>
      </c>
      <c r="L994" s="3" t="n">
        <v>46198</v>
      </c>
      <c r="M994" s="1" t="n">
        <v>1</v>
      </c>
      <c r="N994" s="7" t="s">
        <v>230</v>
      </c>
      <c r="P994" s="5" t="s">
        <v>26</v>
      </c>
    </row>
    <row r="995" customFormat="false" ht="15" hidden="false" customHeight="true" outlineLevel="0" collapsed="false">
      <c r="A995" s="1" t="s">
        <v>2515</v>
      </c>
      <c r="B995" s="3" t="n">
        <v>46174</v>
      </c>
      <c r="C995" s="1" t="s">
        <v>2516</v>
      </c>
      <c r="D995" s="1" t="s">
        <v>3552</v>
      </c>
      <c r="E995" s="8" t="s">
        <v>3553</v>
      </c>
      <c r="F995" s="1" t="s">
        <v>1654</v>
      </c>
      <c r="G995" s="1" t="s">
        <v>3554</v>
      </c>
      <c r="H995" s="1" t="s">
        <v>128</v>
      </c>
      <c r="I995" s="3" t="n">
        <v>41580</v>
      </c>
      <c r="J995" s="1" t="s">
        <v>2530</v>
      </c>
      <c r="K995" s="3" t="n">
        <v>45903</v>
      </c>
      <c r="L995" s="3" t="n">
        <v>46198</v>
      </c>
      <c r="M995" s="1" t="n">
        <v>1</v>
      </c>
      <c r="N995" s="7" t="s">
        <v>230</v>
      </c>
      <c r="P995" s="5" t="s">
        <v>26</v>
      </c>
    </row>
    <row r="996" customFormat="false" ht="15" hidden="false" customHeight="true" outlineLevel="0" collapsed="false">
      <c r="A996" s="1" t="s">
        <v>2515</v>
      </c>
      <c r="B996" s="3" t="n">
        <v>46174</v>
      </c>
      <c r="C996" s="1" t="s">
        <v>2516</v>
      </c>
      <c r="D996" s="1" t="s">
        <v>3555</v>
      </c>
      <c r="E996" s="8" t="s">
        <v>3556</v>
      </c>
      <c r="F996" s="1" t="s">
        <v>3557</v>
      </c>
      <c r="G996" s="1" t="s">
        <v>3558</v>
      </c>
      <c r="H996" s="1" t="s">
        <v>2555</v>
      </c>
      <c r="I996" s="3" t="n">
        <v>39704</v>
      </c>
      <c r="J996" s="1" t="s">
        <v>2526</v>
      </c>
      <c r="K996" s="3" t="n">
        <v>45903</v>
      </c>
      <c r="L996" s="3" t="n">
        <v>46198</v>
      </c>
      <c r="M996" s="1" t="n">
        <v>1</v>
      </c>
      <c r="N996" s="7" t="s">
        <v>230</v>
      </c>
      <c r="P996" s="6" t="s">
        <v>39</v>
      </c>
    </row>
    <row r="997" customFormat="false" ht="15" hidden="false" customHeight="true" outlineLevel="0" collapsed="false">
      <c r="A997" s="1" t="s">
        <v>2515</v>
      </c>
      <c r="B997" s="3" t="n">
        <v>46174</v>
      </c>
      <c r="C997" s="1" t="s">
        <v>2516</v>
      </c>
      <c r="D997" s="1" t="s">
        <v>3559</v>
      </c>
      <c r="E997" s="8" t="s">
        <v>3560</v>
      </c>
      <c r="F997" s="1" t="s">
        <v>1895</v>
      </c>
      <c r="G997" s="1" t="s">
        <v>3561</v>
      </c>
      <c r="H997" s="1" t="s">
        <v>2571</v>
      </c>
      <c r="I997" s="3" t="n">
        <v>40177</v>
      </c>
      <c r="J997" s="1" t="s">
        <v>2526</v>
      </c>
      <c r="K997" s="3" t="n">
        <v>45903</v>
      </c>
      <c r="L997" s="3" t="n">
        <v>46198</v>
      </c>
      <c r="M997" s="1" t="n">
        <v>1</v>
      </c>
      <c r="N997" s="7" t="s">
        <v>230</v>
      </c>
      <c r="P997" s="5" t="s">
        <v>26</v>
      </c>
    </row>
    <row r="998" customFormat="false" ht="15" hidden="false" customHeight="true" outlineLevel="0" collapsed="false">
      <c r="A998" s="1" t="s">
        <v>2515</v>
      </c>
      <c r="B998" s="3" t="n">
        <v>46174</v>
      </c>
      <c r="C998" s="1" t="s">
        <v>2516</v>
      </c>
      <c r="D998" s="1" t="s">
        <v>3562</v>
      </c>
      <c r="E998" s="8" t="s">
        <v>3563</v>
      </c>
      <c r="F998" s="1" t="s">
        <v>3564</v>
      </c>
      <c r="G998" s="1" t="s">
        <v>3565</v>
      </c>
      <c r="H998" s="1" t="s">
        <v>2555</v>
      </c>
      <c r="I998" s="3" t="n">
        <v>39385</v>
      </c>
      <c r="J998" s="1" t="s">
        <v>2526</v>
      </c>
      <c r="K998" s="3" t="n">
        <v>45903</v>
      </c>
      <c r="L998" s="3" t="n">
        <v>46198</v>
      </c>
      <c r="M998" s="1" t="n">
        <v>1</v>
      </c>
      <c r="N998" s="7" t="s">
        <v>230</v>
      </c>
      <c r="P998" s="5" t="s">
        <v>26</v>
      </c>
    </row>
    <row r="999" customFormat="false" ht="15" hidden="false" customHeight="true" outlineLevel="0" collapsed="false">
      <c r="A999" s="1" t="s">
        <v>2515</v>
      </c>
      <c r="B999" s="3" t="n">
        <v>46174</v>
      </c>
      <c r="C999" s="1" t="s">
        <v>2516</v>
      </c>
      <c r="D999" s="1" t="s">
        <v>3566</v>
      </c>
      <c r="E999" s="8" t="s">
        <v>3567</v>
      </c>
      <c r="F999" s="1" t="s">
        <v>3568</v>
      </c>
      <c r="G999" s="1" t="s">
        <v>3569</v>
      </c>
      <c r="H999" s="1" t="s">
        <v>59</v>
      </c>
      <c r="I999" s="3" t="n">
        <v>43500</v>
      </c>
      <c r="J999" s="1" t="s">
        <v>2521</v>
      </c>
      <c r="K999" s="3" t="n">
        <v>45903</v>
      </c>
      <c r="L999" s="3" t="n">
        <v>46198</v>
      </c>
      <c r="M999" s="1" t="n">
        <v>1</v>
      </c>
      <c r="N999" s="7" t="s">
        <v>230</v>
      </c>
      <c r="P999" s="6" t="s">
        <v>39</v>
      </c>
    </row>
    <row r="1000" customFormat="false" ht="15" hidden="false" customHeight="true" outlineLevel="0" collapsed="false">
      <c r="A1000" s="1" t="s">
        <v>2515</v>
      </c>
      <c r="B1000" s="3" t="n">
        <v>46174</v>
      </c>
      <c r="C1000" s="1" t="s">
        <v>2516</v>
      </c>
      <c r="D1000" s="1" t="s">
        <v>3570</v>
      </c>
      <c r="E1000" s="8" t="s">
        <v>3571</v>
      </c>
      <c r="F1000" s="1" t="s">
        <v>3572</v>
      </c>
      <c r="G1000" s="1" t="s">
        <v>3573</v>
      </c>
      <c r="H1000" s="1" t="s">
        <v>37</v>
      </c>
      <c r="I1000" s="3" t="n">
        <v>42635</v>
      </c>
      <c r="J1000" s="1" t="s">
        <v>2521</v>
      </c>
      <c r="K1000" s="3" t="n">
        <v>45903</v>
      </c>
      <c r="L1000" s="3" t="n">
        <v>46198</v>
      </c>
      <c r="M1000" s="1" t="n">
        <v>1</v>
      </c>
      <c r="N1000" s="7" t="s">
        <v>230</v>
      </c>
      <c r="P1000" s="5" t="s">
        <v>26</v>
      </c>
    </row>
    <row r="1001" customFormat="false" ht="15" hidden="false" customHeight="true" outlineLevel="0" collapsed="false">
      <c r="A1001" s="1" t="s">
        <v>2515</v>
      </c>
      <c r="B1001" s="3" t="n">
        <v>46174</v>
      </c>
      <c r="C1001" s="1" t="s">
        <v>2516</v>
      </c>
      <c r="D1001" s="1" t="s">
        <v>3574</v>
      </c>
      <c r="E1001" s="8" t="s">
        <v>3575</v>
      </c>
      <c r="F1001" s="1" t="s">
        <v>3576</v>
      </c>
      <c r="G1001" s="1" t="s">
        <v>3577</v>
      </c>
      <c r="H1001" s="1" t="s">
        <v>31</v>
      </c>
      <c r="I1001" s="3" t="n">
        <v>43942</v>
      </c>
      <c r="J1001" s="1" t="s">
        <v>2521</v>
      </c>
      <c r="K1001" s="3" t="n">
        <v>45903</v>
      </c>
      <c r="L1001" s="3" t="n">
        <v>46198</v>
      </c>
      <c r="M1001" s="1" t="n">
        <v>1</v>
      </c>
      <c r="N1001" s="7" t="s">
        <v>230</v>
      </c>
      <c r="P1001" s="5" t="s">
        <v>26</v>
      </c>
    </row>
    <row r="1002" customFormat="false" ht="15" hidden="false" customHeight="true" outlineLevel="0" collapsed="false">
      <c r="A1002" s="1" t="s">
        <v>2515</v>
      </c>
      <c r="B1002" s="3" t="n">
        <v>46174</v>
      </c>
      <c r="C1002" s="1" t="s">
        <v>2516</v>
      </c>
      <c r="D1002" s="1" t="s">
        <v>3578</v>
      </c>
      <c r="E1002" s="8" t="s">
        <v>3579</v>
      </c>
      <c r="F1002" s="1" t="s">
        <v>2647</v>
      </c>
      <c r="G1002" s="1" t="s">
        <v>3580</v>
      </c>
      <c r="H1002" s="1" t="s">
        <v>185</v>
      </c>
      <c r="I1002" s="3" t="n">
        <v>41920</v>
      </c>
      <c r="J1002" s="1" t="s">
        <v>2530</v>
      </c>
      <c r="K1002" s="3" t="n">
        <v>45903</v>
      </c>
      <c r="L1002" s="3" t="n">
        <v>46198</v>
      </c>
      <c r="M1002" s="1" t="n">
        <v>1</v>
      </c>
      <c r="N1002" s="7" t="s">
        <v>230</v>
      </c>
      <c r="P1002" s="5" t="s">
        <v>26</v>
      </c>
    </row>
    <row r="1003" customFormat="false" ht="15" hidden="false" customHeight="true" outlineLevel="0" collapsed="false">
      <c r="A1003" s="1" t="s">
        <v>2515</v>
      </c>
      <c r="B1003" s="3" t="n">
        <v>46174</v>
      </c>
      <c r="C1003" s="1" t="s">
        <v>2516</v>
      </c>
      <c r="D1003" s="1" t="s">
        <v>3581</v>
      </c>
      <c r="E1003" s="8" t="s">
        <v>3582</v>
      </c>
      <c r="F1003" s="1" t="s">
        <v>3568</v>
      </c>
      <c r="G1003" s="1" t="s">
        <v>3583</v>
      </c>
      <c r="H1003" s="1" t="s">
        <v>185</v>
      </c>
      <c r="I1003" s="3" t="n">
        <v>41683</v>
      </c>
      <c r="J1003" s="1" t="s">
        <v>2530</v>
      </c>
      <c r="K1003" s="3" t="n">
        <v>45903</v>
      </c>
      <c r="L1003" s="3" t="n">
        <v>46198</v>
      </c>
      <c r="M1003" s="1" t="n">
        <v>1</v>
      </c>
      <c r="N1003" s="7" t="s">
        <v>230</v>
      </c>
      <c r="P1003" s="5" t="s">
        <v>26</v>
      </c>
    </row>
    <row r="1004" customFormat="false" ht="15" hidden="false" customHeight="true" outlineLevel="0" collapsed="false">
      <c r="A1004" s="1" t="s">
        <v>2515</v>
      </c>
      <c r="B1004" s="3" t="n">
        <v>46174</v>
      </c>
      <c r="C1004" s="1" t="s">
        <v>2516</v>
      </c>
      <c r="D1004" s="1" t="s">
        <v>3584</v>
      </c>
      <c r="E1004" s="8" t="s">
        <v>3585</v>
      </c>
      <c r="F1004" s="1" t="s">
        <v>3586</v>
      </c>
      <c r="G1004" s="1" t="s">
        <v>3587</v>
      </c>
      <c r="H1004" s="1" t="s">
        <v>84</v>
      </c>
      <c r="I1004" s="3" t="n">
        <v>43054</v>
      </c>
      <c r="J1004" s="1" t="s">
        <v>2521</v>
      </c>
      <c r="K1004" s="3" t="n">
        <v>45903</v>
      </c>
      <c r="L1004" s="3" t="n">
        <v>46198</v>
      </c>
      <c r="M1004" s="1" t="n">
        <v>1</v>
      </c>
      <c r="N1004" s="7" t="s">
        <v>230</v>
      </c>
      <c r="P1004" s="5" t="s">
        <v>26</v>
      </c>
    </row>
    <row r="1005" customFormat="false" ht="15" hidden="false" customHeight="true" outlineLevel="0" collapsed="false">
      <c r="A1005" s="1" t="s">
        <v>2515</v>
      </c>
      <c r="B1005" s="3" t="n">
        <v>46174</v>
      </c>
      <c r="C1005" s="1" t="s">
        <v>2516</v>
      </c>
      <c r="D1005" s="1" t="s">
        <v>3588</v>
      </c>
      <c r="E1005" s="8" t="s">
        <v>3589</v>
      </c>
      <c r="F1005" s="1" t="s">
        <v>3318</v>
      </c>
      <c r="G1005" s="1" t="s">
        <v>3590</v>
      </c>
      <c r="H1005" s="1" t="s">
        <v>31</v>
      </c>
      <c r="I1005" s="3" t="n">
        <v>44045</v>
      </c>
      <c r="J1005" s="1" t="s">
        <v>2521</v>
      </c>
      <c r="K1005" s="3" t="n">
        <v>45903</v>
      </c>
      <c r="L1005" s="3" t="n">
        <v>46198</v>
      </c>
      <c r="M1005" s="1" t="n">
        <v>1</v>
      </c>
      <c r="N1005" s="7" t="s">
        <v>230</v>
      </c>
      <c r="P1005" s="5" t="s">
        <v>26</v>
      </c>
    </row>
    <row r="1006" customFormat="false" ht="15" hidden="false" customHeight="true" outlineLevel="0" collapsed="false">
      <c r="A1006" s="1" t="s">
        <v>2515</v>
      </c>
      <c r="B1006" s="3" t="n">
        <v>46174</v>
      </c>
      <c r="C1006" s="1" t="s">
        <v>2516</v>
      </c>
      <c r="D1006" s="1" t="s">
        <v>3591</v>
      </c>
      <c r="E1006" s="8" t="s">
        <v>3592</v>
      </c>
      <c r="F1006" s="1" t="s">
        <v>3593</v>
      </c>
      <c r="G1006" s="1" t="s">
        <v>1838</v>
      </c>
      <c r="H1006" s="1" t="s">
        <v>84</v>
      </c>
      <c r="I1006" s="3" t="n">
        <v>42848</v>
      </c>
      <c r="J1006" s="1" t="s">
        <v>2521</v>
      </c>
      <c r="K1006" s="3" t="n">
        <v>45903</v>
      </c>
      <c r="L1006" s="3" t="n">
        <v>46198</v>
      </c>
      <c r="M1006" s="1" t="n">
        <v>1</v>
      </c>
      <c r="N1006" s="7" t="s">
        <v>230</v>
      </c>
      <c r="P1006" s="5" t="s">
        <v>26</v>
      </c>
    </row>
    <row r="1007" customFormat="false" ht="15" hidden="false" customHeight="true" outlineLevel="0" collapsed="false">
      <c r="A1007" s="1" t="s">
        <v>2515</v>
      </c>
      <c r="B1007" s="3" t="n">
        <v>46174</v>
      </c>
      <c r="C1007" s="1" t="s">
        <v>2516</v>
      </c>
      <c r="D1007" s="1" t="s">
        <v>3594</v>
      </c>
      <c r="E1007" s="8" t="s">
        <v>3595</v>
      </c>
      <c r="F1007" s="1" t="s">
        <v>3596</v>
      </c>
      <c r="G1007" s="1" t="s">
        <v>3473</v>
      </c>
      <c r="H1007" s="1" t="s">
        <v>84</v>
      </c>
      <c r="I1007" s="3" t="n">
        <v>43026</v>
      </c>
      <c r="J1007" s="1" t="s">
        <v>2521</v>
      </c>
      <c r="K1007" s="3" t="n">
        <v>45903</v>
      </c>
      <c r="L1007" s="3" t="n">
        <v>46052</v>
      </c>
      <c r="M1007" s="1" t="n">
        <v>0.5</v>
      </c>
      <c r="N1007" s="7" t="s">
        <v>230</v>
      </c>
      <c r="P1007" s="5" t="s">
        <v>26</v>
      </c>
    </row>
    <row r="1008" customFormat="false" ht="15" hidden="false" customHeight="true" outlineLevel="0" collapsed="false">
      <c r="A1008" s="1" t="s">
        <v>2515</v>
      </c>
      <c r="B1008" s="3" t="n">
        <v>46174</v>
      </c>
      <c r="C1008" s="1" t="s">
        <v>2516</v>
      </c>
      <c r="D1008" s="1" t="s">
        <v>3597</v>
      </c>
      <c r="E1008" s="8" t="s">
        <v>3598</v>
      </c>
      <c r="F1008" s="1" t="s">
        <v>3599</v>
      </c>
      <c r="G1008" s="1" t="s">
        <v>2780</v>
      </c>
      <c r="H1008" s="1" t="s">
        <v>185</v>
      </c>
      <c r="I1008" s="3" t="n">
        <v>41773</v>
      </c>
      <c r="J1008" s="1" t="s">
        <v>2530</v>
      </c>
      <c r="K1008" s="3" t="n">
        <v>45903</v>
      </c>
      <c r="L1008" s="3" t="n">
        <v>46198</v>
      </c>
      <c r="M1008" s="1" t="n">
        <v>1</v>
      </c>
      <c r="N1008" s="7" t="s">
        <v>230</v>
      </c>
      <c r="P1008" s="5" t="s">
        <v>26</v>
      </c>
    </row>
    <row r="1009" customFormat="false" ht="15" hidden="false" customHeight="true" outlineLevel="0" collapsed="false">
      <c r="A1009" s="1" t="s">
        <v>2515</v>
      </c>
      <c r="B1009" s="3" t="n">
        <v>46174</v>
      </c>
      <c r="C1009" s="1" t="s">
        <v>2516</v>
      </c>
      <c r="D1009" s="1" t="s">
        <v>3600</v>
      </c>
      <c r="E1009" s="8" t="s">
        <v>3601</v>
      </c>
      <c r="F1009" s="1" t="s">
        <v>3506</v>
      </c>
      <c r="G1009" s="1" t="s">
        <v>2780</v>
      </c>
      <c r="H1009" s="1" t="s">
        <v>140</v>
      </c>
      <c r="I1009" s="3" t="n">
        <v>42256</v>
      </c>
      <c r="J1009" s="1" t="s">
        <v>2530</v>
      </c>
      <c r="K1009" s="3" t="n">
        <v>45903</v>
      </c>
      <c r="L1009" s="3" t="n">
        <v>46198</v>
      </c>
      <c r="M1009" s="1" t="n">
        <v>1</v>
      </c>
      <c r="N1009" s="7" t="s">
        <v>230</v>
      </c>
      <c r="P1009" s="5" t="s">
        <v>26</v>
      </c>
    </row>
    <row r="1010" customFormat="false" ht="15" hidden="false" customHeight="true" outlineLevel="0" collapsed="false">
      <c r="A1010" s="1" t="s">
        <v>2515</v>
      </c>
      <c r="B1010" s="3" t="n">
        <v>46174</v>
      </c>
      <c r="C1010" s="1" t="s">
        <v>2516</v>
      </c>
      <c r="D1010" s="1" t="s">
        <v>3602</v>
      </c>
      <c r="E1010" s="8" t="s">
        <v>3603</v>
      </c>
      <c r="F1010" s="1" t="s">
        <v>3604</v>
      </c>
      <c r="G1010" s="1" t="s">
        <v>2780</v>
      </c>
      <c r="H1010" s="1" t="s">
        <v>185</v>
      </c>
      <c r="I1010" s="3" t="n">
        <v>41346</v>
      </c>
      <c r="J1010" s="1" t="s">
        <v>2530</v>
      </c>
      <c r="K1010" s="3" t="n">
        <v>45903</v>
      </c>
      <c r="L1010" s="3" t="n">
        <v>46198</v>
      </c>
      <c r="M1010" s="1" t="n">
        <v>1</v>
      </c>
      <c r="N1010" s="7" t="s">
        <v>230</v>
      </c>
      <c r="P1010" s="5" t="s">
        <v>26</v>
      </c>
    </row>
    <row r="1011" customFormat="false" ht="15" hidden="false" customHeight="true" outlineLevel="0" collapsed="false">
      <c r="A1011" s="1" t="s">
        <v>2515</v>
      </c>
      <c r="B1011" s="3" t="n">
        <v>46174</v>
      </c>
      <c r="C1011" s="1" t="s">
        <v>2516</v>
      </c>
      <c r="D1011" s="1" t="s">
        <v>3605</v>
      </c>
      <c r="E1011" s="8" t="s">
        <v>3606</v>
      </c>
      <c r="F1011" s="1" t="s">
        <v>3607</v>
      </c>
      <c r="G1011" s="1" t="s">
        <v>3608</v>
      </c>
      <c r="H1011" s="1" t="s">
        <v>140</v>
      </c>
      <c r="I1011" s="3" t="n">
        <v>42182</v>
      </c>
      <c r="J1011" s="1" t="s">
        <v>2530</v>
      </c>
      <c r="K1011" s="3" t="n">
        <v>45903</v>
      </c>
      <c r="L1011" s="3" t="n">
        <v>46198</v>
      </c>
      <c r="M1011" s="1" t="n">
        <v>1</v>
      </c>
      <c r="N1011" s="7" t="s">
        <v>230</v>
      </c>
      <c r="P1011" s="5" t="s">
        <v>26</v>
      </c>
    </row>
    <row r="1012" customFormat="false" ht="15" hidden="false" customHeight="true" outlineLevel="0" collapsed="false">
      <c r="A1012" s="1" t="s">
        <v>2515</v>
      </c>
      <c r="B1012" s="3" t="n">
        <v>46174</v>
      </c>
      <c r="C1012" s="1" t="s">
        <v>2516</v>
      </c>
      <c r="D1012" s="1" t="s">
        <v>3609</v>
      </c>
      <c r="E1012" s="8" t="s">
        <v>3610</v>
      </c>
      <c r="F1012" s="1" t="s">
        <v>3611</v>
      </c>
      <c r="G1012" s="1" t="s">
        <v>3612</v>
      </c>
      <c r="H1012" s="1" t="s">
        <v>22</v>
      </c>
      <c r="I1012" s="3" t="n">
        <v>43339</v>
      </c>
      <c r="J1012" s="1" t="s">
        <v>2521</v>
      </c>
      <c r="K1012" s="3" t="n">
        <v>45903</v>
      </c>
      <c r="L1012" s="3" t="n">
        <v>46198</v>
      </c>
      <c r="M1012" s="1" t="n">
        <v>1</v>
      </c>
      <c r="N1012" s="7" t="s">
        <v>230</v>
      </c>
      <c r="P1012" s="5" t="s">
        <v>26</v>
      </c>
    </row>
    <row r="1013" customFormat="false" ht="15" hidden="false" customHeight="true" outlineLevel="0" collapsed="false">
      <c r="A1013" s="1" t="s">
        <v>2515</v>
      </c>
      <c r="B1013" s="3" t="n">
        <v>46174</v>
      </c>
      <c r="C1013" s="1" t="s">
        <v>2516</v>
      </c>
      <c r="D1013" s="1" t="s">
        <v>3613</v>
      </c>
      <c r="E1013" s="8" t="s">
        <v>3614</v>
      </c>
      <c r="F1013" s="1" t="s">
        <v>3615</v>
      </c>
      <c r="G1013" s="1" t="s">
        <v>3616</v>
      </c>
      <c r="H1013" s="1" t="s">
        <v>128</v>
      </c>
      <c r="I1013" s="3" t="n">
        <v>41264</v>
      </c>
      <c r="J1013" s="1" t="s">
        <v>2530</v>
      </c>
      <c r="K1013" s="3" t="n">
        <v>45903</v>
      </c>
      <c r="L1013" s="3" t="n">
        <v>46198</v>
      </c>
      <c r="M1013" s="1" t="n">
        <v>1</v>
      </c>
      <c r="N1013" s="7" t="s">
        <v>230</v>
      </c>
      <c r="P1013" s="5" t="s">
        <v>26</v>
      </c>
    </row>
    <row r="1014" customFormat="false" ht="15" hidden="false" customHeight="true" outlineLevel="0" collapsed="false">
      <c r="A1014" s="1" t="s">
        <v>2515</v>
      </c>
      <c r="B1014" s="3" t="n">
        <v>46174</v>
      </c>
      <c r="C1014" s="1" t="s">
        <v>2516</v>
      </c>
      <c r="D1014" s="1" t="s">
        <v>3617</v>
      </c>
      <c r="E1014" s="8" t="s">
        <v>3618</v>
      </c>
      <c r="F1014" s="1" t="s">
        <v>1593</v>
      </c>
      <c r="G1014" s="1" t="s">
        <v>3619</v>
      </c>
      <c r="H1014" s="1" t="s">
        <v>59</v>
      </c>
      <c r="I1014" s="3" t="n">
        <v>43529</v>
      </c>
      <c r="J1014" s="1" t="s">
        <v>2521</v>
      </c>
      <c r="K1014" s="3" t="n">
        <v>45903</v>
      </c>
      <c r="L1014" s="3" t="n">
        <v>46198</v>
      </c>
      <c r="M1014" s="1" t="n">
        <v>1</v>
      </c>
      <c r="N1014" s="7" t="s">
        <v>230</v>
      </c>
      <c r="P1014" s="6" t="s">
        <v>39</v>
      </c>
    </row>
    <row r="1015" customFormat="false" ht="15" hidden="false" customHeight="true" outlineLevel="0" collapsed="false">
      <c r="A1015" s="1" t="s">
        <v>2515</v>
      </c>
      <c r="B1015" s="3" t="n">
        <v>46174</v>
      </c>
      <c r="C1015" s="1" t="s">
        <v>2516</v>
      </c>
      <c r="D1015" s="1" t="s">
        <v>3620</v>
      </c>
      <c r="E1015" s="8" t="s">
        <v>3621</v>
      </c>
      <c r="F1015" s="1" t="s">
        <v>1099</v>
      </c>
      <c r="G1015" s="1" t="s">
        <v>3622</v>
      </c>
      <c r="H1015" s="1" t="s">
        <v>84</v>
      </c>
      <c r="I1015" s="3" t="n">
        <v>42964</v>
      </c>
      <c r="J1015" s="1" t="s">
        <v>2521</v>
      </c>
      <c r="K1015" s="3" t="n">
        <v>45903</v>
      </c>
      <c r="L1015" s="3" t="n">
        <v>46198</v>
      </c>
      <c r="M1015" s="1" t="n">
        <v>1</v>
      </c>
      <c r="N1015" s="7" t="s">
        <v>230</v>
      </c>
      <c r="P1015" s="5" t="s">
        <v>26</v>
      </c>
    </row>
    <row r="1016" customFormat="false" ht="15" hidden="false" customHeight="true" outlineLevel="0" collapsed="false">
      <c r="A1016" s="1" t="s">
        <v>2515</v>
      </c>
      <c r="B1016" s="3" t="n">
        <v>46174</v>
      </c>
      <c r="C1016" s="1" t="s">
        <v>2516</v>
      </c>
      <c r="D1016" s="1" t="s">
        <v>3623</v>
      </c>
      <c r="E1016" s="8" t="s">
        <v>3624</v>
      </c>
      <c r="F1016" s="1" t="s">
        <v>3625</v>
      </c>
      <c r="G1016" s="1" t="s">
        <v>3626</v>
      </c>
      <c r="H1016" s="1" t="s">
        <v>59</v>
      </c>
      <c r="I1016" s="3" t="n">
        <v>43799</v>
      </c>
      <c r="J1016" s="1" t="s">
        <v>2521</v>
      </c>
      <c r="K1016" s="3" t="n">
        <v>45903</v>
      </c>
      <c r="L1016" s="3" t="n">
        <v>46198</v>
      </c>
      <c r="M1016" s="1" t="n">
        <v>1</v>
      </c>
      <c r="N1016" s="7" t="s">
        <v>230</v>
      </c>
      <c r="P1016" s="5" t="s">
        <v>26</v>
      </c>
    </row>
    <row r="1017" customFormat="false" ht="15" hidden="false" customHeight="true" outlineLevel="0" collapsed="false">
      <c r="A1017" s="1" t="s">
        <v>2515</v>
      </c>
      <c r="B1017" s="3" t="n">
        <v>46174</v>
      </c>
      <c r="C1017" s="1" t="s">
        <v>2516</v>
      </c>
      <c r="D1017" s="1" t="s">
        <v>3627</v>
      </c>
      <c r="E1017" s="8" t="s">
        <v>3628</v>
      </c>
      <c r="F1017" s="1" t="s">
        <v>3629</v>
      </c>
      <c r="G1017" s="1" t="s">
        <v>3630</v>
      </c>
      <c r="H1017" s="1" t="s">
        <v>37</v>
      </c>
      <c r="I1017" s="3" t="n">
        <v>42573</v>
      </c>
      <c r="J1017" s="1" t="s">
        <v>2521</v>
      </c>
      <c r="K1017" s="3" t="n">
        <v>45903</v>
      </c>
      <c r="L1017" s="3" t="n">
        <v>46198</v>
      </c>
      <c r="M1017" s="1" t="n">
        <v>1</v>
      </c>
      <c r="N1017" s="7" t="s">
        <v>230</v>
      </c>
      <c r="P1017" s="5" t="s">
        <v>26</v>
      </c>
    </row>
    <row r="1018" customFormat="false" ht="15" hidden="false" customHeight="true" outlineLevel="0" collapsed="false">
      <c r="A1018" s="1" t="s">
        <v>2515</v>
      </c>
      <c r="B1018" s="3" t="n">
        <v>46174</v>
      </c>
      <c r="C1018" s="1" t="s">
        <v>2516</v>
      </c>
      <c r="D1018" s="1" t="s">
        <v>3631</v>
      </c>
      <c r="E1018" s="8" t="s">
        <v>3632</v>
      </c>
      <c r="F1018" s="1" t="s">
        <v>3607</v>
      </c>
      <c r="G1018" s="1" t="s">
        <v>3633</v>
      </c>
      <c r="H1018" s="1" t="s">
        <v>37</v>
      </c>
      <c r="I1018" s="3" t="n">
        <v>42539</v>
      </c>
      <c r="J1018" s="1" t="s">
        <v>2521</v>
      </c>
      <c r="K1018" s="3" t="n">
        <v>45903</v>
      </c>
      <c r="L1018" s="3" t="n">
        <v>46198</v>
      </c>
      <c r="M1018" s="1" t="n">
        <v>1</v>
      </c>
      <c r="N1018" s="7" t="s">
        <v>230</v>
      </c>
      <c r="P1018" s="5" t="s">
        <v>26</v>
      </c>
    </row>
    <row r="1019" customFormat="false" ht="15" hidden="false" customHeight="true" outlineLevel="0" collapsed="false">
      <c r="A1019" s="1" t="s">
        <v>2515</v>
      </c>
      <c r="B1019" s="3" t="n">
        <v>46174</v>
      </c>
      <c r="C1019" s="1" t="s">
        <v>2516</v>
      </c>
      <c r="D1019" s="1" t="s">
        <v>3634</v>
      </c>
      <c r="E1019" s="8" t="s">
        <v>3635</v>
      </c>
      <c r="F1019" s="1" t="s">
        <v>3636</v>
      </c>
      <c r="G1019" s="1" t="s">
        <v>3637</v>
      </c>
      <c r="H1019" s="1" t="s">
        <v>2555</v>
      </c>
      <c r="I1019" s="3" t="n">
        <v>39541</v>
      </c>
      <c r="J1019" s="1" t="s">
        <v>2526</v>
      </c>
      <c r="K1019" s="3" t="n">
        <v>45903</v>
      </c>
      <c r="L1019" s="3" t="n">
        <v>46198</v>
      </c>
      <c r="M1019" s="1" t="n">
        <v>1</v>
      </c>
      <c r="N1019" s="7" t="s">
        <v>230</v>
      </c>
      <c r="P1019" s="5" t="s">
        <v>26</v>
      </c>
    </row>
    <row r="1020" customFormat="false" ht="15" hidden="false" customHeight="true" outlineLevel="0" collapsed="false">
      <c r="A1020" s="1" t="s">
        <v>2515</v>
      </c>
      <c r="B1020" s="3" t="n">
        <v>46174</v>
      </c>
      <c r="C1020" s="1" t="s">
        <v>2516</v>
      </c>
      <c r="D1020" s="1" t="s">
        <v>3638</v>
      </c>
      <c r="E1020" s="8" t="s">
        <v>3639</v>
      </c>
      <c r="F1020" s="1" t="s">
        <v>2880</v>
      </c>
      <c r="G1020" s="1" t="s">
        <v>3640</v>
      </c>
      <c r="H1020" s="1" t="s">
        <v>2539</v>
      </c>
      <c r="I1020" s="3" t="n">
        <v>40862</v>
      </c>
      <c r="J1020" s="1" t="s">
        <v>2526</v>
      </c>
      <c r="K1020" s="3" t="n">
        <v>45903</v>
      </c>
      <c r="L1020" s="3" t="n">
        <v>46198</v>
      </c>
      <c r="M1020" s="1" t="n">
        <v>1</v>
      </c>
      <c r="N1020" s="7" t="s">
        <v>230</v>
      </c>
      <c r="P1020" s="5" t="s">
        <v>26</v>
      </c>
    </row>
    <row r="1021" customFormat="false" ht="15" hidden="false" customHeight="true" outlineLevel="0" collapsed="false">
      <c r="A1021" s="1" t="s">
        <v>2515</v>
      </c>
      <c r="B1021" s="3" t="n">
        <v>46174</v>
      </c>
      <c r="C1021" s="1" t="s">
        <v>2516</v>
      </c>
      <c r="D1021" s="1" t="s">
        <v>3641</v>
      </c>
      <c r="E1021" s="8" t="s">
        <v>3642</v>
      </c>
      <c r="F1021" s="1" t="s">
        <v>3643</v>
      </c>
      <c r="G1021" s="1" t="s">
        <v>3644</v>
      </c>
      <c r="H1021" s="1" t="s">
        <v>44</v>
      </c>
      <c r="I1021" s="3" t="n">
        <v>40943</v>
      </c>
      <c r="J1021" s="1" t="s">
        <v>2526</v>
      </c>
      <c r="K1021" s="3" t="n">
        <v>45903</v>
      </c>
      <c r="L1021" s="3" t="n">
        <v>46198</v>
      </c>
      <c r="M1021" s="1" t="n">
        <v>1</v>
      </c>
      <c r="N1021" s="7" t="s">
        <v>230</v>
      </c>
      <c r="P1021" s="5" t="s">
        <v>26</v>
      </c>
    </row>
    <row r="1022" customFormat="false" ht="15" hidden="false" customHeight="true" outlineLevel="0" collapsed="false">
      <c r="A1022" s="1" t="s">
        <v>2515</v>
      </c>
      <c r="B1022" s="3" t="n">
        <v>46174</v>
      </c>
      <c r="C1022" s="1" t="s">
        <v>2516</v>
      </c>
      <c r="D1022" s="1" t="s">
        <v>3645</v>
      </c>
      <c r="E1022" s="8" t="s">
        <v>3646</v>
      </c>
      <c r="F1022" s="1" t="s">
        <v>3647</v>
      </c>
      <c r="G1022" s="1" t="s">
        <v>3648</v>
      </c>
      <c r="H1022" s="1" t="s">
        <v>44</v>
      </c>
      <c r="I1022" s="3" t="n">
        <v>40904</v>
      </c>
      <c r="J1022" s="1" t="s">
        <v>2526</v>
      </c>
      <c r="K1022" s="3" t="n">
        <v>45903</v>
      </c>
      <c r="L1022" s="3" t="n">
        <v>46198</v>
      </c>
      <c r="M1022" s="1" t="n">
        <v>1</v>
      </c>
      <c r="N1022" s="7" t="s">
        <v>230</v>
      </c>
      <c r="P1022" s="5" t="s">
        <v>26</v>
      </c>
    </row>
    <row r="1023" customFormat="false" ht="15" hidden="false" customHeight="true" outlineLevel="0" collapsed="false">
      <c r="A1023" s="1" t="s">
        <v>2515</v>
      </c>
      <c r="B1023" s="3" t="n">
        <v>46174</v>
      </c>
      <c r="C1023" s="1" t="s">
        <v>2516</v>
      </c>
      <c r="D1023" s="1" t="s">
        <v>3649</v>
      </c>
      <c r="E1023" s="8" t="s">
        <v>3650</v>
      </c>
      <c r="F1023" s="1" t="s">
        <v>3651</v>
      </c>
      <c r="G1023" s="1" t="s">
        <v>3652</v>
      </c>
      <c r="H1023" s="1" t="s">
        <v>2539</v>
      </c>
      <c r="I1023" s="3" t="n">
        <v>40553</v>
      </c>
      <c r="J1023" s="1" t="s">
        <v>2526</v>
      </c>
      <c r="K1023" s="3" t="n">
        <v>45903</v>
      </c>
      <c r="L1023" s="3" t="n">
        <v>46198</v>
      </c>
      <c r="M1023" s="1" t="n">
        <v>1</v>
      </c>
      <c r="N1023" s="7" t="s">
        <v>230</v>
      </c>
      <c r="P1023" s="5" t="s">
        <v>26</v>
      </c>
    </row>
    <row r="1024" customFormat="false" ht="15" hidden="false" customHeight="true" outlineLevel="0" collapsed="false">
      <c r="A1024" s="1" t="s">
        <v>2515</v>
      </c>
      <c r="B1024" s="3" t="n">
        <v>46174</v>
      </c>
      <c r="C1024" s="1" t="s">
        <v>2516</v>
      </c>
      <c r="D1024" s="1" t="s">
        <v>3653</v>
      </c>
      <c r="E1024" s="8" t="s">
        <v>3654</v>
      </c>
      <c r="F1024" s="1" t="s">
        <v>3607</v>
      </c>
      <c r="G1024" s="1" t="s">
        <v>1431</v>
      </c>
      <c r="H1024" s="1" t="s">
        <v>185</v>
      </c>
      <c r="I1024" s="3" t="n">
        <v>41632</v>
      </c>
      <c r="J1024" s="1" t="s">
        <v>2530</v>
      </c>
      <c r="K1024" s="3" t="n">
        <v>45903</v>
      </c>
      <c r="L1024" s="3" t="n">
        <v>46198</v>
      </c>
      <c r="M1024" s="1" t="n">
        <v>1</v>
      </c>
      <c r="N1024" s="7" t="s">
        <v>230</v>
      </c>
      <c r="P1024" s="5" t="s">
        <v>26</v>
      </c>
    </row>
    <row r="1025" customFormat="false" ht="15" hidden="false" customHeight="true" outlineLevel="0" collapsed="false">
      <c r="A1025" s="1" t="s">
        <v>2515</v>
      </c>
      <c r="B1025" s="3" t="n">
        <v>46174</v>
      </c>
      <c r="C1025" s="1" t="s">
        <v>2516</v>
      </c>
      <c r="D1025" s="1" t="s">
        <v>3655</v>
      </c>
      <c r="E1025" s="8" t="s">
        <v>3656</v>
      </c>
      <c r="F1025" s="1" t="s">
        <v>124</v>
      </c>
      <c r="G1025" s="1" t="s">
        <v>3657</v>
      </c>
      <c r="H1025" s="1" t="s">
        <v>2525</v>
      </c>
      <c r="I1025" s="3" t="n">
        <v>39843</v>
      </c>
      <c r="J1025" s="1" t="s">
        <v>2526</v>
      </c>
      <c r="K1025" s="3" t="n">
        <v>45903</v>
      </c>
      <c r="L1025" s="3" t="n">
        <v>46198</v>
      </c>
      <c r="M1025" s="1" t="n">
        <v>1</v>
      </c>
      <c r="N1025" s="7" t="s">
        <v>230</v>
      </c>
      <c r="P1025" s="5" t="s">
        <v>26</v>
      </c>
    </row>
    <row r="1026" customFormat="false" ht="15" hidden="false" customHeight="true" outlineLevel="0" collapsed="false">
      <c r="A1026" s="1" t="s">
        <v>2515</v>
      </c>
      <c r="B1026" s="3" t="n">
        <v>46174</v>
      </c>
      <c r="C1026" s="1" t="s">
        <v>2516</v>
      </c>
      <c r="D1026" s="1" t="s">
        <v>3658</v>
      </c>
      <c r="E1026" s="8" t="s">
        <v>3659</v>
      </c>
      <c r="F1026" s="1" t="s">
        <v>3660</v>
      </c>
      <c r="G1026" s="1" t="s">
        <v>3661</v>
      </c>
      <c r="H1026" s="1" t="s">
        <v>185</v>
      </c>
      <c r="I1026" s="3" t="n">
        <v>41797</v>
      </c>
      <c r="J1026" s="1" t="s">
        <v>2530</v>
      </c>
      <c r="K1026" s="3" t="n">
        <v>45903</v>
      </c>
      <c r="L1026" s="3" t="n">
        <v>46198</v>
      </c>
      <c r="M1026" s="1" t="n">
        <v>1</v>
      </c>
      <c r="N1026" s="7" t="s">
        <v>230</v>
      </c>
      <c r="P1026" s="5" t="s">
        <v>26</v>
      </c>
    </row>
    <row r="1027" customFormat="false" ht="15" hidden="false" customHeight="true" outlineLevel="0" collapsed="false">
      <c r="A1027" s="1" t="s">
        <v>2515</v>
      </c>
      <c r="B1027" s="3" t="n">
        <v>46174</v>
      </c>
      <c r="C1027" s="1" t="s">
        <v>2516</v>
      </c>
      <c r="D1027" s="1" t="s">
        <v>3662</v>
      </c>
      <c r="E1027" s="8" t="s">
        <v>3663</v>
      </c>
      <c r="F1027" s="1" t="s">
        <v>3664</v>
      </c>
      <c r="G1027" s="1" t="s">
        <v>1782</v>
      </c>
      <c r="H1027" s="1" t="s">
        <v>140</v>
      </c>
      <c r="I1027" s="3" t="n">
        <v>42224</v>
      </c>
      <c r="J1027" s="1" t="s">
        <v>2530</v>
      </c>
      <c r="K1027" s="3" t="n">
        <v>45903</v>
      </c>
      <c r="L1027" s="3" t="n">
        <v>46198</v>
      </c>
      <c r="M1027" s="1" t="n">
        <v>1</v>
      </c>
      <c r="N1027" s="7" t="s">
        <v>230</v>
      </c>
      <c r="P1027" s="5" t="s">
        <v>26</v>
      </c>
    </row>
    <row r="1028" customFormat="false" ht="15" hidden="false" customHeight="true" outlineLevel="0" collapsed="false">
      <c r="A1028" s="1" t="s">
        <v>2515</v>
      </c>
      <c r="B1028" s="3" t="n">
        <v>46174</v>
      </c>
      <c r="C1028" s="1" t="s">
        <v>2516</v>
      </c>
      <c r="D1028" s="1" t="s">
        <v>3665</v>
      </c>
      <c r="E1028" s="8" t="s">
        <v>3666</v>
      </c>
      <c r="F1028" s="1" t="s">
        <v>3667</v>
      </c>
      <c r="G1028" s="1" t="s">
        <v>3668</v>
      </c>
      <c r="H1028" s="1" t="s">
        <v>37</v>
      </c>
      <c r="I1028" s="3" t="n">
        <v>42600</v>
      </c>
      <c r="J1028" s="1" t="s">
        <v>2521</v>
      </c>
      <c r="K1028" s="3" t="n">
        <v>45903</v>
      </c>
      <c r="L1028" s="3" t="n">
        <v>46198</v>
      </c>
      <c r="M1028" s="1" t="n">
        <v>1</v>
      </c>
      <c r="N1028" s="7" t="s">
        <v>230</v>
      </c>
      <c r="P1028" s="5" t="s">
        <v>26</v>
      </c>
    </row>
    <row r="1029" customFormat="false" ht="15" hidden="false" customHeight="true" outlineLevel="0" collapsed="false">
      <c r="A1029" s="1" t="s">
        <v>2515</v>
      </c>
      <c r="B1029" s="3" t="n">
        <v>46174</v>
      </c>
      <c r="C1029" s="1" t="s">
        <v>2516</v>
      </c>
      <c r="D1029" s="1" t="s">
        <v>3669</v>
      </c>
      <c r="E1029" s="8" t="s">
        <v>3670</v>
      </c>
      <c r="F1029" s="1" t="s">
        <v>3671</v>
      </c>
      <c r="G1029" s="1" t="s">
        <v>3672</v>
      </c>
      <c r="H1029" s="1" t="s">
        <v>128</v>
      </c>
      <c r="I1029" s="3" t="n">
        <v>41479</v>
      </c>
      <c r="J1029" s="1" t="s">
        <v>2530</v>
      </c>
      <c r="K1029" s="3" t="n">
        <v>45903</v>
      </c>
      <c r="L1029" s="3" t="n">
        <v>46198</v>
      </c>
      <c r="M1029" s="1" t="n">
        <v>1</v>
      </c>
      <c r="N1029" s="7" t="s">
        <v>230</v>
      </c>
      <c r="P1029" s="5" t="s">
        <v>26</v>
      </c>
    </row>
    <row r="1030" customFormat="false" ht="15" hidden="false" customHeight="true" outlineLevel="0" collapsed="false">
      <c r="A1030" s="1" t="s">
        <v>2515</v>
      </c>
      <c r="B1030" s="3" t="n">
        <v>46174</v>
      </c>
      <c r="C1030" s="1" t="s">
        <v>2516</v>
      </c>
      <c r="D1030" s="1" t="s">
        <v>3673</v>
      </c>
      <c r="E1030" s="8" t="s">
        <v>3674</v>
      </c>
      <c r="F1030" s="1" t="s">
        <v>1921</v>
      </c>
      <c r="G1030" s="1" t="s">
        <v>3675</v>
      </c>
      <c r="H1030" s="1" t="s">
        <v>84</v>
      </c>
      <c r="I1030" s="3" t="n">
        <v>42838</v>
      </c>
      <c r="J1030" s="1" t="s">
        <v>2521</v>
      </c>
      <c r="K1030" s="3" t="n">
        <v>45903</v>
      </c>
      <c r="L1030" s="3" t="n">
        <v>46198</v>
      </c>
      <c r="M1030" s="1" t="n">
        <v>1</v>
      </c>
      <c r="N1030" s="7" t="s">
        <v>230</v>
      </c>
      <c r="P1030" s="5" t="s">
        <v>26</v>
      </c>
    </row>
    <row r="1031" customFormat="false" ht="15" hidden="false" customHeight="true" outlineLevel="0" collapsed="false">
      <c r="A1031" s="1" t="s">
        <v>2515</v>
      </c>
      <c r="B1031" s="3" t="n">
        <v>46174</v>
      </c>
      <c r="C1031" s="1" t="s">
        <v>2516</v>
      </c>
      <c r="D1031" s="1" t="s">
        <v>3676</v>
      </c>
      <c r="E1031" s="8" t="s">
        <v>3677</v>
      </c>
      <c r="F1031" s="1" t="s">
        <v>3678</v>
      </c>
      <c r="G1031" s="1" t="s">
        <v>1770</v>
      </c>
      <c r="H1031" s="1" t="s">
        <v>2571</v>
      </c>
      <c r="I1031" s="3" t="n">
        <v>40324</v>
      </c>
      <c r="J1031" s="1" t="s">
        <v>2526</v>
      </c>
      <c r="K1031" s="3" t="n">
        <v>45903</v>
      </c>
      <c r="L1031" s="3" t="n">
        <v>46198</v>
      </c>
      <c r="M1031" s="1" t="n">
        <v>1</v>
      </c>
      <c r="N1031" s="7" t="s">
        <v>230</v>
      </c>
      <c r="P1031" s="5" t="s">
        <v>26</v>
      </c>
    </row>
    <row r="1032" customFormat="false" ht="15" hidden="false" customHeight="true" outlineLevel="0" collapsed="false">
      <c r="A1032" s="1" t="s">
        <v>2515</v>
      </c>
      <c r="B1032" s="3" t="n">
        <v>46174</v>
      </c>
      <c r="C1032" s="1" t="s">
        <v>2516</v>
      </c>
      <c r="D1032" s="1" t="s">
        <v>3679</v>
      </c>
      <c r="E1032" s="8" t="s">
        <v>3680</v>
      </c>
      <c r="F1032" s="1" t="s">
        <v>3681</v>
      </c>
      <c r="G1032" s="1" t="s">
        <v>3682</v>
      </c>
      <c r="H1032" s="1" t="s">
        <v>2539</v>
      </c>
      <c r="I1032" s="3" t="n">
        <v>40651</v>
      </c>
      <c r="J1032" s="1" t="s">
        <v>2526</v>
      </c>
      <c r="K1032" s="3" t="n">
        <v>45903</v>
      </c>
      <c r="L1032" s="3" t="n">
        <v>46198</v>
      </c>
      <c r="M1032" s="1" t="n">
        <v>1</v>
      </c>
      <c r="N1032" s="7" t="s">
        <v>230</v>
      </c>
      <c r="P1032" s="5" t="s">
        <v>26</v>
      </c>
    </row>
    <row r="1033" customFormat="false" ht="15" hidden="false" customHeight="true" outlineLevel="0" collapsed="false">
      <c r="A1033" s="1" t="s">
        <v>2515</v>
      </c>
      <c r="B1033" s="3" t="n">
        <v>46174</v>
      </c>
      <c r="C1033" s="1" t="s">
        <v>2516</v>
      </c>
      <c r="D1033" s="1" t="s">
        <v>3683</v>
      </c>
      <c r="E1033" s="8" t="s">
        <v>3684</v>
      </c>
      <c r="F1033" s="1" t="s">
        <v>3685</v>
      </c>
      <c r="G1033" s="1" t="s">
        <v>3686</v>
      </c>
      <c r="H1033" s="1" t="s">
        <v>31</v>
      </c>
      <c r="I1033" s="3" t="n">
        <v>44095</v>
      </c>
      <c r="J1033" s="1" t="s">
        <v>2521</v>
      </c>
      <c r="K1033" s="3" t="n">
        <v>45903</v>
      </c>
      <c r="L1033" s="3" t="n">
        <v>46198</v>
      </c>
      <c r="M1033" s="1" t="n">
        <v>1</v>
      </c>
      <c r="N1033" s="7" t="s">
        <v>230</v>
      </c>
      <c r="P1033" s="5" t="s">
        <v>26</v>
      </c>
    </row>
    <row r="1034" customFormat="false" ht="15" hidden="false" customHeight="true" outlineLevel="0" collapsed="false">
      <c r="A1034" s="1" t="s">
        <v>2515</v>
      </c>
      <c r="B1034" s="3" t="n">
        <v>46174</v>
      </c>
      <c r="C1034" s="1" t="s">
        <v>2516</v>
      </c>
      <c r="D1034" s="1" t="s">
        <v>3687</v>
      </c>
      <c r="E1034" s="8" t="s">
        <v>3688</v>
      </c>
      <c r="F1034" s="1" t="s">
        <v>35</v>
      </c>
      <c r="G1034" s="1" t="s">
        <v>1760</v>
      </c>
      <c r="H1034" s="1" t="s">
        <v>185</v>
      </c>
      <c r="I1034" s="3" t="n">
        <v>41882</v>
      </c>
      <c r="J1034" s="1" t="s">
        <v>2530</v>
      </c>
      <c r="K1034" s="3" t="n">
        <v>45903</v>
      </c>
      <c r="L1034" s="3" t="n">
        <v>46198</v>
      </c>
      <c r="M1034" s="1" t="n">
        <v>1</v>
      </c>
      <c r="N1034" s="7" t="s">
        <v>230</v>
      </c>
      <c r="P1034" s="5" t="s">
        <v>26</v>
      </c>
    </row>
    <row r="1035" customFormat="false" ht="15" hidden="false" customHeight="true" outlineLevel="0" collapsed="false">
      <c r="A1035" s="1" t="s">
        <v>2515</v>
      </c>
      <c r="B1035" s="3" t="n">
        <v>46174</v>
      </c>
      <c r="C1035" s="1" t="s">
        <v>2516</v>
      </c>
      <c r="D1035" s="1" t="s">
        <v>3689</v>
      </c>
      <c r="E1035" s="8" t="s">
        <v>3690</v>
      </c>
      <c r="F1035" s="1" t="s">
        <v>3691</v>
      </c>
      <c r="G1035" s="1" t="s">
        <v>3692</v>
      </c>
      <c r="H1035" s="1" t="s">
        <v>44</v>
      </c>
      <c r="I1035" s="3" t="n">
        <v>40947</v>
      </c>
      <c r="J1035" s="1" t="s">
        <v>2526</v>
      </c>
      <c r="K1035" s="3" t="n">
        <v>45903</v>
      </c>
      <c r="L1035" s="3" t="n">
        <v>46198</v>
      </c>
      <c r="M1035" s="1" t="n">
        <v>1</v>
      </c>
      <c r="N1035" s="7" t="s">
        <v>230</v>
      </c>
      <c r="P1035" s="5" t="s">
        <v>26</v>
      </c>
    </row>
    <row r="1036" customFormat="false" ht="15" hidden="false" customHeight="true" outlineLevel="0" collapsed="false">
      <c r="A1036" s="1" t="s">
        <v>2515</v>
      </c>
      <c r="B1036" s="3" t="n">
        <v>46174</v>
      </c>
      <c r="C1036" s="1" t="s">
        <v>2516</v>
      </c>
      <c r="D1036" s="1" t="s">
        <v>3693</v>
      </c>
      <c r="E1036" s="8" t="s">
        <v>3694</v>
      </c>
      <c r="F1036" s="1" t="s">
        <v>3695</v>
      </c>
      <c r="G1036" s="1" t="s">
        <v>3696</v>
      </c>
      <c r="H1036" s="1" t="s">
        <v>84</v>
      </c>
      <c r="I1036" s="3" t="n">
        <v>42783</v>
      </c>
      <c r="J1036" s="1" t="s">
        <v>2521</v>
      </c>
      <c r="K1036" s="3" t="n">
        <v>45903</v>
      </c>
      <c r="L1036" s="3" t="n">
        <v>46198</v>
      </c>
      <c r="M1036" s="1" t="n">
        <v>1</v>
      </c>
      <c r="N1036" s="7" t="s">
        <v>230</v>
      </c>
      <c r="P1036" s="5" t="s">
        <v>26</v>
      </c>
    </row>
    <row r="1037" customFormat="false" ht="15" hidden="false" customHeight="true" outlineLevel="0" collapsed="false">
      <c r="A1037" s="1" t="s">
        <v>2515</v>
      </c>
      <c r="B1037" s="3" t="n">
        <v>46174</v>
      </c>
      <c r="C1037" s="1" t="s">
        <v>2516</v>
      </c>
      <c r="D1037" s="1" t="s">
        <v>3697</v>
      </c>
      <c r="E1037" s="8" t="s">
        <v>3698</v>
      </c>
      <c r="F1037" s="1" t="s">
        <v>3132</v>
      </c>
      <c r="G1037" s="1" t="s">
        <v>3699</v>
      </c>
      <c r="H1037" s="1" t="s">
        <v>140</v>
      </c>
      <c r="I1037" s="3" t="n">
        <v>42258</v>
      </c>
      <c r="J1037" s="1" t="s">
        <v>2530</v>
      </c>
      <c r="K1037" s="3" t="n">
        <v>45903</v>
      </c>
      <c r="L1037" s="3" t="n">
        <v>46198</v>
      </c>
      <c r="M1037" s="1" t="n">
        <v>1</v>
      </c>
      <c r="N1037" s="7" t="s">
        <v>230</v>
      </c>
      <c r="P1037" s="5" t="s">
        <v>26</v>
      </c>
    </row>
    <row r="1038" customFormat="false" ht="15" hidden="false" customHeight="true" outlineLevel="0" collapsed="false">
      <c r="A1038" s="1" t="s">
        <v>2515</v>
      </c>
      <c r="B1038" s="3" t="n">
        <v>46174</v>
      </c>
      <c r="C1038" s="1" t="s">
        <v>2516</v>
      </c>
      <c r="D1038" s="1" t="s">
        <v>3700</v>
      </c>
      <c r="E1038" s="8" t="s">
        <v>3701</v>
      </c>
      <c r="F1038" s="1" t="s">
        <v>2654</v>
      </c>
      <c r="G1038" s="1" t="s">
        <v>3702</v>
      </c>
      <c r="H1038" s="1" t="s">
        <v>22</v>
      </c>
      <c r="I1038" s="3" t="n">
        <v>43389</v>
      </c>
      <c r="J1038" s="1" t="s">
        <v>2521</v>
      </c>
      <c r="K1038" s="3" t="n">
        <v>45903</v>
      </c>
      <c r="L1038" s="3" t="n">
        <v>46198</v>
      </c>
      <c r="M1038" s="1" t="n">
        <v>1</v>
      </c>
      <c r="N1038" s="7" t="s">
        <v>230</v>
      </c>
      <c r="P1038" s="5" t="s">
        <v>26</v>
      </c>
    </row>
    <row r="1039" customFormat="false" ht="15" hidden="false" customHeight="true" outlineLevel="0" collapsed="false">
      <c r="A1039" s="1" t="s">
        <v>2515</v>
      </c>
      <c r="B1039" s="3" t="n">
        <v>46174</v>
      </c>
      <c r="C1039" s="1" t="s">
        <v>2516</v>
      </c>
      <c r="D1039" s="1" t="s">
        <v>3703</v>
      </c>
      <c r="E1039" s="8" t="s">
        <v>3704</v>
      </c>
      <c r="F1039" s="1" t="s">
        <v>2025</v>
      </c>
      <c r="G1039" s="1" t="s">
        <v>3705</v>
      </c>
      <c r="H1039" s="1" t="s">
        <v>2539</v>
      </c>
      <c r="I1039" s="3" t="n">
        <v>40555</v>
      </c>
      <c r="J1039" s="1" t="s">
        <v>2526</v>
      </c>
      <c r="K1039" s="3" t="n">
        <v>45903</v>
      </c>
      <c r="L1039" s="3" t="n">
        <v>46198</v>
      </c>
      <c r="M1039" s="1" t="n">
        <v>1</v>
      </c>
      <c r="N1039" s="7" t="s">
        <v>230</v>
      </c>
      <c r="P1039" s="5" t="s">
        <v>26</v>
      </c>
    </row>
    <row r="1040" customFormat="false" ht="15" hidden="false" customHeight="true" outlineLevel="0" collapsed="false">
      <c r="A1040" s="1" t="s">
        <v>2515</v>
      </c>
      <c r="B1040" s="3" t="n">
        <v>46174</v>
      </c>
      <c r="C1040" s="1" t="s">
        <v>2516</v>
      </c>
      <c r="D1040" s="1" t="s">
        <v>3706</v>
      </c>
      <c r="E1040" s="8" t="s">
        <v>3707</v>
      </c>
      <c r="F1040" s="1" t="s">
        <v>3708</v>
      </c>
      <c r="G1040" s="1" t="s">
        <v>3709</v>
      </c>
      <c r="H1040" s="1" t="s">
        <v>22</v>
      </c>
      <c r="I1040" s="3" t="n">
        <v>43075</v>
      </c>
      <c r="J1040" s="1" t="s">
        <v>2521</v>
      </c>
      <c r="K1040" s="3" t="n">
        <v>45903</v>
      </c>
      <c r="L1040" s="3" t="n">
        <v>46198</v>
      </c>
      <c r="M1040" s="1" t="n">
        <v>1</v>
      </c>
      <c r="N1040" s="7" t="s">
        <v>230</v>
      </c>
      <c r="P1040" s="5" t="s">
        <v>26</v>
      </c>
    </row>
    <row r="1041" customFormat="false" ht="15" hidden="false" customHeight="true" outlineLevel="0" collapsed="false">
      <c r="A1041" s="1" t="s">
        <v>2515</v>
      </c>
      <c r="B1041" s="3" t="n">
        <v>46174</v>
      </c>
      <c r="C1041" s="1" t="s">
        <v>2516</v>
      </c>
      <c r="D1041" s="1" t="s">
        <v>3710</v>
      </c>
      <c r="E1041" s="8" t="s">
        <v>3711</v>
      </c>
      <c r="F1041" s="1" t="s">
        <v>1737</v>
      </c>
      <c r="G1041" s="1" t="s">
        <v>3712</v>
      </c>
      <c r="H1041" s="1" t="s">
        <v>37</v>
      </c>
      <c r="I1041" s="3" t="n">
        <v>42574</v>
      </c>
      <c r="J1041" s="1" t="s">
        <v>2521</v>
      </c>
      <c r="K1041" s="3" t="n">
        <v>45903</v>
      </c>
      <c r="L1041" s="3" t="n">
        <v>46198</v>
      </c>
      <c r="M1041" s="1" t="n">
        <v>1</v>
      </c>
      <c r="N1041" s="7" t="s">
        <v>230</v>
      </c>
      <c r="P1041" s="5" t="s">
        <v>26</v>
      </c>
    </row>
    <row r="1042" customFormat="false" ht="15" hidden="false" customHeight="true" outlineLevel="0" collapsed="false">
      <c r="A1042" s="1" t="s">
        <v>2515</v>
      </c>
      <c r="B1042" s="3" t="n">
        <v>46174</v>
      </c>
      <c r="C1042" s="1" t="s">
        <v>2516</v>
      </c>
      <c r="D1042" s="1" t="s">
        <v>3713</v>
      </c>
      <c r="E1042" s="8" t="s">
        <v>3714</v>
      </c>
      <c r="F1042" s="1" t="s">
        <v>757</v>
      </c>
      <c r="G1042" s="1" t="s">
        <v>3715</v>
      </c>
      <c r="H1042" s="1" t="s">
        <v>37</v>
      </c>
      <c r="I1042" s="3" t="n">
        <v>42496</v>
      </c>
      <c r="J1042" s="1" t="s">
        <v>2521</v>
      </c>
      <c r="K1042" s="3" t="n">
        <v>45903</v>
      </c>
      <c r="L1042" s="3" t="n">
        <v>46198</v>
      </c>
      <c r="M1042" s="1" t="n">
        <v>1</v>
      </c>
      <c r="N1042" s="7" t="s">
        <v>230</v>
      </c>
      <c r="P1042" s="5" t="s">
        <v>26</v>
      </c>
    </row>
    <row r="1043" customFormat="false" ht="15" hidden="false" customHeight="true" outlineLevel="0" collapsed="false">
      <c r="A1043" s="1" t="s">
        <v>2515</v>
      </c>
      <c r="B1043" s="3" t="n">
        <v>46174</v>
      </c>
      <c r="C1043" s="1" t="s">
        <v>2516</v>
      </c>
      <c r="D1043" s="1" t="s">
        <v>3716</v>
      </c>
      <c r="E1043" s="8" t="s">
        <v>3717</v>
      </c>
      <c r="F1043" s="1" t="s">
        <v>3718</v>
      </c>
      <c r="G1043" s="1" t="s">
        <v>3719</v>
      </c>
      <c r="H1043" s="1" t="s">
        <v>59</v>
      </c>
      <c r="I1043" s="3" t="n">
        <v>43452</v>
      </c>
      <c r="J1043" s="1" t="s">
        <v>2521</v>
      </c>
      <c r="K1043" s="3" t="n">
        <v>45903</v>
      </c>
      <c r="L1043" s="3" t="n">
        <v>46198</v>
      </c>
      <c r="M1043" s="1" t="n">
        <v>1</v>
      </c>
      <c r="N1043" s="7" t="s">
        <v>230</v>
      </c>
      <c r="P1043" s="5" t="s">
        <v>26</v>
      </c>
    </row>
    <row r="1044" customFormat="false" ht="15" hidden="false" customHeight="true" outlineLevel="0" collapsed="false">
      <c r="A1044" s="1" t="s">
        <v>2515</v>
      </c>
      <c r="B1044" s="3" t="n">
        <v>46174</v>
      </c>
      <c r="C1044" s="1" t="s">
        <v>2516</v>
      </c>
      <c r="D1044" s="1" t="s">
        <v>3720</v>
      </c>
      <c r="E1044" s="8" t="s">
        <v>3721</v>
      </c>
      <c r="F1044" s="1" t="s">
        <v>3722</v>
      </c>
      <c r="G1044" s="1" t="s">
        <v>3723</v>
      </c>
      <c r="H1044" s="1" t="s">
        <v>185</v>
      </c>
      <c r="I1044" s="3" t="n">
        <v>41664</v>
      </c>
      <c r="J1044" s="1" t="s">
        <v>2530</v>
      </c>
      <c r="K1044" s="3" t="n">
        <v>45903</v>
      </c>
      <c r="L1044" s="3" t="n">
        <v>46198</v>
      </c>
      <c r="M1044" s="1" t="n">
        <v>1</v>
      </c>
      <c r="N1044" s="7" t="s">
        <v>230</v>
      </c>
      <c r="P1044" s="5" t="s">
        <v>26</v>
      </c>
    </row>
    <row r="1045" customFormat="false" ht="15" hidden="false" customHeight="true" outlineLevel="0" collapsed="false">
      <c r="A1045" s="1" t="s">
        <v>2515</v>
      </c>
      <c r="B1045" s="3" t="n">
        <v>46174</v>
      </c>
      <c r="C1045" s="1" t="s">
        <v>2516</v>
      </c>
      <c r="D1045" s="1" t="s">
        <v>3724</v>
      </c>
      <c r="E1045" s="8" t="s">
        <v>3725</v>
      </c>
      <c r="F1045" s="1" t="s">
        <v>3726</v>
      </c>
      <c r="G1045" s="1" t="s">
        <v>3727</v>
      </c>
      <c r="H1045" s="1" t="s">
        <v>84</v>
      </c>
      <c r="I1045" s="3" t="n">
        <v>42736</v>
      </c>
      <c r="J1045" s="1" t="s">
        <v>2521</v>
      </c>
      <c r="K1045" s="3" t="n">
        <v>45903</v>
      </c>
      <c r="L1045" s="3" t="n">
        <v>46198</v>
      </c>
      <c r="M1045" s="1" t="n">
        <v>1</v>
      </c>
      <c r="N1045" s="7" t="s">
        <v>230</v>
      </c>
      <c r="P1045" s="5" t="s">
        <v>26</v>
      </c>
    </row>
    <row r="1046" customFormat="false" ht="15" hidden="false" customHeight="true" outlineLevel="0" collapsed="false">
      <c r="A1046" s="1" t="s">
        <v>2515</v>
      </c>
      <c r="B1046" s="3" t="n">
        <v>46174</v>
      </c>
      <c r="C1046" s="1" t="s">
        <v>2516</v>
      </c>
      <c r="D1046" s="1" t="s">
        <v>3728</v>
      </c>
      <c r="E1046" s="8" t="s">
        <v>3729</v>
      </c>
      <c r="F1046" s="1" t="s">
        <v>124</v>
      </c>
      <c r="G1046" s="1" t="s">
        <v>1738</v>
      </c>
      <c r="H1046" s="1" t="s">
        <v>31</v>
      </c>
      <c r="I1046" s="3" t="n">
        <v>43826</v>
      </c>
      <c r="J1046" s="1" t="s">
        <v>2521</v>
      </c>
      <c r="K1046" s="3" t="n">
        <v>45903</v>
      </c>
      <c r="L1046" s="3" t="n">
        <v>46198</v>
      </c>
      <c r="M1046" s="1" t="n">
        <v>1</v>
      </c>
      <c r="N1046" s="7" t="s">
        <v>230</v>
      </c>
      <c r="P1046" s="5" t="s">
        <v>26</v>
      </c>
    </row>
    <row r="1047" customFormat="false" ht="15" hidden="false" customHeight="true" outlineLevel="0" collapsed="false">
      <c r="A1047" s="1" t="s">
        <v>2515</v>
      </c>
      <c r="B1047" s="3" t="n">
        <v>46174</v>
      </c>
      <c r="C1047" s="1" t="s">
        <v>2516</v>
      </c>
      <c r="D1047" s="1" t="s">
        <v>3730</v>
      </c>
      <c r="E1047" s="8" t="s">
        <v>3731</v>
      </c>
      <c r="F1047" s="1" t="s">
        <v>2949</v>
      </c>
      <c r="G1047" s="1" t="s">
        <v>1738</v>
      </c>
      <c r="H1047" s="1" t="s">
        <v>128</v>
      </c>
      <c r="I1047" s="3" t="n">
        <v>41675</v>
      </c>
      <c r="J1047" s="1" t="s">
        <v>2530</v>
      </c>
      <c r="K1047" s="3" t="n">
        <v>45903</v>
      </c>
      <c r="L1047" s="3" t="n">
        <v>46198</v>
      </c>
      <c r="M1047" s="1" t="n">
        <v>1</v>
      </c>
      <c r="N1047" s="7" t="s">
        <v>230</v>
      </c>
      <c r="P1047" s="5" t="s">
        <v>26</v>
      </c>
    </row>
    <row r="1048" customFormat="false" ht="15" hidden="false" customHeight="true" outlineLevel="0" collapsed="false">
      <c r="A1048" s="1" t="s">
        <v>2515</v>
      </c>
      <c r="B1048" s="3" t="n">
        <v>46174</v>
      </c>
      <c r="C1048" s="1" t="s">
        <v>2516</v>
      </c>
      <c r="D1048" s="1" t="s">
        <v>3732</v>
      </c>
      <c r="E1048" s="8" t="s">
        <v>3733</v>
      </c>
      <c r="F1048" s="1" t="s">
        <v>660</v>
      </c>
      <c r="G1048" s="1" t="s">
        <v>3734</v>
      </c>
      <c r="H1048" s="1" t="s">
        <v>2571</v>
      </c>
      <c r="I1048" s="3" t="n">
        <v>40503</v>
      </c>
      <c r="J1048" s="1" t="s">
        <v>2526</v>
      </c>
      <c r="K1048" s="3" t="n">
        <v>45903</v>
      </c>
      <c r="L1048" s="3" t="n">
        <v>46198</v>
      </c>
      <c r="M1048" s="1" t="n">
        <v>1</v>
      </c>
      <c r="N1048" s="7" t="s">
        <v>230</v>
      </c>
      <c r="P1048" s="5" t="s">
        <v>26</v>
      </c>
    </row>
    <row r="1049" customFormat="false" ht="15" hidden="false" customHeight="true" outlineLevel="0" collapsed="false">
      <c r="A1049" s="1" t="s">
        <v>2515</v>
      </c>
      <c r="B1049" s="3" t="n">
        <v>46174</v>
      </c>
      <c r="C1049" s="1" t="s">
        <v>2516</v>
      </c>
      <c r="D1049" s="1" t="s">
        <v>3735</v>
      </c>
      <c r="E1049" s="8" t="s">
        <v>3736</v>
      </c>
      <c r="F1049" s="1" t="s">
        <v>351</v>
      </c>
      <c r="G1049" s="1" t="s">
        <v>3737</v>
      </c>
      <c r="H1049" s="1" t="s">
        <v>2571</v>
      </c>
      <c r="I1049" s="3" t="n">
        <v>40355</v>
      </c>
      <c r="J1049" s="1" t="s">
        <v>2526</v>
      </c>
      <c r="K1049" s="3" t="n">
        <v>45903</v>
      </c>
      <c r="L1049" s="3" t="n">
        <v>46198</v>
      </c>
      <c r="M1049" s="1" t="n">
        <v>1</v>
      </c>
      <c r="N1049" s="7" t="s">
        <v>230</v>
      </c>
      <c r="P1049" s="5" t="s">
        <v>26</v>
      </c>
    </row>
    <row r="1050" customFormat="false" ht="15" hidden="false" customHeight="true" outlineLevel="0" collapsed="false">
      <c r="A1050" s="1" t="s">
        <v>2515</v>
      </c>
      <c r="B1050" s="3" t="n">
        <v>46174</v>
      </c>
      <c r="C1050" s="1" t="s">
        <v>2516</v>
      </c>
      <c r="D1050" s="1" t="s">
        <v>3738</v>
      </c>
      <c r="E1050" s="8" t="s">
        <v>3739</v>
      </c>
      <c r="F1050" s="1" t="s">
        <v>3740</v>
      </c>
      <c r="G1050" s="1" t="s">
        <v>3741</v>
      </c>
      <c r="H1050" s="1" t="s">
        <v>2571</v>
      </c>
      <c r="I1050" s="3" t="n">
        <v>40446</v>
      </c>
      <c r="J1050" s="1" t="s">
        <v>2526</v>
      </c>
      <c r="K1050" s="3" t="n">
        <v>45903</v>
      </c>
      <c r="L1050" s="3" t="n">
        <v>46198</v>
      </c>
      <c r="M1050" s="1" t="n">
        <v>1</v>
      </c>
      <c r="N1050" s="7" t="s">
        <v>230</v>
      </c>
      <c r="P1050" s="5" t="s">
        <v>26</v>
      </c>
    </row>
    <row r="1051" customFormat="false" ht="15" hidden="false" customHeight="true" outlineLevel="0" collapsed="false">
      <c r="A1051" s="1" t="s">
        <v>2515</v>
      </c>
      <c r="B1051" s="3" t="n">
        <v>46174</v>
      </c>
      <c r="C1051" s="1" t="s">
        <v>2516</v>
      </c>
      <c r="D1051" s="1" t="s">
        <v>3742</v>
      </c>
      <c r="E1051" s="8" t="s">
        <v>3743</v>
      </c>
      <c r="F1051" s="1" t="s">
        <v>2426</v>
      </c>
      <c r="G1051" s="1" t="s">
        <v>3744</v>
      </c>
      <c r="H1051" s="1" t="s">
        <v>37</v>
      </c>
      <c r="I1051" s="3" t="n">
        <v>42700</v>
      </c>
      <c r="J1051" s="1" t="s">
        <v>2521</v>
      </c>
      <c r="K1051" s="3" t="n">
        <v>45903</v>
      </c>
      <c r="L1051" s="3" t="n">
        <v>46198</v>
      </c>
      <c r="M1051" s="1" t="n">
        <v>1</v>
      </c>
      <c r="N1051" s="7" t="s">
        <v>230</v>
      </c>
      <c r="P1051" s="5" t="s">
        <v>26</v>
      </c>
    </row>
    <row r="1052" customFormat="false" ht="15" hidden="false" customHeight="true" outlineLevel="0" collapsed="false">
      <c r="A1052" s="1" t="s">
        <v>2515</v>
      </c>
      <c r="B1052" s="3" t="n">
        <v>46174</v>
      </c>
      <c r="C1052" s="1" t="s">
        <v>2516</v>
      </c>
      <c r="D1052" s="1" t="s">
        <v>3745</v>
      </c>
      <c r="E1052" s="8" t="s">
        <v>3746</v>
      </c>
      <c r="F1052" s="1" t="s">
        <v>3747</v>
      </c>
      <c r="G1052" s="1" t="s">
        <v>3748</v>
      </c>
      <c r="H1052" s="1" t="s">
        <v>2571</v>
      </c>
      <c r="I1052" s="3" t="n">
        <v>40360</v>
      </c>
      <c r="J1052" s="1" t="s">
        <v>2526</v>
      </c>
      <c r="K1052" s="3" t="n">
        <v>45903</v>
      </c>
      <c r="L1052" s="3" t="n">
        <v>46198</v>
      </c>
      <c r="M1052" s="1" t="n">
        <v>1</v>
      </c>
      <c r="N1052" s="7" t="s">
        <v>230</v>
      </c>
      <c r="P1052" s="5" t="s">
        <v>26</v>
      </c>
    </row>
    <row r="1053" customFormat="false" ht="15" hidden="false" customHeight="true" outlineLevel="0" collapsed="false">
      <c r="A1053" s="1" t="s">
        <v>2515</v>
      </c>
      <c r="B1053" s="3" t="n">
        <v>46174</v>
      </c>
      <c r="C1053" s="1" t="s">
        <v>2516</v>
      </c>
      <c r="D1053" s="1" t="s">
        <v>3749</v>
      </c>
      <c r="E1053" s="8" t="s">
        <v>3750</v>
      </c>
      <c r="F1053" s="1" t="s">
        <v>2747</v>
      </c>
      <c r="G1053" s="1" t="s">
        <v>3751</v>
      </c>
      <c r="H1053" s="1" t="s">
        <v>2571</v>
      </c>
      <c r="I1053" s="3" t="n">
        <v>40185</v>
      </c>
      <c r="J1053" s="1" t="s">
        <v>2526</v>
      </c>
      <c r="K1053" s="3" t="n">
        <v>45903</v>
      </c>
      <c r="L1053" s="3" t="n">
        <v>46198</v>
      </c>
      <c r="M1053" s="1" t="n">
        <v>1</v>
      </c>
      <c r="N1053" s="7" t="s">
        <v>230</v>
      </c>
      <c r="P1053" s="5" t="s">
        <v>26</v>
      </c>
    </row>
    <row r="1054" customFormat="false" ht="15" hidden="false" customHeight="true" outlineLevel="0" collapsed="false">
      <c r="A1054" s="1" t="s">
        <v>2515</v>
      </c>
      <c r="B1054" s="3" t="n">
        <v>46174</v>
      </c>
      <c r="C1054" s="1" t="s">
        <v>2516</v>
      </c>
      <c r="D1054" s="1" t="s">
        <v>3752</v>
      </c>
      <c r="E1054" s="8" t="s">
        <v>3753</v>
      </c>
      <c r="F1054" s="1" t="s">
        <v>2307</v>
      </c>
      <c r="G1054" s="1" t="s">
        <v>3754</v>
      </c>
      <c r="H1054" s="1" t="s">
        <v>185</v>
      </c>
      <c r="I1054" s="3" t="n">
        <v>41740</v>
      </c>
      <c r="J1054" s="1" t="s">
        <v>2530</v>
      </c>
      <c r="K1054" s="3" t="n">
        <v>45903</v>
      </c>
      <c r="L1054" s="3" t="n">
        <v>46198</v>
      </c>
      <c r="M1054" s="1" t="n">
        <v>1</v>
      </c>
      <c r="N1054" s="7" t="s">
        <v>230</v>
      </c>
      <c r="P1054" s="5" t="s">
        <v>26</v>
      </c>
    </row>
    <row r="1055" customFormat="false" ht="15" hidden="false" customHeight="true" outlineLevel="0" collapsed="false">
      <c r="A1055" s="1" t="s">
        <v>2515</v>
      </c>
      <c r="B1055" s="3" t="n">
        <v>46174</v>
      </c>
      <c r="C1055" s="1" t="s">
        <v>2516</v>
      </c>
      <c r="D1055" s="1" t="s">
        <v>3755</v>
      </c>
      <c r="E1055" s="8" t="s">
        <v>3756</v>
      </c>
      <c r="F1055" s="1" t="s">
        <v>3757</v>
      </c>
      <c r="G1055" s="1" t="s">
        <v>3758</v>
      </c>
      <c r="H1055" s="1" t="s">
        <v>2539</v>
      </c>
      <c r="I1055" s="3" t="n">
        <v>40530</v>
      </c>
      <c r="J1055" s="1" t="s">
        <v>2526</v>
      </c>
      <c r="K1055" s="3" t="n">
        <v>45903</v>
      </c>
      <c r="L1055" s="3" t="n">
        <v>46198</v>
      </c>
      <c r="M1055" s="1" t="n">
        <v>1</v>
      </c>
      <c r="N1055" s="7" t="s">
        <v>230</v>
      </c>
      <c r="P1055" s="5" t="s">
        <v>26</v>
      </c>
    </row>
    <row r="1056" customFormat="false" ht="15" hidden="false" customHeight="true" outlineLevel="0" collapsed="false">
      <c r="A1056" s="1" t="s">
        <v>2515</v>
      </c>
      <c r="B1056" s="3" t="n">
        <v>46174</v>
      </c>
      <c r="C1056" s="1" t="s">
        <v>2516</v>
      </c>
      <c r="D1056" s="1" t="s">
        <v>3759</v>
      </c>
      <c r="E1056" s="8" t="s">
        <v>3760</v>
      </c>
      <c r="F1056" s="1" t="s">
        <v>3761</v>
      </c>
      <c r="G1056" s="1" t="s">
        <v>3762</v>
      </c>
      <c r="H1056" s="1" t="s">
        <v>31</v>
      </c>
      <c r="I1056" s="3" t="n">
        <v>44030</v>
      </c>
      <c r="J1056" s="1" t="s">
        <v>2521</v>
      </c>
      <c r="K1056" s="3" t="n">
        <v>45903</v>
      </c>
      <c r="L1056" s="3" t="n">
        <v>46198</v>
      </c>
      <c r="M1056" s="1" t="n">
        <v>1</v>
      </c>
      <c r="N1056" s="7" t="s">
        <v>230</v>
      </c>
      <c r="P1056" s="6" t="s">
        <v>39</v>
      </c>
    </row>
    <row r="1057" customFormat="false" ht="15" hidden="false" customHeight="true" outlineLevel="0" collapsed="false">
      <c r="A1057" s="1" t="s">
        <v>2515</v>
      </c>
      <c r="B1057" s="3" t="n">
        <v>46174</v>
      </c>
      <c r="C1057" s="1" t="s">
        <v>2516</v>
      </c>
      <c r="D1057" s="1" t="s">
        <v>3763</v>
      </c>
      <c r="E1057" s="8" t="s">
        <v>3764</v>
      </c>
      <c r="F1057" s="1" t="s">
        <v>3765</v>
      </c>
      <c r="G1057" s="1" t="s">
        <v>3766</v>
      </c>
      <c r="H1057" s="1" t="s">
        <v>44</v>
      </c>
      <c r="I1057" s="3" t="n">
        <v>41015</v>
      </c>
      <c r="J1057" s="1" t="s">
        <v>2526</v>
      </c>
      <c r="K1057" s="3" t="n">
        <v>45903</v>
      </c>
      <c r="L1057" s="3" t="n">
        <v>46080</v>
      </c>
      <c r="M1057" s="1" t="n">
        <v>0.6</v>
      </c>
      <c r="N1057" s="7" t="s">
        <v>230</v>
      </c>
      <c r="P1057" s="6" t="s">
        <v>39</v>
      </c>
    </row>
    <row r="1058" customFormat="false" ht="15" hidden="false" customHeight="true" outlineLevel="0" collapsed="false">
      <c r="A1058" s="1" t="s">
        <v>2515</v>
      </c>
      <c r="B1058" s="3" t="n">
        <v>46174</v>
      </c>
      <c r="C1058" s="1" t="s">
        <v>2516</v>
      </c>
      <c r="D1058" s="1" t="s">
        <v>3767</v>
      </c>
      <c r="E1058" s="8" t="s">
        <v>3768</v>
      </c>
      <c r="F1058" s="1" t="s">
        <v>20</v>
      </c>
      <c r="G1058" s="1" t="s">
        <v>3769</v>
      </c>
      <c r="H1058" s="1" t="s">
        <v>140</v>
      </c>
      <c r="I1058" s="3" t="n">
        <v>42067</v>
      </c>
      <c r="J1058" s="1" t="s">
        <v>2530</v>
      </c>
      <c r="K1058" s="3" t="n">
        <v>45903</v>
      </c>
      <c r="L1058" s="3" t="n">
        <v>46198</v>
      </c>
      <c r="M1058" s="1" t="n">
        <v>1</v>
      </c>
      <c r="N1058" s="7" t="s">
        <v>230</v>
      </c>
      <c r="P1058" s="5" t="s">
        <v>26</v>
      </c>
    </row>
    <row r="1059" customFormat="false" ht="15" hidden="false" customHeight="true" outlineLevel="0" collapsed="false">
      <c r="A1059" s="1" t="s">
        <v>2515</v>
      </c>
      <c r="B1059" s="3" t="n">
        <v>46174</v>
      </c>
      <c r="C1059" s="1" t="s">
        <v>2516</v>
      </c>
      <c r="D1059" s="1" t="s">
        <v>3770</v>
      </c>
      <c r="E1059" s="8" t="s">
        <v>3771</v>
      </c>
      <c r="F1059" s="1" t="s">
        <v>3772</v>
      </c>
      <c r="G1059" s="1" t="s">
        <v>3773</v>
      </c>
      <c r="H1059" s="1" t="s">
        <v>2525</v>
      </c>
      <c r="I1059" s="3" t="n">
        <v>40106</v>
      </c>
      <c r="J1059" s="1" t="s">
        <v>2526</v>
      </c>
      <c r="K1059" s="3" t="n">
        <v>45903</v>
      </c>
      <c r="L1059" s="3" t="n">
        <v>46198</v>
      </c>
      <c r="M1059" s="1" t="n">
        <v>1</v>
      </c>
      <c r="N1059" s="7" t="s">
        <v>230</v>
      </c>
      <c r="P1059" s="5" t="s">
        <v>26</v>
      </c>
    </row>
    <row r="1060" customFormat="false" ht="15" hidden="false" customHeight="true" outlineLevel="0" collapsed="false">
      <c r="A1060" s="1" t="s">
        <v>2515</v>
      </c>
      <c r="B1060" s="3" t="n">
        <v>46174</v>
      </c>
      <c r="C1060" s="1" t="s">
        <v>2516</v>
      </c>
      <c r="D1060" s="1" t="s">
        <v>3774</v>
      </c>
      <c r="E1060" s="8" t="s">
        <v>3775</v>
      </c>
      <c r="F1060" s="1" t="s">
        <v>3572</v>
      </c>
      <c r="G1060" s="1" t="s">
        <v>3776</v>
      </c>
      <c r="H1060" s="1" t="s">
        <v>44</v>
      </c>
      <c r="I1060" s="3" t="n">
        <v>41195</v>
      </c>
      <c r="J1060" s="1" t="s">
        <v>2526</v>
      </c>
      <c r="K1060" s="3" t="n">
        <v>45903</v>
      </c>
      <c r="L1060" s="3" t="n">
        <v>46198</v>
      </c>
      <c r="M1060" s="1" t="n">
        <v>1</v>
      </c>
      <c r="N1060" s="7" t="s">
        <v>230</v>
      </c>
      <c r="P1060" s="5" t="s">
        <v>26</v>
      </c>
    </row>
    <row r="1061" customFormat="false" ht="15" hidden="false" customHeight="true" outlineLevel="0" collapsed="false">
      <c r="A1061" s="1" t="s">
        <v>2515</v>
      </c>
      <c r="B1061" s="3" t="n">
        <v>46174</v>
      </c>
      <c r="C1061" s="1" t="s">
        <v>2516</v>
      </c>
      <c r="D1061" s="1" t="s">
        <v>3777</v>
      </c>
      <c r="E1061" s="8" t="s">
        <v>3778</v>
      </c>
      <c r="F1061" s="1" t="s">
        <v>2815</v>
      </c>
      <c r="G1061" s="1" t="s">
        <v>3779</v>
      </c>
      <c r="H1061" s="1" t="s">
        <v>140</v>
      </c>
      <c r="I1061" s="3" t="n">
        <v>41860</v>
      </c>
      <c r="J1061" s="1" t="s">
        <v>2530</v>
      </c>
      <c r="K1061" s="3" t="n">
        <v>45903</v>
      </c>
      <c r="L1061" s="3" t="n">
        <v>46198</v>
      </c>
      <c r="M1061" s="1" t="n">
        <v>1</v>
      </c>
      <c r="N1061" s="7" t="s">
        <v>230</v>
      </c>
      <c r="P1061" s="5" t="s">
        <v>26</v>
      </c>
    </row>
    <row r="1062" customFormat="false" ht="15" hidden="false" customHeight="true" outlineLevel="0" collapsed="false">
      <c r="A1062" s="1" t="s">
        <v>2515</v>
      </c>
      <c r="B1062" s="3" t="n">
        <v>46174</v>
      </c>
      <c r="C1062" s="1" t="s">
        <v>2516</v>
      </c>
      <c r="D1062" s="1" t="s">
        <v>3780</v>
      </c>
      <c r="E1062" s="8" t="s">
        <v>3781</v>
      </c>
      <c r="F1062" s="1" t="s">
        <v>3782</v>
      </c>
      <c r="G1062" s="1" t="s">
        <v>3783</v>
      </c>
      <c r="H1062" s="1" t="s">
        <v>37</v>
      </c>
      <c r="I1062" s="3" t="n">
        <v>42603</v>
      </c>
      <c r="J1062" s="1" t="s">
        <v>2521</v>
      </c>
      <c r="K1062" s="3" t="n">
        <v>45903</v>
      </c>
      <c r="L1062" s="3" t="n">
        <v>46198</v>
      </c>
      <c r="M1062" s="1" t="n">
        <v>1</v>
      </c>
      <c r="N1062" s="7" t="s">
        <v>230</v>
      </c>
      <c r="P1062" s="5" t="s">
        <v>26</v>
      </c>
    </row>
    <row r="1063" customFormat="false" ht="15" hidden="false" customHeight="true" outlineLevel="0" collapsed="false">
      <c r="A1063" s="1" t="s">
        <v>2515</v>
      </c>
      <c r="B1063" s="3" t="n">
        <v>46174</v>
      </c>
      <c r="C1063" s="1" t="s">
        <v>2516</v>
      </c>
      <c r="D1063" s="1" t="s">
        <v>3784</v>
      </c>
      <c r="E1063" s="8" t="s">
        <v>3785</v>
      </c>
      <c r="F1063" s="1" t="s">
        <v>3786</v>
      </c>
      <c r="G1063" s="1" t="s">
        <v>3787</v>
      </c>
      <c r="H1063" s="1" t="s">
        <v>22</v>
      </c>
      <c r="I1063" s="3" t="n">
        <v>43060</v>
      </c>
      <c r="J1063" s="1" t="s">
        <v>2521</v>
      </c>
      <c r="K1063" s="3" t="n">
        <v>45903</v>
      </c>
      <c r="L1063" s="3" t="n">
        <v>46198</v>
      </c>
      <c r="M1063" s="1" t="n">
        <v>1</v>
      </c>
      <c r="N1063" s="7" t="s">
        <v>230</v>
      </c>
      <c r="P1063" s="5" t="s">
        <v>26</v>
      </c>
    </row>
    <row r="1064" customFormat="false" ht="15" hidden="false" customHeight="true" outlineLevel="0" collapsed="false">
      <c r="A1064" s="1" t="s">
        <v>2515</v>
      </c>
      <c r="B1064" s="3" t="n">
        <v>46174</v>
      </c>
      <c r="C1064" s="1" t="s">
        <v>2516</v>
      </c>
      <c r="D1064" s="1" t="s">
        <v>3788</v>
      </c>
      <c r="E1064" s="8" t="s">
        <v>3789</v>
      </c>
      <c r="F1064" s="1" t="s">
        <v>3572</v>
      </c>
      <c r="G1064" s="1" t="s">
        <v>3790</v>
      </c>
      <c r="H1064" s="1" t="s">
        <v>2555</v>
      </c>
      <c r="I1064" s="3" t="n">
        <v>39589</v>
      </c>
      <c r="J1064" s="1" t="s">
        <v>2526</v>
      </c>
      <c r="K1064" s="3" t="n">
        <v>45903</v>
      </c>
      <c r="L1064" s="3" t="n">
        <v>46198</v>
      </c>
      <c r="M1064" s="1" t="n">
        <v>1</v>
      </c>
      <c r="N1064" s="7" t="s">
        <v>230</v>
      </c>
      <c r="P1064" s="5" t="s">
        <v>26</v>
      </c>
    </row>
    <row r="1065" customFormat="false" ht="15" hidden="false" customHeight="true" outlineLevel="0" collapsed="false">
      <c r="A1065" s="1" t="s">
        <v>2515</v>
      </c>
      <c r="B1065" s="3" t="n">
        <v>46174</v>
      </c>
      <c r="C1065" s="1" t="s">
        <v>2516</v>
      </c>
      <c r="D1065" s="1" t="s">
        <v>3791</v>
      </c>
      <c r="E1065" s="8" t="s">
        <v>3792</v>
      </c>
      <c r="F1065" s="1" t="s">
        <v>3375</v>
      </c>
      <c r="G1065" s="1" t="s">
        <v>2733</v>
      </c>
      <c r="H1065" s="1" t="s">
        <v>59</v>
      </c>
      <c r="I1065" s="3" t="n">
        <v>43614</v>
      </c>
      <c r="J1065" s="1" t="s">
        <v>2521</v>
      </c>
      <c r="K1065" s="3" t="n">
        <v>45903</v>
      </c>
      <c r="L1065" s="3" t="n">
        <v>46198</v>
      </c>
      <c r="M1065" s="1" t="n">
        <v>1</v>
      </c>
      <c r="N1065" s="7" t="s">
        <v>230</v>
      </c>
      <c r="P1065" s="5" t="s">
        <v>26</v>
      </c>
    </row>
    <row r="1066" customFormat="false" ht="15" hidden="false" customHeight="true" outlineLevel="0" collapsed="false">
      <c r="A1066" s="1" t="s">
        <v>2515</v>
      </c>
      <c r="B1066" s="3" t="n">
        <v>46174</v>
      </c>
      <c r="C1066" s="1" t="s">
        <v>2516</v>
      </c>
      <c r="D1066" s="1" t="s">
        <v>3793</v>
      </c>
      <c r="E1066" s="8" t="s">
        <v>3794</v>
      </c>
      <c r="F1066" s="1" t="s">
        <v>3795</v>
      </c>
      <c r="G1066" s="1" t="s">
        <v>3796</v>
      </c>
      <c r="H1066" s="1" t="s">
        <v>140</v>
      </c>
      <c r="I1066" s="3" t="n">
        <v>42186</v>
      </c>
      <c r="J1066" s="1" t="s">
        <v>2530</v>
      </c>
      <c r="K1066" s="3" t="n">
        <v>45903</v>
      </c>
      <c r="L1066" s="3" t="n">
        <v>46198</v>
      </c>
      <c r="M1066" s="1" t="n">
        <v>1</v>
      </c>
      <c r="N1066" s="7" t="s">
        <v>230</v>
      </c>
      <c r="P1066" s="5" t="s">
        <v>26</v>
      </c>
    </row>
    <row r="1067" customFormat="false" ht="15" hidden="false" customHeight="true" outlineLevel="0" collapsed="false">
      <c r="A1067" s="1" t="s">
        <v>2515</v>
      </c>
      <c r="B1067" s="3" t="n">
        <v>46174</v>
      </c>
      <c r="C1067" s="1" t="s">
        <v>2516</v>
      </c>
      <c r="D1067" s="1" t="s">
        <v>3797</v>
      </c>
      <c r="E1067" s="8" t="s">
        <v>3798</v>
      </c>
      <c r="F1067" s="1" t="s">
        <v>3799</v>
      </c>
      <c r="G1067" s="1" t="s">
        <v>3800</v>
      </c>
      <c r="H1067" s="1" t="s">
        <v>31</v>
      </c>
      <c r="I1067" s="3" t="n">
        <v>43837</v>
      </c>
      <c r="J1067" s="1" t="s">
        <v>2521</v>
      </c>
      <c r="K1067" s="3" t="n">
        <v>45903</v>
      </c>
      <c r="L1067" s="3" t="n">
        <v>46198</v>
      </c>
      <c r="M1067" s="1" t="n">
        <v>1</v>
      </c>
      <c r="N1067" s="7" t="s">
        <v>230</v>
      </c>
      <c r="P1067" s="5" t="s">
        <v>26</v>
      </c>
    </row>
    <row r="1068" customFormat="false" ht="15" hidden="false" customHeight="true" outlineLevel="0" collapsed="false">
      <c r="A1068" s="1" t="s">
        <v>2515</v>
      </c>
      <c r="B1068" s="3" t="n">
        <v>46174</v>
      </c>
      <c r="C1068" s="1" t="s">
        <v>2516</v>
      </c>
      <c r="D1068" s="1" t="s">
        <v>3801</v>
      </c>
      <c r="E1068" s="8" t="s">
        <v>3802</v>
      </c>
      <c r="F1068" s="1" t="s">
        <v>3803</v>
      </c>
      <c r="G1068" s="1" t="s">
        <v>3804</v>
      </c>
      <c r="H1068" s="1" t="s">
        <v>2539</v>
      </c>
      <c r="I1068" s="3" t="n">
        <v>40611</v>
      </c>
      <c r="J1068" s="1" t="s">
        <v>2526</v>
      </c>
      <c r="K1068" s="3" t="n">
        <v>45903</v>
      </c>
      <c r="L1068" s="3" t="n">
        <v>46198</v>
      </c>
      <c r="M1068" s="1" t="n">
        <v>1</v>
      </c>
      <c r="N1068" s="7" t="s">
        <v>230</v>
      </c>
      <c r="P1068" s="5" t="s">
        <v>26</v>
      </c>
    </row>
    <row r="1069" customFormat="false" ht="15" hidden="false" customHeight="true" outlineLevel="0" collapsed="false">
      <c r="A1069" s="1" t="s">
        <v>2515</v>
      </c>
      <c r="B1069" s="3" t="n">
        <v>46174</v>
      </c>
      <c r="C1069" s="1" t="s">
        <v>2516</v>
      </c>
      <c r="D1069" s="1" t="s">
        <v>3805</v>
      </c>
      <c r="E1069" s="8" t="s">
        <v>3806</v>
      </c>
      <c r="F1069" s="1" t="s">
        <v>3807</v>
      </c>
      <c r="G1069" s="1" t="s">
        <v>3808</v>
      </c>
      <c r="H1069" s="1" t="s">
        <v>22</v>
      </c>
      <c r="I1069" s="3" t="n">
        <v>43060</v>
      </c>
      <c r="J1069" s="1" t="s">
        <v>2521</v>
      </c>
      <c r="K1069" s="3" t="n">
        <v>45903</v>
      </c>
      <c r="L1069" s="3" t="n">
        <v>46198</v>
      </c>
      <c r="M1069" s="1" t="n">
        <v>1</v>
      </c>
      <c r="N1069" s="7" t="s">
        <v>230</v>
      </c>
      <c r="P1069" s="5" t="s">
        <v>26</v>
      </c>
    </row>
    <row r="1070" customFormat="false" ht="15" hidden="false" customHeight="true" outlineLevel="0" collapsed="false">
      <c r="A1070" s="1" t="s">
        <v>2515</v>
      </c>
      <c r="B1070" s="3" t="n">
        <v>46174</v>
      </c>
      <c r="C1070" s="1" t="s">
        <v>2516</v>
      </c>
      <c r="D1070" s="1" t="s">
        <v>3809</v>
      </c>
      <c r="E1070" s="8" t="s">
        <v>3810</v>
      </c>
      <c r="F1070" s="1" t="s">
        <v>3811</v>
      </c>
      <c r="G1070" s="1" t="s">
        <v>3812</v>
      </c>
      <c r="H1070" s="1" t="s">
        <v>128</v>
      </c>
      <c r="I1070" s="3" t="n">
        <v>41393</v>
      </c>
      <c r="J1070" s="1" t="s">
        <v>2530</v>
      </c>
      <c r="K1070" s="3" t="n">
        <v>45903</v>
      </c>
      <c r="L1070" s="3" t="n">
        <v>46198</v>
      </c>
      <c r="M1070" s="1" t="n">
        <v>1</v>
      </c>
      <c r="N1070" s="7" t="s">
        <v>230</v>
      </c>
      <c r="P1070" s="5" t="s">
        <v>26</v>
      </c>
    </row>
    <row r="1071" customFormat="false" ht="15" hidden="false" customHeight="true" outlineLevel="0" collapsed="false">
      <c r="A1071" s="1" t="s">
        <v>2515</v>
      </c>
      <c r="B1071" s="3" t="n">
        <v>46174</v>
      </c>
      <c r="C1071" s="1" t="s">
        <v>2516</v>
      </c>
      <c r="D1071" s="1" t="s">
        <v>3813</v>
      </c>
      <c r="E1071" s="8" t="s">
        <v>3814</v>
      </c>
      <c r="F1071" s="1" t="s">
        <v>2025</v>
      </c>
      <c r="G1071" s="1" t="s">
        <v>3815</v>
      </c>
      <c r="H1071" s="1" t="s">
        <v>84</v>
      </c>
      <c r="I1071" s="3" t="n">
        <v>42710</v>
      </c>
      <c r="J1071" s="1" t="s">
        <v>2521</v>
      </c>
      <c r="K1071" s="3" t="n">
        <v>45903</v>
      </c>
      <c r="L1071" s="3" t="n">
        <v>46198</v>
      </c>
      <c r="M1071" s="1" t="n">
        <v>1</v>
      </c>
      <c r="N1071" s="7" t="s">
        <v>230</v>
      </c>
      <c r="P1071" s="6" t="s">
        <v>39</v>
      </c>
    </row>
    <row r="1072" customFormat="false" ht="15" hidden="false" customHeight="true" outlineLevel="0" collapsed="false">
      <c r="A1072" s="1" t="s">
        <v>2515</v>
      </c>
      <c r="B1072" s="3" t="n">
        <v>46174</v>
      </c>
      <c r="C1072" s="1" t="s">
        <v>2516</v>
      </c>
      <c r="D1072" s="1" t="s">
        <v>3816</v>
      </c>
      <c r="E1072" s="8" t="s">
        <v>3817</v>
      </c>
      <c r="F1072" s="1" t="s">
        <v>1838</v>
      </c>
      <c r="G1072" s="1" t="s">
        <v>3818</v>
      </c>
      <c r="H1072" s="1" t="s">
        <v>37</v>
      </c>
      <c r="I1072" s="3" t="n">
        <v>42412</v>
      </c>
      <c r="J1072" s="1" t="s">
        <v>2521</v>
      </c>
      <c r="K1072" s="3" t="n">
        <v>45903</v>
      </c>
      <c r="L1072" s="3" t="n">
        <v>46198</v>
      </c>
      <c r="M1072" s="1" t="n">
        <v>1</v>
      </c>
      <c r="N1072" s="7" t="s">
        <v>230</v>
      </c>
      <c r="P1072" s="5" t="s">
        <v>26</v>
      </c>
    </row>
    <row r="1073" customFormat="false" ht="15" hidden="false" customHeight="true" outlineLevel="0" collapsed="false">
      <c r="A1073" s="1" t="s">
        <v>2515</v>
      </c>
      <c r="B1073" s="3" t="n">
        <v>46174</v>
      </c>
      <c r="C1073" s="1" t="s">
        <v>2516</v>
      </c>
      <c r="D1073" s="1" t="s">
        <v>3819</v>
      </c>
      <c r="E1073" s="8" t="s">
        <v>3820</v>
      </c>
      <c r="F1073" s="1" t="s">
        <v>3821</v>
      </c>
      <c r="G1073" s="1" t="s">
        <v>3822</v>
      </c>
      <c r="H1073" s="1" t="s">
        <v>128</v>
      </c>
      <c r="I1073" s="3" t="n">
        <v>41316</v>
      </c>
      <c r="J1073" s="1" t="s">
        <v>2530</v>
      </c>
      <c r="K1073" s="3" t="n">
        <v>45903</v>
      </c>
      <c r="L1073" s="3" t="n">
        <v>46198</v>
      </c>
      <c r="M1073" s="1" t="n">
        <v>1</v>
      </c>
      <c r="N1073" s="7" t="s">
        <v>230</v>
      </c>
      <c r="P1073" s="5" t="s">
        <v>26</v>
      </c>
    </row>
    <row r="1074" customFormat="false" ht="15" hidden="false" customHeight="true" outlineLevel="0" collapsed="false">
      <c r="A1074" s="1" t="s">
        <v>2515</v>
      </c>
      <c r="B1074" s="3" t="n">
        <v>46174</v>
      </c>
      <c r="C1074" s="1" t="s">
        <v>2516</v>
      </c>
      <c r="D1074" s="1" t="s">
        <v>3823</v>
      </c>
      <c r="E1074" s="8" t="s">
        <v>3824</v>
      </c>
      <c r="F1074" s="1" t="s">
        <v>3825</v>
      </c>
      <c r="G1074" s="1" t="s">
        <v>1669</v>
      </c>
      <c r="H1074" s="1" t="s">
        <v>140</v>
      </c>
      <c r="I1074" s="3" t="n">
        <v>42164</v>
      </c>
      <c r="J1074" s="1" t="s">
        <v>2530</v>
      </c>
      <c r="K1074" s="3" t="n">
        <v>45903</v>
      </c>
      <c r="L1074" s="3" t="n">
        <v>46198</v>
      </c>
      <c r="M1074" s="1" t="n">
        <v>1</v>
      </c>
      <c r="N1074" s="7" t="s">
        <v>230</v>
      </c>
      <c r="P1074" s="6" t="s">
        <v>39</v>
      </c>
    </row>
    <row r="1075" customFormat="false" ht="15" hidden="false" customHeight="true" outlineLevel="0" collapsed="false">
      <c r="A1075" s="1" t="s">
        <v>2515</v>
      </c>
      <c r="B1075" s="3" t="n">
        <v>46174</v>
      </c>
      <c r="C1075" s="1" t="s">
        <v>2516</v>
      </c>
      <c r="D1075" s="1" t="s">
        <v>3826</v>
      </c>
      <c r="E1075" s="8" t="s">
        <v>3827</v>
      </c>
      <c r="F1075" s="1" t="s">
        <v>2726</v>
      </c>
      <c r="G1075" s="1" t="s">
        <v>158</v>
      </c>
      <c r="H1075" s="1" t="s">
        <v>128</v>
      </c>
      <c r="I1075" s="3" t="n">
        <v>41494</v>
      </c>
      <c r="J1075" s="1" t="s">
        <v>2530</v>
      </c>
      <c r="K1075" s="3" t="n">
        <v>45903</v>
      </c>
      <c r="L1075" s="3" t="n">
        <v>46198</v>
      </c>
      <c r="M1075" s="1" t="n">
        <v>1</v>
      </c>
      <c r="N1075" s="7" t="s">
        <v>230</v>
      </c>
      <c r="P1075" s="5" t="s">
        <v>26</v>
      </c>
    </row>
    <row r="1076" customFormat="false" ht="15" hidden="false" customHeight="true" outlineLevel="0" collapsed="false">
      <c r="A1076" s="1" t="s">
        <v>2515</v>
      </c>
      <c r="B1076" s="3" t="n">
        <v>46174</v>
      </c>
      <c r="C1076" s="1" t="s">
        <v>2516</v>
      </c>
      <c r="D1076" s="1" t="s">
        <v>3828</v>
      </c>
      <c r="E1076" s="8" t="s">
        <v>3829</v>
      </c>
      <c r="F1076" s="1" t="s">
        <v>553</v>
      </c>
      <c r="G1076" s="1" t="s">
        <v>1662</v>
      </c>
      <c r="H1076" s="1" t="s">
        <v>185</v>
      </c>
      <c r="I1076" s="3" t="n">
        <v>41974</v>
      </c>
      <c r="J1076" s="1" t="s">
        <v>2530</v>
      </c>
      <c r="K1076" s="3" t="n">
        <v>45903</v>
      </c>
      <c r="L1076" s="3" t="n">
        <v>46094</v>
      </c>
      <c r="M1076" s="1" t="n">
        <v>0.65</v>
      </c>
      <c r="N1076" s="7" t="s">
        <v>230</v>
      </c>
      <c r="P1076" s="5" t="s">
        <v>26</v>
      </c>
    </row>
    <row r="1077" customFormat="false" ht="15" hidden="false" customHeight="true" outlineLevel="0" collapsed="false">
      <c r="A1077" s="1" t="s">
        <v>2515</v>
      </c>
      <c r="B1077" s="3" t="n">
        <v>46174</v>
      </c>
      <c r="C1077" s="1" t="s">
        <v>2516</v>
      </c>
      <c r="D1077" s="1" t="s">
        <v>3830</v>
      </c>
      <c r="E1077" s="8" t="s">
        <v>3831</v>
      </c>
      <c r="F1077" s="1" t="s">
        <v>3832</v>
      </c>
      <c r="G1077" s="1" t="s">
        <v>3833</v>
      </c>
      <c r="H1077" s="1" t="s">
        <v>37</v>
      </c>
      <c r="I1077" s="3" t="n">
        <v>42556</v>
      </c>
      <c r="J1077" s="1" t="s">
        <v>2521</v>
      </c>
      <c r="K1077" s="3" t="n">
        <v>45903</v>
      </c>
      <c r="L1077" s="3" t="n">
        <v>46198</v>
      </c>
      <c r="M1077" s="1" t="n">
        <v>1</v>
      </c>
      <c r="N1077" s="7" t="s">
        <v>230</v>
      </c>
      <c r="P1077" s="5" t="s">
        <v>26</v>
      </c>
    </row>
    <row r="1078" customFormat="false" ht="15" hidden="false" customHeight="true" outlineLevel="0" collapsed="false">
      <c r="A1078" s="1" t="s">
        <v>2515</v>
      </c>
      <c r="B1078" s="3" t="n">
        <v>46174</v>
      </c>
      <c r="C1078" s="1" t="s">
        <v>2516</v>
      </c>
      <c r="D1078" s="1" t="s">
        <v>3834</v>
      </c>
      <c r="E1078" s="8" t="s">
        <v>3835</v>
      </c>
      <c r="F1078" s="1" t="s">
        <v>442</v>
      </c>
      <c r="G1078" s="1" t="s">
        <v>3836</v>
      </c>
      <c r="H1078" s="1" t="s">
        <v>2525</v>
      </c>
      <c r="I1078" s="3" t="n">
        <v>39994</v>
      </c>
      <c r="J1078" s="1" t="s">
        <v>2526</v>
      </c>
      <c r="K1078" s="3" t="n">
        <v>45903</v>
      </c>
      <c r="L1078" s="3" t="n">
        <v>46198</v>
      </c>
      <c r="M1078" s="1" t="n">
        <v>1</v>
      </c>
      <c r="N1078" s="7" t="s">
        <v>230</v>
      </c>
      <c r="P1078" s="5" t="s">
        <v>26</v>
      </c>
    </row>
    <row r="1079" customFormat="false" ht="15" hidden="false" customHeight="true" outlineLevel="0" collapsed="false">
      <c r="A1079" s="1" t="s">
        <v>2515</v>
      </c>
      <c r="B1079" s="3" t="n">
        <v>46174</v>
      </c>
      <c r="C1079" s="1" t="s">
        <v>2516</v>
      </c>
      <c r="D1079" s="1" t="s">
        <v>3837</v>
      </c>
      <c r="E1079" s="8" t="s">
        <v>3838</v>
      </c>
      <c r="F1079" s="1" t="s">
        <v>3839</v>
      </c>
      <c r="G1079" s="1" t="s">
        <v>3840</v>
      </c>
      <c r="H1079" s="1" t="s">
        <v>31</v>
      </c>
      <c r="I1079" s="3" t="n">
        <v>43916</v>
      </c>
      <c r="J1079" s="1" t="s">
        <v>2521</v>
      </c>
      <c r="K1079" s="3" t="n">
        <v>45903</v>
      </c>
      <c r="L1079" s="3" t="n">
        <v>46198</v>
      </c>
      <c r="M1079" s="1" t="n">
        <v>1</v>
      </c>
      <c r="N1079" s="7" t="s">
        <v>230</v>
      </c>
      <c r="P1079" s="5" t="s">
        <v>26</v>
      </c>
    </row>
    <row r="1080" customFormat="false" ht="15" hidden="false" customHeight="true" outlineLevel="0" collapsed="false">
      <c r="A1080" s="1" t="s">
        <v>2515</v>
      </c>
      <c r="B1080" s="3" t="n">
        <v>46174</v>
      </c>
      <c r="C1080" s="1" t="s">
        <v>2516</v>
      </c>
      <c r="D1080" s="1" t="s">
        <v>3841</v>
      </c>
      <c r="E1080" s="8" t="s">
        <v>3842</v>
      </c>
      <c r="F1080" s="1" t="s">
        <v>3843</v>
      </c>
      <c r="G1080" s="1" t="s">
        <v>3844</v>
      </c>
      <c r="H1080" s="1" t="s">
        <v>128</v>
      </c>
      <c r="I1080" s="3" t="n">
        <v>41425</v>
      </c>
      <c r="J1080" s="1" t="s">
        <v>2530</v>
      </c>
      <c r="K1080" s="3" t="n">
        <v>45903</v>
      </c>
      <c r="L1080" s="3" t="n">
        <v>46198</v>
      </c>
      <c r="M1080" s="1" t="n">
        <v>1</v>
      </c>
      <c r="N1080" s="7" t="s">
        <v>230</v>
      </c>
      <c r="P1080" s="5" t="s">
        <v>26</v>
      </c>
    </row>
    <row r="1081" customFormat="false" ht="15" hidden="false" customHeight="true" outlineLevel="0" collapsed="false">
      <c r="A1081" s="1" t="s">
        <v>2515</v>
      </c>
      <c r="B1081" s="3" t="n">
        <v>46174</v>
      </c>
      <c r="C1081" s="1" t="s">
        <v>2516</v>
      </c>
      <c r="D1081" s="1" t="s">
        <v>3845</v>
      </c>
      <c r="E1081" s="8" t="s">
        <v>3846</v>
      </c>
      <c r="F1081" s="1" t="s">
        <v>109</v>
      </c>
      <c r="G1081" s="1" t="s">
        <v>3847</v>
      </c>
      <c r="H1081" s="1" t="s">
        <v>84</v>
      </c>
      <c r="I1081" s="3" t="n">
        <v>42708</v>
      </c>
      <c r="J1081" s="1" t="s">
        <v>2521</v>
      </c>
      <c r="K1081" s="3" t="n">
        <v>45903</v>
      </c>
      <c r="L1081" s="3" t="n">
        <v>46198</v>
      </c>
      <c r="M1081" s="1" t="n">
        <v>1</v>
      </c>
      <c r="N1081" s="7" t="s">
        <v>230</v>
      </c>
      <c r="P1081" s="5" t="s">
        <v>26</v>
      </c>
    </row>
    <row r="1082" customFormat="false" ht="15" hidden="false" customHeight="true" outlineLevel="0" collapsed="false">
      <c r="A1082" s="1" t="s">
        <v>2515</v>
      </c>
      <c r="B1082" s="3" t="n">
        <v>46174</v>
      </c>
      <c r="C1082" s="1" t="s">
        <v>2516</v>
      </c>
      <c r="D1082" s="1" t="s">
        <v>3848</v>
      </c>
      <c r="E1082" s="8" t="s">
        <v>3849</v>
      </c>
      <c r="F1082" s="1" t="s">
        <v>3850</v>
      </c>
      <c r="G1082" s="1" t="s">
        <v>3851</v>
      </c>
      <c r="H1082" s="1" t="s">
        <v>2555</v>
      </c>
      <c r="I1082" s="3" t="n">
        <v>39548</v>
      </c>
      <c r="J1082" s="1" t="s">
        <v>2526</v>
      </c>
      <c r="K1082" s="3" t="n">
        <v>45903</v>
      </c>
      <c r="L1082" s="3" t="n">
        <v>46198</v>
      </c>
      <c r="M1082" s="1" t="n">
        <v>1</v>
      </c>
      <c r="N1082" s="7" t="s">
        <v>230</v>
      </c>
      <c r="P1082" s="5" t="s">
        <v>26</v>
      </c>
    </row>
    <row r="1083" customFormat="false" ht="15" hidden="false" customHeight="true" outlineLevel="0" collapsed="false">
      <c r="A1083" s="1" t="s">
        <v>2515</v>
      </c>
      <c r="B1083" s="3" t="n">
        <v>46174</v>
      </c>
      <c r="C1083" s="1" t="s">
        <v>2516</v>
      </c>
      <c r="D1083" s="1" t="s">
        <v>3852</v>
      </c>
      <c r="E1083" s="8" t="s">
        <v>3853</v>
      </c>
      <c r="F1083" s="1" t="s">
        <v>3521</v>
      </c>
      <c r="G1083" s="1" t="s">
        <v>3851</v>
      </c>
      <c r="H1083" s="1" t="s">
        <v>185</v>
      </c>
      <c r="I1083" s="3" t="n">
        <v>41659</v>
      </c>
      <c r="J1083" s="1" t="s">
        <v>2530</v>
      </c>
      <c r="K1083" s="3" t="n">
        <v>45903</v>
      </c>
      <c r="L1083" s="3" t="n">
        <v>46198</v>
      </c>
      <c r="M1083" s="1" t="n">
        <v>1</v>
      </c>
      <c r="N1083" s="7" t="s">
        <v>230</v>
      </c>
      <c r="P1083" s="5" t="s">
        <v>26</v>
      </c>
    </row>
    <row r="1084" customFormat="false" ht="15" hidden="false" customHeight="true" outlineLevel="0" collapsed="false">
      <c r="A1084" s="1" t="s">
        <v>2515</v>
      </c>
      <c r="B1084" s="3" t="n">
        <v>46174</v>
      </c>
      <c r="C1084" s="1" t="s">
        <v>2516</v>
      </c>
      <c r="D1084" s="1" t="s">
        <v>3854</v>
      </c>
      <c r="E1084" s="8" t="s">
        <v>3855</v>
      </c>
      <c r="F1084" s="1" t="s">
        <v>3856</v>
      </c>
      <c r="G1084" s="1" t="s">
        <v>3851</v>
      </c>
      <c r="H1084" s="1" t="s">
        <v>128</v>
      </c>
      <c r="I1084" s="3" t="n">
        <v>41219</v>
      </c>
      <c r="J1084" s="1" t="s">
        <v>2530</v>
      </c>
      <c r="K1084" s="3" t="n">
        <v>45903</v>
      </c>
      <c r="L1084" s="3" t="n">
        <v>46198</v>
      </c>
      <c r="M1084" s="1" t="n">
        <v>1</v>
      </c>
      <c r="N1084" s="7" t="s">
        <v>230</v>
      </c>
      <c r="P1084" s="5" t="s">
        <v>26</v>
      </c>
    </row>
    <row r="1085" customFormat="false" ht="15" hidden="false" customHeight="true" outlineLevel="0" collapsed="false">
      <c r="A1085" s="1" t="s">
        <v>2515</v>
      </c>
      <c r="B1085" s="3" t="n">
        <v>46174</v>
      </c>
      <c r="C1085" s="1" t="s">
        <v>2516</v>
      </c>
      <c r="D1085" s="1" t="s">
        <v>3857</v>
      </c>
      <c r="E1085" s="8" t="s">
        <v>3858</v>
      </c>
      <c r="F1085" s="1" t="s">
        <v>1685</v>
      </c>
      <c r="G1085" s="1" t="s">
        <v>3851</v>
      </c>
      <c r="H1085" s="1" t="s">
        <v>185</v>
      </c>
      <c r="I1085" s="3" t="n">
        <v>41864</v>
      </c>
      <c r="J1085" s="1" t="s">
        <v>2530</v>
      </c>
      <c r="K1085" s="3" t="n">
        <v>45903</v>
      </c>
      <c r="L1085" s="3" t="n">
        <v>46198</v>
      </c>
      <c r="M1085" s="1" t="n">
        <v>1</v>
      </c>
      <c r="N1085" s="7" t="s">
        <v>230</v>
      </c>
      <c r="P1085" s="5" t="s">
        <v>26</v>
      </c>
    </row>
    <row r="1086" customFormat="false" ht="15" hidden="false" customHeight="true" outlineLevel="0" collapsed="false">
      <c r="A1086" s="1" t="s">
        <v>2515</v>
      </c>
      <c r="B1086" s="3" t="n">
        <v>46174</v>
      </c>
      <c r="C1086" s="1" t="s">
        <v>2516</v>
      </c>
      <c r="D1086" s="1" t="s">
        <v>3859</v>
      </c>
      <c r="E1086" s="8" t="s">
        <v>3860</v>
      </c>
      <c r="F1086" s="1" t="s">
        <v>364</v>
      </c>
      <c r="G1086" s="1" t="s">
        <v>3861</v>
      </c>
      <c r="H1086" s="1" t="s">
        <v>185</v>
      </c>
      <c r="I1086" s="3" t="n">
        <v>41723</v>
      </c>
      <c r="J1086" s="1" t="s">
        <v>2530</v>
      </c>
      <c r="K1086" s="3" t="n">
        <v>45903</v>
      </c>
      <c r="L1086" s="3" t="n">
        <v>46198</v>
      </c>
      <c r="M1086" s="1" t="n">
        <v>1</v>
      </c>
      <c r="N1086" s="7" t="s">
        <v>230</v>
      </c>
      <c r="P1086" s="5" t="s">
        <v>26</v>
      </c>
    </row>
    <row r="1087" customFormat="false" ht="15" hidden="false" customHeight="true" outlineLevel="0" collapsed="false">
      <c r="A1087" s="1" t="s">
        <v>2515</v>
      </c>
      <c r="B1087" s="3" t="n">
        <v>46174</v>
      </c>
      <c r="C1087" s="1" t="s">
        <v>2516</v>
      </c>
      <c r="D1087" s="1" t="s">
        <v>3862</v>
      </c>
      <c r="E1087" s="8" t="s">
        <v>3863</v>
      </c>
      <c r="F1087" s="1" t="s">
        <v>442</v>
      </c>
      <c r="G1087" s="1" t="s">
        <v>3864</v>
      </c>
      <c r="H1087" s="1" t="s">
        <v>128</v>
      </c>
      <c r="I1087" s="3" t="n">
        <v>41213</v>
      </c>
      <c r="J1087" s="1" t="s">
        <v>2530</v>
      </c>
      <c r="K1087" s="3" t="n">
        <v>45903</v>
      </c>
      <c r="L1087" s="3" t="n">
        <v>46198</v>
      </c>
      <c r="M1087" s="1" t="n">
        <v>1</v>
      </c>
      <c r="N1087" s="7" t="s">
        <v>230</v>
      </c>
      <c r="P1087" s="5" t="s">
        <v>26</v>
      </c>
    </row>
    <row r="1088" customFormat="false" ht="15" hidden="false" customHeight="true" outlineLevel="0" collapsed="false">
      <c r="A1088" s="1" t="s">
        <v>2515</v>
      </c>
      <c r="B1088" s="3" t="n">
        <v>46174</v>
      </c>
      <c r="C1088" s="1" t="s">
        <v>2516</v>
      </c>
      <c r="D1088" s="1" t="s">
        <v>3865</v>
      </c>
      <c r="E1088" s="8" t="s">
        <v>3866</v>
      </c>
      <c r="F1088" s="1" t="s">
        <v>3867</v>
      </c>
      <c r="G1088" s="1" t="s">
        <v>3868</v>
      </c>
      <c r="H1088" s="1" t="s">
        <v>2539</v>
      </c>
      <c r="I1088" s="3" t="n">
        <v>40592</v>
      </c>
      <c r="J1088" s="1" t="s">
        <v>2526</v>
      </c>
      <c r="K1088" s="3" t="n">
        <v>45903</v>
      </c>
      <c r="L1088" s="3" t="n">
        <v>46198</v>
      </c>
      <c r="M1088" s="1" t="n">
        <v>1</v>
      </c>
      <c r="N1088" s="7" t="s">
        <v>230</v>
      </c>
      <c r="P1088" s="5" t="s">
        <v>26</v>
      </c>
    </row>
    <row r="1089" customFormat="false" ht="15" hidden="false" customHeight="true" outlineLevel="0" collapsed="false">
      <c r="A1089" s="1" t="s">
        <v>2515</v>
      </c>
      <c r="B1089" s="3" t="n">
        <v>46174</v>
      </c>
      <c r="C1089" s="1" t="s">
        <v>2516</v>
      </c>
      <c r="D1089" s="1" t="s">
        <v>3869</v>
      </c>
      <c r="E1089" s="8" t="s">
        <v>3870</v>
      </c>
      <c r="F1089" s="1" t="s">
        <v>3871</v>
      </c>
      <c r="G1089" s="1" t="s">
        <v>3872</v>
      </c>
      <c r="H1089" s="1" t="s">
        <v>84</v>
      </c>
      <c r="I1089" s="3" t="n">
        <v>42879</v>
      </c>
      <c r="J1089" s="1" t="s">
        <v>2521</v>
      </c>
      <c r="K1089" s="3" t="n">
        <v>45903</v>
      </c>
      <c r="L1089" s="3" t="n">
        <v>46198</v>
      </c>
      <c r="M1089" s="1" t="n">
        <v>1</v>
      </c>
      <c r="N1089" s="7" t="s">
        <v>230</v>
      </c>
      <c r="P1089" s="5" t="s">
        <v>26</v>
      </c>
    </row>
    <row r="1090" customFormat="false" ht="15" hidden="false" customHeight="true" outlineLevel="0" collapsed="false">
      <c r="A1090" s="1" t="s">
        <v>2515</v>
      </c>
      <c r="B1090" s="3" t="n">
        <v>46174</v>
      </c>
      <c r="C1090" s="1" t="s">
        <v>2516</v>
      </c>
      <c r="D1090" s="1" t="s">
        <v>3873</v>
      </c>
      <c r="E1090" s="8" t="s">
        <v>3874</v>
      </c>
      <c r="F1090" s="1" t="s">
        <v>930</v>
      </c>
      <c r="G1090" s="1" t="s">
        <v>3872</v>
      </c>
      <c r="H1090" s="1" t="s">
        <v>22</v>
      </c>
      <c r="I1090" s="3" t="n">
        <v>43204</v>
      </c>
      <c r="J1090" s="1" t="s">
        <v>2521</v>
      </c>
      <c r="K1090" s="3" t="n">
        <v>45903</v>
      </c>
      <c r="L1090" s="3" t="n">
        <v>46198</v>
      </c>
      <c r="M1090" s="1" t="n">
        <v>1</v>
      </c>
      <c r="N1090" s="7" t="s">
        <v>230</v>
      </c>
      <c r="P1090" s="5" t="s">
        <v>26</v>
      </c>
    </row>
    <row r="1091" customFormat="false" ht="15" hidden="false" customHeight="true" outlineLevel="0" collapsed="false">
      <c r="A1091" s="1" t="s">
        <v>2515</v>
      </c>
      <c r="B1091" s="3" t="n">
        <v>46174</v>
      </c>
      <c r="C1091" s="1" t="s">
        <v>2516</v>
      </c>
      <c r="D1091" s="1" t="s">
        <v>3875</v>
      </c>
      <c r="E1091" s="8" t="s">
        <v>3876</v>
      </c>
      <c r="F1091" s="1" t="s">
        <v>3877</v>
      </c>
      <c r="G1091" s="1" t="s">
        <v>3872</v>
      </c>
      <c r="H1091" s="1" t="s">
        <v>128</v>
      </c>
      <c r="I1091" s="3" t="n">
        <v>41315</v>
      </c>
      <c r="J1091" s="1" t="s">
        <v>2530</v>
      </c>
      <c r="K1091" s="3" t="n">
        <v>45903</v>
      </c>
      <c r="L1091" s="3" t="n">
        <v>46198</v>
      </c>
      <c r="M1091" s="1" t="n">
        <v>1</v>
      </c>
      <c r="N1091" s="7" t="s">
        <v>230</v>
      </c>
      <c r="P1091" s="5" t="s">
        <v>26</v>
      </c>
    </row>
    <row r="1092" customFormat="false" ht="15" hidden="false" customHeight="true" outlineLevel="0" collapsed="false">
      <c r="A1092" s="1" t="s">
        <v>2515</v>
      </c>
      <c r="B1092" s="3" t="n">
        <v>46174</v>
      </c>
      <c r="C1092" s="1" t="s">
        <v>2516</v>
      </c>
      <c r="D1092" s="1" t="s">
        <v>3878</v>
      </c>
      <c r="E1092" s="8" t="s">
        <v>3879</v>
      </c>
      <c r="F1092" s="1" t="s">
        <v>3880</v>
      </c>
      <c r="G1092" s="1" t="s">
        <v>3872</v>
      </c>
      <c r="H1092" s="1" t="s">
        <v>2539</v>
      </c>
      <c r="I1092" s="3" t="n">
        <v>40863</v>
      </c>
      <c r="J1092" s="1" t="s">
        <v>2526</v>
      </c>
      <c r="K1092" s="3" t="n">
        <v>45903</v>
      </c>
      <c r="L1092" s="3" t="n">
        <v>46198</v>
      </c>
      <c r="M1092" s="1" t="n">
        <v>1</v>
      </c>
      <c r="N1092" s="7" t="s">
        <v>230</v>
      </c>
      <c r="P1092" s="5" t="s">
        <v>26</v>
      </c>
    </row>
    <row r="1093" customFormat="false" ht="15" hidden="false" customHeight="true" outlineLevel="0" collapsed="false">
      <c r="A1093" s="1" t="s">
        <v>2515</v>
      </c>
      <c r="B1093" s="3" t="n">
        <v>46174</v>
      </c>
      <c r="C1093" s="1" t="s">
        <v>2516</v>
      </c>
      <c r="D1093" s="1" t="s">
        <v>3881</v>
      </c>
      <c r="E1093" s="8" t="s">
        <v>3882</v>
      </c>
      <c r="F1093" s="1" t="s">
        <v>3883</v>
      </c>
      <c r="G1093" s="1" t="s">
        <v>3884</v>
      </c>
      <c r="H1093" s="1" t="s">
        <v>2525</v>
      </c>
      <c r="I1093" s="3" t="n">
        <v>40091</v>
      </c>
      <c r="J1093" s="1" t="s">
        <v>2526</v>
      </c>
      <c r="K1093" s="3" t="n">
        <v>45903</v>
      </c>
      <c r="L1093" s="3" t="n">
        <v>46198</v>
      </c>
      <c r="M1093" s="1" t="n">
        <v>1</v>
      </c>
      <c r="N1093" s="7" t="s">
        <v>230</v>
      </c>
      <c r="P1093" s="5" t="s">
        <v>26</v>
      </c>
    </row>
    <row r="1094" customFormat="false" ht="15" hidden="false" customHeight="true" outlineLevel="0" collapsed="false">
      <c r="A1094" s="1" t="s">
        <v>2515</v>
      </c>
      <c r="B1094" s="3" t="n">
        <v>46174</v>
      </c>
      <c r="C1094" s="1" t="s">
        <v>2516</v>
      </c>
      <c r="D1094" s="1" t="s">
        <v>3885</v>
      </c>
      <c r="E1094" s="8" t="s">
        <v>3886</v>
      </c>
      <c r="F1094" s="1" t="s">
        <v>3887</v>
      </c>
      <c r="G1094" s="1" t="s">
        <v>3884</v>
      </c>
      <c r="H1094" s="1" t="s">
        <v>37</v>
      </c>
      <c r="I1094" s="3" t="n">
        <v>42650</v>
      </c>
      <c r="J1094" s="1" t="s">
        <v>2521</v>
      </c>
      <c r="K1094" s="3" t="n">
        <v>45903</v>
      </c>
      <c r="L1094" s="3" t="n">
        <v>46198</v>
      </c>
      <c r="M1094" s="1" t="n">
        <v>1</v>
      </c>
      <c r="N1094" s="7" t="s">
        <v>230</v>
      </c>
      <c r="P1094" s="5" t="s">
        <v>26</v>
      </c>
    </row>
    <row r="1095" customFormat="false" ht="15" hidden="false" customHeight="true" outlineLevel="0" collapsed="false">
      <c r="A1095" s="1" t="s">
        <v>2515</v>
      </c>
      <c r="B1095" s="3" t="n">
        <v>46174</v>
      </c>
      <c r="C1095" s="1" t="s">
        <v>2516</v>
      </c>
      <c r="D1095" s="1" t="s">
        <v>3888</v>
      </c>
      <c r="E1095" s="8" t="s">
        <v>3889</v>
      </c>
      <c r="F1095" s="1" t="s">
        <v>3890</v>
      </c>
      <c r="G1095" s="1" t="s">
        <v>3891</v>
      </c>
      <c r="H1095" s="1" t="s">
        <v>37</v>
      </c>
      <c r="I1095" s="3" t="n">
        <v>42723</v>
      </c>
      <c r="J1095" s="1" t="s">
        <v>2521</v>
      </c>
      <c r="K1095" s="3" t="n">
        <v>45903</v>
      </c>
      <c r="L1095" s="3" t="n">
        <v>46198</v>
      </c>
      <c r="M1095" s="1" t="n">
        <v>1</v>
      </c>
      <c r="N1095" s="7" t="s">
        <v>230</v>
      </c>
      <c r="P1095" s="5" t="s">
        <v>26</v>
      </c>
    </row>
    <row r="1096" customFormat="false" ht="15" hidden="false" customHeight="true" outlineLevel="0" collapsed="false">
      <c r="A1096" s="1" t="s">
        <v>2515</v>
      </c>
      <c r="B1096" s="3" t="n">
        <v>46174</v>
      </c>
      <c r="C1096" s="1" t="s">
        <v>2516</v>
      </c>
      <c r="D1096" s="1" t="s">
        <v>3892</v>
      </c>
      <c r="E1096" s="8" t="s">
        <v>3893</v>
      </c>
      <c r="F1096" s="1" t="s">
        <v>48</v>
      </c>
      <c r="G1096" s="1" t="s">
        <v>3894</v>
      </c>
      <c r="H1096" s="1" t="s">
        <v>2555</v>
      </c>
      <c r="I1096" s="3" t="n">
        <v>39605</v>
      </c>
      <c r="J1096" s="1" t="s">
        <v>2526</v>
      </c>
      <c r="K1096" s="3" t="n">
        <v>45903</v>
      </c>
      <c r="L1096" s="3" t="n">
        <v>46198</v>
      </c>
      <c r="M1096" s="1" t="n">
        <v>1</v>
      </c>
      <c r="N1096" s="7" t="s">
        <v>230</v>
      </c>
      <c r="P1096" s="5" t="s">
        <v>26</v>
      </c>
    </row>
    <row r="1097" customFormat="false" ht="15" hidden="false" customHeight="true" outlineLevel="0" collapsed="false">
      <c r="A1097" s="1" t="s">
        <v>2515</v>
      </c>
      <c r="B1097" s="3" t="n">
        <v>46174</v>
      </c>
      <c r="C1097" s="1" t="s">
        <v>2516</v>
      </c>
      <c r="D1097" s="1" t="s">
        <v>3895</v>
      </c>
      <c r="E1097" s="8" t="s">
        <v>3896</v>
      </c>
      <c r="F1097" s="1" t="s">
        <v>3897</v>
      </c>
      <c r="G1097" s="1" t="s">
        <v>3898</v>
      </c>
      <c r="H1097" s="1" t="s">
        <v>185</v>
      </c>
      <c r="I1097" s="3" t="n">
        <v>41690</v>
      </c>
      <c r="J1097" s="1" t="s">
        <v>2530</v>
      </c>
      <c r="K1097" s="3" t="n">
        <v>45903</v>
      </c>
      <c r="L1097" s="3" t="n">
        <v>46198</v>
      </c>
      <c r="M1097" s="1" t="n">
        <v>1</v>
      </c>
      <c r="N1097" s="7" t="s">
        <v>230</v>
      </c>
      <c r="P1097" s="5" t="s">
        <v>26</v>
      </c>
    </row>
    <row r="1098" customFormat="false" ht="15" hidden="false" customHeight="true" outlineLevel="0" collapsed="false">
      <c r="A1098" s="1" t="s">
        <v>2515</v>
      </c>
      <c r="B1098" s="3" t="n">
        <v>46174</v>
      </c>
      <c r="C1098" s="1" t="s">
        <v>2516</v>
      </c>
      <c r="D1098" s="1" t="s">
        <v>3899</v>
      </c>
      <c r="E1098" s="8" t="s">
        <v>3900</v>
      </c>
      <c r="F1098" s="1" t="s">
        <v>3243</v>
      </c>
      <c r="G1098" s="1" t="s">
        <v>3901</v>
      </c>
      <c r="H1098" s="1" t="s">
        <v>22</v>
      </c>
      <c r="I1098" s="3" t="n">
        <v>42994</v>
      </c>
      <c r="J1098" s="1" t="s">
        <v>2521</v>
      </c>
      <c r="K1098" s="3" t="n">
        <v>45903</v>
      </c>
      <c r="L1098" s="3" t="n">
        <v>46198</v>
      </c>
      <c r="M1098" s="1" t="n">
        <v>1</v>
      </c>
      <c r="N1098" s="7" t="s">
        <v>230</v>
      </c>
      <c r="P1098" s="5" t="s">
        <v>26</v>
      </c>
    </row>
    <row r="1099" customFormat="false" ht="15" hidden="false" customHeight="true" outlineLevel="0" collapsed="false">
      <c r="A1099" s="1" t="s">
        <v>2515</v>
      </c>
      <c r="B1099" s="3" t="n">
        <v>46174</v>
      </c>
      <c r="C1099" s="1" t="s">
        <v>2516</v>
      </c>
      <c r="D1099" s="1" t="s">
        <v>3902</v>
      </c>
      <c r="E1099" s="8" t="s">
        <v>3903</v>
      </c>
      <c r="F1099" s="1" t="s">
        <v>3136</v>
      </c>
      <c r="G1099" s="1" t="s">
        <v>3904</v>
      </c>
      <c r="H1099" s="1" t="s">
        <v>128</v>
      </c>
      <c r="I1099" s="3" t="n">
        <v>41389</v>
      </c>
      <c r="J1099" s="1" t="s">
        <v>2530</v>
      </c>
      <c r="K1099" s="3" t="n">
        <v>45903</v>
      </c>
      <c r="L1099" s="3" t="n">
        <v>46198</v>
      </c>
      <c r="M1099" s="1" t="n">
        <v>1</v>
      </c>
      <c r="N1099" s="7" t="s">
        <v>230</v>
      </c>
      <c r="P1099" s="5" t="s">
        <v>26</v>
      </c>
    </row>
    <row r="1100" customFormat="false" ht="15" hidden="false" customHeight="true" outlineLevel="0" collapsed="false">
      <c r="A1100" s="1" t="s">
        <v>2515</v>
      </c>
      <c r="B1100" s="3" t="n">
        <v>46174</v>
      </c>
      <c r="C1100" s="1" t="s">
        <v>2516</v>
      </c>
      <c r="D1100" s="1" t="s">
        <v>3905</v>
      </c>
      <c r="E1100" s="8" t="s">
        <v>3906</v>
      </c>
      <c r="F1100" s="1" t="s">
        <v>2364</v>
      </c>
      <c r="G1100" s="1" t="s">
        <v>3907</v>
      </c>
      <c r="H1100" s="1" t="s">
        <v>31</v>
      </c>
      <c r="I1100" s="3" t="n">
        <v>44051</v>
      </c>
      <c r="J1100" s="1" t="s">
        <v>2521</v>
      </c>
      <c r="K1100" s="3" t="n">
        <v>45903</v>
      </c>
      <c r="L1100" s="3" t="n">
        <v>46055</v>
      </c>
      <c r="M1100" s="1" t="n">
        <v>0.5</v>
      </c>
      <c r="N1100" s="7" t="s">
        <v>230</v>
      </c>
      <c r="P1100" s="5" t="s">
        <v>26</v>
      </c>
    </row>
    <row r="1101" customFormat="false" ht="15" hidden="false" customHeight="true" outlineLevel="0" collapsed="false">
      <c r="A1101" s="1" t="s">
        <v>2515</v>
      </c>
      <c r="B1101" s="3" t="n">
        <v>46174</v>
      </c>
      <c r="C1101" s="1" t="s">
        <v>2516</v>
      </c>
      <c r="D1101" s="1" t="s">
        <v>3908</v>
      </c>
      <c r="E1101" s="8" t="s">
        <v>3909</v>
      </c>
      <c r="F1101" s="1" t="s">
        <v>553</v>
      </c>
      <c r="G1101" s="1" t="s">
        <v>3910</v>
      </c>
      <c r="H1101" s="1" t="s">
        <v>31</v>
      </c>
      <c r="I1101" s="3" t="n">
        <v>44157</v>
      </c>
      <c r="J1101" s="1" t="s">
        <v>2521</v>
      </c>
      <c r="K1101" s="3" t="n">
        <v>45903</v>
      </c>
      <c r="L1101" s="3" t="n">
        <v>46198</v>
      </c>
      <c r="M1101" s="1" t="n">
        <v>1</v>
      </c>
      <c r="N1101" s="7" t="s">
        <v>230</v>
      </c>
      <c r="P1101" s="6" t="s">
        <v>39</v>
      </c>
    </row>
    <row r="1102" customFormat="false" ht="15" hidden="false" customHeight="true" outlineLevel="0" collapsed="false">
      <c r="A1102" s="1" t="s">
        <v>2515</v>
      </c>
      <c r="B1102" s="3" t="n">
        <v>46174</v>
      </c>
      <c r="C1102" s="1" t="s">
        <v>2516</v>
      </c>
      <c r="D1102" s="1" t="s">
        <v>3911</v>
      </c>
      <c r="E1102" s="8" t="s">
        <v>3912</v>
      </c>
      <c r="F1102" s="1" t="s">
        <v>3913</v>
      </c>
      <c r="G1102" s="1" t="s">
        <v>3914</v>
      </c>
      <c r="H1102" s="1" t="s">
        <v>2571</v>
      </c>
      <c r="I1102" s="3" t="n">
        <v>40345</v>
      </c>
      <c r="J1102" s="1" t="s">
        <v>2526</v>
      </c>
      <c r="K1102" s="3" t="n">
        <v>45903</v>
      </c>
      <c r="L1102" s="3" t="n">
        <v>46198</v>
      </c>
      <c r="M1102" s="1" t="n">
        <v>1</v>
      </c>
      <c r="N1102" s="7" t="s">
        <v>230</v>
      </c>
      <c r="P1102" s="5" t="s">
        <v>26</v>
      </c>
    </row>
    <row r="1103" customFormat="false" ht="15" hidden="false" customHeight="true" outlineLevel="0" collapsed="false">
      <c r="A1103" s="1" t="s">
        <v>2515</v>
      </c>
      <c r="B1103" s="3" t="n">
        <v>46174</v>
      </c>
      <c r="C1103" s="1" t="s">
        <v>2516</v>
      </c>
      <c r="D1103" s="1" t="s">
        <v>3915</v>
      </c>
      <c r="E1103" s="8" t="s">
        <v>3916</v>
      </c>
      <c r="F1103" s="1" t="s">
        <v>3917</v>
      </c>
      <c r="G1103" s="1" t="s">
        <v>3918</v>
      </c>
      <c r="H1103" s="1" t="s">
        <v>44</v>
      </c>
      <c r="I1103" s="3" t="n">
        <v>40974</v>
      </c>
      <c r="J1103" s="1" t="s">
        <v>2526</v>
      </c>
      <c r="K1103" s="3" t="n">
        <v>45903</v>
      </c>
      <c r="L1103" s="3" t="n">
        <v>46198</v>
      </c>
      <c r="M1103" s="1" t="n">
        <v>1</v>
      </c>
      <c r="N1103" s="7" t="s">
        <v>230</v>
      </c>
      <c r="P1103" s="5" t="s">
        <v>26</v>
      </c>
    </row>
    <row r="1104" customFormat="false" ht="15" hidden="false" customHeight="true" outlineLevel="0" collapsed="false">
      <c r="A1104" s="1" t="s">
        <v>2515</v>
      </c>
      <c r="B1104" s="3" t="n">
        <v>46174</v>
      </c>
      <c r="C1104" s="1" t="s">
        <v>2516</v>
      </c>
      <c r="D1104" s="1" t="s">
        <v>3919</v>
      </c>
      <c r="E1104" s="8" t="s">
        <v>3920</v>
      </c>
      <c r="F1104" s="1" t="s">
        <v>124</v>
      </c>
      <c r="G1104" s="1" t="s">
        <v>3921</v>
      </c>
      <c r="H1104" s="1" t="s">
        <v>2539</v>
      </c>
      <c r="I1104" s="3" t="n">
        <v>40078</v>
      </c>
      <c r="J1104" s="1" t="s">
        <v>2526</v>
      </c>
      <c r="K1104" s="3" t="n">
        <v>45903</v>
      </c>
      <c r="L1104" s="3" t="n">
        <v>46198</v>
      </c>
      <c r="M1104" s="1" t="n">
        <v>1</v>
      </c>
      <c r="N1104" s="7" t="s">
        <v>230</v>
      </c>
      <c r="P1104" s="5" t="s">
        <v>26</v>
      </c>
    </row>
    <row r="1105" customFormat="false" ht="15" hidden="false" customHeight="true" outlineLevel="0" collapsed="false">
      <c r="A1105" s="1" t="s">
        <v>2515</v>
      </c>
      <c r="B1105" s="3" t="n">
        <v>46174</v>
      </c>
      <c r="C1105" s="1" t="s">
        <v>2516</v>
      </c>
      <c r="D1105" s="1" t="s">
        <v>3922</v>
      </c>
      <c r="E1105" s="8" t="s">
        <v>3923</v>
      </c>
      <c r="F1105" s="1" t="s">
        <v>1766</v>
      </c>
      <c r="G1105" s="1" t="s">
        <v>3924</v>
      </c>
      <c r="H1105" s="1" t="s">
        <v>31</v>
      </c>
      <c r="I1105" s="3" t="n">
        <v>44154</v>
      </c>
      <c r="J1105" s="1" t="s">
        <v>2521</v>
      </c>
      <c r="K1105" s="3" t="n">
        <v>45903</v>
      </c>
      <c r="L1105" s="3" t="n">
        <v>46198</v>
      </c>
      <c r="M1105" s="1" t="n">
        <v>1</v>
      </c>
      <c r="N1105" s="7" t="s">
        <v>230</v>
      </c>
      <c r="P1105" s="5" t="s">
        <v>26</v>
      </c>
    </row>
    <row r="1106" customFormat="false" ht="15" hidden="false" customHeight="true" outlineLevel="0" collapsed="false">
      <c r="A1106" s="1" t="s">
        <v>2515</v>
      </c>
      <c r="B1106" s="3" t="n">
        <v>46174</v>
      </c>
      <c r="C1106" s="1" t="s">
        <v>2516</v>
      </c>
      <c r="D1106" s="1" t="s">
        <v>3925</v>
      </c>
      <c r="E1106" s="8" t="s">
        <v>3926</v>
      </c>
      <c r="F1106" s="1" t="s">
        <v>3281</v>
      </c>
      <c r="G1106" s="1" t="s">
        <v>3927</v>
      </c>
      <c r="H1106" s="1" t="s">
        <v>2571</v>
      </c>
      <c r="I1106" s="3" t="n">
        <v>40223</v>
      </c>
      <c r="J1106" s="1" t="s">
        <v>2526</v>
      </c>
      <c r="K1106" s="3" t="n">
        <v>45903</v>
      </c>
      <c r="L1106" s="3" t="n">
        <v>46198</v>
      </c>
      <c r="M1106" s="1" t="n">
        <v>1</v>
      </c>
      <c r="N1106" s="7" t="s">
        <v>230</v>
      </c>
      <c r="P1106" s="5" t="s">
        <v>26</v>
      </c>
    </row>
    <row r="1107" customFormat="false" ht="15" hidden="false" customHeight="true" outlineLevel="0" collapsed="false">
      <c r="A1107" s="1" t="s">
        <v>2515</v>
      </c>
      <c r="B1107" s="3" t="n">
        <v>46174</v>
      </c>
      <c r="C1107" s="1" t="s">
        <v>2516</v>
      </c>
      <c r="D1107" s="1" t="s">
        <v>3928</v>
      </c>
      <c r="E1107" s="8" t="s">
        <v>3929</v>
      </c>
      <c r="F1107" s="1" t="s">
        <v>3930</v>
      </c>
      <c r="G1107" s="1" t="s">
        <v>3931</v>
      </c>
      <c r="H1107" s="1" t="s">
        <v>22</v>
      </c>
      <c r="I1107" s="3" t="n">
        <v>43171</v>
      </c>
      <c r="J1107" s="1" t="s">
        <v>2521</v>
      </c>
      <c r="K1107" s="3" t="n">
        <v>45903</v>
      </c>
      <c r="L1107" s="3" t="n">
        <v>46198</v>
      </c>
      <c r="M1107" s="1" t="n">
        <v>1</v>
      </c>
      <c r="N1107" s="7" t="s">
        <v>230</v>
      </c>
      <c r="P1107" s="5" t="s">
        <v>26</v>
      </c>
    </row>
    <row r="1108" customFormat="false" ht="15" hidden="false" customHeight="true" outlineLevel="0" collapsed="false">
      <c r="A1108" s="1" t="s">
        <v>2515</v>
      </c>
      <c r="B1108" s="3" t="n">
        <v>46174</v>
      </c>
      <c r="C1108" s="1" t="s">
        <v>2516</v>
      </c>
      <c r="D1108" s="1" t="s">
        <v>3932</v>
      </c>
      <c r="E1108" s="8" t="s">
        <v>3933</v>
      </c>
      <c r="F1108" s="1" t="s">
        <v>357</v>
      </c>
      <c r="G1108" s="1" t="s">
        <v>3934</v>
      </c>
      <c r="H1108" s="1" t="s">
        <v>2571</v>
      </c>
      <c r="I1108" s="3" t="n">
        <v>40158</v>
      </c>
      <c r="J1108" s="1" t="s">
        <v>2526</v>
      </c>
      <c r="K1108" s="3" t="n">
        <v>45903</v>
      </c>
      <c r="L1108" s="3" t="n">
        <v>46198</v>
      </c>
      <c r="M1108" s="1" t="n">
        <v>1</v>
      </c>
      <c r="N1108" s="7" t="s">
        <v>230</v>
      </c>
      <c r="P1108" s="5" t="s">
        <v>26</v>
      </c>
    </row>
    <row r="1109" customFormat="false" ht="15" hidden="false" customHeight="true" outlineLevel="0" collapsed="false">
      <c r="A1109" s="1" t="s">
        <v>2515</v>
      </c>
      <c r="B1109" s="3" t="n">
        <v>46174</v>
      </c>
      <c r="C1109" s="1" t="s">
        <v>2516</v>
      </c>
      <c r="D1109" s="1" t="s">
        <v>3935</v>
      </c>
      <c r="E1109" s="8" t="s">
        <v>3936</v>
      </c>
      <c r="F1109" s="1" t="s">
        <v>442</v>
      </c>
      <c r="G1109" s="1" t="s">
        <v>3937</v>
      </c>
      <c r="H1109" s="1" t="s">
        <v>2555</v>
      </c>
      <c r="I1109" s="3" t="n">
        <v>39590</v>
      </c>
      <c r="J1109" s="1" t="s">
        <v>2526</v>
      </c>
      <c r="K1109" s="3" t="n">
        <v>45903</v>
      </c>
      <c r="L1109" s="3" t="n">
        <v>46198</v>
      </c>
      <c r="M1109" s="1" t="n">
        <v>1</v>
      </c>
      <c r="N1109" s="7" t="s">
        <v>230</v>
      </c>
      <c r="P1109" s="5" t="s">
        <v>26</v>
      </c>
    </row>
    <row r="1110" customFormat="false" ht="15" hidden="false" customHeight="true" outlineLevel="0" collapsed="false">
      <c r="A1110" s="1" t="s">
        <v>2515</v>
      </c>
      <c r="B1110" s="3" t="n">
        <v>46174</v>
      </c>
      <c r="C1110" s="1" t="s">
        <v>2516</v>
      </c>
      <c r="D1110" s="1" t="s">
        <v>3938</v>
      </c>
      <c r="E1110" s="8" t="s">
        <v>3939</v>
      </c>
      <c r="F1110" s="1" t="s">
        <v>35</v>
      </c>
      <c r="G1110" s="1" t="s">
        <v>3940</v>
      </c>
      <c r="H1110" s="1" t="s">
        <v>44</v>
      </c>
      <c r="I1110" s="3" t="n">
        <v>41009</v>
      </c>
      <c r="J1110" s="1" t="s">
        <v>2526</v>
      </c>
      <c r="K1110" s="3" t="n">
        <v>45903</v>
      </c>
      <c r="L1110" s="3" t="n">
        <v>46198</v>
      </c>
      <c r="M1110" s="1" t="n">
        <v>1</v>
      </c>
      <c r="N1110" s="7" t="s">
        <v>230</v>
      </c>
      <c r="P1110" s="5" t="s">
        <v>26</v>
      </c>
    </row>
    <row r="1111" customFormat="false" ht="15" hidden="false" customHeight="true" outlineLevel="0" collapsed="false">
      <c r="A1111" s="1" t="s">
        <v>2515</v>
      </c>
      <c r="B1111" s="3" t="n">
        <v>46174</v>
      </c>
      <c r="C1111" s="1" t="s">
        <v>2516</v>
      </c>
      <c r="D1111" s="1" t="s">
        <v>3941</v>
      </c>
      <c r="E1111" s="8" t="s">
        <v>3942</v>
      </c>
      <c r="F1111" s="1" t="s">
        <v>3943</v>
      </c>
      <c r="G1111" s="1" t="s">
        <v>3944</v>
      </c>
      <c r="H1111" s="1" t="s">
        <v>31</v>
      </c>
      <c r="I1111" s="3" t="n">
        <v>43887</v>
      </c>
      <c r="J1111" s="1" t="s">
        <v>2521</v>
      </c>
      <c r="K1111" s="3" t="n">
        <v>45903</v>
      </c>
      <c r="L1111" s="3" t="n">
        <v>46198</v>
      </c>
      <c r="M1111" s="1" t="n">
        <v>1</v>
      </c>
      <c r="N1111" s="7" t="s">
        <v>230</v>
      </c>
      <c r="P1111" s="5" t="s">
        <v>26</v>
      </c>
    </row>
    <row r="1112" customFormat="false" ht="15" hidden="false" customHeight="true" outlineLevel="0" collapsed="false">
      <c r="A1112" s="1" t="s">
        <v>2515</v>
      </c>
      <c r="B1112" s="3" t="n">
        <v>46174</v>
      </c>
      <c r="C1112" s="1" t="s">
        <v>2516</v>
      </c>
      <c r="D1112" s="1" t="s">
        <v>3945</v>
      </c>
      <c r="E1112" s="8" t="s">
        <v>3946</v>
      </c>
      <c r="F1112" s="1" t="s">
        <v>3947</v>
      </c>
      <c r="G1112" s="1" t="s">
        <v>3948</v>
      </c>
      <c r="H1112" s="1" t="s">
        <v>2555</v>
      </c>
      <c r="I1112" s="3" t="n">
        <v>39312</v>
      </c>
      <c r="J1112" s="1" t="s">
        <v>2526</v>
      </c>
      <c r="K1112" s="3" t="n">
        <v>45903</v>
      </c>
      <c r="L1112" s="3" t="n">
        <v>46198</v>
      </c>
      <c r="M1112" s="1" t="n">
        <v>1</v>
      </c>
      <c r="N1112" s="7" t="s">
        <v>230</v>
      </c>
      <c r="P1112" s="5" t="s">
        <v>26</v>
      </c>
    </row>
    <row r="1113" customFormat="false" ht="15" hidden="false" customHeight="true" outlineLevel="0" collapsed="false">
      <c r="A1113" s="1" t="s">
        <v>2515</v>
      </c>
      <c r="B1113" s="3" t="n">
        <v>46174</v>
      </c>
      <c r="C1113" s="1" t="s">
        <v>2516</v>
      </c>
      <c r="D1113" s="1" t="s">
        <v>3949</v>
      </c>
      <c r="E1113" s="8" t="s">
        <v>3950</v>
      </c>
      <c r="F1113" s="1" t="s">
        <v>3951</v>
      </c>
      <c r="G1113" s="1" t="s">
        <v>3952</v>
      </c>
      <c r="H1113" s="1" t="s">
        <v>2571</v>
      </c>
      <c r="I1113" s="3" t="n">
        <v>39976</v>
      </c>
      <c r="J1113" s="1" t="s">
        <v>2526</v>
      </c>
      <c r="K1113" s="3" t="n">
        <v>45903</v>
      </c>
      <c r="L1113" s="3" t="n">
        <v>46198</v>
      </c>
      <c r="M1113" s="1" t="n">
        <v>1</v>
      </c>
      <c r="N1113" s="7" t="s">
        <v>230</v>
      </c>
      <c r="P1113" s="5" t="s">
        <v>26</v>
      </c>
    </row>
    <row r="1114" customFormat="false" ht="15" hidden="false" customHeight="true" outlineLevel="0" collapsed="false">
      <c r="A1114" s="1" t="s">
        <v>2515</v>
      </c>
      <c r="B1114" s="3" t="n">
        <v>46174</v>
      </c>
      <c r="C1114" s="1" t="s">
        <v>2516</v>
      </c>
      <c r="D1114" s="1" t="s">
        <v>3953</v>
      </c>
      <c r="E1114" s="8" t="s">
        <v>3954</v>
      </c>
      <c r="F1114" s="1" t="s">
        <v>772</v>
      </c>
      <c r="G1114" s="1" t="s">
        <v>3955</v>
      </c>
      <c r="H1114" s="1" t="s">
        <v>84</v>
      </c>
      <c r="I1114" s="3" t="n">
        <v>42863</v>
      </c>
      <c r="J1114" s="1" t="s">
        <v>2521</v>
      </c>
      <c r="K1114" s="3" t="n">
        <v>45903</v>
      </c>
      <c r="L1114" s="3" t="n">
        <v>46198</v>
      </c>
      <c r="M1114" s="1" t="n">
        <v>1</v>
      </c>
      <c r="N1114" s="7" t="s">
        <v>230</v>
      </c>
      <c r="P1114" s="5" t="s">
        <v>26</v>
      </c>
    </row>
    <row r="1115" customFormat="false" ht="15" hidden="false" customHeight="true" outlineLevel="0" collapsed="false">
      <c r="A1115" s="1" t="s">
        <v>2515</v>
      </c>
      <c r="B1115" s="3" t="n">
        <v>46174</v>
      </c>
      <c r="C1115" s="1" t="s">
        <v>2516</v>
      </c>
      <c r="D1115" s="1" t="s">
        <v>3956</v>
      </c>
      <c r="E1115" s="8" t="s">
        <v>3957</v>
      </c>
      <c r="F1115" s="1" t="s">
        <v>3958</v>
      </c>
      <c r="G1115" s="1" t="s">
        <v>3959</v>
      </c>
      <c r="H1115" s="1" t="s">
        <v>44</v>
      </c>
      <c r="I1115" s="3" t="n">
        <v>41241</v>
      </c>
      <c r="J1115" s="1" t="s">
        <v>2526</v>
      </c>
      <c r="K1115" s="3" t="n">
        <v>45903</v>
      </c>
      <c r="L1115" s="3" t="n">
        <v>46198</v>
      </c>
      <c r="M1115" s="1" t="n">
        <v>1</v>
      </c>
      <c r="N1115" s="7" t="s">
        <v>230</v>
      </c>
      <c r="P1115" s="5" t="s">
        <v>26</v>
      </c>
    </row>
    <row r="1116" customFormat="false" ht="15" hidden="false" customHeight="true" outlineLevel="0" collapsed="false">
      <c r="A1116" s="1" t="s">
        <v>2515</v>
      </c>
      <c r="B1116" s="3" t="n">
        <v>46174</v>
      </c>
      <c r="C1116" s="1" t="s">
        <v>2516</v>
      </c>
      <c r="D1116" s="1" t="s">
        <v>3960</v>
      </c>
      <c r="E1116" s="8" t="s">
        <v>3961</v>
      </c>
      <c r="F1116" s="1" t="s">
        <v>3962</v>
      </c>
      <c r="G1116" s="1" t="s">
        <v>3963</v>
      </c>
      <c r="H1116" s="1" t="s">
        <v>22</v>
      </c>
      <c r="I1116" s="3" t="n">
        <v>43316</v>
      </c>
      <c r="J1116" s="1" t="s">
        <v>2521</v>
      </c>
      <c r="K1116" s="3" t="n">
        <v>45903</v>
      </c>
      <c r="L1116" s="3" t="n">
        <v>46198</v>
      </c>
      <c r="M1116" s="1" t="n">
        <v>1</v>
      </c>
      <c r="N1116" s="7" t="s">
        <v>230</v>
      </c>
      <c r="P1116" s="5" t="s">
        <v>26</v>
      </c>
    </row>
    <row r="1117" customFormat="false" ht="15" hidden="false" customHeight="true" outlineLevel="0" collapsed="false">
      <c r="A1117" s="1" t="s">
        <v>2515</v>
      </c>
      <c r="B1117" s="3" t="n">
        <v>46174</v>
      </c>
      <c r="C1117" s="1" t="s">
        <v>2516</v>
      </c>
      <c r="D1117" s="1" t="s">
        <v>3964</v>
      </c>
      <c r="E1117" s="8" t="s">
        <v>3965</v>
      </c>
      <c r="F1117" s="1" t="s">
        <v>442</v>
      </c>
      <c r="G1117" s="1" t="s">
        <v>3966</v>
      </c>
      <c r="H1117" s="1" t="s">
        <v>185</v>
      </c>
      <c r="I1117" s="3" t="n">
        <v>41909</v>
      </c>
      <c r="J1117" s="1" t="s">
        <v>2530</v>
      </c>
      <c r="K1117" s="3" t="n">
        <v>45903</v>
      </c>
      <c r="L1117" s="3" t="n">
        <v>46198</v>
      </c>
      <c r="M1117" s="1" t="n">
        <v>1</v>
      </c>
      <c r="N1117" s="7" t="s">
        <v>230</v>
      </c>
      <c r="P1117" s="6" t="s">
        <v>39</v>
      </c>
    </row>
    <row r="1118" customFormat="false" ht="15" hidden="false" customHeight="true" outlineLevel="0" collapsed="false">
      <c r="A1118" s="1" t="s">
        <v>2515</v>
      </c>
      <c r="B1118" s="3" t="n">
        <v>46174</v>
      </c>
      <c r="C1118" s="1" t="s">
        <v>2516</v>
      </c>
      <c r="D1118" s="1" t="s">
        <v>3967</v>
      </c>
      <c r="E1118" s="8" t="s">
        <v>3968</v>
      </c>
      <c r="F1118" s="1" t="s">
        <v>442</v>
      </c>
      <c r="G1118" s="1" t="s">
        <v>3969</v>
      </c>
      <c r="H1118" s="1" t="s">
        <v>59</v>
      </c>
      <c r="I1118" s="3" t="n">
        <v>43550</v>
      </c>
      <c r="J1118" s="1" t="s">
        <v>2521</v>
      </c>
      <c r="K1118" s="3" t="n">
        <v>45903</v>
      </c>
      <c r="L1118" s="3" t="n">
        <v>46198</v>
      </c>
      <c r="M1118" s="1" t="n">
        <v>1</v>
      </c>
      <c r="N1118" s="7" t="s">
        <v>230</v>
      </c>
      <c r="P1118" s="6" t="s">
        <v>39</v>
      </c>
    </row>
    <row r="1119" customFormat="false" ht="15" hidden="false" customHeight="true" outlineLevel="0" collapsed="false">
      <c r="A1119" s="1" t="s">
        <v>2515</v>
      </c>
      <c r="B1119" s="3" t="n">
        <v>46174</v>
      </c>
      <c r="C1119" s="1" t="s">
        <v>2516</v>
      </c>
      <c r="D1119" s="1" t="s">
        <v>3970</v>
      </c>
      <c r="E1119" s="8" t="s">
        <v>3971</v>
      </c>
      <c r="F1119" s="1" t="s">
        <v>3972</v>
      </c>
      <c r="G1119" s="1" t="s">
        <v>3973</v>
      </c>
      <c r="H1119" s="1" t="s">
        <v>59</v>
      </c>
      <c r="I1119" s="3" t="n">
        <v>43528</v>
      </c>
      <c r="J1119" s="1" t="s">
        <v>2521</v>
      </c>
      <c r="K1119" s="3" t="n">
        <v>45903</v>
      </c>
      <c r="L1119" s="3" t="n">
        <v>46198</v>
      </c>
      <c r="M1119" s="1" t="n">
        <v>1</v>
      </c>
      <c r="N1119" s="7" t="s">
        <v>230</v>
      </c>
      <c r="P1119" s="5" t="s">
        <v>26</v>
      </c>
    </row>
    <row r="1120" customFormat="false" ht="15" hidden="false" customHeight="true" outlineLevel="0" collapsed="false">
      <c r="A1120" s="1" t="s">
        <v>2515</v>
      </c>
      <c r="B1120" s="3" t="n">
        <v>46174</v>
      </c>
      <c r="C1120" s="1" t="s">
        <v>2516</v>
      </c>
      <c r="D1120" s="1" t="s">
        <v>3974</v>
      </c>
      <c r="E1120" s="8" t="s">
        <v>3975</v>
      </c>
      <c r="F1120" s="1" t="s">
        <v>1873</v>
      </c>
      <c r="G1120" s="1" t="s">
        <v>3976</v>
      </c>
      <c r="H1120" s="1" t="s">
        <v>22</v>
      </c>
      <c r="I1120" s="3" t="n">
        <v>42838</v>
      </c>
      <c r="J1120" s="1" t="s">
        <v>2521</v>
      </c>
      <c r="K1120" s="3" t="n">
        <v>45903</v>
      </c>
      <c r="L1120" s="3" t="n">
        <v>46198</v>
      </c>
      <c r="M1120" s="1" t="n">
        <v>1</v>
      </c>
      <c r="N1120" s="7" t="s">
        <v>230</v>
      </c>
      <c r="P1120" s="5" t="s">
        <v>26</v>
      </c>
    </row>
    <row r="1121" customFormat="false" ht="15" hidden="false" customHeight="true" outlineLevel="0" collapsed="false">
      <c r="A1121" s="1" t="s">
        <v>2515</v>
      </c>
      <c r="B1121" s="3" t="n">
        <v>46174</v>
      </c>
      <c r="C1121" s="1" t="s">
        <v>2516</v>
      </c>
      <c r="D1121" s="1" t="s">
        <v>3977</v>
      </c>
      <c r="E1121" s="8" t="s">
        <v>3978</v>
      </c>
      <c r="F1121" s="1" t="s">
        <v>1654</v>
      </c>
      <c r="G1121" s="1" t="s">
        <v>3979</v>
      </c>
      <c r="H1121" s="1" t="s">
        <v>128</v>
      </c>
      <c r="I1121" s="3" t="n">
        <v>41361</v>
      </c>
      <c r="J1121" s="1" t="s">
        <v>2530</v>
      </c>
      <c r="K1121" s="3" t="n">
        <v>45903</v>
      </c>
      <c r="L1121" s="3" t="n">
        <v>46198</v>
      </c>
      <c r="M1121" s="1" t="n">
        <v>1</v>
      </c>
      <c r="N1121" s="7" t="s">
        <v>230</v>
      </c>
      <c r="P1121" s="5" t="s">
        <v>26</v>
      </c>
    </row>
    <row r="1122" customFormat="false" ht="15" hidden="false" customHeight="true" outlineLevel="0" collapsed="false">
      <c r="A1122" s="1" t="s">
        <v>2515</v>
      </c>
      <c r="B1122" s="3" t="n">
        <v>46174</v>
      </c>
      <c r="C1122" s="1" t="s">
        <v>2516</v>
      </c>
      <c r="D1122" s="1" t="s">
        <v>3980</v>
      </c>
      <c r="E1122" s="8" t="s">
        <v>3981</v>
      </c>
      <c r="F1122" s="1" t="s">
        <v>3982</v>
      </c>
      <c r="G1122" s="1" t="s">
        <v>634</v>
      </c>
      <c r="H1122" s="1" t="s">
        <v>44</v>
      </c>
      <c r="I1122" s="3" t="n">
        <v>41054</v>
      </c>
      <c r="J1122" s="1" t="s">
        <v>2526</v>
      </c>
      <c r="K1122" s="3" t="n">
        <v>45903</v>
      </c>
      <c r="L1122" s="3" t="n">
        <v>46198</v>
      </c>
      <c r="M1122" s="1" t="n">
        <v>1</v>
      </c>
      <c r="N1122" s="7" t="s">
        <v>230</v>
      </c>
      <c r="P1122" s="5" t="s">
        <v>26</v>
      </c>
    </row>
    <row r="1123" customFormat="false" ht="15" hidden="false" customHeight="true" outlineLevel="0" collapsed="false">
      <c r="A1123" s="1" t="s">
        <v>2515</v>
      </c>
      <c r="B1123" s="3" t="n">
        <v>46174</v>
      </c>
      <c r="C1123" s="1" t="s">
        <v>2516</v>
      </c>
      <c r="D1123" s="1" t="s">
        <v>3983</v>
      </c>
      <c r="E1123" s="8" t="s">
        <v>3984</v>
      </c>
      <c r="F1123" s="1" t="s">
        <v>3985</v>
      </c>
      <c r="G1123" s="1" t="s">
        <v>1518</v>
      </c>
      <c r="H1123" s="1" t="s">
        <v>22</v>
      </c>
      <c r="I1123" s="3" t="n">
        <v>43161</v>
      </c>
      <c r="J1123" s="1" t="s">
        <v>2521</v>
      </c>
      <c r="K1123" s="3" t="n">
        <v>45903</v>
      </c>
      <c r="L1123" s="3" t="n">
        <v>46198</v>
      </c>
      <c r="M1123" s="1" t="n">
        <v>1</v>
      </c>
      <c r="N1123" s="7" t="s">
        <v>230</v>
      </c>
      <c r="P1123" s="5" t="s">
        <v>26</v>
      </c>
    </row>
    <row r="1124" customFormat="false" ht="15" hidden="false" customHeight="true" outlineLevel="0" collapsed="false">
      <c r="A1124" s="1" t="s">
        <v>2515</v>
      </c>
      <c r="B1124" s="3" t="n">
        <v>46174</v>
      </c>
      <c r="C1124" s="1" t="s">
        <v>2516</v>
      </c>
      <c r="D1124" s="1" t="s">
        <v>3986</v>
      </c>
      <c r="E1124" s="8" t="s">
        <v>3987</v>
      </c>
      <c r="F1124" s="1" t="s">
        <v>442</v>
      </c>
      <c r="G1124" s="1" t="s">
        <v>3988</v>
      </c>
      <c r="H1124" s="1" t="s">
        <v>59</v>
      </c>
      <c r="I1124" s="3" t="n">
        <v>43613</v>
      </c>
      <c r="J1124" s="1" t="s">
        <v>2521</v>
      </c>
      <c r="K1124" s="3" t="n">
        <v>45903</v>
      </c>
      <c r="L1124" s="3" t="n">
        <v>46198</v>
      </c>
      <c r="M1124" s="1" t="n">
        <v>1</v>
      </c>
      <c r="N1124" s="7" t="s">
        <v>230</v>
      </c>
      <c r="P1124" s="5" t="s">
        <v>26</v>
      </c>
    </row>
    <row r="1125" customFormat="false" ht="15" hidden="false" customHeight="true" outlineLevel="0" collapsed="false">
      <c r="A1125" s="1" t="s">
        <v>2515</v>
      </c>
      <c r="B1125" s="3" t="n">
        <v>46174</v>
      </c>
      <c r="C1125" s="1" t="s">
        <v>2516</v>
      </c>
      <c r="D1125" s="1" t="s">
        <v>3989</v>
      </c>
      <c r="E1125" s="8" t="s">
        <v>3990</v>
      </c>
      <c r="F1125" s="1" t="s">
        <v>3951</v>
      </c>
      <c r="G1125" s="1" t="s">
        <v>3991</v>
      </c>
      <c r="H1125" s="1" t="s">
        <v>31</v>
      </c>
      <c r="I1125" s="3" t="n">
        <v>44080</v>
      </c>
      <c r="J1125" s="1" t="s">
        <v>2521</v>
      </c>
      <c r="K1125" s="3" t="n">
        <v>45903</v>
      </c>
      <c r="L1125" s="3" t="n">
        <v>46198</v>
      </c>
      <c r="M1125" s="1" t="n">
        <v>1</v>
      </c>
      <c r="N1125" s="7" t="s">
        <v>230</v>
      </c>
      <c r="P1125" s="5" t="s">
        <v>26</v>
      </c>
    </row>
    <row r="1126" customFormat="false" ht="15" hidden="false" customHeight="true" outlineLevel="0" collapsed="false">
      <c r="A1126" s="1" t="s">
        <v>2515</v>
      </c>
      <c r="B1126" s="3" t="n">
        <v>46174</v>
      </c>
      <c r="C1126" s="1" t="s">
        <v>2516</v>
      </c>
      <c r="D1126" s="1" t="s">
        <v>3992</v>
      </c>
      <c r="E1126" s="8" t="s">
        <v>3993</v>
      </c>
      <c r="F1126" s="1" t="s">
        <v>3994</v>
      </c>
      <c r="G1126" s="1" t="s">
        <v>3995</v>
      </c>
      <c r="H1126" s="1" t="s">
        <v>2539</v>
      </c>
      <c r="I1126" s="3" t="n">
        <v>40707</v>
      </c>
      <c r="J1126" s="1" t="s">
        <v>2526</v>
      </c>
      <c r="K1126" s="3" t="n">
        <v>45903</v>
      </c>
      <c r="L1126" s="3" t="n">
        <v>46198</v>
      </c>
      <c r="M1126" s="1" t="n">
        <v>1</v>
      </c>
      <c r="N1126" s="7" t="s">
        <v>230</v>
      </c>
      <c r="P1126" s="5" t="s">
        <v>26</v>
      </c>
    </row>
    <row r="1127" customFormat="false" ht="15" hidden="false" customHeight="true" outlineLevel="0" collapsed="false">
      <c r="A1127" s="1" t="s">
        <v>2515</v>
      </c>
      <c r="B1127" s="3" t="n">
        <v>46174</v>
      </c>
      <c r="C1127" s="1" t="s">
        <v>2516</v>
      </c>
      <c r="D1127" s="1" t="s">
        <v>3996</v>
      </c>
      <c r="E1127" s="8" t="s">
        <v>3997</v>
      </c>
      <c r="F1127" s="1" t="s">
        <v>2374</v>
      </c>
      <c r="G1127" s="1" t="s">
        <v>3998</v>
      </c>
      <c r="H1127" s="1" t="s">
        <v>59</v>
      </c>
      <c r="I1127" s="3" t="n">
        <v>43558</v>
      </c>
      <c r="J1127" s="1" t="s">
        <v>2521</v>
      </c>
      <c r="K1127" s="3" t="n">
        <v>45903</v>
      </c>
      <c r="L1127" s="3" t="n">
        <v>46198</v>
      </c>
      <c r="M1127" s="1" t="n">
        <v>1</v>
      </c>
      <c r="N1127" s="7" t="s">
        <v>230</v>
      </c>
      <c r="P1127" s="5" t="s">
        <v>26</v>
      </c>
    </row>
    <row r="1128" customFormat="false" ht="15" hidden="false" customHeight="true" outlineLevel="0" collapsed="false">
      <c r="A1128" s="1" t="s">
        <v>2515</v>
      </c>
      <c r="B1128" s="3" t="n">
        <v>46174</v>
      </c>
      <c r="C1128" s="1" t="s">
        <v>2516</v>
      </c>
      <c r="D1128" s="1" t="s">
        <v>3999</v>
      </c>
      <c r="E1128" s="8" t="s">
        <v>4000</v>
      </c>
      <c r="F1128" s="1" t="s">
        <v>943</v>
      </c>
      <c r="G1128" s="1" t="s">
        <v>4001</v>
      </c>
      <c r="H1128" s="1" t="s">
        <v>84</v>
      </c>
      <c r="I1128" s="3" t="n">
        <v>42767</v>
      </c>
      <c r="J1128" s="1" t="s">
        <v>2521</v>
      </c>
      <c r="K1128" s="3" t="n">
        <v>45903</v>
      </c>
      <c r="L1128" s="3" t="n">
        <v>46198</v>
      </c>
      <c r="M1128" s="1" t="n">
        <v>1</v>
      </c>
      <c r="N1128" s="7" t="s">
        <v>230</v>
      </c>
      <c r="P1128" s="5" t="s">
        <v>26</v>
      </c>
    </row>
    <row r="1129" customFormat="false" ht="15" hidden="false" customHeight="true" outlineLevel="0" collapsed="false">
      <c r="A1129" s="1" t="s">
        <v>2515</v>
      </c>
      <c r="B1129" s="3" t="n">
        <v>46174</v>
      </c>
      <c r="C1129" s="1" t="s">
        <v>2516</v>
      </c>
      <c r="D1129" s="1" t="s">
        <v>4002</v>
      </c>
      <c r="E1129" s="8" t="s">
        <v>4003</v>
      </c>
      <c r="F1129" s="1" t="s">
        <v>4004</v>
      </c>
      <c r="G1129" s="1" t="s">
        <v>4005</v>
      </c>
      <c r="H1129" s="1" t="s">
        <v>37</v>
      </c>
      <c r="I1129" s="3" t="n">
        <v>42430</v>
      </c>
      <c r="J1129" s="1" t="s">
        <v>2521</v>
      </c>
      <c r="K1129" s="3" t="n">
        <v>45903</v>
      </c>
      <c r="L1129" s="3" t="n">
        <v>46198</v>
      </c>
      <c r="M1129" s="1" t="n">
        <v>1</v>
      </c>
      <c r="N1129" s="7" t="s">
        <v>230</v>
      </c>
      <c r="P1129" s="5" t="s">
        <v>26</v>
      </c>
    </row>
    <row r="1130" customFormat="false" ht="15" hidden="false" customHeight="true" outlineLevel="0" collapsed="false">
      <c r="A1130" s="1" t="s">
        <v>2515</v>
      </c>
      <c r="B1130" s="3" t="n">
        <v>46174</v>
      </c>
      <c r="C1130" s="1" t="s">
        <v>2516</v>
      </c>
      <c r="D1130" s="1" t="s">
        <v>4006</v>
      </c>
      <c r="E1130" s="8" t="s">
        <v>4007</v>
      </c>
      <c r="F1130" s="1" t="s">
        <v>4008</v>
      </c>
      <c r="G1130" s="1" t="s">
        <v>4009</v>
      </c>
      <c r="H1130" s="1" t="s">
        <v>2539</v>
      </c>
      <c r="I1130" s="3" t="n">
        <v>40532</v>
      </c>
      <c r="J1130" s="1" t="s">
        <v>4010</v>
      </c>
      <c r="K1130" s="3" t="n">
        <v>45903</v>
      </c>
      <c r="L1130" s="3" t="n">
        <v>45981</v>
      </c>
      <c r="M1130" s="1" t="n">
        <v>0.275</v>
      </c>
      <c r="N1130" s="7" t="s">
        <v>230</v>
      </c>
      <c r="P1130" s="5" t="s">
        <v>26</v>
      </c>
    </row>
    <row r="1131" customFormat="false" ht="15" hidden="false" customHeight="true" outlineLevel="0" collapsed="false">
      <c r="A1131" s="1" t="s">
        <v>2515</v>
      </c>
      <c r="B1131" s="3" t="n">
        <v>46174</v>
      </c>
      <c r="C1131" s="1" t="s">
        <v>2516</v>
      </c>
      <c r="D1131" s="1" t="s">
        <v>4011</v>
      </c>
      <c r="E1131" s="8" t="s">
        <v>4012</v>
      </c>
      <c r="F1131" s="1" t="s">
        <v>4013</v>
      </c>
      <c r="G1131" s="1" t="s">
        <v>4014</v>
      </c>
      <c r="H1131" s="1" t="s">
        <v>22</v>
      </c>
      <c r="I1131" s="3" t="n">
        <v>43209</v>
      </c>
      <c r="J1131" s="1" t="s">
        <v>2521</v>
      </c>
      <c r="K1131" s="3" t="n">
        <v>45903</v>
      </c>
      <c r="L1131" s="3" t="n">
        <v>46198</v>
      </c>
      <c r="M1131" s="1" t="n">
        <v>1</v>
      </c>
      <c r="N1131" s="7" t="s">
        <v>230</v>
      </c>
      <c r="P1131" s="6" t="s">
        <v>39</v>
      </c>
    </row>
    <row r="1132" customFormat="false" ht="15" hidden="false" customHeight="true" outlineLevel="0" collapsed="false">
      <c r="A1132" s="1" t="s">
        <v>2515</v>
      </c>
      <c r="B1132" s="3" t="n">
        <v>46174</v>
      </c>
      <c r="C1132" s="1" t="s">
        <v>2516</v>
      </c>
      <c r="D1132" s="1" t="s">
        <v>4015</v>
      </c>
      <c r="E1132" s="8" t="s">
        <v>4016</v>
      </c>
      <c r="F1132" s="1" t="s">
        <v>4017</v>
      </c>
      <c r="G1132" s="1" t="s">
        <v>4018</v>
      </c>
      <c r="H1132" s="1" t="s">
        <v>128</v>
      </c>
      <c r="I1132" s="3" t="n">
        <v>41249</v>
      </c>
      <c r="J1132" s="1" t="s">
        <v>2530</v>
      </c>
      <c r="K1132" s="3" t="n">
        <v>45903</v>
      </c>
      <c r="L1132" s="3" t="n">
        <v>46198</v>
      </c>
      <c r="M1132" s="1" t="n">
        <v>1</v>
      </c>
      <c r="N1132" s="7" t="s">
        <v>230</v>
      </c>
      <c r="P1132" s="5" t="s">
        <v>26</v>
      </c>
    </row>
    <row r="1133" customFormat="false" ht="15" hidden="false" customHeight="true" outlineLevel="0" collapsed="false">
      <c r="A1133" s="1" t="s">
        <v>2515</v>
      </c>
      <c r="B1133" s="3" t="n">
        <v>46174</v>
      </c>
      <c r="C1133" s="1" t="s">
        <v>2516</v>
      </c>
      <c r="D1133" s="1" t="s">
        <v>4019</v>
      </c>
      <c r="E1133" s="8" t="s">
        <v>4020</v>
      </c>
      <c r="F1133" s="1" t="s">
        <v>4021</v>
      </c>
      <c r="G1133" s="1" t="s">
        <v>4022</v>
      </c>
      <c r="H1133" s="1" t="s">
        <v>2525</v>
      </c>
      <c r="I1133" s="3" t="n">
        <v>39952</v>
      </c>
      <c r="J1133" s="1" t="s">
        <v>2526</v>
      </c>
      <c r="K1133" s="3" t="n">
        <v>45903</v>
      </c>
      <c r="L1133" s="3" t="n">
        <v>46198</v>
      </c>
      <c r="M1133" s="1" t="n">
        <v>1</v>
      </c>
      <c r="N1133" s="7" t="s">
        <v>230</v>
      </c>
      <c r="P1133" s="5" t="s">
        <v>26</v>
      </c>
    </row>
    <row r="1134" customFormat="false" ht="15" hidden="false" customHeight="true" outlineLevel="0" collapsed="false">
      <c r="A1134" s="1" t="s">
        <v>2515</v>
      </c>
      <c r="B1134" s="3" t="n">
        <v>46174</v>
      </c>
      <c r="C1134" s="1" t="s">
        <v>2516</v>
      </c>
      <c r="D1134" s="1" t="s">
        <v>4023</v>
      </c>
      <c r="E1134" s="8" t="s">
        <v>4024</v>
      </c>
      <c r="F1134" s="1" t="s">
        <v>124</v>
      </c>
      <c r="G1134" s="1" t="s">
        <v>4025</v>
      </c>
      <c r="H1134" s="1" t="s">
        <v>140</v>
      </c>
      <c r="I1134" s="3" t="n">
        <v>42016</v>
      </c>
      <c r="J1134" s="1" t="s">
        <v>2530</v>
      </c>
      <c r="K1134" s="3" t="n">
        <v>45903</v>
      </c>
      <c r="L1134" s="3" t="n">
        <v>46198</v>
      </c>
      <c r="M1134" s="1" t="n">
        <v>1</v>
      </c>
      <c r="N1134" s="7" t="s">
        <v>230</v>
      </c>
      <c r="P1134" s="5" t="s">
        <v>26</v>
      </c>
    </row>
    <row r="1135" customFormat="false" ht="15" hidden="false" customHeight="true" outlineLevel="0" collapsed="false">
      <c r="A1135" s="1" t="s">
        <v>2515</v>
      </c>
      <c r="B1135" s="3" t="n">
        <v>46174</v>
      </c>
      <c r="C1135" s="1" t="s">
        <v>2516</v>
      </c>
      <c r="D1135" s="1" t="s">
        <v>4026</v>
      </c>
      <c r="E1135" s="8" t="s">
        <v>4027</v>
      </c>
      <c r="F1135" s="1" t="s">
        <v>3660</v>
      </c>
      <c r="G1135" s="1" t="s">
        <v>4028</v>
      </c>
      <c r="H1135" s="1" t="s">
        <v>2555</v>
      </c>
      <c r="I1135" s="3" t="n">
        <v>39023</v>
      </c>
      <c r="J1135" s="1" t="s">
        <v>2526</v>
      </c>
      <c r="K1135" s="3" t="n">
        <v>45903</v>
      </c>
      <c r="L1135" s="3" t="n">
        <v>46198</v>
      </c>
      <c r="M1135" s="1" t="n">
        <v>1</v>
      </c>
      <c r="N1135" s="7" t="s">
        <v>230</v>
      </c>
      <c r="P1135" s="5" t="s">
        <v>26</v>
      </c>
    </row>
    <row r="1136" customFormat="false" ht="15" hidden="false" customHeight="true" outlineLevel="0" collapsed="false">
      <c r="A1136" s="1" t="s">
        <v>2515</v>
      </c>
      <c r="B1136" s="3" t="n">
        <v>46174</v>
      </c>
      <c r="C1136" s="1" t="s">
        <v>2516</v>
      </c>
      <c r="D1136" s="1" t="s">
        <v>4029</v>
      </c>
      <c r="E1136" s="8" t="s">
        <v>4030</v>
      </c>
      <c r="F1136" s="1" t="s">
        <v>3740</v>
      </c>
      <c r="G1136" s="1" t="s">
        <v>4031</v>
      </c>
      <c r="H1136" s="1" t="s">
        <v>140</v>
      </c>
      <c r="I1136" s="3" t="n">
        <v>42235</v>
      </c>
      <c r="J1136" s="1" t="s">
        <v>2530</v>
      </c>
      <c r="K1136" s="3" t="n">
        <v>45903</v>
      </c>
      <c r="L1136" s="3" t="n">
        <v>46198</v>
      </c>
      <c r="M1136" s="1" t="n">
        <v>1</v>
      </c>
      <c r="N1136" s="7" t="s">
        <v>230</v>
      </c>
      <c r="P1136" s="5" t="s">
        <v>26</v>
      </c>
    </row>
    <row r="1137" customFormat="false" ht="15" hidden="false" customHeight="true" outlineLevel="0" collapsed="false">
      <c r="A1137" s="1" t="s">
        <v>2515</v>
      </c>
      <c r="B1137" s="3" t="n">
        <v>46174</v>
      </c>
      <c r="C1137" s="1" t="s">
        <v>2516</v>
      </c>
      <c r="D1137" s="1" t="s">
        <v>4032</v>
      </c>
      <c r="E1137" s="8" t="s">
        <v>4033</v>
      </c>
      <c r="F1137" s="1" t="s">
        <v>4034</v>
      </c>
      <c r="G1137" s="1" t="s">
        <v>1463</v>
      </c>
      <c r="H1137" s="1" t="s">
        <v>84</v>
      </c>
      <c r="I1137" s="3" t="n">
        <v>43034</v>
      </c>
      <c r="J1137" s="1" t="s">
        <v>2521</v>
      </c>
      <c r="K1137" s="3" t="n">
        <v>45903</v>
      </c>
      <c r="L1137" s="3" t="n">
        <v>46198</v>
      </c>
      <c r="M1137" s="1" t="n">
        <v>1</v>
      </c>
      <c r="N1137" s="7" t="s">
        <v>230</v>
      </c>
      <c r="P1137" s="5" t="s">
        <v>26</v>
      </c>
    </row>
    <row r="1138" customFormat="false" ht="15" hidden="false" customHeight="true" outlineLevel="0" collapsed="false">
      <c r="A1138" s="1" t="s">
        <v>2515</v>
      </c>
      <c r="B1138" s="3" t="n">
        <v>46174</v>
      </c>
      <c r="C1138" s="1" t="s">
        <v>2516</v>
      </c>
      <c r="D1138" s="1" t="s">
        <v>4035</v>
      </c>
      <c r="E1138" s="8" t="s">
        <v>4036</v>
      </c>
      <c r="F1138" s="1" t="s">
        <v>87</v>
      </c>
      <c r="G1138" s="1" t="s">
        <v>4037</v>
      </c>
      <c r="H1138" s="1" t="s">
        <v>2571</v>
      </c>
      <c r="I1138" s="3" t="n">
        <v>40500</v>
      </c>
      <c r="J1138" s="1" t="s">
        <v>2526</v>
      </c>
      <c r="K1138" s="3" t="n">
        <v>45903</v>
      </c>
      <c r="L1138" s="3" t="n">
        <v>46198</v>
      </c>
      <c r="M1138" s="1" t="n">
        <v>1</v>
      </c>
      <c r="N1138" s="7" t="s">
        <v>230</v>
      </c>
      <c r="P1138" s="6" t="s">
        <v>39</v>
      </c>
    </row>
    <row r="1139" customFormat="false" ht="15" hidden="false" customHeight="true" outlineLevel="0" collapsed="false">
      <c r="A1139" s="1" t="s">
        <v>2515</v>
      </c>
      <c r="B1139" s="3" t="n">
        <v>46174</v>
      </c>
      <c r="C1139" s="1" t="s">
        <v>2516</v>
      </c>
      <c r="D1139" s="1" t="s">
        <v>4038</v>
      </c>
      <c r="E1139" s="8" t="s">
        <v>4039</v>
      </c>
      <c r="F1139" s="1" t="s">
        <v>4040</v>
      </c>
      <c r="G1139" s="1" t="s">
        <v>4041</v>
      </c>
      <c r="H1139" s="1" t="s">
        <v>22</v>
      </c>
      <c r="I1139" s="3" t="n">
        <v>43229</v>
      </c>
      <c r="J1139" s="1" t="s">
        <v>2521</v>
      </c>
      <c r="K1139" s="3" t="n">
        <v>45903</v>
      </c>
      <c r="L1139" s="3" t="n">
        <v>46198</v>
      </c>
      <c r="M1139" s="1" t="n">
        <v>1</v>
      </c>
      <c r="N1139" s="7" t="s">
        <v>230</v>
      </c>
      <c r="P1139" s="5" t="s">
        <v>26</v>
      </c>
    </row>
    <row r="1140" customFormat="false" ht="15" hidden="false" customHeight="true" outlineLevel="0" collapsed="false">
      <c r="A1140" s="1" t="s">
        <v>2515</v>
      </c>
      <c r="B1140" s="3" t="n">
        <v>46174</v>
      </c>
      <c r="C1140" s="1" t="s">
        <v>2516</v>
      </c>
      <c r="D1140" s="1" t="s">
        <v>4042</v>
      </c>
      <c r="E1140" s="8" t="s">
        <v>4043</v>
      </c>
      <c r="F1140" s="1" t="s">
        <v>223</v>
      </c>
      <c r="G1140" s="1" t="s">
        <v>3513</v>
      </c>
      <c r="H1140" s="1" t="s">
        <v>22</v>
      </c>
      <c r="I1140" s="3" t="n">
        <v>43217</v>
      </c>
      <c r="J1140" s="1" t="s">
        <v>2521</v>
      </c>
      <c r="K1140" s="3" t="n">
        <v>45903</v>
      </c>
      <c r="L1140" s="3" t="n">
        <v>45947</v>
      </c>
      <c r="M1140" s="1" t="n">
        <v>0.175</v>
      </c>
      <c r="N1140" s="7" t="s">
        <v>230</v>
      </c>
      <c r="P1140" s="5" t="s">
        <v>26</v>
      </c>
    </row>
    <row r="1141" customFormat="false" ht="15" hidden="false" customHeight="true" outlineLevel="0" collapsed="false">
      <c r="A1141" s="1" t="s">
        <v>2515</v>
      </c>
      <c r="B1141" s="3" t="n">
        <v>46174</v>
      </c>
      <c r="C1141" s="1" t="s">
        <v>2516</v>
      </c>
      <c r="D1141" s="1" t="s">
        <v>4044</v>
      </c>
      <c r="E1141" s="8" t="s">
        <v>4045</v>
      </c>
      <c r="F1141" s="1" t="s">
        <v>2620</v>
      </c>
      <c r="G1141" s="1" t="s">
        <v>4046</v>
      </c>
      <c r="H1141" s="1" t="s">
        <v>140</v>
      </c>
      <c r="I1141" s="3" t="n">
        <v>42167</v>
      </c>
      <c r="J1141" s="1" t="s">
        <v>2530</v>
      </c>
      <c r="K1141" s="3" t="n">
        <v>45903</v>
      </c>
      <c r="L1141" s="3" t="n">
        <v>46198</v>
      </c>
      <c r="M1141" s="1" t="n">
        <v>1</v>
      </c>
      <c r="N1141" s="7" t="s">
        <v>230</v>
      </c>
      <c r="P1141" s="5" t="s">
        <v>26</v>
      </c>
    </row>
    <row r="1142" customFormat="false" ht="15" hidden="false" customHeight="true" outlineLevel="0" collapsed="false">
      <c r="A1142" s="1" t="s">
        <v>2515</v>
      </c>
      <c r="B1142" s="3" t="n">
        <v>46174</v>
      </c>
      <c r="C1142" s="1" t="s">
        <v>2516</v>
      </c>
      <c r="D1142" s="1" t="s">
        <v>4047</v>
      </c>
      <c r="E1142" s="8" t="s">
        <v>4048</v>
      </c>
      <c r="F1142" s="1" t="s">
        <v>4049</v>
      </c>
      <c r="G1142" s="1" t="s">
        <v>4050</v>
      </c>
      <c r="H1142" s="1" t="s">
        <v>2539</v>
      </c>
      <c r="I1142" s="3" t="n">
        <v>40617</v>
      </c>
      <c r="J1142" s="1" t="s">
        <v>2526</v>
      </c>
      <c r="K1142" s="3" t="n">
        <v>45903</v>
      </c>
      <c r="L1142" s="3" t="n">
        <v>46198</v>
      </c>
      <c r="M1142" s="1" t="n">
        <v>1</v>
      </c>
      <c r="N1142" s="7" t="s">
        <v>230</v>
      </c>
      <c r="P1142" s="5" t="s">
        <v>26</v>
      </c>
    </row>
    <row r="1143" customFormat="false" ht="15" hidden="false" customHeight="true" outlineLevel="0" collapsed="false">
      <c r="A1143" s="1" t="s">
        <v>2515</v>
      </c>
      <c r="B1143" s="3" t="n">
        <v>46174</v>
      </c>
      <c r="C1143" s="1" t="s">
        <v>2516</v>
      </c>
      <c r="D1143" s="1" t="s">
        <v>4051</v>
      </c>
      <c r="E1143" s="8" t="s">
        <v>4052</v>
      </c>
      <c r="F1143" s="1" t="s">
        <v>4053</v>
      </c>
      <c r="G1143" s="1" t="s">
        <v>4054</v>
      </c>
      <c r="H1143" s="1" t="s">
        <v>2539</v>
      </c>
      <c r="I1143" s="3" t="n">
        <v>40646</v>
      </c>
      <c r="J1143" s="1" t="s">
        <v>2526</v>
      </c>
      <c r="K1143" s="3" t="n">
        <v>45903</v>
      </c>
      <c r="L1143" s="3" t="n">
        <v>46198</v>
      </c>
      <c r="M1143" s="1" t="n">
        <v>1</v>
      </c>
      <c r="N1143" s="7" t="s">
        <v>230</v>
      </c>
      <c r="P1143" s="5" t="s">
        <v>26</v>
      </c>
    </row>
    <row r="1144" customFormat="false" ht="15" hidden="false" customHeight="true" outlineLevel="0" collapsed="false">
      <c r="A1144" s="1" t="s">
        <v>2515</v>
      </c>
      <c r="B1144" s="3" t="n">
        <v>46174</v>
      </c>
      <c r="C1144" s="1" t="s">
        <v>2516</v>
      </c>
      <c r="D1144" s="1" t="s">
        <v>4055</v>
      </c>
      <c r="E1144" s="8" t="s">
        <v>4056</v>
      </c>
      <c r="F1144" s="1" t="s">
        <v>4057</v>
      </c>
      <c r="G1144" s="1" t="s">
        <v>4058</v>
      </c>
      <c r="H1144" s="1" t="s">
        <v>37</v>
      </c>
      <c r="I1144" s="3" t="n">
        <v>42592</v>
      </c>
      <c r="J1144" s="1" t="s">
        <v>2521</v>
      </c>
      <c r="K1144" s="3" t="n">
        <v>45903</v>
      </c>
      <c r="L1144" s="3" t="n">
        <v>46198</v>
      </c>
      <c r="M1144" s="1" t="n">
        <v>1</v>
      </c>
      <c r="N1144" s="7" t="s">
        <v>230</v>
      </c>
      <c r="P1144" s="5" t="s">
        <v>26</v>
      </c>
    </row>
    <row r="1145" customFormat="false" ht="15" hidden="false" customHeight="true" outlineLevel="0" collapsed="false">
      <c r="A1145" s="1" t="s">
        <v>2515</v>
      </c>
      <c r="B1145" s="3" t="n">
        <v>46174</v>
      </c>
      <c r="C1145" s="1" t="s">
        <v>2516</v>
      </c>
      <c r="D1145" s="1" t="s">
        <v>4059</v>
      </c>
      <c r="E1145" s="8" t="s">
        <v>4060</v>
      </c>
      <c r="F1145" s="1" t="s">
        <v>4061</v>
      </c>
      <c r="G1145" s="1" t="s">
        <v>4062</v>
      </c>
      <c r="H1145" s="1" t="s">
        <v>2539</v>
      </c>
      <c r="I1145" s="3" t="n">
        <v>40262</v>
      </c>
      <c r="J1145" s="1" t="s">
        <v>2526</v>
      </c>
      <c r="K1145" s="3" t="n">
        <v>45903</v>
      </c>
      <c r="L1145" s="3" t="n">
        <v>46198</v>
      </c>
      <c r="M1145" s="1" t="n">
        <v>1</v>
      </c>
      <c r="N1145" s="7" t="s">
        <v>230</v>
      </c>
      <c r="P1145" s="5" t="s">
        <v>26</v>
      </c>
    </row>
    <row r="1146" customFormat="false" ht="15" hidden="false" customHeight="true" outlineLevel="0" collapsed="false">
      <c r="A1146" s="1" t="s">
        <v>2515</v>
      </c>
      <c r="B1146" s="3" t="n">
        <v>46174</v>
      </c>
      <c r="C1146" s="1" t="s">
        <v>2516</v>
      </c>
      <c r="D1146" s="1" t="s">
        <v>4063</v>
      </c>
      <c r="E1146" s="8" t="s">
        <v>4064</v>
      </c>
      <c r="F1146" s="1" t="s">
        <v>623</v>
      </c>
      <c r="G1146" s="1" t="s">
        <v>4065</v>
      </c>
      <c r="H1146" s="1" t="s">
        <v>2555</v>
      </c>
      <c r="I1146" s="3" t="n">
        <v>39623</v>
      </c>
      <c r="J1146" s="1" t="s">
        <v>2526</v>
      </c>
      <c r="K1146" s="3" t="n">
        <v>45903</v>
      </c>
      <c r="L1146" s="3" t="n">
        <v>46198</v>
      </c>
      <c r="M1146" s="1" t="n">
        <v>1</v>
      </c>
      <c r="N1146" s="7" t="s">
        <v>230</v>
      </c>
      <c r="P1146" s="5" t="s">
        <v>26</v>
      </c>
    </row>
    <row r="1147" customFormat="false" ht="15" hidden="false" customHeight="true" outlineLevel="0" collapsed="false">
      <c r="A1147" s="1" t="s">
        <v>2515</v>
      </c>
      <c r="B1147" s="3" t="n">
        <v>46174</v>
      </c>
      <c r="C1147" s="1" t="s">
        <v>2516</v>
      </c>
      <c r="D1147" s="1" t="s">
        <v>4066</v>
      </c>
      <c r="E1147" s="8" t="s">
        <v>4067</v>
      </c>
      <c r="F1147" s="1" t="s">
        <v>4068</v>
      </c>
      <c r="G1147" s="1" t="s">
        <v>4069</v>
      </c>
      <c r="H1147" s="1" t="s">
        <v>128</v>
      </c>
      <c r="I1147" s="3" t="n">
        <v>41289</v>
      </c>
      <c r="J1147" s="1" t="s">
        <v>2530</v>
      </c>
      <c r="K1147" s="3" t="n">
        <v>45903</v>
      </c>
      <c r="L1147" s="3" t="n">
        <v>46198</v>
      </c>
      <c r="M1147" s="1" t="n">
        <v>1</v>
      </c>
      <c r="N1147" s="7" t="s">
        <v>230</v>
      </c>
      <c r="P1147" s="5" t="s">
        <v>26</v>
      </c>
    </row>
    <row r="1148" customFormat="false" ht="15" hidden="false" customHeight="true" outlineLevel="0" collapsed="false">
      <c r="A1148" s="1" t="s">
        <v>2515</v>
      </c>
      <c r="B1148" s="3" t="n">
        <v>46174</v>
      </c>
      <c r="C1148" s="1" t="s">
        <v>2516</v>
      </c>
      <c r="D1148" s="1" t="s">
        <v>4070</v>
      </c>
      <c r="E1148" s="8" t="s">
        <v>4071</v>
      </c>
      <c r="F1148" s="1" t="s">
        <v>4068</v>
      </c>
      <c r="G1148" s="1" t="s">
        <v>4072</v>
      </c>
      <c r="H1148" s="1" t="s">
        <v>185</v>
      </c>
      <c r="I1148" s="3" t="n">
        <v>41708</v>
      </c>
      <c r="J1148" s="1" t="s">
        <v>2530</v>
      </c>
      <c r="K1148" s="3" t="n">
        <v>45903</v>
      </c>
      <c r="L1148" s="3" t="n">
        <v>46198</v>
      </c>
      <c r="M1148" s="1" t="n">
        <v>1</v>
      </c>
      <c r="N1148" s="7" t="s">
        <v>230</v>
      </c>
      <c r="P1148" s="5" t="s">
        <v>26</v>
      </c>
    </row>
    <row r="1149" customFormat="false" ht="15" hidden="false" customHeight="true" outlineLevel="0" collapsed="false">
      <c r="A1149" s="1" t="s">
        <v>2515</v>
      </c>
      <c r="B1149" s="3" t="n">
        <v>46174</v>
      </c>
      <c r="C1149" s="1" t="s">
        <v>2516</v>
      </c>
      <c r="D1149" s="1" t="s">
        <v>4073</v>
      </c>
      <c r="E1149" s="8" t="s">
        <v>4074</v>
      </c>
      <c r="F1149" s="1" t="s">
        <v>1287</v>
      </c>
      <c r="G1149" s="1" t="s">
        <v>4075</v>
      </c>
      <c r="H1149" s="1" t="s">
        <v>185</v>
      </c>
      <c r="I1149" s="3" t="n">
        <v>41715</v>
      </c>
      <c r="J1149" s="1" t="s">
        <v>2530</v>
      </c>
      <c r="K1149" s="3" t="n">
        <v>45903</v>
      </c>
      <c r="L1149" s="3" t="n">
        <v>46198</v>
      </c>
      <c r="M1149" s="1" t="n">
        <v>1</v>
      </c>
      <c r="N1149" s="7" t="s">
        <v>230</v>
      </c>
      <c r="P1149" s="5" t="s">
        <v>26</v>
      </c>
    </row>
    <row r="1150" customFormat="false" ht="15" hidden="false" customHeight="true" outlineLevel="0" collapsed="false">
      <c r="A1150" s="1" t="s">
        <v>2515</v>
      </c>
      <c r="B1150" s="3" t="n">
        <v>46174</v>
      </c>
      <c r="C1150" s="1" t="s">
        <v>2516</v>
      </c>
      <c r="D1150" s="1" t="s">
        <v>4076</v>
      </c>
      <c r="E1150" s="8" t="s">
        <v>4077</v>
      </c>
      <c r="F1150" s="1" t="s">
        <v>4078</v>
      </c>
      <c r="G1150" s="1" t="s">
        <v>4079</v>
      </c>
      <c r="H1150" s="1" t="s">
        <v>140</v>
      </c>
      <c r="I1150" s="3" t="n">
        <v>42304</v>
      </c>
      <c r="J1150" s="1" t="s">
        <v>2530</v>
      </c>
      <c r="K1150" s="3" t="n">
        <v>45903</v>
      </c>
      <c r="L1150" s="3" t="n">
        <v>46048</v>
      </c>
      <c r="M1150" s="1" t="n">
        <v>0.475</v>
      </c>
      <c r="N1150" s="7" t="s">
        <v>230</v>
      </c>
      <c r="P1150" s="5" t="s">
        <v>26</v>
      </c>
    </row>
    <row r="1151" customFormat="false" ht="15" hidden="false" customHeight="true" outlineLevel="0" collapsed="false">
      <c r="A1151" s="1" t="s">
        <v>2515</v>
      </c>
      <c r="B1151" s="3" t="n">
        <v>46174</v>
      </c>
      <c r="C1151" s="1" t="s">
        <v>2516</v>
      </c>
      <c r="D1151" s="1" t="s">
        <v>4080</v>
      </c>
      <c r="E1151" s="8" t="s">
        <v>4081</v>
      </c>
      <c r="F1151" s="1" t="s">
        <v>35</v>
      </c>
      <c r="G1151" s="1" t="s">
        <v>4082</v>
      </c>
      <c r="H1151" s="1" t="s">
        <v>185</v>
      </c>
      <c r="I1151" s="3" t="n">
        <v>41618</v>
      </c>
      <c r="J1151" s="1" t="s">
        <v>2530</v>
      </c>
      <c r="K1151" s="3" t="n">
        <v>45903</v>
      </c>
      <c r="L1151" s="3" t="n">
        <v>46198</v>
      </c>
      <c r="M1151" s="1" t="n">
        <v>1</v>
      </c>
      <c r="N1151" s="7" t="s">
        <v>230</v>
      </c>
      <c r="P1151" s="5" t="s">
        <v>26</v>
      </c>
    </row>
    <row r="1152" customFormat="false" ht="15" hidden="false" customHeight="true" outlineLevel="0" collapsed="false">
      <c r="A1152" s="1" t="s">
        <v>2515</v>
      </c>
      <c r="B1152" s="3" t="n">
        <v>46174</v>
      </c>
      <c r="C1152" s="1" t="s">
        <v>2516</v>
      </c>
      <c r="D1152" s="1" t="s">
        <v>4083</v>
      </c>
      <c r="E1152" s="8" t="s">
        <v>4084</v>
      </c>
      <c r="F1152" s="1" t="s">
        <v>4085</v>
      </c>
      <c r="G1152" s="1" t="s">
        <v>4086</v>
      </c>
      <c r="H1152" s="1" t="s">
        <v>31</v>
      </c>
      <c r="I1152" s="3" t="n">
        <v>43954</v>
      </c>
      <c r="J1152" s="1" t="s">
        <v>2521</v>
      </c>
      <c r="K1152" s="3" t="n">
        <v>45903</v>
      </c>
      <c r="L1152" s="3" t="n">
        <v>46198</v>
      </c>
      <c r="M1152" s="1" t="n">
        <v>1</v>
      </c>
      <c r="N1152" s="7" t="s">
        <v>230</v>
      </c>
      <c r="P1152" s="5" t="s">
        <v>26</v>
      </c>
    </row>
    <row r="1153" customFormat="false" ht="15" hidden="false" customHeight="true" outlineLevel="0" collapsed="false">
      <c r="A1153" s="1" t="s">
        <v>2515</v>
      </c>
      <c r="B1153" s="3" t="n">
        <v>46174</v>
      </c>
      <c r="C1153" s="1" t="s">
        <v>2516</v>
      </c>
      <c r="D1153" s="1" t="s">
        <v>4087</v>
      </c>
      <c r="E1153" s="8" t="s">
        <v>4088</v>
      </c>
      <c r="F1153" s="1" t="s">
        <v>4089</v>
      </c>
      <c r="G1153" s="1" t="s">
        <v>4090</v>
      </c>
      <c r="H1153" s="1" t="s">
        <v>84</v>
      </c>
      <c r="I1153" s="3" t="n">
        <v>42733</v>
      </c>
      <c r="J1153" s="1" t="s">
        <v>2521</v>
      </c>
      <c r="K1153" s="3" t="n">
        <v>45903</v>
      </c>
      <c r="L1153" s="3" t="n">
        <v>46198</v>
      </c>
      <c r="M1153" s="1" t="n">
        <v>1</v>
      </c>
      <c r="N1153" s="7" t="s">
        <v>230</v>
      </c>
      <c r="P1153" s="5" t="s">
        <v>26</v>
      </c>
    </row>
    <row r="1154" customFormat="false" ht="15" hidden="false" customHeight="true" outlineLevel="0" collapsed="false">
      <c r="A1154" s="1" t="s">
        <v>2515</v>
      </c>
      <c r="B1154" s="3" t="n">
        <v>46174</v>
      </c>
      <c r="C1154" s="1" t="s">
        <v>2516</v>
      </c>
      <c r="D1154" s="1" t="s">
        <v>4091</v>
      </c>
      <c r="E1154" s="8" t="s">
        <v>4092</v>
      </c>
      <c r="F1154" s="1" t="s">
        <v>533</v>
      </c>
      <c r="G1154" s="1" t="s">
        <v>1421</v>
      </c>
      <c r="H1154" s="1" t="s">
        <v>22</v>
      </c>
      <c r="I1154" s="3" t="n">
        <v>43293</v>
      </c>
      <c r="J1154" s="1" t="s">
        <v>2521</v>
      </c>
      <c r="K1154" s="3" t="n">
        <v>45903</v>
      </c>
      <c r="L1154" s="3" t="n">
        <v>46198</v>
      </c>
      <c r="M1154" s="1" t="n">
        <v>1</v>
      </c>
      <c r="N1154" s="7" t="s">
        <v>230</v>
      </c>
      <c r="P1154" s="5" t="s">
        <v>26</v>
      </c>
    </row>
    <row r="1155" customFormat="false" ht="15" hidden="false" customHeight="true" outlineLevel="0" collapsed="false">
      <c r="A1155" s="1" t="s">
        <v>2515</v>
      </c>
      <c r="B1155" s="3" t="n">
        <v>46174</v>
      </c>
      <c r="C1155" s="1" t="s">
        <v>2516</v>
      </c>
      <c r="D1155" s="1" t="s">
        <v>4093</v>
      </c>
      <c r="E1155" s="8" t="s">
        <v>4094</v>
      </c>
      <c r="F1155" s="1" t="s">
        <v>4095</v>
      </c>
      <c r="G1155" s="1" t="s">
        <v>1412</v>
      </c>
      <c r="H1155" s="1" t="s">
        <v>2525</v>
      </c>
      <c r="I1155" s="3" t="n">
        <v>39764</v>
      </c>
      <c r="J1155" s="1" t="s">
        <v>2526</v>
      </c>
      <c r="K1155" s="3" t="n">
        <v>45903</v>
      </c>
      <c r="L1155" s="3" t="n">
        <v>46198</v>
      </c>
      <c r="M1155" s="1" t="n">
        <v>1</v>
      </c>
      <c r="N1155" s="7" t="s">
        <v>230</v>
      </c>
      <c r="P1155" s="5" t="s">
        <v>26</v>
      </c>
    </row>
    <row r="1156" customFormat="false" ht="15" hidden="false" customHeight="true" outlineLevel="0" collapsed="false">
      <c r="A1156" s="1" t="s">
        <v>2515</v>
      </c>
      <c r="B1156" s="3" t="n">
        <v>46174</v>
      </c>
      <c r="C1156" s="1" t="s">
        <v>2516</v>
      </c>
      <c r="D1156" s="1" t="s">
        <v>4096</v>
      </c>
      <c r="E1156" s="8" t="s">
        <v>4097</v>
      </c>
      <c r="F1156" s="1" t="s">
        <v>911</v>
      </c>
      <c r="G1156" s="1" t="s">
        <v>4098</v>
      </c>
      <c r="H1156" s="1" t="s">
        <v>2539</v>
      </c>
      <c r="I1156" s="3" t="n">
        <v>40858</v>
      </c>
      <c r="J1156" s="1" t="s">
        <v>2526</v>
      </c>
      <c r="K1156" s="3" t="n">
        <v>45903</v>
      </c>
      <c r="L1156" s="3" t="n">
        <v>46198</v>
      </c>
      <c r="M1156" s="1" t="n">
        <v>1</v>
      </c>
      <c r="N1156" s="7" t="s">
        <v>230</v>
      </c>
      <c r="P1156" s="5" t="s">
        <v>26</v>
      </c>
    </row>
    <row r="1157" customFormat="false" ht="15" hidden="false" customHeight="true" outlineLevel="0" collapsed="false">
      <c r="A1157" s="1" t="s">
        <v>2515</v>
      </c>
      <c r="B1157" s="3" t="n">
        <v>46174</v>
      </c>
      <c r="C1157" s="1" t="s">
        <v>2516</v>
      </c>
      <c r="D1157" s="1" t="s">
        <v>4099</v>
      </c>
      <c r="E1157" s="8" t="s">
        <v>4100</v>
      </c>
      <c r="F1157" s="1" t="s">
        <v>4101</v>
      </c>
      <c r="G1157" s="1" t="s">
        <v>4102</v>
      </c>
      <c r="H1157" s="1" t="s">
        <v>22</v>
      </c>
      <c r="I1157" s="3" t="n">
        <v>43068</v>
      </c>
      <c r="J1157" s="1" t="s">
        <v>2521</v>
      </c>
      <c r="K1157" s="3" t="n">
        <v>45903</v>
      </c>
      <c r="L1157" s="3" t="n">
        <v>46198</v>
      </c>
      <c r="M1157" s="1" t="n">
        <v>1</v>
      </c>
      <c r="N1157" s="7" t="s">
        <v>230</v>
      </c>
      <c r="P1157" s="5" t="s">
        <v>26</v>
      </c>
    </row>
    <row r="1158" customFormat="false" ht="15" hidden="false" customHeight="true" outlineLevel="0" collapsed="false">
      <c r="A1158" s="1" t="s">
        <v>2515</v>
      </c>
      <c r="B1158" s="3" t="n">
        <v>46174</v>
      </c>
      <c r="C1158" s="1" t="s">
        <v>2516</v>
      </c>
      <c r="D1158" s="1" t="s">
        <v>4103</v>
      </c>
      <c r="E1158" s="8" t="s">
        <v>4104</v>
      </c>
      <c r="F1158" s="1" t="s">
        <v>4105</v>
      </c>
      <c r="G1158" s="1" t="s">
        <v>4106</v>
      </c>
      <c r="H1158" s="1" t="s">
        <v>37</v>
      </c>
      <c r="I1158" s="3" t="n">
        <v>42387</v>
      </c>
      <c r="J1158" s="1" t="s">
        <v>2521</v>
      </c>
      <c r="K1158" s="3" t="n">
        <v>45903</v>
      </c>
      <c r="L1158" s="3" t="n">
        <v>46198</v>
      </c>
      <c r="M1158" s="1" t="n">
        <v>1</v>
      </c>
      <c r="N1158" s="7" t="s">
        <v>230</v>
      </c>
      <c r="P1158" s="5" t="s">
        <v>26</v>
      </c>
    </row>
    <row r="1159" customFormat="false" ht="15" hidden="false" customHeight="true" outlineLevel="0" collapsed="false">
      <c r="A1159" s="1" t="s">
        <v>2515</v>
      </c>
      <c r="B1159" s="3" t="n">
        <v>46174</v>
      </c>
      <c r="C1159" s="1" t="s">
        <v>2516</v>
      </c>
      <c r="D1159" s="1" t="s">
        <v>4107</v>
      </c>
      <c r="E1159" s="8" t="s">
        <v>4108</v>
      </c>
      <c r="F1159" s="1" t="s">
        <v>4109</v>
      </c>
      <c r="G1159" s="1" t="s">
        <v>4110</v>
      </c>
      <c r="H1159" s="1" t="s">
        <v>59</v>
      </c>
      <c r="I1159" s="3" t="n">
        <v>43539</v>
      </c>
      <c r="J1159" s="1" t="s">
        <v>2521</v>
      </c>
      <c r="K1159" s="3" t="n">
        <v>45903</v>
      </c>
      <c r="L1159" s="3" t="n">
        <v>46198</v>
      </c>
      <c r="M1159" s="1" t="n">
        <v>1</v>
      </c>
      <c r="N1159" s="7" t="s">
        <v>230</v>
      </c>
      <c r="P1159" s="5" t="s">
        <v>26</v>
      </c>
    </row>
    <row r="1160" customFormat="false" ht="15" hidden="false" customHeight="true" outlineLevel="0" collapsed="false">
      <c r="A1160" s="1" t="s">
        <v>2515</v>
      </c>
      <c r="B1160" s="3" t="n">
        <v>46174</v>
      </c>
      <c r="C1160" s="1" t="s">
        <v>2516</v>
      </c>
      <c r="D1160" s="1" t="s">
        <v>4111</v>
      </c>
      <c r="E1160" s="8" t="s">
        <v>4112</v>
      </c>
      <c r="F1160" s="1" t="s">
        <v>4113</v>
      </c>
      <c r="G1160" s="1" t="s">
        <v>4114</v>
      </c>
      <c r="H1160" s="1" t="s">
        <v>59</v>
      </c>
      <c r="I1160" s="3" t="n">
        <v>43476</v>
      </c>
      <c r="J1160" s="1" t="s">
        <v>2521</v>
      </c>
      <c r="K1160" s="3" t="n">
        <v>45903</v>
      </c>
      <c r="L1160" s="3" t="n">
        <v>46198</v>
      </c>
      <c r="M1160" s="1" t="n">
        <v>1</v>
      </c>
      <c r="N1160" s="7" t="s">
        <v>230</v>
      </c>
      <c r="P1160" s="5" t="s">
        <v>26</v>
      </c>
    </row>
    <row r="1161" customFormat="false" ht="15" hidden="false" customHeight="true" outlineLevel="0" collapsed="false">
      <c r="A1161" s="1" t="s">
        <v>2515</v>
      </c>
      <c r="B1161" s="3" t="n">
        <v>46174</v>
      </c>
      <c r="C1161" s="1" t="s">
        <v>2516</v>
      </c>
      <c r="D1161" s="1" t="s">
        <v>4115</v>
      </c>
      <c r="E1161" s="8" t="s">
        <v>4116</v>
      </c>
      <c r="F1161" s="1" t="s">
        <v>20</v>
      </c>
      <c r="G1161" s="1" t="s">
        <v>4117</v>
      </c>
      <c r="H1161" s="1" t="s">
        <v>84</v>
      </c>
      <c r="I1161" s="3" t="n">
        <v>42744</v>
      </c>
      <c r="J1161" s="1" t="s">
        <v>2521</v>
      </c>
      <c r="K1161" s="3" t="n">
        <v>45903</v>
      </c>
      <c r="L1161" s="3" t="n">
        <v>46198</v>
      </c>
      <c r="M1161" s="1" t="n">
        <v>1</v>
      </c>
      <c r="N1161" s="7" t="s">
        <v>230</v>
      </c>
      <c r="P1161" s="5" t="s">
        <v>26</v>
      </c>
    </row>
    <row r="1162" customFormat="false" ht="15" hidden="false" customHeight="true" outlineLevel="0" collapsed="false">
      <c r="A1162" s="1" t="s">
        <v>2515</v>
      </c>
      <c r="B1162" s="3" t="n">
        <v>46174</v>
      </c>
      <c r="C1162" s="1" t="s">
        <v>2516</v>
      </c>
      <c r="D1162" s="1" t="s">
        <v>4118</v>
      </c>
      <c r="E1162" s="8" t="s">
        <v>4119</v>
      </c>
      <c r="F1162" s="1" t="s">
        <v>3985</v>
      </c>
      <c r="G1162" s="1" t="s">
        <v>4120</v>
      </c>
      <c r="H1162" s="1" t="s">
        <v>59</v>
      </c>
      <c r="I1162" s="3" t="n">
        <v>43566</v>
      </c>
      <c r="J1162" s="1" t="s">
        <v>2521</v>
      </c>
      <c r="K1162" s="3" t="n">
        <v>45903</v>
      </c>
      <c r="L1162" s="3" t="n">
        <v>46198</v>
      </c>
      <c r="M1162" s="1" t="n">
        <v>1</v>
      </c>
      <c r="N1162" s="7" t="s">
        <v>230</v>
      </c>
      <c r="P1162" s="5" t="s">
        <v>26</v>
      </c>
    </row>
    <row r="1163" customFormat="false" ht="15" hidden="false" customHeight="true" outlineLevel="0" collapsed="false">
      <c r="A1163" s="1" t="s">
        <v>2515</v>
      </c>
      <c r="B1163" s="3" t="n">
        <v>46174</v>
      </c>
      <c r="C1163" s="1" t="s">
        <v>2516</v>
      </c>
      <c r="D1163" s="1" t="s">
        <v>4121</v>
      </c>
      <c r="E1163" s="8" t="s">
        <v>4122</v>
      </c>
      <c r="F1163" s="1" t="s">
        <v>4123</v>
      </c>
      <c r="G1163" s="1" t="s">
        <v>4124</v>
      </c>
      <c r="H1163" s="1" t="s">
        <v>2539</v>
      </c>
      <c r="I1163" s="3" t="n">
        <v>40526</v>
      </c>
      <c r="J1163" s="1" t="s">
        <v>2526</v>
      </c>
      <c r="K1163" s="3" t="n">
        <v>45903</v>
      </c>
      <c r="L1163" s="3" t="n">
        <v>46198</v>
      </c>
      <c r="M1163" s="1" t="n">
        <v>1</v>
      </c>
      <c r="N1163" s="7" t="s">
        <v>230</v>
      </c>
      <c r="P1163" s="5" t="s">
        <v>26</v>
      </c>
    </row>
    <row r="1164" customFormat="false" ht="15" hidden="false" customHeight="true" outlineLevel="0" collapsed="false">
      <c r="A1164" s="1" t="s">
        <v>2515</v>
      </c>
      <c r="B1164" s="3" t="n">
        <v>46174</v>
      </c>
      <c r="C1164" s="1" t="s">
        <v>2516</v>
      </c>
      <c r="D1164" s="1" t="s">
        <v>4125</v>
      </c>
      <c r="E1164" s="8" t="s">
        <v>4126</v>
      </c>
      <c r="F1164" s="1" t="s">
        <v>1395</v>
      </c>
      <c r="G1164" s="1" t="s">
        <v>4127</v>
      </c>
      <c r="H1164" s="1" t="s">
        <v>2539</v>
      </c>
      <c r="I1164" s="3" t="n">
        <v>40568</v>
      </c>
      <c r="J1164" s="1" t="s">
        <v>2526</v>
      </c>
      <c r="K1164" s="3" t="n">
        <v>45903</v>
      </c>
      <c r="L1164" s="3" t="n">
        <v>46198</v>
      </c>
      <c r="M1164" s="1" t="n">
        <v>1</v>
      </c>
      <c r="N1164" s="7" t="s">
        <v>230</v>
      </c>
      <c r="P1164" s="5" t="s">
        <v>26</v>
      </c>
    </row>
    <row r="1165" customFormat="false" ht="15" hidden="false" customHeight="true" outlineLevel="0" collapsed="false">
      <c r="A1165" s="1" t="s">
        <v>2515</v>
      </c>
      <c r="B1165" s="3" t="n">
        <v>46174</v>
      </c>
      <c r="C1165" s="1" t="s">
        <v>2516</v>
      </c>
      <c r="D1165" s="1" t="s">
        <v>4128</v>
      </c>
      <c r="E1165" s="8" t="s">
        <v>4129</v>
      </c>
      <c r="F1165" s="1" t="s">
        <v>3177</v>
      </c>
      <c r="G1165" s="1" t="s">
        <v>4130</v>
      </c>
      <c r="H1165" s="1" t="s">
        <v>2539</v>
      </c>
      <c r="I1165" s="3" t="n">
        <v>40876</v>
      </c>
      <c r="J1165" s="1" t="s">
        <v>2526</v>
      </c>
      <c r="K1165" s="3" t="n">
        <v>45903</v>
      </c>
      <c r="L1165" s="3" t="n">
        <v>46198</v>
      </c>
      <c r="M1165" s="1" t="n">
        <v>1</v>
      </c>
      <c r="N1165" s="7" t="s">
        <v>230</v>
      </c>
      <c r="P1165" s="5" t="s">
        <v>26</v>
      </c>
    </row>
    <row r="1166" customFormat="false" ht="15" hidden="false" customHeight="true" outlineLevel="0" collapsed="false">
      <c r="A1166" s="1" t="s">
        <v>2515</v>
      </c>
      <c r="B1166" s="3" t="n">
        <v>46174</v>
      </c>
      <c r="C1166" s="1" t="s">
        <v>2516</v>
      </c>
      <c r="D1166" s="1" t="s">
        <v>4131</v>
      </c>
      <c r="E1166" s="8" t="s">
        <v>4132</v>
      </c>
      <c r="F1166" s="1" t="s">
        <v>1547</v>
      </c>
      <c r="G1166" s="1" t="s">
        <v>4133</v>
      </c>
      <c r="H1166" s="1" t="s">
        <v>59</v>
      </c>
      <c r="I1166" s="3" t="n">
        <v>43477</v>
      </c>
      <c r="J1166" s="1" t="s">
        <v>2521</v>
      </c>
      <c r="K1166" s="3" t="n">
        <v>45903</v>
      </c>
      <c r="L1166" s="3" t="n">
        <v>46198</v>
      </c>
      <c r="M1166" s="1" t="n">
        <v>1</v>
      </c>
      <c r="N1166" s="7" t="s">
        <v>230</v>
      </c>
      <c r="P1166" s="5" t="s">
        <v>26</v>
      </c>
    </row>
    <row r="1167" customFormat="false" ht="15" hidden="false" customHeight="true" outlineLevel="0" collapsed="false">
      <c r="A1167" s="1" t="s">
        <v>2515</v>
      </c>
      <c r="B1167" s="3" t="n">
        <v>46174</v>
      </c>
      <c r="C1167" s="1" t="s">
        <v>2516</v>
      </c>
      <c r="D1167" s="1" t="s">
        <v>4134</v>
      </c>
      <c r="E1167" s="8" t="s">
        <v>4135</v>
      </c>
      <c r="F1167" s="1" t="s">
        <v>4136</v>
      </c>
      <c r="G1167" s="1" t="s">
        <v>4137</v>
      </c>
      <c r="H1167" s="1" t="s">
        <v>185</v>
      </c>
      <c r="I1167" s="3" t="n">
        <v>41947</v>
      </c>
      <c r="J1167" s="1" t="s">
        <v>2530</v>
      </c>
      <c r="K1167" s="3" t="n">
        <v>45903</v>
      </c>
      <c r="L1167" s="3" t="n">
        <v>46198</v>
      </c>
      <c r="M1167" s="1" t="n">
        <v>1</v>
      </c>
      <c r="N1167" s="7" t="s">
        <v>230</v>
      </c>
      <c r="P1167" s="5" t="s">
        <v>26</v>
      </c>
    </row>
    <row r="1168" customFormat="false" ht="15" hidden="false" customHeight="true" outlineLevel="0" collapsed="false">
      <c r="A1168" s="1" t="s">
        <v>2515</v>
      </c>
      <c r="B1168" s="3" t="n">
        <v>46174</v>
      </c>
      <c r="C1168" s="1" t="s">
        <v>2516</v>
      </c>
      <c r="D1168" s="1" t="s">
        <v>4138</v>
      </c>
      <c r="E1168" s="8" t="s">
        <v>4139</v>
      </c>
      <c r="F1168" s="1" t="s">
        <v>4140</v>
      </c>
      <c r="G1168" s="1" t="s">
        <v>4141</v>
      </c>
      <c r="H1168" s="1" t="s">
        <v>2525</v>
      </c>
      <c r="I1168" s="3" t="n">
        <v>39967</v>
      </c>
      <c r="J1168" s="1" t="s">
        <v>2526</v>
      </c>
      <c r="K1168" s="3" t="n">
        <v>45903</v>
      </c>
      <c r="L1168" s="3" t="n">
        <v>45916</v>
      </c>
      <c r="M1168" s="1" t="n">
        <v>0.05</v>
      </c>
      <c r="N1168" s="7" t="s">
        <v>230</v>
      </c>
      <c r="P1168" s="5" t="s">
        <v>26</v>
      </c>
    </row>
    <row r="1169" customFormat="false" ht="15" hidden="false" customHeight="true" outlineLevel="0" collapsed="false">
      <c r="A1169" s="1" t="s">
        <v>2515</v>
      </c>
      <c r="B1169" s="3" t="n">
        <v>46174</v>
      </c>
      <c r="C1169" s="1" t="s">
        <v>2516</v>
      </c>
      <c r="D1169" s="1" t="s">
        <v>4142</v>
      </c>
      <c r="E1169" s="8" t="s">
        <v>4143</v>
      </c>
      <c r="F1169" s="1" t="s">
        <v>4140</v>
      </c>
      <c r="G1169" s="1" t="s">
        <v>4144</v>
      </c>
      <c r="H1169" s="1" t="s">
        <v>2539</v>
      </c>
      <c r="I1169" s="3" t="n">
        <v>40539</v>
      </c>
      <c r="J1169" s="1" t="s">
        <v>2526</v>
      </c>
      <c r="K1169" s="3" t="n">
        <v>45903</v>
      </c>
      <c r="L1169" s="3" t="n">
        <v>45916</v>
      </c>
      <c r="M1169" s="1" t="n">
        <v>0.05</v>
      </c>
      <c r="N1169" s="7" t="s">
        <v>230</v>
      </c>
      <c r="P1169" s="5" t="s">
        <v>26</v>
      </c>
    </row>
    <row r="1170" customFormat="false" ht="15" hidden="false" customHeight="true" outlineLevel="0" collapsed="false">
      <c r="A1170" s="1" t="s">
        <v>2515</v>
      </c>
      <c r="B1170" s="3" t="n">
        <v>46174</v>
      </c>
      <c r="C1170" s="1" t="s">
        <v>2516</v>
      </c>
      <c r="D1170" s="1" t="s">
        <v>4145</v>
      </c>
      <c r="E1170" s="8" t="s">
        <v>4146</v>
      </c>
      <c r="F1170" s="1" t="s">
        <v>930</v>
      </c>
      <c r="G1170" s="1" t="s">
        <v>4147</v>
      </c>
      <c r="H1170" s="1" t="s">
        <v>44</v>
      </c>
      <c r="I1170" s="3" t="n">
        <v>41016</v>
      </c>
      <c r="J1170" s="1" t="s">
        <v>2526</v>
      </c>
      <c r="K1170" s="3" t="n">
        <v>45903</v>
      </c>
      <c r="L1170" s="3" t="n">
        <v>46198</v>
      </c>
      <c r="M1170" s="1" t="n">
        <v>1</v>
      </c>
      <c r="N1170" s="7" t="s">
        <v>230</v>
      </c>
      <c r="P1170" s="6" t="s">
        <v>39</v>
      </c>
    </row>
    <row r="1171" customFormat="false" ht="15" hidden="false" customHeight="true" outlineLevel="0" collapsed="false">
      <c r="A1171" s="1" t="s">
        <v>2515</v>
      </c>
      <c r="B1171" s="3" t="n">
        <v>46174</v>
      </c>
      <c r="C1171" s="1" t="s">
        <v>2516</v>
      </c>
      <c r="D1171" s="1" t="s">
        <v>4148</v>
      </c>
      <c r="E1171" s="8" t="s">
        <v>4149</v>
      </c>
      <c r="F1171" s="1" t="s">
        <v>4150</v>
      </c>
      <c r="G1171" s="1" t="s">
        <v>4151</v>
      </c>
      <c r="H1171" s="1" t="s">
        <v>185</v>
      </c>
      <c r="I1171" s="3" t="n">
        <v>41520</v>
      </c>
      <c r="J1171" s="1" t="s">
        <v>2530</v>
      </c>
      <c r="K1171" s="3" t="n">
        <v>45903</v>
      </c>
      <c r="L1171" s="3" t="n">
        <v>45994</v>
      </c>
      <c r="M1171" s="1" t="n">
        <v>0.325</v>
      </c>
      <c r="N1171" s="7" t="s">
        <v>230</v>
      </c>
      <c r="P1171" s="5" t="s">
        <v>26</v>
      </c>
    </row>
    <row r="1172" customFormat="false" ht="15" hidden="false" customHeight="true" outlineLevel="0" collapsed="false">
      <c r="A1172" s="1" t="s">
        <v>2515</v>
      </c>
      <c r="B1172" s="3" t="n">
        <v>46174</v>
      </c>
      <c r="C1172" s="1" t="s">
        <v>2516</v>
      </c>
      <c r="D1172" s="1" t="s">
        <v>4152</v>
      </c>
      <c r="E1172" s="8" t="s">
        <v>4153</v>
      </c>
      <c r="F1172" s="1" t="s">
        <v>4154</v>
      </c>
      <c r="G1172" s="1" t="s">
        <v>4155</v>
      </c>
      <c r="H1172" s="1" t="s">
        <v>140</v>
      </c>
      <c r="I1172" s="3" t="n">
        <v>42310</v>
      </c>
      <c r="J1172" s="1" t="s">
        <v>2530</v>
      </c>
      <c r="K1172" s="3" t="n">
        <v>45903</v>
      </c>
      <c r="L1172" s="3" t="n">
        <v>46198</v>
      </c>
      <c r="M1172" s="1" t="n">
        <v>1</v>
      </c>
      <c r="N1172" s="7" t="s">
        <v>230</v>
      </c>
      <c r="P1172" s="5" t="s">
        <v>26</v>
      </c>
    </row>
    <row r="1173" customFormat="false" ht="15" hidden="false" customHeight="true" outlineLevel="0" collapsed="false">
      <c r="A1173" s="1" t="s">
        <v>2515</v>
      </c>
      <c r="B1173" s="3" t="n">
        <v>46174</v>
      </c>
      <c r="C1173" s="1" t="s">
        <v>2516</v>
      </c>
      <c r="D1173" s="1" t="s">
        <v>4156</v>
      </c>
      <c r="E1173" s="8" t="s">
        <v>4157</v>
      </c>
      <c r="F1173" s="1" t="s">
        <v>4154</v>
      </c>
      <c r="G1173" s="1" t="s">
        <v>4158</v>
      </c>
      <c r="H1173" s="1" t="s">
        <v>59</v>
      </c>
      <c r="I1173" s="3" t="n">
        <v>43743</v>
      </c>
      <c r="J1173" s="1" t="s">
        <v>2521</v>
      </c>
      <c r="K1173" s="3" t="n">
        <v>45903</v>
      </c>
      <c r="L1173" s="3" t="n">
        <v>46198</v>
      </c>
      <c r="M1173" s="1" t="n">
        <v>1</v>
      </c>
      <c r="N1173" s="7" t="s">
        <v>230</v>
      </c>
      <c r="P1173" s="5" t="s">
        <v>26</v>
      </c>
    </row>
    <row r="1174" customFormat="false" ht="15" hidden="false" customHeight="true" outlineLevel="0" collapsed="false">
      <c r="A1174" s="1" t="s">
        <v>2515</v>
      </c>
      <c r="B1174" s="3" t="n">
        <v>46174</v>
      </c>
      <c r="C1174" s="1" t="s">
        <v>2516</v>
      </c>
      <c r="D1174" s="1" t="s">
        <v>4159</v>
      </c>
      <c r="E1174" s="8" t="s">
        <v>4160</v>
      </c>
      <c r="F1174" s="1" t="s">
        <v>3615</v>
      </c>
      <c r="G1174" s="1" t="s">
        <v>4161</v>
      </c>
      <c r="H1174" s="1" t="s">
        <v>2525</v>
      </c>
      <c r="I1174" s="3" t="n">
        <v>39823</v>
      </c>
      <c r="J1174" s="1" t="s">
        <v>2526</v>
      </c>
      <c r="K1174" s="3" t="n">
        <v>45903</v>
      </c>
      <c r="L1174" s="3" t="n">
        <v>46198</v>
      </c>
      <c r="M1174" s="1" t="n">
        <v>1</v>
      </c>
      <c r="N1174" s="7" t="s">
        <v>230</v>
      </c>
      <c r="P1174" s="5" t="s">
        <v>26</v>
      </c>
    </row>
    <row r="1175" customFormat="false" ht="15" hidden="false" customHeight="true" outlineLevel="0" collapsed="false">
      <c r="A1175" s="1" t="s">
        <v>2515</v>
      </c>
      <c r="B1175" s="3" t="n">
        <v>46174</v>
      </c>
      <c r="C1175" s="1" t="s">
        <v>2516</v>
      </c>
      <c r="D1175" s="1" t="s">
        <v>4162</v>
      </c>
      <c r="E1175" s="8" t="s">
        <v>4163</v>
      </c>
      <c r="F1175" s="1" t="s">
        <v>4164</v>
      </c>
      <c r="G1175" s="1" t="s">
        <v>145</v>
      </c>
      <c r="H1175" s="1" t="s">
        <v>2525</v>
      </c>
      <c r="I1175" s="3" t="n">
        <v>39888</v>
      </c>
      <c r="J1175" s="1" t="s">
        <v>2526</v>
      </c>
      <c r="K1175" s="3" t="n">
        <v>45903</v>
      </c>
      <c r="L1175" s="3" t="n">
        <v>46198</v>
      </c>
      <c r="M1175" s="1" t="n">
        <v>1</v>
      </c>
      <c r="N1175" s="7" t="s">
        <v>230</v>
      </c>
      <c r="P1175" s="5" t="s">
        <v>26</v>
      </c>
    </row>
    <row r="1176" customFormat="false" ht="15" hidden="false" customHeight="true" outlineLevel="0" collapsed="false">
      <c r="A1176" s="1" t="s">
        <v>2515</v>
      </c>
      <c r="B1176" s="3" t="n">
        <v>46174</v>
      </c>
      <c r="C1176" s="1" t="s">
        <v>2516</v>
      </c>
      <c r="D1176" s="1" t="s">
        <v>4165</v>
      </c>
      <c r="E1176" s="8" t="s">
        <v>4166</v>
      </c>
      <c r="F1176" s="1" t="s">
        <v>2681</v>
      </c>
      <c r="G1176" s="1" t="s">
        <v>4167</v>
      </c>
      <c r="H1176" s="1" t="s">
        <v>2555</v>
      </c>
      <c r="I1176" s="3" t="n">
        <v>39506</v>
      </c>
      <c r="J1176" s="1" t="s">
        <v>2526</v>
      </c>
      <c r="K1176" s="3" t="n">
        <v>45903</v>
      </c>
      <c r="L1176" s="3" t="n">
        <v>46198</v>
      </c>
      <c r="M1176" s="1" t="n">
        <v>1</v>
      </c>
      <c r="N1176" s="7" t="s">
        <v>230</v>
      </c>
      <c r="P1176" s="5" t="s">
        <v>26</v>
      </c>
    </row>
    <row r="1177" customFormat="false" ht="15" hidden="false" customHeight="true" outlineLevel="0" collapsed="false">
      <c r="A1177" s="1" t="s">
        <v>2515</v>
      </c>
      <c r="B1177" s="3" t="n">
        <v>46174</v>
      </c>
      <c r="C1177" s="1" t="s">
        <v>2516</v>
      </c>
      <c r="D1177" s="1" t="s">
        <v>4168</v>
      </c>
      <c r="E1177" s="8" t="s">
        <v>4169</v>
      </c>
      <c r="F1177" s="1" t="s">
        <v>4170</v>
      </c>
      <c r="G1177" s="1" t="s">
        <v>4171</v>
      </c>
      <c r="H1177" s="1" t="s">
        <v>2539</v>
      </c>
      <c r="I1177" s="3" t="n">
        <v>40459</v>
      </c>
      <c r="J1177" s="1" t="s">
        <v>2526</v>
      </c>
      <c r="K1177" s="3" t="n">
        <v>45903</v>
      </c>
      <c r="L1177" s="3" t="n">
        <v>46198</v>
      </c>
      <c r="M1177" s="1" t="n">
        <v>1</v>
      </c>
      <c r="N1177" s="7" t="s">
        <v>230</v>
      </c>
      <c r="P1177" s="5" t="s">
        <v>26</v>
      </c>
    </row>
    <row r="1178" customFormat="false" ht="15" hidden="false" customHeight="true" outlineLevel="0" collapsed="false">
      <c r="A1178" s="1" t="s">
        <v>2515</v>
      </c>
      <c r="B1178" s="3" t="n">
        <v>46174</v>
      </c>
      <c r="C1178" s="1" t="s">
        <v>2516</v>
      </c>
      <c r="D1178" s="1" t="s">
        <v>4172</v>
      </c>
      <c r="E1178" s="8" t="s">
        <v>4173</v>
      </c>
      <c r="F1178" s="1" t="s">
        <v>4170</v>
      </c>
      <c r="G1178" s="1" t="s">
        <v>4174</v>
      </c>
      <c r="H1178" s="1" t="s">
        <v>84</v>
      </c>
      <c r="I1178" s="3" t="n">
        <v>42902</v>
      </c>
      <c r="J1178" s="1" t="s">
        <v>2521</v>
      </c>
      <c r="K1178" s="3" t="n">
        <v>45903</v>
      </c>
      <c r="L1178" s="3" t="n">
        <v>46198</v>
      </c>
      <c r="M1178" s="1" t="n">
        <v>1</v>
      </c>
      <c r="N1178" s="7" t="s">
        <v>230</v>
      </c>
      <c r="P1178" s="5" t="s">
        <v>26</v>
      </c>
    </row>
    <row r="1179" customFormat="false" ht="15" hidden="false" customHeight="true" outlineLevel="0" collapsed="false">
      <c r="A1179" s="1" t="s">
        <v>2515</v>
      </c>
      <c r="B1179" s="3" t="n">
        <v>46174</v>
      </c>
      <c r="C1179" s="1" t="s">
        <v>2516</v>
      </c>
      <c r="D1179" s="1" t="s">
        <v>4175</v>
      </c>
      <c r="E1179" s="8" t="s">
        <v>4176</v>
      </c>
      <c r="F1179" s="1" t="s">
        <v>4177</v>
      </c>
      <c r="G1179" s="1" t="s">
        <v>4178</v>
      </c>
      <c r="H1179" s="1" t="s">
        <v>22</v>
      </c>
      <c r="I1179" s="3" t="n">
        <v>43388</v>
      </c>
      <c r="J1179" s="1" t="s">
        <v>2521</v>
      </c>
      <c r="K1179" s="3" t="n">
        <v>45903</v>
      </c>
      <c r="L1179" s="3" t="n">
        <v>46198</v>
      </c>
      <c r="M1179" s="1" t="n">
        <v>1</v>
      </c>
      <c r="N1179" s="7" t="s">
        <v>230</v>
      </c>
      <c r="P1179" s="5" t="s">
        <v>26</v>
      </c>
    </row>
    <row r="1180" customFormat="false" ht="15" hidden="false" customHeight="true" outlineLevel="0" collapsed="false">
      <c r="A1180" s="1" t="s">
        <v>2515</v>
      </c>
      <c r="B1180" s="3" t="n">
        <v>46174</v>
      </c>
      <c r="C1180" s="1" t="s">
        <v>2516</v>
      </c>
      <c r="D1180" s="1" t="s">
        <v>4179</v>
      </c>
      <c r="E1180" s="8" t="s">
        <v>4180</v>
      </c>
      <c r="F1180" s="1" t="s">
        <v>475</v>
      </c>
      <c r="G1180" s="1" t="s">
        <v>1351</v>
      </c>
      <c r="H1180" s="1" t="s">
        <v>44</v>
      </c>
      <c r="I1180" s="3" t="n">
        <v>40912</v>
      </c>
      <c r="J1180" s="1" t="s">
        <v>2526</v>
      </c>
      <c r="K1180" s="3" t="n">
        <v>45903</v>
      </c>
      <c r="L1180" s="3" t="n">
        <v>45945</v>
      </c>
      <c r="M1180" s="1" t="n">
        <v>0.175</v>
      </c>
      <c r="N1180" s="7" t="s">
        <v>230</v>
      </c>
      <c r="P1180" s="5" t="s">
        <v>26</v>
      </c>
    </row>
    <row r="1181" customFormat="false" ht="15" hidden="false" customHeight="true" outlineLevel="0" collapsed="false">
      <c r="A1181" s="1" t="s">
        <v>2515</v>
      </c>
      <c r="B1181" s="3" t="n">
        <v>46174</v>
      </c>
      <c r="C1181" s="1" t="s">
        <v>2516</v>
      </c>
      <c r="D1181" s="1" t="s">
        <v>4181</v>
      </c>
      <c r="E1181" s="8" t="s">
        <v>4182</v>
      </c>
      <c r="F1181" s="1" t="s">
        <v>2959</v>
      </c>
      <c r="G1181" s="1" t="s">
        <v>4183</v>
      </c>
      <c r="H1181" s="1" t="s">
        <v>37</v>
      </c>
      <c r="I1181" s="3" t="n">
        <v>42550</v>
      </c>
      <c r="J1181" s="1" t="s">
        <v>2521</v>
      </c>
      <c r="K1181" s="3" t="n">
        <v>45903</v>
      </c>
      <c r="L1181" s="3" t="n">
        <v>46198</v>
      </c>
      <c r="M1181" s="1" t="n">
        <v>1</v>
      </c>
      <c r="N1181" s="7" t="s">
        <v>230</v>
      </c>
      <c r="P1181" s="5" t="s">
        <v>26</v>
      </c>
    </row>
    <row r="1182" customFormat="false" ht="15" hidden="false" customHeight="true" outlineLevel="0" collapsed="false">
      <c r="A1182" s="1" t="s">
        <v>2515</v>
      </c>
      <c r="B1182" s="3" t="n">
        <v>46174</v>
      </c>
      <c r="C1182" s="1" t="s">
        <v>2516</v>
      </c>
      <c r="D1182" s="1" t="s">
        <v>4184</v>
      </c>
      <c r="E1182" s="8" t="s">
        <v>4185</v>
      </c>
      <c r="F1182" s="1" t="s">
        <v>4186</v>
      </c>
      <c r="G1182" s="1" t="s">
        <v>4187</v>
      </c>
      <c r="H1182" s="1" t="s">
        <v>22</v>
      </c>
      <c r="I1182" s="3" t="n">
        <v>43403</v>
      </c>
      <c r="J1182" s="1" t="s">
        <v>2521</v>
      </c>
      <c r="K1182" s="3" t="n">
        <v>45903</v>
      </c>
      <c r="L1182" s="3" t="n">
        <v>46198</v>
      </c>
      <c r="M1182" s="1" t="n">
        <v>1</v>
      </c>
      <c r="N1182" s="7" t="s">
        <v>230</v>
      </c>
      <c r="P1182" s="5" t="s">
        <v>26</v>
      </c>
    </row>
    <row r="1183" customFormat="false" ht="15" hidden="false" customHeight="true" outlineLevel="0" collapsed="false">
      <c r="A1183" s="1" t="s">
        <v>2515</v>
      </c>
      <c r="B1183" s="3" t="n">
        <v>46174</v>
      </c>
      <c r="C1183" s="1" t="s">
        <v>2516</v>
      </c>
      <c r="D1183" s="1" t="s">
        <v>4188</v>
      </c>
      <c r="E1183" s="8" t="s">
        <v>4189</v>
      </c>
      <c r="F1183" s="1" t="s">
        <v>4190</v>
      </c>
      <c r="G1183" s="1" t="s">
        <v>4191</v>
      </c>
      <c r="H1183" s="1" t="s">
        <v>128</v>
      </c>
      <c r="I1183" s="3" t="n">
        <v>41420</v>
      </c>
      <c r="J1183" s="1" t="s">
        <v>2530</v>
      </c>
      <c r="K1183" s="3" t="n">
        <v>45903</v>
      </c>
      <c r="L1183" s="3" t="n">
        <v>46198</v>
      </c>
      <c r="M1183" s="1" t="n">
        <v>1</v>
      </c>
      <c r="N1183" s="7" t="s">
        <v>230</v>
      </c>
      <c r="P1183" s="5" t="s">
        <v>26</v>
      </c>
    </row>
    <row r="1184" customFormat="false" ht="15" hidden="false" customHeight="true" outlineLevel="0" collapsed="false">
      <c r="A1184" s="1" t="s">
        <v>2515</v>
      </c>
      <c r="B1184" s="3" t="n">
        <v>46174</v>
      </c>
      <c r="C1184" s="1" t="s">
        <v>2516</v>
      </c>
      <c r="D1184" s="1" t="s">
        <v>4192</v>
      </c>
      <c r="E1184" s="8" t="s">
        <v>4193</v>
      </c>
      <c r="F1184" s="1" t="s">
        <v>3757</v>
      </c>
      <c r="G1184" s="1" t="s">
        <v>4194</v>
      </c>
      <c r="H1184" s="1" t="s">
        <v>185</v>
      </c>
      <c r="I1184" s="3" t="n">
        <v>41833</v>
      </c>
      <c r="J1184" s="1" t="s">
        <v>2530</v>
      </c>
      <c r="K1184" s="3" t="n">
        <v>45903</v>
      </c>
      <c r="L1184" s="3" t="n">
        <v>46198</v>
      </c>
      <c r="M1184" s="1" t="n">
        <v>1</v>
      </c>
      <c r="N1184" s="7" t="s">
        <v>230</v>
      </c>
      <c r="P1184" s="5" t="s">
        <v>26</v>
      </c>
    </row>
    <row r="1185" customFormat="false" ht="15" hidden="false" customHeight="true" outlineLevel="0" collapsed="false">
      <c r="A1185" s="1" t="s">
        <v>2515</v>
      </c>
      <c r="B1185" s="3" t="n">
        <v>46174</v>
      </c>
      <c r="C1185" s="1" t="s">
        <v>2516</v>
      </c>
      <c r="D1185" s="1" t="s">
        <v>4195</v>
      </c>
      <c r="E1185" s="8" t="s">
        <v>4196</v>
      </c>
      <c r="F1185" s="1" t="s">
        <v>4197</v>
      </c>
      <c r="G1185" s="1" t="s">
        <v>4198</v>
      </c>
      <c r="H1185" s="1" t="s">
        <v>44</v>
      </c>
      <c r="I1185" s="3" t="n">
        <v>40980</v>
      </c>
      <c r="J1185" s="1" t="s">
        <v>2526</v>
      </c>
      <c r="K1185" s="3" t="n">
        <v>45903</v>
      </c>
      <c r="L1185" s="3" t="n">
        <v>46198</v>
      </c>
      <c r="M1185" s="1" t="n">
        <v>1</v>
      </c>
      <c r="N1185" s="7" t="s">
        <v>230</v>
      </c>
      <c r="P1185" s="5" t="s">
        <v>26</v>
      </c>
    </row>
    <row r="1186" customFormat="false" ht="15" hidden="false" customHeight="true" outlineLevel="0" collapsed="false">
      <c r="A1186" s="1" t="s">
        <v>2515</v>
      </c>
      <c r="B1186" s="3" t="n">
        <v>46174</v>
      </c>
      <c r="C1186" s="1" t="s">
        <v>2516</v>
      </c>
      <c r="D1186" s="1" t="s">
        <v>4199</v>
      </c>
      <c r="E1186" s="8" t="s">
        <v>4200</v>
      </c>
      <c r="F1186" s="1" t="s">
        <v>911</v>
      </c>
      <c r="G1186" s="1" t="s">
        <v>4201</v>
      </c>
      <c r="H1186" s="1" t="s">
        <v>128</v>
      </c>
      <c r="I1186" s="3" t="n">
        <v>41535</v>
      </c>
      <c r="J1186" s="1" t="s">
        <v>2530</v>
      </c>
      <c r="K1186" s="3" t="n">
        <v>45903</v>
      </c>
      <c r="L1186" s="3" t="n">
        <v>45923</v>
      </c>
      <c r="M1186" s="1" t="n">
        <v>0.075</v>
      </c>
      <c r="N1186" s="7" t="s">
        <v>230</v>
      </c>
      <c r="P1186" s="5" t="s">
        <v>26</v>
      </c>
    </row>
    <row r="1187" customFormat="false" ht="15" hidden="false" customHeight="true" outlineLevel="0" collapsed="false">
      <c r="A1187" s="1" t="s">
        <v>2515</v>
      </c>
      <c r="B1187" s="3" t="n">
        <v>46174</v>
      </c>
      <c r="C1187" s="1" t="s">
        <v>2516</v>
      </c>
      <c r="D1187" s="1" t="s">
        <v>4202</v>
      </c>
      <c r="E1187" s="8" t="s">
        <v>4203</v>
      </c>
      <c r="F1187" s="1" t="s">
        <v>4204</v>
      </c>
      <c r="G1187" s="1" t="s">
        <v>4205</v>
      </c>
      <c r="H1187" s="1" t="s">
        <v>2571</v>
      </c>
      <c r="I1187" s="3" t="n">
        <v>40250</v>
      </c>
      <c r="J1187" s="1" t="s">
        <v>2526</v>
      </c>
      <c r="K1187" s="3" t="n">
        <v>45903</v>
      </c>
      <c r="L1187" s="3" t="n">
        <v>46198</v>
      </c>
      <c r="M1187" s="1" t="n">
        <v>1</v>
      </c>
      <c r="N1187" s="7" t="s">
        <v>230</v>
      </c>
      <c r="P1187" s="5" t="s">
        <v>26</v>
      </c>
    </row>
    <row r="1188" customFormat="false" ht="15" hidden="false" customHeight="true" outlineLevel="0" collapsed="false">
      <c r="A1188" s="1" t="s">
        <v>2515</v>
      </c>
      <c r="B1188" s="3" t="n">
        <v>46174</v>
      </c>
      <c r="C1188" s="1" t="s">
        <v>2516</v>
      </c>
      <c r="D1188" s="1" t="s">
        <v>4206</v>
      </c>
      <c r="E1188" s="8" t="s">
        <v>4207</v>
      </c>
      <c r="F1188" s="1" t="s">
        <v>4208</v>
      </c>
      <c r="G1188" s="1" t="s">
        <v>4209</v>
      </c>
      <c r="H1188" s="1" t="s">
        <v>84</v>
      </c>
      <c r="I1188" s="3" t="n">
        <v>42773</v>
      </c>
      <c r="J1188" s="1" t="s">
        <v>2521</v>
      </c>
      <c r="K1188" s="3" t="n">
        <v>45903</v>
      </c>
      <c r="L1188" s="3" t="n">
        <v>46198</v>
      </c>
      <c r="M1188" s="1" t="n">
        <v>1</v>
      </c>
      <c r="N1188" s="7" t="s">
        <v>230</v>
      </c>
      <c r="P1188" s="5" t="s">
        <v>26</v>
      </c>
    </row>
    <row r="1189" customFormat="false" ht="15" hidden="false" customHeight="true" outlineLevel="0" collapsed="false">
      <c r="A1189" s="1" t="s">
        <v>2515</v>
      </c>
      <c r="B1189" s="3" t="n">
        <v>46174</v>
      </c>
      <c r="C1189" s="1" t="s">
        <v>2516</v>
      </c>
      <c r="D1189" s="1" t="s">
        <v>4210</v>
      </c>
      <c r="E1189" s="8" t="s">
        <v>4211</v>
      </c>
      <c r="F1189" s="1" t="s">
        <v>3368</v>
      </c>
      <c r="G1189" s="1" t="s">
        <v>4212</v>
      </c>
      <c r="H1189" s="1" t="s">
        <v>2539</v>
      </c>
      <c r="I1189" s="3" t="n">
        <v>40271</v>
      </c>
      <c r="J1189" s="1" t="s">
        <v>2526</v>
      </c>
      <c r="K1189" s="3" t="n">
        <v>45903</v>
      </c>
      <c r="L1189" s="3" t="n">
        <v>46198</v>
      </c>
      <c r="M1189" s="1" t="n">
        <v>1</v>
      </c>
      <c r="N1189" s="7" t="s">
        <v>230</v>
      </c>
      <c r="P1189" s="6" t="s">
        <v>39</v>
      </c>
    </row>
    <row r="1190" customFormat="false" ht="15" hidden="false" customHeight="true" outlineLevel="0" collapsed="false">
      <c r="A1190" s="1" t="s">
        <v>2515</v>
      </c>
      <c r="B1190" s="3" t="n">
        <v>46174</v>
      </c>
      <c r="C1190" s="1" t="s">
        <v>2516</v>
      </c>
      <c r="D1190" s="1" t="s">
        <v>4213</v>
      </c>
      <c r="E1190" s="8" t="s">
        <v>4214</v>
      </c>
      <c r="F1190" s="1" t="s">
        <v>4215</v>
      </c>
      <c r="G1190" s="1" t="s">
        <v>4216</v>
      </c>
      <c r="H1190" s="1" t="s">
        <v>128</v>
      </c>
      <c r="I1190" s="3" t="n">
        <v>41317</v>
      </c>
      <c r="J1190" s="1" t="s">
        <v>2530</v>
      </c>
      <c r="K1190" s="3" t="n">
        <v>45903</v>
      </c>
      <c r="L1190" s="3" t="n">
        <v>46198</v>
      </c>
      <c r="M1190" s="1" t="n">
        <v>1</v>
      </c>
      <c r="N1190" s="7" t="s">
        <v>230</v>
      </c>
      <c r="P1190" s="5" t="s">
        <v>26</v>
      </c>
    </row>
    <row r="1191" customFormat="false" ht="15" hidden="false" customHeight="true" outlineLevel="0" collapsed="false">
      <c r="A1191" s="1" t="s">
        <v>2515</v>
      </c>
      <c r="B1191" s="3" t="n">
        <v>46174</v>
      </c>
      <c r="C1191" s="1" t="s">
        <v>2516</v>
      </c>
      <c r="D1191" s="1" t="s">
        <v>4217</v>
      </c>
      <c r="E1191" s="8" t="s">
        <v>4218</v>
      </c>
      <c r="F1191" s="1" t="s">
        <v>4219</v>
      </c>
      <c r="G1191" s="1" t="s">
        <v>1335</v>
      </c>
      <c r="H1191" s="1" t="s">
        <v>22</v>
      </c>
      <c r="I1191" s="3" t="n">
        <v>43358</v>
      </c>
      <c r="J1191" s="1" t="s">
        <v>2521</v>
      </c>
      <c r="K1191" s="3" t="n">
        <v>45903</v>
      </c>
      <c r="L1191" s="3" t="n">
        <v>46198</v>
      </c>
      <c r="M1191" s="1" t="n">
        <v>1</v>
      </c>
      <c r="N1191" s="7" t="s">
        <v>230</v>
      </c>
      <c r="P1191" s="5" t="s">
        <v>26</v>
      </c>
    </row>
    <row r="1192" customFormat="false" ht="15" hidden="false" customHeight="true" outlineLevel="0" collapsed="false">
      <c r="A1192" s="1" t="s">
        <v>2515</v>
      </c>
      <c r="B1192" s="3" t="n">
        <v>46174</v>
      </c>
      <c r="C1192" s="1" t="s">
        <v>2516</v>
      </c>
      <c r="D1192" s="1" t="s">
        <v>4220</v>
      </c>
      <c r="E1192" s="8" t="s">
        <v>4221</v>
      </c>
      <c r="F1192" s="1" t="s">
        <v>1047</v>
      </c>
      <c r="G1192" s="1" t="s">
        <v>127</v>
      </c>
      <c r="H1192" s="1" t="s">
        <v>44</v>
      </c>
      <c r="I1192" s="3" t="n">
        <v>41045</v>
      </c>
      <c r="J1192" s="1" t="s">
        <v>2526</v>
      </c>
      <c r="K1192" s="3" t="n">
        <v>45903</v>
      </c>
      <c r="L1192" s="3" t="n">
        <v>46198</v>
      </c>
      <c r="M1192" s="1" t="n">
        <v>1</v>
      </c>
      <c r="N1192" s="7" t="s">
        <v>230</v>
      </c>
      <c r="P1192" s="5" t="s">
        <v>26</v>
      </c>
    </row>
    <row r="1193" customFormat="false" ht="15" hidden="false" customHeight="true" outlineLevel="0" collapsed="false">
      <c r="A1193" s="1" t="s">
        <v>2515</v>
      </c>
      <c r="B1193" s="3" t="n">
        <v>46174</v>
      </c>
      <c r="C1193" s="1" t="s">
        <v>2516</v>
      </c>
      <c r="D1193" s="1" t="s">
        <v>4222</v>
      </c>
      <c r="E1193" s="8" t="s">
        <v>4223</v>
      </c>
      <c r="F1193" s="1" t="s">
        <v>4224</v>
      </c>
      <c r="G1193" s="1" t="s">
        <v>127</v>
      </c>
      <c r="H1193" s="1" t="s">
        <v>128</v>
      </c>
      <c r="I1193" s="3" t="n">
        <v>41508</v>
      </c>
      <c r="J1193" s="1" t="s">
        <v>2530</v>
      </c>
      <c r="K1193" s="3" t="n">
        <v>45903</v>
      </c>
      <c r="L1193" s="3" t="n">
        <v>46198</v>
      </c>
      <c r="M1193" s="1" t="n">
        <v>1</v>
      </c>
      <c r="N1193" s="7" t="s">
        <v>230</v>
      </c>
      <c r="P1193" s="6" t="s">
        <v>39</v>
      </c>
    </row>
    <row r="1194" customFormat="false" ht="15" hidden="false" customHeight="true" outlineLevel="0" collapsed="false">
      <c r="A1194" s="1" t="s">
        <v>2515</v>
      </c>
      <c r="B1194" s="3" t="n">
        <v>46174</v>
      </c>
      <c r="C1194" s="1" t="s">
        <v>2516</v>
      </c>
      <c r="D1194" s="1" t="s">
        <v>4225</v>
      </c>
      <c r="E1194" s="8" t="s">
        <v>4226</v>
      </c>
      <c r="F1194" s="1" t="s">
        <v>4227</v>
      </c>
      <c r="G1194" s="1" t="s">
        <v>4228</v>
      </c>
      <c r="H1194" s="1" t="s">
        <v>185</v>
      </c>
      <c r="I1194" s="3" t="n">
        <v>41758</v>
      </c>
      <c r="J1194" s="1" t="s">
        <v>2530</v>
      </c>
      <c r="K1194" s="3" t="n">
        <v>45903</v>
      </c>
      <c r="L1194" s="3" t="n">
        <v>46198</v>
      </c>
      <c r="M1194" s="1" t="n">
        <v>1</v>
      </c>
      <c r="N1194" s="7" t="s">
        <v>230</v>
      </c>
      <c r="P1194" s="6" t="s">
        <v>39</v>
      </c>
    </row>
    <row r="1195" customFormat="false" ht="15" hidden="false" customHeight="true" outlineLevel="0" collapsed="false">
      <c r="A1195" s="1" t="s">
        <v>2515</v>
      </c>
      <c r="B1195" s="3" t="n">
        <v>46174</v>
      </c>
      <c r="C1195" s="1" t="s">
        <v>2516</v>
      </c>
      <c r="D1195" s="1" t="s">
        <v>4229</v>
      </c>
      <c r="E1195" s="8" t="s">
        <v>4230</v>
      </c>
      <c r="F1195" s="1" t="s">
        <v>3897</v>
      </c>
      <c r="G1195" s="1" t="s">
        <v>4231</v>
      </c>
      <c r="H1195" s="1" t="s">
        <v>44</v>
      </c>
      <c r="I1195" s="3" t="n">
        <v>41150</v>
      </c>
      <c r="J1195" s="1" t="s">
        <v>2526</v>
      </c>
      <c r="K1195" s="3" t="n">
        <v>45903</v>
      </c>
      <c r="L1195" s="3" t="n">
        <v>46198</v>
      </c>
      <c r="M1195" s="1" t="n">
        <v>1</v>
      </c>
      <c r="N1195" s="7" t="s">
        <v>230</v>
      </c>
      <c r="P1195" s="5" t="s">
        <v>26</v>
      </c>
    </row>
    <row r="1196" customFormat="false" ht="15" hidden="false" customHeight="true" outlineLevel="0" collapsed="false">
      <c r="A1196" s="1" t="s">
        <v>2515</v>
      </c>
      <c r="B1196" s="3" t="n">
        <v>46174</v>
      </c>
      <c r="C1196" s="1" t="s">
        <v>2516</v>
      </c>
      <c r="D1196" s="1" t="s">
        <v>4232</v>
      </c>
      <c r="E1196" s="8" t="s">
        <v>4233</v>
      </c>
      <c r="F1196" s="1" t="s">
        <v>4234</v>
      </c>
      <c r="G1196" s="1" t="s">
        <v>1310</v>
      </c>
      <c r="H1196" s="1" t="s">
        <v>140</v>
      </c>
      <c r="I1196" s="3" t="n">
        <v>42327</v>
      </c>
      <c r="J1196" s="1" t="s">
        <v>2530</v>
      </c>
      <c r="K1196" s="3" t="n">
        <v>45903</v>
      </c>
      <c r="L1196" s="3" t="n">
        <v>46198</v>
      </c>
      <c r="M1196" s="1" t="n">
        <v>1</v>
      </c>
      <c r="N1196" s="7" t="s">
        <v>230</v>
      </c>
      <c r="P1196" s="5" t="s">
        <v>26</v>
      </c>
    </row>
    <row r="1197" customFormat="false" ht="15" hidden="false" customHeight="true" outlineLevel="0" collapsed="false">
      <c r="A1197" s="1" t="s">
        <v>2515</v>
      </c>
      <c r="B1197" s="3" t="n">
        <v>46174</v>
      </c>
      <c r="C1197" s="1" t="s">
        <v>2516</v>
      </c>
      <c r="D1197" s="1" t="s">
        <v>4235</v>
      </c>
      <c r="E1197" s="8" t="s">
        <v>4236</v>
      </c>
      <c r="F1197" s="1" t="s">
        <v>4237</v>
      </c>
      <c r="G1197" s="1" t="s">
        <v>1310</v>
      </c>
      <c r="H1197" s="1" t="s">
        <v>2555</v>
      </c>
      <c r="I1197" s="3" t="n">
        <v>39669</v>
      </c>
      <c r="J1197" s="1" t="s">
        <v>2526</v>
      </c>
      <c r="K1197" s="3" t="n">
        <v>45903</v>
      </c>
      <c r="L1197" s="3" t="n">
        <v>46198</v>
      </c>
      <c r="M1197" s="1" t="n">
        <v>1</v>
      </c>
      <c r="N1197" s="7" t="s">
        <v>230</v>
      </c>
      <c r="P1197" s="5" t="s">
        <v>26</v>
      </c>
    </row>
    <row r="1198" customFormat="false" ht="15" hidden="false" customHeight="true" outlineLevel="0" collapsed="false">
      <c r="A1198" s="1" t="s">
        <v>2515</v>
      </c>
      <c r="B1198" s="3" t="n">
        <v>46174</v>
      </c>
      <c r="C1198" s="1" t="s">
        <v>2516</v>
      </c>
      <c r="D1198" s="1" t="s">
        <v>4238</v>
      </c>
      <c r="E1198" s="8" t="s">
        <v>4239</v>
      </c>
      <c r="F1198" s="1" t="s">
        <v>4240</v>
      </c>
      <c r="G1198" s="1" t="s">
        <v>1310</v>
      </c>
      <c r="H1198" s="1" t="s">
        <v>140</v>
      </c>
      <c r="I1198" s="3" t="n">
        <v>42035</v>
      </c>
      <c r="J1198" s="1" t="s">
        <v>2530</v>
      </c>
      <c r="K1198" s="3" t="n">
        <v>45903</v>
      </c>
      <c r="L1198" s="3" t="n">
        <v>46198</v>
      </c>
      <c r="M1198" s="1" t="n">
        <v>1</v>
      </c>
      <c r="N1198" s="7" t="s">
        <v>230</v>
      </c>
      <c r="P1198" s="5" t="s">
        <v>26</v>
      </c>
    </row>
    <row r="1199" customFormat="false" ht="15" hidden="false" customHeight="true" outlineLevel="0" collapsed="false">
      <c r="A1199" s="1" t="s">
        <v>2515</v>
      </c>
      <c r="B1199" s="3" t="n">
        <v>46174</v>
      </c>
      <c r="C1199" s="1" t="s">
        <v>2516</v>
      </c>
      <c r="D1199" s="1" t="s">
        <v>4241</v>
      </c>
      <c r="E1199" s="8" t="s">
        <v>4242</v>
      </c>
      <c r="F1199" s="1" t="s">
        <v>3024</v>
      </c>
      <c r="G1199" s="1" t="s">
        <v>4243</v>
      </c>
      <c r="H1199" s="1" t="s">
        <v>128</v>
      </c>
      <c r="I1199" s="3" t="n">
        <v>41408</v>
      </c>
      <c r="J1199" s="1" t="s">
        <v>2530</v>
      </c>
      <c r="K1199" s="3" t="n">
        <v>45903</v>
      </c>
      <c r="L1199" s="3" t="n">
        <v>46198</v>
      </c>
      <c r="M1199" s="1" t="n">
        <v>1</v>
      </c>
      <c r="N1199" s="7" t="s">
        <v>230</v>
      </c>
      <c r="P1199" s="5" t="s">
        <v>26</v>
      </c>
    </row>
    <row r="1200" customFormat="false" ht="15" hidden="false" customHeight="true" outlineLevel="0" collapsed="false">
      <c r="A1200" s="1" t="s">
        <v>2515</v>
      </c>
      <c r="B1200" s="3" t="n">
        <v>46174</v>
      </c>
      <c r="C1200" s="1" t="s">
        <v>2516</v>
      </c>
      <c r="D1200" s="1" t="s">
        <v>4244</v>
      </c>
      <c r="E1200" s="8" t="s">
        <v>4245</v>
      </c>
      <c r="F1200" s="1" t="s">
        <v>2761</v>
      </c>
      <c r="G1200" s="1" t="s">
        <v>4246</v>
      </c>
      <c r="H1200" s="1" t="s">
        <v>2539</v>
      </c>
      <c r="I1200" s="3" t="n">
        <v>40558</v>
      </c>
      <c r="J1200" s="1" t="s">
        <v>2526</v>
      </c>
      <c r="K1200" s="3" t="n">
        <v>45903</v>
      </c>
      <c r="L1200" s="3" t="n">
        <v>46198</v>
      </c>
      <c r="M1200" s="1" t="n">
        <v>1</v>
      </c>
      <c r="N1200" s="7" t="s">
        <v>230</v>
      </c>
      <c r="P1200" s="5" t="s">
        <v>26</v>
      </c>
    </row>
    <row r="1201" customFormat="false" ht="15" hidden="false" customHeight="true" outlineLevel="0" collapsed="false">
      <c r="A1201" s="1" t="s">
        <v>2515</v>
      </c>
      <c r="B1201" s="3" t="n">
        <v>46174</v>
      </c>
      <c r="C1201" s="1" t="s">
        <v>2516</v>
      </c>
      <c r="D1201" s="1" t="s">
        <v>4247</v>
      </c>
      <c r="E1201" s="8" t="s">
        <v>4248</v>
      </c>
      <c r="F1201" s="1" t="s">
        <v>1201</v>
      </c>
      <c r="G1201" s="1" t="s">
        <v>4249</v>
      </c>
      <c r="H1201" s="1" t="s">
        <v>128</v>
      </c>
      <c r="I1201" s="3" t="n">
        <v>41445</v>
      </c>
      <c r="J1201" s="1" t="s">
        <v>2530</v>
      </c>
      <c r="K1201" s="3" t="n">
        <v>45903</v>
      </c>
      <c r="L1201" s="3" t="n">
        <v>46198</v>
      </c>
      <c r="M1201" s="1" t="n">
        <v>1</v>
      </c>
      <c r="N1201" s="7" t="s">
        <v>230</v>
      </c>
      <c r="P1201" s="5" t="s">
        <v>26</v>
      </c>
    </row>
    <row r="1202" customFormat="false" ht="15" hidden="false" customHeight="true" outlineLevel="0" collapsed="false">
      <c r="A1202" s="1" t="s">
        <v>2515</v>
      </c>
      <c r="B1202" s="3" t="n">
        <v>46174</v>
      </c>
      <c r="C1202" s="1" t="s">
        <v>2516</v>
      </c>
      <c r="D1202" s="1" t="s">
        <v>4250</v>
      </c>
      <c r="E1202" s="8" t="s">
        <v>4251</v>
      </c>
      <c r="F1202" s="1" t="s">
        <v>4252</v>
      </c>
      <c r="G1202" s="1" t="s">
        <v>4253</v>
      </c>
      <c r="H1202" s="1" t="s">
        <v>2555</v>
      </c>
      <c r="I1202" s="3" t="n">
        <v>39667</v>
      </c>
      <c r="J1202" s="1" t="s">
        <v>2526</v>
      </c>
      <c r="K1202" s="3" t="n">
        <v>45903</v>
      </c>
      <c r="L1202" s="3" t="n">
        <v>46198</v>
      </c>
      <c r="M1202" s="1" t="n">
        <v>1</v>
      </c>
      <c r="N1202" s="7" t="s">
        <v>230</v>
      </c>
      <c r="P1202" s="5" t="s">
        <v>26</v>
      </c>
    </row>
    <row r="1203" customFormat="false" ht="15" hidden="false" customHeight="true" outlineLevel="0" collapsed="false">
      <c r="A1203" s="1" t="s">
        <v>2515</v>
      </c>
      <c r="B1203" s="3" t="n">
        <v>46174</v>
      </c>
      <c r="C1203" s="1" t="s">
        <v>2516</v>
      </c>
      <c r="D1203" s="1" t="s">
        <v>4254</v>
      </c>
      <c r="E1203" s="8" t="s">
        <v>4255</v>
      </c>
      <c r="F1203" s="1" t="s">
        <v>4256</v>
      </c>
      <c r="G1203" s="1" t="s">
        <v>4257</v>
      </c>
      <c r="H1203" s="1" t="s">
        <v>84</v>
      </c>
      <c r="I1203" s="3" t="n">
        <v>42756</v>
      </c>
      <c r="J1203" s="1" t="s">
        <v>2521</v>
      </c>
      <c r="K1203" s="3" t="n">
        <v>45903</v>
      </c>
      <c r="L1203" s="3" t="n">
        <v>46198</v>
      </c>
      <c r="M1203" s="1" t="n">
        <v>1</v>
      </c>
      <c r="N1203" s="7" t="s">
        <v>230</v>
      </c>
      <c r="P1203" s="5" t="s">
        <v>26</v>
      </c>
    </row>
    <row r="1204" customFormat="false" ht="15" hidden="false" customHeight="true" outlineLevel="0" collapsed="false">
      <c r="A1204" s="1" t="s">
        <v>2515</v>
      </c>
      <c r="B1204" s="3" t="n">
        <v>46174</v>
      </c>
      <c r="C1204" s="1" t="s">
        <v>2516</v>
      </c>
      <c r="D1204" s="1" t="s">
        <v>4258</v>
      </c>
      <c r="E1204" s="8" t="s">
        <v>4259</v>
      </c>
      <c r="F1204" s="1" t="s">
        <v>4260</v>
      </c>
      <c r="G1204" s="1" t="s">
        <v>4261</v>
      </c>
      <c r="H1204" s="1" t="s">
        <v>2539</v>
      </c>
      <c r="I1204" s="3" t="n">
        <v>40394</v>
      </c>
      <c r="J1204" s="1" t="s">
        <v>2526</v>
      </c>
      <c r="K1204" s="3" t="n">
        <v>45903</v>
      </c>
      <c r="L1204" s="3" t="n">
        <v>46198</v>
      </c>
      <c r="M1204" s="1" t="n">
        <v>1</v>
      </c>
      <c r="N1204" s="7" t="s">
        <v>230</v>
      </c>
      <c r="P1204" s="5" t="s">
        <v>26</v>
      </c>
    </row>
    <row r="1205" customFormat="false" ht="15" hidden="false" customHeight="true" outlineLevel="0" collapsed="false">
      <c r="A1205" s="1" t="s">
        <v>2515</v>
      </c>
      <c r="B1205" s="3" t="n">
        <v>46174</v>
      </c>
      <c r="C1205" s="1" t="s">
        <v>2516</v>
      </c>
      <c r="D1205" s="1" t="s">
        <v>4262</v>
      </c>
      <c r="E1205" s="8" t="s">
        <v>4263</v>
      </c>
      <c r="F1205" s="1" t="s">
        <v>4264</v>
      </c>
      <c r="G1205" s="1" t="s">
        <v>1261</v>
      </c>
      <c r="H1205" s="1" t="s">
        <v>31</v>
      </c>
      <c r="I1205" s="3" t="n">
        <v>44002</v>
      </c>
      <c r="J1205" s="1" t="s">
        <v>2521</v>
      </c>
      <c r="K1205" s="3" t="n">
        <v>45903</v>
      </c>
      <c r="L1205" s="3" t="n">
        <v>46198</v>
      </c>
      <c r="M1205" s="1" t="n">
        <v>1</v>
      </c>
      <c r="N1205" s="7" t="s">
        <v>230</v>
      </c>
      <c r="P1205" s="5" t="s">
        <v>26</v>
      </c>
    </row>
    <row r="1206" customFormat="false" ht="15" hidden="false" customHeight="true" outlineLevel="0" collapsed="false">
      <c r="A1206" s="1" t="s">
        <v>2515</v>
      </c>
      <c r="B1206" s="3" t="n">
        <v>46174</v>
      </c>
      <c r="C1206" s="1" t="s">
        <v>2516</v>
      </c>
      <c r="D1206" s="1" t="s">
        <v>4265</v>
      </c>
      <c r="E1206" s="8" t="s">
        <v>4266</v>
      </c>
      <c r="F1206" s="1" t="s">
        <v>4267</v>
      </c>
      <c r="G1206" s="1" t="s">
        <v>4268</v>
      </c>
      <c r="H1206" s="1" t="s">
        <v>2555</v>
      </c>
      <c r="I1206" s="3" t="n">
        <v>39530</v>
      </c>
      <c r="J1206" s="1" t="s">
        <v>2526</v>
      </c>
      <c r="K1206" s="3" t="n">
        <v>45903</v>
      </c>
      <c r="L1206" s="3" t="n">
        <v>46198</v>
      </c>
      <c r="M1206" s="1" t="n">
        <v>1</v>
      </c>
      <c r="N1206" s="7" t="s">
        <v>230</v>
      </c>
      <c r="P1206" s="5" t="s">
        <v>26</v>
      </c>
    </row>
    <row r="1207" customFormat="false" ht="15" hidden="false" customHeight="true" outlineLevel="0" collapsed="false">
      <c r="A1207" s="1" t="s">
        <v>2515</v>
      </c>
      <c r="B1207" s="3" t="n">
        <v>46174</v>
      </c>
      <c r="C1207" s="1" t="s">
        <v>2516</v>
      </c>
      <c r="D1207" s="1" t="s">
        <v>4269</v>
      </c>
      <c r="E1207" s="8" t="s">
        <v>4270</v>
      </c>
      <c r="F1207" s="1" t="s">
        <v>2364</v>
      </c>
      <c r="G1207" s="1" t="s">
        <v>1257</v>
      </c>
      <c r="H1207" s="1" t="s">
        <v>2571</v>
      </c>
      <c r="I1207" s="3" t="n">
        <v>40179</v>
      </c>
      <c r="J1207" s="1" t="s">
        <v>2526</v>
      </c>
      <c r="K1207" s="3" t="n">
        <v>45903</v>
      </c>
      <c r="L1207" s="3" t="n">
        <v>46198</v>
      </c>
      <c r="M1207" s="1" t="n">
        <v>1</v>
      </c>
      <c r="N1207" s="7" t="s">
        <v>230</v>
      </c>
      <c r="P1207" s="5" t="s">
        <v>26</v>
      </c>
    </row>
    <row r="1208" customFormat="false" ht="15" hidden="false" customHeight="true" outlineLevel="0" collapsed="false">
      <c r="A1208" s="1" t="s">
        <v>2515</v>
      </c>
      <c r="B1208" s="3" t="n">
        <v>46174</v>
      </c>
      <c r="C1208" s="1" t="s">
        <v>2516</v>
      </c>
      <c r="D1208" s="1" t="s">
        <v>4271</v>
      </c>
      <c r="E1208" s="8" t="s">
        <v>4272</v>
      </c>
      <c r="F1208" s="1" t="s">
        <v>2021</v>
      </c>
      <c r="G1208" s="1" t="s">
        <v>4273</v>
      </c>
      <c r="H1208" s="1" t="s">
        <v>185</v>
      </c>
      <c r="I1208" s="3" t="n">
        <v>41769</v>
      </c>
      <c r="J1208" s="1" t="s">
        <v>2530</v>
      </c>
      <c r="K1208" s="3" t="n">
        <v>45903</v>
      </c>
      <c r="L1208" s="3" t="n">
        <v>46198</v>
      </c>
      <c r="M1208" s="1" t="n">
        <v>1</v>
      </c>
      <c r="N1208" s="7" t="s">
        <v>230</v>
      </c>
      <c r="P1208" s="5" t="s">
        <v>26</v>
      </c>
    </row>
    <row r="1209" customFormat="false" ht="15" hidden="false" customHeight="true" outlineLevel="0" collapsed="false">
      <c r="A1209" s="1" t="s">
        <v>2515</v>
      </c>
      <c r="B1209" s="3" t="n">
        <v>46174</v>
      </c>
      <c r="C1209" s="1" t="s">
        <v>2516</v>
      </c>
      <c r="D1209" s="1" t="s">
        <v>4274</v>
      </c>
      <c r="E1209" s="8" t="s">
        <v>4275</v>
      </c>
      <c r="F1209" s="1" t="s">
        <v>2689</v>
      </c>
      <c r="G1209" s="1" t="s">
        <v>4276</v>
      </c>
      <c r="H1209" s="1" t="s">
        <v>37</v>
      </c>
      <c r="I1209" s="3" t="n">
        <v>42438</v>
      </c>
      <c r="J1209" s="1" t="s">
        <v>2521</v>
      </c>
      <c r="K1209" s="3" t="n">
        <v>45903</v>
      </c>
      <c r="L1209" s="3" t="n">
        <v>46198</v>
      </c>
      <c r="M1209" s="1" t="n">
        <v>1</v>
      </c>
      <c r="N1209" s="7" t="s">
        <v>230</v>
      </c>
      <c r="P1209" s="5" t="s">
        <v>26</v>
      </c>
    </row>
    <row r="1210" customFormat="false" ht="15" hidden="false" customHeight="true" outlineLevel="0" collapsed="false">
      <c r="A1210" s="1" t="s">
        <v>2515</v>
      </c>
      <c r="B1210" s="3" t="n">
        <v>46174</v>
      </c>
      <c r="C1210" s="1" t="s">
        <v>2516</v>
      </c>
      <c r="D1210" s="1" t="s">
        <v>4277</v>
      </c>
      <c r="E1210" s="8" t="s">
        <v>4278</v>
      </c>
      <c r="F1210" s="1" t="s">
        <v>228</v>
      </c>
      <c r="G1210" s="1" t="s">
        <v>4279</v>
      </c>
      <c r="H1210" s="1" t="s">
        <v>2525</v>
      </c>
      <c r="I1210" s="3" t="n">
        <v>39930</v>
      </c>
      <c r="J1210" s="1" t="s">
        <v>2526</v>
      </c>
      <c r="K1210" s="3" t="n">
        <v>45903</v>
      </c>
      <c r="L1210" s="3" t="n">
        <v>46198</v>
      </c>
      <c r="M1210" s="1" t="n">
        <v>1</v>
      </c>
      <c r="N1210" s="7" t="s">
        <v>230</v>
      </c>
      <c r="P1210" s="5" t="s">
        <v>26</v>
      </c>
    </row>
    <row r="1211" customFormat="false" ht="15" hidden="false" customHeight="true" outlineLevel="0" collapsed="false">
      <c r="A1211" s="1" t="s">
        <v>2515</v>
      </c>
      <c r="B1211" s="3" t="n">
        <v>46174</v>
      </c>
      <c r="C1211" s="1" t="s">
        <v>2516</v>
      </c>
      <c r="D1211" s="1" t="s">
        <v>4280</v>
      </c>
      <c r="E1211" s="8" t="s">
        <v>4281</v>
      </c>
      <c r="F1211" s="1" t="s">
        <v>4282</v>
      </c>
      <c r="G1211" s="1" t="s">
        <v>4283</v>
      </c>
      <c r="H1211" s="1" t="s">
        <v>31</v>
      </c>
      <c r="I1211" s="3" t="n">
        <v>43907</v>
      </c>
      <c r="J1211" s="1" t="s">
        <v>2521</v>
      </c>
      <c r="K1211" s="3" t="n">
        <v>45903</v>
      </c>
      <c r="L1211" s="3" t="n">
        <v>46198</v>
      </c>
      <c r="M1211" s="1" t="n">
        <v>1</v>
      </c>
      <c r="N1211" s="7" t="s">
        <v>230</v>
      </c>
      <c r="P1211" s="6" t="s">
        <v>39</v>
      </c>
    </row>
    <row r="1212" customFormat="false" ht="15" hidden="false" customHeight="true" outlineLevel="0" collapsed="false">
      <c r="A1212" s="1" t="s">
        <v>2515</v>
      </c>
      <c r="B1212" s="3" t="n">
        <v>46174</v>
      </c>
      <c r="C1212" s="1" t="s">
        <v>2516</v>
      </c>
      <c r="D1212" s="1" t="s">
        <v>4284</v>
      </c>
      <c r="E1212" s="8" t="s">
        <v>4285</v>
      </c>
      <c r="F1212" s="1" t="s">
        <v>4286</v>
      </c>
      <c r="G1212" s="1" t="s">
        <v>4287</v>
      </c>
      <c r="H1212" s="1" t="s">
        <v>44</v>
      </c>
      <c r="I1212" s="3" t="n">
        <v>40830</v>
      </c>
      <c r="J1212" s="1" t="s">
        <v>2526</v>
      </c>
      <c r="K1212" s="3" t="n">
        <v>45903</v>
      </c>
      <c r="L1212" s="3" t="n">
        <v>46198</v>
      </c>
      <c r="M1212" s="1" t="n">
        <v>1</v>
      </c>
      <c r="N1212" s="7" t="s">
        <v>230</v>
      </c>
      <c r="P1212" s="5" t="s">
        <v>26</v>
      </c>
    </row>
    <row r="1213" customFormat="false" ht="15" hidden="false" customHeight="true" outlineLevel="0" collapsed="false">
      <c r="A1213" s="1" t="s">
        <v>2515</v>
      </c>
      <c r="B1213" s="3" t="n">
        <v>46174</v>
      </c>
      <c r="C1213" s="1" t="s">
        <v>2516</v>
      </c>
      <c r="D1213" s="1" t="s">
        <v>4288</v>
      </c>
      <c r="E1213" s="8" t="s">
        <v>4289</v>
      </c>
      <c r="F1213" s="1" t="s">
        <v>4290</v>
      </c>
      <c r="G1213" s="1" t="s">
        <v>1244</v>
      </c>
      <c r="H1213" s="1" t="s">
        <v>185</v>
      </c>
      <c r="I1213" s="3" t="n">
        <v>41876</v>
      </c>
      <c r="J1213" s="1" t="s">
        <v>2530</v>
      </c>
      <c r="K1213" s="3" t="n">
        <v>45903</v>
      </c>
      <c r="L1213" s="3" t="n">
        <v>46198</v>
      </c>
      <c r="M1213" s="1" t="n">
        <v>1</v>
      </c>
      <c r="N1213" s="7" t="s">
        <v>230</v>
      </c>
      <c r="P1213" s="5" t="s">
        <v>26</v>
      </c>
    </row>
    <row r="1214" customFormat="false" ht="15" hidden="false" customHeight="true" outlineLevel="0" collapsed="false">
      <c r="A1214" s="1" t="s">
        <v>2515</v>
      </c>
      <c r="B1214" s="3" t="n">
        <v>46174</v>
      </c>
      <c r="C1214" s="1" t="s">
        <v>2516</v>
      </c>
      <c r="D1214" s="1" t="s">
        <v>4291</v>
      </c>
      <c r="E1214" s="8" t="s">
        <v>4292</v>
      </c>
      <c r="F1214" s="1" t="s">
        <v>4293</v>
      </c>
      <c r="G1214" s="1" t="s">
        <v>4294</v>
      </c>
      <c r="H1214" s="1" t="s">
        <v>185</v>
      </c>
      <c r="I1214" s="3" t="n">
        <v>41842</v>
      </c>
      <c r="J1214" s="1" t="s">
        <v>2530</v>
      </c>
      <c r="K1214" s="3" t="n">
        <v>45903</v>
      </c>
      <c r="L1214" s="3" t="n">
        <v>46198</v>
      </c>
      <c r="M1214" s="1" t="n">
        <v>1</v>
      </c>
      <c r="N1214" s="7" t="s">
        <v>230</v>
      </c>
      <c r="P1214" s="6" t="s">
        <v>39</v>
      </c>
    </row>
    <row r="1215" customFormat="false" ht="15" hidden="false" customHeight="true" outlineLevel="0" collapsed="false">
      <c r="A1215" s="1" t="s">
        <v>2515</v>
      </c>
      <c r="B1215" s="3" t="n">
        <v>46174</v>
      </c>
      <c r="C1215" s="1" t="s">
        <v>2516</v>
      </c>
      <c r="D1215" s="1" t="s">
        <v>4295</v>
      </c>
      <c r="E1215" s="8" t="s">
        <v>4296</v>
      </c>
      <c r="F1215" s="1" t="s">
        <v>3362</v>
      </c>
      <c r="G1215" s="1" t="s">
        <v>4297</v>
      </c>
      <c r="H1215" s="1" t="s">
        <v>2539</v>
      </c>
      <c r="I1215" s="3" t="n">
        <v>40584</v>
      </c>
      <c r="J1215" s="1" t="s">
        <v>2526</v>
      </c>
      <c r="K1215" s="3" t="n">
        <v>45903</v>
      </c>
      <c r="L1215" s="3" t="n">
        <v>46198</v>
      </c>
      <c r="M1215" s="1" t="n">
        <v>1</v>
      </c>
      <c r="N1215" s="7" t="s">
        <v>230</v>
      </c>
      <c r="P1215" s="5" t="s">
        <v>26</v>
      </c>
    </row>
    <row r="1216" customFormat="false" ht="15" hidden="false" customHeight="true" outlineLevel="0" collapsed="false">
      <c r="A1216" s="1" t="s">
        <v>2515</v>
      </c>
      <c r="B1216" s="3" t="n">
        <v>46174</v>
      </c>
      <c r="C1216" s="1" t="s">
        <v>2516</v>
      </c>
      <c r="D1216" s="1" t="s">
        <v>4298</v>
      </c>
      <c r="E1216" s="8" t="s">
        <v>4299</v>
      </c>
      <c r="F1216" s="1" t="s">
        <v>4300</v>
      </c>
      <c r="G1216" s="1" t="s">
        <v>4301</v>
      </c>
      <c r="H1216" s="1" t="s">
        <v>2571</v>
      </c>
      <c r="I1216" s="3" t="n">
        <v>40236</v>
      </c>
      <c r="J1216" s="1" t="s">
        <v>2526</v>
      </c>
      <c r="K1216" s="3" t="n">
        <v>45903</v>
      </c>
      <c r="L1216" s="3" t="n">
        <v>46198</v>
      </c>
      <c r="M1216" s="1" t="n">
        <v>1</v>
      </c>
      <c r="N1216" s="7" t="s">
        <v>230</v>
      </c>
      <c r="P1216" s="5" t="s">
        <v>26</v>
      </c>
    </row>
    <row r="1217" customFormat="false" ht="15" hidden="false" customHeight="true" outlineLevel="0" collapsed="false">
      <c r="A1217" s="1" t="s">
        <v>2515</v>
      </c>
      <c r="B1217" s="3" t="n">
        <v>46174</v>
      </c>
      <c r="C1217" s="1" t="s">
        <v>2516</v>
      </c>
      <c r="D1217" s="1" t="s">
        <v>4302</v>
      </c>
      <c r="E1217" s="8" t="s">
        <v>4303</v>
      </c>
      <c r="F1217" s="1" t="s">
        <v>1554</v>
      </c>
      <c r="G1217" s="1" t="s">
        <v>1240</v>
      </c>
      <c r="H1217" s="1" t="s">
        <v>185</v>
      </c>
      <c r="I1217" s="3" t="n">
        <v>41698</v>
      </c>
      <c r="J1217" s="1" t="s">
        <v>2530</v>
      </c>
      <c r="K1217" s="3" t="n">
        <v>45903</v>
      </c>
      <c r="L1217" s="3" t="n">
        <v>46198</v>
      </c>
      <c r="M1217" s="1" t="n">
        <v>1</v>
      </c>
      <c r="N1217" s="7" t="s">
        <v>230</v>
      </c>
      <c r="P1217" s="5" t="s">
        <v>26</v>
      </c>
    </row>
    <row r="1218" customFormat="false" ht="15" hidden="false" customHeight="true" outlineLevel="0" collapsed="false">
      <c r="A1218" s="1" t="s">
        <v>2515</v>
      </c>
      <c r="B1218" s="3" t="n">
        <v>46174</v>
      </c>
      <c r="C1218" s="1" t="s">
        <v>2516</v>
      </c>
      <c r="D1218" s="1" t="s">
        <v>4304</v>
      </c>
      <c r="E1218" s="8" t="s">
        <v>4305</v>
      </c>
      <c r="F1218" s="1" t="s">
        <v>4306</v>
      </c>
      <c r="G1218" s="1" t="s">
        <v>4307</v>
      </c>
      <c r="H1218" s="1" t="s">
        <v>2539</v>
      </c>
      <c r="I1218" s="3" t="n">
        <v>40782</v>
      </c>
      <c r="J1218" s="1" t="s">
        <v>2526</v>
      </c>
      <c r="K1218" s="3" t="n">
        <v>45903</v>
      </c>
      <c r="L1218" s="3" t="n">
        <v>46198</v>
      </c>
      <c r="M1218" s="1" t="n">
        <v>1</v>
      </c>
      <c r="N1218" s="7" t="s">
        <v>230</v>
      </c>
      <c r="P1218" s="5" t="s">
        <v>26</v>
      </c>
    </row>
    <row r="1219" customFormat="false" ht="15" hidden="false" customHeight="true" outlineLevel="0" collapsed="false">
      <c r="A1219" s="1" t="s">
        <v>2515</v>
      </c>
      <c r="B1219" s="3" t="n">
        <v>46174</v>
      </c>
      <c r="C1219" s="1" t="s">
        <v>2516</v>
      </c>
      <c r="D1219" s="1" t="s">
        <v>4308</v>
      </c>
      <c r="E1219" s="8" t="s">
        <v>4309</v>
      </c>
      <c r="F1219" s="1" t="s">
        <v>4310</v>
      </c>
      <c r="G1219" s="1" t="s">
        <v>4311</v>
      </c>
      <c r="H1219" s="1" t="s">
        <v>31</v>
      </c>
      <c r="I1219" s="3" t="n">
        <v>43919</v>
      </c>
      <c r="J1219" s="1" t="s">
        <v>2521</v>
      </c>
      <c r="K1219" s="3" t="n">
        <v>45903</v>
      </c>
      <c r="L1219" s="3" t="n">
        <v>46198</v>
      </c>
      <c r="M1219" s="1" t="n">
        <v>1</v>
      </c>
      <c r="N1219" s="7" t="s">
        <v>230</v>
      </c>
      <c r="P1219" s="5" t="s">
        <v>26</v>
      </c>
    </row>
    <row r="1220" customFormat="false" ht="15" hidden="false" customHeight="true" outlineLevel="0" collapsed="false">
      <c r="A1220" s="1" t="s">
        <v>2515</v>
      </c>
      <c r="B1220" s="3" t="n">
        <v>46174</v>
      </c>
      <c r="C1220" s="1" t="s">
        <v>2516</v>
      </c>
      <c r="D1220" s="1" t="s">
        <v>4312</v>
      </c>
      <c r="E1220" s="8" t="s">
        <v>4313</v>
      </c>
      <c r="F1220" s="1" t="s">
        <v>4314</v>
      </c>
      <c r="G1220" s="1" t="s">
        <v>4315</v>
      </c>
      <c r="H1220" s="1" t="s">
        <v>2555</v>
      </c>
      <c r="I1220" s="3" t="n">
        <v>39635</v>
      </c>
      <c r="J1220" s="1" t="s">
        <v>2526</v>
      </c>
      <c r="K1220" s="3" t="n">
        <v>45903</v>
      </c>
      <c r="L1220" s="3" t="n">
        <v>46198</v>
      </c>
      <c r="M1220" s="1" t="n">
        <v>1</v>
      </c>
      <c r="N1220" s="7" t="s">
        <v>230</v>
      </c>
      <c r="P1220" s="5" t="s">
        <v>26</v>
      </c>
    </row>
    <row r="1221" customFormat="false" ht="15" hidden="false" customHeight="true" outlineLevel="0" collapsed="false">
      <c r="A1221" s="1" t="s">
        <v>2515</v>
      </c>
      <c r="B1221" s="3" t="n">
        <v>46174</v>
      </c>
      <c r="C1221" s="1" t="s">
        <v>2516</v>
      </c>
      <c r="D1221" s="1" t="s">
        <v>4316</v>
      </c>
      <c r="E1221" s="8" t="s">
        <v>4317</v>
      </c>
      <c r="F1221" s="1" t="s">
        <v>656</v>
      </c>
      <c r="G1221" s="1" t="s">
        <v>4318</v>
      </c>
      <c r="H1221" s="1" t="s">
        <v>185</v>
      </c>
      <c r="I1221" s="3" t="n">
        <v>41656</v>
      </c>
      <c r="J1221" s="1" t="s">
        <v>2530</v>
      </c>
      <c r="K1221" s="3" t="n">
        <v>45903</v>
      </c>
      <c r="L1221" s="3" t="n">
        <v>46198</v>
      </c>
      <c r="M1221" s="1" t="n">
        <v>1</v>
      </c>
      <c r="N1221" s="7" t="s">
        <v>230</v>
      </c>
      <c r="P1221" s="5" t="s">
        <v>26</v>
      </c>
    </row>
    <row r="1222" customFormat="false" ht="15" hidden="false" customHeight="true" outlineLevel="0" collapsed="false">
      <c r="A1222" s="1" t="s">
        <v>2515</v>
      </c>
      <c r="B1222" s="3" t="n">
        <v>46174</v>
      </c>
      <c r="C1222" s="1" t="s">
        <v>2516</v>
      </c>
      <c r="D1222" s="1" t="s">
        <v>4319</v>
      </c>
      <c r="E1222" s="8" t="s">
        <v>4320</v>
      </c>
      <c r="F1222" s="1" t="s">
        <v>4321</v>
      </c>
      <c r="G1222" s="1" t="s">
        <v>4322</v>
      </c>
      <c r="H1222" s="1" t="s">
        <v>2571</v>
      </c>
      <c r="I1222" s="3" t="n">
        <v>40490</v>
      </c>
      <c r="J1222" s="1" t="s">
        <v>2526</v>
      </c>
      <c r="K1222" s="3" t="n">
        <v>45903</v>
      </c>
      <c r="L1222" s="3" t="n">
        <v>46198</v>
      </c>
      <c r="M1222" s="1" t="n">
        <v>1</v>
      </c>
      <c r="N1222" s="7" t="s">
        <v>230</v>
      </c>
      <c r="P1222" s="5" t="s">
        <v>26</v>
      </c>
    </row>
    <row r="1223" customFormat="false" ht="15" hidden="false" customHeight="true" outlineLevel="0" collapsed="false">
      <c r="A1223" s="1" t="s">
        <v>2515</v>
      </c>
      <c r="B1223" s="3" t="n">
        <v>46174</v>
      </c>
      <c r="C1223" s="1" t="s">
        <v>2516</v>
      </c>
      <c r="D1223" s="1" t="s">
        <v>4323</v>
      </c>
      <c r="E1223" s="8" t="s">
        <v>4324</v>
      </c>
      <c r="F1223" s="1" t="s">
        <v>4325</v>
      </c>
      <c r="G1223" s="1" t="s">
        <v>4326</v>
      </c>
      <c r="H1223" s="1" t="s">
        <v>84</v>
      </c>
      <c r="I1223" s="3" t="n">
        <v>42720</v>
      </c>
      <c r="J1223" s="1" t="s">
        <v>2521</v>
      </c>
      <c r="K1223" s="3" t="n">
        <v>45903</v>
      </c>
      <c r="L1223" s="3" t="n">
        <v>46198</v>
      </c>
      <c r="M1223" s="1" t="n">
        <v>1</v>
      </c>
      <c r="N1223" s="7" t="s">
        <v>230</v>
      </c>
      <c r="P1223" s="5" t="s">
        <v>26</v>
      </c>
    </row>
    <row r="1224" customFormat="false" ht="15" hidden="false" customHeight="true" outlineLevel="0" collapsed="false">
      <c r="A1224" s="1" t="s">
        <v>2515</v>
      </c>
      <c r="B1224" s="3" t="n">
        <v>46174</v>
      </c>
      <c r="C1224" s="1" t="s">
        <v>2516</v>
      </c>
      <c r="D1224" s="1" t="s">
        <v>4327</v>
      </c>
      <c r="E1224" s="8" t="s">
        <v>4328</v>
      </c>
      <c r="F1224" s="1" t="s">
        <v>4329</v>
      </c>
      <c r="G1224" s="1" t="s">
        <v>4330</v>
      </c>
      <c r="H1224" s="1" t="s">
        <v>84</v>
      </c>
      <c r="I1224" s="3" t="n">
        <v>42768</v>
      </c>
      <c r="J1224" s="1" t="s">
        <v>2521</v>
      </c>
      <c r="K1224" s="3" t="n">
        <v>45903</v>
      </c>
      <c r="L1224" s="3" t="n">
        <v>46198</v>
      </c>
      <c r="M1224" s="1" t="n">
        <v>1</v>
      </c>
      <c r="N1224" s="7" t="s">
        <v>230</v>
      </c>
      <c r="P1224" s="5" t="s">
        <v>26</v>
      </c>
    </row>
    <row r="1225" customFormat="false" ht="15" hidden="false" customHeight="true" outlineLevel="0" collapsed="false">
      <c r="A1225" s="1" t="s">
        <v>2515</v>
      </c>
      <c r="B1225" s="3" t="n">
        <v>46174</v>
      </c>
      <c r="C1225" s="1" t="s">
        <v>2516</v>
      </c>
      <c r="D1225" s="1" t="s">
        <v>4331</v>
      </c>
      <c r="E1225" s="8" t="s">
        <v>4332</v>
      </c>
      <c r="F1225" s="1" t="s">
        <v>4224</v>
      </c>
      <c r="G1225" s="1" t="s">
        <v>4333</v>
      </c>
      <c r="H1225" s="1" t="s">
        <v>2539</v>
      </c>
      <c r="I1225" s="3" t="n">
        <v>40583</v>
      </c>
      <c r="J1225" s="1" t="s">
        <v>2526</v>
      </c>
      <c r="K1225" s="3" t="n">
        <v>45903</v>
      </c>
      <c r="L1225" s="3" t="n">
        <v>46198</v>
      </c>
      <c r="M1225" s="1" t="n">
        <v>1</v>
      </c>
      <c r="N1225" s="7" t="s">
        <v>230</v>
      </c>
      <c r="P1225" s="5" t="s">
        <v>26</v>
      </c>
    </row>
    <row r="1226" customFormat="false" ht="15" hidden="false" customHeight="true" outlineLevel="0" collapsed="false">
      <c r="A1226" s="1" t="s">
        <v>2515</v>
      </c>
      <c r="B1226" s="3" t="n">
        <v>46174</v>
      </c>
      <c r="C1226" s="1" t="s">
        <v>2516</v>
      </c>
      <c r="D1226" s="1" t="s">
        <v>4334</v>
      </c>
      <c r="E1226" s="8" t="s">
        <v>4335</v>
      </c>
      <c r="F1226" s="1" t="s">
        <v>4021</v>
      </c>
      <c r="G1226" s="1" t="s">
        <v>4336</v>
      </c>
      <c r="H1226" s="1" t="s">
        <v>2571</v>
      </c>
      <c r="I1226" s="3" t="n">
        <v>40169</v>
      </c>
      <c r="J1226" s="1" t="s">
        <v>2526</v>
      </c>
      <c r="K1226" s="3" t="n">
        <v>45903</v>
      </c>
      <c r="L1226" s="3" t="n">
        <v>46198</v>
      </c>
      <c r="M1226" s="1" t="n">
        <v>1</v>
      </c>
      <c r="N1226" s="7" t="s">
        <v>230</v>
      </c>
      <c r="P1226" s="5" t="s">
        <v>26</v>
      </c>
    </row>
    <row r="1227" customFormat="false" ht="15" hidden="false" customHeight="true" outlineLevel="0" collapsed="false">
      <c r="A1227" s="1" t="s">
        <v>2515</v>
      </c>
      <c r="B1227" s="3" t="n">
        <v>46174</v>
      </c>
      <c r="C1227" s="1" t="s">
        <v>2516</v>
      </c>
      <c r="D1227" s="1" t="s">
        <v>4337</v>
      </c>
      <c r="E1227" s="8" t="s">
        <v>4338</v>
      </c>
      <c r="F1227" s="1" t="s">
        <v>4339</v>
      </c>
      <c r="G1227" s="1" t="s">
        <v>4340</v>
      </c>
      <c r="H1227" s="1" t="s">
        <v>185</v>
      </c>
      <c r="I1227" s="3" t="n">
        <v>41844</v>
      </c>
      <c r="J1227" s="1" t="s">
        <v>2530</v>
      </c>
      <c r="K1227" s="3" t="n">
        <v>45903</v>
      </c>
      <c r="L1227" s="3" t="n">
        <v>46198</v>
      </c>
      <c r="M1227" s="1" t="n">
        <v>1</v>
      </c>
      <c r="N1227" s="7" t="s">
        <v>230</v>
      </c>
      <c r="P1227" s="5" t="s">
        <v>26</v>
      </c>
    </row>
    <row r="1228" customFormat="false" ht="15" hidden="false" customHeight="true" outlineLevel="0" collapsed="false">
      <c r="A1228" s="1" t="s">
        <v>2515</v>
      </c>
      <c r="B1228" s="3" t="n">
        <v>46174</v>
      </c>
      <c r="C1228" s="1" t="s">
        <v>2516</v>
      </c>
      <c r="D1228" s="1" t="s">
        <v>4341</v>
      </c>
      <c r="E1228" s="8" t="s">
        <v>4342</v>
      </c>
      <c r="F1228" s="1" t="s">
        <v>1264</v>
      </c>
      <c r="G1228" s="1" t="s">
        <v>4343</v>
      </c>
      <c r="H1228" s="1" t="s">
        <v>2525</v>
      </c>
      <c r="I1228" s="3" t="n">
        <v>39970</v>
      </c>
      <c r="J1228" s="1" t="s">
        <v>2526</v>
      </c>
      <c r="K1228" s="3" t="n">
        <v>45903</v>
      </c>
      <c r="L1228" s="3" t="n">
        <v>46198</v>
      </c>
      <c r="M1228" s="1" t="n">
        <v>1</v>
      </c>
      <c r="N1228" s="7" t="s">
        <v>230</v>
      </c>
      <c r="P1228" s="5" t="s">
        <v>26</v>
      </c>
    </row>
    <row r="1229" customFormat="false" ht="15" hidden="false" customHeight="true" outlineLevel="0" collapsed="false">
      <c r="A1229" s="1" t="s">
        <v>2515</v>
      </c>
      <c r="B1229" s="3" t="n">
        <v>46174</v>
      </c>
      <c r="C1229" s="1" t="s">
        <v>2516</v>
      </c>
      <c r="D1229" s="1" t="s">
        <v>4344</v>
      </c>
      <c r="E1229" s="8" t="s">
        <v>4345</v>
      </c>
      <c r="F1229" s="1" t="s">
        <v>4346</v>
      </c>
      <c r="G1229" s="1" t="s">
        <v>1183</v>
      </c>
      <c r="H1229" s="1" t="s">
        <v>140</v>
      </c>
      <c r="I1229" s="3" t="n">
        <v>42118</v>
      </c>
      <c r="J1229" s="1" t="s">
        <v>2530</v>
      </c>
      <c r="K1229" s="3" t="n">
        <v>45903</v>
      </c>
      <c r="L1229" s="3" t="n">
        <v>46198</v>
      </c>
      <c r="M1229" s="1" t="n">
        <v>1</v>
      </c>
      <c r="N1229" s="7" t="s">
        <v>230</v>
      </c>
      <c r="P1229" s="6" t="s">
        <v>39</v>
      </c>
    </row>
    <row r="1230" customFormat="false" ht="15" hidden="false" customHeight="true" outlineLevel="0" collapsed="false">
      <c r="A1230" s="1" t="s">
        <v>2515</v>
      </c>
      <c r="B1230" s="3" t="n">
        <v>46174</v>
      </c>
      <c r="C1230" s="1" t="s">
        <v>2516</v>
      </c>
      <c r="D1230" s="1" t="s">
        <v>4347</v>
      </c>
      <c r="E1230" s="8" t="s">
        <v>4348</v>
      </c>
      <c r="F1230" s="1" t="s">
        <v>4349</v>
      </c>
      <c r="G1230" s="1" t="s">
        <v>1183</v>
      </c>
      <c r="H1230" s="1" t="s">
        <v>59</v>
      </c>
      <c r="I1230" s="3" t="n">
        <v>43654</v>
      </c>
      <c r="J1230" s="1" t="s">
        <v>2521</v>
      </c>
      <c r="K1230" s="3" t="n">
        <v>45903</v>
      </c>
      <c r="L1230" s="3" t="n">
        <v>46048</v>
      </c>
      <c r="M1230" s="1" t="n">
        <v>0.475</v>
      </c>
      <c r="N1230" s="7" t="s">
        <v>230</v>
      </c>
      <c r="P1230" s="5" t="s">
        <v>26</v>
      </c>
    </row>
    <row r="1231" customFormat="false" ht="15" hidden="false" customHeight="true" outlineLevel="0" collapsed="false">
      <c r="A1231" s="1" t="s">
        <v>2515</v>
      </c>
      <c r="B1231" s="3" t="n">
        <v>46174</v>
      </c>
      <c r="C1231" s="1" t="s">
        <v>2516</v>
      </c>
      <c r="D1231" s="1" t="s">
        <v>4350</v>
      </c>
      <c r="E1231" s="8" t="s">
        <v>4351</v>
      </c>
      <c r="F1231" s="1" t="s">
        <v>4352</v>
      </c>
      <c r="G1231" s="1" t="s">
        <v>4353</v>
      </c>
      <c r="H1231" s="1" t="s">
        <v>22</v>
      </c>
      <c r="I1231" s="3" t="n">
        <v>43310</v>
      </c>
      <c r="J1231" s="1" t="s">
        <v>2521</v>
      </c>
      <c r="K1231" s="3" t="n">
        <v>45903</v>
      </c>
      <c r="L1231" s="3" t="n">
        <v>46198</v>
      </c>
      <c r="M1231" s="1" t="n">
        <v>1</v>
      </c>
      <c r="N1231" s="7" t="s">
        <v>230</v>
      </c>
      <c r="P1231" s="5" t="s">
        <v>26</v>
      </c>
    </row>
    <row r="1232" customFormat="false" ht="15" hidden="false" customHeight="true" outlineLevel="0" collapsed="false">
      <c r="A1232" s="1" t="s">
        <v>2515</v>
      </c>
      <c r="B1232" s="3" t="n">
        <v>46174</v>
      </c>
      <c r="C1232" s="1" t="s">
        <v>2516</v>
      </c>
      <c r="D1232" s="1" t="s">
        <v>4354</v>
      </c>
      <c r="E1232" s="8" t="s">
        <v>4355</v>
      </c>
      <c r="F1232" s="1" t="s">
        <v>4306</v>
      </c>
      <c r="G1232" s="1" t="s">
        <v>1179</v>
      </c>
      <c r="H1232" s="1" t="s">
        <v>140</v>
      </c>
      <c r="I1232" s="3" t="n">
        <v>42254</v>
      </c>
      <c r="J1232" s="1" t="s">
        <v>2530</v>
      </c>
      <c r="K1232" s="3" t="n">
        <v>45903</v>
      </c>
      <c r="L1232" s="3" t="n">
        <v>46198</v>
      </c>
      <c r="M1232" s="1" t="n">
        <v>1</v>
      </c>
      <c r="N1232" s="7" t="s">
        <v>230</v>
      </c>
      <c r="P1232" s="5" t="s">
        <v>26</v>
      </c>
    </row>
    <row r="1233" customFormat="false" ht="15" hidden="false" customHeight="true" outlineLevel="0" collapsed="false">
      <c r="A1233" s="1" t="s">
        <v>2515</v>
      </c>
      <c r="B1233" s="3" t="n">
        <v>46174</v>
      </c>
      <c r="C1233" s="1" t="s">
        <v>2516</v>
      </c>
      <c r="D1233" s="1" t="s">
        <v>4356</v>
      </c>
      <c r="E1233" s="8" t="s">
        <v>4357</v>
      </c>
      <c r="F1233" s="1" t="s">
        <v>1395</v>
      </c>
      <c r="G1233" s="1" t="s">
        <v>4358</v>
      </c>
      <c r="H1233" s="1" t="s">
        <v>2525</v>
      </c>
      <c r="I1233" s="3" t="n">
        <v>40011</v>
      </c>
      <c r="J1233" s="1" t="s">
        <v>2526</v>
      </c>
      <c r="K1233" s="3" t="n">
        <v>45903</v>
      </c>
      <c r="L1233" s="3" t="n">
        <v>46198</v>
      </c>
      <c r="M1233" s="1" t="n">
        <v>1</v>
      </c>
      <c r="N1233" s="7" t="s">
        <v>230</v>
      </c>
      <c r="P1233" s="5" t="s">
        <v>26</v>
      </c>
    </row>
    <row r="1234" customFormat="false" ht="15" hidden="false" customHeight="true" outlineLevel="0" collapsed="false">
      <c r="A1234" s="1" t="s">
        <v>2515</v>
      </c>
      <c r="B1234" s="3" t="n">
        <v>46174</v>
      </c>
      <c r="C1234" s="1" t="s">
        <v>2516</v>
      </c>
      <c r="D1234" s="1" t="s">
        <v>4359</v>
      </c>
      <c r="E1234" s="8" t="s">
        <v>4360</v>
      </c>
      <c r="F1234" s="1" t="s">
        <v>4361</v>
      </c>
      <c r="G1234" s="1" t="s">
        <v>4362</v>
      </c>
      <c r="H1234" s="1" t="s">
        <v>2571</v>
      </c>
      <c r="I1234" s="3" t="n">
        <v>40440</v>
      </c>
      <c r="J1234" s="1" t="s">
        <v>2526</v>
      </c>
      <c r="K1234" s="3" t="n">
        <v>45903</v>
      </c>
      <c r="L1234" s="3" t="n">
        <v>46198</v>
      </c>
      <c r="M1234" s="1" t="n">
        <v>1</v>
      </c>
      <c r="N1234" s="7" t="s">
        <v>230</v>
      </c>
      <c r="P1234" s="5" t="s">
        <v>26</v>
      </c>
    </row>
    <row r="1235" customFormat="false" ht="15" hidden="false" customHeight="true" outlineLevel="0" collapsed="false">
      <c r="A1235" s="1" t="s">
        <v>2515</v>
      </c>
      <c r="B1235" s="3" t="n">
        <v>46174</v>
      </c>
      <c r="C1235" s="1" t="s">
        <v>2516</v>
      </c>
      <c r="D1235" s="1" t="s">
        <v>4363</v>
      </c>
      <c r="E1235" s="8" t="s">
        <v>4364</v>
      </c>
      <c r="F1235" s="1" t="s">
        <v>4365</v>
      </c>
      <c r="G1235" s="1" t="s">
        <v>4366</v>
      </c>
      <c r="H1235" s="1" t="s">
        <v>140</v>
      </c>
      <c r="I1235" s="3" t="n">
        <v>42049</v>
      </c>
      <c r="J1235" s="1" t="s">
        <v>1634</v>
      </c>
      <c r="K1235" s="3" t="n">
        <v>45903</v>
      </c>
      <c r="L1235" s="3" t="n">
        <v>45979</v>
      </c>
      <c r="M1235" s="1" t="n">
        <v>0.25</v>
      </c>
      <c r="N1235" s="7" t="s">
        <v>230</v>
      </c>
      <c r="P1235" s="5" t="s">
        <v>26</v>
      </c>
    </row>
    <row r="1236" customFormat="false" ht="15" hidden="false" customHeight="true" outlineLevel="0" collapsed="false">
      <c r="A1236" s="1" t="s">
        <v>2515</v>
      </c>
      <c r="B1236" s="3" t="n">
        <v>46174</v>
      </c>
      <c r="C1236" s="1" t="s">
        <v>2516</v>
      </c>
      <c r="D1236" s="1" t="s">
        <v>4367</v>
      </c>
      <c r="E1236" s="8" t="s">
        <v>4368</v>
      </c>
      <c r="F1236" s="1" t="s">
        <v>1047</v>
      </c>
      <c r="G1236" s="1" t="s">
        <v>4369</v>
      </c>
      <c r="H1236" s="1" t="s">
        <v>128</v>
      </c>
      <c r="I1236" s="3" t="n">
        <v>41143</v>
      </c>
      <c r="J1236" s="1" t="s">
        <v>2530</v>
      </c>
      <c r="K1236" s="3" t="n">
        <v>45903</v>
      </c>
      <c r="L1236" s="3" t="n">
        <v>46198</v>
      </c>
      <c r="M1236" s="1" t="n">
        <v>1</v>
      </c>
      <c r="N1236" s="7" t="s">
        <v>230</v>
      </c>
      <c r="P1236" s="5" t="s">
        <v>26</v>
      </c>
    </row>
    <row r="1237" customFormat="false" ht="15" hidden="false" customHeight="true" outlineLevel="0" collapsed="false">
      <c r="A1237" s="1" t="s">
        <v>2515</v>
      </c>
      <c r="B1237" s="3" t="n">
        <v>46174</v>
      </c>
      <c r="C1237" s="1" t="s">
        <v>2516</v>
      </c>
      <c r="D1237" s="1" t="s">
        <v>4370</v>
      </c>
      <c r="E1237" s="8" t="s">
        <v>4371</v>
      </c>
      <c r="F1237" s="1" t="s">
        <v>656</v>
      </c>
      <c r="G1237" s="1" t="s">
        <v>4372</v>
      </c>
      <c r="H1237" s="1" t="s">
        <v>2571</v>
      </c>
      <c r="I1237" s="3" t="n">
        <v>40337</v>
      </c>
      <c r="J1237" s="1" t="s">
        <v>2526</v>
      </c>
      <c r="K1237" s="3" t="n">
        <v>45903</v>
      </c>
      <c r="L1237" s="3" t="n">
        <v>46198</v>
      </c>
      <c r="M1237" s="1" t="n">
        <v>1</v>
      </c>
      <c r="N1237" s="7" t="s">
        <v>230</v>
      </c>
      <c r="P1237" s="5" t="s">
        <v>26</v>
      </c>
    </row>
    <row r="1238" customFormat="false" ht="15" hidden="false" customHeight="true" outlineLevel="0" collapsed="false">
      <c r="A1238" s="1" t="s">
        <v>2515</v>
      </c>
      <c r="B1238" s="3" t="n">
        <v>46174</v>
      </c>
      <c r="C1238" s="1" t="s">
        <v>2516</v>
      </c>
      <c r="D1238" s="1" t="s">
        <v>4373</v>
      </c>
      <c r="E1238" s="8" t="s">
        <v>4374</v>
      </c>
      <c r="F1238" s="1" t="s">
        <v>2384</v>
      </c>
      <c r="G1238" s="1" t="s">
        <v>1176</v>
      </c>
      <c r="H1238" s="1" t="s">
        <v>22</v>
      </c>
      <c r="I1238" s="3" t="n">
        <v>43078</v>
      </c>
      <c r="J1238" s="1" t="s">
        <v>2521</v>
      </c>
      <c r="K1238" s="3" t="n">
        <v>45903</v>
      </c>
      <c r="L1238" s="3" t="n">
        <v>46198</v>
      </c>
      <c r="M1238" s="1" t="n">
        <v>1</v>
      </c>
      <c r="N1238" s="7" t="s">
        <v>230</v>
      </c>
      <c r="P1238" s="5" t="s">
        <v>26</v>
      </c>
    </row>
    <row r="1239" customFormat="false" ht="15" hidden="false" customHeight="true" outlineLevel="0" collapsed="false">
      <c r="A1239" s="1" t="s">
        <v>2515</v>
      </c>
      <c r="B1239" s="3" t="n">
        <v>46174</v>
      </c>
      <c r="C1239" s="1" t="s">
        <v>2516</v>
      </c>
      <c r="D1239" s="1" t="s">
        <v>4375</v>
      </c>
      <c r="E1239" s="8" t="s">
        <v>4376</v>
      </c>
      <c r="F1239" s="1" t="s">
        <v>364</v>
      </c>
      <c r="G1239" s="1" t="s">
        <v>4377</v>
      </c>
      <c r="H1239" s="1" t="s">
        <v>2555</v>
      </c>
      <c r="I1239" s="3" t="n">
        <v>39754</v>
      </c>
      <c r="J1239" s="1" t="s">
        <v>2526</v>
      </c>
      <c r="K1239" s="3" t="n">
        <v>45903</v>
      </c>
      <c r="L1239" s="3" t="n">
        <v>46198</v>
      </c>
      <c r="M1239" s="1" t="n">
        <v>1</v>
      </c>
      <c r="N1239" s="7" t="s">
        <v>230</v>
      </c>
      <c r="P1239" s="5" t="s">
        <v>26</v>
      </c>
    </row>
    <row r="1240" customFormat="false" ht="15" hidden="false" customHeight="true" outlineLevel="0" collapsed="false">
      <c r="A1240" s="1" t="s">
        <v>2515</v>
      </c>
      <c r="B1240" s="3" t="n">
        <v>46174</v>
      </c>
      <c r="C1240" s="1" t="s">
        <v>2516</v>
      </c>
      <c r="D1240" s="1" t="s">
        <v>4378</v>
      </c>
      <c r="E1240" s="8" t="s">
        <v>4379</v>
      </c>
      <c r="F1240" s="1" t="s">
        <v>4186</v>
      </c>
      <c r="G1240" s="1" t="s">
        <v>4380</v>
      </c>
      <c r="H1240" s="1" t="s">
        <v>84</v>
      </c>
      <c r="I1240" s="3" t="n">
        <v>42937</v>
      </c>
      <c r="J1240" s="1" t="s">
        <v>2521</v>
      </c>
      <c r="K1240" s="3" t="n">
        <v>45903</v>
      </c>
      <c r="L1240" s="3" t="n">
        <v>46198</v>
      </c>
      <c r="M1240" s="1" t="n">
        <v>1</v>
      </c>
      <c r="N1240" s="7" t="s">
        <v>230</v>
      </c>
      <c r="P1240" s="5" t="s">
        <v>26</v>
      </c>
    </row>
    <row r="1241" customFormat="false" ht="15" hidden="false" customHeight="true" outlineLevel="0" collapsed="false">
      <c r="A1241" s="1" t="s">
        <v>2515</v>
      </c>
      <c r="B1241" s="3" t="n">
        <v>46174</v>
      </c>
      <c r="C1241" s="1" t="s">
        <v>2516</v>
      </c>
      <c r="D1241" s="1" t="s">
        <v>4381</v>
      </c>
      <c r="E1241" s="8" t="s">
        <v>4382</v>
      </c>
      <c r="F1241" s="1" t="s">
        <v>4021</v>
      </c>
      <c r="G1241" s="1" t="s">
        <v>4383</v>
      </c>
      <c r="H1241" s="1" t="s">
        <v>2571</v>
      </c>
      <c r="I1241" s="3" t="n">
        <v>40169</v>
      </c>
      <c r="J1241" s="1" t="s">
        <v>2526</v>
      </c>
      <c r="K1241" s="3" t="n">
        <v>45903</v>
      </c>
      <c r="L1241" s="3" t="n">
        <v>46198</v>
      </c>
      <c r="M1241" s="1" t="n">
        <v>1</v>
      </c>
      <c r="N1241" s="7" t="s">
        <v>230</v>
      </c>
      <c r="P1241" s="5" t="s">
        <v>26</v>
      </c>
    </row>
    <row r="1242" customFormat="false" ht="15" hidden="false" customHeight="true" outlineLevel="0" collapsed="false">
      <c r="A1242" s="1" t="s">
        <v>2515</v>
      </c>
      <c r="B1242" s="3" t="n">
        <v>46174</v>
      </c>
      <c r="C1242" s="1" t="s">
        <v>2516</v>
      </c>
      <c r="D1242" s="1" t="s">
        <v>4384</v>
      </c>
      <c r="E1242" s="8" t="s">
        <v>4385</v>
      </c>
      <c r="F1242" s="1" t="s">
        <v>4386</v>
      </c>
      <c r="G1242" s="1" t="s">
        <v>4387</v>
      </c>
      <c r="H1242" s="1" t="s">
        <v>140</v>
      </c>
      <c r="I1242" s="3" t="n">
        <v>42296</v>
      </c>
      <c r="J1242" s="1" t="s">
        <v>2530</v>
      </c>
      <c r="K1242" s="3" t="n">
        <v>45903</v>
      </c>
      <c r="L1242" s="3" t="n">
        <v>46198</v>
      </c>
      <c r="M1242" s="1" t="n">
        <v>1</v>
      </c>
      <c r="N1242" s="7" t="s">
        <v>230</v>
      </c>
      <c r="P1242" s="5" t="s">
        <v>26</v>
      </c>
    </row>
    <row r="1243" customFormat="false" ht="15" hidden="false" customHeight="true" outlineLevel="0" collapsed="false">
      <c r="A1243" s="1" t="s">
        <v>2515</v>
      </c>
      <c r="B1243" s="3" t="n">
        <v>46174</v>
      </c>
      <c r="C1243" s="1" t="s">
        <v>2516</v>
      </c>
      <c r="D1243" s="1" t="s">
        <v>4388</v>
      </c>
      <c r="E1243" s="8" t="s">
        <v>4389</v>
      </c>
      <c r="F1243" s="1" t="s">
        <v>4390</v>
      </c>
      <c r="G1243" s="1" t="s">
        <v>4391</v>
      </c>
      <c r="H1243" s="1" t="s">
        <v>84</v>
      </c>
      <c r="I1243" s="3" t="n">
        <v>42845</v>
      </c>
      <c r="J1243" s="1" t="s">
        <v>2521</v>
      </c>
      <c r="K1243" s="3" t="n">
        <v>45903</v>
      </c>
      <c r="L1243" s="3" t="n">
        <v>46198</v>
      </c>
      <c r="M1243" s="1" t="n">
        <v>1</v>
      </c>
      <c r="N1243" s="7" t="s">
        <v>230</v>
      </c>
      <c r="P1243" s="5" t="s">
        <v>26</v>
      </c>
    </row>
    <row r="1244" customFormat="false" ht="15" hidden="false" customHeight="true" outlineLevel="0" collapsed="false">
      <c r="A1244" s="1" t="s">
        <v>2515</v>
      </c>
      <c r="B1244" s="3" t="n">
        <v>46174</v>
      </c>
      <c r="C1244" s="1" t="s">
        <v>2516</v>
      </c>
      <c r="D1244" s="1" t="s">
        <v>4392</v>
      </c>
      <c r="E1244" s="8" t="s">
        <v>4393</v>
      </c>
      <c r="F1244" s="1" t="s">
        <v>4394</v>
      </c>
      <c r="G1244" s="1" t="s">
        <v>4395</v>
      </c>
      <c r="H1244" s="1" t="s">
        <v>84</v>
      </c>
      <c r="I1244" s="3" t="n">
        <v>42974</v>
      </c>
      <c r="J1244" s="1" t="s">
        <v>2521</v>
      </c>
      <c r="K1244" s="3" t="n">
        <v>45903</v>
      </c>
      <c r="L1244" s="3" t="n">
        <v>46055</v>
      </c>
      <c r="M1244" s="1" t="n">
        <v>0.5</v>
      </c>
      <c r="N1244" s="7" t="s">
        <v>230</v>
      </c>
      <c r="P1244" s="5" t="s">
        <v>26</v>
      </c>
    </row>
    <row r="1245" customFormat="false" ht="15" hidden="false" customHeight="true" outlineLevel="0" collapsed="false">
      <c r="A1245" s="1" t="s">
        <v>2515</v>
      </c>
      <c r="B1245" s="3" t="n">
        <v>46174</v>
      </c>
      <c r="C1245" s="1" t="s">
        <v>2516</v>
      </c>
      <c r="D1245" s="1" t="s">
        <v>4396</v>
      </c>
      <c r="E1245" s="8" t="s">
        <v>4397</v>
      </c>
      <c r="F1245" s="1" t="s">
        <v>4398</v>
      </c>
      <c r="G1245" s="1" t="s">
        <v>4399</v>
      </c>
      <c r="H1245" s="1" t="s">
        <v>44</v>
      </c>
      <c r="I1245" s="3" t="n">
        <v>40540</v>
      </c>
      <c r="J1245" s="1" t="s">
        <v>2526</v>
      </c>
      <c r="K1245" s="3" t="n">
        <v>45903</v>
      </c>
      <c r="L1245" s="3" t="n">
        <v>46083</v>
      </c>
      <c r="M1245" s="1" t="n">
        <v>0.6</v>
      </c>
      <c r="N1245" s="7" t="s">
        <v>230</v>
      </c>
      <c r="P1245" s="6" t="s">
        <v>39</v>
      </c>
    </row>
    <row r="1246" customFormat="false" ht="15" hidden="false" customHeight="true" outlineLevel="0" collapsed="false">
      <c r="A1246" s="1" t="s">
        <v>2515</v>
      </c>
      <c r="B1246" s="3" t="n">
        <v>46174</v>
      </c>
      <c r="C1246" s="1" t="s">
        <v>2516</v>
      </c>
      <c r="D1246" s="1" t="s">
        <v>4400</v>
      </c>
      <c r="E1246" s="8" t="s">
        <v>4401</v>
      </c>
      <c r="F1246" s="1" t="s">
        <v>1795</v>
      </c>
      <c r="G1246" s="1" t="s">
        <v>4402</v>
      </c>
      <c r="H1246" s="1" t="s">
        <v>44</v>
      </c>
      <c r="I1246" s="3" t="n">
        <v>40982</v>
      </c>
      <c r="J1246" s="1" t="s">
        <v>2526</v>
      </c>
      <c r="K1246" s="3" t="n">
        <v>45903</v>
      </c>
      <c r="L1246" s="3" t="n">
        <v>46198</v>
      </c>
      <c r="M1246" s="1" t="n">
        <v>1</v>
      </c>
      <c r="N1246" s="7" t="s">
        <v>230</v>
      </c>
      <c r="P1246" s="5" t="s">
        <v>26</v>
      </c>
    </row>
    <row r="1247" customFormat="false" ht="15" hidden="false" customHeight="true" outlineLevel="0" collapsed="false">
      <c r="A1247" s="1" t="s">
        <v>2515</v>
      </c>
      <c r="B1247" s="3" t="n">
        <v>46174</v>
      </c>
      <c r="C1247" s="1" t="s">
        <v>2516</v>
      </c>
      <c r="D1247" s="1" t="s">
        <v>4403</v>
      </c>
      <c r="E1247" s="8" t="s">
        <v>4404</v>
      </c>
      <c r="F1247" s="1" t="s">
        <v>4405</v>
      </c>
      <c r="G1247" s="1" t="s">
        <v>4406</v>
      </c>
      <c r="H1247" s="1" t="s">
        <v>2525</v>
      </c>
      <c r="I1247" s="3" t="n">
        <v>39812</v>
      </c>
      <c r="J1247" s="1" t="s">
        <v>2526</v>
      </c>
      <c r="K1247" s="3" t="n">
        <v>45903</v>
      </c>
      <c r="L1247" s="3" t="n">
        <v>46198</v>
      </c>
      <c r="M1247" s="1" t="n">
        <v>1</v>
      </c>
      <c r="N1247" s="7" t="s">
        <v>230</v>
      </c>
      <c r="P1247" s="5" t="s">
        <v>26</v>
      </c>
    </row>
    <row r="1248" customFormat="false" ht="15" hidden="false" customHeight="true" outlineLevel="0" collapsed="false">
      <c r="A1248" s="1" t="s">
        <v>2515</v>
      </c>
      <c r="B1248" s="3" t="n">
        <v>46174</v>
      </c>
      <c r="C1248" s="1" t="s">
        <v>2516</v>
      </c>
      <c r="D1248" s="1" t="s">
        <v>4407</v>
      </c>
      <c r="E1248" s="8" t="s">
        <v>4408</v>
      </c>
      <c r="F1248" s="1" t="s">
        <v>4190</v>
      </c>
      <c r="G1248" s="1" t="s">
        <v>4409</v>
      </c>
      <c r="H1248" s="1" t="s">
        <v>2555</v>
      </c>
      <c r="I1248" s="3" t="n">
        <v>39563</v>
      </c>
      <c r="J1248" s="1" t="s">
        <v>2526</v>
      </c>
      <c r="K1248" s="3" t="n">
        <v>45903</v>
      </c>
      <c r="L1248" s="3" t="n">
        <v>46198</v>
      </c>
      <c r="M1248" s="1" t="n">
        <v>1</v>
      </c>
      <c r="N1248" s="7" t="s">
        <v>230</v>
      </c>
      <c r="P1248" s="5" t="s">
        <v>26</v>
      </c>
    </row>
    <row r="1249" customFormat="false" ht="15" hidden="false" customHeight="true" outlineLevel="0" collapsed="false">
      <c r="A1249" s="1" t="s">
        <v>2515</v>
      </c>
      <c r="B1249" s="3" t="n">
        <v>46174</v>
      </c>
      <c r="C1249" s="1" t="s">
        <v>2516</v>
      </c>
      <c r="D1249" s="1" t="s">
        <v>4410</v>
      </c>
      <c r="E1249" s="8" t="s">
        <v>4411</v>
      </c>
      <c r="F1249" s="1" t="s">
        <v>4412</v>
      </c>
      <c r="G1249" s="1" t="s">
        <v>4413</v>
      </c>
      <c r="H1249" s="1" t="s">
        <v>185</v>
      </c>
      <c r="I1249" s="3" t="n">
        <v>41619</v>
      </c>
      <c r="J1249" s="1" t="s">
        <v>2530</v>
      </c>
      <c r="K1249" s="3" t="n">
        <v>45903</v>
      </c>
      <c r="L1249" s="3" t="n">
        <v>46198</v>
      </c>
      <c r="M1249" s="1" t="n">
        <v>1</v>
      </c>
      <c r="N1249" s="7" t="s">
        <v>230</v>
      </c>
      <c r="P1249" s="5" t="s">
        <v>26</v>
      </c>
    </row>
    <row r="1250" customFormat="false" ht="15" hidden="false" customHeight="true" outlineLevel="0" collapsed="false">
      <c r="A1250" s="1" t="s">
        <v>2515</v>
      </c>
      <c r="B1250" s="3" t="n">
        <v>46174</v>
      </c>
      <c r="C1250" s="1" t="s">
        <v>2516</v>
      </c>
      <c r="D1250" s="1" t="s">
        <v>4414</v>
      </c>
      <c r="E1250" s="8" t="s">
        <v>4415</v>
      </c>
      <c r="F1250" s="1" t="s">
        <v>1479</v>
      </c>
      <c r="G1250" s="1" t="s">
        <v>4416</v>
      </c>
      <c r="H1250" s="1" t="s">
        <v>59</v>
      </c>
      <c r="I1250" s="3" t="n">
        <v>43468</v>
      </c>
      <c r="J1250" s="1" t="s">
        <v>2521</v>
      </c>
      <c r="K1250" s="3" t="n">
        <v>45903</v>
      </c>
      <c r="L1250" s="3" t="n">
        <v>46198</v>
      </c>
      <c r="M1250" s="1" t="n">
        <v>1</v>
      </c>
      <c r="N1250" s="7" t="s">
        <v>230</v>
      </c>
      <c r="P1250" s="5" t="s">
        <v>26</v>
      </c>
    </row>
    <row r="1251" customFormat="false" ht="15" hidden="false" customHeight="true" outlineLevel="0" collapsed="false">
      <c r="A1251" s="1" t="s">
        <v>2515</v>
      </c>
      <c r="B1251" s="3" t="n">
        <v>46174</v>
      </c>
      <c r="C1251" s="1" t="s">
        <v>2516</v>
      </c>
      <c r="D1251" s="1" t="s">
        <v>4417</v>
      </c>
      <c r="E1251" s="8" t="s">
        <v>4418</v>
      </c>
      <c r="F1251" s="1" t="s">
        <v>4419</v>
      </c>
      <c r="G1251" s="1" t="s">
        <v>4420</v>
      </c>
      <c r="H1251" s="1" t="s">
        <v>140</v>
      </c>
      <c r="I1251" s="3" t="n">
        <v>42248</v>
      </c>
      <c r="J1251" s="1" t="s">
        <v>2530</v>
      </c>
      <c r="K1251" s="3" t="n">
        <v>45903</v>
      </c>
      <c r="L1251" s="3" t="n">
        <v>46198</v>
      </c>
      <c r="M1251" s="1" t="n">
        <v>1</v>
      </c>
      <c r="N1251" s="7" t="s">
        <v>230</v>
      </c>
      <c r="P1251" s="5" t="s">
        <v>26</v>
      </c>
    </row>
    <row r="1252" customFormat="false" ht="15" hidden="false" customHeight="true" outlineLevel="0" collapsed="false">
      <c r="A1252" s="1" t="s">
        <v>2515</v>
      </c>
      <c r="B1252" s="3" t="n">
        <v>46174</v>
      </c>
      <c r="C1252" s="1" t="s">
        <v>2516</v>
      </c>
      <c r="D1252" s="1" t="s">
        <v>4421</v>
      </c>
      <c r="E1252" s="8" t="s">
        <v>4422</v>
      </c>
      <c r="F1252" s="1" t="s">
        <v>124</v>
      </c>
      <c r="G1252" s="1" t="s">
        <v>4423</v>
      </c>
      <c r="H1252" s="1" t="s">
        <v>2525</v>
      </c>
      <c r="I1252" s="3" t="n">
        <v>39919</v>
      </c>
      <c r="J1252" s="1" t="s">
        <v>2526</v>
      </c>
      <c r="K1252" s="3" t="n">
        <v>45903</v>
      </c>
      <c r="L1252" s="3" t="n">
        <v>46198</v>
      </c>
      <c r="M1252" s="1" t="n">
        <v>1</v>
      </c>
      <c r="N1252" s="7" t="s">
        <v>230</v>
      </c>
      <c r="P1252" s="5" t="s">
        <v>26</v>
      </c>
    </row>
    <row r="1253" customFormat="false" ht="15" hidden="false" customHeight="true" outlineLevel="0" collapsed="false">
      <c r="A1253" s="1" t="s">
        <v>2515</v>
      </c>
      <c r="B1253" s="3" t="n">
        <v>46174</v>
      </c>
      <c r="C1253" s="1" t="s">
        <v>2516</v>
      </c>
      <c r="D1253" s="1" t="s">
        <v>4424</v>
      </c>
      <c r="E1253" s="8" t="s">
        <v>4425</v>
      </c>
      <c r="F1253" s="1" t="s">
        <v>4154</v>
      </c>
      <c r="G1253" s="1" t="s">
        <v>4426</v>
      </c>
      <c r="H1253" s="1" t="s">
        <v>84</v>
      </c>
      <c r="I1253" s="3" t="n">
        <v>42792</v>
      </c>
      <c r="J1253" s="1" t="s">
        <v>2521</v>
      </c>
      <c r="K1253" s="3" t="n">
        <v>45903</v>
      </c>
      <c r="L1253" s="3" t="n">
        <v>46198</v>
      </c>
      <c r="M1253" s="1" t="n">
        <v>1</v>
      </c>
      <c r="N1253" s="7" t="s">
        <v>230</v>
      </c>
      <c r="P1253" s="5" t="s">
        <v>26</v>
      </c>
    </row>
    <row r="1254" customFormat="false" ht="15" hidden="false" customHeight="true" outlineLevel="0" collapsed="false">
      <c r="A1254" s="1" t="s">
        <v>2515</v>
      </c>
      <c r="B1254" s="3" t="n">
        <v>46174</v>
      </c>
      <c r="C1254" s="1" t="s">
        <v>2516</v>
      </c>
      <c r="D1254" s="1" t="s">
        <v>4427</v>
      </c>
      <c r="E1254" s="8" t="s">
        <v>4428</v>
      </c>
      <c r="F1254" s="1" t="s">
        <v>4306</v>
      </c>
      <c r="G1254" s="1" t="s">
        <v>4429</v>
      </c>
      <c r="H1254" s="1" t="s">
        <v>185</v>
      </c>
      <c r="I1254" s="3" t="n">
        <v>41632</v>
      </c>
      <c r="J1254" s="1" t="s">
        <v>2530</v>
      </c>
      <c r="K1254" s="3" t="n">
        <v>45903</v>
      </c>
      <c r="L1254" s="3" t="n">
        <v>46198</v>
      </c>
      <c r="M1254" s="1" t="n">
        <v>1</v>
      </c>
      <c r="N1254" s="7" t="s">
        <v>230</v>
      </c>
      <c r="P1254" s="5" t="s">
        <v>26</v>
      </c>
    </row>
    <row r="1255" customFormat="false" ht="15" hidden="false" customHeight="true" outlineLevel="0" collapsed="false">
      <c r="A1255" s="1" t="s">
        <v>2515</v>
      </c>
      <c r="B1255" s="3" t="n">
        <v>46174</v>
      </c>
      <c r="C1255" s="1" t="s">
        <v>2516</v>
      </c>
      <c r="D1255" s="1" t="s">
        <v>4430</v>
      </c>
      <c r="E1255" s="8" t="s">
        <v>4431</v>
      </c>
      <c r="F1255" s="1" t="s">
        <v>765</v>
      </c>
      <c r="G1255" s="1" t="s">
        <v>4432</v>
      </c>
      <c r="H1255" s="1" t="s">
        <v>128</v>
      </c>
      <c r="I1255" s="3" t="n">
        <v>41489</v>
      </c>
      <c r="J1255" s="1" t="s">
        <v>2530</v>
      </c>
      <c r="K1255" s="3" t="n">
        <v>45903</v>
      </c>
      <c r="L1255" s="3" t="n">
        <v>46198</v>
      </c>
      <c r="M1255" s="1" t="n">
        <v>1</v>
      </c>
      <c r="N1255" s="7" t="s">
        <v>230</v>
      </c>
      <c r="P1255" s="5" t="s">
        <v>26</v>
      </c>
    </row>
    <row r="1256" customFormat="false" ht="15" hidden="false" customHeight="true" outlineLevel="0" collapsed="false">
      <c r="A1256" s="1" t="s">
        <v>2515</v>
      </c>
      <c r="B1256" s="3" t="n">
        <v>46174</v>
      </c>
      <c r="C1256" s="1" t="s">
        <v>2516</v>
      </c>
      <c r="D1256" s="1" t="s">
        <v>4433</v>
      </c>
      <c r="E1256" s="8" t="s">
        <v>4434</v>
      </c>
      <c r="F1256" s="1" t="s">
        <v>2673</v>
      </c>
      <c r="G1256" s="1" t="s">
        <v>4435</v>
      </c>
      <c r="H1256" s="1" t="s">
        <v>185</v>
      </c>
      <c r="I1256" s="3" t="n">
        <v>41972</v>
      </c>
      <c r="J1256" s="1" t="s">
        <v>2530</v>
      </c>
      <c r="K1256" s="3" t="n">
        <v>45903</v>
      </c>
      <c r="L1256" s="3" t="n">
        <v>46198</v>
      </c>
      <c r="M1256" s="1" t="n">
        <v>1</v>
      </c>
      <c r="N1256" s="7" t="s">
        <v>230</v>
      </c>
      <c r="P1256" s="5" t="s">
        <v>26</v>
      </c>
    </row>
    <row r="1257" customFormat="false" ht="15" hidden="false" customHeight="true" outlineLevel="0" collapsed="false">
      <c r="A1257" s="1" t="s">
        <v>2515</v>
      </c>
      <c r="B1257" s="3" t="n">
        <v>46174</v>
      </c>
      <c r="C1257" s="1" t="s">
        <v>2516</v>
      </c>
      <c r="D1257" s="1" t="s">
        <v>4436</v>
      </c>
      <c r="E1257" s="8" t="s">
        <v>4437</v>
      </c>
      <c r="F1257" s="1" t="s">
        <v>3117</v>
      </c>
      <c r="G1257" s="1" t="s">
        <v>4438</v>
      </c>
      <c r="H1257" s="1" t="s">
        <v>140</v>
      </c>
      <c r="I1257" s="3" t="n">
        <v>42153</v>
      </c>
      <c r="J1257" s="1" t="s">
        <v>2530</v>
      </c>
      <c r="K1257" s="3" t="n">
        <v>45903</v>
      </c>
      <c r="L1257" s="3" t="n">
        <v>46198</v>
      </c>
      <c r="M1257" s="1" t="n">
        <v>1</v>
      </c>
      <c r="N1257" s="7" t="s">
        <v>230</v>
      </c>
      <c r="P1257" s="5" t="s">
        <v>26</v>
      </c>
    </row>
    <row r="1258" customFormat="false" ht="15" hidden="false" customHeight="true" outlineLevel="0" collapsed="false">
      <c r="A1258" s="1" t="s">
        <v>2515</v>
      </c>
      <c r="B1258" s="3" t="n">
        <v>46174</v>
      </c>
      <c r="C1258" s="1" t="s">
        <v>2516</v>
      </c>
      <c r="D1258" s="1" t="s">
        <v>4439</v>
      </c>
      <c r="E1258" s="8" t="s">
        <v>4440</v>
      </c>
      <c r="F1258" s="1" t="s">
        <v>257</v>
      </c>
      <c r="G1258" s="1" t="s">
        <v>4441</v>
      </c>
      <c r="H1258" s="1" t="s">
        <v>2525</v>
      </c>
      <c r="I1258" s="3" t="n">
        <v>40109</v>
      </c>
      <c r="J1258" s="1" t="s">
        <v>2526</v>
      </c>
      <c r="K1258" s="3" t="n">
        <v>45903</v>
      </c>
      <c r="L1258" s="3" t="n">
        <v>46198</v>
      </c>
      <c r="M1258" s="1" t="n">
        <v>1</v>
      </c>
      <c r="N1258" s="7" t="s">
        <v>230</v>
      </c>
      <c r="P1258" s="5" t="s">
        <v>26</v>
      </c>
    </row>
    <row r="1259" customFormat="false" ht="15" hidden="false" customHeight="true" outlineLevel="0" collapsed="false">
      <c r="A1259" s="1" t="s">
        <v>2515</v>
      </c>
      <c r="B1259" s="3" t="n">
        <v>46174</v>
      </c>
      <c r="C1259" s="1" t="s">
        <v>2516</v>
      </c>
      <c r="D1259" s="1" t="s">
        <v>4442</v>
      </c>
      <c r="E1259" s="8" t="s">
        <v>4443</v>
      </c>
      <c r="F1259" s="1" t="s">
        <v>553</v>
      </c>
      <c r="G1259" s="1" t="s">
        <v>4444</v>
      </c>
      <c r="H1259" s="1" t="s">
        <v>140</v>
      </c>
      <c r="I1259" s="3" t="n">
        <v>42208</v>
      </c>
      <c r="J1259" s="1" t="s">
        <v>2530</v>
      </c>
      <c r="K1259" s="3" t="n">
        <v>45903</v>
      </c>
      <c r="L1259" s="3" t="n">
        <v>46198</v>
      </c>
      <c r="M1259" s="1" t="n">
        <v>1</v>
      </c>
      <c r="N1259" s="7" t="s">
        <v>230</v>
      </c>
      <c r="P1259" s="5" t="s">
        <v>26</v>
      </c>
    </row>
    <row r="1260" customFormat="false" ht="15" hidden="false" customHeight="true" outlineLevel="0" collapsed="false">
      <c r="A1260" s="1" t="s">
        <v>2515</v>
      </c>
      <c r="B1260" s="3" t="n">
        <v>46174</v>
      </c>
      <c r="C1260" s="1" t="s">
        <v>2516</v>
      </c>
      <c r="D1260" s="1" t="s">
        <v>4445</v>
      </c>
      <c r="E1260" s="8" t="s">
        <v>4446</v>
      </c>
      <c r="F1260" s="1" t="s">
        <v>4447</v>
      </c>
      <c r="G1260" s="1" t="s">
        <v>4448</v>
      </c>
      <c r="H1260" s="1" t="s">
        <v>2525</v>
      </c>
      <c r="I1260" s="3" t="n">
        <v>39970</v>
      </c>
      <c r="J1260" s="1" t="s">
        <v>2526</v>
      </c>
      <c r="K1260" s="3" t="n">
        <v>45903</v>
      </c>
      <c r="L1260" s="3" t="n">
        <v>46198</v>
      </c>
      <c r="M1260" s="1" t="n">
        <v>1</v>
      </c>
      <c r="N1260" s="7" t="s">
        <v>230</v>
      </c>
      <c r="P1260" s="5" t="s">
        <v>26</v>
      </c>
    </row>
    <row r="1261" customFormat="false" ht="15" hidden="false" customHeight="true" outlineLevel="0" collapsed="false">
      <c r="A1261" s="1" t="s">
        <v>2515</v>
      </c>
      <c r="B1261" s="3" t="n">
        <v>46174</v>
      </c>
      <c r="C1261" s="1" t="s">
        <v>2516</v>
      </c>
      <c r="D1261" s="1" t="s">
        <v>4449</v>
      </c>
      <c r="E1261" s="8" t="s">
        <v>4450</v>
      </c>
      <c r="F1261" s="1" t="s">
        <v>911</v>
      </c>
      <c r="G1261" s="1" t="s">
        <v>4021</v>
      </c>
      <c r="H1261" s="1" t="s">
        <v>37</v>
      </c>
      <c r="I1261" s="3" t="n">
        <v>42599</v>
      </c>
      <c r="J1261" s="1" t="s">
        <v>2521</v>
      </c>
      <c r="K1261" s="3" t="n">
        <v>45903</v>
      </c>
      <c r="L1261" s="3" t="n">
        <v>46198</v>
      </c>
      <c r="M1261" s="1" t="n">
        <v>1</v>
      </c>
      <c r="N1261" s="7" t="s">
        <v>230</v>
      </c>
      <c r="P1261" s="5" t="s">
        <v>26</v>
      </c>
    </row>
    <row r="1262" customFormat="false" ht="15" hidden="false" customHeight="true" outlineLevel="0" collapsed="false">
      <c r="A1262" s="1" t="s">
        <v>2515</v>
      </c>
      <c r="B1262" s="3" t="n">
        <v>46174</v>
      </c>
      <c r="C1262" s="1" t="s">
        <v>2516</v>
      </c>
      <c r="D1262" s="1" t="s">
        <v>4451</v>
      </c>
      <c r="E1262" s="8" t="s">
        <v>4452</v>
      </c>
      <c r="F1262" s="1" t="s">
        <v>1543</v>
      </c>
      <c r="G1262" s="1" t="s">
        <v>4453</v>
      </c>
      <c r="H1262" s="1" t="s">
        <v>2571</v>
      </c>
      <c r="I1262" s="3" t="n">
        <v>40164</v>
      </c>
      <c r="J1262" s="1" t="s">
        <v>2526</v>
      </c>
      <c r="K1262" s="3" t="n">
        <v>45903</v>
      </c>
      <c r="L1262" s="3" t="n">
        <v>46198</v>
      </c>
      <c r="M1262" s="1" t="n">
        <v>1</v>
      </c>
      <c r="N1262" s="7" t="s">
        <v>230</v>
      </c>
      <c r="P1262" s="5" t="s">
        <v>26</v>
      </c>
    </row>
    <row r="1263" customFormat="false" ht="15" hidden="false" customHeight="true" outlineLevel="0" collapsed="false">
      <c r="A1263" s="1" t="s">
        <v>2515</v>
      </c>
      <c r="B1263" s="3" t="n">
        <v>46174</v>
      </c>
      <c r="C1263" s="1" t="s">
        <v>2516</v>
      </c>
      <c r="D1263" s="1" t="s">
        <v>4454</v>
      </c>
      <c r="E1263" s="8" t="s">
        <v>4455</v>
      </c>
      <c r="F1263" s="1" t="s">
        <v>3611</v>
      </c>
      <c r="G1263" s="1" t="s">
        <v>4456</v>
      </c>
      <c r="H1263" s="1" t="s">
        <v>2571</v>
      </c>
      <c r="I1263" s="3" t="n">
        <v>40247</v>
      </c>
      <c r="J1263" s="1" t="s">
        <v>2526</v>
      </c>
      <c r="K1263" s="3" t="n">
        <v>45903</v>
      </c>
      <c r="L1263" s="3" t="n">
        <v>46198</v>
      </c>
      <c r="M1263" s="1" t="n">
        <v>1</v>
      </c>
      <c r="N1263" s="7" t="s">
        <v>230</v>
      </c>
      <c r="P1263" s="5" t="s">
        <v>26</v>
      </c>
    </row>
    <row r="1264" customFormat="false" ht="15" hidden="false" customHeight="true" outlineLevel="0" collapsed="false">
      <c r="A1264" s="1" t="s">
        <v>2515</v>
      </c>
      <c r="B1264" s="3" t="n">
        <v>46174</v>
      </c>
      <c r="C1264" s="1" t="s">
        <v>2516</v>
      </c>
      <c r="D1264" s="1" t="s">
        <v>4457</v>
      </c>
      <c r="E1264" s="8" t="s">
        <v>4458</v>
      </c>
      <c r="F1264" s="1" t="s">
        <v>1343</v>
      </c>
      <c r="G1264" s="1" t="s">
        <v>4459</v>
      </c>
      <c r="H1264" s="1" t="s">
        <v>44</v>
      </c>
      <c r="I1264" s="3" t="n">
        <v>40919</v>
      </c>
      <c r="J1264" s="1" t="s">
        <v>2526</v>
      </c>
      <c r="K1264" s="3" t="n">
        <v>45903</v>
      </c>
      <c r="L1264" s="3" t="n">
        <v>45936</v>
      </c>
      <c r="M1264" s="1" t="n">
        <v>0.125</v>
      </c>
      <c r="N1264" s="7" t="s">
        <v>230</v>
      </c>
      <c r="P1264" s="5" t="s">
        <v>26</v>
      </c>
    </row>
    <row r="1265" customFormat="false" ht="15" hidden="false" customHeight="true" outlineLevel="0" collapsed="false">
      <c r="A1265" s="1" t="s">
        <v>2515</v>
      </c>
      <c r="B1265" s="3" t="n">
        <v>46174</v>
      </c>
      <c r="C1265" s="1" t="s">
        <v>2516</v>
      </c>
      <c r="D1265" s="1" t="s">
        <v>4460</v>
      </c>
      <c r="E1265" s="8" t="s">
        <v>4461</v>
      </c>
      <c r="F1265" s="1" t="s">
        <v>2920</v>
      </c>
      <c r="G1265" s="1" t="s">
        <v>4462</v>
      </c>
      <c r="H1265" s="1" t="s">
        <v>59</v>
      </c>
      <c r="I1265" s="3" t="n">
        <v>43751</v>
      </c>
      <c r="J1265" s="1" t="s">
        <v>2521</v>
      </c>
      <c r="K1265" s="3" t="n">
        <v>45903</v>
      </c>
      <c r="L1265" s="3" t="n">
        <v>46198</v>
      </c>
      <c r="M1265" s="1" t="n">
        <v>1</v>
      </c>
      <c r="N1265" s="7" t="s">
        <v>230</v>
      </c>
      <c r="P1265" s="5" t="s">
        <v>26</v>
      </c>
    </row>
    <row r="1266" customFormat="false" ht="15" hidden="false" customHeight="true" outlineLevel="0" collapsed="false">
      <c r="A1266" s="1" t="s">
        <v>2515</v>
      </c>
      <c r="B1266" s="3" t="n">
        <v>46174</v>
      </c>
      <c r="C1266" s="1" t="s">
        <v>2516</v>
      </c>
      <c r="D1266" s="1" t="s">
        <v>4463</v>
      </c>
      <c r="E1266" s="8" t="s">
        <v>4464</v>
      </c>
      <c r="F1266" s="1" t="s">
        <v>35</v>
      </c>
      <c r="G1266" s="1" t="s">
        <v>4465</v>
      </c>
      <c r="H1266" s="1" t="s">
        <v>128</v>
      </c>
      <c r="I1266" s="3" t="n">
        <v>41516</v>
      </c>
      <c r="J1266" s="1" t="s">
        <v>2530</v>
      </c>
      <c r="K1266" s="3" t="n">
        <v>45903</v>
      </c>
      <c r="L1266" s="3" t="n">
        <v>46198</v>
      </c>
      <c r="M1266" s="1" t="n">
        <v>1</v>
      </c>
      <c r="N1266" s="7" t="s">
        <v>230</v>
      </c>
      <c r="P1266" s="5" t="s">
        <v>26</v>
      </c>
    </row>
    <row r="1267" customFormat="false" ht="15" hidden="false" customHeight="true" outlineLevel="0" collapsed="false">
      <c r="A1267" s="1" t="s">
        <v>2515</v>
      </c>
      <c r="B1267" s="3" t="n">
        <v>46174</v>
      </c>
      <c r="C1267" s="1" t="s">
        <v>2516</v>
      </c>
      <c r="D1267" s="1" t="s">
        <v>4466</v>
      </c>
      <c r="E1267" s="8" t="s">
        <v>4467</v>
      </c>
      <c r="F1267" s="1" t="s">
        <v>3224</v>
      </c>
      <c r="G1267" s="1" t="s">
        <v>4468</v>
      </c>
      <c r="H1267" s="1" t="s">
        <v>44</v>
      </c>
      <c r="I1267" s="3" t="n">
        <v>41068</v>
      </c>
      <c r="J1267" s="1" t="s">
        <v>2526</v>
      </c>
      <c r="K1267" s="3" t="n">
        <v>45903</v>
      </c>
      <c r="L1267" s="3" t="n">
        <v>46198</v>
      </c>
      <c r="M1267" s="1" t="n">
        <v>1</v>
      </c>
      <c r="N1267" s="7" t="s">
        <v>230</v>
      </c>
      <c r="P1267" s="5" t="s">
        <v>26</v>
      </c>
    </row>
    <row r="1268" customFormat="false" ht="15" hidden="false" customHeight="true" outlineLevel="0" collapsed="false">
      <c r="A1268" s="1" t="s">
        <v>2515</v>
      </c>
      <c r="B1268" s="3" t="n">
        <v>46174</v>
      </c>
      <c r="C1268" s="1" t="s">
        <v>2516</v>
      </c>
      <c r="D1268" s="1" t="s">
        <v>4469</v>
      </c>
      <c r="E1268" s="8" t="s">
        <v>4470</v>
      </c>
      <c r="F1268" s="1" t="s">
        <v>124</v>
      </c>
      <c r="G1268" s="1" t="s">
        <v>4471</v>
      </c>
      <c r="H1268" s="1" t="s">
        <v>31</v>
      </c>
      <c r="I1268" s="3" t="n">
        <v>44127</v>
      </c>
      <c r="J1268" s="1" t="s">
        <v>2521</v>
      </c>
      <c r="K1268" s="3" t="n">
        <v>45903</v>
      </c>
      <c r="L1268" s="3" t="n">
        <v>46198</v>
      </c>
      <c r="M1268" s="1" t="n">
        <v>1</v>
      </c>
      <c r="N1268" s="7" t="s">
        <v>230</v>
      </c>
      <c r="P1268" s="5" t="s">
        <v>26</v>
      </c>
    </row>
    <row r="1269" customFormat="false" ht="15" hidden="false" customHeight="true" outlineLevel="0" collapsed="false">
      <c r="A1269" s="1" t="s">
        <v>2515</v>
      </c>
      <c r="B1269" s="3" t="n">
        <v>46174</v>
      </c>
      <c r="C1269" s="1" t="s">
        <v>2516</v>
      </c>
      <c r="D1269" s="1" t="s">
        <v>4472</v>
      </c>
      <c r="E1269" s="8" t="s">
        <v>4473</v>
      </c>
      <c r="F1269" s="1" t="s">
        <v>4474</v>
      </c>
      <c r="G1269" s="1" t="s">
        <v>4475</v>
      </c>
      <c r="H1269" s="1" t="s">
        <v>84</v>
      </c>
      <c r="I1269" s="3" t="n">
        <v>43024</v>
      </c>
      <c r="J1269" s="1" t="s">
        <v>2521</v>
      </c>
      <c r="K1269" s="3" t="n">
        <v>45903</v>
      </c>
      <c r="L1269" s="3" t="n">
        <v>46198</v>
      </c>
      <c r="M1269" s="1" t="n">
        <v>1</v>
      </c>
      <c r="N1269" s="7" t="s">
        <v>230</v>
      </c>
      <c r="P1269" s="5" t="s">
        <v>26</v>
      </c>
    </row>
    <row r="1270" customFormat="false" ht="15" hidden="false" customHeight="true" outlineLevel="0" collapsed="false">
      <c r="A1270" s="1" t="s">
        <v>2515</v>
      </c>
      <c r="B1270" s="3" t="n">
        <v>46174</v>
      </c>
      <c r="C1270" s="1" t="s">
        <v>2516</v>
      </c>
      <c r="D1270" s="1" t="s">
        <v>4476</v>
      </c>
      <c r="E1270" s="8" t="s">
        <v>4477</v>
      </c>
      <c r="F1270" s="1" t="s">
        <v>442</v>
      </c>
      <c r="G1270" s="1" t="s">
        <v>4478</v>
      </c>
      <c r="H1270" s="1" t="s">
        <v>128</v>
      </c>
      <c r="I1270" s="3" t="n">
        <v>41394</v>
      </c>
      <c r="J1270" s="1" t="s">
        <v>2530</v>
      </c>
      <c r="K1270" s="3" t="n">
        <v>45903</v>
      </c>
      <c r="L1270" s="3" t="n">
        <v>46198</v>
      </c>
      <c r="M1270" s="1" t="n">
        <v>1</v>
      </c>
      <c r="N1270" s="7" t="s">
        <v>230</v>
      </c>
      <c r="P1270" s="6" t="s">
        <v>39</v>
      </c>
    </row>
    <row r="1271" customFormat="false" ht="15" hidden="false" customHeight="true" outlineLevel="0" collapsed="false">
      <c r="A1271" s="1" t="s">
        <v>2515</v>
      </c>
      <c r="B1271" s="3" t="n">
        <v>46174</v>
      </c>
      <c r="C1271" s="1" t="s">
        <v>2516</v>
      </c>
      <c r="D1271" s="1" t="s">
        <v>4479</v>
      </c>
      <c r="E1271" s="8" t="s">
        <v>4480</v>
      </c>
      <c r="F1271" s="1" t="s">
        <v>4481</v>
      </c>
      <c r="G1271" s="1" t="s">
        <v>4482</v>
      </c>
      <c r="H1271" s="1" t="s">
        <v>84</v>
      </c>
      <c r="I1271" s="3" t="n">
        <v>42718</v>
      </c>
      <c r="J1271" s="1" t="s">
        <v>2521</v>
      </c>
      <c r="K1271" s="3" t="n">
        <v>45903</v>
      </c>
      <c r="L1271" s="3" t="n">
        <v>46198</v>
      </c>
      <c r="M1271" s="1" t="n">
        <v>1</v>
      </c>
      <c r="N1271" s="7" t="s">
        <v>230</v>
      </c>
      <c r="P1271" s="5" t="s">
        <v>26</v>
      </c>
    </row>
    <row r="1272" customFormat="false" ht="15" hidden="false" customHeight="true" outlineLevel="0" collapsed="false">
      <c r="A1272" s="1" t="s">
        <v>2515</v>
      </c>
      <c r="B1272" s="3" t="n">
        <v>46174</v>
      </c>
      <c r="C1272" s="1" t="s">
        <v>2516</v>
      </c>
      <c r="D1272" s="1" t="s">
        <v>4483</v>
      </c>
      <c r="E1272" s="8" t="s">
        <v>4484</v>
      </c>
      <c r="F1272" s="1" t="s">
        <v>4485</v>
      </c>
      <c r="G1272" s="1" t="s">
        <v>4486</v>
      </c>
      <c r="H1272" s="1" t="s">
        <v>2539</v>
      </c>
      <c r="I1272" s="3" t="n">
        <v>40724</v>
      </c>
      <c r="J1272" s="1" t="s">
        <v>2526</v>
      </c>
      <c r="K1272" s="3" t="n">
        <v>45903</v>
      </c>
      <c r="L1272" s="3" t="n">
        <v>46198</v>
      </c>
      <c r="M1272" s="1" t="n">
        <v>1</v>
      </c>
      <c r="N1272" s="7" t="s">
        <v>230</v>
      </c>
      <c r="P1272" s="5" t="s">
        <v>26</v>
      </c>
    </row>
    <row r="1273" customFormat="false" ht="15" hidden="false" customHeight="true" outlineLevel="0" collapsed="false">
      <c r="A1273" s="1" t="s">
        <v>2515</v>
      </c>
      <c r="B1273" s="3" t="n">
        <v>46174</v>
      </c>
      <c r="C1273" s="1" t="s">
        <v>2516</v>
      </c>
      <c r="D1273" s="1" t="s">
        <v>4487</v>
      </c>
      <c r="E1273" s="8" t="s">
        <v>4488</v>
      </c>
      <c r="F1273" s="1" t="s">
        <v>3726</v>
      </c>
      <c r="G1273" s="1" t="s">
        <v>4489</v>
      </c>
      <c r="H1273" s="1" t="s">
        <v>37</v>
      </c>
      <c r="I1273" s="3" t="n">
        <v>42542</v>
      </c>
      <c r="J1273" s="1" t="s">
        <v>2521</v>
      </c>
      <c r="K1273" s="3" t="n">
        <v>45903</v>
      </c>
      <c r="L1273" s="3" t="n">
        <v>46198</v>
      </c>
      <c r="M1273" s="1" t="n">
        <v>1</v>
      </c>
      <c r="N1273" s="7" t="s">
        <v>230</v>
      </c>
      <c r="P1273" s="5" t="s">
        <v>26</v>
      </c>
    </row>
    <row r="1274" customFormat="false" ht="15" hidden="false" customHeight="true" outlineLevel="0" collapsed="false">
      <c r="A1274" s="1" t="s">
        <v>2515</v>
      </c>
      <c r="B1274" s="3" t="n">
        <v>46174</v>
      </c>
      <c r="C1274" s="1" t="s">
        <v>2516</v>
      </c>
      <c r="D1274" s="1" t="s">
        <v>4490</v>
      </c>
      <c r="E1274" s="8" t="s">
        <v>4491</v>
      </c>
      <c r="F1274" s="1" t="s">
        <v>4492</v>
      </c>
      <c r="G1274" s="1" t="s">
        <v>4493</v>
      </c>
      <c r="H1274" s="1" t="s">
        <v>37</v>
      </c>
      <c r="I1274" s="3" t="n">
        <v>42368</v>
      </c>
      <c r="J1274" s="1" t="s">
        <v>2521</v>
      </c>
      <c r="K1274" s="3" t="n">
        <v>45903</v>
      </c>
      <c r="L1274" s="3" t="n">
        <v>46198</v>
      </c>
      <c r="M1274" s="1" t="n">
        <v>1</v>
      </c>
      <c r="N1274" s="7" t="s">
        <v>230</v>
      </c>
      <c r="P1274" s="5" t="s">
        <v>26</v>
      </c>
    </row>
    <row r="1275" customFormat="false" ht="15" hidden="false" customHeight="true" outlineLevel="0" collapsed="false">
      <c r="A1275" s="1" t="s">
        <v>2515</v>
      </c>
      <c r="B1275" s="3" t="n">
        <v>46174</v>
      </c>
      <c r="C1275" s="1" t="s">
        <v>2516</v>
      </c>
      <c r="D1275" s="1" t="s">
        <v>4494</v>
      </c>
      <c r="E1275" s="8" t="s">
        <v>4495</v>
      </c>
      <c r="F1275" s="1" t="s">
        <v>4496</v>
      </c>
      <c r="G1275" s="1" t="s">
        <v>4497</v>
      </c>
      <c r="H1275" s="1" t="s">
        <v>2539</v>
      </c>
      <c r="I1275" s="3" t="n">
        <v>40820</v>
      </c>
      <c r="J1275" s="1" t="s">
        <v>2526</v>
      </c>
      <c r="K1275" s="3" t="n">
        <v>45903</v>
      </c>
      <c r="L1275" s="3" t="n">
        <v>46198</v>
      </c>
      <c r="M1275" s="1" t="n">
        <v>1</v>
      </c>
      <c r="N1275" s="7" t="s">
        <v>230</v>
      </c>
      <c r="P1275" s="5" t="s">
        <v>26</v>
      </c>
    </row>
    <row r="1276" customFormat="false" ht="15" hidden="false" customHeight="true" outlineLevel="0" collapsed="false">
      <c r="A1276" s="1" t="s">
        <v>2515</v>
      </c>
      <c r="B1276" s="3" t="n">
        <v>46174</v>
      </c>
      <c r="C1276" s="1" t="s">
        <v>2516</v>
      </c>
      <c r="D1276" s="1" t="s">
        <v>4498</v>
      </c>
      <c r="E1276" s="8" t="s">
        <v>4499</v>
      </c>
      <c r="F1276" s="1" t="s">
        <v>829</v>
      </c>
      <c r="G1276" s="1" t="s">
        <v>4500</v>
      </c>
      <c r="H1276" s="1" t="s">
        <v>2555</v>
      </c>
      <c r="I1276" s="3" t="n">
        <v>39604</v>
      </c>
      <c r="J1276" s="1" t="s">
        <v>2526</v>
      </c>
      <c r="K1276" s="3" t="n">
        <v>45903</v>
      </c>
      <c r="L1276" s="3" t="n">
        <v>46198</v>
      </c>
      <c r="M1276" s="1" t="n">
        <v>1</v>
      </c>
      <c r="N1276" s="7" t="s">
        <v>230</v>
      </c>
      <c r="P1276" s="6" t="s">
        <v>39</v>
      </c>
    </row>
    <row r="1277" customFormat="false" ht="15" hidden="false" customHeight="true" outlineLevel="0" collapsed="false">
      <c r="A1277" s="1" t="s">
        <v>2515</v>
      </c>
      <c r="B1277" s="3" t="n">
        <v>46174</v>
      </c>
      <c r="C1277" s="1" t="s">
        <v>2516</v>
      </c>
      <c r="D1277" s="1" t="s">
        <v>4501</v>
      </c>
      <c r="E1277" s="8" t="s">
        <v>4502</v>
      </c>
      <c r="F1277" s="1" t="s">
        <v>4496</v>
      </c>
      <c r="G1277" s="1" t="s">
        <v>4503</v>
      </c>
      <c r="H1277" s="1" t="s">
        <v>2539</v>
      </c>
      <c r="I1277" s="3" t="n">
        <v>40820</v>
      </c>
      <c r="J1277" s="1" t="s">
        <v>2526</v>
      </c>
      <c r="K1277" s="3" t="n">
        <v>45903</v>
      </c>
      <c r="L1277" s="3" t="n">
        <v>46198</v>
      </c>
      <c r="M1277" s="1" t="n">
        <v>1</v>
      </c>
      <c r="N1277" s="7" t="s">
        <v>230</v>
      </c>
      <c r="P1277" s="5" t="s">
        <v>26</v>
      </c>
    </row>
    <row r="1278" customFormat="false" ht="15" hidden="false" customHeight="true" outlineLevel="0" collapsed="false">
      <c r="A1278" s="1" t="s">
        <v>2515</v>
      </c>
      <c r="B1278" s="3" t="n">
        <v>46174</v>
      </c>
      <c r="C1278" s="1" t="s">
        <v>2516</v>
      </c>
      <c r="D1278" s="1" t="s">
        <v>4504</v>
      </c>
      <c r="E1278" s="8" t="s">
        <v>4505</v>
      </c>
      <c r="F1278" s="1" t="s">
        <v>1699</v>
      </c>
      <c r="G1278" s="1" t="s">
        <v>4506</v>
      </c>
      <c r="H1278" s="1" t="s">
        <v>44</v>
      </c>
      <c r="I1278" s="3" t="n">
        <v>40932</v>
      </c>
      <c r="J1278" s="1" t="s">
        <v>2526</v>
      </c>
      <c r="K1278" s="3" t="n">
        <v>45903</v>
      </c>
      <c r="L1278" s="3" t="n">
        <v>46198</v>
      </c>
      <c r="M1278" s="1" t="n">
        <v>1</v>
      </c>
      <c r="N1278" s="7" t="s">
        <v>230</v>
      </c>
      <c r="P1278" s="5" t="s">
        <v>26</v>
      </c>
    </row>
    <row r="1279" customFormat="false" ht="15" hidden="false" customHeight="true" outlineLevel="0" collapsed="false">
      <c r="A1279" s="1" t="s">
        <v>2515</v>
      </c>
      <c r="B1279" s="3" t="n">
        <v>46174</v>
      </c>
      <c r="C1279" s="1" t="s">
        <v>2516</v>
      </c>
      <c r="D1279" s="1" t="s">
        <v>4507</v>
      </c>
      <c r="E1279" s="8" t="s">
        <v>4508</v>
      </c>
      <c r="F1279" s="1" t="s">
        <v>4509</v>
      </c>
      <c r="G1279" s="1" t="s">
        <v>4510</v>
      </c>
      <c r="H1279" s="1" t="s">
        <v>2555</v>
      </c>
      <c r="I1279" s="3" t="n">
        <v>39384</v>
      </c>
      <c r="J1279" s="1" t="s">
        <v>2526</v>
      </c>
      <c r="K1279" s="3" t="n">
        <v>45903</v>
      </c>
      <c r="L1279" s="3" t="n">
        <v>46198</v>
      </c>
      <c r="M1279" s="1" t="n">
        <v>1</v>
      </c>
      <c r="N1279" s="7" t="s">
        <v>230</v>
      </c>
      <c r="P1279" s="5" t="s">
        <v>26</v>
      </c>
    </row>
    <row r="1280" customFormat="false" ht="15" hidden="false" customHeight="true" outlineLevel="0" collapsed="false">
      <c r="A1280" s="1" t="s">
        <v>2515</v>
      </c>
      <c r="B1280" s="3" t="n">
        <v>46174</v>
      </c>
      <c r="C1280" s="1" t="s">
        <v>2516</v>
      </c>
      <c r="D1280" s="1" t="s">
        <v>4511</v>
      </c>
      <c r="E1280" s="8" t="s">
        <v>4512</v>
      </c>
      <c r="F1280" s="1" t="s">
        <v>4186</v>
      </c>
      <c r="G1280" s="1" t="s">
        <v>4513</v>
      </c>
      <c r="H1280" s="1" t="s">
        <v>185</v>
      </c>
      <c r="I1280" s="3" t="n">
        <v>41721</v>
      </c>
      <c r="J1280" s="1" t="s">
        <v>2530</v>
      </c>
      <c r="K1280" s="3" t="n">
        <v>45903</v>
      </c>
      <c r="L1280" s="3" t="n">
        <v>46198</v>
      </c>
      <c r="M1280" s="1" t="n">
        <v>1</v>
      </c>
      <c r="N1280" s="7" t="s">
        <v>230</v>
      </c>
      <c r="P1280" s="5" t="s">
        <v>26</v>
      </c>
    </row>
    <row r="1281" customFormat="false" ht="15" hidden="false" customHeight="true" outlineLevel="0" collapsed="false">
      <c r="A1281" s="1" t="s">
        <v>2515</v>
      </c>
      <c r="B1281" s="3" t="n">
        <v>46174</v>
      </c>
      <c r="C1281" s="1" t="s">
        <v>2516</v>
      </c>
      <c r="D1281" s="1" t="s">
        <v>4514</v>
      </c>
      <c r="E1281" s="8" t="s">
        <v>4515</v>
      </c>
      <c r="F1281" s="1" t="s">
        <v>2384</v>
      </c>
      <c r="G1281" s="1" t="s">
        <v>4516</v>
      </c>
      <c r="H1281" s="1" t="s">
        <v>84</v>
      </c>
      <c r="I1281" s="3" t="n">
        <v>42366</v>
      </c>
      <c r="J1281" s="1" t="s">
        <v>2521</v>
      </c>
      <c r="K1281" s="3" t="n">
        <v>45903</v>
      </c>
      <c r="L1281" s="3" t="n">
        <v>46198</v>
      </c>
      <c r="M1281" s="1" t="n">
        <v>1</v>
      </c>
      <c r="N1281" s="7" t="s">
        <v>230</v>
      </c>
      <c r="P1281" s="5" t="s">
        <v>26</v>
      </c>
    </row>
    <row r="1282" customFormat="false" ht="15" hidden="false" customHeight="true" outlineLevel="0" collapsed="false">
      <c r="A1282" s="1" t="s">
        <v>2515</v>
      </c>
      <c r="B1282" s="3" t="n">
        <v>46174</v>
      </c>
      <c r="C1282" s="1" t="s">
        <v>2516</v>
      </c>
      <c r="D1282" s="1" t="s">
        <v>4517</v>
      </c>
      <c r="E1282" s="8" t="s">
        <v>4518</v>
      </c>
      <c r="F1282" s="1" t="s">
        <v>3850</v>
      </c>
      <c r="G1282" s="1" t="s">
        <v>4519</v>
      </c>
      <c r="H1282" s="1" t="s">
        <v>128</v>
      </c>
      <c r="I1282" s="3" t="n">
        <v>41429</v>
      </c>
      <c r="J1282" s="1" t="s">
        <v>2530</v>
      </c>
      <c r="K1282" s="3" t="n">
        <v>45903</v>
      </c>
      <c r="L1282" s="3" t="n">
        <v>46198</v>
      </c>
      <c r="M1282" s="1" t="n">
        <v>1</v>
      </c>
      <c r="N1282" s="7" t="s">
        <v>230</v>
      </c>
      <c r="P1282" s="5" t="s">
        <v>26</v>
      </c>
    </row>
    <row r="1283" customFormat="false" ht="15" hidden="false" customHeight="true" outlineLevel="0" collapsed="false">
      <c r="A1283" s="1" t="s">
        <v>2515</v>
      </c>
      <c r="B1283" s="3" t="n">
        <v>46174</v>
      </c>
      <c r="C1283" s="1" t="s">
        <v>2516</v>
      </c>
      <c r="D1283" s="1" t="s">
        <v>4520</v>
      </c>
      <c r="E1283" s="8" t="s">
        <v>4521</v>
      </c>
      <c r="F1283" s="1" t="s">
        <v>4522</v>
      </c>
      <c r="G1283" s="1" t="s">
        <v>4523</v>
      </c>
      <c r="H1283" s="1" t="s">
        <v>31</v>
      </c>
      <c r="I1283" s="3" t="n">
        <v>43887</v>
      </c>
      <c r="J1283" s="1" t="s">
        <v>2521</v>
      </c>
      <c r="K1283" s="3" t="n">
        <v>45903</v>
      </c>
      <c r="L1283" s="3" t="n">
        <v>46198</v>
      </c>
      <c r="M1283" s="1" t="n">
        <v>1</v>
      </c>
      <c r="N1283" s="7" t="s">
        <v>230</v>
      </c>
      <c r="P1283" s="6" t="s">
        <v>39</v>
      </c>
    </row>
    <row r="1284" customFormat="false" ht="15" hidden="false" customHeight="true" outlineLevel="0" collapsed="false">
      <c r="A1284" s="1" t="s">
        <v>2515</v>
      </c>
      <c r="B1284" s="3" t="n">
        <v>46174</v>
      </c>
      <c r="C1284" s="1" t="s">
        <v>2516</v>
      </c>
      <c r="D1284" s="1" t="s">
        <v>4524</v>
      </c>
      <c r="E1284" s="8" t="s">
        <v>4525</v>
      </c>
      <c r="F1284" s="1" t="s">
        <v>4154</v>
      </c>
      <c r="G1284" s="1" t="s">
        <v>1005</v>
      </c>
      <c r="H1284" s="1" t="s">
        <v>185</v>
      </c>
      <c r="I1284" s="3" t="n">
        <v>41842</v>
      </c>
      <c r="J1284" s="1" t="s">
        <v>2530</v>
      </c>
      <c r="K1284" s="3" t="n">
        <v>45903</v>
      </c>
      <c r="L1284" s="3" t="n">
        <v>46198</v>
      </c>
      <c r="M1284" s="1" t="n">
        <v>1</v>
      </c>
      <c r="N1284" s="7" t="s">
        <v>230</v>
      </c>
      <c r="P1284" s="5" t="s">
        <v>26</v>
      </c>
    </row>
    <row r="1285" customFormat="false" ht="15" hidden="false" customHeight="true" outlineLevel="0" collapsed="false">
      <c r="A1285" s="1" t="s">
        <v>2515</v>
      </c>
      <c r="B1285" s="3" t="n">
        <v>46174</v>
      </c>
      <c r="C1285" s="1" t="s">
        <v>2516</v>
      </c>
      <c r="D1285" s="1" t="s">
        <v>4526</v>
      </c>
      <c r="E1285" s="8" t="s">
        <v>4527</v>
      </c>
      <c r="F1285" s="1" t="s">
        <v>4528</v>
      </c>
      <c r="G1285" s="1" t="s">
        <v>4529</v>
      </c>
      <c r="H1285" s="1" t="s">
        <v>2555</v>
      </c>
      <c r="I1285" s="3" t="n">
        <v>39426</v>
      </c>
      <c r="J1285" s="1" t="s">
        <v>2526</v>
      </c>
      <c r="K1285" s="3" t="n">
        <v>45903</v>
      </c>
      <c r="L1285" s="3" t="n">
        <v>46198</v>
      </c>
      <c r="M1285" s="1" t="n">
        <v>1</v>
      </c>
      <c r="N1285" s="7" t="s">
        <v>230</v>
      </c>
      <c r="P1285" s="5" t="s">
        <v>26</v>
      </c>
    </row>
    <row r="1286" customFormat="false" ht="15" hidden="false" customHeight="true" outlineLevel="0" collapsed="false">
      <c r="A1286" s="1" t="s">
        <v>2515</v>
      </c>
      <c r="B1286" s="3" t="n">
        <v>46174</v>
      </c>
      <c r="C1286" s="1" t="s">
        <v>2516</v>
      </c>
      <c r="D1286" s="1" t="s">
        <v>4530</v>
      </c>
      <c r="E1286" s="8" t="s">
        <v>4531</v>
      </c>
      <c r="F1286" s="1" t="s">
        <v>3422</v>
      </c>
      <c r="G1286" s="1" t="s">
        <v>4532</v>
      </c>
      <c r="H1286" s="1" t="s">
        <v>2555</v>
      </c>
      <c r="I1286" s="3" t="n">
        <v>39637</v>
      </c>
      <c r="J1286" s="1" t="s">
        <v>2526</v>
      </c>
      <c r="K1286" s="3" t="n">
        <v>45903</v>
      </c>
      <c r="L1286" s="3" t="n">
        <v>46198</v>
      </c>
      <c r="M1286" s="1" t="n">
        <v>1</v>
      </c>
      <c r="N1286" s="7" t="s">
        <v>230</v>
      </c>
      <c r="P1286" s="5" t="s">
        <v>26</v>
      </c>
    </row>
    <row r="1287" customFormat="false" ht="15" hidden="false" customHeight="true" outlineLevel="0" collapsed="false">
      <c r="A1287" s="1" t="s">
        <v>2515</v>
      </c>
      <c r="B1287" s="3" t="n">
        <v>46174</v>
      </c>
      <c r="C1287" s="1" t="s">
        <v>2516</v>
      </c>
      <c r="D1287" s="1" t="s">
        <v>4533</v>
      </c>
      <c r="E1287" s="8" t="s">
        <v>4534</v>
      </c>
      <c r="F1287" s="1" t="s">
        <v>3615</v>
      </c>
      <c r="G1287" s="1" t="s">
        <v>4535</v>
      </c>
      <c r="H1287" s="1" t="s">
        <v>2571</v>
      </c>
      <c r="I1287" s="3" t="n">
        <v>40418</v>
      </c>
      <c r="J1287" s="1" t="s">
        <v>2526</v>
      </c>
      <c r="K1287" s="3" t="n">
        <v>45903</v>
      </c>
      <c r="L1287" s="3" t="n">
        <v>46198</v>
      </c>
      <c r="M1287" s="1" t="n">
        <v>1</v>
      </c>
      <c r="N1287" s="7" t="s">
        <v>230</v>
      </c>
      <c r="P1287" s="5" t="s">
        <v>26</v>
      </c>
    </row>
    <row r="1288" customFormat="false" ht="15" hidden="false" customHeight="true" outlineLevel="0" collapsed="false">
      <c r="A1288" s="1" t="s">
        <v>2515</v>
      </c>
      <c r="B1288" s="3" t="n">
        <v>46174</v>
      </c>
      <c r="C1288" s="1" t="s">
        <v>2516</v>
      </c>
      <c r="D1288" s="1" t="s">
        <v>4536</v>
      </c>
      <c r="E1288" s="8" t="s">
        <v>4537</v>
      </c>
      <c r="F1288" s="1" t="s">
        <v>4538</v>
      </c>
      <c r="G1288" s="1" t="s">
        <v>4539</v>
      </c>
      <c r="H1288" s="1" t="s">
        <v>84</v>
      </c>
      <c r="I1288" s="3" t="n">
        <v>42729</v>
      </c>
      <c r="J1288" s="1" t="s">
        <v>2521</v>
      </c>
      <c r="K1288" s="3" t="n">
        <v>45903</v>
      </c>
      <c r="L1288" s="3" t="n">
        <v>46198</v>
      </c>
      <c r="M1288" s="1" t="n">
        <v>1</v>
      </c>
      <c r="N1288" s="7" t="s">
        <v>230</v>
      </c>
      <c r="P1288" s="5" t="s">
        <v>26</v>
      </c>
    </row>
    <row r="1289" customFormat="false" ht="15" hidden="false" customHeight="true" outlineLevel="0" collapsed="false">
      <c r="A1289" s="1" t="s">
        <v>2515</v>
      </c>
      <c r="B1289" s="3" t="n">
        <v>46174</v>
      </c>
      <c r="C1289" s="1" t="s">
        <v>2516</v>
      </c>
      <c r="D1289" s="1" t="s">
        <v>4540</v>
      </c>
      <c r="E1289" s="8" t="s">
        <v>4541</v>
      </c>
      <c r="F1289" s="1" t="s">
        <v>124</v>
      </c>
      <c r="G1289" s="1" t="s">
        <v>4539</v>
      </c>
      <c r="H1289" s="1" t="s">
        <v>31</v>
      </c>
      <c r="I1289" s="3" t="n">
        <v>44041</v>
      </c>
      <c r="J1289" s="1" t="s">
        <v>2521</v>
      </c>
      <c r="K1289" s="3" t="n">
        <v>45903</v>
      </c>
      <c r="L1289" s="3" t="n">
        <v>45947</v>
      </c>
      <c r="M1289" s="1" t="n">
        <v>0.175</v>
      </c>
      <c r="N1289" s="7" t="s">
        <v>230</v>
      </c>
      <c r="P1289" s="6" t="s">
        <v>39</v>
      </c>
    </row>
    <row r="1290" customFormat="false" ht="15" hidden="false" customHeight="true" outlineLevel="0" collapsed="false">
      <c r="A1290" s="1" t="s">
        <v>2515</v>
      </c>
      <c r="B1290" s="3" t="n">
        <v>46174</v>
      </c>
      <c r="C1290" s="1" t="s">
        <v>2516</v>
      </c>
      <c r="D1290" s="1" t="s">
        <v>4542</v>
      </c>
      <c r="E1290" s="8" t="s">
        <v>4543</v>
      </c>
      <c r="F1290" s="1" t="s">
        <v>4544</v>
      </c>
      <c r="G1290" s="1" t="s">
        <v>4539</v>
      </c>
      <c r="H1290" s="1" t="s">
        <v>84</v>
      </c>
      <c r="I1290" s="3" t="n">
        <v>42783</v>
      </c>
      <c r="J1290" s="1" t="s">
        <v>2521</v>
      </c>
      <c r="K1290" s="3" t="n">
        <v>45903</v>
      </c>
      <c r="L1290" s="3" t="n">
        <v>46198</v>
      </c>
      <c r="M1290" s="1" t="n">
        <v>1</v>
      </c>
      <c r="N1290" s="7" t="s">
        <v>230</v>
      </c>
      <c r="P1290" s="5" t="s">
        <v>26</v>
      </c>
    </row>
    <row r="1291" customFormat="false" ht="15" hidden="false" customHeight="true" outlineLevel="0" collapsed="false">
      <c r="A1291" s="1" t="s">
        <v>2515</v>
      </c>
      <c r="B1291" s="3" t="n">
        <v>46174</v>
      </c>
      <c r="C1291" s="1" t="s">
        <v>2516</v>
      </c>
      <c r="D1291" s="1" t="s">
        <v>4545</v>
      </c>
      <c r="E1291" s="8" t="s">
        <v>4546</v>
      </c>
      <c r="F1291" s="1" t="s">
        <v>4547</v>
      </c>
      <c r="G1291" s="1" t="s">
        <v>4539</v>
      </c>
      <c r="H1291" s="1" t="s">
        <v>2571</v>
      </c>
      <c r="I1291" s="3" t="n">
        <v>40302</v>
      </c>
      <c r="J1291" s="1" t="s">
        <v>2526</v>
      </c>
      <c r="K1291" s="3" t="n">
        <v>45903</v>
      </c>
      <c r="L1291" s="3" t="n">
        <v>46198</v>
      </c>
      <c r="M1291" s="1" t="n">
        <v>1</v>
      </c>
      <c r="N1291" s="7" t="s">
        <v>230</v>
      </c>
      <c r="P1291" s="5" t="s">
        <v>26</v>
      </c>
    </row>
    <row r="1292" customFormat="false" ht="15" hidden="false" customHeight="true" outlineLevel="0" collapsed="false">
      <c r="A1292" s="1" t="s">
        <v>2515</v>
      </c>
      <c r="B1292" s="3" t="n">
        <v>46174</v>
      </c>
      <c r="C1292" s="1" t="s">
        <v>2516</v>
      </c>
      <c r="D1292" s="1" t="s">
        <v>4548</v>
      </c>
      <c r="E1292" s="8" t="s">
        <v>4549</v>
      </c>
      <c r="F1292" s="1" t="s">
        <v>4008</v>
      </c>
      <c r="G1292" s="1" t="s">
        <v>4550</v>
      </c>
      <c r="H1292" s="1" t="s">
        <v>128</v>
      </c>
      <c r="I1292" s="3" t="n">
        <v>41298</v>
      </c>
      <c r="J1292" s="1" t="s">
        <v>2530</v>
      </c>
      <c r="K1292" s="3" t="n">
        <v>45903</v>
      </c>
      <c r="L1292" s="3" t="n">
        <v>46198</v>
      </c>
      <c r="M1292" s="1" t="n">
        <v>1</v>
      </c>
      <c r="N1292" s="7" t="s">
        <v>230</v>
      </c>
      <c r="P1292" s="5" t="s">
        <v>26</v>
      </c>
    </row>
    <row r="1293" customFormat="false" ht="15" hidden="false" customHeight="true" outlineLevel="0" collapsed="false">
      <c r="A1293" s="1" t="s">
        <v>2515</v>
      </c>
      <c r="B1293" s="3" t="n">
        <v>46174</v>
      </c>
      <c r="C1293" s="1" t="s">
        <v>2516</v>
      </c>
      <c r="D1293" s="1" t="s">
        <v>4551</v>
      </c>
      <c r="E1293" s="8" t="s">
        <v>4552</v>
      </c>
      <c r="F1293" s="1" t="s">
        <v>4553</v>
      </c>
      <c r="G1293" s="1" t="s">
        <v>4554</v>
      </c>
      <c r="H1293" s="1" t="s">
        <v>59</v>
      </c>
      <c r="I1293" s="3" t="n">
        <v>43694</v>
      </c>
      <c r="J1293" s="1" t="s">
        <v>2521</v>
      </c>
      <c r="K1293" s="3" t="n">
        <v>45903</v>
      </c>
      <c r="L1293" s="3" t="n">
        <v>46198</v>
      </c>
      <c r="M1293" s="1" t="n">
        <v>1</v>
      </c>
      <c r="N1293" s="7" t="s">
        <v>230</v>
      </c>
      <c r="P1293" s="5" t="s">
        <v>26</v>
      </c>
    </row>
    <row r="1294" customFormat="false" ht="15" hidden="false" customHeight="true" outlineLevel="0" collapsed="false">
      <c r="A1294" s="1" t="s">
        <v>2515</v>
      </c>
      <c r="B1294" s="3" t="n">
        <v>46174</v>
      </c>
      <c r="C1294" s="1" t="s">
        <v>2516</v>
      </c>
      <c r="D1294" s="1" t="s">
        <v>4555</v>
      </c>
      <c r="E1294" s="8" t="s">
        <v>4556</v>
      </c>
      <c r="F1294" s="1" t="s">
        <v>4557</v>
      </c>
      <c r="G1294" s="1" t="s">
        <v>4558</v>
      </c>
      <c r="H1294" s="1" t="s">
        <v>2525</v>
      </c>
      <c r="I1294" s="3" t="n">
        <v>39583</v>
      </c>
      <c r="J1294" s="1" t="s">
        <v>2526</v>
      </c>
      <c r="K1294" s="3" t="n">
        <v>45903</v>
      </c>
      <c r="L1294" s="3" t="n">
        <v>46198</v>
      </c>
      <c r="M1294" s="1" t="n">
        <v>1</v>
      </c>
      <c r="N1294" s="7" t="s">
        <v>230</v>
      </c>
      <c r="P1294" s="5" t="s">
        <v>26</v>
      </c>
    </row>
    <row r="1295" customFormat="false" ht="15" hidden="false" customHeight="true" outlineLevel="0" collapsed="false">
      <c r="A1295" s="1" t="s">
        <v>2515</v>
      </c>
      <c r="B1295" s="3" t="n">
        <v>46174</v>
      </c>
      <c r="C1295" s="1" t="s">
        <v>2516</v>
      </c>
      <c r="D1295" s="1" t="s">
        <v>4559</v>
      </c>
      <c r="E1295" s="8" t="s">
        <v>4560</v>
      </c>
      <c r="F1295" s="1" t="s">
        <v>351</v>
      </c>
      <c r="G1295" s="1" t="s">
        <v>4561</v>
      </c>
      <c r="H1295" s="1" t="s">
        <v>31</v>
      </c>
      <c r="I1295" s="3" t="n">
        <v>44091</v>
      </c>
      <c r="J1295" s="1" t="s">
        <v>2521</v>
      </c>
      <c r="K1295" s="3" t="n">
        <v>45903</v>
      </c>
      <c r="L1295" s="3" t="n">
        <v>46198</v>
      </c>
      <c r="M1295" s="1" t="n">
        <v>1</v>
      </c>
      <c r="N1295" s="7" t="s">
        <v>230</v>
      </c>
      <c r="P1295" s="5" t="s">
        <v>26</v>
      </c>
    </row>
    <row r="1296" customFormat="false" ht="15" hidden="false" customHeight="true" outlineLevel="0" collapsed="false">
      <c r="A1296" s="1" t="s">
        <v>2515</v>
      </c>
      <c r="B1296" s="3" t="n">
        <v>46174</v>
      </c>
      <c r="C1296" s="1" t="s">
        <v>2516</v>
      </c>
      <c r="D1296" s="1" t="s">
        <v>4562</v>
      </c>
      <c r="E1296" s="8" t="s">
        <v>4563</v>
      </c>
      <c r="F1296" s="1" t="s">
        <v>4564</v>
      </c>
      <c r="G1296" s="1" t="s">
        <v>4565</v>
      </c>
      <c r="H1296" s="1" t="s">
        <v>128</v>
      </c>
      <c r="I1296" s="3" t="n">
        <v>41411</v>
      </c>
      <c r="J1296" s="1" t="s">
        <v>2530</v>
      </c>
      <c r="K1296" s="3" t="n">
        <v>45903</v>
      </c>
      <c r="L1296" s="3" t="n">
        <v>46198</v>
      </c>
      <c r="M1296" s="1" t="n">
        <v>1</v>
      </c>
      <c r="N1296" s="7" t="s">
        <v>230</v>
      </c>
      <c r="P1296" s="6" t="s">
        <v>39</v>
      </c>
    </row>
    <row r="1297" customFormat="false" ht="15" hidden="false" customHeight="true" outlineLevel="0" collapsed="false">
      <c r="A1297" s="1" t="s">
        <v>2515</v>
      </c>
      <c r="B1297" s="3" t="n">
        <v>46174</v>
      </c>
      <c r="C1297" s="1" t="s">
        <v>2516</v>
      </c>
      <c r="D1297" s="1" t="s">
        <v>4566</v>
      </c>
      <c r="E1297" s="8" t="s">
        <v>4567</v>
      </c>
      <c r="F1297" s="1" t="s">
        <v>4568</v>
      </c>
      <c r="G1297" s="1" t="s">
        <v>4569</v>
      </c>
      <c r="H1297" s="1" t="s">
        <v>2525</v>
      </c>
      <c r="I1297" s="3" t="n">
        <v>39887</v>
      </c>
      <c r="J1297" s="1" t="s">
        <v>2526</v>
      </c>
      <c r="K1297" s="3" t="n">
        <v>45903</v>
      </c>
      <c r="L1297" s="3" t="n">
        <v>46198</v>
      </c>
      <c r="M1297" s="1" t="n">
        <v>1</v>
      </c>
      <c r="N1297" s="7" t="s">
        <v>230</v>
      </c>
      <c r="P1297" s="5" t="s">
        <v>26</v>
      </c>
    </row>
    <row r="1298" customFormat="false" ht="15" hidden="false" customHeight="true" outlineLevel="0" collapsed="false">
      <c r="A1298" s="1" t="s">
        <v>2515</v>
      </c>
      <c r="B1298" s="3" t="n">
        <v>46174</v>
      </c>
      <c r="C1298" s="1" t="s">
        <v>2516</v>
      </c>
      <c r="D1298" s="1" t="s">
        <v>4570</v>
      </c>
      <c r="E1298" s="8" t="s">
        <v>4571</v>
      </c>
      <c r="F1298" s="1" t="s">
        <v>4572</v>
      </c>
      <c r="G1298" s="1" t="s">
        <v>4573</v>
      </c>
      <c r="H1298" s="1" t="s">
        <v>2525</v>
      </c>
      <c r="I1298" s="3" t="n">
        <v>39843</v>
      </c>
      <c r="J1298" s="1" t="s">
        <v>2526</v>
      </c>
      <c r="K1298" s="3" t="n">
        <v>45903</v>
      </c>
      <c r="L1298" s="3" t="n">
        <v>46198</v>
      </c>
      <c r="M1298" s="1" t="n">
        <v>1</v>
      </c>
      <c r="N1298" s="7" t="s">
        <v>230</v>
      </c>
      <c r="P1298" s="5" t="s">
        <v>26</v>
      </c>
    </row>
    <row r="1299" customFormat="false" ht="15" hidden="false" customHeight="true" outlineLevel="0" collapsed="false">
      <c r="A1299" s="1" t="s">
        <v>2515</v>
      </c>
      <c r="B1299" s="3" t="n">
        <v>46174</v>
      </c>
      <c r="C1299" s="1" t="s">
        <v>2516</v>
      </c>
      <c r="D1299" s="1" t="s">
        <v>4574</v>
      </c>
      <c r="E1299" s="8" t="s">
        <v>4575</v>
      </c>
      <c r="F1299" s="1" t="s">
        <v>4576</v>
      </c>
      <c r="G1299" s="1" t="s">
        <v>4577</v>
      </c>
      <c r="H1299" s="1" t="s">
        <v>140</v>
      </c>
      <c r="I1299" s="3" t="n">
        <v>42130</v>
      </c>
      <c r="J1299" s="1" t="s">
        <v>2530</v>
      </c>
      <c r="K1299" s="3" t="n">
        <v>45903</v>
      </c>
      <c r="L1299" s="3" t="n">
        <v>46198</v>
      </c>
      <c r="M1299" s="1" t="n">
        <v>1</v>
      </c>
      <c r="N1299" s="7" t="s">
        <v>230</v>
      </c>
      <c r="P1299" s="5" t="s">
        <v>26</v>
      </c>
    </row>
    <row r="1300" customFormat="false" ht="15" hidden="false" customHeight="true" outlineLevel="0" collapsed="false">
      <c r="A1300" s="1" t="s">
        <v>2515</v>
      </c>
      <c r="B1300" s="3" t="n">
        <v>46174</v>
      </c>
      <c r="C1300" s="1" t="s">
        <v>2516</v>
      </c>
      <c r="D1300" s="1" t="s">
        <v>4578</v>
      </c>
      <c r="E1300" s="8" t="s">
        <v>4579</v>
      </c>
      <c r="F1300" s="1" t="s">
        <v>2693</v>
      </c>
      <c r="G1300" s="1" t="s">
        <v>4580</v>
      </c>
      <c r="H1300" s="1" t="s">
        <v>185</v>
      </c>
      <c r="I1300" s="3" t="n">
        <v>41898</v>
      </c>
      <c r="J1300" s="1" t="s">
        <v>2530</v>
      </c>
      <c r="K1300" s="3" t="n">
        <v>45903</v>
      </c>
      <c r="L1300" s="3" t="n">
        <v>46198</v>
      </c>
      <c r="M1300" s="1" t="n">
        <v>1</v>
      </c>
      <c r="N1300" s="7" t="s">
        <v>230</v>
      </c>
      <c r="P1300" s="5" t="s">
        <v>26</v>
      </c>
    </row>
    <row r="1301" customFormat="false" ht="15" hidden="false" customHeight="true" outlineLevel="0" collapsed="false">
      <c r="A1301" s="1" t="s">
        <v>2515</v>
      </c>
      <c r="B1301" s="3" t="n">
        <v>46174</v>
      </c>
      <c r="C1301" s="1" t="s">
        <v>2516</v>
      </c>
      <c r="D1301" s="1" t="s">
        <v>4581</v>
      </c>
      <c r="E1301" s="8" t="s">
        <v>4582</v>
      </c>
      <c r="F1301" s="1" t="s">
        <v>1593</v>
      </c>
      <c r="G1301" s="1" t="s">
        <v>4580</v>
      </c>
      <c r="H1301" s="1" t="s">
        <v>2555</v>
      </c>
      <c r="I1301" s="3" t="n">
        <v>39564</v>
      </c>
      <c r="J1301" s="1" t="s">
        <v>2526</v>
      </c>
      <c r="K1301" s="3" t="n">
        <v>45903</v>
      </c>
      <c r="L1301" s="3" t="n">
        <v>46198</v>
      </c>
      <c r="M1301" s="1" t="n">
        <v>1</v>
      </c>
      <c r="N1301" s="7" t="s">
        <v>230</v>
      </c>
      <c r="P1301" s="6" t="s">
        <v>39</v>
      </c>
    </row>
    <row r="1302" customFormat="false" ht="15" hidden="false" customHeight="true" outlineLevel="0" collapsed="false">
      <c r="A1302" s="1" t="s">
        <v>2515</v>
      </c>
      <c r="B1302" s="3" t="n">
        <v>46174</v>
      </c>
      <c r="C1302" s="1" t="s">
        <v>2516</v>
      </c>
      <c r="D1302" s="1" t="s">
        <v>4583</v>
      </c>
      <c r="E1302" s="8" t="s">
        <v>4584</v>
      </c>
      <c r="F1302" s="1" t="s">
        <v>4585</v>
      </c>
      <c r="G1302" s="1" t="s">
        <v>4586</v>
      </c>
      <c r="H1302" s="1" t="s">
        <v>2539</v>
      </c>
      <c r="I1302" s="3" t="n">
        <v>40335</v>
      </c>
      <c r="J1302" s="1" t="s">
        <v>2526</v>
      </c>
      <c r="K1302" s="3" t="n">
        <v>45903</v>
      </c>
      <c r="L1302" s="3" t="n">
        <v>46198</v>
      </c>
      <c r="M1302" s="1" t="n">
        <v>1</v>
      </c>
      <c r="N1302" s="7" t="s">
        <v>230</v>
      </c>
      <c r="P1302" s="6" t="s">
        <v>39</v>
      </c>
    </row>
    <row r="1303" customFormat="false" ht="15" hidden="false" customHeight="true" outlineLevel="0" collapsed="false">
      <c r="A1303" s="1" t="s">
        <v>2515</v>
      </c>
      <c r="B1303" s="3" t="n">
        <v>46174</v>
      </c>
      <c r="C1303" s="1" t="s">
        <v>2516</v>
      </c>
      <c r="D1303" s="1" t="s">
        <v>4587</v>
      </c>
      <c r="E1303" s="8" t="s">
        <v>4588</v>
      </c>
      <c r="F1303" s="1" t="s">
        <v>4589</v>
      </c>
      <c r="G1303" s="1" t="s">
        <v>4590</v>
      </c>
      <c r="H1303" s="1" t="s">
        <v>31</v>
      </c>
      <c r="I1303" s="3" t="n">
        <v>43897</v>
      </c>
      <c r="J1303" s="1" t="s">
        <v>2521</v>
      </c>
      <c r="K1303" s="3" t="n">
        <v>45903</v>
      </c>
      <c r="L1303" s="3" t="n">
        <v>45971</v>
      </c>
      <c r="M1303" s="1" t="n">
        <v>0.225</v>
      </c>
      <c r="N1303" s="7" t="s">
        <v>230</v>
      </c>
      <c r="P1303" s="5" t="s">
        <v>26</v>
      </c>
    </row>
    <row r="1304" customFormat="false" ht="15" hidden="false" customHeight="true" outlineLevel="0" collapsed="false">
      <c r="A1304" s="1" t="s">
        <v>2515</v>
      </c>
      <c r="B1304" s="3" t="n">
        <v>46174</v>
      </c>
      <c r="C1304" s="1" t="s">
        <v>2516</v>
      </c>
      <c r="D1304" s="1" t="s">
        <v>4591</v>
      </c>
      <c r="E1304" s="8" t="s">
        <v>4592</v>
      </c>
      <c r="F1304" s="1" t="s">
        <v>4593</v>
      </c>
      <c r="G1304" s="1" t="s">
        <v>946</v>
      </c>
      <c r="H1304" s="1" t="s">
        <v>128</v>
      </c>
      <c r="I1304" s="3" t="n">
        <v>41438</v>
      </c>
      <c r="J1304" s="1" t="s">
        <v>2530</v>
      </c>
      <c r="K1304" s="3" t="n">
        <v>45903</v>
      </c>
      <c r="L1304" s="3" t="n">
        <v>46198</v>
      </c>
      <c r="M1304" s="1" t="n">
        <v>1</v>
      </c>
      <c r="N1304" s="7" t="s">
        <v>230</v>
      </c>
      <c r="P1304" s="6" t="s">
        <v>39</v>
      </c>
    </row>
    <row r="1305" customFormat="false" ht="15" hidden="false" customHeight="true" outlineLevel="0" collapsed="false">
      <c r="A1305" s="1" t="s">
        <v>2515</v>
      </c>
      <c r="B1305" s="3" t="n">
        <v>46174</v>
      </c>
      <c r="C1305" s="1" t="s">
        <v>2516</v>
      </c>
      <c r="D1305" s="1" t="s">
        <v>4594</v>
      </c>
      <c r="E1305" s="8" t="s">
        <v>4595</v>
      </c>
      <c r="F1305" s="1" t="s">
        <v>257</v>
      </c>
      <c r="G1305" s="1" t="s">
        <v>946</v>
      </c>
      <c r="H1305" s="1" t="s">
        <v>37</v>
      </c>
      <c r="I1305" s="3" t="n">
        <v>42610</v>
      </c>
      <c r="J1305" s="1" t="s">
        <v>2521</v>
      </c>
      <c r="K1305" s="3" t="n">
        <v>45903</v>
      </c>
      <c r="L1305" s="3" t="n">
        <v>46198</v>
      </c>
      <c r="M1305" s="1" t="n">
        <v>1</v>
      </c>
      <c r="N1305" s="7" t="s">
        <v>230</v>
      </c>
      <c r="P1305" s="5" t="s">
        <v>26</v>
      </c>
    </row>
    <row r="1306" customFormat="false" ht="15" hidden="false" customHeight="true" outlineLevel="0" collapsed="false">
      <c r="A1306" s="1" t="s">
        <v>2515</v>
      </c>
      <c r="B1306" s="3" t="n">
        <v>46174</v>
      </c>
      <c r="C1306" s="1" t="s">
        <v>2516</v>
      </c>
      <c r="D1306" s="1" t="s">
        <v>4596</v>
      </c>
      <c r="E1306" s="8" t="s">
        <v>4597</v>
      </c>
      <c r="F1306" s="1" t="s">
        <v>2722</v>
      </c>
      <c r="G1306" s="1" t="s">
        <v>946</v>
      </c>
      <c r="H1306" s="1" t="s">
        <v>22</v>
      </c>
      <c r="I1306" s="3" t="n">
        <v>43249</v>
      </c>
      <c r="J1306" s="1" t="s">
        <v>2521</v>
      </c>
      <c r="K1306" s="3" t="n">
        <v>45903</v>
      </c>
      <c r="L1306" s="3" t="n">
        <v>46198</v>
      </c>
      <c r="M1306" s="1" t="n">
        <v>1</v>
      </c>
      <c r="N1306" s="7" t="s">
        <v>230</v>
      </c>
      <c r="P1306" s="5" t="s">
        <v>26</v>
      </c>
    </row>
    <row r="1307" customFormat="false" ht="15" hidden="false" customHeight="true" outlineLevel="0" collapsed="false">
      <c r="A1307" s="1" t="s">
        <v>2515</v>
      </c>
      <c r="B1307" s="3" t="n">
        <v>46174</v>
      </c>
      <c r="C1307" s="1" t="s">
        <v>2516</v>
      </c>
      <c r="D1307" s="1" t="s">
        <v>4598</v>
      </c>
      <c r="E1307" s="8" t="s">
        <v>4599</v>
      </c>
      <c r="F1307" s="1" t="s">
        <v>4600</v>
      </c>
      <c r="G1307" s="1" t="s">
        <v>946</v>
      </c>
      <c r="H1307" s="1" t="s">
        <v>22</v>
      </c>
      <c r="I1307" s="3" t="n">
        <v>43298</v>
      </c>
      <c r="J1307" s="1" t="s">
        <v>2521</v>
      </c>
      <c r="K1307" s="3" t="n">
        <v>45903</v>
      </c>
      <c r="L1307" s="3" t="n">
        <v>46198</v>
      </c>
      <c r="M1307" s="1" t="n">
        <v>1</v>
      </c>
      <c r="N1307" s="7" t="s">
        <v>230</v>
      </c>
      <c r="P1307" s="6" t="s">
        <v>39</v>
      </c>
    </row>
    <row r="1308" customFormat="false" ht="15" hidden="false" customHeight="true" outlineLevel="0" collapsed="false">
      <c r="A1308" s="1" t="s">
        <v>2515</v>
      </c>
      <c r="B1308" s="3" t="n">
        <v>46174</v>
      </c>
      <c r="C1308" s="1" t="s">
        <v>2516</v>
      </c>
      <c r="D1308" s="1" t="s">
        <v>4601</v>
      </c>
      <c r="E1308" s="8" t="s">
        <v>4602</v>
      </c>
      <c r="F1308" s="1" t="s">
        <v>4603</v>
      </c>
      <c r="G1308" s="1" t="s">
        <v>946</v>
      </c>
      <c r="H1308" s="1" t="s">
        <v>84</v>
      </c>
      <c r="I1308" s="3" t="n">
        <v>42913</v>
      </c>
      <c r="J1308" s="1" t="s">
        <v>2521</v>
      </c>
      <c r="K1308" s="3" t="n">
        <v>45903</v>
      </c>
      <c r="L1308" s="3" t="n">
        <v>46198</v>
      </c>
      <c r="M1308" s="1" t="n">
        <v>1</v>
      </c>
      <c r="N1308" s="7" t="s">
        <v>230</v>
      </c>
      <c r="P1308" s="6" t="s">
        <v>39</v>
      </c>
    </row>
    <row r="1309" customFormat="false" ht="15" hidden="false" customHeight="true" outlineLevel="0" collapsed="false">
      <c r="A1309" s="1" t="s">
        <v>2515</v>
      </c>
      <c r="B1309" s="3" t="n">
        <v>46174</v>
      </c>
      <c r="C1309" s="1" t="s">
        <v>2516</v>
      </c>
      <c r="D1309" s="1" t="s">
        <v>4604</v>
      </c>
      <c r="E1309" s="8" t="s">
        <v>4605</v>
      </c>
      <c r="F1309" s="1" t="s">
        <v>475</v>
      </c>
      <c r="G1309" s="1" t="s">
        <v>4606</v>
      </c>
      <c r="H1309" s="1" t="s">
        <v>31</v>
      </c>
      <c r="I1309" s="3" t="n">
        <v>43959</v>
      </c>
      <c r="J1309" s="1" t="s">
        <v>2521</v>
      </c>
      <c r="K1309" s="3" t="n">
        <v>45903</v>
      </c>
      <c r="L1309" s="3" t="n">
        <v>46198</v>
      </c>
      <c r="M1309" s="1" t="n">
        <v>1</v>
      </c>
      <c r="N1309" s="7" t="s">
        <v>230</v>
      </c>
      <c r="P1309" s="6" t="s">
        <v>39</v>
      </c>
    </row>
    <row r="1310" customFormat="false" ht="15" hidden="false" customHeight="true" outlineLevel="0" collapsed="false">
      <c r="A1310" s="1" t="s">
        <v>2515</v>
      </c>
      <c r="B1310" s="3" t="n">
        <v>46174</v>
      </c>
      <c r="C1310" s="1" t="s">
        <v>2516</v>
      </c>
      <c r="D1310" s="1" t="s">
        <v>4607</v>
      </c>
      <c r="E1310" s="8" t="s">
        <v>4608</v>
      </c>
      <c r="F1310" s="1" t="s">
        <v>2959</v>
      </c>
      <c r="G1310" s="1" t="s">
        <v>4609</v>
      </c>
      <c r="H1310" s="1" t="s">
        <v>2525</v>
      </c>
      <c r="I1310" s="3" t="n">
        <v>40008</v>
      </c>
      <c r="J1310" s="1" t="s">
        <v>2526</v>
      </c>
      <c r="K1310" s="3" t="n">
        <v>45903</v>
      </c>
      <c r="L1310" s="3" t="n">
        <v>46198</v>
      </c>
      <c r="M1310" s="1" t="n">
        <v>1</v>
      </c>
      <c r="N1310" s="7" t="s">
        <v>230</v>
      </c>
      <c r="P1310" s="5" t="s">
        <v>26</v>
      </c>
    </row>
    <row r="1311" customFormat="false" ht="15" hidden="false" customHeight="true" outlineLevel="0" collapsed="false">
      <c r="A1311" s="1" t="s">
        <v>2515</v>
      </c>
      <c r="B1311" s="3" t="n">
        <v>46174</v>
      </c>
      <c r="C1311" s="1" t="s">
        <v>2516</v>
      </c>
      <c r="D1311" s="1" t="s">
        <v>4610</v>
      </c>
      <c r="E1311" s="8" t="s">
        <v>4611</v>
      </c>
      <c r="F1311" s="1" t="s">
        <v>2307</v>
      </c>
      <c r="G1311" s="1" t="s">
        <v>935</v>
      </c>
      <c r="H1311" s="1" t="s">
        <v>84</v>
      </c>
      <c r="I1311" s="3" t="n">
        <v>42769</v>
      </c>
      <c r="J1311" s="1" t="s">
        <v>2521</v>
      </c>
      <c r="K1311" s="3" t="n">
        <v>45903</v>
      </c>
      <c r="L1311" s="3" t="n">
        <v>46198</v>
      </c>
      <c r="M1311" s="1" t="n">
        <v>1</v>
      </c>
      <c r="N1311" s="7" t="s">
        <v>230</v>
      </c>
      <c r="P1311" s="5" t="s">
        <v>26</v>
      </c>
    </row>
    <row r="1312" customFormat="false" ht="15" hidden="false" customHeight="true" outlineLevel="0" collapsed="false">
      <c r="A1312" s="1" t="s">
        <v>2515</v>
      </c>
      <c r="B1312" s="3" t="n">
        <v>46174</v>
      </c>
      <c r="C1312" s="1" t="s">
        <v>2516</v>
      </c>
      <c r="D1312" s="1" t="s">
        <v>4612</v>
      </c>
      <c r="E1312" s="8" t="s">
        <v>4613</v>
      </c>
      <c r="F1312" s="1" t="s">
        <v>257</v>
      </c>
      <c r="G1312" s="1" t="s">
        <v>4614</v>
      </c>
      <c r="H1312" s="1" t="s">
        <v>128</v>
      </c>
      <c r="I1312" s="3" t="n">
        <v>41439</v>
      </c>
      <c r="J1312" s="1" t="s">
        <v>2530</v>
      </c>
      <c r="K1312" s="3" t="n">
        <v>45903</v>
      </c>
      <c r="L1312" s="3" t="n">
        <v>46198</v>
      </c>
      <c r="M1312" s="1" t="n">
        <v>1</v>
      </c>
      <c r="N1312" s="7" t="s">
        <v>230</v>
      </c>
      <c r="P1312" s="5" t="s">
        <v>26</v>
      </c>
    </row>
    <row r="1313" customFormat="false" ht="15" hidden="false" customHeight="true" outlineLevel="0" collapsed="false">
      <c r="A1313" s="1" t="s">
        <v>2515</v>
      </c>
      <c r="B1313" s="3" t="n">
        <v>46174</v>
      </c>
      <c r="C1313" s="1" t="s">
        <v>2516</v>
      </c>
      <c r="D1313" s="1" t="s">
        <v>4615</v>
      </c>
      <c r="E1313" s="8" t="s">
        <v>4616</v>
      </c>
      <c r="F1313" s="1" t="s">
        <v>3024</v>
      </c>
      <c r="G1313" s="1" t="s">
        <v>4617</v>
      </c>
      <c r="H1313" s="1" t="s">
        <v>22</v>
      </c>
      <c r="I1313" s="3" t="n">
        <v>43087</v>
      </c>
      <c r="J1313" s="1" t="s">
        <v>2521</v>
      </c>
      <c r="K1313" s="3" t="n">
        <v>45903</v>
      </c>
      <c r="L1313" s="3" t="n">
        <v>46198</v>
      </c>
      <c r="M1313" s="1" t="n">
        <v>1</v>
      </c>
      <c r="N1313" s="7" t="s">
        <v>230</v>
      </c>
      <c r="P1313" s="5" t="s">
        <v>26</v>
      </c>
    </row>
    <row r="1314" customFormat="false" ht="15" hidden="false" customHeight="true" outlineLevel="0" collapsed="false">
      <c r="A1314" s="1" t="s">
        <v>2515</v>
      </c>
      <c r="B1314" s="3" t="n">
        <v>46174</v>
      </c>
      <c r="C1314" s="1" t="s">
        <v>2516</v>
      </c>
      <c r="D1314" s="1" t="s">
        <v>4618</v>
      </c>
      <c r="E1314" s="8" t="s">
        <v>4619</v>
      </c>
      <c r="F1314" s="1" t="s">
        <v>930</v>
      </c>
      <c r="G1314" s="1" t="s">
        <v>4620</v>
      </c>
      <c r="H1314" s="1" t="s">
        <v>185</v>
      </c>
      <c r="I1314" s="3" t="n">
        <v>41869</v>
      </c>
      <c r="J1314" s="1" t="s">
        <v>2530</v>
      </c>
      <c r="K1314" s="3" t="n">
        <v>45903</v>
      </c>
      <c r="L1314" s="3" t="n">
        <v>46198</v>
      </c>
      <c r="M1314" s="1" t="n">
        <v>1</v>
      </c>
      <c r="N1314" s="7" t="s">
        <v>230</v>
      </c>
      <c r="P1314" s="5" t="s">
        <v>26</v>
      </c>
    </row>
    <row r="1315" customFormat="false" ht="15" hidden="false" customHeight="true" outlineLevel="0" collapsed="false">
      <c r="A1315" s="1" t="s">
        <v>2515</v>
      </c>
      <c r="B1315" s="3" t="n">
        <v>46174</v>
      </c>
      <c r="C1315" s="1" t="s">
        <v>2516</v>
      </c>
      <c r="D1315" s="1" t="s">
        <v>4621</v>
      </c>
      <c r="E1315" s="8" t="s">
        <v>4622</v>
      </c>
      <c r="F1315" s="1" t="s">
        <v>4623</v>
      </c>
      <c r="G1315" s="1" t="s">
        <v>2654</v>
      </c>
      <c r="H1315" s="1" t="s">
        <v>2555</v>
      </c>
      <c r="I1315" s="3" t="n">
        <v>39714</v>
      </c>
      <c r="J1315" s="1" t="s">
        <v>2526</v>
      </c>
      <c r="K1315" s="3" t="n">
        <v>45903</v>
      </c>
      <c r="L1315" s="3" t="n">
        <v>46198</v>
      </c>
      <c r="M1315" s="1" t="n">
        <v>1</v>
      </c>
      <c r="N1315" s="7" t="s">
        <v>230</v>
      </c>
      <c r="P1315" s="5" t="s">
        <v>26</v>
      </c>
    </row>
    <row r="1316" customFormat="false" ht="15" hidden="false" customHeight="true" outlineLevel="0" collapsed="false">
      <c r="A1316" s="1" t="s">
        <v>2515</v>
      </c>
      <c r="B1316" s="3" t="n">
        <v>46174</v>
      </c>
      <c r="C1316" s="1" t="s">
        <v>2516</v>
      </c>
      <c r="D1316" s="1" t="s">
        <v>4624</v>
      </c>
      <c r="E1316" s="8" t="s">
        <v>4625</v>
      </c>
      <c r="F1316" s="1" t="s">
        <v>4626</v>
      </c>
      <c r="G1316" s="1" t="s">
        <v>2654</v>
      </c>
      <c r="H1316" s="1" t="s">
        <v>59</v>
      </c>
      <c r="I1316" s="3" t="n">
        <v>43464</v>
      </c>
      <c r="J1316" s="1" t="s">
        <v>2521</v>
      </c>
      <c r="K1316" s="3" t="n">
        <v>45903</v>
      </c>
      <c r="L1316" s="3" t="n">
        <v>46198</v>
      </c>
      <c r="M1316" s="1" t="n">
        <v>1</v>
      </c>
      <c r="N1316" s="7" t="s">
        <v>230</v>
      </c>
      <c r="P1316" s="5" t="s">
        <v>26</v>
      </c>
    </row>
    <row r="1317" customFormat="false" ht="15" hidden="false" customHeight="true" outlineLevel="0" collapsed="false">
      <c r="A1317" s="1" t="s">
        <v>2515</v>
      </c>
      <c r="B1317" s="3" t="n">
        <v>46174</v>
      </c>
      <c r="C1317" s="1" t="s">
        <v>2516</v>
      </c>
      <c r="D1317" s="1" t="s">
        <v>4627</v>
      </c>
      <c r="E1317" s="8" t="s">
        <v>4628</v>
      </c>
      <c r="F1317" s="1" t="s">
        <v>2689</v>
      </c>
      <c r="G1317" s="1" t="s">
        <v>2654</v>
      </c>
      <c r="H1317" s="1" t="s">
        <v>37</v>
      </c>
      <c r="I1317" s="3" t="n">
        <v>42438</v>
      </c>
      <c r="J1317" s="1" t="s">
        <v>2521</v>
      </c>
      <c r="K1317" s="3" t="n">
        <v>45903</v>
      </c>
      <c r="L1317" s="3" t="n">
        <v>46198</v>
      </c>
      <c r="M1317" s="1" t="n">
        <v>1</v>
      </c>
      <c r="N1317" s="7" t="s">
        <v>230</v>
      </c>
      <c r="P1317" s="6" t="s">
        <v>39</v>
      </c>
    </row>
    <row r="1318" customFormat="false" ht="15" hidden="false" customHeight="true" outlineLevel="0" collapsed="false">
      <c r="A1318" s="1" t="s">
        <v>2515</v>
      </c>
      <c r="B1318" s="3" t="n">
        <v>46174</v>
      </c>
      <c r="C1318" s="1" t="s">
        <v>2516</v>
      </c>
      <c r="D1318" s="1" t="s">
        <v>4629</v>
      </c>
      <c r="E1318" s="8" t="s">
        <v>4630</v>
      </c>
      <c r="F1318" s="1" t="s">
        <v>3596</v>
      </c>
      <c r="G1318" s="1" t="s">
        <v>4631</v>
      </c>
      <c r="H1318" s="1" t="s">
        <v>31</v>
      </c>
      <c r="I1318" s="3" t="n">
        <v>44105</v>
      </c>
      <c r="J1318" s="1" t="s">
        <v>2521</v>
      </c>
      <c r="K1318" s="3" t="n">
        <v>45903</v>
      </c>
      <c r="L1318" s="3" t="n">
        <v>46052</v>
      </c>
      <c r="M1318" s="1" t="n">
        <v>0.5</v>
      </c>
      <c r="N1318" s="7" t="s">
        <v>230</v>
      </c>
      <c r="P1318" s="5" t="s">
        <v>26</v>
      </c>
    </row>
    <row r="1319" customFormat="false" ht="15" hidden="false" customHeight="true" outlineLevel="0" collapsed="false">
      <c r="A1319" s="1" t="s">
        <v>2515</v>
      </c>
      <c r="B1319" s="3" t="n">
        <v>46174</v>
      </c>
      <c r="C1319" s="1" t="s">
        <v>2516</v>
      </c>
      <c r="D1319" s="1" t="s">
        <v>4632</v>
      </c>
      <c r="E1319" s="8" t="s">
        <v>4633</v>
      </c>
      <c r="F1319" s="1" t="s">
        <v>4634</v>
      </c>
      <c r="G1319" s="1" t="s">
        <v>4635</v>
      </c>
      <c r="H1319" s="1" t="s">
        <v>128</v>
      </c>
      <c r="I1319" s="3" t="n">
        <v>41417</v>
      </c>
      <c r="J1319" s="1" t="s">
        <v>2530</v>
      </c>
      <c r="K1319" s="3" t="n">
        <v>45903</v>
      </c>
      <c r="L1319" s="3" t="n">
        <v>46198</v>
      </c>
      <c r="M1319" s="1" t="n">
        <v>1</v>
      </c>
      <c r="N1319" s="7" t="s">
        <v>230</v>
      </c>
      <c r="P1319" s="5" t="s">
        <v>26</v>
      </c>
    </row>
    <row r="1320" customFormat="false" ht="15" hidden="false" customHeight="true" outlineLevel="0" collapsed="false">
      <c r="A1320" s="1" t="s">
        <v>2515</v>
      </c>
      <c r="B1320" s="3" t="n">
        <v>46174</v>
      </c>
      <c r="C1320" s="1" t="s">
        <v>2516</v>
      </c>
      <c r="D1320" s="1" t="s">
        <v>4636</v>
      </c>
      <c r="E1320" s="8" t="s">
        <v>4637</v>
      </c>
      <c r="F1320" s="1" t="s">
        <v>4638</v>
      </c>
      <c r="G1320" s="1" t="s">
        <v>4639</v>
      </c>
      <c r="H1320" s="1" t="s">
        <v>22</v>
      </c>
      <c r="I1320" s="3" t="n">
        <v>43078</v>
      </c>
      <c r="J1320" s="1" t="s">
        <v>2521</v>
      </c>
      <c r="K1320" s="3" t="n">
        <v>45903</v>
      </c>
      <c r="L1320" s="3" t="n">
        <v>46198</v>
      </c>
      <c r="M1320" s="1" t="n">
        <v>1</v>
      </c>
      <c r="N1320" s="7" t="s">
        <v>230</v>
      </c>
      <c r="P1320" s="5" t="s">
        <v>26</v>
      </c>
    </row>
    <row r="1321" customFormat="false" ht="15" hidden="false" customHeight="true" outlineLevel="0" collapsed="false">
      <c r="A1321" s="1" t="s">
        <v>2515</v>
      </c>
      <c r="B1321" s="3" t="n">
        <v>46174</v>
      </c>
      <c r="C1321" s="1" t="s">
        <v>2516</v>
      </c>
      <c r="D1321" s="1" t="s">
        <v>4640</v>
      </c>
      <c r="E1321" s="8" t="s">
        <v>4641</v>
      </c>
      <c r="F1321" s="1" t="s">
        <v>4642</v>
      </c>
      <c r="G1321" s="1" t="s">
        <v>4643</v>
      </c>
      <c r="H1321" s="1" t="s">
        <v>2539</v>
      </c>
      <c r="I1321" s="3" t="n">
        <v>40874</v>
      </c>
      <c r="J1321" s="1" t="s">
        <v>2530</v>
      </c>
      <c r="K1321" s="3" t="n">
        <v>45903</v>
      </c>
      <c r="L1321" s="3" t="n">
        <v>46198</v>
      </c>
      <c r="M1321" s="1" t="n">
        <v>1</v>
      </c>
      <c r="N1321" s="7" t="s">
        <v>230</v>
      </c>
      <c r="P1321" s="5" t="s">
        <v>26</v>
      </c>
    </row>
    <row r="1322" customFormat="false" ht="15" hidden="false" customHeight="true" outlineLevel="0" collapsed="false">
      <c r="A1322" s="1" t="s">
        <v>2515</v>
      </c>
      <c r="B1322" s="3" t="n">
        <v>46174</v>
      </c>
      <c r="C1322" s="1" t="s">
        <v>2516</v>
      </c>
      <c r="D1322" s="1" t="s">
        <v>4644</v>
      </c>
      <c r="E1322" s="8" t="s">
        <v>4645</v>
      </c>
      <c r="F1322" s="1" t="s">
        <v>2669</v>
      </c>
      <c r="G1322" s="1" t="s">
        <v>4646</v>
      </c>
      <c r="H1322" s="1" t="s">
        <v>185</v>
      </c>
      <c r="I1322" s="3" t="n">
        <v>41705</v>
      </c>
      <c r="J1322" s="1" t="s">
        <v>2530</v>
      </c>
      <c r="K1322" s="3" t="n">
        <v>45903</v>
      </c>
      <c r="L1322" s="3" t="n">
        <v>46198</v>
      </c>
      <c r="M1322" s="1" t="n">
        <v>1</v>
      </c>
      <c r="N1322" s="7" t="s">
        <v>230</v>
      </c>
      <c r="P1322" s="5" t="s">
        <v>26</v>
      </c>
    </row>
    <row r="1323" customFormat="false" ht="15" hidden="false" customHeight="true" outlineLevel="0" collapsed="false">
      <c r="A1323" s="1" t="s">
        <v>2515</v>
      </c>
      <c r="B1323" s="3" t="n">
        <v>46174</v>
      </c>
      <c r="C1323" s="1" t="s">
        <v>2516</v>
      </c>
      <c r="D1323" s="1" t="s">
        <v>4647</v>
      </c>
      <c r="E1323" s="8" t="s">
        <v>4648</v>
      </c>
      <c r="F1323" s="1" t="s">
        <v>4649</v>
      </c>
      <c r="G1323" s="1" t="s">
        <v>4650</v>
      </c>
      <c r="H1323" s="1" t="s">
        <v>59</v>
      </c>
      <c r="I1323" s="3" t="n">
        <v>43494</v>
      </c>
      <c r="J1323" s="1" t="s">
        <v>2521</v>
      </c>
      <c r="K1323" s="3" t="n">
        <v>45903</v>
      </c>
      <c r="L1323" s="3" t="n">
        <v>46198</v>
      </c>
      <c r="M1323" s="1" t="n">
        <v>1</v>
      </c>
      <c r="N1323" s="7" t="s">
        <v>230</v>
      </c>
      <c r="P1323" s="5" t="s">
        <v>26</v>
      </c>
    </row>
    <row r="1324" customFormat="false" ht="15" hidden="false" customHeight="true" outlineLevel="0" collapsed="false">
      <c r="A1324" s="1" t="s">
        <v>2515</v>
      </c>
      <c r="B1324" s="3" t="n">
        <v>46174</v>
      </c>
      <c r="C1324" s="1" t="s">
        <v>2516</v>
      </c>
      <c r="D1324" s="1" t="s">
        <v>4651</v>
      </c>
      <c r="E1324" s="8" t="s">
        <v>4652</v>
      </c>
      <c r="F1324" s="1" t="s">
        <v>3024</v>
      </c>
      <c r="G1324" s="1" t="s">
        <v>4653</v>
      </c>
      <c r="H1324" s="1" t="s">
        <v>59</v>
      </c>
      <c r="I1324" s="3" t="n">
        <v>43768</v>
      </c>
      <c r="J1324" s="1" t="s">
        <v>2521</v>
      </c>
      <c r="K1324" s="3" t="n">
        <v>45903</v>
      </c>
      <c r="L1324" s="3" t="n">
        <v>46198</v>
      </c>
      <c r="M1324" s="1" t="n">
        <v>1</v>
      </c>
      <c r="N1324" s="7" t="s">
        <v>230</v>
      </c>
      <c r="P1324" s="5" t="s">
        <v>26</v>
      </c>
    </row>
    <row r="1325" customFormat="false" ht="15" hidden="false" customHeight="true" outlineLevel="0" collapsed="false">
      <c r="A1325" s="1" t="s">
        <v>2515</v>
      </c>
      <c r="B1325" s="3" t="n">
        <v>46174</v>
      </c>
      <c r="C1325" s="1" t="s">
        <v>2516</v>
      </c>
      <c r="D1325" s="1" t="s">
        <v>4654</v>
      </c>
      <c r="E1325" s="8" t="s">
        <v>4655</v>
      </c>
      <c r="F1325" s="1" t="s">
        <v>4656</v>
      </c>
      <c r="G1325" s="1" t="s">
        <v>4657</v>
      </c>
      <c r="H1325" s="1" t="s">
        <v>2555</v>
      </c>
      <c r="I1325" s="3" t="n">
        <v>39658</v>
      </c>
      <c r="J1325" s="1" t="s">
        <v>2526</v>
      </c>
      <c r="K1325" s="3" t="n">
        <v>45903</v>
      </c>
      <c r="L1325" s="3" t="n">
        <v>46198</v>
      </c>
      <c r="M1325" s="1" t="n">
        <v>1</v>
      </c>
      <c r="N1325" s="7" t="s">
        <v>230</v>
      </c>
      <c r="P1325" s="5" t="s">
        <v>26</v>
      </c>
    </row>
    <row r="1326" customFormat="false" ht="15" hidden="false" customHeight="true" outlineLevel="0" collapsed="false">
      <c r="A1326" s="1" t="s">
        <v>2515</v>
      </c>
      <c r="B1326" s="3" t="n">
        <v>46174</v>
      </c>
      <c r="C1326" s="1" t="s">
        <v>2516</v>
      </c>
      <c r="D1326" s="1" t="s">
        <v>4658</v>
      </c>
      <c r="E1326" s="8" t="s">
        <v>4659</v>
      </c>
      <c r="F1326" s="1" t="s">
        <v>4660</v>
      </c>
      <c r="G1326" s="1" t="s">
        <v>4661</v>
      </c>
      <c r="H1326" s="1" t="s">
        <v>2525</v>
      </c>
      <c r="I1326" s="3" t="n">
        <v>40080</v>
      </c>
      <c r="J1326" s="1" t="s">
        <v>2526</v>
      </c>
      <c r="K1326" s="3" t="n">
        <v>45903</v>
      </c>
      <c r="L1326" s="3" t="n">
        <v>46198</v>
      </c>
      <c r="M1326" s="1" t="n">
        <v>1</v>
      </c>
      <c r="N1326" s="7" t="s">
        <v>230</v>
      </c>
      <c r="P1326" s="5" t="s">
        <v>26</v>
      </c>
    </row>
    <row r="1327" customFormat="false" ht="15" hidden="false" customHeight="true" outlineLevel="0" collapsed="false">
      <c r="A1327" s="1" t="s">
        <v>2515</v>
      </c>
      <c r="B1327" s="3" t="n">
        <v>46174</v>
      </c>
      <c r="C1327" s="1" t="s">
        <v>2516</v>
      </c>
      <c r="D1327" s="1" t="s">
        <v>4662</v>
      </c>
      <c r="E1327" s="8" t="s">
        <v>4663</v>
      </c>
      <c r="F1327" s="1" t="s">
        <v>475</v>
      </c>
      <c r="G1327" s="1" t="s">
        <v>902</v>
      </c>
      <c r="H1327" s="1" t="s">
        <v>37</v>
      </c>
      <c r="I1327" s="3" t="n">
        <v>42500</v>
      </c>
      <c r="J1327" s="1" t="s">
        <v>2521</v>
      </c>
      <c r="K1327" s="3" t="n">
        <v>45903</v>
      </c>
      <c r="L1327" s="3" t="n">
        <v>46198</v>
      </c>
      <c r="M1327" s="1" t="n">
        <v>1</v>
      </c>
      <c r="N1327" s="7" t="s">
        <v>230</v>
      </c>
      <c r="P1327" s="5" t="s">
        <v>26</v>
      </c>
    </row>
    <row r="1328" customFormat="false" ht="15" hidden="false" customHeight="true" outlineLevel="0" collapsed="false">
      <c r="A1328" s="1" t="s">
        <v>2515</v>
      </c>
      <c r="B1328" s="3" t="n">
        <v>46174</v>
      </c>
      <c r="C1328" s="1" t="s">
        <v>2516</v>
      </c>
      <c r="D1328" s="1" t="s">
        <v>4664</v>
      </c>
      <c r="E1328" s="8" t="s">
        <v>4665</v>
      </c>
      <c r="F1328" s="1" t="s">
        <v>533</v>
      </c>
      <c r="G1328" s="1" t="s">
        <v>4666</v>
      </c>
      <c r="H1328" s="1" t="s">
        <v>84</v>
      </c>
      <c r="I1328" s="3" t="n">
        <v>42746</v>
      </c>
      <c r="J1328" s="1" t="s">
        <v>2521</v>
      </c>
      <c r="K1328" s="3" t="n">
        <v>45903</v>
      </c>
      <c r="L1328" s="3" t="n">
        <v>46198</v>
      </c>
      <c r="M1328" s="1" t="n">
        <v>1</v>
      </c>
      <c r="N1328" s="7" t="s">
        <v>230</v>
      </c>
      <c r="P1328" s="5" t="s">
        <v>26</v>
      </c>
    </row>
    <row r="1329" customFormat="false" ht="15" hidden="false" customHeight="true" outlineLevel="0" collapsed="false">
      <c r="A1329" s="1" t="s">
        <v>2515</v>
      </c>
      <c r="B1329" s="3" t="n">
        <v>46174</v>
      </c>
      <c r="C1329" s="1" t="s">
        <v>2516</v>
      </c>
      <c r="D1329" s="1" t="s">
        <v>4667</v>
      </c>
      <c r="E1329" s="8" t="s">
        <v>4668</v>
      </c>
      <c r="F1329" s="1" t="s">
        <v>4669</v>
      </c>
      <c r="G1329" s="1" t="s">
        <v>4670</v>
      </c>
      <c r="H1329" s="1" t="s">
        <v>128</v>
      </c>
      <c r="I1329" s="3" t="n">
        <v>41326</v>
      </c>
      <c r="J1329" s="1" t="s">
        <v>2530</v>
      </c>
      <c r="K1329" s="3" t="n">
        <v>45903</v>
      </c>
      <c r="L1329" s="3" t="n">
        <v>46198</v>
      </c>
      <c r="M1329" s="1" t="n">
        <v>1</v>
      </c>
      <c r="N1329" s="7" t="s">
        <v>230</v>
      </c>
      <c r="P1329" s="5" t="s">
        <v>26</v>
      </c>
    </row>
    <row r="1330" customFormat="false" ht="15" hidden="false" customHeight="true" outlineLevel="0" collapsed="false">
      <c r="A1330" s="1" t="s">
        <v>2515</v>
      </c>
      <c r="B1330" s="3" t="n">
        <v>46174</v>
      </c>
      <c r="C1330" s="1" t="s">
        <v>2516</v>
      </c>
      <c r="D1330" s="1" t="s">
        <v>4671</v>
      </c>
      <c r="E1330" s="8" t="s">
        <v>4672</v>
      </c>
      <c r="F1330" s="1" t="s">
        <v>4673</v>
      </c>
      <c r="G1330" s="1" t="s">
        <v>4674</v>
      </c>
      <c r="H1330" s="1" t="s">
        <v>140</v>
      </c>
      <c r="I1330" s="3" t="n">
        <v>42243</v>
      </c>
      <c r="J1330" s="1" t="s">
        <v>2530</v>
      </c>
      <c r="K1330" s="3" t="n">
        <v>45903</v>
      </c>
      <c r="L1330" s="3" t="n">
        <v>46198</v>
      </c>
      <c r="M1330" s="1" t="n">
        <v>1</v>
      </c>
      <c r="N1330" s="7" t="s">
        <v>230</v>
      </c>
      <c r="P1330" s="5" t="s">
        <v>26</v>
      </c>
    </row>
    <row r="1331" customFormat="false" ht="15" hidden="false" customHeight="true" outlineLevel="0" collapsed="false">
      <c r="A1331" s="1" t="s">
        <v>2515</v>
      </c>
      <c r="B1331" s="3" t="n">
        <v>46174</v>
      </c>
      <c r="C1331" s="1" t="s">
        <v>2516</v>
      </c>
      <c r="D1331" s="1" t="s">
        <v>4675</v>
      </c>
      <c r="E1331" s="8" t="s">
        <v>4676</v>
      </c>
      <c r="F1331" s="1" t="s">
        <v>1287</v>
      </c>
      <c r="G1331" s="1" t="s">
        <v>4677</v>
      </c>
      <c r="H1331" s="1" t="s">
        <v>2539</v>
      </c>
      <c r="I1331" s="3" t="n">
        <v>40746</v>
      </c>
      <c r="J1331" s="1" t="s">
        <v>2526</v>
      </c>
      <c r="K1331" s="3" t="n">
        <v>45903</v>
      </c>
      <c r="L1331" s="3" t="n">
        <v>46198</v>
      </c>
      <c r="M1331" s="1" t="n">
        <v>1</v>
      </c>
      <c r="N1331" s="7" t="s">
        <v>230</v>
      </c>
      <c r="P1331" s="5" t="s">
        <v>26</v>
      </c>
    </row>
    <row r="1332" customFormat="false" ht="15" hidden="false" customHeight="true" outlineLevel="0" collapsed="false">
      <c r="A1332" s="1" t="s">
        <v>2515</v>
      </c>
      <c r="B1332" s="3" t="n">
        <v>46174</v>
      </c>
      <c r="C1332" s="1" t="s">
        <v>2516</v>
      </c>
      <c r="D1332" s="1" t="s">
        <v>4678</v>
      </c>
      <c r="E1332" s="8" t="s">
        <v>4679</v>
      </c>
      <c r="F1332" s="1" t="s">
        <v>4680</v>
      </c>
      <c r="G1332" s="1" t="s">
        <v>4681</v>
      </c>
      <c r="H1332" s="1" t="s">
        <v>22</v>
      </c>
      <c r="I1332" s="3" t="n">
        <v>43106</v>
      </c>
      <c r="J1332" s="1" t="s">
        <v>2521</v>
      </c>
      <c r="K1332" s="3" t="n">
        <v>45903</v>
      </c>
      <c r="L1332" s="3" t="n">
        <v>45923</v>
      </c>
      <c r="M1332" s="1" t="n">
        <v>0.075</v>
      </c>
      <c r="N1332" s="7" t="s">
        <v>230</v>
      </c>
      <c r="P1332" s="5" t="s">
        <v>26</v>
      </c>
    </row>
    <row r="1333" customFormat="false" ht="15" hidden="false" customHeight="true" outlineLevel="0" collapsed="false">
      <c r="A1333" s="1" t="s">
        <v>2515</v>
      </c>
      <c r="B1333" s="3" t="n">
        <v>46174</v>
      </c>
      <c r="C1333" s="1" t="s">
        <v>2516</v>
      </c>
      <c r="D1333" s="1" t="s">
        <v>4682</v>
      </c>
      <c r="E1333" s="8" t="s">
        <v>4683</v>
      </c>
      <c r="F1333" s="1" t="s">
        <v>3757</v>
      </c>
      <c r="G1333" s="1" t="s">
        <v>4684</v>
      </c>
      <c r="H1333" s="1" t="s">
        <v>22</v>
      </c>
      <c r="I1333" s="3" t="n">
        <v>43170</v>
      </c>
      <c r="J1333" s="1" t="s">
        <v>2521</v>
      </c>
      <c r="K1333" s="3" t="n">
        <v>45903</v>
      </c>
      <c r="L1333" s="3" t="n">
        <v>46198</v>
      </c>
      <c r="M1333" s="1" t="n">
        <v>1</v>
      </c>
      <c r="N1333" s="7" t="s">
        <v>230</v>
      </c>
      <c r="P1333" s="5" t="s">
        <v>26</v>
      </c>
    </row>
    <row r="1334" customFormat="false" ht="15" hidden="false" customHeight="true" outlineLevel="0" collapsed="false">
      <c r="A1334" s="1" t="s">
        <v>2515</v>
      </c>
      <c r="B1334" s="3" t="n">
        <v>46174</v>
      </c>
      <c r="C1334" s="1" t="s">
        <v>2516</v>
      </c>
      <c r="D1334" s="1" t="s">
        <v>4685</v>
      </c>
      <c r="E1334" s="8" t="s">
        <v>4686</v>
      </c>
      <c r="F1334" s="1" t="s">
        <v>35</v>
      </c>
      <c r="G1334" s="1" t="s">
        <v>4687</v>
      </c>
      <c r="H1334" s="1" t="s">
        <v>22</v>
      </c>
      <c r="I1334" s="3" t="n">
        <v>43284</v>
      </c>
      <c r="J1334" s="1" t="s">
        <v>2521</v>
      </c>
      <c r="K1334" s="3" t="n">
        <v>45903</v>
      </c>
      <c r="L1334" s="3" t="n">
        <v>46198</v>
      </c>
      <c r="M1334" s="1" t="n">
        <v>1</v>
      </c>
      <c r="N1334" s="7" t="s">
        <v>230</v>
      </c>
      <c r="P1334" s="5" t="s">
        <v>26</v>
      </c>
    </row>
    <row r="1335" customFormat="false" ht="15" hidden="false" customHeight="true" outlineLevel="0" collapsed="false">
      <c r="A1335" s="1" t="s">
        <v>2515</v>
      </c>
      <c r="B1335" s="3" t="n">
        <v>46174</v>
      </c>
      <c r="C1335" s="1" t="s">
        <v>2516</v>
      </c>
      <c r="D1335" s="1" t="s">
        <v>4688</v>
      </c>
      <c r="E1335" s="8" t="s">
        <v>4689</v>
      </c>
      <c r="F1335" s="1" t="s">
        <v>2426</v>
      </c>
      <c r="G1335" s="1" t="s">
        <v>4690</v>
      </c>
      <c r="H1335" s="1" t="s">
        <v>140</v>
      </c>
      <c r="I1335" s="3" t="n">
        <v>42227</v>
      </c>
      <c r="J1335" s="1" t="s">
        <v>1634</v>
      </c>
      <c r="K1335" s="3" t="n">
        <v>45932</v>
      </c>
      <c r="L1335" s="3" t="n">
        <v>46198</v>
      </c>
      <c r="M1335" s="1" t="n">
        <v>0.9</v>
      </c>
      <c r="N1335" s="7" t="s">
        <v>230</v>
      </c>
      <c r="P1335" s="5" t="s">
        <v>26</v>
      </c>
    </row>
    <row r="1336" customFormat="false" ht="15" hidden="false" customHeight="true" outlineLevel="0" collapsed="false">
      <c r="A1336" s="1" t="s">
        <v>2515</v>
      </c>
      <c r="B1336" s="3" t="n">
        <v>46174</v>
      </c>
      <c r="C1336" s="1" t="s">
        <v>2516</v>
      </c>
      <c r="D1336" s="1" t="s">
        <v>4691</v>
      </c>
      <c r="E1336" s="8" t="s">
        <v>4692</v>
      </c>
      <c r="F1336" s="1" t="s">
        <v>4693</v>
      </c>
      <c r="G1336" s="1" t="s">
        <v>4694</v>
      </c>
      <c r="H1336" s="1" t="s">
        <v>59</v>
      </c>
      <c r="I1336" s="3" t="n">
        <v>43524</v>
      </c>
      <c r="J1336" s="1" t="s">
        <v>2521</v>
      </c>
      <c r="K1336" s="3" t="n">
        <v>45903</v>
      </c>
      <c r="L1336" s="3" t="n">
        <v>46198</v>
      </c>
      <c r="M1336" s="1" t="n">
        <v>1</v>
      </c>
      <c r="N1336" s="7" t="s">
        <v>230</v>
      </c>
      <c r="P1336" s="5" t="s">
        <v>26</v>
      </c>
    </row>
    <row r="1337" customFormat="false" ht="15" hidden="false" customHeight="true" outlineLevel="0" collapsed="false">
      <c r="A1337" s="1" t="s">
        <v>2515</v>
      </c>
      <c r="B1337" s="3" t="n">
        <v>46174</v>
      </c>
      <c r="C1337" s="1" t="s">
        <v>2516</v>
      </c>
      <c r="D1337" s="1" t="s">
        <v>4695</v>
      </c>
      <c r="E1337" s="8" t="s">
        <v>4696</v>
      </c>
      <c r="F1337" s="1" t="s">
        <v>4697</v>
      </c>
      <c r="G1337" s="1" t="s">
        <v>4698</v>
      </c>
      <c r="H1337" s="1" t="s">
        <v>2525</v>
      </c>
      <c r="I1337" s="3" t="n">
        <v>39708</v>
      </c>
      <c r="J1337" s="1" t="s">
        <v>2526</v>
      </c>
      <c r="K1337" s="3" t="n">
        <v>45903</v>
      </c>
      <c r="L1337" s="3" t="n">
        <v>46198</v>
      </c>
      <c r="M1337" s="1" t="n">
        <v>1</v>
      </c>
      <c r="N1337" s="7" t="s">
        <v>230</v>
      </c>
      <c r="P1337" s="5" t="s">
        <v>26</v>
      </c>
    </row>
    <row r="1338" customFormat="false" ht="15" hidden="false" customHeight="true" outlineLevel="0" collapsed="false">
      <c r="A1338" s="1" t="s">
        <v>2515</v>
      </c>
      <c r="B1338" s="3" t="n">
        <v>46174</v>
      </c>
      <c r="C1338" s="1" t="s">
        <v>2516</v>
      </c>
      <c r="D1338" s="1" t="s">
        <v>4699</v>
      </c>
      <c r="E1338" s="8" t="s">
        <v>4700</v>
      </c>
      <c r="F1338" s="1" t="s">
        <v>475</v>
      </c>
      <c r="G1338" s="1" t="s">
        <v>4701</v>
      </c>
      <c r="H1338" s="1" t="s">
        <v>59</v>
      </c>
      <c r="I1338" s="3" t="n">
        <v>43717</v>
      </c>
      <c r="J1338" s="1" t="s">
        <v>2521</v>
      </c>
      <c r="K1338" s="3" t="n">
        <v>45978</v>
      </c>
      <c r="L1338" s="3" t="n">
        <v>46198</v>
      </c>
      <c r="M1338" s="1" t="n">
        <v>0.75</v>
      </c>
      <c r="N1338" s="7" t="s">
        <v>230</v>
      </c>
      <c r="P1338" s="5" t="s">
        <v>26</v>
      </c>
    </row>
    <row r="1339" customFormat="false" ht="15" hidden="false" customHeight="true" outlineLevel="0" collapsed="false">
      <c r="A1339" s="1" t="s">
        <v>2515</v>
      </c>
      <c r="B1339" s="3" t="n">
        <v>46174</v>
      </c>
      <c r="C1339" s="1" t="s">
        <v>2516</v>
      </c>
      <c r="D1339" s="1" t="s">
        <v>4702</v>
      </c>
      <c r="E1339" s="8" t="s">
        <v>4703</v>
      </c>
      <c r="F1339" s="1" t="s">
        <v>4704</v>
      </c>
      <c r="G1339" s="1" t="s">
        <v>874</v>
      </c>
      <c r="H1339" s="1" t="s">
        <v>2571</v>
      </c>
      <c r="I1339" s="3" t="n">
        <v>40199</v>
      </c>
      <c r="J1339" s="1" t="s">
        <v>2526</v>
      </c>
      <c r="K1339" s="3" t="n">
        <v>45903</v>
      </c>
      <c r="L1339" s="3" t="n">
        <v>46198</v>
      </c>
      <c r="M1339" s="1" t="n">
        <v>1</v>
      </c>
      <c r="N1339" s="7" t="s">
        <v>230</v>
      </c>
      <c r="P1339" s="5" t="s">
        <v>26</v>
      </c>
    </row>
    <row r="1340" customFormat="false" ht="15" hidden="false" customHeight="true" outlineLevel="0" collapsed="false">
      <c r="A1340" s="1" t="s">
        <v>2515</v>
      </c>
      <c r="B1340" s="3" t="n">
        <v>46174</v>
      </c>
      <c r="C1340" s="1" t="s">
        <v>2516</v>
      </c>
      <c r="D1340" s="1" t="s">
        <v>4705</v>
      </c>
      <c r="E1340" s="8" t="s">
        <v>4706</v>
      </c>
      <c r="F1340" s="1" t="s">
        <v>124</v>
      </c>
      <c r="G1340" s="1" t="s">
        <v>4707</v>
      </c>
      <c r="H1340" s="1" t="s">
        <v>2555</v>
      </c>
      <c r="I1340" s="3" t="n">
        <v>39688</v>
      </c>
      <c r="J1340" s="1" t="s">
        <v>2526</v>
      </c>
      <c r="K1340" s="3" t="n">
        <v>45903</v>
      </c>
      <c r="L1340" s="3" t="n">
        <v>46198</v>
      </c>
      <c r="M1340" s="1" t="n">
        <v>1</v>
      </c>
      <c r="N1340" s="7" t="s">
        <v>230</v>
      </c>
      <c r="P1340" s="5" t="s">
        <v>26</v>
      </c>
    </row>
    <row r="1341" customFormat="false" ht="15" hidden="false" customHeight="true" outlineLevel="0" collapsed="false">
      <c r="A1341" s="1" t="s">
        <v>2515</v>
      </c>
      <c r="B1341" s="3" t="n">
        <v>46174</v>
      </c>
      <c r="C1341" s="1" t="s">
        <v>2516</v>
      </c>
      <c r="D1341" s="1" t="s">
        <v>4708</v>
      </c>
      <c r="E1341" s="8" t="s">
        <v>4709</v>
      </c>
      <c r="F1341" s="1" t="s">
        <v>3117</v>
      </c>
      <c r="G1341" s="1" t="s">
        <v>4710</v>
      </c>
      <c r="H1341" s="1" t="s">
        <v>44</v>
      </c>
      <c r="I1341" s="3" t="n">
        <v>41065</v>
      </c>
      <c r="J1341" s="1" t="s">
        <v>2526</v>
      </c>
      <c r="K1341" s="3" t="n">
        <v>45903</v>
      </c>
      <c r="L1341" s="3" t="n">
        <v>46198</v>
      </c>
      <c r="M1341" s="1" t="n">
        <v>1</v>
      </c>
      <c r="N1341" s="7" t="s">
        <v>230</v>
      </c>
      <c r="P1341" s="5" t="s">
        <v>26</v>
      </c>
    </row>
    <row r="1342" customFormat="false" ht="15" hidden="false" customHeight="true" outlineLevel="0" collapsed="false">
      <c r="A1342" s="1" t="s">
        <v>2515</v>
      </c>
      <c r="B1342" s="3" t="n">
        <v>46174</v>
      </c>
      <c r="C1342" s="1" t="s">
        <v>2516</v>
      </c>
      <c r="D1342" s="1" t="s">
        <v>4711</v>
      </c>
      <c r="E1342" s="8" t="s">
        <v>4712</v>
      </c>
      <c r="F1342" s="1" t="s">
        <v>3281</v>
      </c>
      <c r="G1342" s="1" t="s">
        <v>4713</v>
      </c>
      <c r="H1342" s="1" t="s">
        <v>128</v>
      </c>
      <c r="I1342" s="3" t="n">
        <v>41261</v>
      </c>
      <c r="J1342" s="1" t="s">
        <v>2530</v>
      </c>
      <c r="K1342" s="3" t="n">
        <v>45903</v>
      </c>
      <c r="L1342" s="3" t="n">
        <v>46198</v>
      </c>
      <c r="M1342" s="1" t="n">
        <v>1</v>
      </c>
      <c r="N1342" s="7" t="s">
        <v>230</v>
      </c>
      <c r="P1342" s="5" t="s">
        <v>26</v>
      </c>
    </row>
    <row r="1343" customFormat="false" ht="15" hidden="false" customHeight="true" outlineLevel="0" collapsed="false">
      <c r="A1343" s="1" t="s">
        <v>2515</v>
      </c>
      <c r="B1343" s="3" t="n">
        <v>46174</v>
      </c>
      <c r="C1343" s="1" t="s">
        <v>2516</v>
      </c>
      <c r="D1343" s="1" t="s">
        <v>4714</v>
      </c>
      <c r="E1343" s="8" t="s">
        <v>4715</v>
      </c>
      <c r="F1343" s="1" t="s">
        <v>3243</v>
      </c>
      <c r="G1343" s="1" t="s">
        <v>4716</v>
      </c>
      <c r="H1343" s="1" t="s">
        <v>2571</v>
      </c>
      <c r="I1343" s="3" t="n">
        <v>40276</v>
      </c>
      <c r="J1343" s="1" t="s">
        <v>2526</v>
      </c>
      <c r="K1343" s="3" t="n">
        <v>45903</v>
      </c>
      <c r="L1343" s="3" t="n">
        <v>46198</v>
      </c>
      <c r="M1343" s="1" t="n">
        <v>1</v>
      </c>
      <c r="N1343" s="7" t="s">
        <v>230</v>
      </c>
      <c r="P1343" s="5" t="s">
        <v>26</v>
      </c>
    </row>
    <row r="1344" customFormat="false" ht="15" hidden="false" customHeight="true" outlineLevel="0" collapsed="false">
      <c r="A1344" s="1" t="s">
        <v>2515</v>
      </c>
      <c r="B1344" s="3" t="n">
        <v>46174</v>
      </c>
      <c r="C1344" s="1" t="s">
        <v>2516</v>
      </c>
      <c r="D1344" s="1" t="s">
        <v>4717</v>
      </c>
      <c r="E1344" s="8" t="s">
        <v>4718</v>
      </c>
      <c r="F1344" s="1" t="s">
        <v>4719</v>
      </c>
      <c r="G1344" s="1" t="s">
        <v>4720</v>
      </c>
      <c r="H1344" s="1" t="s">
        <v>84</v>
      </c>
      <c r="I1344" s="3" t="n">
        <v>42739</v>
      </c>
      <c r="J1344" s="1" t="s">
        <v>2521</v>
      </c>
      <c r="K1344" s="3" t="n">
        <v>45903</v>
      </c>
      <c r="L1344" s="3" t="n">
        <v>46198</v>
      </c>
      <c r="M1344" s="1" t="n">
        <v>1</v>
      </c>
      <c r="N1344" s="7" t="s">
        <v>230</v>
      </c>
      <c r="P1344" s="6" t="s">
        <v>39</v>
      </c>
    </row>
    <row r="1345" customFormat="false" ht="15" hidden="false" customHeight="true" outlineLevel="0" collapsed="false">
      <c r="A1345" s="1" t="s">
        <v>2515</v>
      </c>
      <c r="B1345" s="3" t="n">
        <v>46174</v>
      </c>
      <c r="C1345" s="1" t="s">
        <v>2516</v>
      </c>
      <c r="D1345" s="1" t="s">
        <v>4721</v>
      </c>
      <c r="E1345" s="8" t="s">
        <v>4722</v>
      </c>
      <c r="F1345" s="1" t="s">
        <v>4723</v>
      </c>
      <c r="G1345" s="1" t="s">
        <v>4724</v>
      </c>
      <c r="H1345" s="1" t="s">
        <v>2571</v>
      </c>
      <c r="I1345" s="3" t="n">
        <v>40312</v>
      </c>
      <c r="J1345" s="1" t="s">
        <v>2526</v>
      </c>
      <c r="K1345" s="3" t="n">
        <v>45903</v>
      </c>
      <c r="L1345" s="3" t="n">
        <v>46198</v>
      </c>
      <c r="M1345" s="1" t="n">
        <v>1</v>
      </c>
      <c r="N1345" s="7" t="s">
        <v>230</v>
      </c>
      <c r="P1345" s="5" t="s">
        <v>26</v>
      </c>
    </row>
    <row r="1346" customFormat="false" ht="15" hidden="false" customHeight="true" outlineLevel="0" collapsed="false">
      <c r="A1346" s="1" t="s">
        <v>2515</v>
      </c>
      <c r="B1346" s="3" t="n">
        <v>46174</v>
      </c>
      <c r="C1346" s="1" t="s">
        <v>2516</v>
      </c>
      <c r="D1346" s="1" t="s">
        <v>4725</v>
      </c>
      <c r="E1346" s="8" t="s">
        <v>4726</v>
      </c>
      <c r="F1346" s="1" t="s">
        <v>4727</v>
      </c>
      <c r="G1346" s="1" t="s">
        <v>4728</v>
      </c>
      <c r="H1346" s="1" t="s">
        <v>31</v>
      </c>
      <c r="I1346" s="3" t="n">
        <v>44072</v>
      </c>
      <c r="J1346" s="1" t="s">
        <v>2521</v>
      </c>
      <c r="K1346" s="3" t="n">
        <v>45903</v>
      </c>
      <c r="L1346" s="3" t="n">
        <v>46198</v>
      </c>
      <c r="M1346" s="1" t="n">
        <v>1</v>
      </c>
      <c r="N1346" s="7" t="s">
        <v>230</v>
      </c>
      <c r="P1346" s="5" t="s">
        <v>26</v>
      </c>
    </row>
    <row r="1347" customFormat="false" ht="15" hidden="false" customHeight="true" outlineLevel="0" collapsed="false">
      <c r="A1347" s="1" t="s">
        <v>2515</v>
      </c>
      <c r="B1347" s="3" t="n">
        <v>46174</v>
      </c>
      <c r="C1347" s="1" t="s">
        <v>2516</v>
      </c>
      <c r="D1347" s="1" t="s">
        <v>4729</v>
      </c>
      <c r="E1347" s="8" t="s">
        <v>4730</v>
      </c>
      <c r="F1347" s="1" t="s">
        <v>4731</v>
      </c>
      <c r="G1347" s="1" t="s">
        <v>4732</v>
      </c>
      <c r="H1347" s="1" t="s">
        <v>44</v>
      </c>
      <c r="I1347" s="3" t="n">
        <v>41078</v>
      </c>
      <c r="J1347" s="1" t="s">
        <v>2526</v>
      </c>
      <c r="K1347" s="3" t="n">
        <v>45903</v>
      </c>
      <c r="L1347" s="3" t="n">
        <v>46198</v>
      </c>
      <c r="M1347" s="1" t="n">
        <v>1</v>
      </c>
      <c r="N1347" s="7" t="s">
        <v>230</v>
      </c>
      <c r="P1347" s="5" t="s">
        <v>26</v>
      </c>
    </row>
    <row r="1348" customFormat="false" ht="15" hidden="false" customHeight="true" outlineLevel="0" collapsed="false">
      <c r="A1348" s="1" t="s">
        <v>2515</v>
      </c>
      <c r="B1348" s="3" t="n">
        <v>46174</v>
      </c>
      <c r="C1348" s="1" t="s">
        <v>2516</v>
      </c>
      <c r="D1348" s="1" t="s">
        <v>4733</v>
      </c>
      <c r="E1348" s="8" t="s">
        <v>4734</v>
      </c>
      <c r="F1348" s="1" t="s">
        <v>4538</v>
      </c>
      <c r="G1348" s="1" t="s">
        <v>4735</v>
      </c>
      <c r="H1348" s="1" t="s">
        <v>59</v>
      </c>
      <c r="I1348" s="3" t="n">
        <v>43481</v>
      </c>
      <c r="J1348" s="1" t="s">
        <v>2521</v>
      </c>
      <c r="K1348" s="3" t="n">
        <v>45903</v>
      </c>
      <c r="L1348" s="3" t="n">
        <v>46198</v>
      </c>
      <c r="M1348" s="1" t="n">
        <v>1</v>
      </c>
      <c r="N1348" s="7" t="s">
        <v>230</v>
      </c>
      <c r="P1348" s="5" t="s">
        <v>26</v>
      </c>
    </row>
    <row r="1349" customFormat="false" ht="15" hidden="false" customHeight="true" outlineLevel="0" collapsed="false">
      <c r="A1349" s="1" t="s">
        <v>2515</v>
      </c>
      <c r="B1349" s="3" t="n">
        <v>46174</v>
      </c>
      <c r="C1349" s="1" t="s">
        <v>2516</v>
      </c>
      <c r="D1349" s="1" t="s">
        <v>4736</v>
      </c>
      <c r="E1349" s="8" t="s">
        <v>4737</v>
      </c>
      <c r="F1349" s="1" t="s">
        <v>4738</v>
      </c>
      <c r="G1349" s="1" t="s">
        <v>4739</v>
      </c>
      <c r="H1349" s="1" t="s">
        <v>37</v>
      </c>
      <c r="I1349" s="3" t="n">
        <v>42682</v>
      </c>
      <c r="J1349" s="1" t="s">
        <v>2521</v>
      </c>
      <c r="K1349" s="3" t="n">
        <v>45908</v>
      </c>
      <c r="L1349" s="3" t="n">
        <v>46198</v>
      </c>
      <c r="M1349" s="1" t="n">
        <v>0.975</v>
      </c>
      <c r="N1349" s="7" t="s">
        <v>230</v>
      </c>
      <c r="P1349" s="5" t="s">
        <v>26</v>
      </c>
    </row>
    <row r="1350" customFormat="false" ht="15" hidden="false" customHeight="true" outlineLevel="0" collapsed="false">
      <c r="A1350" s="1" t="s">
        <v>2515</v>
      </c>
      <c r="B1350" s="3" t="n">
        <v>46174</v>
      </c>
      <c r="C1350" s="1" t="s">
        <v>2516</v>
      </c>
      <c r="D1350" s="1" t="s">
        <v>4740</v>
      </c>
      <c r="E1350" s="8" t="s">
        <v>4741</v>
      </c>
      <c r="F1350" s="1" t="s">
        <v>4742</v>
      </c>
      <c r="G1350" s="1" t="s">
        <v>4739</v>
      </c>
      <c r="H1350" s="1" t="s">
        <v>44</v>
      </c>
      <c r="I1350" s="3" t="n">
        <v>40951</v>
      </c>
      <c r="J1350" s="1" t="s">
        <v>2526</v>
      </c>
      <c r="K1350" s="3" t="n">
        <v>45903</v>
      </c>
      <c r="L1350" s="3" t="n">
        <v>46198</v>
      </c>
      <c r="M1350" s="1" t="n">
        <v>1</v>
      </c>
      <c r="N1350" s="7" t="s">
        <v>230</v>
      </c>
      <c r="P1350" s="5" t="s">
        <v>26</v>
      </c>
    </row>
    <row r="1351" customFormat="false" ht="15" hidden="false" customHeight="true" outlineLevel="0" collapsed="false">
      <c r="A1351" s="1" t="s">
        <v>2515</v>
      </c>
      <c r="B1351" s="3" t="n">
        <v>46174</v>
      </c>
      <c r="C1351" s="1" t="s">
        <v>2516</v>
      </c>
      <c r="D1351" s="1" t="s">
        <v>4743</v>
      </c>
      <c r="E1351" s="8" t="s">
        <v>4744</v>
      </c>
      <c r="F1351" s="1" t="s">
        <v>4745</v>
      </c>
      <c r="G1351" s="1" t="s">
        <v>4746</v>
      </c>
      <c r="H1351" s="1" t="s">
        <v>2555</v>
      </c>
      <c r="I1351" s="3" t="n">
        <v>39410</v>
      </c>
      <c r="J1351" s="1" t="s">
        <v>2526</v>
      </c>
      <c r="K1351" s="3" t="n">
        <v>45903</v>
      </c>
      <c r="L1351" s="3" t="n">
        <v>46198</v>
      </c>
      <c r="M1351" s="1" t="n">
        <v>1</v>
      </c>
      <c r="N1351" s="7" t="s">
        <v>230</v>
      </c>
      <c r="P1351" s="5" t="s">
        <v>26</v>
      </c>
    </row>
    <row r="1352" customFormat="false" ht="15" hidden="false" customHeight="true" outlineLevel="0" collapsed="false">
      <c r="A1352" s="1" t="s">
        <v>2515</v>
      </c>
      <c r="B1352" s="3" t="n">
        <v>46174</v>
      </c>
      <c r="C1352" s="1" t="s">
        <v>2516</v>
      </c>
      <c r="D1352" s="1" t="s">
        <v>4747</v>
      </c>
      <c r="E1352" s="8" t="s">
        <v>4748</v>
      </c>
      <c r="F1352" s="1" t="s">
        <v>4738</v>
      </c>
      <c r="G1352" s="1" t="s">
        <v>4749</v>
      </c>
      <c r="H1352" s="1" t="s">
        <v>37</v>
      </c>
      <c r="I1352" s="3" t="n">
        <v>42682</v>
      </c>
      <c r="J1352" s="1" t="s">
        <v>2521</v>
      </c>
      <c r="K1352" s="3" t="n">
        <v>45908</v>
      </c>
      <c r="L1352" s="3" t="n">
        <v>46198</v>
      </c>
      <c r="M1352" s="1" t="n">
        <v>0.975</v>
      </c>
      <c r="N1352" s="7" t="s">
        <v>230</v>
      </c>
      <c r="P1352" s="6" t="s">
        <v>39</v>
      </c>
    </row>
    <row r="1353" customFormat="false" ht="15" hidden="false" customHeight="true" outlineLevel="0" collapsed="false">
      <c r="A1353" s="1" t="s">
        <v>2515</v>
      </c>
      <c r="B1353" s="3" t="n">
        <v>46174</v>
      </c>
      <c r="C1353" s="1" t="s">
        <v>2516</v>
      </c>
      <c r="D1353" s="1" t="s">
        <v>4750</v>
      </c>
      <c r="E1353" s="8" t="s">
        <v>4751</v>
      </c>
      <c r="F1353" s="1" t="s">
        <v>4752</v>
      </c>
      <c r="G1353" s="1" t="s">
        <v>4749</v>
      </c>
      <c r="H1353" s="1" t="s">
        <v>31</v>
      </c>
      <c r="I1353" s="3" t="n">
        <v>44118</v>
      </c>
      <c r="J1353" s="1" t="s">
        <v>2521</v>
      </c>
      <c r="K1353" s="3" t="n">
        <v>45903</v>
      </c>
      <c r="L1353" s="3" t="n">
        <v>46198</v>
      </c>
      <c r="M1353" s="1" t="n">
        <v>1</v>
      </c>
      <c r="N1353" s="7" t="s">
        <v>230</v>
      </c>
      <c r="P1353" s="5" t="s">
        <v>26</v>
      </c>
    </row>
    <row r="1354" customFormat="false" ht="15" hidden="false" customHeight="true" outlineLevel="0" collapsed="false">
      <c r="A1354" s="1" t="s">
        <v>2515</v>
      </c>
      <c r="B1354" s="3" t="n">
        <v>46174</v>
      </c>
      <c r="C1354" s="1" t="s">
        <v>2516</v>
      </c>
      <c r="D1354" s="1" t="s">
        <v>4753</v>
      </c>
      <c r="E1354" s="8" t="s">
        <v>4754</v>
      </c>
      <c r="F1354" s="1" t="s">
        <v>4208</v>
      </c>
      <c r="G1354" s="1" t="s">
        <v>4755</v>
      </c>
      <c r="H1354" s="1" t="s">
        <v>59</v>
      </c>
      <c r="I1354" s="3" t="n">
        <v>43496</v>
      </c>
      <c r="J1354" s="1" t="s">
        <v>2521</v>
      </c>
      <c r="K1354" s="3" t="n">
        <v>45903</v>
      </c>
      <c r="L1354" s="3" t="n">
        <v>46198</v>
      </c>
      <c r="M1354" s="1" t="n">
        <v>1</v>
      </c>
      <c r="N1354" s="7" t="s">
        <v>230</v>
      </c>
      <c r="P1354" s="5" t="s">
        <v>26</v>
      </c>
    </row>
    <row r="1355" customFormat="false" ht="15" hidden="false" customHeight="true" outlineLevel="0" collapsed="false">
      <c r="A1355" s="1" t="s">
        <v>2515</v>
      </c>
      <c r="B1355" s="3" t="n">
        <v>46174</v>
      </c>
      <c r="C1355" s="1" t="s">
        <v>2516</v>
      </c>
      <c r="D1355" s="1" t="s">
        <v>4756</v>
      </c>
      <c r="E1355" s="8" t="s">
        <v>4757</v>
      </c>
      <c r="F1355" s="1" t="s">
        <v>3803</v>
      </c>
      <c r="G1355" s="1" t="s">
        <v>4758</v>
      </c>
      <c r="H1355" s="1" t="s">
        <v>44</v>
      </c>
      <c r="I1355" s="3" t="n">
        <v>41177</v>
      </c>
      <c r="J1355" s="1" t="s">
        <v>2526</v>
      </c>
      <c r="K1355" s="3" t="n">
        <v>45903</v>
      </c>
      <c r="L1355" s="3" t="n">
        <v>46198</v>
      </c>
      <c r="M1355" s="1" t="n">
        <v>1</v>
      </c>
      <c r="N1355" s="7" t="s">
        <v>230</v>
      </c>
      <c r="P1355" s="5" t="s">
        <v>26</v>
      </c>
    </row>
    <row r="1356" customFormat="false" ht="15" hidden="false" customHeight="true" outlineLevel="0" collapsed="false">
      <c r="A1356" s="1" t="s">
        <v>2515</v>
      </c>
      <c r="B1356" s="3" t="n">
        <v>46174</v>
      </c>
      <c r="C1356" s="1" t="s">
        <v>2516</v>
      </c>
      <c r="D1356" s="1" t="s">
        <v>4759</v>
      </c>
      <c r="E1356" s="8" t="s">
        <v>4760</v>
      </c>
      <c r="F1356" s="1" t="s">
        <v>4642</v>
      </c>
      <c r="G1356" s="1" t="s">
        <v>4761</v>
      </c>
      <c r="H1356" s="1" t="s">
        <v>2525</v>
      </c>
      <c r="I1356" s="3" t="n">
        <v>39812</v>
      </c>
      <c r="J1356" s="1" t="s">
        <v>2526</v>
      </c>
      <c r="K1356" s="3" t="n">
        <v>45903</v>
      </c>
      <c r="L1356" s="3" t="n">
        <v>46198</v>
      </c>
      <c r="M1356" s="1" t="n">
        <v>1</v>
      </c>
      <c r="N1356" s="7" t="s">
        <v>230</v>
      </c>
      <c r="P1356" s="5" t="s">
        <v>26</v>
      </c>
    </row>
    <row r="1357" customFormat="false" ht="15" hidden="false" customHeight="true" outlineLevel="0" collapsed="false">
      <c r="A1357" s="1" t="s">
        <v>2515</v>
      </c>
      <c r="B1357" s="3" t="n">
        <v>46174</v>
      </c>
      <c r="C1357" s="1" t="s">
        <v>2516</v>
      </c>
      <c r="D1357" s="1" t="s">
        <v>4762</v>
      </c>
      <c r="E1357" s="8" t="s">
        <v>4763</v>
      </c>
      <c r="F1357" s="1" t="s">
        <v>3334</v>
      </c>
      <c r="G1357" s="1" t="s">
        <v>4764</v>
      </c>
      <c r="H1357" s="1" t="s">
        <v>2571</v>
      </c>
      <c r="I1357" s="3" t="n">
        <v>40373</v>
      </c>
      <c r="J1357" s="1" t="s">
        <v>2526</v>
      </c>
      <c r="K1357" s="3" t="n">
        <v>45903</v>
      </c>
      <c r="L1357" s="3" t="n">
        <v>46198</v>
      </c>
      <c r="M1357" s="1" t="n">
        <v>1</v>
      </c>
      <c r="N1357" s="7" t="s">
        <v>230</v>
      </c>
      <c r="P1357" s="5" t="s">
        <v>26</v>
      </c>
    </row>
    <row r="1358" customFormat="false" ht="15" hidden="false" customHeight="true" outlineLevel="0" collapsed="false">
      <c r="A1358" s="1" t="s">
        <v>2515</v>
      </c>
      <c r="B1358" s="3" t="n">
        <v>46174</v>
      </c>
      <c r="C1358" s="1" t="s">
        <v>2516</v>
      </c>
      <c r="D1358" s="1" t="s">
        <v>4765</v>
      </c>
      <c r="E1358" s="8" t="s">
        <v>4766</v>
      </c>
      <c r="F1358" s="1" t="s">
        <v>4767</v>
      </c>
      <c r="G1358" s="1" t="s">
        <v>4768</v>
      </c>
      <c r="H1358" s="1" t="s">
        <v>31</v>
      </c>
      <c r="I1358" s="3" t="n">
        <v>43846</v>
      </c>
      <c r="J1358" s="1" t="s">
        <v>2521</v>
      </c>
      <c r="K1358" s="3" t="n">
        <v>45903</v>
      </c>
      <c r="L1358" s="3" t="n">
        <v>46198</v>
      </c>
      <c r="M1358" s="1" t="n">
        <v>1</v>
      </c>
      <c r="N1358" s="7" t="s">
        <v>230</v>
      </c>
      <c r="P1358" s="5" t="s">
        <v>26</v>
      </c>
    </row>
    <row r="1359" customFormat="false" ht="15" hidden="false" customHeight="true" outlineLevel="0" collapsed="false">
      <c r="A1359" s="1" t="s">
        <v>2515</v>
      </c>
      <c r="B1359" s="3" t="n">
        <v>46174</v>
      </c>
      <c r="C1359" s="1" t="s">
        <v>2516</v>
      </c>
      <c r="D1359" s="1" t="s">
        <v>4769</v>
      </c>
      <c r="E1359" s="8" t="s">
        <v>4770</v>
      </c>
      <c r="F1359" s="1" t="s">
        <v>2384</v>
      </c>
      <c r="G1359" s="1" t="s">
        <v>4771</v>
      </c>
      <c r="H1359" s="1" t="s">
        <v>128</v>
      </c>
      <c r="I1359" s="3" t="n">
        <v>41423</v>
      </c>
      <c r="J1359" s="1" t="s">
        <v>2530</v>
      </c>
      <c r="K1359" s="3" t="n">
        <v>45903</v>
      </c>
      <c r="L1359" s="3" t="n">
        <v>46198</v>
      </c>
      <c r="M1359" s="1" t="n">
        <v>1</v>
      </c>
      <c r="N1359" s="7" t="s">
        <v>230</v>
      </c>
      <c r="P1359" s="5" t="s">
        <v>26</v>
      </c>
    </row>
    <row r="1360" customFormat="false" ht="15" hidden="false" customHeight="true" outlineLevel="0" collapsed="false">
      <c r="A1360" s="1" t="s">
        <v>2515</v>
      </c>
      <c r="B1360" s="3" t="n">
        <v>46174</v>
      </c>
      <c r="C1360" s="1" t="s">
        <v>2516</v>
      </c>
      <c r="D1360" s="1" t="s">
        <v>4772</v>
      </c>
      <c r="E1360" s="8" t="s">
        <v>4773</v>
      </c>
      <c r="F1360" s="1" t="s">
        <v>3803</v>
      </c>
      <c r="G1360" s="1" t="s">
        <v>4774</v>
      </c>
      <c r="H1360" s="1" t="s">
        <v>140</v>
      </c>
      <c r="I1360" s="3" t="n">
        <v>42067</v>
      </c>
      <c r="J1360" s="1" t="s">
        <v>2530</v>
      </c>
      <c r="K1360" s="3" t="n">
        <v>45903</v>
      </c>
      <c r="L1360" s="3" t="n">
        <v>46198</v>
      </c>
      <c r="M1360" s="1" t="n">
        <v>1</v>
      </c>
      <c r="N1360" s="7" t="s">
        <v>230</v>
      </c>
      <c r="P1360" s="5" t="s">
        <v>26</v>
      </c>
    </row>
    <row r="1361" customFormat="false" ht="15" hidden="false" customHeight="true" outlineLevel="0" collapsed="false">
      <c r="A1361" s="1" t="s">
        <v>2515</v>
      </c>
      <c r="B1361" s="3" t="n">
        <v>46174</v>
      </c>
      <c r="C1361" s="1" t="s">
        <v>2516</v>
      </c>
      <c r="D1361" s="1" t="s">
        <v>4775</v>
      </c>
      <c r="E1361" s="8" t="s">
        <v>4776</v>
      </c>
      <c r="F1361" s="1" t="s">
        <v>4777</v>
      </c>
      <c r="G1361" s="1" t="s">
        <v>4778</v>
      </c>
      <c r="H1361" s="1" t="s">
        <v>2571</v>
      </c>
      <c r="I1361" s="3" t="n">
        <v>40455</v>
      </c>
      <c r="J1361" s="1" t="s">
        <v>2526</v>
      </c>
      <c r="K1361" s="3" t="n">
        <v>45903</v>
      </c>
      <c r="L1361" s="3" t="n">
        <v>46198</v>
      </c>
      <c r="M1361" s="1" t="n">
        <v>1</v>
      </c>
      <c r="N1361" s="7" t="s">
        <v>230</v>
      </c>
      <c r="P1361" s="6" t="s">
        <v>39</v>
      </c>
    </row>
    <row r="1362" customFormat="false" ht="15" hidden="false" customHeight="true" outlineLevel="0" collapsed="false">
      <c r="A1362" s="1" t="s">
        <v>2515</v>
      </c>
      <c r="B1362" s="3" t="n">
        <v>46174</v>
      </c>
      <c r="C1362" s="1" t="s">
        <v>2516</v>
      </c>
      <c r="D1362" s="1" t="s">
        <v>4779</v>
      </c>
      <c r="E1362" s="8" t="s">
        <v>4780</v>
      </c>
      <c r="F1362" s="1" t="s">
        <v>2378</v>
      </c>
      <c r="G1362" s="1" t="s">
        <v>4781</v>
      </c>
      <c r="H1362" s="1" t="s">
        <v>2571</v>
      </c>
      <c r="I1362" s="3" t="n">
        <v>40493</v>
      </c>
      <c r="J1362" s="1" t="s">
        <v>2526</v>
      </c>
      <c r="K1362" s="3" t="n">
        <v>45903</v>
      </c>
      <c r="L1362" s="3" t="n">
        <v>46198</v>
      </c>
      <c r="M1362" s="1" t="n">
        <v>1</v>
      </c>
      <c r="N1362" s="7" t="s">
        <v>230</v>
      </c>
      <c r="P1362" s="5" t="s">
        <v>26</v>
      </c>
    </row>
    <row r="1363" customFormat="false" ht="15" hidden="false" customHeight="true" outlineLevel="0" collapsed="false">
      <c r="A1363" s="1" t="s">
        <v>2515</v>
      </c>
      <c r="B1363" s="3" t="n">
        <v>46174</v>
      </c>
      <c r="C1363" s="1" t="s">
        <v>2516</v>
      </c>
      <c r="D1363" s="1" t="s">
        <v>4782</v>
      </c>
      <c r="E1363" s="8" t="s">
        <v>4783</v>
      </c>
      <c r="F1363" s="1" t="s">
        <v>4784</v>
      </c>
      <c r="G1363" s="1" t="s">
        <v>4785</v>
      </c>
      <c r="H1363" s="1" t="s">
        <v>59</v>
      </c>
      <c r="I1363" s="3" t="n">
        <v>43710</v>
      </c>
      <c r="J1363" s="1" t="s">
        <v>2521</v>
      </c>
      <c r="K1363" s="3" t="n">
        <v>45903</v>
      </c>
      <c r="L1363" s="3" t="n">
        <v>46198</v>
      </c>
      <c r="M1363" s="1" t="n">
        <v>1</v>
      </c>
      <c r="N1363" s="7" t="s">
        <v>230</v>
      </c>
      <c r="P1363" s="5" t="s">
        <v>26</v>
      </c>
    </row>
    <row r="1364" customFormat="false" ht="15" hidden="false" customHeight="true" outlineLevel="0" collapsed="false">
      <c r="A1364" s="1" t="s">
        <v>2515</v>
      </c>
      <c r="B1364" s="3" t="n">
        <v>46174</v>
      </c>
      <c r="C1364" s="1" t="s">
        <v>2516</v>
      </c>
      <c r="D1364" s="1" t="s">
        <v>4786</v>
      </c>
      <c r="E1364" s="8" t="s">
        <v>4787</v>
      </c>
      <c r="F1364" s="1" t="s">
        <v>594</v>
      </c>
      <c r="G1364" s="1" t="s">
        <v>4788</v>
      </c>
      <c r="H1364" s="1" t="s">
        <v>128</v>
      </c>
      <c r="I1364" s="3" t="n">
        <v>41470</v>
      </c>
      <c r="J1364" s="1" t="s">
        <v>2530</v>
      </c>
      <c r="K1364" s="3" t="n">
        <v>45903</v>
      </c>
      <c r="L1364" s="3" t="n">
        <v>46198</v>
      </c>
      <c r="M1364" s="1" t="n">
        <v>1</v>
      </c>
      <c r="N1364" s="7" t="s">
        <v>230</v>
      </c>
      <c r="P1364" s="5" t="s">
        <v>26</v>
      </c>
    </row>
    <row r="1365" customFormat="false" ht="15" hidden="false" customHeight="true" outlineLevel="0" collapsed="false">
      <c r="A1365" s="1" t="s">
        <v>2515</v>
      </c>
      <c r="B1365" s="3" t="n">
        <v>46174</v>
      </c>
      <c r="C1365" s="1" t="s">
        <v>2516</v>
      </c>
      <c r="D1365" s="1" t="s">
        <v>4789</v>
      </c>
      <c r="E1365" s="8" t="s">
        <v>4790</v>
      </c>
      <c r="F1365" s="1" t="s">
        <v>4791</v>
      </c>
      <c r="G1365" s="1" t="s">
        <v>4792</v>
      </c>
      <c r="H1365" s="1" t="s">
        <v>185</v>
      </c>
      <c r="I1365" s="3" t="n">
        <v>41730</v>
      </c>
      <c r="J1365" s="1" t="s">
        <v>2530</v>
      </c>
      <c r="K1365" s="3" t="n">
        <v>45903</v>
      </c>
      <c r="L1365" s="3" t="n">
        <v>46198</v>
      </c>
      <c r="M1365" s="1" t="n">
        <v>1</v>
      </c>
      <c r="N1365" s="7" t="s">
        <v>230</v>
      </c>
      <c r="P1365" s="5" t="s">
        <v>26</v>
      </c>
    </row>
    <row r="1366" customFormat="false" ht="15" hidden="false" customHeight="true" outlineLevel="0" collapsed="false">
      <c r="A1366" s="1" t="s">
        <v>2515</v>
      </c>
      <c r="B1366" s="3" t="n">
        <v>46174</v>
      </c>
      <c r="C1366" s="1" t="s">
        <v>2516</v>
      </c>
      <c r="D1366" s="1" t="s">
        <v>4793</v>
      </c>
      <c r="E1366" s="8" t="s">
        <v>4794</v>
      </c>
      <c r="F1366" s="1" t="s">
        <v>4795</v>
      </c>
      <c r="G1366" s="1" t="s">
        <v>814</v>
      </c>
      <c r="H1366" s="1" t="s">
        <v>31</v>
      </c>
      <c r="I1366" s="3" t="n">
        <v>43984</v>
      </c>
      <c r="J1366" s="1" t="s">
        <v>2521</v>
      </c>
      <c r="K1366" s="3" t="n">
        <v>45903</v>
      </c>
      <c r="L1366" s="3" t="n">
        <v>46198</v>
      </c>
      <c r="M1366" s="1" t="n">
        <v>1</v>
      </c>
      <c r="N1366" s="7" t="s">
        <v>230</v>
      </c>
      <c r="P1366" s="6" t="s">
        <v>39</v>
      </c>
    </row>
    <row r="1367" customFormat="false" ht="15" hidden="false" customHeight="true" outlineLevel="0" collapsed="false">
      <c r="A1367" s="1" t="s">
        <v>2515</v>
      </c>
      <c r="B1367" s="3" t="n">
        <v>46174</v>
      </c>
      <c r="C1367" s="1" t="s">
        <v>2516</v>
      </c>
      <c r="D1367" s="1" t="s">
        <v>4796</v>
      </c>
      <c r="E1367" s="8" t="s">
        <v>4797</v>
      </c>
      <c r="F1367" s="1" t="s">
        <v>4798</v>
      </c>
      <c r="G1367" s="1" t="s">
        <v>814</v>
      </c>
      <c r="H1367" s="1" t="s">
        <v>22</v>
      </c>
      <c r="I1367" s="3" t="n">
        <v>43161</v>
      </c>
      <c r="J1367" s="1" t="s">
        <v>2521</v>
      </c>
      <c r="K1367" s="3" t="n">
        <v>45903</v>
      </c>
      <c r="L1367" s="3" t="n">
        <v>46198</v>
      </c>
      <c r="M1367" s="1" t="n">
        <v>1</v>
      </c>
      <c r="N1367" s="7" t="s">
        <v>230</v>
      </c>
      <c r="P1367" s="6" t="s">
        <v>39</v>
      </c>
    </row>
    <row r="1368" customFormat="false" ht="15" hidden="false" customHeight="true" outlineLevel="0" collapsed="false">
      <c r="A1368" s="1" t="s">
        <v>2515</v>
      </c>
      <c r="B1368" s="3" t="n">
        <v>46174</v>
      </c>
      <c r="C1368" s="1" t="s">
        <v>2516</v>
      </c>
      <c r="D1368" s="1" t="s">
        <v>4799</v>
      </c>
      <c r="E1368" s="8" t="s">
        <v>4800</v>
      </c>
      <c r="F1368" s="1" t="s">
        <v>4801</v>
      </c>
      <c r="G1368" s="1" t="s">
        <v>814</v>
      </c>
      <c r="H1368" s="1" t="s">
        <v>31</v>
      </c>
      <c r="I1368" s="3" t="n">
        <v>43972</v>
      </c>
      <c r="J1368" s="1" t="s">
        <v>2521</v>
      </c>
      <c r="K1368" s="3" t="n">
        <v>45903</v>
      </c>
      <c r="L1368" s="3" t="n">
        <v>46198</v>
      </c>
      <c r="M1368" s="1" t="n">
        <v>1</v>
      </c>
      <c r="N1368" s="7" t="s">
        <v>230</v>
      </c>
      <c r="P1368" s="5" t="s">
        <v>26</v>
      </c>
    </row>
    <row r="1369" customFormat="false" ht="15" hidden="false" customHeight="true" outlineLevel="0" collapsed="false">
      <c r="A1369" s="1" t="s">
        <v>2515</v>
      </c>
      <c r="B1369" s="3" t="n">
        <v>46174</v>
      </c>
      <c r="C1369" s="1" t="s">
        <v>2516</v>
      </c>
      <c r="D1369" s="1" t="s">
        <v>4802</v>
      </c>
      <c r="E1369" s="8" t="s">
        <v>4803</v>
      </c>
      <c r="F1369" s="1" t="s">
        <v>4804</v>
      </c>
      <c r="G1369" s="1" t="s">
        <v>4805</v>
      </c>
      <c r="H1369" s="1" t="s">
        <v>84</v>
      </c>
      <c r="I1369" s="3" t="n">
        <v>42977</v>
      </c>
      <c r="J1369" s="1" t="s">
        <v>2521</v>
      </c>
      <c r="K1369" s="3" t="n">
        <v>45903</v>
      </c>
      <c r="L1369" s="3" t="n">
        <v>46198</v>
      </c>
      <c r="M1369" s="1" t="n">
        <v>1</v>
      </c>
      <c r="N1369" s="7" t="s">
        <v>230</v>
      </c>
      <c r="P1369" s="5" t="s">
        <v>26</v>
      </c>
    </row>
    <row r="1370" customFormat="false" ht="15" hidden="false" customHeight="true" outlineLevel="0" collapsed="false">
      <c r="A1370" s="1" t="s">
        <v>2515</v>
      </c>
      <c r="B1370" s="3" t="n">
        <v>46174</v>
      </c>
      <c r="C1370" s="1" t="s">
        <v>2516</v>
      </c>
      <c r="D1370" s="1" t="s">
        <v>4806</v>
      </c>
      <c r="E1370" s="8" t="s">
        <v>4807</v>
      </c>
      <c r="F1370" s="1" t="s">
        <v>4553</v>
      </c>
      <c r="G1370" s="1" t="s">
        <v>4808</v>
      </c>
      <c r="H1370" s="1" t="s">
        <v>2539</v>
      </c>
      <c r="I1370" s="3" t="n">
        <v>40713</v>
      </c>
      <c r="J1370" s="1" t="s">
        <v>2526</v>
      </c>
      <c r="K1370" s="3" t="n">
        <v>45903</v>
      </c>
      <c r="L1370" s="3" t="n">
        <v>46198</v>
      </c>
      <c r="M1370" s="1" t="n">
        <v>1</v>
      </c>
      <c r="N1370" s="7" t="s">
        <v>230</v>
      </c>
      <c r="P1370" s="5" t="s">
        <v>26</v>
      </c>
    </row>
    <row r="1371" customFormat="false" ht="15" hidden="false" customHeight="true" outlineLevel="0" collapsed="false">
      <c r="A1371" s="1" t="s">
        <v>2515</v>
      </c>
      <c r="B1371" s="3" t="n">
        <v>46174</v>
      </c>
      <c r="C1371" s="1" t="s">
        <v>2516</v>
      </c>
      <c r="D1371" s="1" t="s">
        <v>4809</v>
      </c>
      <c r="E1371" s="8" t="s">
        <v>4810</v>
      </c>
      <c r="F1371" s="1" t="s">
        <v>4811</v>
      </c>
      <c r="G1371" s="1" t="s">
        <v>4812</v>
      </c>
      <c r="H1371" s="1" t="s">
        <v>2525</v>
      </c>
      <c r="I1371" s="3" t="n">
        <v>40033</v>
      </c>
      <c r="J1371" s="1" t="s">
        <v>2526</v>
      </c>
      <c r="K1371" s="3" t="n">
        <v>45903</v>
      </c>
      <c r="L1371" s="3" t="n">
        <v>46198</v>
      </c>
      <c r="M1371" s="1" t="n">
        <v>1</v>
      </c>
      <c r="N1371" s="7" t="s">
        <v>230</v>
      </c>
      <c r="P1371" s="5" t="s">
        <v>26</v>
      </c>
    </row>
    <row r="1372" customFormat="false" ht="15" hidden="false" customHeight="true" outlineLevel="0" collapsed="false">
      <c r="A1372" s="1" t="s">
        <v>2515</v>
      </c>
      <c r="B1372" s="3" t="n">
        <v>46174</v>
      </c>
      <c r="C1372" s="1" t="s">
        <v>2516</v>
      </c>
      <c r="D1372" s="1" t="s">
        <v>4813</v>
      </c>
      <c r="E1372" s="8" t="s">
        <v>4814</v>
      </c>
      <c r="F1372" s="1" t="s">
        <v>4815</v>
      </c>
      <c r="G1372" s="1" t="s">
        <v>802</v>
      </c>
      <c r="H1372" s="1" t="s">
        <v>2525</v>
      </c>
      <c r="I1372" s="3" t="n">
        <v>39933</v>
      </c>
      <c r="J1372" s="1" t="s">
        <v>2526</v>
      </c>
      <c r="K1372" s="3" t="n">
        <v>45903</v>
      </c>
      <c r="L1372" s="3" t="n">
        <v>46198</v>
      </c>
      <c r="M1372" s="1" t="n">
        <v>1</v>
      </c>
      <c r="N1372" s="7" t="s">
        <v>230</v>
      </c>
      <c r="P1372" s="5" t="s">
        <v>26</v>
      </c>
    </row>
    <row r="1373" customFormat="false" ht="15" hidden="false" customHeight="true" outlineLevel="0" collapsed="false">
      <c r="A1373" s="1" t="s">
        <v>2515</v>
      </c>
      <c r="B1373" s="3" t="n">
        <v>46174</v>
      </c>
      <c r="C1373" s="1" t="s">
        <v>2516</v>
      </c>
      <c r="D1373" s="1" t="s">
        <v>4816</v>
      </c>
      <c r="E1373" s="8" t="s">
        <v>4817</v>
      </c>
      <c r="F1373" s="1" t="s">
        <v>4818</v>
      </c>
      <c r="G1373" s="1" t="s">
        <v>4819</v>
      </c>
      <c r="H1373" s="1" t="s">
        <v>140</v>
      </c>
      <c r="I1373" s="3" t="n">
        <v>42245</v>
      </c>
      <c r="J1373" s="1" t="s">
        <v>2530</v>
      </c>
      <c r="K1373" s="3" t="n">
        <v>45903</v>
      </c>
      <c r="L1373" s="3" t="n">
        <v>46198</v>
      </c>
      <c r="M1373" s="1" t="n">
        <v>1</v>
      </c>
      <c r="N1373" s="7" t="s">
        <v>230</v>
      </c>
      <c r="P1373" s="5" t="s">
        <v>26</v>
      </c>
    </row>
    <row r="1374" customFormat="false" ht="15" hidden="false" customHeight="true" outlineLevel="0" collapsed="false">
      <c r="A1374" s="1" t="s">
        <v>2515</v>
      </c>
      <c r="B1374" s="3" t="n">
        <v>46174</v>
      </c>
      <c r="C1374" s="1" t="s">
        <v>2516</v>
      </c>
      <c r="D1374" s="1" t="s">
        <v>4820</v>
      </c>
      <c r="E1374" s="8" t="s">
        <v>4821</v>
      </c>
      <c r="F1374" s="1" t="s">
        <v>772</v>
      </c>
      <c r="G1374" s="1" t="s">
        <v>4822</v>
      </c>
      <c r="H1374" s="1" t="s">
        <v>2525</v>
      </c>
      <c r="I1374" s="3" t="n">
        <v>40103</v>
      </c>
      <c r="J1374" s="1" t="s">
        <v>2526</v>
      </c>
      <c r="K1374" s="3" t="n">
        <v>45903</v>
      </c>
      <c r="L1374" s="3" t="n">
        <v>46198</v>
      </c>
      <c r="M1374" s="1" t="n">
        <v>1</v>
      </c>
      <c r="N1374" s="7" t="s">
        <v>230</v>
      </c>
      <c r="P1374" s="5" t="s">
        <v>26</v>
      </c>
    </row>
    <row r="1375" customFormat="false" ht="15" hidden="false" customHeight="true" outlineLevel="0" collapsed="false">
      <c r="A1375" s="1" t="s">
        <v>2515</v>
      </c>
      <c r="B1375" s="3" t="n">
        <v>46174</v>
      </c>
      <c r="C1375" s="1" t="s">
        <v>2516</v>
      </c>
      <c r="D1375" s="1" t="s">
        <v>4823</v>
      </c>
      <c r="E1375" s="8" t="s">
        <v>4824</v>
      </c>
      <c r="F1375" s="1" t="s">
        <v>3285</v>
      </c>
      <c r="G1375" s="1" t="s">
        <v>4825</v>
      </c>
      <c r="H1375" s="1" t="s">
        <v>84</v>
      </c>
      <c r="I1375" s="3" t="n">
        <v>43004</v>
      </c>
      <c r="J1375" s="1" t="s">
        <v>2521</v>
      </c>
      <c r="K1375" s="3" t="n">
        <v>45903</v>
      </c>
      <c r="L1375" s="3" t="n">
        <v>46198</v>
      </c>
      <c r="M1375" s="1" t="n">
        <v>1</v>
      </c>
      <c r="N1375" s="7" t="s">
        <v>230</v>
      </c>
      <c r="P1375" s="5" t="s">
        <v>26</v>
      </c>
    </row>
    <row r="1376" customFormat="false" ht="15" hidden="false" customHeight="true" outlineLevel="0" collapsed="false">
      <c r="A1376" s="1" t="s">
        <v>2515</v>
      </c>
      <c r="B1376" s="3" t="n">
        <v>46174</v>
      </c>
      <c r="C1376" s="1" t="s">
        <v>2516</v>
      </c>
      <c r="D1376" s="1" t="s">
        <v>4826</v>
      </c>
      <c r="E1376" s="8" t="s">
        <v>4827</v>
      </c>
      <c r="F1376" s="1" t="s">
        <v>4828</v>
      </c>
      <c r="G1376" s="1" t="s">
        <v>4829</v>
      </c>
      <c r="H1376" s="1" t="s">
        <v>37</v>
      </c>
      <c r="I1376" s="3" t="n">
        <v>42213</v>
      </c>
      <c r="J1376" s="1" t="s">
        <v>2521</v>
      </c>
      <c r="K1376" s="3" t="n">
        <v>45915</v>
      </c>
      <c r="L1376" s="3" t="n">
        <v>46198</v>
      </c>
      <c r="M1376" s="1" t="n">
        <v>0.95</v>
      </c>
      <c r="N1376" s="7" t="s">
        <v>230</v>
      </c>
      <c r="P1376" s="5" t="s">
        <v>26</v>
      </c>
    </row>
    <row r="1377" customFormat="false" ht="15" hidden="false" customHeight="true" outlineLevel="0" collapsed="false">
      <c r="A1377" s="1" t="s">
        <v>2515</v>
      </c>
      <c r="B1377" s="3" t="n">
        <v>46174</v>
      </c>
      <c r="C1377" s="1" t="s">
        <v>2516</v>
      </c>
      <c r="D1377" s="1" t="s">
        <v>4830</v>
      </c>
      <c r="E1377" s="8" t="s">
        <v>4831</v>
      </c>
      <c r="F1377" s="1" t="s">
        <v>1695</v>
      </c>
      <c r="G1377" s="1" t="s">
        <v>4832</v>
      </c>
      <c r="H1377" s="1" t="s">
        <v>140</v>
      </c>
      <c r="I1377" s="3" t="n">
        <v>42262</v>
      </c>
      <c r="J1377" s="1" t="s">
        <v>2530</v>
      </c>
      <c r="K1377" s="3" t="n">
        <v>45903</v>
      </c>
      <c r="L1377" s="3" t="n">
        <v>46198</v>
      </c>
      <c r="M1377" s="1" t="n">
        <v>1</v>
      </c>
      <c r="N1377" s="7" t="s">
        <v>230</v>
      </c>
      <c r="P1377" s="5" t="s">
        <v>26</v>
      </c>
    </row>
    <row r="1378" customFormat="false" ht="15" hidden="false" customHeight="true" outlineLevel="0" collapsed="false">
      <c r="A1378" s="1" t="s">
        <v>2515</v>
      </c>
      <c r="B1378" s="3" t="n">
        <v>46174</v>
      </c>
      <c r="C1378" s="1" t="s">
        <v>2516</v>
      </c>
      <c r="D1378" s="1" t="s">
        <v>4833</v>
      </c>
      <c r="E1378" s="8" t="s">
        <v>4834</v>
      </c>
      <c r="F1378" s="1" t="s">
        <v>2818</v>
      </c>
      <c r="G1378" s="1" t="s">
        <v>773</v>
      </c>
      <c r="H1378" s="1" t="s">
        <v>31</v>
      </c>
      <c r="I1378" s="3" t="n">
        <v>44062</v>
      </c>
      <c r="J1378" s="1" t="s">
        <v>2521</v>
      </c>
      <c r="K1378" s="3" t="n">
        <v>45903</v>
      </c>
      <c r="L1378" s="3" t="n">
        <v>46198</v>
      </c>
      <c r="M1378" s="1" t="n">
        <v>1</v>
      </c>
      <c r="N1378" s="7" t="s">
        <v>230</v>
      </c>
      <c r="P1378" s="5" t="s">
        <v>26</v>
      </c>
    </row>
    <row r="1379" customFormat="false" ht="15" hidden="false" customHeight="true" outlineLevel="0" collapsed="false">
      <c r="A1379" s="1" t="s">
        <v>2515</v>
      </c>
      <c r="B1379" s="3" t="n">
        <v>46174</v>
      </c>
      <c r="C1379" s="1" t="s">
        <v>2516</v>
      </c>
      <c r="D1379" s="1" t="s">
        <v>4835</v>
      </c>
      <c r="E1379" s="8" t="s">
        <v>4836</v>
      </c>
      <c r="F1379" s="1" t="s">
        <v>4837</v>
      </c>
      <c r="G1379" s="1" t="s">
        <v>769</v>
      </c>
      <c r="H1379" s="1" t="s">
        <v>37</v>
      </c>
      <c r="I1379" s="3" t="n">
        <v>42613</v>
      </c>
      <c r="J1379" s="1" t="s">
        <v>2521</v>
      </c>
      <c r="K1379" s="3" t="n">
        <v>45903</v>
      </c>
      <c r="L1379" s="3" t="n">
        <v>46198</v>
      </c>
      <c r="M1379" s="1" t="n">
        <v>1</v>
      </c>
      <c r="N1379" s="7" t="s">
        <v>230</v>
      </c>
      <c r="P1379" s="5" t="s">
        <v>26</v>
      </c>
    </row>
    <row r="1380" customFormat="false" ht="15" hidden="false" customHeight="true" outlineLevel="0" collapsed="false">
      <c r="A1380" s="1" t="s">
        <v>2515</v>
      </c>
      <c r="B1380" s="3" t="n">
        <v>46174</v>
      </c>
      <c r="C1380" s="1" t="s">
        <v>2516</v>
      </c>
      <c r="D1380" s="1" t="s">
        <v>4838</v>
      </c>
      <c r="E1380" s="8" t="s">
        <v>4839</v>
      </c>
      <c r="F1380" s="1" t="s">
        <v>4840</v>
      </c>
      <c r="G1380" s="1" t="s">
        <v>4841</v>
      </c>
      <c r="H1380" s="1" t="s">
        <v>84</v>
      </c>
      <c r="I1380" s="3" t="n">
        <v>42913</v>
      </c>
      <c r="J1380" s="1" t="s">
        <v>2521</v>
      </c>
      <c r="K1380" s="3" t="n">
        <v>45903</v>
      </c>
      <c r="L1380" s="3" t="n">
        <v>46198</v>
      </c>
      <c r="M1380" s="1" t="n">
        <v>1</v>
      </c>
      <c r="N1380" s="7" t="s">
        <v>230</v>
      </c>
      <c r="P1380" s="5" t="s">
        <v>26</v>
      </c>
    </row>
    <row r="1381" customFormat="false" ht="15" hidden="false" customHeight="true" outlineLevel="0" collapsed="false">
      <c r="A1381" s="1" t="s">
        <v>2515</v>
      </c>
      <c r="B1381" s="3" t="n">
        <v>46174</v>
      </c>
      <c r="C1381" s="1" t="s">
        <v>2516</v>
      </c>
      <c r="D1381" s="1" t="s">
        <v>4842</v>
      </c>
      <c r="E1381" s="8" t="s">
        <v>4843</v>
      </c>
      <c r="F1381" s="1" t="s">
        <v>2726</v>
      </c>
      <c r="G1381" s="1" t="s">
        <v>4723</v>
      </c>
      <c r="H1381" s="1" t="s">
        <v>59</v>
      </c>
      <c r="I1381" s="3" t="n">
        <v>43729</v>
      </c>
      <c r="J1381" s="1" t="s">
        <v>2521</v>
      </c>
      <c r="K1381" s="3" t="n">
        <v>45903</v>
      </c>
      <c r="L1381" s="3" t="n">
        <v>46198</v>
      </c>
      <c r="M1381" s="1" t="n">
        <v>1</v>
      </c>
      <c r="N1381" s="7" t="s">
        <v>230</v>
      </c>
      <c r="P1381" s="6" t="s">
        <v>39</v>
      </c>
    </row>
    <row r="1382" customFormat="false" ht="15" hidden="false" customHeight="true" outlineLevel="0" collapsed="false">
      <c r="A1382" s="1" t="s">
        <v>2515</v>
      </c>
      <c r="B1382" s="3" t="n">
        <v>46174</v>
      </c>
      <c r="C1382" s="1" t="s">
        <v>2516</v>
      </c>
      <c r="D1382" s="1" t="s">
        <v>4844</v>
      </c>
      <c r="E1382" s="8" t="s">
        <v>4845</v>
      </c>
      <c r="F1382" s="1" t="s">
        <v>4846</v>
      </c>
      <c r="G1382" s="1" t="s">
        <v>4847</v>
      </c>
      <c r="H1382" s="1" t="s">
        <v>59</v>
      </c>
      <c r="I1382" s="3" t="n">
        <v>43564</v>
      </c>
      <c r="J1382" s="1" t="s">
        <v>2521</v>
      </c>
      <c r="K1382" s="3" t="n">
        <v>45903</v>
      </c>
      <c r="L1382" s="3" t="n">
        <v>46198</v>
      </c>
      <c r="M1382" s="1" t="n">
        <v>1</v>
      </c>
      <c r="N1382" s="7" t="s">
        <v>230</v>
      </c>
      <c r="P1382" s="5" t="s">
        <v>26</v>
      </c>
    </row>
    <row r="1383" customFormat="false" ht="15" hidden="false" customHeight="true" outlineLevel="0" collapsed="false">
      <c r="A1383" s="1" t="s">
        <v>2515</v>
      </c>
      <c r="B1383" s="3" t="n">
        <v>46174</v>
      </c>
      <c r="C1383" s="1" t="s">
        <v>2516</v>
      </c>
      <c r="D1383" s="1" t="s">
        <v>4848</v>
      </c>
      <c r="E1383" s="8" t="s">
        <v>4849</v>
      </c>
      <c r="F1383" s="1" t="s">
        <v>4850</v>
      </c>
      <c r="G1383" s="1" t="s">
        <v>4851</v>
      </c>
      <c r="H1383" s="1" t="s">
        <v>185</v>
      </c>
      <c r="I1383" s="3" t="n">
        <v>41683</v>
      </c>
      <c r="J1383" s="1" t="s">
        <v>2530</v>
      </c>
      <c r="K1383" s="3" t="n">
        <v>45903</v>
      </c>
      <c r="L1383" s="3" t="n">
        <v>46198</v>
      </c>
      <c r="M1383" s="1" t="n">
        <v>1</v>
      </c>
      <c r="N1383" s="7" t="s">
        <v>230</v>
      </c>
      <c r="P1383" s="5" t="s">
        <v>26</v>
      </c>
    </row>
    <row r="1384" customFormat="false" ht="15" hidden="false" customHeight="true" outlineLevel="0" collapsed="false">
      <c r="A1384" s="1" t="s">
        <v>2515</v>
      </c>
      <c r="B1384" s="3" t="n">
        <v>46174</v>
      </c>
      <c r="C1384" s="1" t="s">
        <v>2516</v>
      </c>
      <c r="D1384" s="1" t="s">
        <v>4852</v>
      </c>
      <c r="E1384" s="8" t="s">
        <v>4853</v>
      </c>
      <c r="F1384" s="1" t="s">
        <v>850</v>
      </c>
      <c r="G1384" s="1" t="s">
        <v>4854</v>
      </c>
      <c r="H1384" s="1" t="s">
        <v>31</v>
      </c>
      <c r="I1384" s="3" t="n">
        <v>44035</v>
      </c>
      <c r="J1384" s="1" t="s">
        <v>2521</v>
      </c>
      <c r="K1384" s="3" t="n">
        <v>45903</v>
      </c>
      <c r="L1384" s="3" t="n">
        <v>46037</v>
      </c>
      <c r="M1384" s="1" t="n">
        <v>0.45</v>
      </c>
      <c r="N1384" s="7" t="s">
        <v>230</v>
      </c>
      <c r="P1384" s="6" t="s">
        <v>39</v>
      </c>
    </row>
    <row r="1385" customFormat="false" ht="15" hidden="false" customHeight="true" outlineLevel="0" collapsed="false">
      <c r="A1385" s="1" t="s">
        <v>2515</v>
      </c>
      <c r="B1385" s="3" t="n">
        <v>46174</v>
      </c>
      <c r="C1385" s="1" t="s">
        <v>2516</v>
      </c>
      <c r="D1385" s="1" t="s">
        <v>4855</v>
      </c>
      <c r="E1385" s="8" t="s">
        <v>4856</v>
      </c>
      <c r="F1385" s="1" t="s">
        <v>3958</v>
      </c>
      <c r="G1385" s="1" t="s">
        <v>4857</v>
      </c>
      <c r="H1385" s="1" t="s">
        <v>2539</v>
      </c>
      <c r="I1385" s="3" t="n">
        <v>40713</v>
      </c>
      <c r="J1385" s="1" t="s">
        <v>2526</v>
      </c>
      <c r="K1385" s="3" t="n">
        <v>45903</v>
      </c>
      <c r="L1385" s="3" t="n">
        <v>46198</v>
      </c>
      <c r="M1385" s="1" t="n">
        <v>1</v>
      </c>
      <c r="N1385" s="7" t="s">
        <v>230</v>
      </c>
      <c r="P1385" s="5" t="s">
        <v>26</v>
      </c>
    </row>
    <row r="1386" customFormat="false" ht="15" hidden="false" customHeight="true" outlineLevel="0" collapsed="false">
      <c r="A1386" s="1" t="s">
        <v>2515</v>
      </c>
      <c r="B1386" s="3" t="n">
        <v>46174</v>
      </c>
      <c r="C1386" s="1" t="s">
        <v>2516</v>
      </c>
      <c r="D1386" s="1" t="s">
        <v>4858</v>
      </c>
      <c r="E1386" s="9" t="s">
        <v>4859</v>
      </c>
      <c r="F1386" s="1" t="s">
        <v>4264</v>
      </c>
      <c r="G1386" s="1" t="s">
        <v>4857</v>
      </c>
      <c r="H1386" s="1" t="s">
        <v>84</v>
      </c>
      <c r="I1386" s="3" t="n">
        <v>43061</v>
      </c>
      <c r="J1386" s="1" t="s">
        <v>2521</v>
      </c>
      <c r="K1386" s="3" t="n">
        <v>45903</v>
      </c>
      <c r="L1386" s="3" t="n">
        <v>46198</v>
      </c>
      <c r="M1386" s="1" t="n">
        <v>1</v>
      </c>
      <c r="N1386" s="7" t="s">
        <v>230</v>
      </c>
      <c r="P1386" s="5" t="s">
        <v>26</v>
      </c>
    </row>
    <row r="1387" customFormat="false" ht="15" hidden="false" customHeight="true" outlineLevel="0" collapsed="false">
      <c r="A1387" s="1" t="s">
        <v>2515</v>
      </c>
      <c r="B1387" s="3" t="n">
        <v>46174</v>
      </c>
      <c r="C1387" s="1" t="s">
        <v>2516</v>
      </c>
      <c r="D1387" s="1" t="s">
        <v>4860</v>
      </c>
      <c r="E1387" s="8" t="s">
        <v>4861</v>
      </c>
      <c r="F1387" s="1" t="s">
        <v>3843</v>
      </c>
      <c r="G1387" s="1" t="s">
        <v>4862</v>
      </c>
      <c r="H1387" s="1" t="s">
        <v>140</v>
      </c>
      <c r="I1387" s="3" t="n">
        <v>42102</v>
      </c>
      <c r="J1387" s="1" t="s">
        <v>2530</v>
      </c>
      <c r="K1387" s="3" t="n">
        <v>45903</v>
      </c>
      <c r="L1387" s="3" t="n">
        <v>46198</v>
      </c>
      <c r="M1387" s="1" t="n">
        <v>1</v>
      </c>
      <c r="N1387" s="7" t="s">
        <v>230</v>
      </c>
      <c r="P1387" s="5" t="s">
        <v>26</v>
      </c>
    </row>
    <row r="1388" customFormat="false" ht="15" hidden="false" customHeight="true" outlineLevel="0" collapsed="false">
      <c r="A1388" s="1" t="s">
        <v>2515</v>
      </c>
      <c r="B1388" s="3" t="n">
        <v>46174</v>
      </c>
      <c r="C1388" s="1" t="s">
        <v>2516</v>
      </c>
      <c r="D1388" s="1" t="s">
        <v>4863</v>
      </c>
      <c r="E1388" s="8" t="s">
        <v>4864</v>
      </c>
      <c r="F1388" s="1" t="s">
        <v>4865</v>
      </c>
      <c r="G1388" s="1" t="s">
        <v>4866</v>
      </c>
      <c r="H1388" s="1" t="s">
        <v>2555</v>
      </c>
      <c r="I1388" s="3" t="n">
        <v>39678</v>
      </c>
      <c r="J1388" s="1" t="s">
        <v>2526</v>
      </c>
      <c r="K1388" s="3" t="n">
        <v>45903</v>
      </c>
      <c r="L1388" s="3" t="n">
        <v>46198</v>
      </c>
      <c r="M1388" s="1" t="n">
        <v>1</v>
      </c>
      <c r="N1388" s="7" t="s">
        <v>230</v>
      </c>
      <c r="P1388" s="5" t="s">
        <v>26</v>
      </c>
    </row>
    <row r="1389" customFormat="false" ht="15" hidden="false" customHeight="true" outlineLevel="0" collapsed="false">
      <c r="A1389" s="1" t="s">
        <v>2515</v>
      </c>
      <c r="B1389" s="3" t="n">
        <v>46174</v>
      </c>
      <c r="C1389" s="1" t="s">
        <v>2516</v>
      </c>
      <c r="D1389" s="1" t="s">
        <v>4867</v>
      </c>
      <c r="E1389" s="8" t="s">
        <v>4868</v>
      </c>
      <c r="F1389" s="1" t="s">
        <v>2307</v>
      </c>
      <c r="G1389" s="1" t="s">
        <v>749</v>
      </c>
      <c r="H1389" s="1" t="s">
        <v>140</v>
      </c>
      <c r="I1389" s="3" t="n">
        <v>42082</v>
      </c>
      <c r="J1389" s="1" t="s">
        <v>2530</v>
      </c>
      <c r="K1389" s="3" t="n">
        <v>45903</v>
      </c>
      <c r="L1389" s="3" t="n">
        <v>46198</v>
      </c>
      <c r="M1389" s="1" t="n">
        <v>1</v>
      </c>
      <c r="N1389" s="7" t="s">
        <v>230</v>
      </c>
      <c r="P1389" s="6" t="s">
        <v>39</v>
      </c>
    </row>
    <row r="1390" customFormat="false" ht="15" hidden="false" customHeight="true" outlineLevel="0" collapsed="false">
      <c r="A1390" s="1" t="s">
        <v>2515</v>
      </c>
      <c r="B1390" s="3" t="n">
        <v>46174</v>
      </c>
      <c r="C1390" s="1" t="s">
        <v>2516</v>
      </c>
      <c r="D1390" s="1" t="s">
        <v>4869</v>
      </c>
      <c r="E1390" s="8" t="s">
        <v>4870</v>
      </c>
      <c r="F1390" s="1" t="s">
        <v>242</v>
      </c>
      <c r="G1390" s="1" t="s">
        <v>749</v>
      </c>
      <c r="H1390" s="1" t="s">
        <v>37</v>
      </c>
      <c r="I1390" s="3" t="n">
        <v>42340</v>
      </c>
      <c r="J1390" s="1" t="s">
        <v>2521</v>
      </c>
      <c r="K1390" s="3" t="n">
        <v>45903</v>
      </c>
      <c r="L1390" s="3" t="n">
        <v>46198</v>
      </c>
      <c r="M1390" s="1" t="n">
        <v>1</v>
      </c>
      <c r="N1390" s="7" t="s">
        <v>230</v>
      </c>
      <c r="P1390" s="6" t="s">
        <v>39</v>
      </c>
    </row>
    <row r="1391" customFormat="false" ht="15" hidden="false" customHeight="true" outlineLevel="0" collapsed="false">
      <c r="A1391" s="1" t="s">
        <v>2515</v>
      </c>
      <c r="B1391" s="3" t="n">
        <v>46174</v>
      </c>
      <c r="C1391" s="1" t="s">
        <v>2516</v>
      </c>
      <c r="D1391" s="1" t="s">
        <v>4871</v>
      </c>
      <c r="E1391" s="8" t="s">
        <v>4872</v>
      </c>
      <c r="F1391" s="1" t="s">
        <v>3772</v>
      </c>
      <c r="G1391" s="1" t="s">
        <v>749</v>
      </c>
      <c r="H1391" s="1" t="s">
        <v>59</v>
      </c>
      <c r="I1391" s="3" t="n">
        <v>43496</v>
      </c>
      <c r="J1391" s="1" t="s">
        <v>2521</v>
      </c>
      <c r="K1391" s="3" t="n">
        <v>45903</v>
      </c>
      <c r="L1391" s="3" t="n">
        <v>46198</v>
      </c>
      <c r="M1391" s="1" t="n">
        <v>1</v>
      </c>
      <c r="N1391" s="7" t="s">
        <v>230</v>
      </c>
      <c r="P1391" s="6" t="s">
        <v>39</v>
      </c>
    </row>
    <row r="1392" customFormat="false" ht="15" hidden="false" customHeight="true" outlineLevel="0" collapsed="false">
      <c r="A1392" s="1" t="s">
        <v>2515</v>
      </c>
      <c r="B1392" s="3" t="n">
        <v>46174</v>
      </c>
      <c r="C1392" s="1" t="s">
        <v>2516</v>
      </c>
      <c r="D1392" s="1" t="s">
        <v>4873</v>
      </c>
      <c r="E1392" s="8" t="s">
        <v>4874</v>
      </c>
      <c r="F1392" s="1" t="s">
        <v>4875</v>
      </c>
      <c r="G1392" s="1" t="s">
        <v>749</v>
      </c>
      <c r="H1392" s="1" t="s">
        <v>185</v>
      </c>
      <c r="I1392" s="3" t="n">
        <v>41641</v>
      </c>
      <c r="J1392" s="1" t="s">
        <v>2530</v>
      </c>
      <c r="K1392" s="3" t="n">
        <v>45903</v>
      </c>
      <c r="L1392" s="3" t="n">
        <v>46198</v>
      </c>
      <c r="M1392" s="1" t="n">
        <v>1</v>
      </c>
      <c r="N1392" s="7" t="s">
        <v>230</v>
      </c>
      <c r="P1392" s="5" t="s">
        <v>26</v>
      </c>
    </row>
    <row r="1393" customFormat="false" ht="15" hidden="false" customHeight="true" outlineLevel="0" collapsed="false">
      <c r="A1393" s="1" t="s">
        <v>2515</v>
      </c>
      <c r="B1393" s="3" t="n">
        <v>46174</v>
      </c>
      <c r="C1393" s="1" t="s">
        <v>2516</v>
      </c>
      <c r="D1393" s="1" t="s">
        <v>4876</v>
      </c>
      <c r="E1393" s="8" t="s">
        <v>4877</v>
      </c>
      <c r="F1393" s="1" t="s">
        <v>1343</v>
      </c>
      <c r="G1393" s="1" t="s">
        <v>4878</v>
      </c>
      <c r="H1393" s="1" t="s">
        <v>128</v>
      </c>
      <c r="I1393" s="3" t="n">
        <v>41524</v>
      </c>
      <c r="J1393" s="1" t="s">
        <v>2530</v>
      </c>
      <c r="K1393" s="3" t="n">
        <v>45903</v>
      </c>
      <c r="L1393" s="3" t="n">
        <v>46198</v>
      </c>
      <c r="M1393" s="1" t="n">
        <v>1</v>
      </c>
      <c r="N1393" s="7" t="s">
        <v>230</v>
      </c>
      <c r="P1393" s="6" t="s">
        <v>39</v>
      </c>
    </row>
    <row r="1394" customFormat="false" ht="15" hidden="false" customHeight="true" outlineLevel="0" collapsed="false">
      <c r="A1394" s="1" t="s">
        <v>2515</v>
      </c>
      <c r="B1394" s="3" t="n">
        <v>46174</v>
      </c>
      <c r="C1394" s="1" t="s">
        <v>2516</v>
      </c>
      <c r="D1394" s="1" t="s">
        <v>4879</v>
      </c>
      <c r="E1394" s="8" t="s">
        <v>4880</v>
      </c>
      <c r="F1394" s="1" t="s">
        <v>4791</v>
      </c>
      <c r="G1394" s="1" t="s">
        <v>4881</v>
      </c>
      <c r="H1394" s="1" t="s">
        <v>44</v>
      </c>
      <c r="I1394" s="3" t="n">
        <v>41079</v>
      </c>
      <c r="J1394" s="1" t="s">
        <v>2526</v>
      </c>
      <c r="K1394" s="3" t="n">
        <v>45903</v>
      </c>
      <c r="L1394" s="3" t="n">
        <v>46198</v>
      </c>
      <c r="M1394" s="1" t="n">
        <v>1</v>
      </c>
      <c r="N1394" s="7" t="s">
        <v>230</v>
      </c>
      <c r="P1394" s="5" t="s">
        <v>26</v>
      </c>
    </row>
    <row r="1395" customFormat="false" ht="15" hidden="false" customHeight="true" outlineLevel="0" collapsed="false">
      <c r="A1395" s="1" t="s">
        <v>2515</v>
      </c>
      <c r="B1395" s="3" t="n">
        <v>46174</v>
      </c>
      <c r="C1395" s="1" t="s">
        <v>2516</v>
      </c>
      <c r="D1395" s="1" t="s">
        <v>4882</v>
      </c>
      <c r="E1395" s="8" t="s">
        <v>4883</v>
      </c>
      <c r="F1395" s="1" t="s">
        <v>4884</v>
      </c>
      <c r="G1395" s="1" t="s">
        <v>4885</v>
      </c>
      <c r="H1395" s="1" t="s">
        <v>84</v>
      </c>
      <c r="I1395" s="3" t="n">
        <v>42921</v>
      </c>
      <c r="J1395" s="1" t="s">
        <v>2521</v>
      </c>
      <c r="K1395" s="3" t="n">
        <v>45903</v>
      </c>
      <c r="L1395" s="3" t="n">
        <v>46198</v>
      </c>
      <c r="M1395" s="1" t="n">
        <v>1</v>
      </c>
      <c r="N1395" s="7" t="s">
        <v>230</v>
      </c>
      <c r="P1395" s="5" t="s">
        <v>26</v>
      </c>
    </row>
    <row r="1396" customFormat="false" ht="15" hidden="false" customHeight="true" outlineLevel="0" collapsed="false">
      <c r="A1396" s="1" t="s">
        <v>2515</v>
      </c>
      <c r="B1396" s="3" t="n">
        <v>46174</v>
      </c>
      <c r="C1396" s="1" t="s">
        <v>2516</v>
      </c>
      <c r="D1396" s="1" t="s">
        <v>4886</v>
      </c>
      <c r="E1396" s="8" t="s">
        <v>4887</v>
      </c>
      <c r="F1396" s="1" t="s">
        <v>4888</v>
      </c>
      <c r="G1396" s="1" t="s">
        <v>4889</v>
      </c>
      <c r="H1396" s="1" t="s">
        <v>140</v>
      </c>
      <c r="I1396" s="3" t="n">
        <v>42089</v>
      </c>
      <c r="J1396" s="1" t="s">
        <v>2530</v>
      </c>
      <c r="K1396" s="3" t="n">
        <v>45903</v>
      </c>
      <c r="L1396" s="3" t="n">
        <v>46198</v>
      </c>
      <c r="M1396" s="1" t="n">
        <v>1</v>
      </c>
      <c r="N1396" s="7" t="s">
        <v>230</v>
      </c>
      <c r="P1396" s="5" t="s">
        <v>26</v>
      </c>
    </row>
    <row r="1397" customFormat="false" ht="15" hidden="false" customHeight="true" outlineLevel="0" collapsed="false">
      <c r="A1397" s="1" t="s">
        <v>2515</v>
      </c>
      <c r="B1397" s="3" t="n">
        <v>46174</v>
      </c>
      <c r="C1397" s="1" t="s">
        <v>2516</v>
      </c>
      <c r="D1397" s="1" t="s">
        <v>4890</v>
      </c>
      <c r="E1397" s="8" t="s">
        <v>4891</v>
      </c>
      <c r="F1397" s="1" t="s">
        <v>1654</v>
      </c>
      <c r="G1397" s="1" t="s">
        <v>4892</v>
      </c>
      <c r="H1397" s="1" t="s">
        <v>31</v>
      </c>
      <c r="I1397" s="3" t="n">
        <v>43861</v>
      </c>
      <c r="J1397" s="1" t="s">
        <v>2521</v>
      </c>
      <c r="K1397" s="3" t="n">
        <v>45903</v>
      </c>
      <c r="L1397" s="3" t="n">
        <v>46198</v>
      </c>
      <c r="M1397" s="1" t="n">
        <v>1</v>
      </c>
      <c r="N1397" s="7" t="s">
        <v>230</v>
      </c>
      <c r="P1397" s="5" t="s">
        <v>26</v>
      </c>
    </row>
    <row r="1398" customFormat="false" ht="15" hidden="false" customHeight="true" outlineLevel="0" collapsed="false">
      <c r="A1398" s="1" t="s">
        <v>2515</v>
      </c>
      <c r="B1398" s="3" t="n">
        <v>46174</v>
      </c>
      <c r="C1398" s="1" t="s">
        <v>2516</v>
      </c>
      <c r="D1398" s="1" t="s">
        <v>4893</v>
      </c>
      <c r="E1398" s="8" t="s">
        <v>4894</v>
      </c>
      <c r="F1398" s="1" t="s">
        <v>4791</v>
      </c>
      <c r="G1398" s="1" t="s">
        <v>4895</v>
      </c>
      <c r="H1398" s="1" t="s">
        <v>2525</v>
      </c>
      <c r="I1398" s="3" t="n">
        <v>40099</v>
      </c>
      <c r="J1398" s="1" t="s">
        <v>2526</v>
      </c>
      <c r="K1398" s="3" t="n">
        <v>45903</v>
      </c>
      <c r="L1398" s="3" t="n">
        <v>46198</v>
      </c>
      <c r="M1398" s="1" t="n">
        <v>1</v>
      </c>
      <c r="N1398" s="7" t="s">
        <v>230</v>
      </c>
      <c r="P1398" s="5" t="s">
        <v>26</v>
      </c>
    </row>
    <row r="1399" customFormat="false" ht="15" hidden="false" customHeight="true" outlineLevel="0" collapsed="false">
      <c r="A1399" s="1" t="s">
        <v>2515</v>
      </c>
      <c r="B1399" s="3" t="n">
        <v>46174</v>
      </c>
      <c r="C1399" s="1" t="s">
        <v>2516</v>
      </c>
      <c r="D1399" s="1" t="s">
        <v>4896</v>
      </c>
      <c r="E1399" s="8" t="s">
        <v>4897</v>
      </c>
      <c r="F1399" s="1" t="s">
        <v>1877</v>
      </c>
      <c r="G1399" s="1" t="s">
        <v>4898</v>
      </c>
      <c r="H1399" s="1" t="s">
        <v>2525</v>
      </c>
      <c r="I1399" s="3" t="n">
        <v>39791</v>
      </c>
      <c r="J1399" s="1" t="s">
        <v>2526</v>
      </c>
      <c r="K1399" s="3" t="n">
        <v>45903</v>
      </c>
      <c r="L1399" s="3" t="n">
        <v>46083</v>
      </c>
      <c r="M1399" s="1" t="n">
        <v>0.6</v>
      </c>
      <c r="N1399" s="7" t="s">
        <v>230</v>
      </c>
      <c r="P1399" s="5" t="s">
        <v>26</v>
      </c>
    </row>
    <row r="1400" customFormat="false" ht="15" hidden="false" customHeight="true" outlineLevel="0" collapsed="false">
      <c r="A1400" s="1" t="s">
        <v>2515</v>
      </c>
      <c r="B1400" s="3" t="n">
        <v>46174</v>
      </c>
      <c r="C1400" s="1" t="s">
        <v>2516</v>
      </c>
      <c r="D1400" s="1" t="s">
        <v>4899</v>
      </c>
      <c r="E1400" s="8" t="s">
        <v>4900</v>
      </c>
      <c r="F1400" s="1" t="s">
        <v>233</v>
      </c>
      <c r="G1400" s="1" t="s">
        <v>4901</v>
      </c>
      <c r="H1400" s="1" t="s">
        <v>59</v>
      </c>
      <c r="I1400" s="3" t="n">
        <v>43672</v>
      </c>
      <c r="J1400" s="1" t="s">
        <v>2521</v>
      </c>
      <c r="K1400" s="3" t="n">
        <v>45903</v>
      </c>
      <c r="L1400" s="3" t="n">
        <v>46198</v>
      </c>
      <c r="M1400" s="1" t="n">
        <v>1</v>
      </c>
      <c r="N1400" s="7" t="s">
        <v>230</v>
      </c>
      <c r="P1400" s="5" t="s">
        <v>26</v>
      </c>
    </row>
    <row r="1401" customFormat="false" ht="15" hidden="false" customHeight="true" outlineLevel="0" collapsed="false">
      <c r="A1401" s="1" t="s">
        <v>2515</v>
      </c>
      <c r="B1401" s="3" t="n">
        <v>46174</v>
      </c>
      <c r="C1401" s="1" t="s">
        <v>2516</v>
      </c>
      <c r="D1401" s="1" t="s">
        <v>4902</v>
      </c>
      <c r="E1401" s="8" t="s">
        <v>4903</v>
      </c>
      <c r="F1401" s="1" t="s">
        <v>1766</v>
      </c>
      <c r="G1401" s="1" t="s">
        <v>4904</v>
      </c>
      <c r="H1401" s="1" t="s">
        <v>37</v>
      </c>
      <c r="I1401" s="3" t="n">
        <v>42440</v>
      </c>
      <c r="J1401" s="1" t="s">
        <v>2521</v>
      </c>
      <c r="K1401" s="3" t="n">
        <v>45903</v>
      </c>
      <c r="L1401" s="3" t="n">
        <v>46198</v>
      </c>
      <c r="M1401" s="1" t="n">
        <v>1</v>
      </c>
      <c r="N1401" s="7" t="s">
        <v>230</v>
      </c>
      <c r="P1401" s="5" t="s">
        <v>26</v>
      </c>
    </row>
    <row r="1402" customFormat="false" ht="15" hidden="false" customHeight="true" outlineLevel="0" collapsed="false">
      <c r="A1402" s="1" t="s">
        <v>2515</v>
      </c>
      <c r="B1402" s="3" t="n">
        <v>46174</v>
      </c>
      <c r="C1402" s="1" t="s">
        <v>2516</v>
      </c>
      <c r="D1402" s="1" t="s">
        <v>4905</v>
      </c>
      <c r="E1402" s="8" t="s">
        <v>4906</v>
      </c>
      <c r="F1402" s="1" t="s">
        <v>1766</v>
      </c>
      <c r="G1402" s="1" t="s">
        <v>4907</v>
      </c>
      <c r="H1402" s="1" t="s">
        <v>2525</v>
      </c>
      <c r="I1402" s="3" t="n">
        <v>39879</v>
      </c>
      <c r="J1402" s="1" t="s">
        <v>2526</v>
      </c>
      <c r="K1402" s="3" t="n">
        <v>45903</v>
      </c>
      <c r="L1402" s="3" t="n">
        <v>46198</v>
      </c>
      <c r="M1402" s="1" t="n">
        <v>1</v>
      </c>
      <c r="N1402" s="7" t="s">
        <v>230</v>
      </c>
      <c r="P1402" s="5" t="s">
        <v>26</v>
      </c>
    </row>
    <row r="1403" customFormat="false" ht="15" hidden="false" customHeight="true" outlineLevel="0" collapsed="false">
      <c r="A1403" s="1" t="s">
        <v>2515</v>
      </c>
      <c r="B1403" s="3" t="n">
        <v>46174</v>
      </c>
      <c r="C1403" s="1" t="s">
        <v>2516</v>
      </c>
      <c r="D1403" s="1" t="s">
        <v>4908</v>
      </c>
      <c r="E1403" s="8" t="s">
        <v>4909</v>
      </c>
      <c r="F1403" s="1" t="s">
        <v>748</v>
      </c>
      <c r="G1403" s="1" t="s">
        <v>4910</v>
      </c>
      <c r="H1403" s="1" t="s">
        <v>2571</v>
      </c>
      <c r="I1403" s="3" t="n">
        <v>40309</v>
      </c>
      <c r="J1403" s="1" t="s">
        <v>2526</v>
      </c>
      <c r="K1403" s="3" t="n">
        <v>45903</v>
      </c>
      <c r="L1403" s="3" t="n">
        <v>46198</v>
      </c>
      <c r="M1403" s="1" t="n">
        <v>1</v>
      </c>
      <c r="N1403" s="7" t="s">
        <v>230</v>
      </c>
      <c r="P1403" s="6" t="s">
        <v>39</v>
      </c>
    </row>
    <row r="1404" customFormat="false" ht="15" hidden="false" customHeight="true" outlineLevel="0" collapsed="false">
      <c r="A1404" s="1" t="s">
        <v>2515</v>
      </c>
      <c r="B1404" s="3" t="n">
        <v>46174</v>
      </c>
      <c r="C1404" s="1" t="s">
        <v>2516</v>
      </c>
      <c r="D1404" s="1" t="s">
        <v>4911</v>
      </c>
      <c r="E1404" s="8" t="s">
        <v>4912</v>
      </c>
      <c r="F1404" s="1" t="s">
        <v>4913</v>
      </c>
      <c r="G1404" s="1" t="s">
        <v>4914</v>
      </c>
      <c r="H1404" s="1" t="s">
        <v>185</v>
      </c>
      <c r="I1404" s="3" t="n">
        <v>41834</v>
      </c>
      <c r="J1404" s="1" t="s">
        <v>2530</v>
      </c>
      <c r="K1404" s="3" t="n">
        <v>45903</v>
      </c>
      <c r="L1404" s="3" t="n">
        <v>46198</v>
      </c>
      <c r="M1404" s="1" t="n">
        <v>1</v>
      </c>
      <c r="N1404" s="7" t="s">
        <v>230</v>
      </c>
      <c r="P1404" s="6" t="s">
        <v>39</v>
      </c>
    </row>
    <row r="1405" customFormat="false" ht="15" hidden="false" customHeight="true" outlineLevel="0" collapsed="false">
      <c r="A1405" s="1" t="s">
        <v>2515</v>
      </c>
      <c r="B1405" s="3" t="n">
        <v>46174</v>
      </c>
      <c r="C1405" s="1" t="s">
        <v>2516</v>
      </c>
      <c r="D1405" s="1" t="s">
        <v>4915</v>
      </c>
      <c r="E1405" s="8" t="s">
        <v>4916</v>
      </c>
      <c r="F1405" s="1" t="s">
        <v>124</v>
      </c>
      <c r="G1405" s="1" t="s">
        <v>4917</v>
      </c>
      <c r="H1405" s="1" t="s">
        <v>59</v>
      </c>
      <c r="I1405" s="3" t="n">
        <v>43666</v>
      </c>
      <c r="J1405" s="1" t="s">
        <v>2521</v>
      </c>
      <c r="K1405" s="3" t="n">
        <v>45903</v>
      </c>
      <c r="L1405" s="3" t="n">
        <v>46198</v>
      </c>
      <c r="M1405" s="1" t="n">
        <v>1</v>
      </c>
      <c r="N1405" s="7" t="s">
        <v>230</v>
      </c>
      <c r="P1405" s="6" t="s">
        <v>39</v>
      </c>
    </row>
    <row r="1406" customFormat="false" ht="15" hidden="false" customHeight="true" outlineLevel="0" collapsed="false">
      <c r="A1406" s="1" t="s">
        <v>2515</v>
      </c>
      <c r="B1406" s="3" t="n">
        <v>46174</v>
      </c>
      <c r="C1406" s="1" t="s">
        <v>2516</v>
      </c>
      <c r="D1406" s="1" t="s">
        <v>4918</v>
      </c>
      <c r="E1406" s="8" t="s">
        <v>4919</v>
      </c>
      <c r="F1406" s="1" t="s">
        <v>4920</v>
      </c>
      <c r="G1406" s="1" t="s">
        <v>4921</v>
      </c>
      <c r="H1406" s="1" t="s">
        <v>140</v>
      </c>
      <c r="I1406" s="3" t="n">
        <v>42320</v>
      </c>
      <c r="J1406" s="1" t="s">
        <v>2530</v>
      </c>
      <c r="K1406" s="3" t="n">
        <v>45903</v>
      </c>
      <c r="L1406" s="3" t="n">
        <v>46198</v>
      </c>
      <c r="M1406" s="1" t="n">
        <v>1</v>
      </c>
      <c r="N1406" s="7" t="s">
        <v>230</v>
      </c>
      <c r="P1406" s="6" t="s">
        <v>39</v>
      </c>
    </row>
    <row r="1407" customFormat="false" ht="15" hidden="false" customHeight="true" outlineLevel="0" collapsed="false">
      <c r="A1407" s="1" t="s">
        <v>2515</v>
      </c>
      <c r="B1407" s="3" t="n">
        <v>46174</v>
      </c>
      <c r="C1407" s="1" t="s">
        <v>2516</v>
      </c>
      <c r="D1407" s="1" t="s">
        <v>4922</v>
      </c>
      <c r="E1407" s="8" t="s">
        <v>4923</v>
      </c>
      <c r="F1407" s="1" t="s">
        <v>4924</v>
      </c>
      <c r="G1407" s="1" t="s">
        <v>4921</v>
      </c>
      <c r="H1407" s="1" t="s">
        <v>44</v>
      </c>
      <c r="I1407" s="3" t="n">
        <v>41098</v>
      </c>
      <c r="J1407" s="1" t="s">
        <v>2526</v>
      </c>
      <c r="K1407" s="3" t="n">
        <v>45903</v>
      </c>
      <c r="L1407" s="3" t="n">
        <v>46198</v>
      </c>
      <c r="M1407" s="1" t="n">
        <v>1</v>
      </c>
      <c r="N1407" s="7" t="s">
        <v>230</v>
      </c>
      <c r="P1407" s="5" t="s">
        <v>26</v>
      </c>
    </row>
    <row r="1408" customFormat="false" ht="15" hidden="false" customHeight="true" outlineLevel="0" collapsed="false">
      <c r="A1408" s="1" t="s">
        <v>2515</v>
      </c>
      <c r="B1408" s="3" t="n">
        <v>46174</v>
      </c>
      <c r="C1408" s="1" t="s">
        <v>2516</v>
      </c>
      <c r="D1408" s="1" t="s">
        <v>4925</v>
      </c>
      <c r="E1408" s="8" t="s">
        <v>4926</v>
      </c>
      <c r="F1408" s="1" t="s">
        <v>4927</v>
      </c>
      <c r="G1408" s="1" t="s">
        <v>4928</v>
      </c>
      <c r="H1408" s="1" t="s">
        <v>2571</v>
      </c>
      <c r="I1408" s="3" t="n">
        <v>40255</v>
      </c>
      <c r="J1408" s="1" t="s">
        <v>2526</v>
      </c>
      <c r="K1408" s="3" t="n">
        <v>45903</v>
      </c>
      <c r="L1408" s="3" t="n">
        <v>46198</v>
      </c>
      <c r="M1408" s="1" t="n">
        <v>1</v>
      </c>
      <c r="N1408" s="7" t="s">
        <v>230</v>
      </c>
      <c r="P1408" s="5" t="s">
        <v>26</v>
      </c>
    </row>
    <row r="1409" customFormat="false" ht="15" hidden="false" customHeight="true" outlineLevel="0" collapsed="false">
      <c r="A1409" s="1" t="s">
        <v>2515</v>
      </c>
      <c r="B1409" s="3" t="n">
        <v>46174</v>
      </c>
      <c r="C1409" s="1" t="s">
        <v>2516</v>
      </c>
      <c r="D1409" s="1" t="s">
        <v>4929</v>
      </c>
      <c r="E1409" s="8" t="s">
        <v>4930</v>
      </c>
      <c r="F1409" s="1" t="s">
        <v>471</v>
      </c>
      <c r="G1409" s="1" t="s">
        <v>696</v>
      </c>
      <c r="H1409" s="1" t="s">
        <v>37</v>
      </c>
      <c r="I1409" s="3" t="n">
        <v>42582</v>
      </c>
      <c r="J1409" s="1" t="s">
        <v>2521</v>
      </c>
      <c r="K1409" s="3" t="n">
        <v>45903</v>
      </c>
      <c r="L1409" s="3" t="n">
        <v>46198</v>
      </c>
      <c r="M1409" s="1" t="n">
        <v>1</v>
      </c>
      <c r="N1409" s="7" t="s">
        <v>230</v>
      </c>
      <c r="P1409" s="5" t="s">
        <v>26</v>
      </c>
    </row>
    <row r="1410" customFormat="false" ht="15" hidden="false" customHeight="true" outlineLevel="0" collapsed="false">
      <c r="A1410" s="1" t="s">
        <v>2515</v>
      </c>
      <c r="B1410" s="3" t="n">
        <v>46174</v>
      </c>
      <c r="C1410" s="1" t="s">
        <v>2516</v>
      </c>
      <c r="D1410" s="1" t="s">
        <v>4931</v>
      </c>
      <c r="E1410" s="8" t="s">
        <v>4932</v>
      </c>
      <c r="F1410" s="1" t="s">
        <v>4933</v>
      </c>
      <c r="G1410" s="1" t="s">
        <v>4934</v>
      </c>
      <c r="H1410" s="1" t="s">
        <v>2571</v>
      </c>
      <c r="I1410" s="3" t="n">
        <v>40442</v>
      </c>
      <c r="J1410" s="1" t="s">
        <v>2526</v>
      </c>
      <c r="K1410" s="3" t="n">
        <v>45903</v>
      </c>
      <c r="L1410" s="3" t="n">
        <v>46198</v>
      </c>
      <c r="M1410" s="1" t="n">
        <v>1</v>
      </c>
      <c r="N1410" s="7" t="s">
        <v>230</v>
      </c>
      <c r="P1410" s="5" t="s">
        <v>26</v>
      </c>
    </row>
    <row r="1411" customFormat="false" ht="15" hidden="false" customHeight="true" outlineLevel="0" collapsed="false">
      <c r="A1411" s="1" t="s">
        <v>2515</v>
      </c>
      <c r="B1411" s="3" t="n">
        <v>46174</v>
      </c>
      <c r="C1411" s="1" t="s">
        <v>2516</v>
      </c>
      <c r="D1411" s="1" t="s">
        <v>4935</v>
      </c>
      <c r="E1411" s="8" t="s">
        <v>4936</v>
      </c>
      <c r="F1411" s="1" t="s">
        <v>3695</v>
      </c>
      <c r="G1411" s="1" t="s">
        <v>4937</v>
      </c>
      <c r="H1411" s="1" t="s">
        <v>2525</v>
      </c>
      <c r="I1411" s="3" t="n">
        <v>39963</v>
      </c>
      <c r="J1411" s="1" t="s">
        <v>2526</v>
      </c>
      <c r="K1411" s="3" t="n">
        <v>45903</v>
      </c>
      <c r="L1411" s="3" t="n">
        <v>46198</v>
      </c>
      <c r="M1411" s="1" t="n">
        <v>1</v>
      </c>
      <c r="N1411" s="7" t="s">
        <v>230</v>
      </c>
      <c r="P1411" s="5" t="s">
        <v>26</v>
      </c>
    </row>
    <row r="1412" customFormat="false" ht="15" hidden="false" customHeight="true" outlineLevel="0" collapsed="false">
      <c r="A1412" s="1" t="s">
        <v>2515</v>
      </c>
      <c r="B1412" s="3" t="n">
        <v>46174</v>
      </c>
      <c r="C1412" s="1" t="s">
        <v>2516</v>
      </c>
      <c r="D1412" s="1" t="s">
        <v>4938</v>
      </c>
      <c r="E1412" s="8" t="s">
        <v>4939</v>
      </c>
      <c r="F1412" s="1" t="s">
        <v>3660</v>
      </c>
      <c r="G1412" s="1" t="s">
        <v>4940</v>
      </c>
      <c r="H1412" s="1" t="s">
        <v>22</v>
      </c>
      <c r="I1412" s="3" t="n">
        <v>43200</v>
      </c>
      <c r="J1412" s="1" t="s">
        <v>2521</v>
      </c>
      <c r="K1412" s="3" t="n">
        <v>45903</v>
      </c>
      <c r="L1412" s="3" t="n">
        <v>46198</v>
      </c>
      <c r="M1412" s="1" t="n">
        <v>1</v>
      </c>
      <c r="N1412" s="7" t="s">
        <v>230</v>
      </c>
      <c r="P1412" s="5" t="s">
        <v>26</v>
      </c>
    </row>
    <row r="1413" customFormat="false" ht="15" hidden="false" customHeight="true" outlineLevel="0" collapsed="false">
      <c r="A1413" s="1" t="s">
        <v>2515</v>
      </c>
      <c r="B1413" s="3" t="n">
        <v>46174</v>
      </c>
      <c r="C1413" s="1" t="s">
        <v>2516</v>
      </c>
      <c r="D1413" s="1" t="s">
        <v>4941</v>
      </c>
      <c r="E1413" s="8" t="s">
        <v>4942</v>
      </c>
      <c r="F1413" s="1" t="s">
        <v>223</v>
      </c>
      <c r="G1413" s="1" t="s">
        <v>4943</v>
      </c>
      <c r="H1413" s="1" t="s">
        <v>84</v>
      </c>
      <c r="I1413" s="3" t="n">
        <v>42703</v>
      </c>
      <c r="J1413" s="1" t="s">
        <v>2521</v>
      </c>
      <c r="K1413" s="3" t="n">
        <v>45903</v>
      </c>
      <c r="L1413" s="3" t="n">
        <v>46198</v>
      </c>
      <c r="M1413" s="1" t="n">
        <v>1</v>
      </c>
      <c r="N1413" s="7" t="s">
        <v>230</v>
      </c>
      <c r="P1413" s="6" t="s">
        <v>39</v>
      </c>
    </row>
    <row r="1414" customFormat="false" ht="15" hidden="false" customHeight="true" outlineLevel="0" collapsed="false">
      <c r="A1414" s="1" t="s">
        <v>2515</v>
      </c>
      <c r="B1414" s="3" t="n">
        <v>46174</v>
      </c>
      <c r="C1414" s="1" t="s">
        <v>2516</v>
      </c>
      <c r="D1414" s="1" t="s">
        <v>4944</v>
      </c>
      <c r="E1414" s="8" t="s">
        <v>4945</v>
      </c>
      <c r="F1414" s="1" t="s">
        <v>930</v>
      </c>
      <c r="G1414" s="1" t="s">
        <v>4946</v>
      </c>
      <c r="H1414" s="1" t="s">
        <v>84</v>
      </c>
      <c r="I1414" s="3" t="n">
        <v>42778</v>
      </c>
      <c r="J1414" s="1" t="s">
        <v>2521</v>
      </c>
      <c r="K1414" s="3" t="n">
        <v>45903</v>
      </c>
      <c r="L1414" s="3" t="n">
        <v>46198</v>
      </c>
      <c r="M1414" s="1" t="n">
        <v>1</v>
      </c>
      <c r="N1414" s="7" t="s">
        <v>230</v>
      </c>
      <c r="P1414" s="5" t="s">
        <v>26</v>
      </c>
    </row>
    <row r="1415" customFormat="false" ht="15" hidden="false" customHeight="true" outlineLevel="0" collapsed="false">
      <c r="A1415" s="1" t="s">
        <v>2515</v>
      </c>
      <c r="B1415" s="3" t="n">
        <v>46174</v>
      </c>
      <c r="C1415" s="1" t="s">
        <v>2516</v>
      </c>
      <c r="D1415" s="1" t="s">
        <v>4947</v>
      </c>
      <c r="E1415" s="8" t="s">
        <v>4948</v>
      </c>
      <c r="F1415" s="1" t="s">
        <v>4949</v>
      </c>
      <c r="G1415" s="1" t="s">
        <v>4950</v>
      </c>
      <c r="H1415" s="1" t="s">
        <v>2555</v>
      </c>
      <c r="I1415" s="3" t="n">
        <v>39736</v>
      </c>
      <c r="J1415" s="1" t="s">
        <v>2526</v>
      </c>
      <c r="K1415" s="3" t="n">
        <v>45903</v>
      </c>
      <c r="L1415" s="3" t="n">
        <v>46198</v>
      </c>
      <c r="M1415" s="1" t="n">
        <v>1</v>
      </c>
      <c r="N1415" s="7" t="s">
        <v>230</v>
      </c>
      <c r="P1415" s="5" t="s">
        <v>26</v>
      </c>
    </row>
    <row r="1416" customFormat="false" ht="15" hidden="false" customHeight="true" outlineLevel="0" collapsed="false">
      <c r="A1416" s="1" t="s">
        <v>2515</v>
      </c>
      <c r="B1416" s="3" t="n">
        <v>46174</v>
      </c>
      <c r="C1416" s="1" t="s">
        <v>2516</v>
      </c>
      <c r="D1416" s="1" t="s">
        <v>4951</v>
      </c>
      <c r="E1416" s="8" t="s">
        <v>4952</v>
      </c>
      <c r="F1416" s="1" t="s">
        <v>943</v>
      </c>
      <c r="G1416" s="1" t="s">
        <v>4953</v>
      </c>
      <c r="H1416" s="1" t="s">
        <v>2555</v>
      </c>
      <c r="I1416" s="3" t="n">
        <v>39485</v>
      </c>
      <c r="J1416" s="1" t="s">
        <v>2526</v>
      </c>
      <c r="K1416" s="3" t="n">
        <v>45903</v>
      </c>
      <c r="L1416" s="3" t="n">
        <v>46198</v>
      </c>
      <c r="M1416" s="1" t="n">
        <v>1</v>
      </c>
      <c r="N1416" s="7" t="s">
        <v>230</v>
      </c>
      <c r="P1416" s="5" t="s">
        <v>26</v>
      </c>
    </row>
    <row r="1417" customFormat="false" ht="15" hidden="false" customHeight="true" outlineLevel="0" collapsed="false">
      <c r="A1417" s="1" t="s">
        <v>2515</v>
      </c>
      <c r="B1417" s="3" t="n">
        <v>46174</v>
      </c>
      <c r="C1417" s="1" t="s">
        <v>2516</v>
      </c>
      <c r="D1417" s="1" t="s">
        <v>4954</v>
      </c>
      <c r="E1417" s="8" t="s">
        <v>4955</v>
      </c>
      <c r="F1417" s="1" t="s">
        <v>2681</v>
      </c>
      <c r="G1417" s="1" t="s">
        <v>4956</v>
      </c>
      <c r="H1417" s="1" t="s">
        <v>44</v>
      </c>
      <c r="I1417" s="3" t="n">
        <v>40883</v>
      </c>
      <c r="J1417" s="1" t="s">
        <v>2526</v>
      </c>
      <c r="K1417" s="3" t="n">
        <v>45903</v>
      </c>
      <c r="L1417" s="3" t="n">
        <v>46198</v>
      </c>
      <c r="M1417" s="1" t="n">
        <v>1</v>
      </c>
      <c r="N1417" s="7" t="s">
        <v>230</v>
      </c>
      <c r="P1417" s="5" t="s">
        <v>26</v>
      </c>
    </row>
    <row r="1418" customFormat="false" ht="15" hidden="false" customHeight="true" outlineLevel="0" collapsed="false">
      <c r="A1418" s="1" t="s">
        <v>2515</v>
      </c>
      <c r="B1418" s="3" t="n">
        <v>46174</v>
      </c>
      <c r="C1418" s="1" t="s">
        <v>2516</v>
      </c>
      <c r="D1418" s="1" t="s">
        <v>4957</v>
      </c>
      <c r="E1418" s="8" t="s">
        <v>4958</v>
      </c>
      <c r="F1418" s="1" t="s">
        <v>4959</v>
      </c>
      <c r="G1418" s="1" t="s">
        <v>4960</v>
      </c>
      <c r="H1418" s="1" t="s">
        <v>31</v>
      </c>
      <c r="I1418" s="3" t="n">
        <v>44133</v>
      </c>
      <c r="J1418" s="1" t="s">
        <v>2521</v>
      </c>
      <c r="K1418" s="3" t="n">
        <v>45903</v>
      </c>
      <c r="L1418" s="3" t="n">
        <v>46198</v>
      </c>
      <c r="M1418" s="1" t="n">
        <v>1</v>
      </c>
      <c r="N1418" s="7" t="s">
        <v>230</v>
      </c>
      <c r="P1418" s="6" t="s">
        <v>39</v>
      </c>
    </row>
    <row r="1419" customFormat="false" ht="15" hidden="false" customHeight="true" outlineLevel="0" collapsed="false">
      <c r="A1419" s="1" t="s">
        <v>2515</v>
      </c>
      <c r="B1419" s="3" t="n">
        <v>46174</v>
      </c>
      <c r="C1419" s="1" t="s">
        <v>2516</v>
      </c>
      <c r="D1419" s="1" t="s">
        <v>4961</v>
      </c>
      <c r="E1419" s="8" t="s">
        <v>4962</v>
      </c>
      <c r="F1419" s="1" t="s">
        <v>4963</v>
      </c>
      <c r="G1419" s="1" t="s">
        <v>4964</v>
      </c>
      <c r="H1419" s="1" t="s">
        <v>128</v>
      </c>
      <c r="I1419" s="3" t="n">
        <v>41272</v>
      </c>
      <c r="J1419" s="1" t="s">
        <v>2530</v>
      </c>
      <c r="K1419" s="3" t="n">
        <v>45903</v>
      </c>
      <c r="L1419" s="3" t="n">
        <v>46198</v>
      </c>
      <c r="M1419" s="1" t="n">
        <v>1</v>
      </c>
      <c r="N1419" s="7" t="s">
        <v>230</v>
      </c>
      <c r="P1419" s="5" t="s">
        <v>26</v>
      </c>
    </row>
    <row r="1420" customFormat="false" ht="15" hidden="false" customHeight="true" outlineLevel="0" collapsed="false">
      <c r="A1420" s="1" t="s">
        <v>2515</v>
      </c>
      <c r="B1420" s="3" t="n">
        <v>46174</v>
      </c>
      <c r="C1420" s="1" t="s">
        <v>2516</v>
      </c>
      <c r="D1420" s="1" t="s">
        <v>4965</v>
      </c>
      <c r="E1420" s="8" t="s">
        <v>4966</v>
      </c>
      <c r="F1420" s="1" t="s">
        <v>35</v>
      </c>
      <c r="G1420" s="1" t="s">
        <v>4967</v>
      </c>
      <c r="H1420" s="1" t="s">
        <v>2555</v>
      </c>
      <c r="I1420" s="3" t="n">
        <v>39467</v>
      </c>
      <c r="J1420" s="1" t="s">
        <v>2526</v>
      </c>
      <c r="K1420" s="3" t="n">
        <v>45903</v>
      </c>
      <c r="L1420" s="3" t="n">
        <v>46198</v>
      </c>
      <c r="M1420" s="1" t="n">
        <v>1</v>
      </c>
      <c r="N1420" s="7" t="s">
        <v>230</v>
      </c>
      <c r="P1420" s="6" t="s">
        <v>39</v>
      </c>
    </row>
    <row r="1421" customFormat="false" ht="15" hidden="false" customHeight="true" outlineLevel="0" collapsed="false">
      <c r="A1421" s="1" t="s">
        <v>2515</v>
      </c>
      <c r="B1421" s="3" t="n">
        <v>46174</v>
      </c>
      <c r="C1421" s="1" t="s">
        <v>2516</v>
      </c>
      <c r="D1421" s="1" t="s">
        <v>4968</v>
      </c>
      <c r="E1421" s="8" t="s">
        <v>4969</v>
      </c>
      <c r="F1421" s="1" t="s">
        <v>4970</v>
      </c>
      <c r="G1421" s="1" t="s">
        <v>4971</v>
      </c>
      <c r="H1421" s="1" t="s">
        <v>128</v>
      </c>
      <c r="I1421" s="3" t="n">
        <v>41390</v>
      </c>
      <c r="J1421" s="1" t="s">
        <v>2530</v>
      </c>
      <c r="K1421" s="3" t="n">
        <v>45903</v>
      </c>
      <c r="L1421" s="3" t="n">
        <v>46198</v>
      </c>
      <c r="M1421" s="1" t="n">
        <v>1</v>
      </c>
      <c r="N1421" s="7" t="s">
        <v>230</v>
      </c>
      <c r="P1421" s="5" t="s">
        <v>26</v>
      </c>
    </row>
    <row r="1422" customFormat="false" ht="15" hidden="false" customHeight="true" outlineLevel="0" collapsed="false">
      <c r="A1422" s="1" t="s">
        <v>2515</v>
      </c>
      <c r="B1422" s="3" t="n">
        <v>46174</v>
      </c>
      <c r="C1422" s="1" t="s">
        <v>2516</v>
      </c>
      <c r="D1422" s="1" t="s">
        <v>4972</v>
      </c>
      <c r="E1422" s="8" t="s">
        <v>4973</v>
      </c>
      <c r="F1422" s="1" t="s">
        <v>3460</v>
      </c>
      <c r="G1422" s="1" t="s">
        <v>4974</v>
      </c>
      <c r="H1422" s="1" t="s">
        <v>59</v>
      </c>
      <c r="I1422" s="3" t="n">
        <v>43748</v>
      </c>
      <c r="J1422" s="1" t="s">
        <v>2521</v>
      </c>
      <c r="K1422" s="3" t="n">
        <v>45903</v>
      </c>
      <c r="L1422" s="3" t="n">
        <v>46198</v>
      </c>
      <c r="M1422" s="1" t="n">
        <v>1</v>
      </c>
      <c r="N1422" s="7" t="s">
        <v>230</v>
      </c>
      <c r="P1422" s="5" t="s">
        <v>26</v>
      </c>
    </row>
    <row r="1423" customFormat="false" ht="15" hidden="false" customHeight="true" outlineLevel="0" collapsed="false">
      <c r="A1423" s="1" t="s">
        <v>2515</v>
      </c>
      <c r="B1423" s="3" t="n">
        <v>46174</v>
      </c>
      <c r="C1423" s="1" t="s">
        <v>2516</v>
      </c>
      <c r="D1423" s="1" t="s">
        <v>4975</v>
      </c>
      <c r="E1423" s="8" t="s">
        <v>4976</v>
      </c>
      <c r="F1423" s="1" t="s">
        <v>223</v>
      </c>
      <c r="G1423" s="1" t="s">
        <v>4977</v>
      </c>
      <c r="H1423" s="1" t="s">
        <v>2571</v>
      </c>
      <c r="I1423" s="3" t="n">
        <v>40078</v>
      </c>
      <c r="J1423" s="1" t="s">
        <v>2526</v>
      </c>
      <c r="K1423" s="3" t="n">
        <v>45903</v>
      </c>
      <c r="L1423" s="3" t="n">
        <v>46198</v>
      </c>
      <c r="M1423" s="1" t="n">
        <v>1</v>
      </c>
      <c r="N1423" s="7" t="s">
        <v>230</v>
      </c>
      <c r="P1423" s="5" t="s">
        <v>26</v>
      </c>
    </row>
    <row r="1424" customFormat="false" ht="15" hidden="false" customHeight="true" outlineLevel="0" collapsed="false">
      <c r="A1424" s="1" t="s">
        <v>2515</v>
      </c>
      <c r="B1424" s="3" t="n">
        <v>46174</v>
      </c>
      <c r="C1424" s="1" t="s">
        <v>2516</v>
      </c>
      <c r="D1424" s="1" t="s">
        <v>4978</v>
      </c>
      <c r="E1424" s="8" t="s">
        <v>4979</v>
      </c>
      <c r="F1424" s="1" t="s">
        <v>4980</v>
      </c>
      <c r="G1424" s="1" t="s">
        <v>4981</v>
      </c>
      <c r="H1424" s="1" t="s">
        <v>2539</v>
      </c>
      <c r="I1424" s="3" t="n">
        <v>40720</v>
      </c>
      <c r="J1424" s="1" t="s">
        <v>2526</v>
      </c>
      <c r="K1424" s="3" t="n">
        <v>45903</v>
      </c>
      <c r="L1424" s="3" t="n">
        <v>46198</v>
      </c>
      <c r="M1424" s="1" t="n">
        <v>1</v>
      </c>
      <c r="N1424" s="7" t="s">
        <v>230</v>
      </c>
      <c r="P1424" s="5" t="s">
        <v>26</v>
      </c>
    </row>
    <row r="1425" customFormat="false" ht="15" hidden="false" customHeight="true" outlineLevel="0" collapsed="false">
      <c r="A1425" s="1" t="s">
        <v>2515</v>
      </c>
      <c r="B1425" s="3" t="n">
        <v>46174</v>
      </c>
      <c r="C1425" s="1" t="s">
        <v>2516</v>
      </c>
      <c r="D1425" s="1" t="s">
        <v>4982</v>
      </c>
      <c r="E1425" s="8" t="s">
        <v>4983</v>
      </c>
      <c r="F1425" s="1" t="s">
        <v>4984</v>
      </c>
      <c r="G1425" s="1" t="s">
        <v>653</v>
      </c>
      <c r="H1425" s="1" t="s">
        <v>140</v>
      </c>
      <c r="I1425" s="3" t="n">
        <v>42251</v>
      </c>
      <c r="J1425" s="1" t="s">
        <v>2530</v>
      </c>
      <c r="K1425" s="3" t="n">
        <v>45903</v>
      </c>
      <c r="L1425" s="3" t="n">
        <v>46198</v>
      </c>
      <c r="M1425" s="1" t="n">
        <v>1</v>
      </c>
      <c r="N1425" s="7" t="s">
        <v>230</v>
      </c>
      <c r="P1425" s="5" t="s">
        <v>26</v>
      </c>
    </row>
    <row r="1426" customFormat="false" ht="15" hidden="false" customHeight="true" outlineLevel="0" collapsed="false">
      <c r="A1426" s="1" t="s">
        <v>2515</v>
      </c>
      <c r="B1426" s="3" t="n">
        <v>46174</v>
      </c>
      <c r="C1426" s="1" t="s">
        <v>2516</v>
      </c>
      <c r="D1426" s="1" t="s">
        <v>4985</v>
      </c>
      <c r="E1426" s="8" t="s">
        <v>4986</v>
      </c>
      <c r="F1426" s="1" t="s">
        <v>4987</v>
      </c>
      <c r="G1426" s="1" t="s">
        <v>4988</v>
      </c>
      <c r="H1426" s="1" t="s">
        <v>140</v>
      </c>
      <c r="I1426" s="3" t="n">
        <v>42221</v>
      </c>
      <c r="J1426" s="1" t="s">
        <v>2530</v>
      </c>
      <c r="K1426" s="3" t="n">
        <v>45903</v>
      </c>
      <c r="L1426" s="3" t="n">
        <v>46198</v>
      </c>
      <c r="M1426" s="1" t="n">
        <v>1</v>
      </c>
      <c r="N1426" s="7" t="s">
        <v>230</v>
      </c>
      <c r="P1426" s="5" t="s">
        <v>26</v>
      </c>
    </row>
    <row r="1427" customFormat="false" ht="15" hidden="false" customHeight="true" outlineLevel="0" collapsed="false">
      <c r="A1427" s="1" t="s">
        <v>2515</v>
      </c>
      <c r="B1427" s="3" t="n">
        <v>46174</v>
      </c>
      <c r="C1427" s="1" t="s">
        <v>2516</v>
      </c>
      <c r="D1427" s="1" t="s">
        <v>4989</v>
      </c>
      <c r="E1427" s="8" t="s">
        <v>4990</v>
      </c>
      <c r="F1427" s="1" t="s">
        <v>4865</v>
      </c>
      <c r="G1427" s="1" t="s">
        <v>4991</v>
      </c>
      <c r="H1427" s="1" t="s">
        <v>128</v>
      </c>
      <c r="I1427" s="3" t="n">
        <v>41079</v>
      </c>
      <c r="J1427" s="1" t="s">
        <v>2530</v>
      </c>
      <c r="K1427" s="3" t="n">
        <v>45903</v>
      </c>
      <c r="L1427" s="3" t="n">
        <v>46198</v>
      </c>
      <c r="M1427" s="1" t="n">
        <v>1</v>
      </c>
      <c r="N1427" s="7" t="s">
        <v>230</v>
      </c>
      <c r="P1427" s="5" t="s">
        <v>26</v>
      </c>
    </row>
    <row r="1428" customFormat="false" ht="15" hidden="false" customHeight="true" outlineLevel="0" collapsed="false">
      <c r="A1428" s="1" t="s">
        <v>2515</v>
      </c>
      <c r="B1428" s="3" t="n">
        <v>46174</v>
      </c>
      <c r="C1428" s="1" t="s">
        <v>2516</v>
      </c>
      <c r="D1428" s="1" t="s">
        <v>4992</v>
      </c>
      <c r="E1428" s="8" t="s">
        <v>4993</v>
      </c>
      <c r="F1428" s="1" t="s">
        <v>4994</v>
      </c>
      <c r="G1428" s="1" t="s">
        <v>4995</v>
      </c>
      <c r="H1428" s="1" t="s">
        <v>2555</v>
      </c>
      <c r="I1428" s="3" t="n">
        <v>39308</v>
      </c>
      <c r="J1428" s="1" t="s">
        <v>2526</v>
      </c>
      <c r="K1428" s="3" t="n">
        <v>45903</v>
      </c>
      <c r="L1428" s="3" t="n">
        <v>46198</v>
      </c>
      <c r="M1428" s="1" t="n">
        <v>1</v>
      </c>
      <c r="N1428" s="7" t="s">
        <v>230</v>
      </c>
      <c r="P1428" s="6" t="s">
        <v>39</v>
      </c>
    </row>
    <row r="1429" customFormat="false" ht="15" hidden="false" customHeight="true" outlineLevel="0" collapsed="false">
      <c r="A1429" s="1" t="s">
        <v>2515</v>
      </c>
      <c r="B1429" s="3" t="n">
        <v>46174</v>
      </c>
      <c r="C1429" s="1" t="s">
        <v>2516</v>
      </c>
      <c r="D1429" s="1" t="s">
        <v>4996</v>
      </c>
      <c r="E1429" s="8" t="s">
        <v>4997</v>
      </c>
      <c r="F1429" s="1" t="s">
        <v>3695</v>
      </c>
      <c r="G1429" s="1" t="s">
        <v>4998</v>
      </c>
      <c r="H1429" s="1" t="s">
        <v>44</v>
      </c>
      <c r="I1429" s="3" t="n">
        <v>40999</v>
      </c>
      <c r="J1429" s="1" t="s">
        <v>2526</v>
      </c>
      <c r="K1429" s="3" t="n">
        <v>45903</v>
      </c>
      <c r="L1429" s="3" t="n">
        <v>46198</v>
      </c>
      <c r="M1429" s="1" t="n">
        <v>1</v>
      </c>
      <c r="N1429" s="7" t="s">
        <v>230</v>
      </c>
      <c r="P1429" s="5" t="s">
        <v>26</v>
      </c>
    </row>
    <row r="1430" customFormat="false" ht="15" hidden="false" customHeight="true" outlineLevel="0" collapsed="false">
      <c r="A1430" s="1" t="s">
        <v>2515</v>
      </c>
      <c r="B1430" s="3" t="n">
        <v>46174</v>
      </c>
      <c r="C1430" s="1" t="s">
        <v>2516</v>
      </c>
      <c r="D1430" s="1" t="s">
        <v>4999</v>
      </c>
      <c r="E1430" s="8" t="s">
        <v>5000</v>
      </c>
      <c r="F1430" s="1" t="s">
        <v>3224</v>
      </c>
      <c r="G1430" s="1" t="s">
        <v>5001</v>
      </c>
      <c r="H1430" s="1" t="s">
        <v>185</v>
      </c>
      <c r="I1430" s="3" t="n">
        <v>41913</v>
      </c>
      <c r="J1430" s="1" t="s">
        <v>2530</v>
      </c>
      <c r="K1430" s="3" t="n">
        <v>45903</v>
      </c>
      <c r="L1430" s="3" t="n">
        <v>46198</v>
      </c>
      <c r="M1430" s="1" t="n">
        <v>1</v>
      </c>
      <c r="N1430" s="7" t="s">
        <v>230</v>
      </c>
      <c r="P1430" s="5" t="s">
        <v>26</v>
      </c>
    </row>
    <row r="1431" customFormat="false" ht="15" hidden="false" customHeight="true" outlineLevel="0" collapsed="false">
      <c r="A1431" s="1" t="s">
        <v>2515</v>
      </c>
      <c r="B1431" s="3" t="n">
        <v>46174</v>
      </c>
      <c r="C1431" s="1" t="s">
        <v>2516</v>
      </c>
      <c r="D1431" s="1" t="s">
        <v>5002</v>
      </c>
      <c r="E1431" s="8" t="s">
        <v>5003</v>
      </c>
      <c r="F1431" s="1" t="s">
        <v>1124</v>
      </c>
      <c r="G1431" s="1" t="s">
        <v>5004</v>
      </c>
      <c r="H1431" s="1" t="s">
        <v>2539</v>
      </c>
      <c r="I1431" s="3" t="n">
        <v>40580</v>
      </c>
      <c r="J1431" s="1" t="s">
        <v>2526</v>
      </c>
      <c r="K1431" s="3" t="n">
        <v>45903</v>
      </c>
      <c r="L1431" s="3" t="n">
        <v>46198</v>
      </c>
      <c r="M1431" s="1" t="n">
        <v>1</v>
      </c>
      <c r="N1431" s="7" t="s">
        <v>230</v>
      </c>
      <c r="P1431" s="5" t="s">
        <v>26</v>
      </c>
    </row>
    <row r="1432" customFormat="false" ht="15" hidden="false" customHeight="true" outlineLevel="0" collapsed="false">
      <c r="A1432" s="1" t="s">
        <v>2515</v>
      </c>
      <c r="B1432" s="3" t="n">
        <v>46174</v>
      </c>
      <c r="C1432" s="1" t="s">
        <v>2516</v>
      </c>
      <c r="D1432" s="1" t="s">
        <v>5005</v>
      </c>
      <c r="E1432" s="8" t="s">
        <v>5006</v>
      </c>
      <c r="F1432" s="1" t="s">
        <v>2307</v>
      </c>
      <c r="G1432" s="1" t="s">
        <v>642</v>
      </c>
      <c r="H1432" s="1" t="s">
        <v>185</v>
      </c>
      <c r="I1432" s="3" t="n">
        <v>41717</v>
      </c>
      <c r="J1432" s="1" t="s">
        <v>2530</v>
      </c>
      <c r="K1432" s="3" t="n">
        <v>45903</v>
      </c>
      <c r="L1432" s="3" t="n">
        <v>46198</v>
      </c>
      <c r="M1432" s="1" t="n">
        <v>1</v>
      </c>
      <c r="N1432" s="7" t="s">
        <v>230</v>
      </c>
      <c r="P1432" s="6" t="s">
        <v>39</v>
      </c>
    </row>
    <row r="1433" customFormat="false" ht="15" hidden="false" customHeight="true" outlineLevel="0" collapsed="false">
      <c r="A1433" s="1" t="s">
        <v>2515</v>
      </c>
      <c r="B1433" s="3" t="n">
        <v>46174</v>
      </c>
      <c r="C1433" s="1" t="s">
        <v>2516</v>
      </c>
      <c r="D1433" s="1" t="s">
        <v>5007</v>
      </c>
      <c r="E1433" s="8" t="s">
        <v>5008</v>
      </c>
      <c r="F1433" s="1" t="s">
        <v>5009</v>
      </c>
      <c r="G1433" s="1" t="s">
        <v>5010</v>
      </c>
      <c r="H1433" s="1" t="s">
        <v>128</v>
      </c>
      <c r="I1433" s="3" t="n">
        <v>41633</v>
      </c>
      <c r="J1433" s="1" t="s">
        <v>2530</v>
      </c>
      <c r="K1433" s="3" t="n">
        <v>45903</v>
      </c>
      <c r="L1433" s="3" t="n">
        <v>46198</v>
      </c>
      <c r="M1433" s="1" t="n">
        <v>1</v>
      </c>
      <c r="N1433" s="7" t="s">
        <v>230</v>
      </c>
      <c r="P1433" s="5" t="s">
        <v>26</v>
      </c>
    </row>
    <row r="1434" customFormat="false" ht="15" hidden="false" customHeight="true" outlineLevel="0" collapsed="false">
      <c r="A1434" s="1" t="s">
        <v>2515</v>
      </c>
      <c r="B1434" s="3" t="n">
        <v>46174</v>
      </c>
      <c r="C1434" s="1" t="s">
        <v>2516</v>
      </c>
      <c r="D1434" s="1" t="s">
        <v>5011</v>
      </c>
      <c r="E1434" s="8" t="s">
        <v>5012</v>
      </c>
      <c r="F1434" s="1" t="s">
        <v>1685</v>
      </c>
      <c r="G1434" s="1" t="s">
        <v>5013</v>
      </c>
      <c r="H1434" s="1" t="s">
        <v>84</v>
      </c>
      <c r="I1434" s="3" t="n">
        <v>42822</v>
      </c>
      <c r="J1434" s="1" t="s">
        <v>2521</v>
      </c>
      <c r="K1434" s="3" t="n">
        <v>45903</v>
      </c>
      <c r="L1434" s="3" t="n">
        <v>46198</v>
      </c>
      <c r="M1434" s="1" t="n">
        <v>1</v>
      </c>
      <c r="N1434" s="7" t="s">
        <v>230</v>
      </c>
      <c r="P1434" s="5" t="s">
        <v>26</v>
      </c>
    </row>
    <row r="1435" customFormat="false" ht="15" hidden="false" customHeight="true" outlineLevel="0" collapsed="false">
      <c r="A1435" s="1" t="s">
        <v>2515</v>
      </c>
      <c r="B1435" s="3" t="n">
        <v>46174</v>
      </c>
      <c r="C1435" s="1" t="s">
        <v>2516</v>
      </c>
      <c r="D1435" s="1" t="s">
        <v>5014</v>
      </c>
      <c r="E1435" s="8" t="s">
        <v>5015</v>
      </c>
      <c r="F1435" s="1" t="s">
        <v>35</v>
      </c>
      <c r="G1435" s="1" t="s">
        <v>5016</v>
      </c>
      <c r="H1435" s="1" t="s">
        <v>44</v>
      </c>
      <c r="I1435" s="3" t="n">
        <v>41089</v>
      </c>
      <c r="J1435" s="1" t="s">
        <v>2526</v>
      </c>
      <c r="K1435" s="3" t="n">
        <v>45903</v>
      </c>
      <c r="L1435" s="3" t="n">
        <v>46198</v>
      </c>
      <c r="M1435" s="1" t="n">
        <v>1</v>
      </c>
      <c r="N1435" s="7" t="s">
        <v>230</v>
      </c>
      <c r="P1435" s="5" t="s">
        <v>26</v>
      </c>
    </row>
    <row r="1436" customFormat="false" ht="15" hidden="false" customHeight="true" outlineLevel="0" collapsed="false">
      <c r="A1436" s="1" t="s">
        <v>2515</v>
      </c>
      <c r="B1436" s="3" t="n">
        <v>46174</v>
      </c>
      <c r="C1436" s="1" t="s">
        <v>2516</v>
      </c>
      <c r="D1436" s="1" t="s">
        <v>5017</v>
      </c>
      <c r="E1436" s="8" t="s">
        <v>5018</v>
      </c>
      <c r="F1436" s="1" t="s">
        <v>4719</v>
      </c>
      <c r="G1436" s="1" t="s">
        <v>5019</v>
      </c>
      <c r="H1436" s="1" t="s">
        <v>59</v>
      </c>
      <c r="I1436" s="3" t="n">
        <v>43482</v>
      </c>
      <c r="J1436" s="1" t="s">
        <v>2521</v>
      </c>
      <c r="K1436" s="3" t="n">
        <v>45903</v>
      </c>
      <c r="L1436" s="3" t="n">
        <v>46198</v>
      </c>
      <c r="M1436" s="1" t="n">
        <v>1</v>
      </c>
      <c r="N1436" s="7" t="s">
        <v>230</v>
      </c>
      <c r="P1436" s="5" t="s">
        <v>26</v>
      </c>
    </row>
    <row r="1437" customFormat="false" ht="15" hidden="false" customHeight="true" outlineLevel="0" collapsed="false">
      <c r="A1437" s="1" t="s">
        <v>2515</v>
      </c>
      <c r="B1437" s="3" t="n">
        <v>46174</v>
      </c>
      <c r="C1437" s="1" t="s">
        <v>2516</v>
      </c>
      <c r="D1437" s="1" t="s">
        <v>5020</v>
      </c>
      <c r="E1437" s="8" t="s">
        <v>5021</v>
      </c>
      <c r="F1437" s="1" t="s">
        <v>5022</v>
      </c>
      <c r="G1437" s="1" t="s">
        <v>5023</v>
      </c>
      <c r="H1437" s="1" t="s">
        <v>22</v>
      </c>
      <c r="I1437" s="3" t="n">
        <v>43162</v>
      </c>
      <c r="J1437" s="1" t="s">
        <v>2521</v>
      </c>
      <c r="K1437" s="3" t="n">
        <v>45903</v>
      </c>
      <c r="L1437" s="3" t="n">
        <v>46198</v>
      </c>
      <c r="M1437" s="1" t="n">
        <v>1</v>
      </c>
      <c r="N1437" s="7" t="s">
        <v>230</v>
      </c>
      <c r="P1437" s="5" t="s">
        <v>26</v>
      </c>
    </row>
    <row r="1438" customFormat="false" ht="15" hidden="false" customHeight="true" outlineLevel="0" collapsed="false">
      <c r="A1438" s="1" t="s">
        <v>2515</v>
      </c>
      <c r="B1438" s="3" t="n">
        <v>46174</v>
      </c>
      <c r="C1438" s="1" t="s">
        <v>2516</v>
      </c>
      <c r="D1438" s="1" t="s">
        <v>5024</v>
      </c>
      <c r="E1438" s="8" t="s">
        <v>5025</v>
      </c>
      <c r="F1438" s="1" t="s">
        <v>20</v>
      </c>
      <c r="G1438" s="1" t="s">
        <v>5026</v>
      </c>
      <c r="H1438" s="1" t="s">
        <v>31</v>
      </c>
      <c r="I1438" s="3" t="n">
        <v>43887</v>
      </c>
      <c r="J1438" s="1" t="s">
        <v>2521</v>
      </c>
      <c r="K1438" s="3" t="n">
        <v>45903</v>
      </c>
      <c r="L1438" s="3" t="n">
        <v>46198</v>
      </c>
      <c r="M1438" s="1" t="n">
        <v>1</v>
      </c>
      <c r="N1438" s="7" t="s">
        <v>230</v>
      </c>
      <c r="P1438" s="5" t="s">
        <v>26</v>
      </c>
    </row>
    <row r="1439" customFormat="false" ht="15" hidden="false" customHeight="true" outlineLevel="0" collapsed="false">
      <c r="A1439" s="1" t="s">
        <v>2515</v>
      </c>
      <c r="B1439" s="3" t="n">
        <v>46174</v>
      </c>
      <c r="C1439" s="1" t="s">
        <v>2516</v>
      </c>
      <c r="D1439" s="1" t="s">
        <v>5027</v>
      </c>
      <c r="E1439" s="8" t="s">
        <v>5028</v>
      </c>
      <c r="F1439" s="1" t="s">
        <v>5029</v>
      </c>
      <c r="G1439" s="1" t="s">
        <v>5030</v>
      </c>
      <c r="H1439" s="1" t="s">
        <v>37</v>
      </c>
      <c r="I1439" s="3" t="n">
        <v>42448</v>
      </c>
      <c r="J1439" s="1" t="s">
        <v>2521</v>
      </c>
      <c r="K1439" s="3" t="n">
        <v>45903</v>
      </c>
      <c r="L1439" s="3" t="n">
        <v>46198</v>
      </c>
      <c r="M1439" s="1" t="n">
        <v>1</v>
      </c>
      <c r="N1439" s="7" t="s">
        <v>230</v>
      </c>
      <c r="P1439" s="5" t="s">
        <v>26</v>
      </c>
    </row>
    <row r="1440" customFormat="false" ht="15" hidden="false" customHeight="true" outlineLevel="0" collapsed="false">
      <c r="A1440" s="1" t="s">
        <v>2515</v>
      </c>
      <c r="B1440" s="3" t="n">
        <v>46174</v>
      </c>
      <c r="C1440" s="1" t="s">
        <v>2516</v>
      </c>
      <c r="D1440" s="1" t="s">
        <v>5031</v>
      </c>
      <c r="E1440" s="8" t="s">
        <v>5032</v>
      </c>
      <c r="F1440" s="1" t="s">
        <v>35</v>
      </c>
      <c r="G1440" s="1" t="s">
        <v>5033</v>
      </c>
      <c r="H1440" s="1" t="s">
        <v>185</v>
      </c>
      <c r="I1440" s="3" t="n">
        <v>41771</v>
      </c>
      <c r="J1440" s="1" t="s">
        <v>2530</v>
      </c>
      <c r="K1440" s="3" t="n">
        <v>45903</v>
      </c>
      <c r="L1440" s="3" t="n">
        <v>46198</v>
      </c>
      <c r="M1440" s="1" t="n">
        <v>1</v>
      </c>
      <c r="N1440" s="7" t="s">
        <v>230</v>
      </c>
      <c r="P1440" s="5" t="s">
        <v>26</v>
      </c>
    </row>
    <row r="1441" customFormat="false" ht="15" hidden="false" customHeight="true" outlineLevel="0" collapsed="false">
      <c r="A1441" s="1" t="s">
        <v>2515</v>
      </c>
      <c r="B1441" s="3" t="n">
        <v>46174</v>
      </c>
      <c r="C1441" s="1" t="s">
        <v>2516</v>
      </c>
      <c r="D1441" s="1" t="s">
        <v>5034</v>
      </c>
      <c r="E1441" s="8" t="s">
        <v>5035</v>
      </c>
      <c r="F1441" s="1" t="s">
        <v>4113</v>
      </c>
      <c r="G1441" s="1" t="s">
        <v>4447</v>
      </c>
      <c r="H1441" s="1" t="s">
        <v>84</v>
      </c>
      <c r="I1441" s="3" t="n">
        <v>42768</v>
      </c>
      <c r="J1441" s="1" t="s">
        <v>2521</v>
      </c>
      <c r="K1441" s="3" t="n">
        <v>45903</v>
      </c>
      <c r="L1441" s="3" t="n">
        <v>46198</v>
      </c>
      <c r="M1441" s="1" t="n">
        <v>1</v>
      </c>
      <c r="N1441" s="7" t="s">
        <v>230</v>
      </c>
      <c r="P1441" s="5" t="s">
        <v>26</v>
      </c>
    </row>
    <row r="1442" customFormat="false" ht="15" hidden="false" customHeight="true" outlineLevel="0" collapsed="false">
      <c r="A1442" s="1" t="s">
        <v>2515</v>
      </c>
      <c r="B1442" s="3" t="n">
        <v>46174</v>
      </c>
      <c r="C1442" s="1" t="s">
        <v>2516</v>
      </c>
      <c r="D1442" s="1" t="s">
        <v>5036</v>
      </c>
      <c r="E1442" s="8" t="s">
        <v>5037</v>
      </c>
      <c r="F1442" s="1" t="s">
        <v>4913</v>
      </c>
      <c r="G1442" s="1" t="s">
        <v>5038</v>
      </c>
      <c r="H1442" s="1" t="s">
        <v>44</v>
      </c>
      <c r="I1442" s="3" t="n">
        <v>41230</v>
      </c>
      <c r="J1442" s="1" t="s">
        <v>2526</v>
      </c>
      <c r="K1442" s="3" t="n">
        <v>45903</v>
      </c>
      <c r="L1442" s="3" t="n">
        <v>46198</v>
      </c>
      <c r="M1442" s="1" t="n">
        <v>1</v>
      </c>
      <c r="N1442" s="7" t="s">
        <v>230</v>
      </c>
      <c r="P1442" s="5" t="s">
        <v>26</v>
      </c>
    </row>
    <row r="1443" customFormat="false" ht="15" hidden="false" customHeight="true" outlineLevel="0" collapsed="false">
      <c r="A1443" s="1" t="s">
        <v>2515</v>
      </c>
      <c r="B1443" s="3" t="n">
        <v>46174</v>
      </c>
      <c r="C1443" s="1" t="s">
        <v>2516</v>
      </c>
      <c r="D1443" s="1" t="s">
        <v>5039</v>
      </c>
      <c r="E1443" s="8" t="s">
        <v>5040</v>
      </c>
      <c r="F1443" s="1" t="s">
        <v>5041</v>
      </c>
      <c r="G1443" s="1" t="s">
        <v>5042</v>
      </c>
      <c r="H1443" s="1" t="s">
        <v>2555</v>
      </c>
      <c r="I1443" s="3" t="n">
        <v>39115</v>
      </c>
      <c r="J1443" s="1" t="s">
        <v>2526</v>
      </c>
      <c r="K1443" s="3" t="n">
        <v>45903</v>
      </c>
      <c r="L1443" s="3" t="n">
        <v>46198</v>
      </c>
      <c r="M1443" s="1" t="n">
        <v>1</v>
      </c>
      <c r="N1443" s="7" t="s">
        <v>230</v>
      </c>
      <c r="P1443" s="5" t="s">
        <v>26</v>
      </c>
    </row>
    <row r="1444" customFormat="false" ht="15" hidden="false" customHeight="true" outlineLevel="0" collapsed="false">
      <c r="A1444" s="1" t="s">
        <v>2515</v>
      </c>
      <c r="B1444" s="3" t="n">
        <v>46174</v>
      </c>
      <c r="C1444" s="1" t="s">
        <v>2516</v>
      </c>
      <c r="D1444" s="1" t="s">
        <v>5043</v>
      </c>
      <c r="E1444" s="8" t="s">
        <v>5044</v>
      </c>
      <c r="F1444" s="1" t="s">
        <v>5045</v>
      </c>
      <c r="G1444" s="1" t="s">
        <v>5046</v>
      </c>
      <c r="H1444" s="1" t="s">
        <v>2525</v>
      </c>
      <c r="I1444" s="3" t="n">
        <v>39860</v>
      </c>
      <c r="J1444" s="1" t="s">
        <v>2526</v>
      </c>
      <c r="K1444" s="3" t="n">
        <v>45903</v>
      </c>
      <c r="L1444" s="3" t="n">
        <v>46198</v>
      </c>
      <c r="M1444" s="1" t="n">
        <v>1</v>
      </c>
      <c r="N1444" s="7" t="s">
        <v>230</v>
      </c>
      <c r="P1444" s="6" t="s">
        <v>39</v>
      </c>
    </row>
    <row r="1445" customFormat="false" ht="15" hidden="false" customHeight="true" outlineLevel="0" collapsed="false">
      <c r="A1445" s="1" t="s">
        <v>2515</v>
      </c>
      <c r="B1445" s="3" t="n">
        <v>46174</v>
      </c>
      <c r="C1445" s="1" t="s">
        <v>2516</v>
      </c>
      <c r="D1445" s="1" t="s">
        <v>5047</v>
      </c>
      <c r="E1445" s="8" t="s">
        <v>5048</v>
      </c>
      <c r="F1445" s="1" t="s">
        <v>5049</v>
      </c>
      <c r="G1445" s="1" t="s">
        <v>5050</v>
      </c>
      <c r="H1445" s="1" t="s">
        <v>128</v>
      </c>
      <c r="I1445" s="3" t="n">
        <v>41594</v>
      </c>
      <c r="J1445" s="1" t="s">
        <v>2530</v>
      </c>
      <c r="K1445" s="3" t="n">
        <v>45903</v>
      </c>
      <c r="L1445" s="3" t="n">
        <v>46198</v>
      </c>
      <c r="M1445" s="1" t="n">
        <v>1</v>
      </c>
      <c r="N1445" s="7" t="s">
        <v>230</v>
      </c>
      <c r="P1445" s="5" t="s">
        <v>26</v>
      </c>
    </row>
    <row r="1446" customFormat="false" ht="15" hidden="false" customHeight="true" outlineLevel="0" collapsed="false">
      <c r="A1446" s="1" t="s">
        <v>2515</v>
      </c>
      <c r="B1446" s="3" t="n">
        <v>46174</v>
      </c>
      <c r="C1446" s="1" t="s">
        <v>2516</v>
      </c>
      <c r="D1446" s="1" t="s">
        <v>5051</v>
      </c>
      <c r="E1446" s="8" t="s">
        <v>5052</v>
      </c>
      <c r="F1446" s="1" t="s">
        <v>5053</v>
      </c>
      <c r="G1446" s="1" t="s">
        <v>83</v>
      </c>
      <c r="H1446" s="1" t="s">
        <v>2555</v>
      </c>
      <c r="I1446" s="3" t="n">
        <v>39491</v>
      </c>
      <c r="J1446" s="1" t="s">
        <v>2526</v>
      </c>
      <c r="K1446" s="3" t="n">
        <v>45903</v>
      </c>
      <c r="L1446" s="3" t="n">
        <v>46198</v>
      </c>
      <c r="M1446" s="1" t="n">
        <v>1</v>
      </c>
      <c r="N1446" s="7" t="s">
        <v>230</v>
      </c>
      <c r="P1446" s="5" t="s">
        <v>26</v>
      </c>
    </row>
    <row r="1447" customFormat="false" ht="15" hidden="false" customHeight="true" outlineLevel="0" collapsed="false">
      <c r="A1447" s="1" t="s">
        <v>2515</v>
      </c>
      <c r="B1447" s="3" t="n">
        <v>46174</v>
      </c>
      <c r="C1447" s="1" t="s">
        <v>2516</v>
      </c>
      <c r="D1447" s="1" t="s">
        <v>80</v>
      </c>
      <c r="E1447" s="8" t="s">
        <v>81</v>
      </c>
      <c r="F1447" s="1" t="s">
        <v>77</v>
      </c>
      <c r="G1447" s="1" t="s">
        <v>83</v>
      </c>
      <c r="H1447" s="1" t="s">
        <v>84</v>
      </c>
      <c r="I1447" s="3" t="n">
        <v>42876</v>
      </c>
      <c r="J1447" s="1" t="s">
        <v>2521</v>
      </c>
      <c r="K1447" s="3" t="n">
        <v>45922</v>
      </c>
      <c r="L1447" s="3" t="n">
        <v>46198</v>
      </c>
      <c r="M1447" s="1" t="n">
        <v>0.925</v>
      </c>
      <c r="N1447" s="7" t="s">
        <v>230</v>
      </c>
      <c r="P1447" s="5" t="s">
        <v>26</v>
      </c>
    </row>
    <row r="1448" customFormat="false" ht="15" hidden="false" customHeight="true" outlineLevel="0" collapsed="false">
      <c r="A1448" s="1" t="s">
        <v>2515</v>
      </c>
      <c r="B1448" s="3" t="n">
        <v>46174</v>
      </c>
      <c r="C1448" s="1" t="s">
        <v>2516</v>
      </c>
      <c r="D1448" s="1" t="s">
        <v>5054</v>
      </c>
      <c r="E1448" s="8" t="s">
        <v>5055</v>
      </c>
      <c r="F1448" s="1" t="s">
        <v>3747</v>
      </c>
      <c r="G1448" s="1" t="s">
        <v>5056</v>
      </c>
      <c r="H1448" s="1" t="s">
        <v>2525</v>
      </c>
      <c r="I1448" s="3" t="n">
        <v>39900</v>
      </c>
      <c r="J1448" s="1" t="s">
        <v>2526</v>
      </c>
      <c r="K1448" s="3" t="n">
        <v>45903</v>
      </c>
      <c r="L1448" s="3" t="n">
        <v>46198</v>
      </c>
      <c r="M1448" s="1" t="n">
        <v>1</v>
      </c>
      <c r="N1448" s="7" t="s">
        <v>230</v>
      </c>
      <c r="P1448" s="5" t="s">
        <v>26</v>
      </c>
    </row>
    <row r="1449" customFormat="false" ht="15" hidden="false" customHeight="true" outlineLevel="0" collapsed="false">
      <c r="A1449" s="1" t="s">
        <v>2515</v>
      </c>
      <c r="B1449" s="3" t="n">
        <v>46174</v>
      </c>
      <c r="C1449" s="1" t="s">
        <v>2516</v>
      </c>
      <c r="D1449" s="1" t="s">
        <v>5057</v>
      </c>
      <c r="E1449" s="8" t="s">
        <v>5058</v>
      </c>
      <c r="F1449" s="1" t="s">
        <v>364</v>
      </c>
      <c r="G1449" s="1" t="s">
        <v>595</v>
      </c>
      <c r="H1449" s="1" t="s">
        <v>59</v>
      </c>
      <c r="I1449" s="3" t="n">
        <v>43561</v>
      </c>
      <c r="J1449" s="1" t="s">
        <v>2521</v>
      </c>
      <c r="K1449" s="3" t="n">
        <v>45903</v>
      </c>
      <c r="L1449" s="3" t="n">
        <v>46198</v>
      </c>
      <c r="M1449" s="1" t="n">
        <v>1</v>
      </c>
      <c r="N1449" s="7" t="s">
        <v>230</v>
      </c>
      <c r="P1449" s="6" t="s">
        <v>39</v>
      </c>
    </row>
    <row r="1450" customFormat="false" ht="15" hidden="false" customHeight="true" outlineLevel="0" collapsed="false">
      <c r="A1450" s="1" t="s">
        <v>2515</v>
      </c>
      <c r="B1450" s="3" t="n">
        <v>46174</v>
      </c>
      <c r="C1450" s="1" t="s">
        <v>2516</v>
      </c>
      <c r="D1450" s="1" t="s">
        <v>5059</v>
      </c>
      <c r="E1450" s="8" t="s">
        <v>5060</v>
      </c>
      <c r="F1450" s="1" t="s">
        <v>4795</v>
      </c>
      <c r="G1450" s="1" t="s">
        <v>5061</v>
      </c>
      <c r="H1450" s="1" t="s">
        <v>22</v>
      </c>
      <c r="I1450" s="3" t="n">
        <v>43093</v>
      </c>
      <c r="J1450" s="1" t="s">
        <v>2521</v>
      </c>
      <c r="K1450" s="3" t="n">
        <v>45903</v>
      </c>
      <c r="L1450" s="3" t="n">
        <v>46198</v>
      </c>
      <c r="M1450" s="1" t="n">
        <v>1</v>
      </c>
      <c r="N1450" s="7" t="s">
        <v>230</v>
      </c>
      <c r="P1450" s="5" t="s">
        <v>26</v>
      </c>
    </row>
    <row r="1451" customFormat="false" ht="15" hidden="false" customHeight="true" outlineLevel="0" collapsed="false">
      <c r="A1451" s="1" t="s">
        <v>2515</v>
      </c>
      <c r="B1451" s="3" t="n">
        <v>46174</v>
      </c>
      <c r="C1451" s="1" t="s">
        <v>2516</v>
      </c>
      <c r="D1451" s="1" t="s">
        <v>5062</v>
      </c>
      <c r="E1451" s="8" t="s">
        <v>5063</v>
      </c>
      <c r="F1451" s="1" t="s">
        <v>3379</v>
      </c>
      <c r="G1451" s="1" t="s">
        <v>5064</v>
      </c>
      <c r="H1451" s="1" t="s">
        <v>44</v>
      </c>
      <c r="I1451" s="3" t="n">
        <v>40883</v>
      </c>
      <c r="J1451" s="1" t="s">
        <v>2526</v>
      </c>
      <c r="K1451" s="3" t="n">
        <v>45903</v>
      </c>
      <c r="L1451" s="3" t="n">
        <v>46198</v>
      </c>
      <c r="M1451" s="1" t="n">
        <v>1</v>
      </c>
      <c r="N1451" s="7" t="s">
        <v>230</v>
      </c>
      <c r="P1451" s="5" t="s">
        <v>26</v>
      </c>
    </row>
    <row r="1452" customFormat="false" ht="15" hidden="false" customHeight="true" outlineLevel="0" collapsed="false">
      <c r="A1452" s="1" t="s">
        <v>2515</v>
      </c>
      <c r="B1452" s="3" t="n">
        <v>46174</v>
      </c>
      <c r="C1452" s="1" t="s">
        <v>2516</v>
      </c>
      <c r="D1452" s="1" t="s">
        <v>5065</v>
      </c>
      <c r="E1452" s="8" t="s">
        <v>5066</v>
      </c>
      <c r="F1452" s="1" t="s">
        <v>4190</v>
      </c>
      <c r="G1452" s="1" t="s">
        <v>5067</v>
      </c>
      <c r="H1452" s="1" t="s">
        <v>2571</v>
      </c>
      <c r="I1452" s="3" t="n">
        <v>40296</v>
      </c>
      <c r="J1452" s="1" t="s">
        <v>2526</v>
      </c>
      <c r="K1452" s="3" t="n">
        <v>45903</v>
      </c>
      <c r="L1452" s="3" t="n">
        <v>46198</v>
      </c>
      <c r="M1452" s="1" t="n">
        <v>1</v>
      </c>
      <c r="N1452" s="7" t="s">
        <v>230</v>
      </c>
      <c r="P1452" s="5" t="s">
        <v>26</v>
      </c>
    </row>
    <row r="1453" customFormat="false" ht="15" hidden="false" customHeight="true" outlineLevel="0" collapsed="false">
      <c r="A1453" s="1" t="s">
        <v>2515</v>
      </c>
      <c r="B1453" s="3" t="n">
        <v>46174</v>
      </c>
      <c r="C1453" s="1" t="s">
        <v>2516</v>
      </c>
      <c r="D1453" s="1" t="s">
        <v>5068</v>
      </c>
      <c r="E1453" s="8" t="s">
        <v>5069</v>
      </c>
      <c r="F1453" s="1" t="s">
        <v>5070</v>
      </c>
      <c r="G1453" s="1" t="s">
        <v>5071</v>
      </c>
      <c r="H1453" s="1" t="s">
        <v>2555</v>
      </c>
      <c r="I1453" s="3" t="n">
        <v>39769</v>
      </c>
      <c r="J1453" s="1" t="s">
        <v>2526</v>
      </c>
      <c r="K1453" s="3" t="n">
        <v>45903</v>
      </c>
      <c r="L1453" s="3" t="n">
        <v>46056</v>
      </c>
      <c r="M1453" s="1" t="n">
        <v>0.5</v>
      </c>
      <c r="N1453" s="7" t="s">
        <v>230</v>
      </c>
      <c r="P1453" s="5" t="s">
        <v>26</v>
      </c>
    </row>
    <row r="1454" customFormat="false" ht="15" hidden="false" customHeight="true" outlineLevel="0" collapsed="false">
      <c r="A1454" s="1" t="s">
        <v>2515</v>
      </c>
      <c r="B1454" s="3" t="n">
        <v>46174</v>
      </c>
      <c r="C1454" s="1" t="s">
        <v>2516</v>
      </c>
      <c r="D1454" s="1" t="s">
        <v>5072</v>
      </c>
      <c r="E1454" s="8" t="s">
        <v>5073</v>
      </c>
      <c r="F1454" s="1" t="s">
        <v>3036</v>
      </c>
      <c r="G1454" s="1" t="s">
        <v>5074</v>
      </c>
      <c r="H1454" s="1" t="s">
        <v>2571</v>
      </c>
      <c r="I1454" s="3" t="n">
        <v>40317</v>
      </c>
      <c r="J1454" s="1" t="s">
        <v>2526</v>
      </c>
      <c r="K1454" s="3" t="n">
        <v>45903</v>
      </c>
      <c r="L1454" s="3" t="n">
        <v>46198</v>
      </c>
      <c r="M1454" s="1" t="n">
        <v>1</v>
      </c>
      <c r="N1454" s="7" t="s">
        <v>230</v>
      </c>
      <c r="P1454" s="5" t="s">
        <v>26</v>
      </c>
    </row>
    <row r="1455" customFormat="false" ht="15" hidden="false" customHeight="true" outlineLevel="0" collapsed="false">
      <c r="A1455" s="1" t="s">
        <v>2515</v>
      </c>
      <c r="B1455" s="3" t="n">
        <v>46174</v>
      </c>
      <c r="C1455" s="1" t="s">
        <v>2516</v>
      </c>
      <c r="D1455" s="1" t="s">
        <v>5075</v>
      </c>
      <c r="E1455" s="8" t="s">
        <v>5076</v>
      </c>
      <c r="F1455" s="1" t="s">
        <v>5077</v>
      </c>
      <c r="G1455" s="1" t="s">
        <v>5078</v>
      </c>
      <c r="H1455" s="1" t="s">
        <v>44</v>
      </c>
      <c r="I1455" s="3" t="n">
        <v>41111</v>
      </c>
      <c r="J1455" s="1" t="s">
        <v>2526</v>
      </c>
      <c r="K1455" s="3" t="n">
        <v>45903</v>
      </c>
      <c r="L1455" s="3" t="n">
        <v>46198</v>
      </c>
      <c r="M1455" s="1" t="n">
        <v>1</v>
      </c>
      <c r="N1455" s="7" t="s">
        <v>230</v>
      </c>
      <c r="P1455" s="5" t="s">
        <v>26</v>
      </c>
    </row>
    <row r="1456" customFormat="false" ht="15" hidden="false" customHeight="true" outlineLevel="0" collapsed="false">
      <c r="A1456" s="1" t="s">
        <v>2515</v>
      </c>
      <c r="B1456" s="3" t="n">
        <v>46174</v>
      </c>
      <c r="C1456" s="1" t="s">
        <v>2516</v>
      </c>
      <c r="D1456" s="1" t="s">
        <v>5079</v>
      </c>
      <c r="E1456" s="8" t="s">
        <v>5080</v>
      </c>
      <c r="F1456" s="1" t="s">
        <v>5081</v>
      </c>
      <c r="G1456" s="1" t="s">
        <v>5082</v>
      </c>
      <c r="H1456" s="1" t="s">
        <v>31</v>
      </c>
      <c r="I1456" s="3" t="n">
        <v>44062</v>
      </c>
      <c r="J1456" s="1" t="s">
        <v>2521</v>
      </c>
      <c r="K1456" s="3" t="n">
        <v>45903</v>
      </c>
      <c r="L1456" s="3" t="n">
        <v>46198</v>
      </c>
      <c r="M1456" s="1" t="n">
        <v>1</v>
      </c>
      <c r="N1456" s="7" t="s">
        <v>230</v>
      </c>
      <c r="P1456" s="5" t="s">
        <v>26</v>
      </c>
    </row>
    <row r="1457" customFormat="false" ht="15" hidden="false" customHeight="true" outlineLevel="0" collapsed="false">
      <c r="A1457" s="1" t="s">
        <v>2515</v>
      </c>
      <c r="B1457" s="3" t="n">
        <v>46174</v>
      </c>
      <c r="C1457" s="1" t="s">
        <v>2516</v>
      </c>
      <c r="D1457" s="1" t="s">
        <v>5083</v>
      </c>
      <c r="E1457" s="8" t="s">
        <v>5084</v>
      </c>
      <c r="F1457" s="1" t="s">
        <v>2384</v>
      </c>
      <c r="G1457" s="1" t="s">
        <v>5085</v>
      </c>
      <c r="H1457" s="1" t="s">
        <v>31</v>
      </c>
      <c r="I1457" s="3" t="n">
        <v>43808</v>
      </c>
      <c r="J1457" s="1" t="s">
        <v>2521</v>
      </c>
      <c r="K1457" s="3" t="n">
        <v>45903</v>
      </c>
      <c r="L1457" s="3" t="n">
        <v>46198</v>
      </c>
      <c r="M1457" s="1" t="n">
        <v>1</v>
      </c>
      <c r="N1457" s="7" t="s">
        <v>230</v>
      </c>
      <c r="P1457" s="5" t="s">
        <v>26</v>
      </c>
    </row>
    <row r="1458" customFormat="false" ht="15" hidden="false" customHeight="true" outlineLevel="0" collapsed="false">
      <c r="A1458" s="1" t="s">
        <v>2515</v>
      </c>
      <c r="B1458" s="3" t="n">
        <v>46174</v>
      </c>
      <c r="C1458" s="1" t="s">
        <v>2516</v>
      </c>
      <c r="D1458" s="1" t="s">
        <v>5086</v>
      </c>
      <c r="E1458" s="8" t="s">
        <v>5087</v>
      </c>
      <c r="F1458" s="1" t="s">
        <v>5088</v>
      </c>
      <c r="G1458" s="1" t="s">
        <v>5089</v>
      </c>
      <c r="H1458" s="1" t="s">
        <v>2539</v>
      </c>
      <c r="I1458" s="3" t="n">
        <v>40844</v>
      </c>
      <c r="J1458" s="1" t="s">
        <v>2526</v>
      </c>
      <c r="K1458" s="3" t="n">
        <v>45903</v>
      </c>
      <c r="L1458" s="3" t="n">
        <v>46027</v>
      </c>
      <c r="M1458" s="1" t="n">
        <v>0.4</v>
      </c>
      <c r="N1458" s="7" t="s">
        <v>230</v>
      </c>
      <c r="P1458" s="5" t="s">
        <v>26</v>
      </c>
    </row>
    <row r="1459" customFormat="false" ht="15" hidden="false" customHeight="true" outlineLevel="0" collapsed="false">
      <c r="A1459" s="1" t="s">
        <v>2515</v>
      </c>
      <c r="B1459" s="3" t="n">
        <v>46174</v>
      </c>
      <c r="C1459" s="1" t="s">
        <v>2516</v>
      </c>
      <c r="D1459" s="1" t="s">
        <v>5090</v>
      </c>
      <c r="E1459" s="8" t="s">
        <v>5091</v>
      </c>
      <c r="F1459" s="1" t="s">
        <v>35</v>
      </c>
      <c r="G1459" s="1" t="s">
        <v>5092</v>
      </c>
      <c r="H1459" s="1" t="s">
        <v>37</v>
      </c>
      <c r="I1459" s="3" t="n">
        <v>42655</v>
      </c>
      <c r="J1459" s="1" t="s">
        <v>2521</v>
      </c>
      <c r="K1459" s="3" t="n">
        <v>45903</v>
      </c>
      <c r="L1459" s="3" t="n">
        <v>46198</v>
      </c>
      <c r="M1459" s="1" t="n">
        <v>1</v>
      </c>
      <c r="N1459" s="7" t="s">
        <v>230</v>
      </c>
      <c r="P1459" s="5" t="s">
        <v>26</v>
      </c>
    </row>
    <row r="1460" customFormat="false" ht="15" hidden="false" customHeight="true" outlineLevel="0" collapsed="false">
      <c r="A1460" s="1" t="s">
        <v>2515</v>
      </c>
      <c r="B1460" s="3" t="n">
        <v>46174</v>
      </c>
      <c r="C1460" s="1" t="s">
        <v>2516</v>
      </c>
      <c r="D1460" s="1" t="s">
        <v>5093</v>
      </c>
      <c r="E1460" s="8" t="s">
        <v>5094</v>
      </c>
      <c r="F1460" s="1" t="s">
        <v>5095</v>
      </c>
      <c r="G1460" s="1" t="s">
        <v>5096</v>
      </c>
      <c r="H1460" s="1" t="s">
        <v>44</v>
      </c>
      <c r="I1460" s="3" t="n">
        <v>41163</v>
      </c>
      <c r="J1460" s="1" t="s">
        <v>2526</v>
      </c>
      <c r="K1460" s="3" t="n">
        <v>45903</v>
      </c>
      <c r="L1460" s="3" t="n">
        <v>46198</v>
      </c>
      <c r="M1460" s="1" t="n">
        <v>1</v>
      </c>
      <c r="N1460" s="7" t="s">
        <v>230</v>
      </c>
      <c r="P1460" s="5" t="s">
        <v>26</v>
      </c>
    </row>
    <row r="1461" customFormat="false" ht="15" hidden="false" customHeight="true" outlineLevel="0" collapsed="false">
      <c r="A1461" s="1" t="s">
        <v>2515</v>
      </c>
      <c r="B1461" s="3" t="n">
        <v>46174</v>
      </c>
      <c r="C1461" s="1" t="s">
        <v>2516</v>
      </c>
      <c r="D1461" s="1" t="s">
        <v>5097</v>
      </c>
      <c r="E1461" s="8" t="s">
        <v>5098</v>
      </c>
      <c r="F1461" s="1" t="s">
        <v>5099</v>
      </c>
      <c r="G1461" s="1" t="s">
        <v>5100</v>
      </c>
      <c r="H1461" s="1" t="s">
        <v>59</v>
      </c>
      <c r="I1461" s="3" t="n">
        <v>43565</v>
      </c>
      <c r="J1461" s="1" t="s">
        <v>2521</v>
      </c>
      <c r="K1461" s="3" t="n">
        <v>45903</v>
      </c>
      <c r="L1461" s="3" t="n">
        <v>46198</v>
      </c>
      <c r="M1461" s="1" t="n">
        <v>1</v>
      </c>
      <c r="N1461" s="7" t="s">
        <v>230</v>
      </c>
      <c r="P1461" s="5" t="s">
        <v>26</v>
      </c>
    </row>
    <row r="1462" customFormat="false" ht="15" hidden="false" customHeight="true" outlineLevel="0" collapsed="false">
      <c r="A1462" s="1" t="s">
        <v>2515</v>
      </c>
      <c r="B1462" s="3" t="n">
        <v>46174</v>
      </c>
      <c r="C1462" s="1" t="s">
        <v>2516</v>
      </c>
      <c r="D1462" s="1" t="s">
        <v>5101</v>
      </c>
      <c r="E1462" s="8" t="s">
        <v>5102</v>
      </c>
      <c r="F1462" s="1" t="s">
        <v>223</v>
      </c>
      <c r="G1462" s="1" t="s">
        <v>5103</v>
      </c>
      <c r="H1462" s="1" t="s">
        <v>84</v>
      </c>
      <c r="I1462" s="3" t="n">
        <v>42787</v>
      </c>
      <c r="J1462" s="1" t="s">
        <v>2521</v>
      </c>
      <c r="K1462" s="3" t="n">
        <v>45903</v>
      </c>
      <c r="L1462" s="3" t="n">
        <v>46198</v>
      </c>
      <c r="M1462" s="1" t="n">
        <v>1</v>
      </c>
      <c r="N1462" s="7" t="s">
        <v>230</v>
      </c>
      <c r="P1462" s="5" t="s">
        <v>26</v>
      </c>
    </row>
    <row r="1463" customFormat="false" ht="15" hidden="false" customHeight="true" outlineLevel="0" collapsed="false">
      <c r="A1463" s="1" t="s">
        <v>2515</v>
      </c>
      <c r="B1463" s="3" t="n">
        <v>46174</v>
      </c>
      <c r="C1463" s="1" t="s">
        <v>2516</v>
      </c>
      <c r="D1463" s="1" t="s">
        <v>75</v>
      </c>
      <c r="E1463" s="8" t="s">
        <v>76</v>
      </c>
      <c r="F1463" s="1" t="s">
        <v>77</v>
      </c>
      <c r="G1463" s="1" t="s">
        <v>78</v>
      </c>
      <c r="H1463" s="1" t="s">
        <v>59</v>
      </c>
      <c r="I1463" s="3" t="n">
        <v>43543</v>
      </c>
      <c r="J1463" s="1" t="s">
        <v>2521</v>
      </c>
      <c r="K1463" s="3" t="n">
        <v>45922</v>
      </c>
      <c r="L1463" s="3" t="n">
        <v>46198</v>
      </c>
      <c r="M1463" s="1" t="n">
        <v>0.925</v>
      </c>
      <c r="N1463" s="7" t="s">
        <v>230</v>
      </c>
      <c r="P1463" s="5" t="s">
        <v>26</v>
      </c>
    </row>
    <row r="1464" customFormat="false" ht="15" hidden="false" customHeight="true" outlineLevel="0" collapsed="false">
      <c r="A1464" s="1" t="s">
        <v>2515</v>
      </c>
      <c r="B1464" s="3" t="n">
        <v>46174</v>
      </c>
      <c r="C1464" s="1" t="s">
        <v>2516</v>
      </c>
      <c r="D1464" s="1" t="s">
        <v>5104</v>
      </c>
      <c r="E1464" s="8" t="s">
        <v>5105</v>
      </c>
      <c r="F1464" s="1" t="s">
        <v>711</v>
      </c>
      <c r="G1464" s="1" t="s">
        <v>5106</v>
      </c>
      <c r="H1464" s="1" t="s">
        <v>2555</v>
      </c>
      <c r="I1464" s="3" t="n">
        <v>39486</v>
      </c>
      <c r="J1464" s="1" t="s">
        <v>2526</v>
      </c>
      <c r="K1464" s="3" t="n">
        <v>45903</v>
      </c>
      <c r="L1464" s="3" t="n">
        <v>46198</v>
      </c>
      <c r="M1464" s="1" t="n">
        <v>1</v>
      </c>
      <c r="N1464" s="7" t="s">
        <v>230</v>
      </c>
      <c r="P1464" s="5" t="s">
        <v>26</v>
      </c>
    </row>
    <row r="1465" customFormat="false" ht="15" hidden="false" customHeight="true" outlineLevel="0" collapsed="false">
      <c r="A1465" s="1" t="s">
        <v>2515</v>
      </c>
      <c r="B1465" s="3" t="n">
        <v>46174</v>
      </c>
      <c r="C1465" s="1" t="s">
        <v>2516</v>
      </c>
      <c r="D1465" s="1" t="s">
        <v>5107</v>
      </c>
      <c r="E1465" s="8" t="s">
        <v>5108</v>
      </c>
      <c r="F1465" s="1" t="s">
        <v>5109</v>
      </c>
      <c r="G1465" s="1" t="s">
        <v>5110</v>
      </c>
      <c r="H1465" s="1" t="s">
        <v>59</v>
      </c>
      <c r="I1465" s="3" t="n">
        <v>43512</v>
      </c>
      <c r="J1465" s="1" t="s">
        <v>2521</v>
      </c>
      <c r="K1465" s="3" t="n">
        <v>45903</v>
      </c>
      <c r="L1465" s="3" t="n">
        <v>46198</v>
      </c>
      <c r="M1465" s="1" t="n">
        <v>1</v>
      </c>
      <c r="N1465" s="7" t="s">
        <v>230</v>
      </c>
      <c r="P1465" s="5" t="s">
        <v>26</v>
      </c>
    </row>
    <row r="1466" customFormat="false" ht="15" hidden="false" customHeight="true" outlineLevel="0" collapsed="false">
      <c r="A1466" s="1" t="s">
        <v>2515</v>
      </c>
      <c r="B1466" s="3" t="n">
        <v>46174</v>
      </c>
      <c r="C1466" s="1" t="s">
        <v>2516</v>
      </c>
      <c r="D1466" s="1" t="s">
        <v>5111</v>
      </c>
      <c r="E1466" s="8" t="s">
        <v>5112</v>
      </c>
      <c r="F1466" s="1" t="s">
        <v>2426</v>
      </c>
      <c r="G1466" s="1" t="s">
        <v>5113</v>
      </c>
      <c r="H1466" s="1" t="s">
        <v>59</v>
      </c>
      <c r="I1466" s="3" t="n">
        <v>43724</v>
      </c>
      <c r="J1466" s="1" t="s">
        <v>2521</v>
      </c>
      <c r="K1466" s="3" t="n">
        <v>45903</v>
      </c>
      <c r="L1466" s="3" t="n">
        <v>46198</v>
      </c>
      <c r="M1466" s="1" t="n">
        <v>1</v>
      </c>
      <c r="N1466" s="7" t="s">
        <v>230</v>
      </c>
      <c r="P1466" s="5" t="s">
        <v>26</v>
      </c>
    </row>
    <row r="1467" customFormat="false" ht="15" hidden="false" customHeight="true" outlineLevel="0" collapsed="false">
      <c r="A1467" s="1" t="s">
        <v>2515</v>
      </c>
      <c r="B1467" s="3" t="n">
        <v>46174</v>
      </c>
      <c r="C1467" s="1" t="s">
        <v>2516</v>
      </c>
      <c r="D1467" s="1" t="s">
        <v>5114</v>
      </c>
      <c r="E1467" s="8" t="s">
        <v>5115</v>
      </c>
      <c r="F1467" s="1" t="s">
        <v>5116</v>
      </c>
      <c r="G1467" s="1" t="s">
        <v>5117</v>
      </c>
      <c r="H1467" s="1" t="s">
        <v>128</v>
      </c>
      <c r="I1467" s="3" t="n">
        <v>41481</v>
      </c>
      <c r="J1467" s="1" t="s">
        <v>2530</v>
      </c>
      <c r="K1467" s="3" t="n">
        <v>45903</v>
      </c>
      <c r="L1467" s="3" t="n">
        <v>46198</v>
      </c>
      <c r="M1467" s="1" t="n">
        <v>1</v>
      </c>
      <c r="N1467" s="7" t="s">
        <v>230</v>
      </c>
      <c r="P1467" s="5" t="s">
        <v>26</v>
      </c>
    </row>
    <row r="1468" customFormat="false" ht="15" hidden="false" customHeight="true" outlineLevel="0" collapsed="false">
      <c r="A1468" s="1" t="s">
        <v>2515</v>
      </c>
      <c r="B1468" s="3" t="n">
        <v>46174</v>
      </c>
      <c r="C1468" s="1" t="s">
        <v>2516</v>
      </c>
      <c r="D1468" s="1" t="s">
        <v>5118</v>
      </c>
      <c r="E1468" s="8" t="s">
        <v>5119</v>
      </c>
      <c r="F1468" s="1" t="s">
        <v>442</v>
      </c>
      <c r="G1468" s="1" t="s">
        <v>5120</v>
      </c>
      <c r="H1468" s="1" t="s">
        <v>44</v>
      </c>
      <c r="I1468" s="3" t="n">
        <v>40631</v>
      </c>
      <c r="J1468" s="1" t="s">
        <v>2526</v>
      </c>
      <c r="K1468" s="3" t="n">
        <v>45903</v>
      </c>
      <c r="L1468" s="3" t="n">
        <v>46198</v>
      </c>
      <c r="M1468" s="1" t="n">
        <v>1</v>
      </c>
      <c r="N1468" s="7" t="s">
        <v>230</v>
      </c>
      <c r="P1468" s="6" t="s">
        <v>39</v>
      </c>
    </row>
    <row r="1469" customFormat="false" ht="15" hidden="false" customHeight="true" outlineLevel="0" collapsed="false">
      <c r="A1469" s="1" t="s">
        <v>2515</v>
      </c>
      <c r="B1469" s="3" t="n">
        <v>46174</v>
      </c>
      <c r="C1469" s="1" t="s">
        <v>2516</v>
      </c>
      <c r="D1469" s="1" t="s">
        <v>5121</v>
      </c>
      <c r="E1469" s="8" t="s">
        <v>5122</v>
      </c>
      <c r="F1469" s="1" t="s">
        <v>930</v>
      </c>
      <c r="G1469" s="1" t="s">
        <v>5123</v>
      </c>
      <c r="H1469" s="1" t="s">
        <v>185</v>
      </c>
      <c r="I1469" s="3" t="n">
        <v>41757</v>
      </c>
      <c r="J1469" s="1" t="s">
        <v>2530</v>
      </c>
      <c r="K1469" s="3" t="n">
        <v>45903</v>
      </c>
      <c r="L1469" s="3" t="n">
        <v>46198</v>
      </c>
      <c r="M1469" s="1" t="n">
        <v>1</v>
      </c>
      <c r="N1469" s="7" t="s">
        <v>230</v>
      </c>
      <c r="P1469" s="5" t="s">
        <v>26</v>
      </c>
    </row>
    <row r="1470" customFormat="false" ht="15" hidden="false" customHeight="true" outlineLevel="0" collapsed="false">
      <c r="A1470" s="1" t="s">
        <v>2515</v>
      </c>
      <c r="B1470" s="3" t="n">
        <v>46174</v>
      </c>
      <c r="C1470" s="1" t="s">
        <v>2516</v>
      </c>
      <c r="D1470" s="1" t="s">
        <v>5124</v>
      </c>
      <c r="E1470" s="8" t="s">
        <v>5125</v>
      </c>
      <c r="F1470" s="1" t="s">
        <v>4224</v>
      </c>
      <c r="G1470" s="1" t="s">
        <v>5126</v>
      </c>
      <c r="H1470" s="1" t="s">
        <v>185</v>
      </c>
      <c r="I1470" s="3" t="n">
        <v>41959</v>
      </c>
      <c r="J1470" s="1" t="s">
        <v>2530</v>
      </c>
      <c r="K1470" s="3" t="n">
        <v>45903</v>
      </c>
      <c r="L1470" s="3" t="n">
        <v>46198</v>
      </c>
      <c r="M1470" s="1" t="n">
        <v>1</v>
      </c>
      <c r="N1470" s="7" t="s">
        <v>230</v>
      </c>
      <c r="P1470" s="5" t="s">
        <v>26</v>
      </c>
    </row>
    <row r="1471" customFormat="false" ht="15" hidden="false" customHeight="true" outlineLevel="0" collapsed="false">
      <c r="A1471" s="1" t="s">
        <v>2515</v>
      </c>
      <c r="B1471" s="3" t="n">
        <v>46174</v>
      </c>
      <c r="C1471" s="1" t="s">
        <v>2516</v>
      </c>
      <c r="D1471" s="1" t="s">
        <v>5127</v>
      </c>
      <c r="E1471" s="8" t="s">
        <v>5128</v>
      </c>
      <c r="F1471" s="1" t="s">
        <v>5129</v>
      </c>
      <c r="G1471" s="1" t="s">
        <v>5130</v>
      </c>
      <c r="H1471" s="1" t="s">
        <v>185</v>
      </c>
      <c r="I1471" s="3" t="n">
        <v>41716</v>
      </c>
      <c r="J1471" s="1" t="s">
        <v>2530</v>
      </c>
      <c r="K1471" s="3" t="n">
        <v>45903</v>
      </c>
      <c r="L1471" s="3" t="n">
        <v>46198</v>
      </c>
      <c r="M1471" s="1" t="n">
        <v>1</v>
      </c>
      <c r="N1471" s="7" t="s">
        <v>230</v>
      </c>
      <c r="P1471" s="6" t="s">
        <v>39</v>
      </c>
    </row>
    <row r="1472" customFormat="false" ht="15" hidden="false" customHeight="true" outlineLevel="0" collapsed="false">
      <c r="A1472" s="1" t="s">
        <v>2515</v>
      </c>
      <c r="B1472" s="3" t="n">
        <v>46174</v>
      </c>
      <c r="C1472" s="1" t="s">
        <v>2516</v>
      </c>
      <c r="D1472" s="1" t="s">
        <v>5131</v>
      </c>
      <c r="E1472" s="8" t="s">
        <v>5132</v>
      </c>
      <c r="F1472" s="1" t="s">
        <v>1463</v>
      </c>
      <c r="G1472" s="1" t="s">
        <v>553</v>
      </c>
      <c r="H1472" s="1" t="s">
        <v>84</v>
      </c>
      <c r="I1472" s="3" t="n">
        <v>42903</v>
      </c>
      <c r="J1472" s="1" t="s">
        <v>2521</v>
      </c>
      <c r="K1472" s="3" t="n">
        <v>45903</v>
      </c>
      <c r="L1472" s="3" t="n">
        <v>46198</v>
      </c>
      <c r="M1472" s="1" t="n">
        <v>1</v>
      </c>
      <c r="N1472" s="7" t="s">
        <v>230</v>
      </c>
      <c r="P1472" s="5" t="s">
        <v>26</v>
      </c>
    </row>
    <row r="1473" customFormat="false" ht="15" hidden="false" customHeight="true" outlineLevel="0" collapsed="false">
      <c r="A1473" s="1" t="s">
        <v>2515</v>
      </c>
      <c r="B1473" s="3" t="n">
        <v>46174</v>
      </c>
      <c r="C1473" s="1" t="s">
        <v>2516</v>
      </c>
      <c r="D1473" s="1" t="s">
        <v>5133</v>
      </c>
      <c r="E1473" s="8" t="s">
        <v>5134</v>
      </c>
      <c r="F1473" s="1" t="s">
        <v>3224</v>
      </c>
      <c r="G1473" s="1" t="s">
        <v>553</v>
      </c>
      <c r="H1473" s="1" t="s">
        <v>37</v>
      </c>
      <c r="I1473" s="3" t="n">
        <v>42586</v>
      </c>
      <c r="J1473" s="1" t="s">
        <v>2521</v>
      </c>
      <c r="K1473" s="3" t="n">
        <v>45903</v>
      </c>
      <c r="L1473" s="3" t="n">
        <v>46198</v>
      </c>
      <c r="M1473" s="1" t="n">
        <v>1</v>
      </c>
      <c r="N1473" s="7" t="s">
        <v>230</v>
      </c>
      <c r="P1473" s="6" t="s">
        <v>39</v>
      </c>
    </row>
    <row r="1474" customFormat="false" ht="15" hidden="false" customHeight="true" outlineLevel="0" collapsed="false">
      <c r="A1474" s="1" t="s">
        <v>2515</v>
      </c>
      <c r="B1474" s="3" t="n">
        <v>46174</v>
      </c>
      <c r="C1474" s="1" t="s">
        <v>2516</v>
      </c>
      <c r="D1474" s="1" t="s">
        <v>5135</v>
      </c>
      <c r="E1474" s="8" t="s">
        <v>5136</v>
      </c>
      <c r="F1474" s="1" t="s">
        <v>1877</v>
      </c>
      <c r="G1474" s="1" t="s">
        <v>5137</v>
      </c>
      <c r="H1474" s="1" t="s">
        <v>59</v>
      </c>
      <c r="I1474" s="3" t="n">
        <v>43597</v>
      </c>
      <c r="J1474" s="1" t="s">
        <v>2521</v>
      </c>
      <c r="K1474" s="3" t="n">
        <v>45903</v>
      </c>
      <c r="L1474" s="3" t="n">
        <v>46198</v>
      </c>
      <c r="M1474" s="1" t="n">
        <v>1</v>
      </c>
      <c r="N1474" s="7" t="s">
        <v>230</v>
      </c>
      <c r="P1474" s="5" t="s">
        <v>26</v>
      </c>
    </row>
    <row r="1475" customFormat="false" ht="15" hidden="false" customHeight="true" outlineLevel="0" collapsed="false">
      <c r="A1475" s="1" t="s">
        <v>2515</v>
      </c>
      <c r="B1475" s="3" t="n">
        <v>46174</v>
      </c>
      <c r="C1475" s="1" t="s">
        <v>2516</v>
      </c>
      <c r="D1475" s="1" t="s">
        <v>5138</v>
      </c>
      <c r="E1475" s="8" t="s">
        <v>5139</v>
      </c>
      <c r="F1475" s="1" t="s">
        <v>295</v>
      </c>
      <c r="G1475" s="1" t="s">
        <v>5140</v>
      </c>
      <c r="H1475" s="1" t="s">
        <v>59</v>
      </c>
      <c r="I1475" s="3" t="n">
        <v>43767</v>
      </c>
      <c r="J1475" s="1" t="s">
        <v>2521</v>
      </c>
      <c r="K1475" s="3" t="n">
        <v>45903</v>
      </c>
      <c r="L1475" s="3" t="n">
        <v>46198</v>
      </c>
      <c r="M1475" s="1" t="n">
        <v>1</v>
      </c>
      <c r="N1475" s="7" t="s">
        <v>230</v>
      </c>
      <c r="P1475" s="5" t="s">
        <v>26</v>
      </c>
    </row>
    <row r="1476" customFormat="false" ht="15" hidden="false" customHeight="true" outlineLevel="0" collapsed="false">
      <c r="A1476" s="1" t="s">
        <v>2515</v>
      </c>
      <c r="B1476" s="3" t="n">
        <v>46174</v>
      </c>
      <c r="C1476" s="1" t="s">
        <v>2516</v>
      </c>
      <c r="D1476" s="1" t="s">
        <v>5141</v>
      </c>
      <c r="E1476" s="8" t="s">
        <v>5142</v>
      </c>
      <c r="F1476" s="1" t="s">
        <v>2726</v>
      </c>
      <c r="G1476" s="1" t="s">
        <v>5143</v>
      </c>
      <c r="H1476" s="1" t="s">
        <v>2539</v>
      </c>
      <c r="I1476" s="3" t="n">
        <v>40872</v>
      </c>
      <c r="J1476" s="1" t="s">
        <v>2526</v>
      </c>
      <c r="K1476" s="3" t="n">
        <v>45903</v>
      </c>
      <c r="L1476" s="3" t="n">
        <v>46198</v>
      </c>
      <c r="M1476" s="1" t="n">
        <v>1</v>
      </c>
      <c r="N1476" s="7" t="s">
        <v>230</v>
      </c>
      <c r="P1476" s="5" t="s">
        <v>26</v>
      </c>
    </row>
    <row r="1477" customFormat="false" ht="15" hidden="false" customHeight="true" outlineLevel="0" collapsed="false">
      <c r="A1477" s="1" t="s">
        <v>2515</v>
      </c>
      <c r="B1477" s="3" t="n">
        <v>46174</v>
      </c>
      <c r="C1477" s="1" t="s">
        <v>2516</v>
      </c>
      <c r="D1477" s="1" t="s">
        <v>5144</v>
      </c>
      <c r="E1477" s="8" t="s">
        <v>5145</v>
      </c>
      <c r="F1477" s="1" t="s">
        <v>3181</v>
      </c>
      <c r="G1477" s="1" t="s">
        <v>5146</v>
      </c>
      <c r="H1477" s="1" t="s">
        <v>31</v>
      </c>
      <c r="I1477" s="3" t="n">
        <v>44050</v>
      </c>
      <c r="J1477" s="1" t="s">
        <v>2521</v>
      </c>
      <c r="K1477" s="3" t="n">
        <v>45903</v>
      </c>
      <c r="L1477" s="3" t="n">
        <v>46198</v>
      </c>
      <c r="M1477" s="1" t="n">
        <v>1</v>
      </c>
      <c r="N1477" s="7" t="s">
        <v>230</v>
      </c>
      <c r="P1477" s="5" t="s">
        <v>26</v>
      </c>
    </row>
    <row r="1478" customFormat="false" ht="15" hidden="false" customHeight="true" outlineLevel="0" collapsed="false">
      <c r="A1478" s="1" t="s">
        <v>2515</v>
      </c>
      <c r="B1478" s="3" t="n">
        <v>46174</v>
      </c>
      <c r="C1478" s="1" t="s">
        <v>2516</v>
      </c>
      <c r="D1478" s="1" t="s">
        <v>5147</v>
      </c>
      <c r="E1478" s="8" t="s">
        <v>5148</v>
      </c>
      <c r="F1478" s="1" t="s">
        <v>2384</v>
      </c>
      <c r="G1478" s="1" t="s">
        <v>5149</v>
      </c>
      <c r="H1478" s="1" t="s">
        <v>185</v>
      </c>
      <c r="I1478" s="3" t="n">
        <v>41732</v>
      </c>
      <c r="J1478" s="1" t="s">
        <v>2530</v>
      </c>
      <c r="K1478" s="3" t="n">
        <v>45903</v>
      </c>
      <c r="L1478" s="3" t="n">
        <v>46198</v>
      </c>
      <c r="M1478" s="1" t="n">
        <v>1</v>
      </c>
      <c r="N1478" s="7" t="s">
        <v>230</v>
      </c>
      <c r="P1478" s="5" t="s">
        <v>26</v>
      </c>
    </row>
    <row r="1479" customFormat="false" ht="15" hidden="false" customHeight="true" outlineLevel="0" collapsed="false">
      <c r="A1479" s="1" t="s">
        <v>2515</v>
      </c>
      <c r="B1479" s="3" t="n">
        <v>46174</v>
      </c>
      <c r="C1479" s="1" t="s">
        <v>2516</v>
      </c>
      <c r="D1479" s="1" t="s">
        <v>5150</v>
      </c>
      <c r="E1479" s="8" t="s">
        <v>5151</v>
      </c>
      <c r="F1479" s="1" t="s">
        <v>5152</v>
      </c>
      <c r="G1479" s="1" t="s">
        <v>5153</v>
      </c>
      <c r="H1479" s="1" t="s">
        <v>2525</v>
      </c>
      <c r="I1479" s="3" t="n">
        <v>39981</v>
      </c>
      <c r="J1479" s="1" t="s">
        <v>2526</v>
      </c>
      <c r="K1479" s="3" t="n">
        <v>45903</v>
      </c>
      <c r="L1479" s="3" t="n">
        <v>46198</v>
      </c>
      <c r="M1479" s="1" t="n">
        <v>1</v>
      </c>
      <c r="N1479" s="7" t="s">
        <v>230</v>
      </c>
      <c r="P1479" s="5" t="s">
        <v>26</v>
      </c>
    </row>
    <row r="1480" customFormat="false" ht="15" hidden="false" customHeight="true" outlineLevel="0" collapsed="false">
      <c r="A1480" s="1" t="s">
        <v>2515</v>
      </c>
      <c r="B1480" s="3" t="n">
        <v>46174</v>
      </c>
      <c r="C1480" s="1" t="s">
        <v>2516</v>
      </c>
      <c r="D1480" s="1" t="s">
        <v>5154</v>
      </c>
      <c r="E1480" s="8" t="s">
        <v>5155</v>
      </c>
      <c r="F1480" s="1" t="s">
        <v>3008</v>
      </c>
      <c r="G1480" s="1" t="s">
        <v>5156</v>
      </c>
      <c r="H1480" s="1" t="s">
        <v>140</v>
      </c>
      <c r="I1480" s="3" t="n">
        <v>42266</v>
      </c>
      <c r="J1480" s="1" t="s">
        <v>2530</v>
      </c>
      <c r="K1480" s="3" t="n">
        <v>45903</v>
      </c>
      <c r="L1480" s="3" t="n">
        <v>46198</v>
      </c>
      <c r="M1480" s="1" t="n">
        <v>1</v>
      </c>
      <c r="N1480" s="7" t="s">
        <v>230</v>
      </c>
      <c r="P1480" s="5" t="s">
        <v>26</v>
      </c>
    </row>
    <row r="1481" customFormat="false" ht="15" hidden="false" customHeight="true" outlineLevel="0" collapsed="false">
      <c r="A1481" s="1" t="s">
        <v>2515</v>
      </c>
      <c r="B1481" s="3" t="n">
        <v>46174</v>
      </c>
      <c r="C1481" s="1" t="s">
        <v>2516</v>
      </c>
      <c r="D1481" s="1" t="s">
        <v>5157</v>
      </c>
      <c r="E1481" s="8" t="s">
        <v>5158</v>
      </c>
      <c r="F1481" s="1" t="s">
        <v>5159</v>
      </c>
      <c r="G1481" s="1" t="s">
        <v>5160</v>
      </c>
      <c r="H1481" s="1" t="s">
        <v>31</v>
      </c>
      <c r="I1481" s="3" t="n">
        <v>43973</v>
      </c>
      <c r="J1481" s="1" t="s">
        <v>2521</v>
      </c>
      <c r="K1481" s="3" t="n">
        <v>45903</v>
      </c>
      <c r="L1481" s="3" t="n">
        <v>46198</v>
      </c>
      <c r="M1481" s="1" t="n">
        <v>1</v>
      </c>
      <c r="N1481" s="7" t="s">
        <v>230</v>
      </c>
      <c r="P1481" s="5" t="s">
        <v>26</v>
      </c>
    </row>
    <row r="1482" customFormat="false" ht="15" hidden="false" customHeight="true" outlineLevel="0" collapsed="false">
      <c r="A1482" s="1" t="s">
        <v>2515</v>
      </c>
      <c r="B1482" s="3" t="n">
        <v>46174</v>
      </c>
      <c r="C1482" s="1" t="s">
        <v>2516</v>
      </c>
      <c r="D1482" s="1" t="s">
        <v>5161</v>
      </c>
      <c r="E1482" s="8" t="s">
        <v>5162</v>
      </c>
      <c r="F1482" s="1" t="s">
        <v>4564</v>
      </c>
      <c r="G1482" s="1" t="s">
        <v>1668</v>
      </c>
      <c r="H1482" s="1" t="s">
        <v>37</v>
      </c>
      <c r="I1482" s="3" t="n">
        <v>42489</v>
      </c>
      <c r="J1482" s="1" t="s">
        <v>2521</v>
      </c>
      <c r="K1482" s="3" t="n">
        <v>45903</v>
      </c>
      <c r="L1482" s="3" t="n">
        <v>46198</v>
      </c>
      <c r="M1482" s="1" t="n">
        <v>1</v>
      </c>
      <c r="N1482" s="7" t="s">
        <v>230</v>
      </c>
      <c r="P1482" s="5" t="s">
        <v>26</v>
      </c>
    </row>
    <row r="1483" customFormat="false" ht="15" hidden="false" customHeight="true" outlineLevel="0" collapsed="false">
      <c r="A1483" s="1" t="s">
        <v>2515</v>
      </c>
      <c r="B1483" s="3" t="n">
        <v>46174</v>
      </c>
      <c r="C1483" s="1" t="s">
        <v>2516</v>
      </c>
      <c r="D1483" s="1" t="s">
        <v>5163</v>
      </c>
      <c r="E1483" s="8" t="s">
        <v>5164</v>
      </c>
      <c r="F1483" s="1" t="s">
        <v>1877</v>
      </c>
      <c r="G1483" s="1" t="s">
        <v>5165</v>
      </c>
      <c r="H1483" s="1" t="s">
        <v>22</v>
      </c>
      <c r="I1483" s="3" t="n">
        <v>43236</v>
      </c>
      <c r="J1483" s="1" t="s">
        <v>2521</v>
      </c>
      <c r="K1483" s="3" t="n">
        <v>45903</v>
      </c>
      <c r="L1483" s="3" t="n">
        <v>46198</v>
      </c>
      <c r="M1483" s="1" t="n">
        <v>1</v>
      </c>
      <c r="N1483" s="7" t="s">
        <v>230</v>
      </c>
      <c r="P1483" s="6" t="s">
        <v>39</v>
      </c>
    </row>
    <row r="1484" customFormat="false" ht="15" hidden="false" customHeight="true" outlineLevel="0" collapsed="false">
      <c r="A1484" s="1" t="s">
        <v>2515</v>
      </c>
      <c r="B1484" s="3" t="n">
        <v>46174</v>
      </c>
      <c r="C1484" s="1" t="s">
        <v>2516</v>
      </c>
      <c r="D1484" s="1" t="s">
        <v>5166</v>
      </c>
      <c r="E1484" s="8" t="s">
        <v>5167</v>
      </c>
      <c r="F1484" s="1" t="s">
        <v>351</v>
      </c>
      <c r="G1484" s="1" t="s">
        <v>5168</v>
      </c>
      <c r="H1484" s="1" t="s">
        <v>37</v>
      </c>
      <c r="I1484" s="3" t="n">
        <v>42237</v>
      </c>
      <c r="J1484" s="1" t="s">
        <v>2521</v>
      </c>
      <c r="K1484" s="3" t="n">
        <v>45903</v>
      </c>
      <c r="L1484" s="3" t="n">
        <v>46198</v>
      </c>
      <c r="M1484" s="1" t="n">
        <v>1</v>
      </c>
      <c r="N1484" s="7" t="s">
        <v>230</v>
      </c>
      <c r="P1484" s="5" t="s">
        <v>26</v>
      </c>
    </row>
    <row r="1485" customFormat="false" ht="15" hidden="false" customHeight="true" outlineLevel="0" collapsed="false">
      <c r="A1485" s="1" t="s">
        <v>2515</v>
      </c>
      <c r="B1485" s="3" t="n">
        <v>46174</v>
      </c>
      <c r="C1485" s="1" t="s">
        <v>2516</v>
      </c>
      <c r="D1485" s="1" t="s">
        <v>5169</v>
      </c>
      <c r="E1485" s="8" t="s">
        <v>5170</v>
      </c>
      <c r="F1485" s="1" t="s">
        <v>351</v>
      </c>
      <c r="G1485" s="1" t="s">
        <v>5171</v>
      </c>
      <c r="H1485" s="1" t="s">
        <v>128</v>
      </c>
      <c r="I1485" s="3" t="n">
        <v>41488</v>
      </c>
      <c r="J1485" s="1" t="s">
        <v>2530</v>
      </c>
      <c r="K1485" s="3" t="n">
        <v>45903</v>
      </c>
      <c r="L1485" s="3" t="n">
        <v>46198</v>
      </c>
      <c r="M1485" s="1" t="n">
        <v>1</v>
      </c>
      <c r="N1485" s="7" t="s">
        <v>230</v>
      </c>
      <c r="P1485" s="5" t="s">
        <v>26</v>
      </c>
    </row>
    <row r="1486" customFormat="false" ht="15" hidden="false" customHeight="true" outlineLevel="0" collapsed="false">
      <c r="A1486" s="1" t="s">
        <v>2515</v>
      </c>
      <c r="B1486" s="3" t="n">
        <v>46174</v>
      </c>
      <c r="C1486" s="1" t="s">
        <v>2516</v>
      </c>
      <c r="D1486" s="1" t="s">
        <v>5172</v>
      </c>
      <c r="E1486" s="8" t="s">
        <v>5173</v>
      </c>
      <c r="F1486" s="1" t="s">
        <v>5174</v>
      </c>
      <c r="G1486" s="1" t="s">
        <v>5175</v>
      </c>
      <c r="H1486" s="1" t="s">
        <v>59</v>
      </c>
      <c r="I1486" s="3" t="n">
        <v>43590</v>
      </c>
      <c r="J1486" s="1" t="s">
        <v>2521</v>
      </c>
      <c r="K1486" s="3" t="n">
        <v>45903</v>
      </c>
      <c r="L1486" s="3" t="n">
        <v>46198</v>
      </c>
      <c r="M1486" s="1" t="n">
        <v>1</v>
      </c>
      <c r="N1486" s="7" t="s">
        <v>230</v>
      </c>
      <c r="P1486" s="6" t="s">
        <v>39</v>
      </c>
    </row>
    <row r="1487" customFormat="false" ht="15" hidden="false" customHeight="true" outlineLevel="0" collapsed="false">
      <c r="A1487" s="1" t="s">
        <v>2515</v>
      </c>
      <c r="B1487" s="3" t="n">
        <v>46174</v>
      </c>
      <c r="C1487" s="1" t="s">
        <v>2516</v>
      </c>
      <c r="D1487" s="1" t="s">
        <v>5176</v>
      </c>
      <c r="E1487" s="8" t="s">
        <v>5177</v>
      </c>
      <c r="F1487" s="1" t="s">
        <v>2869</v>
      </c>
      <c r="G1487" s="1" t="s">
        <v>5178</v>
      </c>
      <c r="H1487" s="1" t="s">
        <v>140</v>
      </c>
      <c r="I1487" s="3" t="n">
        <v>42195</v>
      </c>
      <c r="J1487" s="1" t="s">
        <v>2530</v>
      </c>
      <c r="K1487" s="3" t="n">
        <v>45903</v>
      </c>
      <c r="L1487" s="3" t="n">
        <v>46198</v>
      </c>
      <c r="M1487" s="1" t="n">
        <v>1</v>
      </c>
      <c r="N1487" s="7" t="s">
        <v>230</v>
      </c>
      <c r="P1487" s="5" t="s">
        <v>26</v>
      </c>
    </row>
    <row r="1488" customFormat="false" ht="15" hidden="false" customHeight="true" outlineLevel="0" collapsed="false">
      <c r="A1488" s="1" t="s">
        <v>2515</v>
      </c>
      <c r="B1488" s="3" t="n">
        <v>46174</v>
      </c>
      <c r="C1488" s="1" t="s">
        <v>2516</v>
      </c>
      <c r="D1488" s="1" t="s">
        <v>5179</v>
      </c>
      <c r="E1488" s="8" t="s">
        <v>5180</v>
      </c>
      <c r="F1488" s="1" t="s">
        <v>5181</v>
      </c>
      <c r="G1488" s="1" t="s">
        <v>5182</v>
      </c>
      <c r="H1488" s="1" t="s">
        <v>37</v>
      </c>
      <c r="I1488" s="3" t="n">
        <v>42314</v>
      </c>
      <c r="J1488" s="1" t="s">
        <v>2521</v>
      </c>
      <c r="K1488" s="3" t="n">
        <v>45903</v>
      </c>
      <c r="L1488" s="3" t="n">
        <v>46198</v>
      </c>
      <c r="M1488" s="1" t="n">
        <v>1</v>
      </c>
      <c r="N1488" s="7" t="s">
        <v>230</v>
      </c>
      <c r="P1488" s="6" t="s">
        <v>39</v>
      </c>
    </row>
    <row r="1489" customFormat="false" ht="15" hidden="false" customHeight="true" outlineLevel="0" collapsed="false">
      <c r="A1489" s="1" t="s">
        <v>2515</v>
      </c>
      <c r="B1489" s="3" t="n">
        <v>46174</v>
      </c>
      <c r="C1489" s="1" t="s">
        <v>2516</v>
      </c>
      <c r="D1489" s="1" t="s">
        <v>5183</v>
      </c>
      <c r="E1489" s="8" t="s">
        <v>5184</v>
      </c>
      <c r="F1489" s="1" t="s">
        <v>772</v>
      </c>
      <c r="G1489" s="1" t="s">
        <v>5185</v>
      </c>
      <c r="H1489" s="1" t="s">
        <v>2539</v>
      </c>
      <c r="I1489" s="3" t="n">
        <v>40552</v>
      </c>
      <c r="J1489" s="1" t="s">
        <v>2526</v>
      </c>
      <c r="K1489" s="3" t="n">
        <v>45903</v>
      </c>
      <c r="L1489" s="3" t="n">
        <v>46198</v>
      </c>
      <c r="M1489" s="1" t="n">
        <v>1</v>
      </c>
      <c r="N1489" s="7" t="s">
        <v>230</v>
      </c>
      <c r="P1489" s="5" t="s">
        <v>26</v>
      </c>
    </row>
    <row r="1490" customFormat="false" ht="15" hidden="false" customHeight="true" outlineLevel="0" collapsed="false">
      <c r="A1490" s="1" t="s">
        <v>2515</v>
      </c>
      <c r="B1490" s="3" t="n">
        <v>46174</v>
      </c>
      <c r="C1490" s="1" t="s">
        <v>2516</v>
      </c>
      <c r="D1490" s="1" t="s">
        <v>5186</v>
      </c>
      <c r="E1490" s="8" t="s">
        <v>5187</v>
      </c>
      <c r="F1490" s="1" t="s">
        <v>5188</v>
      </c>
      <c r="G1490" s="1" t="s">
        <v>5189</v>
      </c>
      <c r="H1490" s="1" t="s">
        <v>37</v>
      </c>
      <c r="I1490" s="3" t="n">
        <v>42431</v>
      </c>
      <c r="J1490" s="1" t="s">
        <v>2521</v>
      </c>
      <c r="K1490" s="3" t="n">
        <v>45903</v>
      </c>
      <c r="L1490" s="3" t="n">
        <v>46198</v>
      </c>
      <c r="M1490" s="1" t="n">
        <v>1</v>
      </c>
      <c r="N1490" s="7" t="s">
        <v>230</v>
      </c>
      <c r="P1490" s="5" t="s">
        <v>26</v>
      </c>
    </row>
    <row r="1491" customFormat="false" ht="15" hidden="false" customHeight="true" outlineLevel="0" collapsed="false">
      <c r="A1491" s="1" t="s">
        <v>2515</v>
      </c>
      <c r="B1491" s="3" t="n">
        <v>46174</v>
      </c>
      <c r="C1491" s="1" t="s">
        <v>2516</v>
      </c>
      <c r="D1491" s="1" t="s">
        <v>5190</v>
      </c>
      <c r="E1491" s="8" t="s">
        <v>5191</v>
      </c>
      <c r="F1491" s="1" t="s">
        <v>5192</v>
      </c>
      <c r="G1491" s="1" t="s">
        <v>5193</v>
      </c>
      <c r="H1491" s="1" t="s">
        <v>44</v>
      </c>
      <c r="I1491" s="3" t="n">
        <v>41150</v>
      </c>
      <c r="J1491" s="1" t="s">
        <v>2530</v>
      </c>
      <c r="K1491" s="3" t="n">
        <v>45903</v>
      </c>
      <c r="L1491" s="3" t="n">
        <v>46198</v>
      </c>
      <c r="M1491" s="1" t="n">
        <v>1</v>
      </c>
      <c r="N1491" s="7" t="s">
        <v>230</v>
      </c>
      <c r="P1491" s="5" t="s">
        <v>26</v>
      </c>
    </row>
    <row r="1492" customFormat="false" ht="15" hidden="false" customHeight="true" outlineLevel="0" collapsed="false">
      <c r="A1492" s="1" t="s">
        <v>2515</v>
      </c>
      <c r="B1492" s="3" t="n">
        <v>46174</v>
      </c>
      <c r="C1492" s="1" t="s">
        <v>2516</v>
      </c>
      <c r="D1492" s="1" t="s">
        <v>5194</v>
      </c>
      <c r="E1492" s="8" t="s">
        <v>5195</v>
      </c>
      <c r="F1492" s="1" t="s">
        <v>5196</v>
      </c>
      <c r="G1492" s="1" t="s">
        <v>5197</v>
      </c>
      <c r="H1492" s="1" t="s">
        <v>59</v>
      </c>
      <c r="I1492" s="3" t="n">
        <v>43606</v>
      </c>
      <c r="J1492" s="1" t="s">
        <v>2521</v>
      </c>
      <c r="K1492" s="3" t="n">
        <v>45903</v>
      </c>
      <c r="L1492" s="3" t="n">
        <v>46198</v>
      </c>
      <c r="M1492" s="1" t="n">
        <v>1</v>
      </c>
      <c r="N1492" s="7" t="s">
        <v>230</v>
      </c>
      <c r="P1492" s="5" t="s">
        <v>26</v>
      </c>
    </row>
    <row r="1493" customFormat="false" ht="15" hidden="false" customHeight="true" outlineLevel="0" collapsed="false">
      <c r="A1493" s="1" t="s">
        <v>2515</v>
      </c>
      <c r="B1493" s="3" t="n">
        <v>46174</v>
      </c>
      <c r="C1493" s="1" t="s">
        <v>2516</v>
      </c>
      <c r="D1493" s="1" t="s">
        <v>5198</v>
      </c>
      <c r="E1493" s="8" t="s">
        <v>5199</v>
      </c>
      <c r="F1493" s="1" t="s">
        <v>5200</v>
      </c>
      <c r="G1493" s="1" t="s">
        <v>5201</v>
      </c>
      <c r="H1493" s="1" t="s">
        <v>140</v>
      </c>
      <c r="I1493" s="3" t="n">
        <v>42235</v>
      </c>
      <c r="J1493" s="1" t="s">
        <v>2530</v>
      </c>
      <c r="K1493" s="3" t="n">
        <v>45903</v>
      </c>
      <c r="L1493" s="3" t="n">
        <v>46198</v>
      </c>
      <c r="M1493" s="1" t="n">
        <v>1</v>
      </c>
      <c r="N1493" s="7" t="s">
        <v>230</v>
      </c>
      <c r="P1493" s="5" t="s">
        <v>26</v>
      </c>
    </row>
    <row r="1494" customFormat="false" ht="15" hidden="false" customHeight="true" outlineLevel="0" collapsed="false">
      <c r="A1494" s="1" t="s">
        <v>2515</v>
      </c>
      <c r="B1494" s="3" t="n">
        <v>46174</v>
      </c>
      <c r="C1494" s="1" t="s">
        <v>2516</v>
      </c>
      <c r="D1494" s="1" t="s">
        <v>5202</v>
      </c>
      <c r="E1494" s="8" t="s">
        <v>5203</v>
      </c>
      <c r="F1494" s="1" t="s">
        <v>5204</v>
      </c>
      <c r="G1494" s="1" t="s">
        <v>5053</v>
      </c>
      <c r="H1494" s="1" t="s">
        <v>31</v>
      </c>
      <c r="I1494" s="3" t="n">
        <v>43674</v>
      </c>
      <c r="J1494" s="1" t="s">
        <v>2521</v>
      </c>
      <c r="K1494" s="3" t="n">
        <v>45903</v>
      </c>
      <c r="L1494" s="3" t="n">
        <v>46198</v>
      </c>
      <c r="M1494" s="1" t="n">
        <v>1</v>
      </c>
      <c r="N1494" s="7" t="s">
        <v>230</v>
      </c>
      <c r="P1494" s="5" t="s">
        <v>26</v>
      </c>
    </row>
    <row r="1495" customFormat="false" ht="15" hidden="false" customHeight="true" outlineLevel="0" collapsed="false">
      <c r="A1495" s="1" t="s">
        <v>2515</v>
      </c>
      <c r="B1495" s="3" t="n">
        <v>46174</v>
      </c>
      <c r="C1495" s="1" t="s">
        <v>2516</v>
      </c>
      <c r="D1495" s="1" t="s">
        <v>5205</v>
      </c>
      <c r="E1495" s="8" t="s">
        <v>5206</v>
      </c>
      <c r="F1495" s="1" t="s">
        <v>2825</v>
      </c>
      <c r="G1495" s="1" t="s">
        <v>5207</v>
      </c>
      <c r="H1495" s="1" t="s">
        <v>44</v>
      </c>
      <c r="I1495" s="3" t="n">
        <v>41017</v>
      </c>
      <c r="J1495" s="1" t="s">
        <v>2526</v>
      </c>
      <c r="K1495" s="3" t="n">
        <v>45903</v>
      </c>
      <c r="L1495" s="3" t="n">
        <v>46198</v>
      </c>
      <c r="M1495" s="1" t="n">
        <v>1</v>
      </c>
      <c r="N1495" s="7" t="s">
        <v>230</v>
      </c>
      <c r="P1495" s="5" t="s">
        <v>26</v>
      </c>
    </row>
    <row r="1496" customFormat="false" ht="15" hidden="false" customHeight="true" outlineLevel="0" collapsed="false">
      <c r="A1496" s="1" t="s">
        <v>2515</v>
      </c>
      <c r="B1496" s="3" t="n">
        <v>46174</v>
      </c>
      <c r="C1496" s="1" t="s">
        <v>2516</v>
      </c>
      <c r="D1496" s="1" t="s">
        <v>5208</v>
      </c>
      <c r="E1496" s="8" t="s">
        <v>5209</v>
      </c>
      <c r="F1496" s="1" t="s">
        <v>3913</v>
      </c>
      <c r="G1496" s="1" t="s">
        <v>5210</v>
      </c>
      <c r="H1496" s="1" t="s">
        <v>44</v>
      </c>
      <c r="I1496" s="3" t="n">
        <v>40960</v>
      </c>
      <c r="J1496" s="1" t="s">
        <v>2526</v>
      </c>
      <c r="K1496" s="3" t="n">
        <v>45903</v>
      </c>
      <c r="L1496" s="3" t="n">
        <v>46198</v>
      </c>
      <c r="M1496" s="1" t="n">
        <v>1</v>
      </c>
      <c r="N1496" s="7" t="s">
        <v>230</v>
      </c>
      <c r="P1496" s="5" t="s">
        <v>26</v>
      </c>
    </row>
    <row r="1497" customFormat="false" ht="15" hidden="false" customHeight="true" outlineLevel="0" collapsed="false">
      <c r="A1497" s="1" t="s">
        <v>2515</v>
      </c>
      <c r="B1497" s="3" t="n">
        <v>46174</v>
      </c>
      <c r="C1497" s="1" t="s">
        <v>2516</v>
      </c>
      <c r="D1497" s="1" t="s">
        <v>5211</v>
      </c>
      <c r="E1497" s="8" t="s">
        <v>5212</v>
      </c>
      <c r="F1497" s="1" t="s">
        <v>5213</v>
      </c>
      <c r="G1497" s="1" t="s">
        <v>5214</v>
      </c>
      <c r="H1497" s="1" t="s">
        <v>2571</v>
      </c>
      <c r="I1497" s="3" t="n">
        <v>40305</v>
      </c>
      <c r="J1497" s="1" t="s">
        <v>2526</v>
      </c>
      <c r="K1497" s="3" t="n">
        <v>45903</v>
      </c>
      <c r="L1497" s="3" t="n">
        <v>46198</v>
      </c>
      <c r="M1497" s="1" t="n">
        <v>1</v>
      </c>
      <c r="N1497" s="7" t="s">
        <v>230</v>
      </c>
      <c r="P1497" s="5" t="s">
        <v>26</v>
      </c>
    </row>
    <row r="1498" customFormat="false" ht="15" hidden="false" customHeight="true" outlineLevel="0" collapsed="false">
      <c r="A1498" s="1" t="s">
        <v>2515</v>
      </c>
      <c r="B1498" s="3" t="n">
        <v>46174</v>
      </c>
      <c r="C1498" s="1" t="s">
        <v>2516</v>
      </c>
      <c r="D1498" s="1" t="s">
        <v>5215</v>
      </c>
      <c r="E1498" s="8" t="s">
        <v>5216</v>
      </c>
      <c r="F1498" s="1" t="s">
        <v>5217</v>
      </c>
      <c r="G1498" s="1" t="s">
        <v>5218</v>
      </c>
      <c r="H1498" s="1" t="s">
        <v>185</v>
      </c>
      <c r="I1498" s="3" t="n">
        <v>41969</v>
      </c>
      <c r="J1498" s="1" t="s">
        <v>2530</v>
      </c>
      <c r="K1498" s="3" t="n">
        <v>45903</v>
      </c>
      <c r="L1498" s="3" t="n">
        <v>46198</v>
      </c>
      <c r="M1498" s="1" t="n">
        <v>1</v>
      </c>
      <c r="N1498" s="7" t="s">
        <v>230</v>
      </c>
      <c r="P1498" s="5" t="s">
        <v>26</v>
      </c>
    </row>
    <row r="1499" customFormat="false" ht="15" hidden="false" customHeight="true" outlineLevel="0" collapsed="false">
      <c r="A1499" s="1" t="s">
        <v>2515</v>
      </c>
      <c r="B1499" s="3" t="n">
        <v>46174</v>
      </c>
      <c r="C1499" s="1" t="s">
        <v>2516</v>
      </c>
      <c r="D1499" s="1" t="s">
        <v>5219</v>
      </c>
      <c r="E1499" s="8" t="s">
        <v>5220</v>
      </c>
      <c r="F1499" s="1" t="s">
        <v>691</v>
      </c>
      <c r="G1499" s="1" t="s">
        <v>5221</v>
      </c>
      <c r="H1499" s="1" t="s">
        <v>37</v>
      </c>
      <c r="I1499" s="3" t="n">
        <v>42501</v>
      </c>
      <c r="J1499" s="1" t="s">
        <v>2521</v>
      </c>
      <c r="K1499" s="3" t="n">
        <v>45903</v>
      </c>
      <c r="L1499" s="3" t="n">
        <v>46198</v>
      </c>
      <c r="M1499" s="1" t="n">
        <v>1</v>
      </c>
      <c r="N1499" s="7" t="s">
        <v>230</v>
      </c>
      <c r="P1499" s="6" t="s">
        <v>39</v>
      </c>
    </row>
    <row r="1500" customFormat="false" ht="15" hidden="false" customHeight="true" outlineLevel="0" collapsed="false">
      <c r="A1500" s="1" t="s">
        <v>2515</v>
      </c>
      <c r="B1500" s="3" t="n">
        <v>46174</v>
      </c>
      <c r="C1500" s="1" t="s">
        <v>2516</v>
      </c>
      <c r="D1500" s="1" t="s">
        <v>5222</v>
      </c>
      <c r="E1500" s="8" t="s">
        <v>5223</v>
      </c>
      <c r="F1500" s="1" t="s">
        <v>3024</v>
      </c>
      <c r="G1500" s="1" t="s">
        <v>5224</v>
      </c>
      <c r="H1500" s="1" t="s">
        <v>59</v>
      </c>
      <c r="I1500" s="3" t="n">
        <v>43486</v>
      </c>
      <c r="J1500" s="1" t="s">
        <v>2521</v>
      </c>
      <c r="K1500" s="3" t="n">
        <v>45903</v>
      </c>
      <c r="L1500" s="3" t="n">
        <v>46198</v>
      </c>
      <c r="M1500" s="1" t="n">
        <v>1</v>
      </c>
      <c r="N1500" s="7" t="s">
        <v>230</v>
      </c>
      <c r="P1500" s="5" t="s">
        <v>26</v>
      </c>
    </row>
    <row r="1501" customFormat="false" ht="15" hidden="false" customHeight="true" outlineLevel="0" collapsed="false">
      <c r="A1501" s="1" t="s">
        <v>2515</v>
      </c>
      <c r="B1501" s="3" t="n">
        <v>46174</v>
      </c>
      <c r="C1501" s="1" t="s">
        <v>2516</v>
      </c>
      <c r="D1501" s="1" t="s">
        <v>5225</v>
      </c>
      <c r="E1501" s="8" t="s">
        <v>5226</v>
      </c>
      <c r="F1501" s="1" t="s">
        <v>124</v>
      </c>
      <c r="G1501" s="1" t="s">
        <v>5227</v>
      </c>
      <c r="H1501" s="1" t="s">
        <v>140</v>
      </c>
      <c r="I1501" s="3" t="n">
        <v>41979</v>
      </c>
      <c r="J1501" s="1" t="s">
        <v>2530</v>
      </c>
      <c r="K1501" s="3" t="n">
        <v>45903</v>
      </c>
      <c r="L1501" s="3" t="n">
        <v>46198</v>
      </c>
      <c r="M1501" s="1" t="n">
        <v>1</v>
      </c>
      <c r="N1501" s="7" t="s">
        <v>230</v>
      </c>
      <c r="P1501" s="5" t="s">
        <v>26</v>
      </c>
    </row>
    <row r="1502" customFormat="false" ht="15" hidden="false" customHeight="true" outlineLevel="0" collapsed="false">
      <c r="A1502" s="1" t="s">
        <v>2515</v>
      </c>
      <c r="B1502" s="3" t="n">
        <v>46174</v>
      </c>
      <c r="C1502" s="1" t="s">
        <v>2516</v>
      </c>
      <c r="D1502" s="1" t="s">
        <v>5228</v>
      </c>
      <c r="E1502" s="8" t="s">
        <v>5229</v>
      </c>
      <c r="F1502" s="1" t="s">
        <v>5230</v>
      </c>
      <c r="G1502" s="1" t="s">
        <v>5231</v>
      </c>
      <c r="H1502" s="1" t="s">
        <v>37</v>
      </c>
      <c r="I1502" s="3" t="n">
        <v>42590</v>
      </c>
      <c r="J1502" s="1" t="s">
        <v>2521</v>
      </c>
      <c r="K1502" s="3" t="n">
        <v>45903</v>
      </c>
      <c r="L1502" s="3" t="n">
        <v>46198</v>
      </c>
      <c r="M1502" s="1" t="n">
        <v>1</v>
      </c>
      <c r="N1502" s="7" t="s">
        <v>230</v>
      </c>
      <c r="P1502" s="5" t="s">
        <v>26</v>
      </c>
    </row>
    <row r="1503" customFormat="false" ht="15" hidden="false" customHeight="true" outlineLevel="0" collapsed="false">
      <c r="A1503" s="1" t="s">
        <v>2515</v>
      </c>
      <c r="B1503" s="3" t="n">
        <v>46174</v>
      </c>
      <c r="C1503" s="1" t="s">
        <v>2516</v>
      </c>
      <c r="D1503" s="1" t="s">
        <v>5232</v>
      </c>
      <c r="E1503" s="8" t="s">
        <v>5233</v>
      </c>
      <c r="F1503" s="1" t="s">
        <v>5234</v>
      </c>
      <c r="G1503" s="1" t="s">
        <v>5235</v>
      </c>
      <c r="H1503" s="1" t="s">
        <v>140</v>
      </c>
      <c r="I1503" s="3" t="n">
        <v>42334</v>
      </c>
      <c r="J1503" s="1" t="s">
        <v>2530</v>
      </c>
      <c r="K1503" s="3" t="n">
        <v>45903</v>
      </c>
      <c r="L1503" s="3" t="n">
        <v>46198</v>
      </c>
      <c r="M1503" s="1" t="n">
        <v>1</v>
      </c>
      <c r="N1503" s="7" t="s">
        <v>230</v>
      </c>
      <c r="P1503" s="5" t="s">
        <v>26</v>
      </c>
    </row>
    <row r="1504" customFormat="false" ht="15" hidden="false" customHeight="true" outlineLevel="0" collapsed="false">
      <c r="A1504" s="1" t="s">
        <v>2515</v>
      </c>
      <c r="B1504" s="3" t="n">
        <v>46174</v>
      </c>
      <c r="C1504" s="1" t="s">
        <v>2516</v>
      </c>
      <c r="D1504" s="1" t="s">
        <v>5236</v>
      </c>
      <c r="E1504" s="8" t="s">
        <v>5237</v>
      </c>
      <c r="F1504" s="1" t="s">
        <v>475</v>
      </c>
      <c r="G1504" s="1" t="s">
        <v>5238</v>
      </c>
      <c r="H1504" s="1" t="s">
        <v>37</v>
      </c>
      <c r="I1504" s="3" t="n">
        <v>42422</v>
      </c>
      <c r="J1504" s="1" t="s">
        <v>2521</v>
      </c>
      <c r="K1504" s="3" t="n">
        <v>45903</v>
      </c>
      <c r="L1504" s="3" t="n">
        <v>46198</v>
      </c>
      <c r="M1504" s="1" t="n">
        <v>1</v>
      </c>
      <c r="N1504" s="7" t="s">
        <v>230</v>
      </c>
      <c r="P1504" s="5" t="s">
        <v>26</v>
      </c>
    </row>
    <row r="1505" customFormat="false" ht="15" hidden="false" customHeight="true" outlineLevel="0" collapsed="false">
      <c r="A1505" s="1" t="s">
        <v>2515</v>
      </c>
      <c r="B1505" s="3" t="n">
        <v>46174</v>
      </c>
      <c r="C1505" s="1" t="s">
        <v>2516</v>
      </c>
      <c r="D1505" s="1" t="s">
        <v>5239</v>
      </c>
      <c r="E1505" s="8" t="s">
        <v>5240</v>
      </c>
      <c r="F1505" s="1" t="s">
        <v>1504</v>
      </c>
      <c r="G1505" s="1" t="s">
        <v>5241</v>
      </c>
      <c r="H1505" s="1" t="s">
        <v>2571</v>
      </c>
      <c r="I1505" s="3" t="n">
        <v>40269</v>
      </c>
      <c r="J1505" s="1" t="s">
        <v>2526</v>
      </c>
      <c r="K1505" s="3" t="n">
        <v>45903</v>
      </c>
      <c r="L1505" s="3" t="n">
        <v>46198</v>
      </c>
      <c r="M1505" s="1" t="n">
        <v>1</v>
      </c>
      <c r="N1505" s="7" t="s">
        <v>230</v>
      </c>
      <c r="P1505" s="6" t="s">
        <v>39</v>
      </c>
    </row>
    <row r="1506" customFormat="false" ht="15" hidden="false" customHeight="true" outlineLevel="0" collapsed="false">
      <c r="A1506" s="1" t="s">
        <v>2515</v>
      </c>
      <c r="B1506" s="3" t="n">
        <v>46174</v>
      </c>
      <c r="C1506" s="1" t="s">
        <v>2516</v>
      </c>
      <c r="D1506" s="1" t="s">
        <v>5242</v>
      </c>
      <c r="E1506" s="8" t="s">
        <v>5243</v>
      </c>
      <c r="F1506" s="1" t="s">
        <v>5244</v>
      </c>
      <c r="G1506" s="1" t="s">
        <v>5245</v>
      </c>
      <c r="H1506" s="1" t="s">
        <v>31</v>
      </c>
      <c r="I1506" s="3" t="n">
        <v>43939</v>
      </c>
      <c r="J1506" s="1" t="s">
        <v>2521</v>
      </c>
      <c r="K1506" s="3" t="n">
        <v>45903</v>
      </c>
      <c r="L1506" s="3" t="n">
        <v>46198</v>
      </c>
      <c r="M1506" s="1" t="n">
        <v>1</v>
      </c>
      <c r="N1506" s="7" t="s">
        <v>230</v>
      </c>
      <c r="P1506" s="5" t="s">
        <v>26</v>
      </c>
    </row>
    <row r="1507" customFormat="false" ht="15" hidden="false" customHeight="true" outlineLevel="0" collapsed="false">
      <c r="A1507" s="1" t="s">
        <v>2515</v>
      </c>
      <c r="B1507" s="3" t="n">
        <v>46174</v>
      </c>
      <c r="C1507" s="1" t="s">
        <v>2516</v>
      </c>
      <c r="D1507" s="1" t="s">
        <v>5246</v>
      </c>
      <c r="E1507" s="8" t="s">
        <v>5247</v>
      </c>
      <c r="F1507" s="1" t="s">
        <v>943</v>
      </c>
      <c r="G1507" s="1" t="s">
        <v>5248</v>
      </c>
      <c r="H1507" s="1" t="s">
        <v>22</v>
      </c>
      <c r="I1507" s="3" t="n">
        <v>43323</v>
      </c>
      <c r="J1507" s="1" t="s">
        <v>2521</v>
      </c>
      <c r="K1507" s="3" t="n">
        <v>45903</v>
      </c>
      <c r="L1507" s="3" t="n">
        <v>46198</v>
      </c>
      <c r="M1507" s="1" t="n">
        <v>1</v>
      </c>
      <c r="N1507" s="7" t="s">
        <v>230</v>
      </c>
      <c r="P1507" s="5" t="s">
        <v>26</v>
      </c>
    </row>
    <row r="1508" customFormat="false" ht="15" hidden="false" customHeight="true" outlineLevel="0" collapsed="false">
      <c r="A1508" s="1" t="s">
        <v>2515</v>
      </c>
      <c r="B1508" s="3" t="n">
        <v>46174</v>
      </c>
      <c r="C1508" s="1" t="s">
        <v>2516</v>
      </c>
      <c r="D1508" s="1" t="s">
        <v>5249</v>
      </c>
      <c r="E1508" s="8" t="s">
        <v>5250</v>
      </c>
      <c r="F1508" s="1" t="s">
        <v>20</v>
      </c>
      <c r="G1508" s="1" t="s">
        <v>5251</v>
      </c>
      <c r="H1508" s="1" t="s">
        <v>140</v>
      </c>
      <c r="I1508" s="3" t="n">
        <v>42216</v>
      </c>
      <c r="J1508" s="1" t="s">
        <v>2530</v>
      </c>
      <c r="K1508" s="3" t="n">
        <v>45903</v>
      </c>
      <c r="L1508" s="3" t="n">
        <v>46198</v>
      </c>
      <c r="M1508" s="1" t="n">
        <v>1</v>
      </c>
      <c r="N1508" s="7" t="s">
        <v>230</v>
      </c>
      <c r="P1508" s="5" t="s">
        <v>26</v>
      </c>
    </row>
    <row r="1509" customFormat="false" ht="15" hidden="false" customHeight="true" outlineLevel="0" collapsed="false">
      <c r="A1509" s="1" t="s">
        <v>2515</v>
      </c>
      <c r="B1509" s="3" t="n">
        <v>46174</v>
      </c>
      <c r="C1509" s="1" t="s">
        <v>2516</v>
      </c>
      <c r="D1509" s="1" t="s">
        <v>5252</v>
      </c>
      <c r="E1509" s="8" t="s">
        <v>5253</v>
      </c>
      <c r="F1509" s="1" t="s">
        <v>5192</v>
      </c>
      <c r="G1509" s="1" t="s">
        <v>5254</v>
      </c>
      <c r="H1509" s="1" t="s">
        <v>2571</v>
      </c>
      <c r="I1509" s="3" t="n">
        <v>40248</v>
      </c>
      <c r="J1509" s="1" t="s">
        <v>2526</v>
      </c>
      <c r="K1509" s="3" t="n">
        <v>45903</v>
      </c>
      <c r="L1509" s="3" t="n">
        <v>46198</v>
      </c>
      <c r="M1509" s="1" t="n">
        <v>1</v>
      </c>
      <c r="N1509" s="7" t="s">
        <v>230</v>
      </c>
      <c r="P1509" s="5" t="s">
        <v>26</v>
      </c>
    </row>
    <row r="1510" customFormat="false" ht="15" hidden="false" customHeight="true" outlineLevel="0" collapsed="false">
      <c r="A1510" s="1" t="s">
        <v>2515</v>
      </c>
      <c r="B1510" s="3" t="n">
        <v>46174</v>
      </c>
      <c r="C1510" s="1" t="s">
        <v>2516</v>
      </c>
      <c r="D1510" s="1" t="s">
        <v>5255</v>
      </c>
      <c r="E1510" s="8" t="s">
        <v>5256</v>
      </c>
      <c r="F1510" s="1" t="s">
        <v>5257</v>
      </c>
      <c r="G1510" s="1" t="s">
        <v>5258</v>
      </c>
      <c r="H1510" s="1" t="s">
        <v>128</v>
      </c>
      <c r="I1510" s="3" t="n">
        <v>41303</v>
      </c>
      <c r="J1510" s="1" t="s">
        <v>2530</v>
      </c>
      <c r="K1510" s="3" t="n">
        <v>45903</v>
      </c>
      <c r="L1510" s="3" t="n">
        <v>46198</v>
      </c>
      <c r="M1510" s="1" t="n">
        <v>1</v>
      </c>
      <c r="N1510" s="7" t="s">
        <v>230</v>
      </c>
      <c r="P1510" s="5" t="s">
        <v>26</v>
      </c>
    </row>
    <row r="1511" customFormat="false" ht="15" hidden="false" customHeight="true" outlineLevel="0" collapsed="false">
      <c r="A1511" s="1" t="s">
        <v>2515</v>
      </c>
      <c r="B1511" s="3" t="n">
        <v>46174</v>
      </c>
      <c r="C1511" s="1" t="s">
        <v>2516</v>
      </c>
      <c r="D1511" s="1" t="s">
        <v>5259</v>
      </c>
      <c r="E1511" s="8" t="s">
        <v>5260</v>
      </c>
      <c r="F1511" s="1" t="s">
        <v>351</v>
      </c>
      <c r="G1511" s="1" t="s">
        <v>5261</v>
      </c>
      <c r="H1511" s="1" t="s">
        <v>59</v>
      </c>
      <c r="I1511" s="3" t="n">
        <v>43609</v>
      </c>
      <c r="J1511" s="1" t="s">
        <v>2521</v>
      </c>
      <c r="K1511" s="3" t="n">
        <v>45903</v>
      </c>
      <c r="L1511" s="3" t="n">
        <v>46198</v>
      </c>
      <c r="M1511" s="1" t="n">
        <v>1</v>
      </c>
      <c r="N1511" s="7" t="s">
        <v>230</v>
      </c>
      <c r="P1511" s="6" t="s">
        <v>39</v>
      </c>
    </row>
    <row r="1512" customFormat="false" ht="15" hidden="false" customHeight="true" outlineLevel="0" collapsed="false">
      <c r="A1512" s="1" t="s">
        <v>2515</v>
      </c>
      <c r="B1512" s="3" t="n">
        <v>46174</v>
      </c>
      <c r="C1512" s="1" t="s">
        <v>2516</v>
      </c>
      <c r="D1512" s="1" t="s">
        <v>2575</v>
      </c>
      <c r="E1512" s="8" t="s">
        <v>2576</v>
      </c>
      <c r="F1512" s="1" t="s">
        <v>2577</v>
      </c>
      <c r="G1512" s="1" t="s">
        <v>2578</v>
      </c>
      <c r="H1512" s="1" t="s">
        <v>84</v>
      </c>
      <c r="I1512" s="3" t="n">
        <v>43061</v>
      </c>
      <c r="J1512" s="1" t="s">
        <v>2521</v>
      </c>
      <c r="K1512" s="3" t="n">
        <v>46010</v>
      </c>
      <c r="L1512" s="3" t="n">
        <v>46198</v>
      </c>
      <c r="M1512" s="1" t="n">
        <v>0.65</v>
      </c>
      <c r="N1512" s="7" t="s">
        <v>230</v>
      </c>
      <c r="P1512" s="5" t="s">
        <v>26</v>
      </c>
    </row>
    <row r="1513" customFormat="false" ht="15" hidden="false" customHeight="true" outlineLevel="0" collapsed="false">
      <c r="A1513" s="1" t="s">
        <v>2515</v>
      </c>
      <c r="B1513" s="3" t="n">
        <v>46174</v>
      </c>
      <c r="C1513" s="1" t="s">
        <v>2516</v>
      </c>
      <c r="D1513" s="1" t="s">
        <v>5262</v>
      </c>
      <c r="E1513" s="8" t="s">
        <v>5263</v>
      </c>
      <c r="F1513" s="1" t="s">
        <v>765</v>
      </c>
      <c r="G1513" s="1" t="s">
        <v>5264</v>
      </c>
      <c r="H1513" s="1" t="s">
        <v>22</v>
      </c>
      <c r="I1513" s="3" t="n">
        <v>43271</v>
      </c>
      <c r="J1513" s="1" t="s">
        <v>2521</v>
      </c>
      <c r="K1513" s="3" t="n">
        <v>45903</v>
      </c>
      <c r="L1513" s="3" t="n">
        <v>46198</v>
      </c>
      <c r="M1513" s="1" t="n">
        <v>1</v>
      </c>
      <c r="N1513" s="7" t="s">
        <v>230</v>
      </c>
      <c r="P1513" s="5" t="s">
        <v>26</v>
      </c>
    </row>
    <row r="1514" customFormat="false" ht="15" hidden="false" customHeight="true" outlineLevel="0" collapsed="false">
      <c r="A1514" s="1" t="s">
        <v>2515</v>
      </c>
      <c r="B1514" s="3" t="n">
        <v>46174</v>
      </c>
      <c r="C1514" s="1" t="s">
        <v>2516</v>
      </c>
      <c r="D1514" s="1" t="s">
        <v>5265</v>
      </c>
      <c r="E1514" s="8" t="s">
        <v>5266</v>
      </c>
      <c r="F1514" s="1" t="s">
        <v>5267</v>
      </c>
      <c r="G1514" s="1" t="s">
        <v>5268</v>
      </c>
      <c r="H1514" s="1" t="s">
        <v>37</v>
      </c>
      <c r="I1514" s="3" t="n">
        <v>42546</v>
      </c>
      <c r="J1514" s="1" t="s">
        <v>2521</v>
      </c>
      <c r="K1514" s="3" t="n">
        <v>45903</v>
      </c>
      <c r="L1514" s="3" t="n">
        <v>46198</v>
      </c>
      <c r="M1514" s="1" t="n">
        <v>1</v>
      </c>
      <c r="N1514" s="7" t="s">
        <v>230</v>
      </c>
      <c r="P1514" s="5" t="s">
        <v>26</v>
      </c>
    </row>
    <row r="1515" customFormat="false" ht="15" hidden="false" customHeight="true" outlineLevel="0" collapsed="false">
      <c r="A1515" s="1" t="s">
        <v>2515</v>
      </c>
      <c r="B1515" s="3" t="n">
        <v>46174</v>
      </c>
      <c r="C1515" s="1" t="s">
        <v>2516</v>
      </c>
      <c r="D1515" s="1" t="s">
        <v>5269</v>
      </c>
      <c r="E1515" s="8" t="s">
        <v>5270</v>
      </c>
      <c r="F1515" s="1" t="s">
        <v>2722</v>
      </c>
      <c r="G1515" s="1" t="s">
        <v>5268</v>
      </c>
      <c r="H1515" s="1" t="s">
        <v>37</v>
      </c>
      <c r="I1515" s="3" t="n">
        <v>42566</v>
      </c>
      <c r="J1515" s="1" t="s">
        <v>2521</v>
      </c>
      <c r="K1515" s="3" t="n">
        <v>45903</v>
      </c>
      <c r="L1515" s="3" t="n">
        <v>46198</v>
      </c>
      <c r="M1515" s="1" t="n">
        <v>1</v>
      </c>
      <c r="N1515" s="7" t="s">
        <v>230</v>
      </c>
      <c r="P1515" s="5" t="s">
        <v>26</v>
      </c>
    </row>
    <row r="1516" customFormat="false" ht="15" hidden="false" customHeight="true" outlineLevel="0" collapsed="false">
      <c r="A1516" s="1" t="s">
        <v>2515</v>
      </c>
      <c r="B1516" s="3" t="n">
        <v>46174</v>
      </c>
      <c r="C1516" s="1" t="s">
        <v>2516</v>
      </c>
      <c r="D1516" s="1" t="s">
        <v>5271</v>
      </c>
      <c r="E1516" s="8" t="s">
        <v>5272</v>
      </c>
      <c r="F1516" s="1" t="s">
        <v>5273</v>
      </c>
      <c r="G1516" s="1" t="s">
        <v>5268</v>
      </c>
      <c r="H1516" s="1" t="s">
        <v>22</v>
      </c>
      <c r="I1516" s="3" t="n">
        <v>43320</v>
      </c>
      <c r="J1516" s="1" t="s">
        <v>2521</v>
      </c>
      <c r="K1516" s="3" t="n">
        <v>45903</v>
      </c>
      <c r="L1516" s="3" t="n">
        <v>46198</v>
      </c>
      <c r="M1516" s="1" t="n">
        <v>1</v>
      </c>
      <c r="N1516" s="7" t="s">
        <v>230</v>
      </c>
      <c r="P1516" s="5" t="s">
        <v>26</v>
      </c>
    </row>
    <row r="1517" customFormat="false" ht="15" hidden="false" customHeight="true" outlineLevel="0" collapsed="false">
      <c r="A1517" s="1" t="s">
        <v>2515</v>
      </c>
      <c r="B1517" s="3" t="n">
        <v>46174</v>
      </c>
      <c r="C1517" s="1" t="s">
        <v>2516</v>
      </c>
      <c r="D1517" s="1" t="s">
        <v>5274</v>
      </c>
      <c r="E1517" s="8" t="s">
        <v>5275</v>
      </c>
      <c r="F1517" s="1" t="s">
        <v>3740</v>
      </c>
      <c r="G1517" s="1" t="s">
        <v>5276</v>
      </c>
      <c r="H1517" s="1" t="s">
        <v>128</v>
      </c>
      <c r="I1517" s="3" t="n">
        <v>41379</v>
      </c>
      <c r="J1517" s="1" t="s">
        <v>2530</v>
      </c>
      <c r="K1517" s="3" t="n">
        <v>45903</v>
      </c>
      <c r="L1517" s="3" t="n">
        <v>46198</v>
      </c>
      <c r="M1517" s="1" t="n">
        <v>1</v>
      </c>
      <c r="N1517" s="7" t="s">
        <v>230</v>
      </c>
      <c r="P1517" s="5" t="s">
        <v>26</v>
      </c>
    </row>
    <row r="1518" customFormat="false" ht="15" hidden="false" customHeight="true" outlineLevel="0" collapsed="false">
      <c r="A1518" s="1" t="s">
        <v>2515</v>
      </c>
      <c r="B1518" s="3" t="n">
        <v>46174</v>
      </c>
      <c r="C1518" s="1" t="s">
        <v>2516</v>
      </c>
      <c r="D1518" s="1" t="s">
        <v>5277</v>
      </c>
      <c r="E1518" s="8" t="s">
        <v>5278</v>
      </c>
      <c r="F1518" s="1" t="s">
        <v>5257</v>
      </c>
      <c r="G1518" s="1" t="s">
        <v>5279</v>
      </c>
      <c r="H1518" s="1" t="s">
        <v>2555</v>
      </c>
      <c r="I1518" s="3" t="n">
        <v>39770</v>
      </c>
      <c r="J1518" s="1" t="s">
        <v>2526</v>
      </c>
      <c r="K1518" s="3" t="n">
        <v>45903</v>
      </c>
      <c r="L1518" s="3" t="n">
        <v>46198</v>
      </c>
      <c r="M1518" s="1" t="n">
        <v>1</v>
      </c>
      <c r="N1518" s="7" t="s">
        <v>230</v>
      </c>
      <c r="P1518" s="5" t="s">
        <v>26</v>
      </c>
    </row>
    <row r="1519" customFormat="false" ht="15" hidden="false" customHeight="true" outlineLevel="0" collapsed="false">
      <c r="A1519" s="1" t="s">
        <v>2515</v>
      </c>
      <c r="B1519" s="3" t="n">
        <v>46174</v>
      </c>
      <c r="C1519" s="1" t="s">
        <v>2516</v>
      </c>
      <c r="D1519" s="1" t="s">
        <v>5280</v>
      </c>
      <c r="E1519" s="8" t="s">
        <v>5281</v>
      </c>
      <c r="F1519" s="1" t="s">
        <v>5282</v>
      </c>
      <c r="G1519" s="1" t="s">
        <v>5283</v>
      </c>
      <c r="H1519" s="1" t="s">
        <v>2555</v>
      </c>
      <c r="I1519" s="3" t="n">
        <v>39535</v>
      </c>
      <c r="J1519" s="1" t="s">
        <v>2526</v>
      </c>
      <c r="K1519" s="3" t="n">
        <v>45903</v>
      </c>
      <c r="L1519" s="3" t="n">
        <v>46198</v>
      </c>
      <c r="M1519" s="1" t="n">
        <v>1</v>
      </c>
      <c r="N1519" s="7" t="s">
        <v>230</v>
      </c>
      <c r="P1519" s="5" t="s">
        <v>26</v>
      </c>
    </row>
    <row r="1520" customFormat="false" ht="15" hidden="false" customHeight="true" outlineLevel="0" collapsed="false">
      <c r="A1520" s="1" t="s">
        <v>2515</v>
      </c>
      <c r="B1520" s="3" t="n">
        <v>46174</v>
      </c>
      <c r="C1520" s="1" t="s">
        <v>2516</v>
      </c>
      <c r="D1520" s="1" t="s">
        <v>5284</v>
      </c>
      <c r="E1520" s="8" t="s">
        <v>5285</v>
      </c>
      <c r="F1520" s="1" t="s">
        <v>748</v>
      </c>
      <c r="G1520" s="1" t="s">
        <v>5286</v>
      </c>
      <c r="H1520" s="1" t="s">
        <v>2539</v>
      </c>
      <c r="I1520" s="3" t="n">
        <v>40828</v>
      </c>
      <c r="J1520" s="1" t="s">
        <v>2526</v>
      </c>
      <c r="K1520" s="3" t="n">
        <v>45903</v>
      </c>
      <c r="L1520" s="3" t="n">
        <v>45944</v>
      </c>
      <c r="M1520" s="1" t="n">
        <v>0.15</v>
      </c>
      <c r="N1520" s="7" t="s">
        <v>230</v>
      </c>
      <c r="P1520" s="5" t="s">
        <v>26</v>
      </c>
    </row>
    <row r="1521" customFormat="false" ht="15" hidden="false" customHeight="true" outlineLevel="0" collapsed="false">
      <c r="A1521" s="1" t="s">
        <v>2515</v>
      </c>
      <c r="B1521" s="3" t="n">
        <v>46174</v>
      </c>
      <c r="C1521" s="1" t="s">
        <v>2516</v>
      </c>
      <c r="D1521" s="1" t="s">
        <v>5287</v>
      </c>
      <c r="E1521" s="8" t="s">
        <v>5288</v>
      </c>
      <c r="F1521" s="1" t="s">
        <v>5289</v>
      </c>
      <c r="G1521" s="1" t="s">
        <v>5290</v>
      </c>
      <c r="H1521" s="1" t="s">
        <v>31</v>
      </c>
      <c r="I1521" s="3" t="n">
        <v>44012</v>
      </c>
      <c r="J1521" s="1" t="s">
        <v>2521</v>
      </c>
      <c r="K1521" s="3" t="n">
        <v>45903</v>
      </c>
      <c r="L1521" s="3" t="n">
        <v>46198</v>
      </c>
      <c r="M1521" s="1" t="n">
        <v>1</v>
      </c>
      <c r="N1521" s="7" t="s">
        <v>230</v>
      </c>
      <c r="P1521" s="5" t="s">
        <v>26</v>
      </c>
    </row>
    <row r="1522" customFormat="false" ht="15" hidden="false" customHeight="true" outlineLevel="0" collapsed="false">
      <c r="A1522" s="1" t="s">
        <v>2515</v>
      </c>
      <c r="B1522" s="3" t="n">
        <v>46174</v>
      </c>
      <c r="C1522" s="1" t="s">
        <v>2516</v>
      </c>
      <c r="D1522" s="1" t="s">
        <v>5291</v>
      </c>
      <c r="E1522" s="8" t="s">
        <v>5292</v>
      </c>
      <c r="F1522" s="1" t="s">
        <v>1921</v>
      </c>
      <c r="G1522" s="1" t="s">
        <v>5293</v>
      </c>
      <c r="H1522" s="1" t="s">
        <v>84</v>
      </c>
      <c r="I1522" s="3" t="n">
        <v>43001</v>
      </c>
      <c r="J1522" s="1" t="s">
        <v>2521</v>
      </c>
      <c r="K1522" s="3" t="n">
        <v>45903</v>
      </c>
      <c r="L1522" s="3" t="n">
        <v>46198</v>
      </c>
      <c r="M1522" s="1" t="n">
        <v>1</v>
      </c>
      <c r="N1522" s="7" t="s">
        <v>230</v>
      </c>
      <c r="P1522" s="5" t="s">
        <v>26</v>
      </c>
    </row>
    <row r="1523" customFormat="false" ht="15" hidden="false" customHeight="true" outlineLevel="0" collapsed="false">
      <c r="A1523" s="1" t="s">
        <v>2515</v>
      </c>
      <c r="B1523" s="3" t="n">
        <v>46174</v>
      </c>
      <c r="C1523" s="1" t="s">
        <v>2516</v>
      </c>
      <c r="D1523" s="1" t="s">
        <v>5294</v>
      </c>
      <c r="E1523" s="8" t="s">
        <v>5295</v>
      </c>
      <c r="F1523" s="1" t="s">
        <v>5296</v>
      </c>
      <c r="G1523" s="1" t="s">
        <v>5297</v>
      </c>
      <c r="H1523" s="1" t="s">
        <v>140</v>
      </c>
      <c r="I1523" s="3" t="n">
        <v>42177</v>
      </c>
      <c r="J1523" s="1" t="s">
        <v>2530</v>
      </c>
      <c r="K1523" s="3" t="n">
        <v>45903</v>
      </c>
      <c r="L1523" s="3" t="n">
        <v>46198</v>
      </c>
      <c r="M1523" s="1" t="n">
        <v>1</v>
      </c>
      <c r="N1523" s="7" t="s">
        <v>230</v>
      </c>
      <c r="P1523" s="5" t="s">
        <v>26</v>
      </c>
    </row>
    <row r="1524" customFormat="false" ht="15" hidden="false" customHeight="true" outlineLevel="0" collapsed="false">
      <c r="A1524" s="1" t="s">
        <v>2515</v>
      </c>
      <c r="B1524" s="3" t="n">
        <v>46174</v>
      </c>
      <c r="C1524" s="1" t="s">
        <v>2516</v>
      </c>
      <c r="D1524" s="1" t="s">
        <v>5298</v>
      </c>
      <c r="E1524" s="8" t="s">
        <v>5299</v>
      </c>
      <c r="F1524" s="1" t="s">
        <v>533</v>
      </c>
      <c r="G1524" s="1" t="s">
        <v>5300</v>
      </c>
      <c r="H1524" s="1" t="s">
        <v>2555</v>
      </c>
      <c r="I1524" s="3" t="n">
        <v>39520</v>
      </c>
      <c r="J1524" s="1" t="s">
        <v>2526</v>
      </c>
      <c r="K1524" s="3" t="n">
        <v>45903</v>
      </c>
      <c r="L1524" s="3" t="n">
        <v>46198</v>
      </c>
      <c r="M1524" s="1" t="n">
        <v>1</v>
      </c>
      <c r="N1524" s="7" t="s">
        <v>230</v>
      </c>
      <c r="P1524" s="5" t="s">
        <v>26</v>
      </c>
    </row>
    <row r="1525" customFormat="false" ht="15" hidden="false" customHeight="true" outlineLevel="0" collapsed="false">
      <c r="A1525" s="1" t="s">
        <v>2515</v>
      </c>
      <c r="B1525" s="3" t="n">
        <v>46174</v>
      </c>
      <c r="C1525" s="1" t="s">
        <v>2516</v>
      </c>
      <c r="D1525" s="1" t="s">
        <v>5301</v>
      </c>
      <c r="E1525" s="8" t="s">
        <v>5302</v>
      </c>
      <c r="F1525" s="1" t="s">
        <v>4791</v>
      </c>
      <c r="G1525" s="1" t="s">
        <v>5303</v>
      </c>
      <c r="H1525" s="1" t="s">
        <v>2525</v>
      </c>
      <c r="I1525" s="3" t="n">
        <v>40099</v>
      </c>
      <c r="J1525" s="1" t="s">
        <v>2526</v>
      </c>
      <c r="K1525" s="3" t="n">
        <v>45903</v>
      </c>
      <c r="L1525" s="3" t="n">
        <v>46198</v>
      </c>
      <c r="M1525" s="1" t="n">
        <v>1</v>
      </c>
      <c r="N1525" s="7" t="s">
        <v>230</v>
      </c>
      <c r="P1525" s="5" t="s">
        <v>26</v>
      </c>
    </row>
    <row r="1526" customFormat="false" ht="15" hidden="false" customHeight="true" outlineLevel="0" collapsed="false">
      <c r="A1526" s="1" t="s">
        <v>2515</v>
      </c>
      <c r="B1526" s="3" t="n">
        <v>46174</v>
      </c>
      <c r="C1526" s="1" t="s">
        <v>2516</v>
      </c>
      <c r="D1526" s="1" t="s">
        <v>5304</v>
      </c>
      <c r="E1526" s="8" t="s">
        <v>5305</v>
      </c>
      <c r="F1526" s="1" t="s">
        <v>2761</v>
      </c>
      <c r="G1526" s="1" t="s">
        <v>5306</v>
      </c>
      <c r="H1526" s="1" t="s">
        <v>2539</v>
      </c>
      <c r="I1526" s="3" t="n">
        <v>40558</v>
      </c>
      <c r="J1526" s="1" t="s">
        <v>2526</v>
      </c>
      <c r="K1526" s="3" t="n">
        <v>45903</v>
      </c>
      <c r="L1526" s="3" t="n">
        <v>46198</v>
      </c>
      <c r="M1526" s="1" t="n">
        <v>1</v>
      </c>
      <c r="N1526" s="7" t="s">
        <v>230</v>
      </c>
      <c r="P1526" s="5" t="s">
        <v>26</v>
      </c>
    </row>
    <row r="1527" customFormat="false" ht="15" hidden="false" customHeight="true" outlineLevel="0" collapsed="false">
      <c r="A1527" s="1" t="s">
        <v>2515</v>
      </c>
      <c r="B1527" s="3" t="n">
        <v>46174</v>
      </c>
      <c r="C1527" s="1" t="s">
        <v>2516</v>
      </c>
      <c r="D1527" s="1" t="s">
        <v>5307</v>
      </c>
      <c r="E1527" s="8" t="s">
        <v>5308</v>
      </c>
      <c r="F1527" s="1" t="s">
        <v>930</v>
      </c>
      <c r="G1527" s="1" t="s">
        <v>5309</v>
      </c>
      <c r="H1527" s="1" t="s">
        <v>2571</v>
      </c>
      <c r="I1527" s="3" t="n">
        <v>39969</v>
      </c>
      <c r="J1527" s="1" t="s">
        <v>2526</v>
      </c>
      <c r="K1527" s="3" t="n">
        <v>45903</v>
      </c>
      <c r="L1527" s="3" t="n">
        <v>46198</v>
      </c>
      <c r="M1527" s="1" t="n">
        <v>1</v>
      </c>
      <c r="N1527" s="7" t="s">
        <v>230</v>
      </c>
      <c r="P1527" s="5" t="s">
        <v>26</v>
      </c>
    </row>
    <row r="1528" customFormat="false" ht="15" hidden="false" customHeight="true" outlineLevel="0" collapsed="false">
      <c r="A1528" s="1" t="s">
        <v>2515</v>
      </c>
      <c r="B1528" s="3" t="n">
        <v>46174</v>
      </c>
      <c r="C1528" s="1" t="s">
        <v>2516</v>
      </c>
      <c r="D1528" s="1" t="s">
        <v>5310</v>
      </c>
      <c r="E1528" s="8" t="s">
        <v>5311</v>
      </c>
      <c r="F1528" s="1" t="s">
        <v>5312</v>
      </c>
      <c r="G1528" s="1" t="s">
        <v>405</v>
      </c>
      <c r="H1528" s="1" t="s">
        <v>2539</v>
      </c>
      <c r="I1528" s="3" t="n">
        <v>40591</v>
      </c>
      <c r="J1528" s="1" t="s">
        <v>2526</v>
      </c>
      <c r="K1528" s="3" t="n">
        <v>45903</v>
      </c>
      <c r="L1528" s="3" t="n">
        <v>46085</v>
      </c>
      <c r="M1528" s="1" t="n">
        <v>0.625</v>
      </c>
      <c r="N1528" s="7" t="s">
        <v>230</v>
      </c>
      <c r="P1528" s="5" t="s">
        <v>26</v>
      </c>
    </row>
    <row r="1529" customFormat="false" ht="15" hidden="false" customHeight="true" outlineLevel="0" collapsed="false">
      <c r="A1529" s="1" t="s">
        <v>2515</v>
      </c>
      <c r="B1529" s="3" t="n">
        <v>46174</v>
      </c>
      <c r="C1529" s="1" t="s">
        <v>2516</v>
      </c>
      <c r="D1529" s="1" t="s">
        <v>5313</v>
      </c>
      <c r="E1529" s="8" t="s">
        <v>5314</v>
      </c>
      <c r="F1529" s="1" t="s">
        <v>2426</v>
      </c>
      <c r="G1529" s="1" t="s">
        <v>5315</v>
      </c>
      <c r="H1529" s="1" t="s">
        <v>22</v>
      </c>
      <c r="I1529" s="3" t="n">
        <v>43407</v>
      </c>
      <c r="J1529" s="1" t="s">
        <v>2521</v>
      </c>
      <c r="K1529" s="3" t="n">
        <v>45903</v>
      </c>
      <c r="L1529" s="3" t="n">
        <v>46198</v>
      </c>
      <c r="M1529" s="1" t="n">
        <v>1</v>
      </c>
      <c r="N1529" s="7" t="s">
        <v>230</v>
      </c>
      <c r="P1529" s="5" t="s">
        <v>26</v>
      </c>
    </row>
    <row r="1530" customFormat="false" ht="15" hidden="false" customHeight="true" outlineLevel="0" collapsed="false">
      <c r="A1530" s="1" t="s">
        <v>2515</v>
      </c>
      <c r="B1530" s="3" t="n">
        <v>46174</v>
      </c>
      <c r="C1530" s="1" t="s">
        <v>2516</v>
      </c>
      <c r="D1530" s="1" t="s">
        <v>5316</v>
      </c>
      <c r="E1530" s="8" t="s">
        <v>5317</v>
      </c>
      <c r="F1530" s="1" t="s">
        <v>4089</v>
      </c>
      <c r="G1530" s="1" t="s">
        <v>5318</v>
      </c>
      <c r="H1530" s="1" t="s">
        <v>22</v>
      </c>
      <c r="I1530" s="3" t="n">
        <v>43367</v>
      </c>
      <c r="J1530" s="1" t="s">
        <v>2521</v>
      </c>
      <c r="K1530" s="3" t="n">
        <v>45903</v>
      </c>
      <c r="L1530" s="3" t="n">
        <v>46198</v>
      </c>
      <c r="M1530" s="1" t="n">
        <v>1</v>
      </c>
      <c r="N1530" s="7" t="s">
        <v>230</v>
      </c>
      <c r="P1530" s="5" t="s">
        <v>26</v>
      </c>
    </row>
    <row r="1531" customFormat="false" ht="15" hidden="false" customHeight="true" outlineLevel="0" collapsed="false">
      <c r="A1531" s="1" t="s">
        <v>2515</v>
      </c>
      <c r="B1531" s="3" t="n">
        <v>46174</v>
      </c>
      <c r="C1531" s="1" t="s">
        <v>2516</v>
      </c>
      <c r="D1531" s="1" t="s">
        <v>5319</v>
      </c>
      <c r="E1531" s="8" t="s">
        <v>5320</v>
      </c>
      <c r="F1531" s="1" t="s">
        <v>5321</v>
      </c>
      <c r="G1531" s="1" t="s">
        <v>5322</v>
      </c>
      <c r="H1531" s="1" t="s">
        <v>140</v>
      </c>
      <c r="I1531" s="3" t="n">
        <v>41981</v>
      </c>
      <c r="J1531" s="1" t="s">
        <v>2530</v>
      </c>
      <c r="K1531" s="3" t="n">
        <v>45903</v>
      </c>
      <c r="L1531" s="3" t="n">
        <v>46198</v>
      </c>
      <c r="M1531" s="1" t="n">
        <v>1</v>
      </c>
      <c r="N1531" s="7" t="s">
        <v>230</v>
      </c>
      <c r="P1531" s="5" t="s">
        <v>26</v>
      </c>
    </row>
    <row r="1532" customFormat="false" ht="15" hidden="false" customHeight="true" outlineLevel="0" collapsed="false">
      <c r="A1532" s="1" t="s">
        <v>2515</v>
      </c>
      <c r="B1532" s="3" t="n">
        <v>46174</v>
      </c>
      <c r="C1532" s="1" t="s">
        <v>2516</v>
      </c>
      <c r="D1532" s="1" t="s">
        <v>5323</v>
      </c>
      <c r="E1532" s="8" t="s">
        <v>5324</v>
      </c>
      <c r="F1532" s="1" t="s">
        <v>475</v>
      </c>
      <c r="G1532" s="1" t="s">
        <v>5325</v>
      </c>
      <c r="H1532" s="1" t="s">
        <v>37</v>
      </c>
      <c r="I1532" s="3" t="n">
        <v>42542</v>
      </c>
      <c r="J1532" s="1" t="s">
        <v>2521</v>
      </c>
      <c r="K1532" s="3" t="n">
        <v>45903</v>
      </c>
      <c r="L1532" s="3" t="n">
        <v>46198</v>
      </c>
      <c r="M1532" s="1" t="n">
        <v>1</v>
      </c>
      <c r="N1532" s="7" t="s">
        <v>230</v>
      </c>
      <c r="P1532" s="5" t="s">
        <v>26</v>
      </c>
    </row>
    <row r="1533" customFormat="false" ht="15" hidden="false" customHeight="true" outlineLevel="0" collapsed="false">
      <c r="A1533" s="1" t="s">
        <v>2515</v>
      </c>
      <c r="B1533" s="3" t="n">
        <v>46174</v>
      </c>
      <c r="C1533" s="1" t="s">
        <v>2516</v>
      </c>
      <c r="D1533" s="1" t="s">
        <v>5326</v>
      </c>
      <c r="E1533" s="8" t="s">
        <v>5327</v>
      </c>
      <c r="F1533" s="1" t="s">
        <v>5328</v>
      </c>
      <c r="G1533" s="1" t="s">
        <v>5329</v>
      </c>
      <c r="H1533" s="1" t="s">
        <v>22</v>
      </c>
      <c r="I1533" s="3" t="n">
        <v>43119</v>
      </c>
      <c r="J1533" s="1" t="s">
        <v>2521</v>
      </c>
      <c r="K1533" s="3" t="n">
        <v>45903</v>
      </c>
      <c r="L1533" s="3" t="n">
        <v>46198</v>
      </c>
      <c r="M1533" s="1" t="n">
        <v>1</v>
      </c>
      <c r="N1533" s="7" t="s">
        <v>230</v>
      </c>
      <c r="P1533" s="5" t="s">
        <v>26</v>
      </c>
    </row>
    <row r="1534" customFormat="false" ht="15" hidden="false" customHeight="true" outlineLevel="0" collapsed="false">
      <c r="A1534" s="1" t="s">
        <v>2515</v>
      </c>
      <c r="B1534" s="3" t="n">
        <v>46174</v>
      </c>
      <c r="C1534" s="1" t="s">
        <v>2516</v>
      </c>
      <c r="D1534" s="1" t="s">
        <v>5330</v>
      </c>
      <c r="E1534" s="8" t="s">
        <v>5331</v>
      </c>
      <c r="F1534" s="1" t="s">
        <v>5332</v>
      </c>
      <c r="G1534" s="1" t="s">
        <v>5333</v>
      </c>
      <c r="H1534" s="1" t="s">
        <v>2539</v>
      </c>
      <c r="I1534" s="3" t="n">
        <v>40873</v>
      </c>
      <c r="J1534" s="1" t="s">
        <v>2526</v>
      </c>
      <c r="K1534" s="3" t="n">
        <v>45903</v>
      </c>
      <c r="L1534" s="3" t="n">
        <v>46198</v>
      </c>
      <c r="M1534" s="1" t="n">
        <v>1</v>
      </c>
      <c r="N1534" s="7" t="s">
        <v>230</v>
      </c>
      <c r="P1534" s="5" t="s">
        <v>26</v>
      </c>
    </row>
    <row r="1535" customFormat="false" ht="15" hidden="false" customHeight="true" outlineLevel="0" collapsed="false">
      <c r="A1535" s="1" t="s">
        <v>2515</v>
      </c>
      <c r="B1535" s="3" t="n">
        <v>46174</v>
      </c>
      <c r="C1535" s="1" t="s">
        <v>2516</v>
      </c>
      <c r="D1535" s="1" t="s">
        <v>5334</v>
      </c>
      <c r="E1535" s="8" t="s">
        <v>5335</v>
      </c>
      <c r="F1535" s="1" t="s">
        <v>5336</v>
      </c>
      <c r="G1535" s="1" t="s">
        <v>393</v>
      </c>
      <c r="H1535" s="1" t="s">
        <v>44</v>
      </c>
      <c r="I1535" s="3" t="n">
        <v>41055</v>
      </c>
      <c r="J1535" s="1" t="s">
        <v>2526</v>
      </c>
      <c r="K1535" s="3" t="n">
        <v>45903</v>
      </c>
      <c r="L1535" s="3" t="n">
        <v>46198</v>
      </c>
      <c r="M1535" s="1" t="n">
        <v>1</v>
      </c>
      <c r="N1535" s="7" t="s">
        <v>230</v>
      </c>
      <c r="P1535" s="5" t="s">
        <v>26</v>
      </c>
    </row>
    <row r="1536" customFormat="false" ht="15" hidden="false" customHeight="true" outlineLevel="0" collapsed="false">
      <c r="A1536" s="1" t="s">
        <v>2515</v>
      </c>
      <c r="B1536" s="3" t="n">
        <v>46174</v>
      </c>
      <c r="C1536" s="1" t="s">
        <v>2516</v>
      </c>
      <c r="D1536" s="1" t="s">
        <v>5337</v>
      </c>
      <c r="E1536" s="8" t="s">
        <v>5338</v>
      </c>
      <c r="F1536" s="1" t="s">
        <v>4101</v>
      </c>
      <c r="G1536" s="1" t="s">
        <v>5339</v>
      </c>
      <c r="H1536" s="1" t="s">
        <v>2555</v>
      </c>
      <c r="I1536" s="3" t="n">
        <v>39443</v>
      </c>
      <c r="J1536" s="1" t="s">
        <v>2526</v>
      </c>
      <c r="K1536" s="3" t="n">
        <v>45903</v>
      </c>
      <c r="L1536" s="3" t="n">
        <v>46198</v>
      </c>
      <c r="M1536" s="1" t="n">
        <v>1</v>
      </c>
      <c r="N1536" s="7" t="s">
        <v>230</v>
      </c>
      <c r="P1536" s="5" t="s">
        <v>26</v>
      </c>
    </row>
    <row r="1537" customFormat="false" ht="15" hidden="false" customHeight="true" outlineLevel="0" collapsed="false">
      <c r="A1537" s="1" t="s">
        <v>2515</v>
      </c>
      <c r="B1537" s="3" t="n">
        <v>46174</v>
      </c>
      <c r="C1537" s="1" t="s">
        <v>2516</v>
      </c>
      <c r="D1537" s="1" t="s">
        <v>5340</v>
      </c>
      <c r="E1537" s="8" t="s">
        <v>5341</v>
      </c>
      <c r="F1537" s="1" t="s">
        <v>5342</v>
      </c>
      <c r="G1537" s="1" t="s">
        <v>5343</v>
      </c>
      <c r="H1537" s="1" t="s">
        <v>2539</v>
      </c>
      <c r="I1537" s="3" t="n">
        <v>40706</v>
      </c>
      <c r="J1537" s="1" t="s">
        <v>2526</v>
      </c>
      <c r="K1537" s="3" t="n">
        <v>45903</v>
      </c>
      <c r="L1537" s="3" t="n">
        <v>46198</v>
      </c>
      <c r="M1537" s="1" t="n">
        <v>1</v>
      </c>
      <c r="N1537" s="7" t="s">
        <v>230</v>
      </c>
      <c r="P1537" s="5" t="s">
        <v>26</v>
      </c>
    </row>
    <row r="1538" customFormat="false" ht="15" hidden="false" customHeight="true" outlineLevel="0" collapsed="false">
      <c r="A1538" s="1" t="s">
        <v>2515</v>
      </c>
      <c r="B1538" s="3" t="n">
        <v>46174</v>
      </c>
      <c r="C1538" s="1" t="s">
        <v>2516</v>
      </c>
      <c r="D1538" s="1" t="s">
        <v>5344</v>
      </c>
      <c r="E1538" s="8" t="s">
        <v>5345</v>
      </c>
      <c r="F1538" s="1" t="s">
        <v>5346</v>
      </c>
      <c r="G1538" s="1" t="s">
        <v>5347</v>
      </c>
      <c r="H1538" s="1" t="s">
        <v>140</v>
      </c>
      <c r="I1538" s="3" t="n">
        <v>42075</v>
      </c>
      <c r="J1538" s="1" t="s">
        <v>2530</v>
      </c>
      <c r="K1538" s="3" t="n">
        <v>45903</v>
      </c>
      <c r="L1538" s="3" t="n">
        <v>46198</v>
      </c>
      <c r="M1538" s="1" t="n">
        <v>1</v>
      </c>
      <c r="N1538" s="7" t="s">
        <v>230</v>
      </c>
      <c r="P1538" s="5" t="s">
        <v>26</v>
      </c>
    </row>
    <row r="1539" customFormat="false" ht="15" hidden="false" customHeight="true" outlineLevel="0" collapsed="false">
      <c r="A1539" s="1" t="s">
        <v>2515</v>
      </c>
      <c r="B1539" s="3" t="n">
        <v>46174</v>
      </c>
      <c r="C1539" s="1" t="s">
        <v>2516</v>
      </c>
      <c r="D1539" s="1" t="s">
        <v>5348</v>
      </c>
      <c r="E1539" s="8" t="s">
        <v>5349</v>
      </c>
      <c r="F1539" s="1" t="s">
        <v>5350</v>
      </c>
      <c r="G1539" s="1" t="s">
        <v>5351</v>
      </c>
      <c r="H1539" s="1" t="s">
        <v>2555</v>
      </c>
      <c r="I1539" s="3" t="n">
        <v>39476</v>
      </c>
      <c r="J1539" s="1" t="s">
        <v>2526</v>
      </c>
      <c r="K1539" s="3" t="n">
        <v>45903</v>
      </c>
      <c r="L1539" s="3" t="n">
        <v>46198</v>
      </c>
      <c r="M1539" s="1" t="n">
        <v>1</v>
      </c>
      <c r="N1539" s="7" t="s">
        <v>230</v>
      </c>
      <c r="P1539" s="5" t="s">
        <v>26</v>
      </c>
    </row>
    <row r="1540" customFormat="false" ht="15" hidden="false" customHeight="true" outlineLevel="0" collapsed="false">
      <c r="A1540" s="1" t="s">
        <v>2515</v>
      </c>
      <c r="B1540" s="3" t="n">
        <v>46174</v>
      </c>
      <c r="C1540" s="1" t="s">
        <v>2516</v>
      </c>
      <c r="D1540" s="1" t="s">
        <v>5352</v>
      </c>
      <c r="E1540" s="8" t="s">
        <v>5353</v>
      </c>
      <c r="F1540" s="1" t="s">
        <v>5354</v>
      </c>
      <c r="G1540" s="1" t="s">
        <v>5355</v>
      </c>
      <c r="H1540" s="1" t="s">
        <v>2539</v>
      </c>
      <c r="I1540" s="3" t="n">
        <v>40547</v>
      </c>
      <c r="J1540" s="1" t="s">
        <v>2526</v>
      </c>
      <c r="K1540" s="3" t="n">
        <v>45903</v>
      </c>
      <c r="L1540" s="3" t="n">
        <v>46198</v>
      </c>
      <c r="M1540" s="1" t="n">
        <v>1</v>
      </c>
      <c r="N1540" s="7" t="s">
        <v>230</v>
      </c>
      <c r="P1540" s="5" t="s">
        <v>26</v>
      </c>
    </row>
    <row r="1541" customFormat="false" ht="15" hidden="false" customHeight="true" outlineLevel="0" collapsed="false">
      <c r="A1541" s="1" t="s">
        <v>2515</v>
      </c>
      <c r="B1541" s="3" t="n">
        <v>46174</v>
      </c>
      <c r="C1541" s="1" t="s">
        <v>2516</v>
      </c>
      <c r="D1541" s="1" t="s">
        <v>5356</v>
      </c>
      <c r="E1541" s="8" t="s">
        <v>5357</v>
      </c>
      <c r="F1541" s="1" t="s">
        <v>20</v>
      </c>
      <c r="G1541" s="1" t="s">
        <v>5358</v>
      </c>
      <c r="H1541" s="1" t="s">
        <v>2555</v>
      </c>
      <c r="I1541" s="3" t="n">
        <v>39622</v>
      </c>
      <c r="J1541" s="1" t="s">
        <v>2526</v>
      </c>
      <c r="K1541" s="3" t="n">
        <v>45903</v>
      </c>
      <c r="L1541" s="3" t="n">
        <v>46198</v>
      </c>
      <c r="M1541" s="1" t="n">
        <v>1</v>
      </c>
      <c r="N1541" s="7" t="s">
        <v>230</v>
      </c>
      <c r="P1541" s="5" t="s">
        <v>26</v>
      </c>
    </row>
    <row r="1542" customFormat="false" ht="15" hidden="false" customHeight="true" outlineLevel="0" collapsed="false">
      <c r="A1542" s="1" t="s">
        <v>2515</v>
      </c>
      <c r="B1542" s="3" t="n">
        <v>46174</v>
      </c>
      <c r="C1542" s="1" t="s">
        <v>2516</v>
      </c>
      <c r="D1542" s="1" t="s">
        <v>5359</v>
      </c>
      <c r="E1542" s="8" t="s">
        <v>5360</v>
      </c>
      <c r="F1542" s="1" t="s">
        <v>242</v>
      </c>
      <c r="G1542" s="1" t="s">
        <v>5361</v>
      </c>
      <c r="H1542" s="1" t="s">
        <v>44</v>
      </c>
      <c r="I1542" s="3" t="n">
        <v>41112</v>
      </c>
      <c r="J1542" s="1" t="s">
        <v>2526</v>
      </c>
      <c r="K1542" s="3" t="n">
        <v>45903</v>
      </c>
      <c r="L1542" s="3" t="n">
        <v>46198</v>
      </c>
      <c r="M1542" s="1" t="n">
        <v>1</v>
      </c>
      <c r="N1542" s="7" t="s">
        <v>230</v>
      </c>
      <c r="P1542" s="5" t="s">
        <v>26</v>
      </c>
    </row>
    <row r="1543" customFormat="false" ht="15" hidden="false" customHeight="true" outlineLevel="0" collapsed="false">
      <c r="A1543" s="1" t="s">
        <v>2515</v>
      </c>
      <c r="B1543" s="3" t="n">
        <v>46174</v>
      </c>
      <c r="C1543" s="1" t="s">
        <v>2516</v>
      </c>
      <c r="D1543" s="1" t="s">
        <v>5362</v>
      </c>
      <c r="E1543" s="8" t="s">
        <v>5363</v>
      </c>
      <c r="F1543" s="1" t="s">
        <v>1395</v>
      </c>
      <c r="G1543" s="1" t="s">
        <v>5364</v>
      </c>
      <c r="H1543" s="1" t="s">
        <v>140</v>
      </c>
      <c r="I1543" s="3" t="n">
        <v>42014</v>
      </c>
      <c r="J1543" s="1" t="s">
        <v>2530</v>
      </c>
      <c r="K1543" s="3" t="n">
        <v>45903</v>
      </c>
      <c r="L1543" s="3" t="n">
        <v>46198</v>
      </c>
      <c r="M1543" s="1" t="n">
        <v>1</v>
      </c>
      <c r="N1543" s="7" t="s">
        <v>230</v>
      </c>
      <c r="P1543" s="5" t="s">
        <v>26</v>
      </c>
    </row>
    <row r="1544" customFormat="false" ht="15" hidden="false" customHeight="true" outlineLevel="0" collapsed="false">
      <c r="A1544" s="1" t="s">
        <v>2515</v>
      </c>
      <c r="B1544" s="3" t="n">
        <v>46174</v>
      </c>
      <c r="C1544" s="1" t="s">
        <v>2516</v>
      </c>
      <c r="D1544" s="1" t="s">
        <v>5365</v>
      </c>
      <c r="E1544" s="8" t="s">
        <v>5366</v>
      </c>
      <c r="F1544" s="1" t="s">
        <v>1654</v>
      </c>
      <c r="G1544" s="1" t="s">
        <v>5367</v>
      </c>
      <c r="H1544" s="1" t="s">
        <v>128</v>
      </c>
      <c r="I1544" s="3" t="n">
        <v>41580</v>
      </c>
      <c r="J1544" s="1" t="s">
        <v>2530</v>
      </c>
      <c r="K1544" s="3" t="n">
        <v>45903</v>
      </c>
      <c r="L1544" s="3" t="n">
        <v>46198</v>
      </c>
      <c r="M1544" s="1" t="n">
        <v>1</v>
      </c>
      <c r="N1544" s="7" t="s">
        <v>230</v>
      </c>
      <c r="P1544" s="5" t="s">
        <v>26</v>
      </c>
    </row>
    <row r="1545" customFormat="false" ht="15" hidden="false" customHeight="true" outlineLevel="0" collapsed="false">
      <c r="A1545" s="1" t="s">
        <v>2515</v>
      </c>
      <c r="B1545" s="3" t="n">
        <v>46174</v>
      </c>
      <c r="C1545" s="1" t="s">
        <v>2516</v>
      </c>
      <c r="D1545" s="1" t="s">
        <v>5368</v>
      </c>
      <c r="E1545" s="8" t="s">
        <v>5369</v>
      </c>
      <c r="F1545" s="1" t="s">
        <v>471</v>
      </c>
      <c r="G1545" s="1" t="s">
        <v>5370</v>
      </c>
      <c r="H1545" s="1" t="s">
        <v>2555</v>
      </c>
      <c r="I1545" s="3" t="n">
        <v>39599</v>
      </c>
      <c r="J1545" s="1" t="s">
        <v>2526</v>
      </c>
      <c r="K1545" s="3" t="n">
        <v>45903</v>
      </c>
      <c r="L1545" s="3" t="n">
        <v>46198</v>
      </c>
      <c r="M1545" s="1" t="n">
        <v>1</v>
      </c>
      <c r="N1545" s="7" t="s">
        <v>230</v>
      </c>
      <c r="P1545" s="5" t="s">
        <v>26</v>
      </c>
    </row>
    <row r="1546" customFormat="false" ht="15" hidden="false" customHeight="true" outlineLevel="0" collapsed="false">
      <c r="A1546" s="1" t="s">
        <v>2515</v>
      </c>
      <c r="B1546" s="3" t="n">
        <v>46174</v>
      </c>
      <c r="C1546" s="1" t="s">
        <v>2516</v>
      </c>
      <c r="D1546" s="1" t="s">
        <v>5371</v>
      </c>
      <c r="E1546" s="8" t="s">
        <v>5372</v>
      </c>
      <c r="F1546" s="1" t="s">
        <v>1132</v>
      </c>
      <c r="G1546" s="1" t="s">
        <v>5373</v>
      </c>
      <c r="H1546" s="1" t="s">
        <v>2539</v>
      </c>
      <c r="I1546" s="3" t="n">
        <v>40633</v>
      </c>
      <c r="J1546" s="1" t="s">
        <v>2526</v>
      </c>
      <c r="K1546" s="3" t="n">
        <v>45903</v>
      </c>
      <c r="L1546" s="3" t="n">
        <v>46198</v>
      </c>
      <c r="M1546" s="1" t="n">
        <v>1</v>
      </c>
      <c r="N1546" s="7" t="s">
        <v>230</v>
      </c>
      <c r="P1546" s="5" t="s">
        <v>26</v>
      </c>
    </row>
    <row r="1547" customFormat="false" ht="15" hidden="false" customHeight="true" outlineLevel="0" collapsed="false">
      <c r="A1547" s="1" t="s">
        <v>2515</v>
      </c>
      <c r="B1547" s="3" t="n">
        <v>46174</v>
      </c>
      <c r="C1547" s="1" t="s">
        <v>2516</v>
      </c>
      <c r="D1547" s="1" t="s">
        <v>5374</v>
      </c>
      <c r="E1547" s="8" t="s">
        <v>5375</v>
      </c>
      <c r="F1547" s="1" t="s">
        <v>5376</v>
      </c>
      <c r="G1547" s="1" t="s">
        <v>5377</v>
      </c>
      <c r="H1547" s="1" t="s">
        <v>185</v>
      </c>
      <c r="I1547" s="3" t="n">
        <v>41629</v>
      </c>
      <c r="J1547" s="1" t="s">
        <v>2530</v>
      </c>
      <c r="K1547" s="3" t="n">
        <v>45903</v>
      </c>
      <c r="L1547" s="3" t="n">
        <v>46198</v>
      </c>
      <c r="M1547" s="1" t="n">
        <v>1</v>
      </c>
      <c r="N1547" s="7" t="s">
        <v>230</v>
      </c>
      <c r="P1547" s="5" t="s">
        <v>26</v>
      </c>
    </row>
    <row r="1548" customFormat="false" ht="15" hidden="false" customHeight="true" outlineLevel="0" collapsed="false">
      <c r="A1548" s="1" t="s">
        <v>2515</v>
      </c>
      <c r="B1548" s="3" t="n">
        <v>46174</v>
      </c>
      <c r="C1548" s="1" t="s">
        <v>2516</v>
      </c>
      <c r="D1548" s="1" t="s">
        <v>5378</v>
      </c>
      <c r="E1548" s="8" t="s">
        <v>5379</v>
      </c>
      <c r="F1548" s="1" t="s">
        <v>5192</v>
      </c>
      <c r="G1548" s="1" t="s">
        <v>5380</v>
      </c>
      <c r="H1548" s="1" t="s">
        <v>22</v>
      </c>
      <c r="I1548" s="3" t="n">
        <v>43435</v>
      </c>
      <c r="J1548" s="1" t="s">
        <v>2521</v>
      </c>
      <c r="K1548" s="3" t="n">
        <v>45903</v>
      </c>
      <c r="L1548" s="3" t="n">
        <v>46198</v>
      </c>
      <c r="M1548" s="1" t="n">
        <v>1</v>
      </c>
      <c r="N1548" s="7" t="s">
        <v>230</v>
      </c>
      <c r="P1548" s="5" t="s">
        <v>26</v>
      </c>
    </row>
    <row r="1549" customFormat="false" ht="15" hidden="false" customHeight="true" outlineLevel="0" collapsed="false">
      <c r="A1549" s="1" t="s">
        <v>2515</v>
      </c>
      <c r="B1549" s="3" t="n">
        <v>46174</v>
      </c>
      <c r="C1549" s="1" t="s">
        <v>2516</v>
      </c>
      <c r="D1549" s="1" t="s">
        <v>5381</v>
      </c>
      <c r="E1549" s="8" t="s">
        <v>5382</v>
      </c>
      <c r="F1549" s="1" t="s">
        <v>5383</v>
      </c>
      <c r="G1549" s="1" t="s">
        <v>5384</v>
      </c>
      <c r="H1549" s="1" t="s">
        <v>185</v>
      </c>
      <c r="I1549" s="3" t="n">
        <v>41886</v>
      </c>
      <c r="J1549" s="1" t="s">
        <v>2530</v>
      </c>
      <c r="K1549" s="3" t="n">
        <v>45903</v>
      </c>
      <c r="L1549" s="3" t="n">
        <v>46198</v>
      </c>
      <c r="M1549" s="1" t="n">
        <v>1</v>
      </c>
      <c r="N1549" s="7" t="s">
        <v>230</v>
      </c>
      <c r="P1549" s="5" t="s">
        <v>26</v>
      </c>
    </row>
    <row r="1550" customFormat="false" ht="15" hidden="false" customHeight="true" outlineLevel="0" collapsed="false">
      <c r="A1550" s="1" t="s">
        <v>2515</v>
      </c>
      <c r="B1550" s="3" t="n">
        <v>46174</v>
      </c>
      <c r="C1550" s="1" t="s">
        <v>2516</v>
      </c>
      <c r="D1550" s="1" t="s">
        <v>5385</v>
      </c>
      <c r="E1550" s="8" t="s">
        <v>5386</v>
      </c>
      <c r="F1550" s="1" t="s">
        <v>1233</v>
      </c>
      <c r="G1550" s="1" t="s">
        <v>5387</v>
      </c>
      <c r="H1550" s="1" t="s">
        <v>31</v>
      </c>
      <c r="I1550" s="3" t="n">
        <v>43917</v>
      </c>
      <c r="J1550" s="1" t="s">
        <v>2521</v>
      </c>
      <c r="K1550" s="3" t="n">
        <v>45903</v>
      </c>
      <c r="L1550" s="3" t="n">
        <v>46198</v>
      </c>
      <c r="M1550" s="1" t="n">
        <v>1</v>
      </c>
      <c r="N1550" s="7" t="s">
        <v>230</v>
      </c>
      <c r="P1550" s="5" t="s">
        <v>26</v>
      </c>
    </row>
    <row r="1551" customFormat="false" ht="15" hidden="false" customHeight="true" outlineLevel="0" collapsed="false">
      <c r="A1551" s="1" t="s">
        <v>2515</v>
      </c>
      <c r="B1551" s="3" t="n">
        <v>46174</v>
      </c>
      <c r="C1551" s="1" t="s">
        <v>2516</v>
      </c>
      <c r="D1551" s="1" t="s">
        <v>5388</v>
      </c>
      <c r="E1551" s="8" t="s">
        <v>5389</v>
      </c>
      <c r="F1551" s="1" t="s">
        <v>5390</v>
      </c>
      <c r="G1551" s="1" t="s">
        <v>5391</v>
      </c>
      <c r="H1551" s="1" t="s">
        <v>185</v>
      </c>
      <c r="I1551" s="3" t="n">
        <v>41624</v>
      </c>
      <c r="J1551" s="1" t="s">
        <v>2530</v>
      </c>
      <c r="K1551" s="3" t="n">
        <v>45903</v>
      </c>
      <c r="L1551" s="3" t="n">
        <v>46010</v>
      </c>
      <c r="M1551" s="1" t="n">
        <v>0.375</v>
      </c>
      <c r="N1551" s="7" t="s">
        <v>230</v>
      </c>
      <c r="P1551" s="5" t="s">
        <v>26</v>
      </c>
    </row>
    <row r="1552" customFormat="false" ht="15" hidden="false" customHeight="true" outlineLevel="0" collapsed="false">
      <c r="A1552" s="1" t="s">
        <v>2515</v>
      </c>
      <c r="B1552" s="3" t="n">
        <v>46174</v>
      </c>
      <c r="C1552" s="1" t="s">
        <v>2516</v>
      </c>
      <c r="D1552" s="1" t="s">
        <v>5392</v>
      </c>
      <c r="E1552" s="8" t="s">
        <v>5393</v>
      </c>
      <c r="F1552" s="1" t="s">
        <v>5394</v>
      </c>
      <c r="G1552" s="1" t="s">
        <v>54</v>
      </c>
      <c r="H1552" s="1" t="s">
        <v>59</v>
      </c>
      <c r="I1552" s="3" t="n">
        <v>43613</v>
      </c>
      <c r="J1552" s="1" t="s">
        <v>2521</v>
      </c>
      <c r="K1552" s="3" t="n">
        <v>45903</v>
      </c>
      <c r="L1552" s="3" t="n">
        <v>46198</v>
      </c>
      <c r="M1552" s="1" t="n">
        <v>1</v>
      </c>
      <c r="N1552" s="7" t="s">
        <v>230</v>
      </c>
      <c r="P1552" s="5" t="s">
        <v>26</v>
      </c>
    </row>
    <row r="1553" customFormat="false" ht="15" hidden="false" customHeight="true" outlineLevel="0" collapsed="false">
      <c r="A1553" s="1" t="s">
        <v>2515</v>
      </c>
      <c r="B1553" s="3" t="n">
        <v>46174</v>
      </c>
      <c r="C1553" s="1" t="s">
        <v>2516</v>
      </c>
      <c r="D1553" s="1" t="s">
        <v>5395</v>
      </c>
      <c r="E1553" s="8" t="s">
        <v>5396</v>
      </c>
      <c r="F1553" s="1" t="s">
        <v>3024</v>
      </c>
      <c r="G1553" s="1" t="s">
        <v>5397</v>
      </c>
      <c r="H1553" s="1" t="s">
        <v>84</v>
      </c>
      <c r="I1553" s="3" t="n">
        <v>42987</v>
      </c>
      <c r="J1553" s="1" t="s">
        <v>2521</v>
      </c>
      <c r="K1553" s="3" t="n">
        <v>45903</v>
      </c>
      <c r="L1553" s="3" t="n">
        <v>46198</v>
      </c>
      <c r="M1553" s="1" t="n">
        <v>1</v>
      </c>
      <c r="N1553" s="7" t="s">
        <v>230</v>
      </c>
      <c r="P1553" s="5" t="s">
        <v>26</v>
      </c>
    </row>
    <row r="1554" customFormat="false" ht="15" hidden="false" customHeight="true" outlineLevel="0" collapsed="false">
      <c r="A1554" s="1" t="s">
        <v>2515</v>
      </c>
      <c r="B1554" s="3" t="n">
        <v>46174</v>
      </c>
      <c r="C1554" s="1" t="s">
        <v>2516</v>
      </c>
      <c r="D1554" s="1" t="s">
        <v>5398</v>
      </c>
      <c r="E1554" s="8" t="s">
        <v>5399</v>
      </c>
      <c r="F1554" s="1" t="s">
        <v>5400</v>
      </c>
      <c r="G1554" s="1" t="s">
        <v>5401</v>
      </c>
      <c r="H1554" s="1" t="s">
        <v>59</v>
      </c>
      <c r="I1554" s="3" t="n">
        <v>43794</v>
      </c>
      <c r="J1554" s="1" t="s">
        <v>2521</v>
      </c>
      <c r="K1554" s="3" t="n">
        <v>45903</v>
      </c>
      <c r="L1554" s="3" t="n">
        <v>46198</v>
      </c>
      <c r="M1554" s="1" t="n">
        <v>1</v>
      </c>
      <c r="N1554" s="7" t="s">
        <v>230</v>
      </c>
      <c r="P1554" s="6" t="s">
        <v>39</v>
      </c>
    </row>
    <row r="1555" customFormat="false" ht="15" hidden="false" customHeight="true" outlineLevel="0" collapsed="false">
      <c r="A1555" s="1" t="s">
        <v>2515</v>
      </c>
      <c r="B1555" s="3" t="n">
        <v>46174</v>
      </c>
      <c r="C1555" s="1" t="s">
        <v>2516</v>
      </c>
      <c r="D1555" s="1" t="s">
        <v>5402</v>
      </c>
      <c r="E1555" s="8" t="s">
        <v>5403</v>
      </c>
      <c r="F1555" s="1" t="s">
        <v>911</v>
      </c>
      <c r="G1555" s="1" t="s">
        <v>5404</v>
      </c>
      <c r="H1555" s="1" t="s">
        <v>44</v>
      </c>
      <c r="I1555" s="3" t="n">
        <v>41225</v>
      </c>
      <c r="J1555" s="1" t="s">
        <v>2526</v>
      </c>
      <c r="K1555" s="3" t="n">
        <v>45903</v>
      </c>
      <c r="L1555" s="3" t="n">
        <v>46198</v>
      </c>
      <c r="M1555" s="1" t="n">
        <v>1</v>
      </c>
      <c r="N1555" s="7" t="s">
        <v>230</v>
      </c>
      <c r="P1555" s="5" t="s">
        <v>26</v>
      </c>
    </row>
    <row r="1556" customFormat="false" ht="15" hidden="false" customHeight="true" outlineLevel="0" collapsed="false">
      <c r="A1556" s="1" t="s">
        <v>2515</v>
      </c>
      <c r="B1556" s="3" t="n">
        <v>46174</v>
      </c>
      <c r="C1556" s="1" t="s">
        <v>2516</v>
      </c>
      <c r="D1556" s="1" t="s">
        <v>5405</v>
      </c>
      <c r="E1556" s="8" t="s">
        <v>5406</v>
      </c>
      <c r="F1556" s="1" t="s">
        <v>475</v>
      </c>
      <c r="G1556" s="1" t="s">
        <v>5407</v>
      </c>
      <c r="H1556" s="1" t="s">
        <v>185</v>
      </c>
      <c r="I1556" s="3" t="n">
        <v>41644</v>
      </c>
      <c r="J1556" s="1" t="s">
        <v>2530</v>
      </c>
      <c r="K1556" s="3" t="n">
        <v>45903</v>
      </c>
      <c r="L1556" s="3" t="n">
        <v>46198</v>
      </c>
      <c r="M1556" s="1" t="n">
        <v>1</v>
      </c>
      <c r="N1556" s="7" t="s">
        <v>230</v>
      </c>
      <c r="P1556" s="5" t="s">
        <v>26</v>
      </c>
    </row>
    <row r="1557" customFormat="false" ht="15" hidden="false" customHeight="true" outlineLevel="0" collapsed="false">
      <c r="A1557" s="1" t="s">
        <v>2515</v>
      </c>
      <c r="B1557" s="3" t="n">
        <v>46174</v>
      </c>
      <c r="C1557" s="1" t="s">
        <v>2516</v>
      </c>
      <c r="D1557" s="1" t="s">
        <v>5408</v>
      </c>
      <c r="E1557" s="8" t="s">
        <v>5409</v>
      </c>
      <c r="F1557" s="1" t="s">
        <v>1395</v>
      </c>
      <c r="G1557" s="1" t="s">
        <v>333</v>
      </c>
      <c r="H1557" s="1" t="s">
        <v>185</v>
      </c>
      <c r="I1557" s="3" t="n">
        <v>41740</v>
      </c>
      <c r="J1557" s="1" t="s">
        <v>2530</v>
      </c>
      <c r="K1557" s="3" t="n">
        <v>45903</v>
      </c>
      <c r="L1557" s="3" t="n">
        <v>46198</v>
      </c>
      <c r="M1557" s="1" t="n">
        <v>1</v>
      </c>
      <c r="N1557" s="7" t="s">
        <v>230</v>
      </c>
      <c r="P1557" s="6" t="s">
        <v>39</v>
      </c>
    </row>
    <row r="1558" customFormat="false" ht="15" hidden="false" customHeight="true" outlineLevel="0" collapsed="false">
      <c r="A1558" s="1" t="s">
        <v>2515</v>
      </c>
      <c r="B1558" s="3" t="n">
        <v>46174</v>
      </c>
      <c r="C1558" s="1" t="s">
        <v>2516</v>
      </c>
      <c r="D1558" s="1" t="s">
        <v>5410</v>
      </c>
      <c r="E1558" s="8" t="s">
        <v>5411</v>
      </c>
      <c r="F1558" s="1" t="s">
        <v>2959</v>
      </c>
      <c r="G1558" s="1" t="s">
        <v>5412</v>
      </c>
      <c r="H1558" s="1" t="s">
        <v>59</v>
      </c>
      <c r="I1558" s="3" t="n">
        <v>43790</v>
      </c>
      <c r="J1558" s="1" t="s">
        <v>2521</v>
      </c>
      <c r="K1558" s="3" t="n">
        <v>45903</v>
      </c>
      <c r="L1558" s="3" t="n">
        <v>46198</v>
      </c>
      <c r="M1558" s="1" t="n">
        <v>1</v>
      </c>
      <c r="N1558" s="7" t="s">
        <v>230</v>
      </c>
      <c r="P1558" s="5" t="s">
        <v>26</v>
      </c>
    </row>
    <row r="1559" customFormat="false" ht="15" hidden="false" customHeight="true" outlineLevel="0" collapsed="false">
      <c r="A1559" s="1" t="s">
        <v>2515</v>
      </c>
      <c r="B1559" s="3" t="n">
        <v>46174</v>
      </c>
      <c r="C1559" s="1" t="s">
        <v>2516</v>
      </c>
      <c r="D1559" s="1" t="s">
        <v>5413</v>
      </c>
      <c r="E1559" s="8" t="s">
        <v>5414</v>
      </c>
      <c r="F1559" s="1" t="s">
        <v>5415</v>
      </c>
      <c r="G1559" s="1" t="s">
        <v>5416</v>
      </c>
      <c r="H1559" s="1" t="s">
        <v>31</v>
      </c>
      <c r="I1559" s="3" t="n">
        <v>43862</v>
      </c>
      <c r="J1559" s="1" t="s">
        <v>2521</v>
      </c>
      <c r="K1559" s="3" t="n">
        <v>45903</v>
      </c>
      <c r="L1559" s="3" t="n">
        <v>46198</v>
      </c>
      <c r="M1559" s="1" t="n">
        <v>1</v>
      </c>
      <c r="N1559" s="7" t="s">
        <v>230</v>
      </c>
      <c r="P1559" s="5" t="s">
        <v>26</v>
      </c>
    </row>
    <row r="1560" customFormat="false" ht="15" hidden="false" customHeight="true" outlineLevel="0" collapsed="false">
      <c r="A1560" s="1" t="s">
        <v>2515</v>
      </c>
      <c r="B1560" s="3" t="n">
        <v>46174</v>
      </c>
      <c r="C1560" s="1" t="s">
        <v>2516</v>
      </c>
      <c r="D1560" s="1" t="s">
        <v>5417</v>
      </c>
      <c r="E1560" s="8" t="s">
        <v>5418</v>
      </c>
      <c r="F1560" s="1" t="s">
        <v>449</v>
      </c>
      <c r="G1560" s="1" t="s">
        <v>325</v>
      </c>
      <c r="H1560" s="1" t="s">
        <v>59</v>
      </c>
      <c r="I1560" s="3" t="n">
        <v>43684</v>
      </c>
      <c r="J1560" s="1" t="s">
        <v>2521</v>
      </c>
      <c r="K1560" s="3" t="n">
        <v>45903</v>
      </c>
      <c r="L1560" s="3" t="n">
        <v>46198</v>
      </c>
      <c r="M1560" s="1" t="n">
        <v>1</v>
      </c>
      <c r="N1560" s="7" t="s">
        <v>230</v>
      </c>
      <c r="P1560" s="5" t="s">
        <v>26</v>
      </c>
    </row>
    <row r="1561" customFormat="false" ht="15" hidden="false" customHeight="true" outlineLevel="0" collapsed="false">
      <c r="A1561" s="1" t="s">
        <v>2515</v>
      </c>
      <c r="B1561" s="3" t="n">
        <v>46174</v>
      </c>
      <c r="C1561" s="1" t="s">
        <v>2516</v>
      </c>
      <c r="D1561" s="1" t="s">
        <v>5419</v>
      </c>
      <c r="E1561" s="8" t="s">
        <v>5420</v>
      </c>
      <c r="F1561" s="1" t="s">
        <v>1517</v>
      </c>
      <c r="G1561" s="1" t="s">
        <v>5421</v>
      </c>
      <c r="H1561" s="1" t="s">
        <v>84</v>
      </c>
      <c r="I1561" s="3" t="n">
        <v>42786</v>
      </c>
      <c r="J1561" s="1" t="s">
        <v>2521</v>
      </c>
      <c r="K1561" s="3" t="n">
        <v>45903</v>
      </c>
      <c r="L1561" s="3" t="n">
        <v>46198</v>
      </c>
      <c r="M1561" s="1" t="n">
        <v>1</v>
      </c>
      <c r="N1561" s="7" t="s">
        <v>230</v>
      </c>
      <c r="P1561" s="5" t="s">
        <v>26</v>
      </c>
    </row>
    <row r="1562" customFormat="false" ht="15" hidden="false" customHeight="true" outlineLevel="0" collapsed="false">
      <c r="A1562" s="1" t="s">
        <v>2515</v>
      </c>
      <c r="B1562" s="3" t="n">
        <v>46174</v>
      </c>
      <c r="C1562" s="1" t="s">
        <v>2516</v>
      </c>
      <c r="D1562" s="1" t="s">
        <v>5422</v>
      </c>
      <c r="E1562" s="8" t="s">
        <v>5423</v>
      </c>
      <c r="F1562" s="1" t="s">
        <v>5424</v>
      </c>
      <c r="G1562" s="1" t="s">
        <v>5425</v>
      </c>
      <c r="H1562" s="1" t="s">
        <v>31</v>
      </c>
      <c r="I1562" s="3" t="n">
        <v>44098</v>
      </c>
      <c r="J1562" s="1" t="s">
        <v>2521</v>
      </c>
      <c r="K1562" s="3" t="n">
        <v>45903</v>
      </c>
      <c r="L1562" s="3" t="n">
        <v>46028</v>
      </c>
      <c r="M1562" s="1" t="n">
        <v>0.4</v>
      </c>
      <c r="N1562" s="7" t="s">
        <v>230</v>
      </c>
      <c r="P1562" s="6" t="s">
        <v>39</v>
      </c>
    </row>
    <row r="1563" customFormat="false" ht="15" hidden="false" customHeight="true" outlineLevel="0" collapsed="false">
      <c r="A1563" s="1" t="s">
        <v>2515</v>
      </c>
      <c r="B1563" s="3" t="n">
        <v>46174</v>
      </c>
      <c r="C1563" s="1" t="s">
        <v>2516</v>
      </c>
      <c r="D1563" s="1" t="s">
        <v>5426</v>
      </c>
      <c r="E1563" s="8" t="s">
        <v>5427</v>
      </c>
      <c r="F1563" s="1" t="s">
        <v>1132</v>
      </c>
      <c r="G1563" s="1" t="s">
        <v>5428</v>
      </c>
      <c r="H1563" s="1" t="s">
        <v>44</v>
      </c>
      <c r="I1563" s="3" t="n">
        <v>41179</v>
      </c>
      <c r="J1563" s="1" t="s">
        <v>2526</v>
      </c>
      <c r="K1563" s="3" t="n">
        <v>45903</v>
      </c>
      <c r="L1563" s="3" t="n">
        <v>46198</v>
      </c>
      <c r="M1563" s="1" t="n">
        <v>1</v>
      </c>
      <c r="N1563" s="7" t="s">
        <v>230</v>
      </c>
      <c r="P1563" s="5" t="s">
        <v>26</v>
      </c>
    </row>
    <row r="1564" customFormat="false" ht="15" hidden="false" customHeight="true" outlineLevel="0" collapsed="false">
      <c r="A1564" s="1" t="s">
        <v>2515</v>
      </c>
      <c r="B1564" s="3" t="n">
        <v>46174</v>
      </c>
      <c r="C1564" s="1" t="s">
        <v>2516</v>
      </c>
      <c r="D1564" s="1" t="s">
        <v>5429</v>
      </c>
      <c r="E1564" s="8" t="s">
        <v>5430</v>
      </c>
      <c r="F1564" s="1" t="s">
        <v>357</v>
      </c>
      <c r="G1564" s="1" t="s">
        <v>5431</v>
      </c>
      <c r="H1564" s="1" t="s">
        <v>140</v>
      </c>
      <c r="I1564" s="3" t="n">
        <v>42213</v>
      </c>
      <c r="J1564" s="1" t="s">
        <v>2530</v>
      </c>
      <c r="K1564" s="3" t="n">
        <v>45903</v>
      </c>
      <c r="L1564" s="3" t="n">
        <v>46198</v>
      </c>
      <c r="M1564" s="1" t="n">
        <v>1</v>
      </c>
      <c r="N1564" s="7" t="s">
        <v>230</v>
      </c>
      <c r="P1564" s="5" t="s">
        <v>26</v>
      </c>
    </row>
    <row r="1565" customFormat="false" ht="15" hidden="false" customHeight="true" outlineLevel="0" collapsed="false">
      <c r="A1565" s="1" t="s">
        <v>2515</v>
      </c>
      <c r="B1565" s="3" t="n">
        <v>46174</v>
      </c>
      <c r="C1565" s="1" t="s">
        <v>2516</v>
      </c>
      <c r="D1565" s="1" t="s">
        <v>5432</v>
      </c>
      <c r="E1565" s="8" t="s">
        <v>5433</v>
      </c>
      <c r="F1565" s="1" t="s">
        <v>5434</v>
      </c>
      <c r="G1565" s="1" t="s">
        <v>5435</v>
      </c>
      <c r="H1565" s="1" t="s">
        <v>22</v>
      </c>
      <c r="I1565" s="3" t="n">
        <v>43370</v>
      </c>
      <c r="J1565" s="1" t="s">
        <v>2521</v>
      </c>
      <c r="K1565" s="3" t="n">
        <v>45903</v>
      </c>
      <c r="L1565" s="3" t="n">
        <v>46198</v>
      </c>
      <c r="M1565" s="1" t="n">
        <v>1</v>
      </c>
      <c r="N1565" s="7" t="s">
        <v>230</v>
      </c>
      <c r="P1565" s="5" t="s">
        <v>26</v>
      </c>
    </row>
    <row r="1566" customFormat="false" ht="15" hidden="false" customHeight="true" outlineLevel="0" collapsed="false">
      <c r="A1566" s="1" t="s">
        <v>2515</v>
      </c>
      <c r="B1566" s="3" t="n">
        <v>46174</v>
      </c>
      <c r="C1566" s="1" t="s">
        <v>2516</v>
      </c>
      <c r="D1566" s="1" t="s">
        <v>5436</v>
      </c>
      <c r="E1566" s="8" t="s">
        <v>5437</v>
      </c>
      <c r="F1566" s="1" t="s">
        <v>5332</v>
      </c>
      <c r="G1566" s="1" t="s">
        <v>5438</v>
      </c>
      <c r="H1566" s="1" t="s">
        <v>2539</v>
      </c>
      <c r="I1566" s="3" t="n">
        <v>40873</v>
      </c>
      <c r="J1566" s="1" t="s">
        <v>2526</v>
      </c>
      <c r="K1566" s="3" t="n">
        <v>45903</v>
      </c>
      <c r="L1566" s="3" t="n">
        <v>46198</v>
      </c>
      <c r="M1566" s="1" t="n">
        <v>1</v>
      </c>
      <c r="N1566" s="7" t="s">
        <v>230</v>
      </c>
      <c r="P1566" s="6" t="s">
        <v>39</v>
      </c>
    </row>
    <row r="1567" customFormat="false" ht="15" hidden="false" customHeight="true" outlineLevel="0" collapsed="false">
      <c r="A1567" s="1" t="s">
        <v>2515</v>
      </c>
      <c r="B1567" s="3" t="n">
        <v>46174</v>
      </c>
      <c r="C1567" s="1" t="s">
        <v>2516</v>
      </c>
      <c r="D1567" s="1" t="s">
        <v>5439</v>
      </c>
      <c r="E1567" s="8" t="s">
        <v>5440</v>
      </c>
      <c r="F1567" s="1" t="s">
        <v>846</v>
      </c>
      <c r="G1567" s="1" t="s">
        <v>5441</v>
      </c>
      <c r="H1567" s="1" t="s">
        <v>31</v>
      </c>
      <c r="I1567" s="3" t="n">
        <v>44161</v>
      </c>
      <c r="J1567" s="1" t="s">
        <v>2521</v>
      </c>
      <c r="K1567" s="3" t="n">
        <v>45903</v>
      </c>
      <c r="L1567" s="3" t="n">
        <v>46198</v>
      </c>
      <c r="M1567" s="1" t="n">
        <v>1</v>
      </c>
      <c r="N1567" s="7" t="s">
        <v>230</v>
      </c>
      <c r="P1567" s="5" t="s">
        <v>26</v>
      </c>
    </row>
    <row r="1568" customFormat="false" ht="15" hidden="false" customHeight="true" outlineLevel="0" collapsed="false">
      <c r="A1568" s="1" t="s">
        <v>2515</v>
      </c>
      <c r="B1568" s="3" t="n">
        <v>46174</v>
      </c>
      <c r="C1568" s="1" t="s">
        <v>2516</v>
      </c>
      <c r="D1568" s="1" t="s">
        <v>5442</v>
      </c>
      <c r="E1568" s="8" t="s">
        <v>5443</v>
      </c>
      <c r="F1568" s="1" t="s">
        <v>5444</v>
      </c>
      <c r="G1568" s="1" t="s">
        <v>5445</v>
      </c>
      <c r="H1568" s="1" t="s">
        <v>84</v>
      </c>
      <c r="I1568" s="3" t="n">
        <v>42717</v>
      </c>
      <c r="J1568" s="1" t="s">
        <v>2521</v>
      </c>
      <c r="K1568" s="3" t="n">
        <v>45903</v>
      </c>
      <c r="L1568" s="3" t="n">
        <v>46198</v>
      </c>
      <c r="M1568" s="1" t="n">
        <v>1</v>
      </c>
      <c r="N1568" s="7" t="s">
        <v>230</v>
      </c>
      <c r="P1568" s="5" t="s">
        <v>26</v>
      </c>
    </row>
    <row r="1569" customFormat="false" ht="15" hidden="false" customHeight="true" outlineLevel="0" collapsed="false">
      <c r="A1569" s="1" t="s">
        <v>2515</v>
      </c>
      <c r="B1569" s="3" t="n">
        <v>46174</v>
      </c>
      <c r="C1569" s="1" t="s">
        <v>2516</v>
      </c>
      <c r="D1569" s="1" t="s">
        <v>5446</v>
      </c>
      <c r="E1569" s="8" t="s">
        <v>5447</v>
      </c>
      <c r="F1569" s="1" t="s">
        <v>2959</v>
      </c>
      <c r="G1569" s="1" t="s">
        <v>5448</v>
      </c>
      <c r="H1569" s="1" t="s">
        <v>44</v>
      </c>
      <c r="I1569" s="3" t="n">
        <v>41003</v>
      </c>
      <c r="J1569" s="1" t="s">
        <v>2526</v>
      </c>
      <c r="K1569" s="3" t="n">
        <v>45903</v>
      </c>
      <c r="L1569" s="3" t="n">
        <v>46198</v>
      </c>
      <c r="M1569" s="1" t="n">
        <v>1</v>
      </c>
      <c r="N1569" s="7" t="s">
        <v>230</v>
      </c>
      <c r="P1569" s="5" t="s">
        <v>26</v>
      </c>
    </row>
    <row r="1570" customFormat="false" ht="15" hidden="false" customHeight="true" outlineLevel="0" collapsed="false">
      <c r="A1570" s="1" t="s">
        <v>2515</v>
      </c>
      <c r="B1570" s="3" t="n">
        <v>46174</v>
      </c>
      <c r="C1570" s="1" t="s">
        <v>2516</v>
      </c>
      <c r="D1570" s="1" t="s">
        <v>5449</v>
      </c>
      <c r="E1570" s="8" t="s">
        <v>5450</v>
      </c>
      <c r="F1570" s="1" t="s">
        <v>5451</v>
      </c>
      <c r="G1570" s="1" t="s">
        <v>5452</v>
      </c>
      <c r="H1570" s="1" t="s">
        <v>2571</v>
      </c>
      <c r="I1570" s="3" t="n">
        <v>40293</v>
      </c>
      <c r="J1570" s="1" t="s">
        <v>2526</v>
      </c>
      <c r="K1570" s="3" t="n">
        <v>45903</v>
      </c>
      <c r="L1570" s="3" t="n">
        <v>46198</v>
      </c>
      <c r="M1570" s="1" t="n">
        <v>1</v>
      </c>
      <c r="N1570" s="7" t="s">
        <v>230</v>
      </c>
      <c r="P1570" s="5" t="s">
        <v>26</v>
      </c>
    </row>
    <row r="1571" customFormat="false" ht="15" hidden="false" customHeight="true" outlineLevel="0" collapsed="false">
      <c r="A1571" s="1" t="s">
        <v>2515</v>
      </c>
      <c r="B1571" s="3" t="n">
        <v>46174</v>
      </c>
      <c r="C1571" s="1" t="s">
        <v>2516</v>
      </c>
      <c r="D1571" s="1" t="s">
        <v>5453</v>
      </c>
      <c r="E1571" s="8" t="s">
        <v>5454</v>
      </c>
      <c r="F1571" s="1" t="s">
        <v>35</v>
      </c>
      <c r="G1571" s="1" t="s">
        <v>5455</v>
      </c>
      <c r="H1571" s="1" t="s">
        <v>31</v>
      </c>
      <c r="I1571" s="3" t="n">
        <v>43823</v>
      </c>
      <c r="J1571" s="1" t="s">
        <v>2521</v>
      </c>
      <c r="K1571" s="3" t="n">
        <v>45903</v>
      </c>
      <c r="L1571" s="3" t="n">
        <v>46036</v>
      </c>
      <c r="M1571" s="1" t="n">
        <v>0.45</v>
      </c>
      <c r="N1571" s="7" t="s">
        <v>230</v>
      </c>
      <c r="P1571" s="5" t="s">
        <v>26</v>
      </c>
    </row>
    <row r="1572" customFormat="false" ht="15" hidden="false" customHeight="true" outlineLevel="0" collapsed="false">
      <c r="A1572" s="1" t="s">
        <v>2515</v>
      </c>
      <c r="B1572" s="3" t="n">
        <v>46174</v>
      </c>
      <c r="C1572" s="1" t="s">
        <v>2516</v>
      </c>
      <c r="D1572" s="1" t="s">
        <v>5456</v>
      </c>
      <c r="E1572" s="8" t="s">
        <v>5457</v>
      </c>
      <c r="F1572" s="1" t="s">
        <v>4447</v>
      </c>
      <c r="G1572" s="1" t="s">
        <v>5458</v>
      </c>
      <c r="H1572" s="1" t="s">
        <v>128</v>
      </c>
      <c r="I1572" s="3" t="n">
        <v>41576</v>
      </c>
      <c r="J1572" s="1" t="s">
        <v>2530</v>
      </c>
      <c r="K1572" s="3" t="n">
        <v>45903</v>
      </c>
      <c r="L1572" s="3" t="n">
        <v>46198</v>
      </c>
      <c r="M1572" s="1" t="n">
        <v>1</v>
      </c>
      <c r="N1572" s="7" t="s">
        <v>230</v>
      </c>
      <c r="P1572" s="5" t="s">
        <v>26</v>
      </c>
    </row>
    <row r="1573" customFormat="false" ht="15" hidden="false" customHeight="true" outlineLevel="0" collapsed="false">
      <c r="A1573" s="1" t="s">
        <v>2515</v>
      </c>
      <c r="B1573" s="3" t="n">
        <v>46174</v>
      </c>
      <c r="C1573" s="1" t="s">
        <v>2516</v>
      </c>
      <c r="D1573" s="1" t="s">
        <v>5459</v>
      </c>
      <c r="E1573" s="8" t="s">
        <v>5460</v>
      </c>
      <c r="F1573" s="1" t="s">
        <v>4447</v>
      </c>
      <c r="G1573" s="1" t="s">
        <v>5461</v>
      </c>
      <c r="H1573" s="1" t="s">
        <v>31</v>
      </c>
      <c r="I1573" s="3" t="n">
        <v>43932</v>
      </c>
      <c r="J1573" s="1" t="s">
        <v>2521</v>
      </c>
      <c r="K1573" s="3" t="n">
        <v>45903</v>
      </c>
      <c r="L1573" s="3" t="n">
        <v>46198</v>
      </c>
      <c r="M1573" s="1" t="n">
        <v>1</v>
      </c>
      <c r="N1573" s="7" t="s">
        <v>230</v>
      </c>
      <c r="P1573" s="6" t="s">
        <v>39</v>
      </c>
    </row>
    <row r="1574" customFormat="false" ht="15" hidden="false" customHeight="true" outlineLevel="0" collapsed="false">
      <c r="A1574" s="1" t="s">
        <v>2515</v>
      </c>
      <c r="B1574" s="3" t="n">
        <v>46174</v>
      </c>
      <c r="C1574" s="1" t="s">
        <v>2516</v>
      </c>
      <c r="D1574" s="1" t="s">
        <v>5462</v>
      </c>
      <c r="E1574" s="8" t="s">
        <v>5463</v>
      </c>
      <c r="F1574" s="1" t="s">
        <v>5328</v>
      </c>
      <c r="G1574" s="1" t="s">
        <v>5464</v>
      </c>
      <c r="H1574" s="1" t="s">
        <v>22</v>
      </c>
      <c r="I1574" s="3" t="n">
        <v>43119</v>
      </c>
      <c r="J1574" s="1" t="s">
        <v>2521</v>
      </c>
      <c r="K1574" s="3" t="n">
        <v>45903</v>
      </c>
      <c r="L1574" s="3" t="n">
        <v>46198</v>
      </c>
      <c r="M1574" s="1" t="n">
        <v>1</v>
      </c>
      <c r="N1574" s="7" t="s">
        <v>230</v>
      </c>
      <c r="P1574" s="5" t="s">
        <v>26</v>
      </c>
    </row>
    <row r="1575" customFormat="false" ht="15" hidden="false" customHeight="true" outlineLevel="0" collapsed="false">
      <c r="A1575" s="1" t="s">
        <v>2515</v>
      </c>
      <c r="B1575" s="3" t="n">
        <v>46174</v>
      </c>
      <c r="C1575" s="1" t="s">
        <v>2516</v>
      </c>
      <c r="D1575" s="1" t="s">
        <v>5465</v>
      </c>
      <c r="E1575" s="8" t="s">
        <v>5466</v>
      </c>
      <c r="F1575" s="1" t="s">
        <v>5467</v>
      </c>
      <c r="G1575" s="1" t="s">
        <v>5468</v>
      </c>
      <c r="H1575" s="1" t="s">
        <v>2571</v>
      </c>
      <c r="I1575" s="3" t="n">
        <v>40283</v>
      </c>
      <c r="J1575" s="1" t="s">
        <v>2526</v>
      </c>
      <c r="K1575" s="3" t="n">
        <v>45903</v>
      </c>
      <c r="L1575" s="3" t="n">
        <v>46198</v>
      </c>
      <c r="M1575" s="1" t="n">
        <v>1</v>
      </c>
      <c r="N1575" s="7" t="s">
        <v>230</v>
      </c>
      <c r="P1575" s="5" t="s">
        <v>26</v>
      </c>
    </row>
    <row r="1576" customFormat="false" ht="15" hidden="false" customHeight="true" outlineLevel="0" collapsed="false">
      <c r="A1576" s="1" t="s">
        <v>2515</v>
      </c>
      <c r="B1576" s="3" t="n">
        <v>46174</v>
      </c>
      <c r="C1576" s="1" t="s">
        <v>2516</v>
      </c>
      <c r="D1576" s="1" t="s">
        <v>5469</v>
      </c>
      <c r="E1576" s="8" t="s">
        <v>5470</v>
      </c>
      <c r="F1576" s="1" t="s">
        <v>4840</v>
      </c>
      <c r="G1576" s="1" t="s">
        <v>5471</v>
      </c>
      <c r="H1576" s="1" t="s">
        <v>2525</v>
      </c>
      <c r="I1576" s="3" t="n">
        <v>40092</v>
      </c>
      <c r="J1576" s="1" t="s">
        <v>2526</v>
      </c>
      <c r="K1576" s="3" t="n">
        <v>45903</v>
      </c>
      <c r="L1576" s="3" t="n">
        <v>46198</v>
      </c>
      <c r="M1576" s="1" t="n">
        <v>1</v>
      </c>
      <c r="N1576" s="7" t="s">
        <v>230</v>
      </c>
      <c r="P1576" s="5" t="s">
        <v>26</v>
      </c>
    </row>
    <row r="1577" customFormat="false" ht="15" hidden="false" customHeight="true" outlineLevel="0" collapsed="false">
      <c r="A1577" s="1" t="s">
        <v>2515</v>
      </c>
      <c r="B1577" s="3" t="n">
        <v>46174</v>
      </c>
      <c r="C1577" s="1" t="s">
        <v>2516</v>
      </c>
      <c r="D1577" s="1" t="s">
        <v>5472</v>
      </c>
      <c r="E1577" s="8" t="s">
        <v>5473</v>
      </c>
      <c r="F1577" s="1" t="s">
        <v>3024</v>
      </c>
      <c r="G1577" s="1" t="s">
        <v>5474</v>
      </c>
      <c r="H1577" s="1" t="s">
        <v>2571</v>
      </c>
      <c r="I1577" s="3" t="n">
        <v>40427</v>
      </c>
      <c r="J1577" s="1" t="s">
        <v>2526</v>
      </c>
      <c r="K1577" s="3" t="n">
        <v>45903</v>
      </c>
      <c r="L1577" s="3" t="n">
        <v>46198</v>
      </c>
      <c r="M1577" s="1" t="n">
        <v>1</v>
      </c>
      <c r="N1577" s="7" t="s">
        <v>230</v>
      </c>
      <c r="P1577" s="5" t="s">
        <v>26</v>
      </c>
    </row>
    <row r="1578" customFormat="false" ht="15" hidden="false" customHeight="true" outlineLevel="0" collapsed="false">
      <c r="A1578" s="1" t="s">
        <v>2515</v>
      </c>
      <c r="B1578" s="3" t="n">
        <v>46174</v>
      </c>
      <c r="C1578" s="1" t="s">
        <v>2516</v>
      </c>
      <c r="D1578" s="1" t="s">
        <v>5475</v>
      </c>
      <c r="E1578" s="8" t="s">
        <v>5476</v>
      </c>
      <c r="F1578" s="1" t="s">
        <v>3856</v>
      </c>
      <c r="G1578" s="1" t="s">
        <v>5477</v>
      </c>
      <c r="H1578" s="1" t="s">
        <v>59</v>
      </c>
      <c r="I1578" s="3" t="n">
        <v>43664</v>
      </c>
      <c r="J1578" s="1" t="s">
        <v>2521</v>
      </c>
      <c r="K1578" s="3" t="n">
        <v>45903</v>
      </c>
      <c r="L1578" s="3" t="n">
        <v>46198</v>
      </c>
      <c r="M1578" s="1" t="n">
        <v>1</v>
      </c>
      <c r="N1578" s="7" t="s">
        <v>230</v>
      </c>
      <c r="P1578" s="5" t="s">
        <v>26</v>
      </c>
    </row>
    <row r="1579" customFormat="false" ht="15" hidden="false" customHeight="true" outlineLevel="0" collapsed="false">
      <c r="A1579" s="1" t="s">
        <v>2515</v>
      </c>
      <c r="B1579" s="3" t="n">
        <v>46174</v>
      </c>
      <c r="C1579" s="1" t="s">
        <v>2516</v>
      </c>
      <c r="D1579" s="1" t="s">
        <v>5478</v>
      </c>
      <c r="E1579" s="8" t="s">
        <v>5479</v>
      </c>
      <c r="F1579" s="1" t="s">
        <v>4509</v>
      </c>
      <c r="G1579" s="1" t="s">
        <v>295</v>
      </c>
      <c r="H1579" s="1" t="s">
        <v>44</v>
      </c>
      <c r="I1579" s="3" t="n">
        <v>41167</v>
      </c>
      <c r="J1579" s="1" t="s">
        <v>2526</v>
      </c>
      <c r="K1579" s="3" t="n">
        <v>45903</v>
      </c>
      <c r="L1579" s="3" t="n">
        <v>45915</v>
      </c>
      <c r="M1579" s="1" t="n">
        <v>0.05</v>
      </c>
      <c r="N1579" s="7" t="s">
        <v>230</v>
      </c>
      <c r="P1579" s="5" t="s">
        <v>26</v>
      </c>
    </row>
    <row r="1580" customFormat="false" ht="15" hidden="false" customHeight="true" outlineLevel="0" collapsed="false">
      <c r="A1580" s="1" t="s">
        <v>2515</v>
      </c>
      <c r="B1580" s="3" t="n">
        <v>46174</v>
      </c>
      <c r="C1580" s="1" t="s">
        <v>2516</v>
      </c>
      <c r="D1580" s="1" t="s">
        <v>5480</v>
      </c>
      <c r="E1580" s="8" t="s">
        <v>5481</v>
      </c>
      <c r="F1580" s="1" t="s">
        <v>5482</v>
      </c>
      <c r="G1580" s="1" t="s">
        <v>5483</v>
      </c>
      <c r="H1580" s="1" t="s">
        <v>22</v>
      </c>
      <c r="I1580" s="3" t="n">
        <v>43171</v>
      </c>
      <c r="J1580" s="1" t="s">
        <v>2521</v>
      </c>
      <c r="K1580" s="3" t="n">
        <v>45903</v>
      </c>
      <c r="L1580" s="3" t="n">
        <v>46198</v>
      </c>
      <c r="M1580" s="1" t="n">
        <v>1</v>
      </c>
      <c r="N1580" s="7" t="s">
        <v>230</v>
      </c>
      <c r="P1580" s="5" t="s">
        <v>26</v>
      </c>
    </row>
    <row r="1581" customFormat="false" ht="15" hidden="false" customHeight="true" outlineLevel="0" collapsed="false">
      <c r="A1581" s="1" t="s">
        <v>2515</v>
      </c>
      <c r="B1581" s="3" t="n">
        <v>46174</v>
      </c>
      <c r="C1581" s="1" t="s">
        <v>2516</v>
      </c>
      <c r="D1581" s="1" t="s">
        <v>5484</v>
      </c>
      <c r="E1581" s="8" t="s">
        <v>5485</v>
      </c>
      <c r="F1581" s="1" t="s">
        <v>5486</v>
      </c>
      <c r="G1581" s="1" t="s">
        <v>5483</v>
      </c>
      <c r="H1581" s="1" t="s">
        <v>44</v>
      </c>
      <c r="I1581" s="3" t="n">
        <v>41154</v>
      </c>
      <c r="J1581" s="1" t="s">
        <v>2526</v>
      </c>
      <c r="K1581" s="3" t="n">
        <v>45903</v>
      </c>
      <c r="L1581" s="3" t="n">
        <v>46198</v>
      </c>
      <c r="M1581" s="1" t="n">
        <v>1</v>
      </c>
      <c r="N1581" s="7" t="s">
        <v>230</v>
      </c>
      <c r="P1581" s="5" t="s">
        <v>26</v>
      </c>
    </row>
    <row r="1582" customFormat="false" ht="15" hidden="false" customHeight="true" outlineLevel="0" collapsed="false">
      <c r="A1582" s="1" t="s">
        <v>2515</v>
      </c>
      <c r="B1582" s="3" t="n">
        <v>46174</v>
      </c>
      <c r="C1582" s="1" t="s">
        <v>2516</v>
      </c>
      <c r="D1582" s="1" t="s">
        <v>5487</v>
      </c>
      <c r="E1582" s="8" t="s">
        <v>5488</v>
      </c>
      <c r="F1582" s="1" t="s">
        <v>1435</v>
      </c>
      <c r="G1582" s="1" t="s">
        <v>5489</v>
      </c>
      <c r="H1582" s="1" t="s">
        <v>37</v>
      </c>
      <c r="I1582" s="3" t="n">
        <v>42499</v>
      </c>
      <c r="J1582" s="1" t="s">
        <v>2521</v>
      </c>
      <c r="K1582" s="3" t="n">
        <v>45903</v>
      </c>
      <c r="L1582" s="3" t="n">
        <v>46198</v>
      </c>
      <c r="M1582" s="1" t="n">
        <v>1</v>
      </c>
      <c r="N1582" s="7" t="s">
        <v>230</v>
      </c>
      <c r="P1582" s="6" t="s">
        <v>39</v>
      </c>
    </row>
    <row r="1583" customFormat="false" ht="15" hidden="false" customHeight="true" outlineLevel="0" collapsed="false">
      <c r="A1583" s="1" t="s">
        <v>2515</v>
      </c>
      <c r="B1583" s="3" t="n">
        <v>46174</v>
      </c>
      <c r="C1583" s="1" t="s">
        <v>2516</v>
      </c>
      <c r="D1583" s="1" t="s">
        <v>5490</v>
      </c>
      <c r="E1583" s="8" t="s">
        <v>5491</v>
      </c>
      <c r="F1583" s="1" t="s">
        <v>5492</v>
      </c>
      <c r="G1583" s="1" t="s">
        <v>5493</v>
      </c>
      <c r="H1583" s="1" t="s">
        <v>59</v>
      </c>
      <c r="I1583" s="3" t="n">
        <v>43566</v>
      </c>
      <c r="J1583" s="1" t="s">
        <v>2521</v>
      </c>
      <c r="K1583" s="3" t="n">
        <v>45903</v>
      </c>
      <c r="L1583" s="3" t="n">
        <v>46198</v>
      </c>
      <c r="M1583" s="1" t="n">
        <v>1</v>
      </c>
      <c r="N1583" s="7" t="s">
        <v>230</v>
      </c>
      <c r="P1583" s="5" t="s">
        <v>26</v>
      </c>
    </row>
    <row r="1584" customFormat="false" ht="15" hidden="false" customHeight="true" outlineLevel="0" collapsed="false">
      <c r="A1584" s="1" t="s">
        <v>2515</v>
      </c>
      <c r="B1584" s="3" t="n">
        <v>46174</v>
      </c>
      <c r="C1584" s="1" t="s">
        <v>2516</v>
      </c>
      <c r="D1584" s="1" t="s">
        <v>5494</v>
      </c>
      <c r="E1584" s="8" t="s">
        <v>5495</v>
      </c>
      <c r="F1584" s="1" t="s">
        <v>5496</v>
      </c>
      <c r="G1584" s="1" t="s">
        <v>5497</v>
      </c>
      <c r="H1584" s="1" t="s">
        <v>44</v>
      </c>
      <c r="I1584" s="3" t="n">
        <v>41113</v>
      </c>
      <c r="J1584" s="1" t="s">
        <v>2526</v>
      </c>
      <c r="K1584" s="3" t="n">
        <v>45903</v>
      </c>
      <c r="L1584" s="3" t="n">
        <v>46198</v>
      </c>
      <c r="M1584" s="1" t="n">
        <v>1</v>
      </c>
      <c r="N1584" s="7" t="s">
        <v>230</v>
      </c>
      <c r="P1584" s="5" t="s">
        <v>26</v>
      </c>
    </row>
    <row r="1585" customFormat="false" ht="15" hidden="false" customHeight="true" outlineLevel="0" collapsed="false">
      <c r="A1585" s="1" t="s">
        <v>2515</v>
      </c>
      <c r="B1585" s="3" t="n">
        <v>46174</v>
      </c>
      <c r="C1585" s="1" t="s">
        <v>2516</v>
      </c>
      <c r="D1585" s="1" t="s">
        <v>5498</v>
      </c>
      <c r="E1585" s="8" t="s">
        <v>5499</v>
      </c>
      <c r="F1585" s="1" t="s">
        <v>4224</v>
      </c>
      <c r="G1585" s="1" t="s">
        <v>5500</v>
      </c>
      <c r="H1585" s="1" t="s">
        <v>84</v>
      </c>
      <c r="I1585" s="3" t="n">
        <v>43052</v>
      </c>
      <c r="J1585" s="1" t="s">
        <v>2521</v>
      </c>
      <c r="K1585" s="3" t="n">
        <v>45903</v>
      </c>
      <c r="L1585" s="3" t="n">
        <v>46198</v>
      </c>
      <c r="M1585" s="1" t="n">
        <v>1</v>
      </c>
      <c r="N1585" s="7" t="s">
        <v>230</v>
      </c>
      <c r="P1585" s="5" t="s">
        <v>26</v>
      </c>
    </row>
    <row r="1586" customFormat="false" ht="15" hidden="false" customHeight="true" outlineLevel="0" collapsed="false">
      <c r="A1586" s="1" t="s">
        <v>2515</v>
      </c>
      <c r="B1586" s="3" t="n">
        <v>46174</v>
      </c>
      <c r="C1586" s="1" t="s">
        <v>2516</v>
      </c>
      <c r="D1586" s="1" t="s">
        <v>5501</v>
      </c>
      <c r="E1586" s="8" t="s">
        <v>5502</v>
      </c>
      <c r="F1586" s="1" t="s">
        <v>5503</v>
      </c>
      <c r="G1586" s="1" t="s">
        <v>5504</v>
      </c>
      <c r="H1586" s="1" t="s">
        <v>2539</v>
      </c>
      <c r="I1586" s="3" t="n">
        <v>40553</v>
      </c>
      <c r="J1586" s="1" t="s">
        <v>2526</v>
      </c>
      <c r="K1586" s="3" t="n">
        <v>45903</v>
      </c>
      <c r="L1586" s="3" t="n">
        <v>46198</v>
      </c>
      <c r="M1586" s="1" t="n">
        <v>1</v>
      </c>
      <c r="N1586" s="7" t="s">
        <v>230</v>
      </c>
      <c r="P1586" s="5" t="s">
        <v>26</v>
      </c>
    </row>
    <row r="1587" customFormat="false" ht="15" hidden="false" customHeight="true" outlineLevel="0" collapsed="false">
      <c r="A1587" s="1" t="s">
        <v>2515</v>
      </c>
      <c r="B1587" s="3" t="n">
        <v>46174</v>
      </c>
      <c r="C1587" s="1" t="s">
        <v>2516</v>
      </c>
      <c r="D1587" s="1" t="s">
        <v>5505</v>
      </c>
      <c r="E1587" s="8" t="s">
        <v>5506</v>
      </c>
      <c r="F1587" s="1" t="s">
        <v>3599</v>
      </c>
      <c r="G1587" s="1" t="s">
        <v>5507</v>
      </c>
      <c r="H1587" s="1" t="s">
        <v>84</v>
      </c>
      <c r="I1587" s="3" t="n">
        <v>42865</v>
      </c>
      <c r="J1587" s="1" t="s">
        <v>2521</v>
      </c>
      <c r="K1587" s="3" t="n">
        <v>45903</v>
      </c>
      <c r="L1587" s="3" t="n">
        <v>46198</v>
      </c>
      <c r="M1587" s="1" t="n">
        <v>1</v>
      </c>
      <c r="N1587" s="7" t="s">
        <v>230</v>
      </c>
      <c r="P1587" s="5" t="s">
        <v>26</v>
      </c>
    </row>
    <row r="1588" customFormat="false" ht="15" hidden="false" customHeight="true" outlineLevel="0" collapsed="false">
      <c r="A1588" s="1" t="s">
        <v>2515</v>
      </c>
      <c r="B1588" s="3" t="n">
        <v>46174</v>
      </c>
      <c r="C1588" s="1" t="s">
        <v>2516</v>
      </c>
      <c r="D1588" s="1" t="s">
        <v>5508</v>
      </c>
      <c r="E1588" s="8" t="s">
        <v>5509</v>
      </c>
      <c r="F1588" s="1" t="s">
        <v>5510</v>
      </c>
      <c r="G1588" s="1" t="s">
        <v>5511</v>
      </c>
      <c r="H1588" s="1" t="s">
        <v>31</v>
      </c>
      <c r="I1588" s="3" t="n">
        <v>43939</v>
      </c>
      <c r="J1588" s="1" t="s">
        <v>2521</v>
      </c>
      <c r="K1588" s="3" t="n">
        <v>45903</v>
      </c>
      <c r="L1588" s="3" t="n">
        <v>46198</v>
      </c>
      <c r="M1588" s="1" t="n">
        <v>1</v>
      </c>
      <c r="N1588" s="7" t="s">
        <v>230</v>
      </c>
      <c r="P1588" s="5" t="s">
        <v>26</v>
      </c>
    </row>
    <row r="1589" customFormat="false" ht="15" hidden="false" customHeight="true" outlineLevel="0" collapsed="false">
      <c r="A1589" s="1" t="s">
        <v>2515</v>
      </c>
      <c r="B1589" s="3" t="n">
        <v>46174</v>
      </c>
      <c r="C1589" s="1" t="s">
        <v>2516</v>
      </c>
      <c r="D1589" s="1" t="s">
        <v>5512</v>
      </c>
      <c r="E1589" s="8" t="s">
        <v>5513</v>
      </c>
      <c r="F1589" s="1" t="s">
        <v>1766</v>
      </c>
      <c r="G1589" s="1" t="s">
        <v>287</v>
      </c>
      <c r="H1589" s="1" t="s">
        <v>2525</v>
      </c>
      <c r="I1589" s="3" t="n">
        <v>40122</v>
      </c>
      <c r="J1589" s="1" t="s">
        <v>2526</v>
      </c>
      <c r="K1589" s="3" t="n">
        <v>45903</v>
      </c>
      <c r="L1589" s="3" t="n">
        <v>46198</v>
      </c>
      <c r="M1589" s="1" t="n">
        <v>1</v>
      </c>
      <c r="N1589" s="7" t="s">
        <v>230</v>
      </c>
      <c r="P1589" s="5" t="s">
        <v>26</v>
      </c>
    </row>
    <row r="1590" customFormat="false" ht="15" hidden="false" customHeight="true" outlineLevel="0" collapsed="false">
      <c r="A1590" s="1" t="s">
        <v>2515</v>
      </c>
      <c r="B1590" s="3" t="n">
        <v>46174</v>
      </c>
      <c r="C1590" s="1" t="s">
        <v>2516</v>
      </c>
      <c r="D1590" s="1" t="s">
        <v>5514</v>
      </c>
      <c r="E1590" s="8" t="s">
        <v>5515</v>
      </c>
      <c r="F1590" s="1" t="s">
        <v>3368</v>
      </c>
      <c r="G1590" s="1" t="s">
        <v>5516</v>
      </c>
      <c r="H1590" s="1" t="s">
        <v>2571</v>
      </c>
      <c r="I1590" s="3" t="n">
        <v>40292</v>
      </c>
      <c r="J1590" s="1" t="s">
        <v>2526</v>
      </c>
      <c r="K1590" s="3" t="n">
        <v>45903</v>
      </c>
      <c r="L1590" s="3" t="n">
        <v>46198</v>
      </c>
      <c r="M1590" s="1" t="n">
        <v>1</v>
      </c>
      <c r="N1590" s="7" t="s">
        <v>230</v>
      </c>
      <c r="P1590" s="5" t="s">
        <v>26</v>
      </c>
    </row>
    <row r="1591" customFormat="false" ht="15" hidden="false" customHeight="true" outlineLevel="0" collapsed="false">
      <c r="A1591" s="1" t="s">
        <v>2515</v>
      </c>
      <c r="B1591" s="3" t="n">
        <v>46174</v>
      </c>
      <c r="C1591" s="1" t="s">
        <v>2516</v>
      </c>
      <c r="D1591" s="1" t="s">
        <v>5517</v>
      </c>
      <c r="E1591" s="8" t="s">
        <v>5518</v>
      </c>
      <c r="F1591" s="1" t="s">
        <v>223</v>
      </c>
      <c r="G1591" s="1" t="s">
        <v>5519</v>
      </c>
      <c r="H1591" s="1" t="s">
        <v>59</v>
      </c>
      <c r="I1591" s="3" t="n">
        <v>43714</v>
      </c>
      <c r="J1591" s="1" t="s">
        <v>2521</v>
      </c>
      <c r="K1591" s="3" t="n">
        <v>45903</v>
      </c>
      <c r="L1591" s="3" t="n">
        <v>46198</v>
      </c>
      <c r="M1591" s="1" t="n">
        <v>1</v>
      </c>
      <c r="N1591" s="7" t="s">
        <v>230</v>
      </c>
      <c r="P1591" s="5" t="s">
        <v>26</v>
      </c>
    </row>
    <row r="1592" customFormat="false" ht="15" hidden="false" customHeight="true" outlineLevel="0" collapsed="false">
      <c r="A1592" s="1" t="s">
        <v>2515</v>
      </c>
      <c r="B1592" s="3" t="n">
        <v>46174</v>
      </c>
      <c r="C1592" s="1" t="s">
        <v>2516</v>
      </c>
      <c r="D1592" s="1" t="s">
        <v>5520</v>
      </c>
      <c r="E1592" s="8" t="s">
        <v>5521</v>
      </c>
      <c r="F1592" s="1" t="s">
        <v>672</v>
      </c>
      <c r="G1592" s="1" t="s">
        <v>5522</v>
      </c>
      <c r="H1592" s="1" t="s">
        <v>31</v>
      </c>
      <c r="I1592" s="3" t="n">
        <v>43874</v>
      </c>
      <c r="J1592" s="1" t="s">
        <v>2521</v>
      </c>
      <c r="K1592" s="3" t="n">
        <v>45903</v>
      </c>
      <c r="L1592" s="3" t="n">
        <v>46198</v>
      </c>
      <c r="M1592" s="1" t="n">
        <v>1</v>
      </c>
      <c r="N1592" s="7" t="s">
        <v>230</v>
      </c>
      <c r="P1592" s="5" t="s">
        <v>26</v>
      </c>
    </row>
    <row r="1593" customFormat="false" ht="15" hidden="false" customHeight="true" outlineLevel="0" collapsed="false">
      <c r="A1593" s="1" t="s">
        <v>2515</v>
      </c>
      <c r="B1593" s="3" t="n">
        <v>46174</v>
      </c>
      <c r="C1593" s="1" t="s">
        <v>2516</v>
      </c>
      <c r="D1593" s="1" t="s">
        <v>5523</v>
      </c>
      <c r="E1593" s="8" t="s">
        <v>5524</v>
      </c>
      <c r="F1593" s="1" t="s">
        <v>3387</v>
      </c>
      <c r="G1593" s="1" t="s">
        <v>5525</v>
      </c>
      <c r="H1593" s="1" t="s">
        <v>31</v>
      </c>
      <c r="I1593" s="3" t="n">
        <v>43909</v>
      </c>
      <c r="J1593" s="1" t="s">
        <v>2521</v>
      </c>
      <c r="K1593" s="3" t="n">
        <v>45903</v>
      </c>
      <c r="L1593" s="3" t="n">
        <v>46198</v>
      </c>
      <c r="M1593" s="1" t="n">
        <v>1</v>
      </c>
      <c r="N1593" s="7" t="s">
        <v>230</v>
      </c>
      <c r="P1593" s="5" t="s">
        <v>26</v>
      </c>
    </row>
    <row r="1594" customFormat="false" ht="15" hidden="false" customHeight="true" outlineLevel="0" collapsed="false">
      <c r="A1594" s="1" t="s">
        <v>2515</v>
      </c>
      <c r="B1594" s="3" t="n">
        <v>46174</v>
      </c>
      <c r="C1594" s="1" t="s">
        <v>2516</v>
      </c>
      <c r="D1594" s="1" t="s">
        <v>5526</v>
      </c>
      <c r="E1594" s="8" t="s">
        <v>5527</v>
      </c>
      <c r="F1594" s="1" t="s">
        <v>5528</v>
      </c>
      <c r="G1594" s="1" t="s">
        <v>5529</v>
      </c>
      <c r="H1594" s="1" t="s">
        <v>2525</v>
      </c>
      <c r="I1594" s="3" t="n">
        <v>39505</v>
      </c>
      <c r="J1594" s="1" t="s">
        <v>2526</v>
      </c>
      <c r="K1594" s="3" t="n">
        <v>45903</v>
      </c>
      <c r="L1594" s="3" t="n">
        <v>46198</v>
      </c>
      <c r="M1594" s="1" t="n">
        <v>1</v>
      </c>
      <c r="N1594" s="7" t="s">
        <v>230</v>
      </c>
      <c r="P1594" s="6" t="s">
        <v>39</v>
      </c>
    </row>
    <row r="1595" customFormat="false" ht="15" hidden="false" customHeight="true" outlineLevel="0" collapsed="false">
      <c r="A1595" s="1" t="s">
        <v>2515</v>
      </c>
      <c r="B1595" s="3" t="n">
        <v>46174</v>
      </c>
      <c r="C1595" s="1" t="s">
        <v>2516</v>
      </c>
      <c r="D1595" s="1" t="s">
        <v>5530</v>
      </c>
      <c r="E1595" s="8" t="s">
        <v>5531</v>
      </c>
      <c r="F1595" s="1" t="s">
        <v>5532</v>
      </c>
      <c r="G1595" s="1" t="s">
        <v>5533</v>
      </c>
      <c r="H1595" s="1" t="s">
        <v>22</v>
      </c>
      <c r="I1595" s="3" t="n">
        <v>43219</v>
      </c>
      <c r="J1595" s="1" t="s">
        <v>2521</v>
      </c>
      <c r="K1595" s="3" t="n">
        <v>45903</v>
      </c>
      <c r="L1595" s="3" t="n">
        <v>46198</v>
      </c>
      <c r="M1595" s="1" t="n">
        <v>1</v>
      </c>
      <c r="N1595" s="7" t="s">
        <v>230</v>
      </c>
      <c r="P1595" s="5" t="s">
        <v>26</v>
      </c>
    </row>
    <row r="1596" customFormat="false" ht="15" hidden="false" customHeight="true" outlineLevel="0" collapsed="false">
      <c r="A1596" s="1" t="s">
        <v>2515</v>
      </c>
      <c r="B1596" s="3" t="n">
        <v>46174</v>
      </c>
      <c r="C1596" s="1" t="s">
        <v>2516</v>
      </c>
      <c r="D1596" s="1" t="s">
        <v>5534</v>
      </c>
      <c r="E1596" s="8" t="s">
        <v>5535</v>
      </c>
      <c r="F1596" s="1" t="s">
        <v>5536</v>
      </c>
      <c r="G1596" s="1" t="s">
        <v>5537</v>
      </c>
      <c r="H1596" s="1" t="s">
        <v>31</v>
      </c>
      <c r="I1596" s="3" t="n">
        <v>43804</v>
      </c>
      <c r="J1596" s="1" t="s">
        <v>2521</v>
      </c>
      <c r="K1596" s="3" t="n">
        <v>45903</v>
      </c>
      <c r="L1596" s="3" t="n">
        <v>46198</v>
      </c>
      <c r="M1596" s="1" t="n">
        <v>1</v>
      </c>
      <c r="N1596" s="7" t="s">
        <v>230</v>
      </c>
      <c r="P1596" s="5" t="s">
        <v>26</v>
      </c>
    </row>
    <row r="1597" customFormat="false" ht="15" hidden="false" customHeight="true" outlineLevel="0" collapsed="false">
      <c r="A1597" s="1" t="s">
        <v>2515</v>
      </c>
      <c r="B1597" s="3" t="n">
        <v>46174</v>
      </c>
      <c r="C1597" s="1" t="s">
        <v>2516</v>
      </c>
      <c r="D1597" s="1" t="s">
        <v>5538</v>
      </c>
      <c r="E1597" s="8" t="s">
        <v>5539</v>
      </c>
      <c r="F1597" s="1" t="s">
        <v>5540</v>
      </c>
      <c r="G1597" s="1" t="s">
        <v>5541</v>
      </c>
      <c r="H1597" s="1" t="s">
        <v>2571</v>
      </c>
      <c r="I1597" s="3" t="n">
        <v>40218</v>
      </c>
      <c r="J1597" s="1" t="s">
        <v>2526</v>
      </c>
      <c r="K1597" s="3" t="n">
        <v>45903</v>
      </c>
      <c r="L1597" s="3" t="n">
        <v>46198</v>
      </c>
      <c r="M1597" s="1" t="n">
        <v>1</v>
      </c>
      <c r="N1597" s="7" t="s">
        <v>230</v>
      </c>
      <c r="P1597" s="5" t="s">
        <v>26</v>
      </c>
    </row>
    <row r="1598" customFormat="false" ht="15" hidden="false" customHeight="true" outlineLevel="0" collapsed="false">
      <c r="A1598" s="1" t="s">
        <v>2515</v>
      </c>
      <c r="B1598" s="3" t="n">
        <v>46174</v>
      </c>
      <c r="C1598" s="1" t="s">
        <v>2516</v>
      </c>
      <c r="D1598" s="1" t="s">
        <v>5542</v>
      </c>
      <c r="E1598" s="8" t="s">
        <v>5543</v>
      </c>
      <c r="F1598" s="1" t="s">
        <v>4234</v>
      </c>
      <c r="G1598" s="1" t="s">
        <v>5544</v>
      </c>
      <c r="H1598" s="1" t="s">
        <v>59</v>
      </c>
      <c r="I1598" s="3" t="n">
        <v>43490</v>
      </c>
      <c r="J1598" s="1" t="s">
        <v>2521</v>
      </c>
      <c r="K1598" s="3" t="n">
        <v>45903</v>
      </c>
      <c r="L1598" s="3" t="n">
        <v>46198</v>
      </c>
      <c r="M1598" s="1" t="n">
        <v>1</v>
      </c>
      <c r="N1598" s="7" t="s">
        <v>230</v>
      </c>
      <c r="P1598" s="5" t="s">
        <v>26</v>
      </c>
    </row>
    <row r="1599" customFormat="false" ht="15" hidden="false" customHeight="true" outlineLevel="0" collapsed="false">
      <c r="A1599" s="1" t="s">
        <v>2515</v>
      </c>
      <c r="B1599" s="3" t="n">
        <v>46174</v>
      </c>
      <c r="C1599" s="1" t="s">
        <v>2516</v>
      </c>
      <c r="D1599" s="1" t="s">
        <v>5545</v>
      </c>
      <c r="E1599" s="8" t="s">
        <v>5546</v>
      </c>
      <c r="F1599" s="1" t="s">
        <v>2384</v>
      </c>
      <c r="G1599" s="1" t="s">
        <v>5547</v>
      </c>
      <c r="H1599" s="1" t="s">
        <v>185</v>
      </c>
      <c r="I1599" s="3" t="n">
        <v>41920</v>
      </c>
      <c r="J1599" s="1" t="s">
        <v>2530</v>
      </c>
      <c r="K1599" s="3" t="n">
        <v>45903</v>
      </c>
      <c r="L1599" s="3" t="n">
        <v>46198</v>
      </c>
      <c r="M1599" s="1" t="n">
        <v>1</v>
      </c>
      <c r="N1599" s="7" t="s">
        <v>230</v>
      </c>
      <c r="P1599" s="5" t="s">
        <v>26</v>
      </c>
    </row>
    <row r="1600" customFormat="false" ht="15" hidden="false" customHeight="true" outlineLevel="0" collapsed="false">
      <c r="A1600" s="1" t="s">
        <v>2515</v>
      </c>
      <c r="B1600" s="3" t="n">
        <v>46174</v>
      </c>
      <c r="C1600" s="1" t="s">
        <v>2516</v>
      </c>
      <c r="D1600" s="1" t="s">
        <v>5548</v>
      </c>
      <c r="E1600" s="8" t="s">
        <v>5549</v>
      </c>
      <c r="F1600" s="1" t="s">
        <v>5550</v>
      </c>
      <c r="G1600" s="1" t="s">
        <v>43</v>
      </c>
      <c r="H1600" s="1" t="s">
        <v>31</v>
      </c>
      <c r="I1600" s="3" t="n">
        <v>43834</v>
      </c>
      <c r="J1600" s="1" t="s">
        <v>2521</v>
      </c>
      <c r="K1600" s="3" t="n">
        <v>45903</v>
      </c>
      <c r="L1600" s="3" t="n">
        <v>45936</v>
      </c>
      <c r="M1600" s="1" t="n">
        <v>0.125</v>
      </c>
      <c r="N1600" s="7" t="s">
        <v>230</v>
      </c>
      <c r="P1600" s="6" t="s">
        <v>39</v>
      </c>
    </row>
    <row r="1601" customFormat="false" ht="15" hidden="false" customHeight="true" outlineLevel="0" collapsed="false">
      <c r="A1601" s="1" t="s">
        <v>2515</v>
      </c>
      <c r="B1601" s="3" t="n">
        <v>46174</v>
      </c>
      <c r="C1601" s="1" t="s">
        <v>2516</v>
      </c>
      <c r="D1601" s="1" t="s">
        <v>5548</v>
      </c>
      <c r="E1601" s="8" t="s">
        <v>5549</v>
      </c>
      <c r="F1601" s="1" t="s">
        <v>5550</v>
      </c>
      <c r="G1601" s="1" t="s">
        <v>43</v>
      </c>
      <c r="H1601" s="1" t="s">
        <v>31</v>
      </c>
      <c r="I1601" s="3" t="n">
        <v>43834</v>
      </c>
      <c r="J1601" s="1" t="s">
        <v>2521</v>
      </c>
      <c r="K1601" s="3" t="n">
        <v>46010</v>
      </c>
      <c r="L1601" s="3" t="n">
        <v>46198</v>
      </c>
      <c r="M1601" s="1" t="n">
        <v>0.65</v>
      </c>
      <c r="N1601" s="7" t="s">
        <v>230</v>
      </c>
      <c r="P1601" s="6" t="s">
        <v>39</v>
      </c>
    </row>
    <row r="1602" customFormat="false" ht="15" hidden="false" customHeight="true" outlineLevel="0" collapsed="false">
      <c r="A1602" s="1" t="s">
        <v>2515</v>
      </c>
      <c r="B1602" s="3" t="n">
        <v>46174</v>
      </c>
      <c r="C1602" s="1" t="s">
        <v>2516</v>
      </c>
      <c r="D1602" s="1" t="s">
        <v>5551</v>
      </c>
      <c r="E1602" s="8" t="s">
        <v>5552</v>
      </c>
      <c r="F1602" s="1" t="s">
        <v>5553</v>
      </c>
      <c r="G1602" s="1" t="s">
        <v>5554</v>
      </c>
      <c r="H1602" s="1" t="s">
        <v>2525</v>
      </c>
      <c r="I1602" s="3" t="n">
        <v>40063</v>
      </c>
      <c r="J1602" s="1" t="s">
        <v>2526</v>
      </c>
      <c r="K1602" s="3" t="n">
        <v>45903</v>
      </c>
      <c r="L1602" s="3" t="n">
        <v>46198</v>
      </c>
      <c r="M1602" s="1" t="n">
        <v>1</v>
      </c>
      <c r="N1602" s="7" t="s">
        <v>230</v>
      </c>
      <c r="P1602" s="5" t="s">
        <v>26</v>
      </c>
    </row>
    <row r="1603" customFormat="false" ht="15" hidden="false" customHeight="true" outlineLevel="0" collapsed="false">
      <c r="A1603" s="1" t="s">
        <v>2515</v>
      </c>
      <c r="B1603" s="3" t="n">
        <v>46174</v>
      </c>
      <c r="C1603" s="1" t="s">
        <v>2516</v>
      </c>
      <c r="D1603" s="1" t="s">
        <v>5555</v>
      </c>
      <c r="E1603" s="8" t="s">
        <v>5556</v>
      </c>
      <c r="F1603" s="1" t="s">
        <v>2811</v>
      </c>
      <c r="G1603" s="1" t="s">
        <v>5557</v>
      </c>
      <c r="H1603" s="1" t="s">
        <v>2525</v>
      </c>
      <c r="I1603" s="3" t="n">
        <v>40135</v>
      </c>
      <c r="J1603" s="1" t="s">
        <v>2526</v>
      </c>
      <c r="K1603" s="3" t="n">
        <v>45903</v>
      </c>
      <c r="L1603" s="3" t="n">
        <v>46198</v>
      </c>
      <c r="M1603" s="1" t="n">
        <v>1</v>
      </c>
      <c r="N1603" s="7" t="s">
        <v>230</v>
      </c>
      <c r="P1603" s="5" t="s">
        <v>26</v>
      </c>
    </row>
    <row r="1604" customFormat="false" ht="15" hidden="false" customHeight="true" outlineLevel="0" collapsed="false">
      <c r="A1604" s="1" t="s">
        <v>2515</v>
      </c>
      <c r="B1604" s="3" t="n">
        <v>46174</v>
      </c>
      <c r="C1604" s="1" t="s">
        <v>2516</v>
      </c>
      <c r="D1604" s="1" t="s">
        <v>5558</v>
      </c>
      <c r="E1604" s="8" t="s">
        <v>5559</v>
      </c>
      <c r="F1604" s="1" t="s">
        <v>5560</v>
      </c>
      <c r="G1604" s="1" t="s">
        <v>5561</v>
      </c>
      <c r="H1604" s="1" t="s">
        <v>2555</v>
      </c>
      <c r="I1604" s="3" t="n">
        <v>39367</v>
      </c>
      <c r="J1604" s="1" t="s">
        <v>2526</v>
      </c>
      <c r="K1604" s="3" t="n">
        <v>45903</v>
      </c>
      <c r="L1604" s="3" t="n">
        <v>46198</v>
      </c>
      <c r="M1604" s="1" t="n">
        <v>1</v>
      </c>
      <c r="N1604" s="7" t="s">
        <v>230</v>
      </c>
      <c r="P1604" s="5" t="s">
        <v>26</v>
      </c>
    </row>
    <row r="1605" customFormat="false" ht="15" hidden="false" customHeight="true" outlineLevel="0" collapsed="false">
      <c r="A1605" s="1" t="s">
        <v>2515</v>
      </c>
      <c r="B1605" s="3" t="n">
        <v>46174</v>
      </c>
      <c r="C1605" s="1" t="s">
        <v>2516</v>
      </c>
      <c r="D1605" s="1" t="s">
        <v>5562</v>
      </c>
      <c r="E1605" s="8" t="s">
        <v>5563</v>
      </c>
      <c r="F1605" s="1" t="s">
        <v>5564</v>
      </c>
      <c r="G1605" s="1" t="s">
        <v>5565</v>
      </c>
      <c r="H1605" s="1" t="s">
        <v>31</v>
      </c>
      <c r="I1605" s="3" t="n">
        <v>43863</v>
      </c>
      <c r="J1605" s="1" t="s">
        <v>2521</v>
      </c>
      <c r="K1605" s="3" t="n">
        <v>45903</v>
      </c>
      <c r="L1605" s="3" t="n">
        <v>46198</v>
      </c>
      <c r="M1605" s="1" t="n">
        <v>1</v>
      </c>
      <c r="N1605" s="7" t="s">
        <v>230</v>
      </c>
      <c r="P1605" s="5" t="s">
        <v>26</v>
      </c>
    </row>
    <row r="1606" customFormat="false" ht="15" hidden="false" customHeight="true" outlineLevel="0" collapsed="false">
      <c r="A1606" s="1" t="s">
        <v>2515</v>
      </c>
      <c r="B1606" s="3" t="n">
        <v>46174</v>
      </c>
      <c r="C1606" s="1" t="s">
        <v>2516</v>
      </c>
      <c r="D1606" s="1" t="s">
        <v>5566</v>
      </c>
      <c r="E1606" s="8" t="s">
        <v>5567</v>
      </c>
      <c r="F1606" s="1" t="s">
        <v>2733</v>
      </c>
      <c r="G1606" s="1" t="s">
        <v>5568</v>
      </c>
      <c r="H1606" s="1" t="s">
        <v>140</v>
      </c>
      <c r="I1606" s="3" t="n">
        <v>42093</v>
      </c>
      <c r="J1606" s="1" t="s">
        <v>2530</v>
      </c>
      <c r="K1606" s="3" t="n">
        <v>45903</v>
      </c>
      <c r="L1606" s="3" t="n">
        <v>46198</v>
      </c>
      <c r="M1606" s="1" t="n">
        <v>1</v>
      </c>
      <c r="N1606" s="7" t="s">
        <v>230</v>
      </c>
      <c r="P1606" s="5" t="s">
        <v>26</v>
      </c>
    </row>
    <row r="1607" customFormat="false" ht="15" hidden="false" customHeight="true" outlineLevel="0" collapsed="false">
      <c r="A1607" s="1" t="s">
        <v>2515</v>
      </c>
      <c r="B1607" s="3" t="n">
        <v>46174</v>
      </c>
      <c r="C1607" s="1" t="s">
        <v>2516</v>
      </c>
      <c r="D1607" s="1" t="s">
        <v>5569</v>
      </c>
      <c r="E1607" s="8" t="s">
        <v>5570</v>
      </c>
      <c r="F1607" s="1" t="s">
        <v>2733</v>
      </c>
      <c r="G1607" s="1" t="s">
        <v>5571</v>
      </c>
      <c r="H1607" s="1" t="s">
        <v>37</v>
      </c>
      <c r="I1607" s="3" t="n">
        <v>42547</v>
      </c>
      <c r="J1607" s="1" t="s">
        <v>2521</v>
      </c>
      <c r="K1607" s="3" t="n">
        <v>45903</v>
      </c>
      <c r="L1607" s="3" t="n">
        <v>46198</v>
      </c>
      <c r="M1607" s="1" t="n">
        <v>1</v>
      </c>
      <c r="N1607" s="7" t="s">
        <v>230</v>
      </c>
      <c r="P1607" s="5" t="s">
        <v>26</v>
      </c>
    </row>
    <row r="1608" customFormat="false" ht="15" hidden="false" customHeight="true" outlineLevel="0" collapsed="false">
      <c r="A1608" s="1" t="s">
        <v>2515</v>
      </c>
      <c r="B1608" s="3" t="n">
        <v>46174</v>
      </c>
      <c r="C1608" s="1" t="s">
        <v>2516</v>
      </c>
      <c r="D1608" s="1" t="s">
        <v>5572</v>
      </c>
      <c r="E1608" s="8" t="s">
        <v>5573</v>
      </c>
      <c r="F1608" s="1" t="s">
        <v>5528</v>
      </c>
      <c r="G1608" s="1" t="s">
        <v>5574</v>
      </c>
      <c r="H1608" s="1" t="s">
        <v>2555</v>
      </c>
      <c r="I1608" s="3" t="n">
        <v>39541</v>
      </c>
      <c r="J1608" s="1" t="s">
        <v>2526</v>
      </c>
      <c r="K1608" s="3" t="n">
        <v>45903</v>
      </c>
      <c r="L1608" s="3" t="n">
        <v>46198</v>
      </c>
      <c r="M1608" s="1" t="n">
        <v>1</v>
      </c>
      <c r="N1608" s="7" t="s">
        <v>230</v>
      </c>
      <c r="P1608" s="5" t="s">
        <v>26</v>
      </c>
    </row>
    <row r="1609" customFormat="false" ht="15" hidden="false" customHeight="true" outlineLevel="0" collapsed="false">
      <c r="A1609" s="1" t="s">
        <v>2515</v>
      </c>
      <c r="B1609" s="3" t="n">
        <v>46174</v>
      </c>
      <c r="C1609" s="1" t="s">
        <v>2516</v>
      </c>
      <c r="D1609" s="1" t="s">
        <v>5575</v>
      </c>
      <c r="E1609" s="8" t="s">
        <v>5576</v>
      </c>
      <c r="F1609" s="1" t="s">
        <v>5192</v>
      </c>
      <c r="G1609" s="1" t="s">
        <v>5577</v>
      </c>
      <c r="H1609" s="1" t="s">
        <v>185</v>
      </c>
      <c r="I1609" s="3" t="n">
        <v>41787</v>
      </c>
      <c r="J1609" s="1" t="s">
        <v>2530</v>
      </c>
      <c r="K1609" s="3" t="n">
        <v>45903</v>
      </c>
      <c r="L1609" s="3" t="n">
        <v>46198</v>
      </c>
      <c r="M1609" s="1" t="n">
        <v>1</v>
      </c>
      <c r="N1609" s="7" t="s">
        <v>230</v>
      </c>
      <c r="P1609" s="5" t="s">
        <v>26</v>
      </c>
    </row>
    <row r="1610" customFormat="false" ht="15" hidden="false" customHeight="true" outlineLevel="0" collapsed="false">
      <c r="A1610" s="1" t="s">
        <v>2515</v>
      </c>
      <c r="B1610" s="3" t="n">
        <v>46174</v>
      </c>
      <c r="C1610" s="1" t="s">
        <v>2516</v>
      </c>
      <c r="D1610" s="1" t="s">
        <v>5578</v>
      </c>
      <c r="E1610" s="8" t="s">
        <v>5579</v>
      </c>
      <c r="F1610" s="1" t="s">
        <v>4040</v>
      </c>
      <c r="G1610" s="1" t="s">
        <v>5580</v>
      </c>
      <c r="H1610" s="1" t="s">
        <v>22</v>
      </c>
      <c r="I1610" s="3" t="n">
        <v>43229</v>
      </c>
      <c r="J1610" s="1" t="s">
        <v>2521</v>
      </c>
      <c r="K1610" s="3" t="n">
        <v>45903</v>
      </c>
      <c r="L1610" s="3" t="n">
        <v>46198</v>
      </c>
      <c r="M1610" s="1" t="n">
        <v>1</v>
      </c>
      <c r="N1610" s="7" t="s">
        <v>230</v>
      </c>
      <c r="P1610" s="5" t="s">
        <v>26</v>
      </c>
    </row>
    <row r="1611" customFormat="false" ht="15" hidden="false" customHeight="true" outlineLevel="0" collapsed="false">
      <c r="A1611" s="1" t="s">
        <v>2515</v>
      </c>
      <c r="B1611" s="3" t="n">
        <v>46174</v>
      </c>
      <c r="C1611" s="1" t="s">
        <v>2516</v>
      </c>
      <c r="D1611" s="1" t="s">
        <v>5581</v>
      </c>
      <c r="E1611" s="8" t="s">
        <v>5582</v>
      </c>
      <c r="F1611" s="1" t="s">
        <v>5583</v>
      </c>
      <c r="G1611" s="1" t="s">
        <v>5584</v>
      </c>
      <c r="H1611" s="1" t="s">
        <v>2571</v>
      </c>
      <c r="I1611" s="3" t="n">
        <v>40189</v>
      </c>
      <c r="J1611" s="1" t="s">
        <v>2526</v>
      </c>
      <c r="K1611" s="3" t="n">
        <v>45903</v>
      </c>
      <c r="L1611" s="3" t="n">
        <v>46198</v>
      </c>
      <c r="M1611" s="1" t="n">
        <v>1</v>
      </c>
      <c r="N1611" s="7" t="s">
        <v>230</v>
      </c>
      <c r="P1611" s="5" t="s">
        <v>26</v>
      </c>
    </row>
    <row r="1612" customFormat="false" ht="15" hidden="false" customHeight="true" outlineLevel="0" collapsed="false">
      <c r="A1612" s="1" t="s">
        <v>2515</v>
      </c>
      <c r="B1612" s="3" t="n">
        <v>46174</v>
      </c>
      <c r="C1612" s="1" t="s">
        <v>2516</v>
      </c>
      <c r="D1612" s="1" t="s">
        <v>5585</v>
      </c>
      <c r="E1612" s="8" t="s">
        <v>5586</v>
      </c>
      <c r="F1612" s="1" t="s">
        <v>5587</v>
      </c>
      <c r="G1612" s="1" t="s">
        <v>5588</v>
      </c>
      <c r="H1612" s="1" t="s">
        <v>2571</v>
      </c>
      <c r="I1612" s="3" t="n">
        <v>40238</v>
      </c>
      <c r="J1612" s="1" t="s">
        <v>2526</v>
      </c>
      <c r="K1612" s="3" t="n">
        <v>45903</v>
      </c>
      <c r="L1612" s="3" t="n">
        <v>46198</v>
      </c>
      <c r="M1612" s="1" t="n">
        <v>1</v>
      </c>
      <c r="N1612" s="7" t="s">
        <v>230</v>
      </c>
      <c r="P1612" s="5" t="s">
        <v>26</v>
      </c>
    </row>
    <row r="1613" customFormat="false" ht="15" hidden="false" customHeight="true" outlineLevel="0" collapsed="false">
      <c r="A1613" s="1" t="s">
        <v>2515</v>
      </c>
      <c r="B1613" s="3" t="n">
        <v>46174</v>
      </c>
      <c r="C1613" s="1" t="s">
        <v>2516</v>
      </c>
      <c r="D1613" s="1" t="s">
        <v>5589</v>
      </c>
      <c r="E1613" s="8" t="s">
        <v>5590</v>
      </c>
      <c r="F1613" s="1" t="s">
        <v>5591</v>
      </c>
      <c r="G1613" s="1" t="s">
        <v>5592</v>
      </c>
      <c r="H1613" s="1" t="s">
        <v>37</v>
      </c>
      <c r="I1613" s="3" t="n">
        <v>42612</v>
      </c>
      <c r="J1613" s="1" t="s">
        <v>2521</v>
      </c>
      <c r="K1613" s="3" t="n">
        <v>45903</v>
      </c>
      <c r="L1613" s="3" t="n">
        <v>46198</v>
      </c>
      <c r="M1613" s="1" t="n">
        <v>1</v>
      </c>
      <c r="N1613" s="7" t="s">
        <v>230</v>
      </c>
      <c r="P1613" s="5" t="s">
        <v>26</v>
      </c>
    </row>
    <row r="1614" customFormat="false" ht="15" hidden="false" customHeight="true" outlineLevel="0" collapsed="false">
      <c r="A1614" s="1" t="s">
        <v>2515</v>
      </c>
      <c r="B1614" s="3" t="n">
        <v>46174</v>
      </c>
      <c r="C1614" s="1" t="s">
        <v>2516</v>
      </c>
      <c r="D1614" s="1" t="s">
        <v>5593</v>
      </c>
      <c r="E1614" s="8" t="s">
        <v>5594</v>
      </c>
      <c r="F1614" s="1" t="s">
        <v>5595</v>
      </c>
      <c r="G1614" s="1" t="s">
        <v>5596</v>
      </c>
      <c r="H1614" s="1" t="s">
        <v>2525</v>
      </c>
      <c r="I1614" s="3" t="n">
        <v>40109</v>
      </c>
      <c r="J1614" s="1" t="s">
        <v>2526</v>
      </c>
      <c r="K1614" s="3" t="n">
        <v>45903</v>
      </c>
      <c r="L1614" s="3" t="n">
        <v>46198</v>
      </c>
      <c r="M1614" s="1" t="n">
        <v>1</v>
      </c>
      <c r="N1614" s="7" t="s">
        <v>230</v>
      </c>
      <c r="P1614" s="5" t="s">
        <v>26</v>
      </c>
    </row>
    <row r="1615" customFormat="false" ht="15" hidden="false" customHeight="true" outlineLevel="0" collapsed="false">
      <c r="A1615" s="1" t="s">
        <v>2515</v>
      </c>
      <c r="B1615" s="3" t="n">
        <v>46174</v>
      </c>
      <c r="C1615" s="1" t="s">
        <v>2516</v>
      </c>
      <c r="D1615" s="1" t="s">
        <v>5597</v>
      </c>
      <c r="E1615" s="8" t="s">
        <v>5598</v>
      </c>
      <c r="F1615" s="1" t="s">
        <v>5599</v>
      </c>
      <c r="G1615" s="1" t="s">
        <v>5600</v>
      </c>
      <c r="H1615" s="1" t="s">
        <v>128</v>
      </c>
      <c r="I1615" s="3" t="n">
        <v>41376</v>
      </c>
      <c r="J1615" s="1" t="s">
        <v>2530</v>
      </c>
      <c r="K1615" s="3" t="n">
        <v>45903</v>
      </c>
      <c r="L1615" s="3" t="n">
        <v>46198</v>
      </c>
      <c r="M1615" s="1" t="n">
        <v>1</v>
      </c>
      <c r="N1615" s="7" t="s">
        <v>230</v>
      </c>
      <c r="P1615" s="5" t="s">
        <v>26</v>
      </c>
    </row>
    <row r="1616" customFormat="false" ht="15" hidden="false" customHeight="true" outlineLevel="0" collapsed="false">
      <c r="A1616" s="1" t="s">
        <v>2515</v>
      </c>
      <c r="B1616" s="3" t="n">
        <v>46174</v>
      </c>
      <c r="C1616" s="1" t="s">
        <v>2516</v>
      </c>
      <c r="D1616" s="1" t="s">
        <v>5601</v>
      </c>
      <c r="E1616" s="8" t="s">
        <v>5602</v>
      </c>
      <c r="F1616" s="1" t="s">
        <v>5603</v>
      </c>
      <c r="G1616" s="1" t="s">
        <v>251</v>
      </c>
      <c r="H1616" s="1" t="s">
        <v>84</v>
      </c>
      <c r="I1616" s="3" t="n">
        <v>42397</v>
      </c>
      <c r="J1616" s="1" t="s">
        <v>2521</v>
      </c>
      <c r="K1616" s="3" t="n">
        <v>45903</v>
      </c>
      <c r="L1616" s="3" t="n">
        <v>46198</v>
      </c>
      <c r="M1616" s="1" t="n">
        <v>1</v>
      </c>
      <c r="N1616" s="7" t="s">
        <v>230</v>
      </c>
      <c r="P1616" s="5" t="s">
        <v>26</v>
      </c>
    </row>
    <row r="1617" customFormat="false" ht="15" hidden="false" customHeight="true" outlineLevel="0" collapsed="false">
      <c r="A1617" s="1" t="s">
        <v>2515</v>
      </c>
      <c r="B1617" s="3" t="n">
        <v>46174</v>
      </c>
      <c r="C1617" s="1" t="s">
        <v>2516</v>
      </c>
      <c r="D1617" s="1" t="s">
        <v>5604</v>
      </c>
      <c r="E1617" s="8" t="s">
        <v>5605</v>
      </c>
      <c r="F1617" s="1" t="s">
        <v>772</v>
      </c>
      <c r="G1617" s="1" t="s">
        <v>5606</v>
      </c>
      <c r="H1617" s="1" t="s">
        <v>140</v>
      </c>
      <c r="I1617" s="3" t="n">
        <v>42325</v>
      </c>
      <c r="J1617" s="1" t="s">
        <v>2530</v>
      </c>
      <c r="K1617" s="3" t="n">
        <v>45903</v>
      </c>
      <c r="L1617" s="3" t="n">
        <v>46010</v>
      </c>
      <c r="M1617" s="1" t="n">
        <v>0.375</v>
      </c>
      <c r="N1617" s="7" t="s">
        <v>230</v>
      </c>
      <c r="P1617" s="5" t="s">
        <v>26</v>
      </c>
    </row>
    <row r="1618" customFormat="false" ht="15" hidden="false" customHeight="true" outlineLevel="0" collapsed="false">
      <c r="A1618" s="1" t="s">
        <v>2515</v>
      </c>
      <c r="B1618" s="3" t="n">
        <v>46174</v>
      </c>
      <c r="C1618" s="1" t="s">
        <v>2516</v>
      </c>
      <c r="D1618" s="1" t="s">
        <v>5607</v>
      </c>
      <c r="E1618" s="8" t="s">
        <v>5608</v>
      </c>
      <c r="F1618" s="1" t="s">
        <v>4846</v>
      </c>
      <c r="G1618" s="1" t="s">
        <v>5609</v>
      </c>
      <c r="H1618" s="1" t="s">
        <v>44</v>
      </c>
      <c r="I1618" s="3" t="n">
        <v>41122</v>
      </c>
      <c r="J1618" s="1" t="s">
        <v>2526</v>
      </c>
      <c r="K1618" s="3" t="n">
        <v>45903</v>
      </c>
      <c r="L1618" s="3" t="n">
        <v>46198</v>
      </c>
      <c r="M1618" s="1" t="n">
        <v>1</v>
      </c>
      <c r="N1618" s="7" t="s">
        <v>230</v>
      </c>
      <c r="P1618" s="5" t="s">
        <v>26</v>
      </c>
    </row>
    <row r="1619" customFormat="false" ht="15" hidden="false" customHeight="true" outlineLevel="0" collapsed="false">
      <c r="A1619" s="1" t="s">
        <v>2515</v>
      </c>
      <c r="B1619" s="3" t="n">
        <v>46174</v>
      </c>
      <c r="C1619" s="1" t="s">
        <v>2516</v>
      </c>
      <c r="D1619" s="1" t="s">
        <v>5610</v>
      </c>
      <c r="E1619" s="8" t="s">
        <v>5611</v>
      </c>
      <c r="F1619" s="1" t="s">
        <v>5612</v>
      </c>
      <c r="G1619" s="1" t="s">
        <v>3799</v>
      </c>
      <c r="H1619" s="1" t="s">
        <v>2539</v>
      </c>
      <c r="I1619" s="3" t="n">
        <v>40605</v>
      </c>
      <c r="J1619" s="1" t="s">
        <v>2526</v>
      </c>
      <c r="K1619" s="3" t="n">
        <v>45903</v>
      </c>
      <c r="L1619" s="3" t="n">
        <v>46198</v>
      </c>
      <c r="M1619" s="1" t="n">
        <v>1</v>
      </c>
      <c r="N1619" s="7" t="s">
        <v>230</v>
      </c>
      <c r="P1619" s="5" t="s">
        <v>26</v>
      </c>
    </row>
    <row r="1620" customFormat="false" ht="15" hidden="false" customHeight="true" outlineLevel="0" collapsed="false">
      <c r="A1620" s="1" t="s">
        <v>2515</v>
      </c>
      <c r="B1620" s="3" t="n">
        <v>46174</v>
      </c>
      <c r="C1620" s="1" t="s">
        <v>2516</v>
      </c>
      <c r="D1620" s="1" t="s">
        <v>5613</v>
      </c>
      <c r="E1620" s="8" t="s">
        <v>5614</v>
      </c>
      <c r="F1620" s="1" t="s">
        <v>5022</v>
      </c>
      <c r="G1620" s="1" t="s">
        <v>5615</v>
      </c>
      <c r="H1620" s="1" t="s">
        <v>37</v>
      </c>
      <c r="I1620" s="3" t="n">
        <v>42449</v>
      </c>
      <c r="J1620" s="1" t="s">
        <v>2521</v>
      </c>
      <c r="K1620" s="3" t="n">
        <v>45903</v>
      </c>
      <c r="L1620" s="3" t="n">
        <v>46198</v>
      </c>
      <c r="M1620" s="1" t="n">
        <v>1</v>
      </c>
      <c r="N1620" s="7" t="s">
        <v>230</v>
      </c>
      <c r="P1620" s="5" t="s">
        <v>26</v>
      </c>
    </row>
    <row r="1621" customFormat="false" ht="15" hidden="false" customHeight="true" outlineLevel="0" collapsed="false">
      <c r="A1621" s="1" t="s">
        <v>2515</v>
      </c>
      <c r="B1621" s="3" t="n">
        <v>46174</v>
      </c>
      <c r="C1621" s="1" t="s">
        <v>2516</v>
      </c>
      <c r="D1621" s="1" t="s">
        <v>5616</v>
      </c>
      <c r="E1621" s="8" t="s">
        <v>5617</v>
      </c>
      <c r="F1621" s="1" t="s">
        <v>3660</v>
      </c>
      <c r="G1621" s="1" t="s">
        <v>5618</v>
      </c>
      <c r="H1621" s="1" t="s">
        <v>2539</v>
      </c>
      <c r="I1621" s="3" t="n">
        <v>40677</v>
      </c>
      <c r="J1621" s="1" t="s">
        <v>2526</v>
      </c>
      <c r="K1621" s="3" t="n">
        <v>45903</v>
      </c>
      <c r="L1621" s="3" t="n">
        <v>46198</v>
      </c>
      <c r="M1621" s="1" t="n">
        <v>1</v>
      </c>
      <c r="N1621" s="7" t="s">
        <v>230</v>
      </c>
      <c r="P1621" s="5" t="s">
        <v>26</v>
      </c>
    </row>
    <row r="1622" customFormat="false" ht="15" hidden="false" customHeight="true" outlineLevel="0" collapsed="false">
      <c r="A1622" s="1" t="s">
        <v>2515</v>
      </c>
      <c r="B1622" s="3" t="n">
        <v>46174</v>
      </c>
      <c r="C1622" s="1" t="s">
        <v>2516</v>
      </c>
      <c r="D1622" s="1" t="s">
        <v>5619</v>
      </c>
      <c r="E1622" s="8" t="s">
        <v>5620</v>
      </c>
      <c r="F1622" s="1" t="s">
        <v>648</v>
      </c>
      <c r="G1622" s="1" t="s">
        <v>5621</v>
      </c>
      <c r="H1622" s="1" t="s">
        <v>2555</v>
      </c>
      <c r="I1622" s="3" t="n">
        <v>39426</v>
      </c>
      <c r="J1622" s="1" t="s">
        <v>2526</v>
      </c>
      <c r="K1622" s="3" t="n">
        <v>45903</v>
      </c>
      <c r="L1622" s="3" t="n">
        <v>46198</v>
      </c>
      <c r="M1622" s="1" t="n">
        <v>1</v>
      </c>
      <c r="N1622" s="7" t="s">
        <v>230</v>
      </c>
      <c r="P1622" s="5" t="s">
        <v>26</v>
      </c>
    </row>
    <row r="1623" customFormat="false" ht="15" hidden="false" customHeight="true" outlineLevel="0" collapsed="false">
      <c r="A1623" s="1" t="s">
        <v>2515</v>
      </c>
      <c r="B1623" s="3" t="n">
        <v>46174</v>
      </c>
      <c r="C1623" s="1" t="s">
        <v>2516</v>
      </c>
      <c r="D1623" s="1" t="s">
        <v>5622</v>
      </c>
      <c r="E1623" s="8" t="s">
        <v>5623</v>
      </c>
      <c r="F1623" s="1" t="s">
        <v>2685</v>
      </c>
      <c r="G1623" s="1" t="s">
        <v>243</v>
      </c>
      <c r="H1623" s="1" t="s">
        <v>31</v>
      </c>
      <c r="I1623" s="3" t="n">
        <v>43908</v>
      </c>
      <c r="J1623" s="1" t="s">
        <v>2521</v>
      </c>
      <c r="K1623" s="3" t="n">
        <v>45903</v>
      </c>
      <c r="L1623" s="3" t="n">
        <v>46198</v>
      </c>
      <c r="M1623" s="1" t="n">
        <v>1</v>
      </c>
      <c r="N1623" s="7" t="s">
        <v>230</v>
      </c>
      <c r="P1623" s="5" t="s">
        <v>26</v>
      </c>
    </row>
    <row r="1624" customFormat="false" ht="15" hidden="false" customHeight="true" outlineLevel="0" collapsed="false">
      <c r="A1624" s="1" t="s">
        <v>2515</v>
      </c>
      <c r="B1624" s="3" t="n">
        <v>46174</v>
      </c>
      <c r="C1624" s="1" t="s">
        <v>2516</v>
      </c>
      <c r="D1624" s="1" t="s">
        <v>5624</v>
      </c>
      <c r="E1624" s="8" t="s">
        <v>5625</v>
      </c>
      <c r="F1624" s="1" t="s">
        <v>5192</v>
      </c>
      <c r="G1624" s="1" t="s">
        <v>5626</v>
      </c>
      <c r="H1624" s="1" t="s">
        <v>140</v>
      </c>
      <c r="I1624" s="3" t="n">
        <v>42279</v>
      </c>
      <c r="J1624" s="1" t="s">
        <v>2530</v>
      </c>
      <c r="K1624" s="3" t="n">
        <v>45903</v>
      </c>
      <c r="L1624" s="3" t="n">
        <v>46198</v>
      </c>
      <c r="M1624" s="1" t="n">
        <v>1</v>
      </c>
      <c r="N1624" s="7" t="s">
        <v>230</v>
      </c>
      <c r="P1624" s="5" t="s">
        <v>26</v>
      </c>
    </row>
    <row r="1625" customFormat="false" ht="15" hidden="false" customHeight="true" outlineLevel="0" collapsed="false">
      <c r="A1625" s="1" t="s">
        <v>2515</v>
      </c>
      <c r="B1625" s="3" t="n">
        <v>46174</v>
      </c>
      <c r="C1625" s="1" t="s">
        <v>2516</v>
      </c>
      <c r="D1625" s="1" t="s">
        <v>5627</v>
      </c>
      <c r="E1625" s="8" t="s">
        <v>5628</v>
      </c>
      <c r="F1625" s="1" t="s">
        <v>5528</v>
      </c>
      <c r="G1625" s="1" t="s">
        <v>5629</v>
      </c>
      <c r="H1625" s="1" t="s">
        <v>2571</v>
      </c>
      <c r="I1625" s="3" t="n">
        <v>40247</v>
      </c>
      <c r="J1625" s="1" t="s">
        <v>2526</v>
      </c>
      <c r="K1625" s="3" t="n">
        <v>45903</v>
      </c>
      <c r="L1625" s="3" t="n">
        <v>46198</v>
      </c>
      <c r="M1625" s="1" t="n">
        <v>1</v>
      </c>
      <c r="N1625" s="7" t="s">
        <v>230</v>
      </c>
      <c r="P1625" s="5" t="s">
        <v>26</v>
      </c>
    </row>
    <row r="1626" customFormat="false" ht="15" hidden="false" customHeight="true" outlineLevel="0" collapsed="false">
      <c r="A1626" s="1" t="s">
        <v>2515</v>
      </c>
      <c r="B1626" s="3" t="n">
        <v>46174</v>
      </c>
      <c r="C1626" s="1" t="s">
        <v>2516</v>
      </c>
      <c r="D1626" s="1" t="s">
        <v>5630</v>
      </c>
      <c r="E1626" s="8" t="s">
        <v>5631</v>
      </c>
      <c r="F1626" s="1" t="s">
        <v>2811</v>
      </c>
      <c r="G1626" s="1" t="s">
        <v>5632</v>
      </c>
      <c r="H1626" s="1" t="s">
        <v>22</v>
      </c>
      <c r="I1626" s="3" t="n">
        <v>43307</v>
      </c>
      <c r="J1626" s="1" t="s">
        <v>2521</v>
      </c>
      <c r="K1626" s="3" t="n">
        <v>45903</v>
      </c>
      <c r="L1626" s="3" t="n">
        <v>46198</v>
      </c>
      <c r="M1626" s="1" t="n">
        <v>1</v>
      </c>
      <c r="N1626" s="7" t="s">
        <v>230</v>
      </c>
      <c r="P1626" s="6" t="s">
        <v>39</v>
      </c>
    </row>
    <row r="1627" customFormat="false" ht="15" hidden="false" customHeight="true" outlineLevel="0" collapsed="false">
      <c r="A1627" s="1" t="s">
        <v>2515</v>
      </c>
      <c r="B1627" s="3" t="n">
        <v>46174</v>
      </c>
      <c r="C1627" s="1" t="s">
        <v>2516</v>
      </c>
      <c r="D1627" s="1" t="s">
        <v>5633</v>
      </c>
      <c r="E1627" s="8" t="s">
        <v>5634</v>
      </c>
      <c r="F1627" s="1" t="s">
        <v>5635</v>
      </c>
      <c r="G1627" s="1" t="s">
        <v>4256</v>
      </c>
      <c r="H1627" s="1" t="s">
        <v>140</v>
      </c>
      <c r="I1627" s="3" t="n">
        <v>42145</v>
      </c>
      <c r="J1627" s="1" t="s">
        <v>2530</v>
      </c>
      <c r="K1627" s="3" t="n">
        <v>45903</v>
      </c>
      <c r="L1627" s="3" t="n">
        <v>46198</v>
      </c>
      <c r="M1627" s="1" t="n">
        <v>1</v>
      </c>
      <c r="N1627" s="7" t="s">
        <v>230</v>
      </c>
      <c r="P1627" s="5" t="s">
        <v>26</v>
      </c>
    </row>
    <row r="1628" customFormat="false" ht="15" hidden="false" customHeight="true" outlineLevel="0" collapsed="false">
      <c r="A1628" s="1" t="s">
        <v>2515</v>
      </c>
      <c r="B1628" s="3" t="n">
        <v>46174</v>
      </c>
      <c r="C1628" s="1" t="s">
        <v>2516</v>
      </c>
      <c r="D1628" s="1" t="s">
        <v>5636</v>
      </c>
      <c r="E1628" s="8" t="s">
        <v>5637</v>
      </c>
      <c r="F1628" s="1" t="s">
        <v>3985</v>
      </c>
      <c r="G1628" s="1" t="s">
        <v>5638</v>
      </c>
      <c r="H1628" s="1" t="s">
        <v>140</v>
      </c>
      <c r="I1628" s="3" t="n">
        <v>42071</v>
      </c>
      <c r="J1628" s="1" t="s">
        <v>2530</v>
      </c>
      <c r="K1628" s="3" t="n">
        <v>45903</v>
      </c>
      <c r="L1628" s="3" t="n">
        <v>46198</v>
      </c>
      <c r="M1628" s="1" t="n">
        <v>1</v>
      </c>
      <c r="N1628" s="7" t="s">
        <v>230</v>
      </c>
      <c r="P1628" s="5" t="s">
        <v>26</v>
      </c>
    </row>
    <row r="1629" customFormat="false" ht="15" hidden="false" customHeight="true" outlineLevel="0" collapsed="false">
      <c r="A1629" s="1" t="s">
        <v>2515</v>
      </c>
      <c r="B1629" s="3" t="n">
        <v>46174</v>
      </c>
      <c r="C1629" s="1" t="s">
        <v>2516</v>
      </c>
      <c r="D1629" s="1" t="s">
        <v>5639</v>
      </c>
      <c r="E1629" s="8" t="s">
        <v>5640</v>
      </c>
      <c r="F1629" s="1" t="s">
        <v>4815</v>
      </c>
      <c r="G1629" s="1" t="s">
        <v>234</v>
      </c>
      <c r="H1629" s="1" t="s">
        <v>2571</v>
      </c>
      <c r="I1629" s="3" t="n">
        <v>40295</v>
      </c>
      <c r="J1629" s="1" t="s">
        <v>2526</v>
      </c>
      <c r="K1629" s="3" t="n">
        <v>45903</v>
      </c>
      <c r="L1629" s="3" t="n">
        <v>46198</v>
      </c>
      <c r="M1629" s="1" t="n">
        <v>1</v>
      </c>
      <c r="N1629" s="7" t="s">
        <v>230</v>
      </c>
      <c r="P1629" s="5" t="s">
        <v>26</v>
      </c>
    </row>
    <row r="1630" customFormat="false" ht="15" hidden="false" customHeight="true" outlineLevel="0" collapsed="false">
      <c r="A1630" s="1" t="s">
        <v>2515</v>
      </c>
      <c r="B1630" s="3" t="n">
        <v>46174</v>
      </c>
      <c r="C1630" s="1" t="s">
        <v>2516</v>
      </c>
      <c r="D1630" s="1" t="s">
        <v>5641</v>
      </c>
      <c r="E1630" s="8" t="s">
        <v>5642</v>
      </c>
      <c r="F1630" s="1" t="s">
        <v>672</v>
      </c>
      <c r="G1630" s="1" t="s">
        <v>5643</v>
      </c>
      <c r="H1630" s="1" t="s">
        <v>37</v>
      </c>
      <c r="I1630" s="3" t="n">
        <v>42497</v>
      </c>
      <c r="J1630" s="1" t="s">
        <v>2521</v>
      </c>
      <c r="K1630" s="3" t="n">
        <v>45903</v>
      </c>
      <c r="L1630" s="3" t="n">
        <v>46198</v>
      </c>
      <c r="M1630" s="1" t="n">
        <v>1</v>
      </c>
      <c r="N1630" s="7" t="s">
        <v>230</v>
      </c>
      <c r="P1630" s="6" t="s">
        <v>39</v>
      </c>
    </row>
    <row r="1631" customFormat="false" ht="15" hidden="false" customHeight="true" outlineLevel="0" collapsed="false">
      <c r="A1631" s="1" t="s">
        <v>2515</v>
      </c>
      <c r="B1631" s="3" t="n">
        <v>46174</v>
      </c>
      <c r="C1631" s="1" t="s">
        <v>2516</v>
      </c>
      <c r="D1631" s="1" t="s">
        <v>5644</v>
      </c>
      <c r="E1631" s="8" t="s">
        <v>5645</v>
      </c>
      <c r="F1631" s="1" t="s">
        <v>5646</v>
      </c>
      <c r="G1631" s="1" t="s">
        <v>5647</v>
      </c>
      <c r="H1631" s="1" t="s">
        <v>2525</v>
      </c>
      <c r="I1631" s="3" t="n">
        <v>39933</v>
      </c>
      <c r="J1631" s="1" t="s">
        <v>2526</v>
      </c>
      <c r="K1631" s="3" t="n">
        <v>45903</v>
      </c>
      <c r="L1631" s="3" t="n">
        <v>45981</v>
      </c>
      <c r="M1631" s="1" t="n">
        <v>0.275</v>
      </c>
      <c r="N1631" s="7" t="s">
        <v>230</v>
      </c>
      <c r="P1631" s="5" t="s">
        <v>26</v>
      </c>
    </row>
    <row r="1632" customFormat="false" ht="15" hidden="false" customHeight="true" outlineLevel="0" collapsed="false">
      <c r="A1632" s="1" t="s">
        <v>2515</v>
      </c>
      <c r="B1632" s="3" t="n">
        <v>46174</v>
      </c>
      <c r="C1632" s="1" t="s">
        <v>2516</v>
      </c>
      <c r="D1632" s="1" t="s">
        <v>5648</v>
      </c>
      <c r="E1632" s="8" t="s">
        <v>5649</v>
      </c>
      <c r="F1632" s="1" t="s">
        <v>2669</v>
      </c>
      <c r="G1632" s="1" t="s">
        <v>5650</v>
      </c>
      <c r="H1632" s="1" t="s">
        <v>2525</v>
      </c>
      <c r="I1632" s="3" t="n">
        <v>40073</v>
      </c>
      <c r="J1632" s="1" t="s">
        <v>2526</v>
      </c>
      <c r="K1632" s="3" t="n">
        <v>45903</v>
      </c>
      <c r="L1632" s="3" t="n">
        <v>46198</v>
      </c>
      <c r="M1632" s="1" t="n">
        <v>1</v>
      </c>
      <c r="N1632" s="7" t="s">
        <v>230</v>
      </c>
      <c r="P1632" s="5" t="s">
        <v>26</v>
      </c>
    </row>
    <row r="1633" customFormat="false" ht="15" hidden="false" customHeight="true" outlineLevel="0" collapsed="false">
      <c r="A1633" s="1" t="s">
        <v>2515</v>
      </c>
      <c r="B1633" s="3" t="n">
        <v>46174</v>
      </c>
      <c r="C1633" s="1" t="s">
        <v>2516</v>
      </c>
      <c r="D1633" s="1" t="s">
        <v>5651</v>
      </c>
      <c r="E1633" s="8" t="s">
        <v>5652</v>
      </c>
      <c r="F1633" s="1" t="s">
        <v>5653</v>
      </c>
      <c r="G1633" s="1" t="s">
        <v>5654</v>
      </c>
      <c r="H1633" s="1" t="s">
        <v>44</v>
      </c>
      <c r="I1633" s="3" t="n">
        <v>41059</v>
      </c>
      <c r="J1633" s="1" t="s">
        <v>2526</v>
      </c>
      <c r="K1633" s="3" t="n">
        <v>45903</v>
      </c>
      <c r="L1633" s="3" t="n">
        <v>46198</v>
      </c>
      <c r="M1633" s="1" t="n">
        <v>1</v>
      </c>
      <c r="N1633" s="7" t="s">
        <v>230</v>
      </c>
      <c r="P1633" s="5" t="s">
        <v>26</v>
      </c>
    </row>
    <row r="1634" customFormat="false" ht="15" hidden="false" customHeight="true" outlineLevel="0" collapsed="false">
      <c r="A1634" s="1" t="s">
        <v>2515</v>
      </c>
      <c r="B1634" s="3" t="n">
        <v>46174</v>
      </c>
      <c r="C1634" s="1" t="s">
        <v>2516</v>
      </c>
      <c r="D1634" s="1" t="s">
        <v>5655</v>
      </c>
      <c r="E1634" s="8" t="s">
        <v>5656</v>
      </c>
      <c r="F1634" s="1" t="s">
        <v>3198</v>
      </c>
      <c r="G1634" s="1" t="s">
        <v>5654</v>
      </c>
      <c r="H1634" s="1" t="s">
        <v>84</v>
      </c>
      <c r="I1634" s="3" t="n">
        <v>42771</v>
      </c>
      <c r="J1634" s="1" t="s">
        <v>2521</v>
      </c>
      <c r="K1634" s="3" t="n">
        <v>45903</v>
      </c>
      <c r="L1634" s="3" t="n">
        <v>46198</v>
      </c>
      <c r="M1634" s="1" t="n">
        <v>1</v>
      </c>
      <c r="N1634" s="7" t="s">
        <v>230</v>
      </c>
      <c r="P1634" s="5" t="s">
        <v>26</v>
      </c>
    </row>
    <row r="1635" customFormat="false" ht="15" hidden="false" customHeight="true" outlineLevel="0" collapsed="false">
      <c r="A1635" s="1" t="s">
        <v>2515</v>
      </c>
      <c r="B1635" s="3" t="n">
        <v>46174</v>
      </c>
      <c r="C1635" s="1" t="s">
        <v>2516</v>
      </c>
      <c r="D1635" s="1" t="s">
        <v>5657</v>
      </c>
      <c r="E1635" s="8" t="s">
        <v>5658</v>
      </c>
      <c r="F1635" s="1" t="s">
        <v>5659</v>
      </c>
      <c r="G1635" s="1" t="s">
        <v>5654</v>
      </c>
      <c r="H1635" s="1" t="s">
        <v>128</v>
      </c>
      <c r="I1635" s="3" t="n">
        <v>41491</v>
      </c>
      <c r="J1635" s="1" t="s">
        <v>2530</v>
      </c>
      <c r="K1635" s="3" t="n">
        <v>45903</v>
      </c>
      <c r="L1635" s="3" t="n">
        <v>46198</v>
      </c>
      <c r="M1635" s="1" t="n">
        <v>1</v>
      </c>
      <c r="N1635" s="7" t="s">
        <v>230</v>
      </c>
      <c r="P1635" s="5" t="s">
        <v>26</v>
      </c>
    </row>
    <row r="1636" customFormat="false" ht="15" hidden="false" customHeight="true" outlineLevel="0" collapsed="false">
      <c r="A1636" s="1" t="s">
        <v>2515</v>
      </c>
      <c r="B1636" s="3" t="n">
        <v>46174</v>
      </c>
      <c r="C1636" s="1" t="s">
        <v>2516</v>
      </c>
      <c r="D1636" s="1" t="s">
        <v>5660</v>
      </c>
      <c r="E1636" s="8" t="s">
        <v>5661</v>
      </c>
      <c r="F1636" s="1" t="s">
        <v>5662</v>
      </c>
      <c r="G1636" s="1" t="s">
        <v>5663</v>
      </c>
      <c r="H1636" s="1" t="s">
        <v>59</v>
      </c>
      <c r="I1636" s="3" t="n">
        <v>43674</v>
      </c>
      <c r="J1636" s="1" t="s">
        <v>2521</v>
      </c>
      <c r="K1636" s="3" t="n">
        <v>45903</v>
      </c>
      <c r="L1636" s="3" t="n">
        <v>46198</v>
      </c>
      <c r="M1636" s="1" t="n">
        <v>1</v>
      </c>
      <c r="N1636" s="7" t="s">
        <v>230</v>
      </c>
      <c r="P1636" s="5" t="s">
        <v>26</v>
      </c>
    </row>
    <row r="1637" customFormat="false" ht="15" hidden="false" customHeight="true" outlineLevel="0" collapsed="false">
      <c r="A1637" s="1" t="s">
        <v>2515</v>
      </c>
      <c r="B1637" s="3" t="n">
        <v>46174</v>
      </c>
      <c r="C1637" s="1" t="s">
        <v>2516</v>
      </c>
      <c r="D1637" s="1" t="s">
        <v>5664</v>
      </c>
      <c r="E1637" s="8" t="s">
        <v>5665</v>
      </c>
      <c r="F1637" s="1" t="s">
        <v>5666</v>
      </c>
      <c r="G1637" s="1" t="s">
        <v>5667</v>
      </c>
      <c r="H1637" s="1" t="s">
        <v>31</v>
      </c>
      <c r="I1637" s="3" t="n">
        <v>44143</v>
      </c>
      <c r="J1637" s="1" t="s">
        <v>2521</v>
      </c>
      <c r="K1637" s="3" t="n">
        <v>45903</v>
      </c>
      <c r="L1637" s="3" t="n">
        <v>46198</v>
      </c>
      <c r="M1637" s="1" t="n">
        <v>1</v>
      </c>
      <c r="N1637" s="7" t="s">
        <v>230</v>
      </c>
      <c r="P1637" s="5" t="s">
        <v>26</v>
      </c>
    </row>
    <row r="1638" customFormat="false" ht="15" hidden="false" customHeight="true" outlineLevel="0" collapsed="false">
      <c r="A1638" s="1" t="s">
        <v>5668</v>
      </c>
      <c r="B1638" s="3" t="n">
        <v>46174</v>
      </c>
      <c r="C1638" s="1" t="s">
        <v>5669</v>
      </c>
      <c r="D1638" s="1" t="s">
        <v>5670</v>
      </c>
      <c r="E1638" s="1" t="s">
        <v>5671</v>
      </c>
      <c r="F1638" s="1" t="s">
        <v>5672</v>
      </c>
      <c r="G1638" s="1" t="s">
        <v>5673</v>
      </c>
      <c r="H1638" s="1" t="s">
        <v>2571</v>
      </c>
      <c r="I1638" s="3" t="n">
        <v>40157</v>
      </c>
      <c r="J1638" s="1" t="s">
        <v>1634</v>
      </c>
      <c r="K1638" s="3" t="n">
        <v>45957</v>
      </c>
      <c r="M1638" s="1" t="n">
        <v>0.825</v>
      </c>
      <c r="N1638" s="4" t="s">
        <v>24</v>
      </c>
      <c r="P1638" s="5" t="s">
        <v>26</v>
      </c>
    </row>
    <row r="1639" customFormat="false" ht="15" hidden="false" customHeight="true" outlineLevel="0" collapsed="false">
      <c r="A1639" s="1" t="s">
        <v>5668</v>
      </c>
      <c r="B1639" s="3" t="n">
        <v>46174</v>
      </c>
      <c r="C1639" s="1" t="s">
        <v>5669</v>
      </c>
      <c r="D1639" s="1" t="s">
        <v>5674</v>
      </c>
      <c r="E1639" s="1" t="s">
        <v>5675</v>
      </c>
      <c r="F1639" s="1" t="s">
        <v>471</v>
      </c>
      <c r="G1639" s="1" t="s">
        <v>5676</v>
      </c>
      <c r="H1639" s="1" t="s">
        <v>2571</v>
      </c>
      <c r="I1639" s="3" t="n">
        <v>40227</v>
      </c>
      <c r="J1639" s="1" t="s">
        <v>1634</v>
      </c>
      <c r="K1639" s="3" t="n">
        <v>46050</v>
      </c>
      <c r="M1639" s="1" t="n">
        <v>0.525</v>
      </c>
      <c r="N1639" s="4" t="s">
        <v>24</v>
      </c>
      <c r="P1639" s="5" t="s">
        <v>26</v>
      </c>
    </row>
    <row r="1640" customFormat="false" ht="15" hidden="false" customHeight="true" outlineLevel="0" collapsed="false">
      <c r="A1640" s="1" t="s">
        <v>5668</v>
      </c>
      <c r="B1640" s="3" t="n">
        <v>46174</v>
      </c>
      <c r="C1640" s="1" t="s">
        <v>5669</v>
      </c>
      <c r="D1640" s="1" t="s">
        <v>5677</v>
      </c>
      <c r="E1640" s="1" t="s">
        <v>5678</v>
      </c>
      <c r="F1640" s="1" t="s">
        <v>5679</v>
      </c>
      <c r="G1640" s="1" t="s">
        <v>5680</v>
      </c>
      <c r="H1640" s="1" t="s">
        <v>59</v>
      </c>
      <c r="I1640" s="3" t="n">
        <v>43564</v>
      </c>
      <c r="J1640" s="1" t="s">
        <v>134</v>
      </c>
      <c r="K1640" s="3" t="n">
        <v>46034</v>
      </c>
      <c r="M1640" s="1" t="n">
        <v>0.575</v>
      </c>
      <c r="N1640" s="4" t="s">
        <v>24</v>
      </c>
      <c r="P1640" s="5" t="s">
        <v>26</v>
      </c>
    </row>
    <row r="1641" customFormat="false" ht="15" hidden="false" customHeight="true" outlineLevel="0" collapsed="false">
      <c r="A1641" s="1" t="s">
        <v>5668</v>
      </c>
      <c r="B1641" s="3" t="n">
        <v>46174</v>
      </c>
      <c r="C1641" s="1" t="s">
        <v>5669</v>
      </c>
      <c r="D1641" s="1" t="s">
        <v>5681</v>
      </c>
      <c r="E1641" s="1" t="s">
        <v>5682</v>
      </c>
      <c r="F1641" s="1" t="s">
        <v>5683</v>
      </c>
      <c r="G1641" s="1" t="s">
        <v>5684</v>
      </c>
      <c r="H1641" s="1" t="s">
        <v>140</v>
      </c>
      <c r="I1641" s="3" t="n">
        <v>42332</v>
      </c>
      <c r="J1641" s="1" t="s">
        <v>134</v>
      </c>
      <c r="K1641" s="3" t="n">
        <v>45903</v>
      </c>
      <c r="M1641" s="1" t="n">
        <v>1</v>
      </c>
      <c r="N1641" s="4" t="s">
        <v>24</v>
      </c>
      <c r="P1641" s="5" t="s">
        <v>26</v>
      </c>
    </row>
    <row r="1642" customFormat="false" ht="15" hidden="false" customHeight="true" outlineLevel="0" collapsed="false">
      <c r="A1642" s="1" t="s">
        <v>5668</v>
      </c>
      <c r="B1642" s="3" t="n">
        <v>46174</v>
      </c>
      <c r="C1642" s="1" t="s">
        <v>5669</v>
      </c>
      <c r="D1642" s="1" t="s">
        <v>5685</v>
      </c>
      <c r="E1642" s="1" t="s">
        <v>5686</v>
      </c>
      <c r="F1642" s="1" t="s">
        <v>5687</v>
      </c>
      <c r="G1642" s="1" t="s">
        <v>5688</v>
      </c>
      <c r="H1642" s="1" t="s">
        <v>84</v>
      </c>
      <c r="I1642" s="3" t="n">
        <v>42896</v>
      </c>
      <c r="J1642" s="1" t="s">
        <v>134</v>
      </c>
      <c r="K1642" s="3" t="n">
        <v>45903</v>
      </c>
      <c r="M1642" s="1" t="n">
        <v>1</v>
      </c>
      <c r="N1642" s="4" t="s">
        <v>24</v>
      </c>
      <c r="P1642" s="5" t="s">
        <v>26</v>
      </c>
    </row>
    <row r="1643" customFormat="false" ht="15" hidden="false" customHeight="true" outlineLevel="0" collapsed="false">
      <c r="A1643" s="1" t="s">
        <v>5668</v>
      </c>
      <c r="B1643" s="3" t="n">
        <v>46174</v>
      </c>
      <c r="C1643" s="1" t="s">
        <v>5669</v>
      </c>
      <c r="D1643" s="1" t="s">
        <v>5689</v>
      </c>
      <c r="E1643" s="1" t="s">
        <v>5690</v>
      </c>
      <c r="F1643" s="1" t="s">
        <v>926</v>
      </c>
      <c r="G1643" s="1" t="s">
        <v>5691</v>
      </c>
      <c r="H1643" s="1" t="s">
        <v>84</v>
      </c>
      <c r="I1643" s="3" t="n">
        <v>42917</v>
      </c>
      <c r="J1643" s="1" t="s">
        <v>134</v>
      </c>
      <c r="K1643" s="3" t="n">
        <v>45903</v>
      </c>
      <c r="M1643" s="1" t="n">
        <v>1</v>
      </c>
      <c r="N1643" s="4" t="s">
        <v>24</v>
      </c>
      <c r="P1643" s="5" t="s">
        <v>26</v>
      </c>
    </row>
    <row r="1644" customFormat="false" ht="15" hidden="false" customHeight="true" outlineLevel="0" collapsed="false">
      <c r="A1644" s="1" t="s">
        <v>5668</v>
      </c>
      <c r="B1644" s="3" t="n">
        <v>46174</v>
      </c>
      <c r="C1644" s="1" t="s">
        <v>5669</v>
      </c>
      <c r="D1644" s="1" t="s">
        <v>5692</v>
      </c>
      <c r="E1644" s="1" t="s">
        <v>5693</v>
      </c>
      <c r="F1644" s="1" t="s">
        <v>20</v>
      </c>
      <c r="G1644" s="1" t="s">
        <v>5694</v>
      </c>
      <c r="H1644" s="1" t="s">
        <v>31</v>
      </c>
      <c r="I1644" s="3" t="n">
        <v>44063</v>
      </c>
      <c r="J1644" s="1" t="s">
        <v>134</v>
      </c>
      <c r="K1644" s="3" t="n">
        <v>45903</v>
      </c>
      <c r="M1644" s="1" t="n">
        <v>1</v>
      </c>
      <c r="N1644" s="4" t="s">
        <v>24</v>
      </c>
      <c r="P1644" s="5" t="s">
        <v>26</v>
      </c>
    </row>
    <row r="1645" customFormat="false" ht="15" hidden="false" customHeight="true" outlineLevel="0" collapsed="false">
      <c r="A1645" s="1" t="s">
        <v>5668</v>
      </c>
      <c r="B1645" s="3" t="n">
        <v>46174</v>
      </c>
      <c r="C1645" s="1" t="s">
        <v>5669</v>
      </c>
      <c r="D1645" s="1" t="s">
        <v>5695</v>
      </c>
      <c r="E1645" s="1" t="s">
        <v>5696</v>
      </c>
      <c r="F1645" s="1" t="s">
        <v>2402</v>
      </c>
      <c r="G1645" s="1" t="s">
        <v>54</v>
      </c>
      <c r="H1645" s="1" t="s">
        <v>31</v>
      </c>
      <c r="I1645" s="3" t="n">
        <v>43944</v>
      </c>
      <c r="J1645" s="1" t="s">
        <v>134</v>
      </c>
      <c r="K1645" s="3" t="n">
        <v>45903</v>
      </c>
      <c r="L1645" s="3" t="n">
        <v>45912</v>
      </c>
      <c r="M1645" s="1" t="n">
        <v>0.05</v>
      </c>
      <c r="N1645" s="7" t="s">
        <v>230</v>
      </c>
      <c r="P1645" s="5" t="s">
        <v>26</v>
      </c>
    </row>
    <row r="1646" customFormat="false" ht="15" hidden="false" customHeight="true" outlineLevel="0" collapsed="false">
      <c r="A1646" s="1" t="s">
        <v>5668</v>
      </c>
      <c r="B1646" s="3" t="n">
        <v>46174</v>
      </c>
      <c r="C1646" s="1" t="s">
        <v>5669</v>
      </c>
      <c r="D1646" s="1" t="s">
        <v>5697</v>
      </c>
      <c r="E1646" s="1" t="s">
        <v>5698</v>
      </c>
      <c r="F1646" s="1" t="s">
        <v>5699</v>
      </c>
      <c r="G1646" s="1" t="s">
        <v>5700</v>
      </c>
      <c r="H1646" s="1" t="s">
        <v>84</v>
      </c>
      <c r="I1646" s="3" t="n">
        <v>42962</v>
      </c>
      <c r="J1646" s="1" t="s">
        <v>134</v>
      </c>
      <c r="K1646" s="3" t="n">
        <v>45903</v>
      </c>
      <c r="L1646" s="3" t="n">
        <v>45918</v>
      </c>
      <c r="M1646" s="1" t="n">
        <v>0.075</v>
      </c>
      <c r="N1646" s="7" t="s">
        <v>230</v>
      </c>
      <c r="P1646" s="6" t="s">
        <v>39</v>
      </c>
    </row>
    <row r="1647" customFormat="false" ht="15" hidden="false" customHeight="true" outlineLevel="0" collapsed="false">
      <c r="A1647" s="1" t="s">
        <v>5668</v>
      </c>
      <c r="B1647" s="3" t="n">
        <v>46174</v>
      </c>
      <c r="C1647" s="1" t="s">
        <v>5669</v>
      </c>
      <c r="D1647" s="1" t="s">
        <v>5701</v>
      </c>
      <c r="E1647" s="1" t="s">
        <v>5702</v>
      </c>
      <c r="F1647" s="1" t="s">
        <v>1547</v>
      </c>
      <c r="G1647" s="1" t="s">
        <v>125</v>
      </c>
      <c r="H1647" s="1" t="s">
        <v>2539</v>
      </c>
      <c r="I1647" s="3" t="n">
        <v>40700</v>
      </c>
      <c r="J1647" s="1" t="s">
        <v>134</v>
      </c>
      <c r="K1647" s="3" t="n">
        <v>45903</v>
      </c>
      <c r="L1647" s="3" t="n">
        <v>45918</v>
      </c>
      <c r="M1647" s="1" t="n">
        <v>0.075</v>
      </c>
      <c r="N1647" s="7" t="s">
        <v>230</v>
      </c>
      <c r="P1647" s="6" t="s">
        <v>39</v>
      </c>
    </row>
    <row r="1648" customFormat="false" ht="15" hidden="false" customHeight="true" outlineLevel="0" collapsed="false">
      <c r="A1648" s="1" t="s">
        <v>5668</v>
      </c>
      <c r="B1648" s="3" t="n">
        <v>46174</v>
      </c>
      <c r="C1648" s="1" t="s">
        <v>5669</v>
      </c>
      <c r="D1648" s="1" t="s">
        <v>5703</v>
      </c>
      <c r="E1648" s="1" t="s">
        <v>5704</v>
      </c>
      <c r="F1648" s="1" t="s">
        <v>3611</v>
      </c>
      <c r="G1648" s="1" t="s">
        <v>5705</v>
      </c>
      <c r="H1648" s="1" t="s">
        <v>128</v>
      </c>
      <c r="I1648" s="3" t="n">
        <v>41457</v>
      </c>
      <c r="J1648" s="1" t="s">
        <v>1634</v>
      </c>
      <c r="K1648" s="3" t="n">
        <v>45903</v>
      </c>
      <c r="L1648" s="3" t="n">
        <v>45923</v>
      </c>
      <c r="M1648" s="1" t="n">
        <v>0.075</v>
      </c>
      <c r="N1648" s="7" t="s">
        <v>230</v>
      </c>
      <c r="P1648" s="5" t="s">
        <v>26</v>
      </c>
    </row>
    <row r="1649" customFormat="false" ht="15" hidden="false" customHeight="true" outlineLevel="0" collapsed="false">
      <c r="A1649" s="1" t="s">
        <v>5668</v>
      </c>
      <c r="B1649" s="3" t="n">
        <v>46174</v>
      </c>
      <c r="C1649" s="1" t="s">
        <v>5669</v>
      </c>
      <c r="D1649" s="1" t="s">
        <v>5706</v>
      </c>
      <c r="E1649" s="1" t="s">
        <v>5707</v>
      </c>
      <c r="F1649" s="1" t="s">
        <v>5708</v>
      </c>
      <c r="G1649" s="1" t="s">
        <v>5709</v>
      </c>
      <c r="H1649" s="1" t="s">
        <v>44</v>
      </c>
      <c r="I1649" s="3" t="n">
        <v>40912</v>
      </c>
      <c r="J1649" s="1" t="s">
        <v>1634</v>
      </c>
      <c r="K1649" s="3" t="n">
        <v>45903</v>
      </c>
      <c r="L1649" s="3" t="n">
        <v>45929</v>
      </c>
      <c r="M1649" s="1" t="n">
        <v>0.1</v>
      </c>
      <c r="N1649" s="7" t="s">
        <v>230</v>
      </c>
      <c r="P1649" s="5" t="s">
        <v>26</v>
      </c>
    </row>
    <row r="1650" customFormat="false" ht="15" hidden="false" customHeight="true" outlineLevel="0" collapsed="false">
      <c r="A1650" s="1" t="s">
        <v>5668</v>
      </c>
      <c r="B1650" s="3" t="n">
        <v>46174</v>
      </c>
      <c r="C1650" s="1" t="s">
        <v>5669</v>
      </c>
      <c r="D1650" s="1" t="s">
        <v>5710</v>
      </c>
      <c r="E1650" s="1" t="s">
        <v>5711</v>
      </c>
      <c r="F1650" s="1" t="s">
        <v>1201</v>
      </c>
      <c r="G1650" s="1" t="s">
        <v>5712</v>
      </c>
      <c r="H1650" s="1" t="s">
        <v>2571</v>
      </c>
      <c r="I1650" s="3" t="n">
        <v>40406</v>
      </c>
      <c r="J1650" s="1" t="s">
        <v>1634</v>
      </c>
      <c r="K1650" s="3" t="n">
        <v>45903</v>
      </c>
      <c r="L1650" s="3" t="n">
        <v>45930</v>
      </c>
      <c r="M1650" s="1" t="n">
        <v>0.1</v>
      </c>
      <c r="N1650" s="7" t="s">
        <v>230</v>
      </c>
      <c r="P1650" s="5" t="s">
        <v>26</v>
      </c>
    </row>
    <row r="1651" customFormat="false" ht="15" hidden="false" customHeight="true" outlineLevel="0" collapsed="false">
      <c r="A1651" s="1" t="s">
        <v>5668</v>
      </c>
      <c r="B1651" s="3" t="n">
        <v>46174</v>
      </c>
      <c r="C1651" s="1" t="s">
        <v>5669</v>
      </c>
      <c r="D1651" s="1" t="s">
        <v>5713</v>
      </c>
      <c r="E1651" s="1" t="s">
        <v>5714</v>
      </c>
      <c r="F1651" s="1" t="s">
        <v>5715</v>
      </c>
      <c r="G1651" s="1" t="s">
        <v>5716</v>
      </c>
      <c r="H1651" s="1" t="s">
        <v>2571</v>
      </c>
      <c r="I1651" s="3" t="n">
        <v>40375</v>
      </c>
      <c r="J1651" s="1" t="s">
        <v>1634</v>
      </c>
      <c r="K1651" s="3" t="n">
        <v>45903</v>
      </c>
      <c r="L1651" s="3" t="n">
        <v>45930</v>
      </c>
      <c r="M1651" s="1" t="n">
        <v>0.1</v>
      </c>
      <c r="N1651" s="7" t="s">
        <v>230</v>
      </c>
      <c r="P1651" s="5" t="s">
        <v>26</v>
      </c>
    </row>
    <row r="1652" customFormat="false" ht="15" hidden="false" customHeight="true" outlineLevel="0" collapsed="false">
      <c r="A1652" s="1" t="s">
        <v>5668</v>
      </c>
      <c r="B1652" s="3" t="n">
        <v>46174</v>
      </c>
      <c r="C1652" s="1" t="s">
        <v>5669</v>
      </c>
      <c r="D1652" s="1" t="s">
        <v>5717</v>
      </c>
      <c r="E1652" s="1" t="s">
        <v>5718</v>
      </c>
      <c r="F1652" s="1" t="s">
        <v>438</v>
      </c>
      <c r="G1652" s="1" t="s">
        <v>5719</v>
      </c>
      <c r="H1652" s="1" t="s">
        <v>31</v>
      </c>
      <c r="I1652" s="3" t="n">
        <v>44011</v>
      </c>
      <c r="J1652" s="1" t="s">
        <v>134</v>
      </c>
      <c r="K1652" s="3" t="n">
        <v>45903</v>
      </c>
      <c r="L1652" s="3" t="n">
        <v>45938</v>
      </c>
      <c r="M1652" s="1" t="n">
        <v>0.175</v>
      </c>
      <c r="N1652" s="7" t="s">
        <v>230</v>
      </c>
      <c r="P1652" s="6" t="s">
        <v>39</v>
      </c>
    </row>
    <row r="1653" customFormat="false" ht="15" hidden="false" customHeight="true" outlineLevel="0" collapsed="false">
      <c r="A1653" s="1" t="s">
        <v>5668</v>
      </c>
      <c r="B1653" s="3" t="n">
        <v>46174</v>
      </c>
      <c r="C1653" s="1" t="s">
        <v>5669</v>
      </c>
      <c r="D1653" s="1" t="s">
        <v>5720</v>
      </c>
      <c r="E1653" s="1" t="s">
        <v>5721</v>
      </c>
      <c r="F1653" s="1" t="s">
        <v>5722</v>
      </c>
      <c r="G1653" s="1" t="s">
        <v>5723</v>
      </c>
      <c r="H1653" s="1" t="s">
        <v>59</v>
      </c>
      <c r="I1653" s="3" t="n">
        <v>43692</v>
      </c>
      <c r="J1653" s="1" t="s">
        <v>134</v>
      </c>
      <c r="K1653" s="3" t="n">
        <v>45903</v>
      </c>
      <c r="L1653" s="3" t="n">
        <v>45938</v>
      </c>
      <c r="M1653" s="1" t="n">
        <v>0.175</v>
      </c>
      <c r="N1653" s="7" t="s">
        <v>230</v>
      </c>
      <c r="P1653" s="5" t="s">
        <v>26</v>
      </c>
    </row>
    <row r="1654" customFormat="false" ht="15" hidden="false" customHeight="true" outlineLevel="0" collapsed="false">
      <c r="A1654" s="1" t="s">
        <v>5668</v>
      </c>
      <c r="B1654" s="3" t="n">
        <v>46174</v>
      </c>
      <c r="C1654" s="1" t="s">
        <v>5669</v>
      </c>
      <c r="D1654" s="1" t="s">
        <v>5724</v>
      </c>
      <c r="E1654" s="1" t="s">
        <v>5725</v>
      </c>
      <c r="F1654" s="1" t="s">
        <v>4589</v>
      </c>
      <c r="G1654" s="1" t="s">
        <v>5726</v>
      </c>
      <c r="H1654" s="1" t="s">
        <v>128</v>
      </c>
      <c r="I1654" s="3" t="n">
        <v>41432</v>
      </c>
      <c r="J1654" s="1" t="s">
        <v>1634</v>
      </c>
      <c r="K1654" s="3" t="n">
        <v>45903</v>
      </c>
      <c r="L1654" s="3" t="n">
        <v>45947</v>
      </c>
      <c r="M1654" s="1" t="n">
        <v>0.175</v>
      </c>
      <c r="N1654" s="7" t="s">
        <v>230</v>
      </c>
      <c r="P1654" s="6" t="s">
        <v>39</v>
      </c>
    </row>
    <row r="1655" customFormat="false" ht="15" hidden="false" customHeight="true" outlineLevel="0" collapsed="false">
      <c r="A1655" s="1" t="s">
        <v>5668</v>
      </c>
      <c r="B1655" s="3" t="n">
        <v>46174</v>
      </c>
      <c r="C1655" s="1" t="s">
        <v>5669</v>
      </c>
      <c r="D1655" s="1" t="s">
        <v>5727</v>
      </c>
      <c r="E1655" s="1" t="s">
        <v>5728</v>
      </c>
      <c r="F1655" s="1" t="s">
        <v>351</v>
      </c>
      <c r="G1655" s="1" t="s">
        <v>5171</v>
      </c>
      <c r="H1655" s="1" t="s">
        <v>31</v>
      </c>
      <c r="I1655" s="3" t="n">
        <v>43990</v>
      </c>
      <c r="J1655" s="1" t="s">
        <v>134</v>
      </c>
      <c r="K1655" s="3" t="n">
        <v>45903</v>
      </c>
      <c r="L1655" s="3" t="n">
        <v>45954</v>
      </c>
      <c r="M1655" s="1" t="n">
        <v>0.2</v>
      </c>
      <c r="N1655" s="7" t="s">
        <v>230</v>
      </c>
      <c r="P1655" s="5" t="s">
        <v>26</v>
      </c>
    </row>
    <row r="1656" customFormat="false" ht="15" hidden="false" customHeight="true" outlineLevel="0" collapsed="false">
      <c r="A1656" s="1" t="s">
        <v>5668</v>
      </c>
      <c r="B1656" s="3" t="n">
        <v>46174</v>
      </c>
      <c r="C1656" s="1" t="s">
        <v>5669</v>
      </c>
      <c r="D1656" s="1" t="s">
        <v>5729</v>
      </c>
      <c r="E1656" s="1" t="s">
        <v>5730</v>
      </c>
      <c r="F1656" s="1" t="s">
        <v>442</v>
      </c>
      <c r="G1656" s="1" t="s">
        <v>5731</v>
      </c>
      <c r="H1656" s="1" t="s">
        <v>59</v>
      </c>
      <c r="I1656" s="3" t="n">
        <v>43564</v>
      </c>
      <c r="J1656" s="1" t="s">
        <v>134</v>
      </c>
      <c r="K1656" s="3" t="n">
        <v>45937</v>
      </c>
      <c r="L1656" s="3" t="n">
        <v>45975</v>
      </c>
      <c r="M1656" s="1" t="n">
        <v>0.15</v>
      </c>
      <c r="N1656" s="7" t="s">
        <v>230</v>
      </c>
      <c r="P1656" s="5" t="s">
        <v>26</v>
      </c>
    </row>
    <row r="1657" customFormat="false" ht="15" hidden="false" customHeight="true" outlineLevel="0" collapsed="false">
      <c r="A1657" s="1" t="s">
        <v>5668</v>
      </c>
      <c r="B1657" s="3" t="n">
        <v>46174</v>
      </c>
      <c r="C1657" s="1" t="s">
        <v>5669</v>
      </c>
      <c r="D1657" s="1" t="s">
        <v>5732</v>
      </c>
      <c r="E1657" s="1" t="s">
        <v>5733</v>
      </c>
      <c r="F1657" s="1" t="s">
        <v>442</v>
      </c>
      <c r="G1657" s="1" t="s">
        <v>5734</v>
      </c>
      <c r="H1657" s="1" t="s">
        <v>84</v>
      </c>
      <c r="I1657" s="3" t="n">
        <v>42720</v>
      </c>
      <c r="J1657" s="1" t="s">
        <v>134</v>
      </c>
      <c r="K1657" s="3" t="n">
        <v>45937</v>
      </c>
      <c r="L1657" s="3" t="n">
        <v>45975</v>
      </c>
      <c r="M1657" s="1" t="n">
        <v>0.15</v>
      </c>
      <c r="N1657" s="7" t="s">
        <v>230</v>
      </c>
      <c r="P1657" s="5" t="s">
        <v>26</v>
      </c>
    </row>
    <row r="1658" customFormat="false" ht="15" hidden="false" customHeight="true" outlineLevel="0" collapsed="false">
      <c r="A1658" s="1" t="s">
        <v>5668</v>
      </c>
      <c r="B1658" s="3" t="n">
        <v>46174</v>
      </c>
      <c r="C1658" s="1" t="s">
        <v>5669</v>
      </c>
      <c r="D1658" s="1" t="s">
        <v>5735</v>
      </c>
      <c r="E1658" s="1" t="s">
        <v>5736</v>
      </c>
      <c r="F1658" s="1" t="s">
        <v>243</v>
      </c>
      <c r="G1658" s="1" t="s">
        <v>5737</v>
      </c>
      <c r="H1658" s="1" t="s">
        <v>31</v>
      </c>
      <c r="I1658" s="3" t="n">
        <v>44195</v>
      </c>
      <c r="J1658" s="1" t="s">
        <v>134</v>
      </c>
      <c r="K1658" s="3" t="n">
        <v>45915</v>
      </c>
      <c r="L1658" s="3" t="n">
        <v>45982</v>
      </c>
      <c r="M1658" s="1" t="n">
        <v>0.225</v>
      </c>
      <c r="N1658" s="7" t="s">
        <v>230</v>
      </c>
      <c r="P1658" s="5" t="s">
        <v>26</v>
      </c>
    </row>
    <row r="1659" customFormat="false" ht="15" hidden="false" customHeight="true" outlineLevel="0" collapsed="false">
      <c r="A1659" s="1" t="s">
        <v>5668</v>
      </c>
      <c r="B1659" s="3" t="n">
        <v>46174</v>
      </c>
      <c r="C1659" s="1" t="s">
        <v>5669</v>
      </c>
      <c r="D1659" s="1" t="s">
        <v>5738</v>
      </c>
      <c r="E1659" s="1" t="s">
        <v>5739</v>
      </c>
      <c r="F1659" s="1" t="s">
        <v>2402</v>
      </c>
      <c r="G1659" s="1" t="s">
        <v>5740</v>
      </c>
      <c r="H1659" s="1" t="s">
        <v>140</v>
      </c>
      <c r="I1659" s="3" t="n">
        <v>42336</v>
      </c>
      <c r="J1659" s="1" t="s">
        <v>134</v>
      </c>
      <c r="K1659" s="3" t="n">
        <v>45903</v>
      </c>
      <c r="L1659" s="3" t="n">
        <v>45985</v>
      </c>
      <c r="M1659" s="1" t="n">
        <v>0.275</v>
      </c>
      <c r="N1659" s="7" t="s">
        <v>230</v>
      </c>
      <c r="P1659" s="5" t="s">
        <v>26</v>
      </c>
    </row>
    <row r="1660" customFormat="false" ht="15" hidden="false" customHeight="true" outlineLevel="0" collapsed="false">
      <c r="A1660" s="1" t="s">
        <v>5668</v>
      </c>
      <c r="B1660" s="3" t="n">
        <v>46174</v>
      </c>
      <c r="C1660" s="1" t="s">
        <v>5669</v>
      </c>
      <c r="D1660" s="1" t="s">
        <v>5741</v>
      </c>
      <c r="E1660" s="1" t="s">
        <v>5742</v>
      </c>
      <c r="F1660" s="1" t="s">
        <v>2402</v>
      </c>
      <c r="G1660" s="1" t="s">
        <v>742</v>
      </c>
      <c r="H1660" s="1" t="s">
        <v>84</v>
      </c>
      <c r="I1660" s="3" t="n">
        <v>43004</v>
      </c>
      <c r="J1660" s="1" t="s">
        <v>134</v>
      </c>
      <c r="K1660" s="3" t="n">
        <v>45903</v>
      </c>
      <c r="L1660" s="3" t="n">
        <v>45985</v>
      </c>
      <c r="M1660" s="1" t="n">
        <v>0.275</v>
      </c>
      <c r="N1660" s="7" t="s">
        <v>230</v>
      </c>
      <c r="P1660" s="5" t="s">
        <v>26</v>
      </c>
    </row>
    <row r="1661" customFormat="false" ht="15" hidden="false" customHeight="true" outlineLevel="0" collapsed="false">
      <c r="A1661" s="1" t="s">
        <v>5668</v>
      </c>
      <c r="B1661" s="3" t="n">
        <v>46174</v>
      </c>
      <c r="C1661" s="1" t="s">
        <v>5669</v>
      </c>
      <c r="D1661" s="1" t="s">
        <v>5743</v>
      </c>
      <c r="E1661" s="1" t="s">
        <v>5744</v>
      </c>
      <c r="F1661" s="1" t="s">
        <v>2021</v>
      </c>
      <c r="G1661" s="1" t="s">
        <v>5745</v>
      </c>
      <c r="H1661" s="1" t="s">
        <v>37</v>
      </c>
      <c r="I1661" s="3" t="n">
        <v>42394</v>
      </c>
      <c r="J1661" s="1" t="s">
        <v>134</v>
      </c>
      <c r="K1661" s="3" t="n">
        <v>45903</v>
      </c>
      <c r="L1661" s="3" t="n">
        <v>45986</v>
      </c>
      <c r="M1661" s="1" t="n">
        <v>0.275</v>
      </c>
      <c r="N1661" s="7" t="s">
        <v>230</v>
      </c>
      <c r="P1661" s="6" t="s">
        <v>39</v>
      </c>
    </row>
    <row r="1662" customFormat="false" ht="15" hidden="false" customHeight="true" outlineLevel="0" collapsed="false">
      <c r="A1662" s="1" t="s">
        <v>5668</v>
      </c>
      <c r="B1662" s="3" t="n">
        <v>46174</v>
      </c>
      <c r="C1662" s="1" t="s">
        <v>5669</v>
      </c>
      <c r="D1662" s="1" t="s">
        <v>5746</v>
      </c>
      <c r="E1662" s="1" t="s">
        <v>5747</v>
      </c>
      <c r="F1662" s="1" t="s">
        <v>691</v>
      </c>
      <c r="G1662" s="1" t="s">
        <v>5748</v>
      </c>
      <c r="H1662" s="1" t="s">
        <v>140</v>
      </c>
      <c r="I1662" s="3" t="n">
        <v>42276</v>
      </c>
      <c r="J1662" s="1" t="s">
        <v>134</v>
      </c>
      <c r="K1662" s="3" t="n">
        <v>45903</v>
      </c>
      <c r="L1662" s="3" t="n">
        <v>45986</v>
      </c>
      <c r="M1662" s="1" t="n">
        <v>0.275</v>
      </c>
      <c r="N1662" s="7" t="s">
        <v>230</v>
      </c>
      <c r="P1662" s="5" t="s">
        <v>26</v>
      </c>
    </row>
    <row r="1663" customFormat="false" ht="15" hidden="false" customHeight="true" outlineLevel="0" collapsed="false">
      <c r="A1663" s="1" t="s">
        <v>5668</v>
      </c>
      <c r="B1663" s="3" t="n">
        <v>46174</v>
      </c>
      <c r="C1663" s="1" t="s">
        <v>5669</v>
      </c>
      <c r="D1663" s="1" t="s">
        <v>5749</v>
      </c>
      <c r="F1663" s="1" t="s">
        <v>5129</v>
      </c>
      <c r="G1663" s="1" t="s">
        <v>5750</v>
      </c>
      <c r="H1663" s="1" t="s">
        <v>2539</v>
      </c>
      <c r="I1663" s="3" t="n">
        <v>40622</v>
      </c>
      <c r="J1663" s="1" t="s">
        <v>23</v>
      </c>
      <c r="K1663" s="3" t="n">
        <v>45903</v>
      </c>
      <c r="L1663" s="3" t="n">
        <v>45995</v>
      </c>
      <c r="M1663" s="1" t="n">
        <v>0.325</v>
      </c>
      <c r="N1663" s="7" t="s">
        <v>230</v>
      </c>
      <c r="P1663" s="6" t="s">
        <v>39</v>
      </c>
    </row>
    <row r="1664" customFormat="false" ht="15" hidden="false" customHeight="true" outlineLevel="0" collapsed="false">
      <c r="A1664" s="1" t="s">
        <v>5668</v>
      </c>
      <c r="B1664" s="3" t="n">
        <v>46174</v>
      </c>
      <c r="C1664" s="1" t="s">
        <v>5669</v>
      </c>
      <c r="D1664" s="1" t="s">
        <v>5751</v>
      </c>
      <c r="E1664" s="1" t="s">
        <v>5752</v>
      </c>
      <c r="F1664" s="1" t="s">
        <v>5753</v>
      </c>
      <c r="G1664" s="1" t="s">
        <v>5754</v>
      </c>
      <c r="H1664" s="1" t="s">
        <v>185</v>
      </c>
      <c r="I1664" s="3" t="n">
        <v>41639</v>
      </c>
      <c r="J1664" s="1" t="s">
        <v>1634</v>
      </c>
      <c r="K1664" s="3" t="n">
        <v>45903</v>
      </c>
      <c r="L1664" s="3" t="n">
        <v>45999</v>
      </c>
      <c r="M1664" s="1" t="n">
        <v>0.325</v>
      </c>
      <c r="N1664" s="7" t="s">
        <v>230</v>
      </c>
      <c r="P1664" s="5" t="s">
        <v>26</v>
      </c>
    </row>
    <row r="1665" customFormat="false" ht="15" hidden="false" customHeight="true" outlineLevel="0" collapsed="false">
      <c r="A1665" s="1" t="s">
        <v>5668</v>
      </c>
      <c r="B1665" s="3" t="n">
        <v>46174</v>
      </c>
      <c r="C1665" s="1" t="s">
        <v>5669</v>
      </c>
      <c r="D1665" s="1" t="s">
        <v>5755</v>
      </c>
      <c r="E1665" s="1" t="s">
        <v>5756</v>
      </c>
      <c r="F1665" s="1" t="s">
        <v>5757</v>
      </c>
      <c r="G1665" s="1" t="s">
        <v>5758</v>
      </c>
      <c r="H1665" s="1" t="s">
        <v>37</v>
      </c>
      <c r="I1665" s="3" t="n">
        <v>42431</v>
      </c>
      <c r="J1665" s="1" t="s">
        <v>134</v>
      </c>
      <c r="K1665" s="3" t="n">
        <v>45903</v>
      </c>
      <c r="L1665" s="3" t="n">
        <v>46010</v>
      </c>
      <c r="M1665" s="1" t="n">
        <v>0.375</v>
      </c>
      <c r="N1665" s="7" t="s">
        <v>230</v>
      </c>
      <c r="P1665" s="6" t="s">
        <v>39</v>
      </c>
    </row>
    <row r="1666" customFormat="false" ht="15" hidden="false" customHeight="true" outlineLevel="0" collapsed="false">
      <c r="A1666" s="1" t="s">
        <v>5668</v>
      </c>
      <c r="B1666" s="3" t="n">
        <v>46174</v>
      </c>
      <c r="C1666" s="1" t="s">
        <v>5669</v>
      </c>
      <c r="D1666" s="1" t="s">
        <v>5759</v>
      </c>
      <c r="E1666" s="1" t="s">
        <v>5760</v>
      </c>
      <c r="F1666" s="1" t="s">
        <v>5761</v>
      </c>
      <c r="G1666" s="1" t="s">
        <v>3009</v>
      </c>
      <c r="H1666" s="1" t="s">
        <v>37</v>
      </c>
      <c r="I1666" s="3" t="n">
        <v>42627</v>
      </c>
      <c r="J1666" s="1" t="s">
        <v>134</v>
      </c>
      <c r="K1666" s="3" t="n">
        <v>45903</v>
      </c>
      <c r="L1666" s="3" t="n">
        <v>46027</v>
      </c>
      <c r="M1666" s="1" t="n">
        <v>0.4</v>
      </c>
      <c r="N1666" s="7" t="s">
        <v>230</v>
      </c>
      <c r="P1666" s="5" t="s">
        <v>26</v>
      </c>
    </row>
    <row r="1667" customFormat="false" ht="15" hidden="false" customHeight="true" outlineLevel="0" collapsed="false">
      <c r="A1667" s="1" t="s">
        <v>5668</v>
      </c>
      <c r="B1667" s="3" t="n">
        <v>46174</v>
      </c>
      <c r="C1667" s="1" t="s">
        <v>5669</v>
      </c>
      <c r="D1667" s="1" t="s">
        <v>5762</v>
      </c>
      <c r="E1667" s="1" t="s">
        <v>5763</v>
      </c>
      <c r="F1667" s="1" t="s">
        <v>5761</v>
      </c>
      <c r="G1667" s="1" t="s">
        <v>5764</v>
      </c>
      <c r="H1667" s="1" t="s">
        <v>59</v>
      </c>
      <c r="I1667" s="3" t="n">
        <v>43464</v>
      </c>
      <c r="J1667" s="1" t="s">
        <v>134</v>
      </c>
      <c r="K1667" s="3" t="n">
        <v>45903</v>
      </c>
      <c r="L1667" s="3" t="n">
        <v>46027</v>
      </c>
      <c r="M1667" s="1" t="n">
        <v>0.4</v>
      </c>
      <c r="N1667" s="7" t="s">
        <v>230</v>
      </c>
      <c r="P1667" s="5" t="s">
        <v>26</v>
      </c>
    </row>
    <row r="1668" customFormat="false" ht="15" hidden="false" customHeight="true" outlineLevel="0" collapsed="false">
      <c r="A1668" s="1" t="s">
        <v>5668</v>
      </c>
      <c r="B1668" s="3" t="n">
        <v>46174</v>
      </c>
      <c r="C1668" s="1" t="s">
        <v>5669</v>
      </c>
      <c r="D1668" s="1" t="s">
        <v>5765</v>
      </c>
      <c r="E1668" s="1" t="s">
        <v>5766</v>
      </c>
      <c r="F1668" s="1" t="s">
        <v>5767</v>
      </c>
      <c r="G1668" s="1" t="s">
        <v>54</v>
      </c>
      <c r="H1668" s="1" t="s">
        <v>84</v>
      </c>
      <c r="I1668" s="3" t="n">
        <v>42773</v>
      </c>
      <c r="J1668" s="1" t="s">
        <v>134</v>
      </c>
      <c r="K1668" s="3" t="n">
        <v>45903</v>
      </c>
      <c r="L1668" s="3" t="n">
        <v>46027</v>
      </c>
      <c r="M1668" s="1" t="n">
        <v>0.4</v>
      </c>
      <c r="N1668" s="7" t="s">
        <v>230</v>
      </c>
      <c r="P1668" s="5" t="s">
        <v>26</v>
      </c>
    </row>
    <row r="1669" customFormat="false" ht="15" hidden="false" customHeight="true" outlineLevel="0" collapsed="false">
      <c r="A1669" s="1" t="s">
        <v>5668</v>
      </c>
      <c r="B1669" s="3" t="n">
        <v>46174</v>
      </c>
      <c r="C1669" s="1" t="s">
        <v>5669</v>
      </c>
      <c r="D1669" s="1" t="s">
        <v>5768</v>
      </c>
      <c r="E1669" s="1" t="s">
        <v>5769</v>
      </c>
      <c r="F1669" s="1" t="s">
        <v>5770</v>
      </c>
      <c r="G1669" s="1" t="s">
        <v>5771</v>
      </c>
      <c r="H1669" s="1" t="s">
        <v>140</v>
      </c>
      <c r="I1669" s="3" t="n">
        <v>41669</v>
      </c>
      <c r="J1669" s="1" t="s">
        <v>134</v>
      </c>
      <c r="K1669" s="3" t="n">
        <v>45903</v>
      </c>
      <c r="L1669" s="3" t="n">
        <v>46030</v>
      </c>
      <c r="M1669" s="1" t="n">
        <v>0.425</v>
      </c>
      <c r="N1669" s="7" t="s">
        <v>230</v>
      </c>
      <c r="P1669" s="6" t="s">
        <v>39</v>
      </c>
    </row>
    <row r="1670" customFormat="false" ht="15" hidden="false" customHeight="true" outlineLevel="0" collapsed="false">
      <c r="A1670" s="1" t="s">
        <v>5668</v>
      </c>
      <c r="B1670" s="3" t="n">
        <v>46174</v>
      </c>
      <c r="C1670" s="1" t="s">
        <v>5669</v>
      </c>
      <c r="D1670" s="1" t="s">
        <v>5772</v>
      </c>
      <c r="E1670" s="1" t="s">
        <v>5773</v>
      </c>
      <c r="F1670" s="1" t="s">
        <v>5770</v>
      </c>
      <c r="G1670" s="1" t="s">
        <v>5774</v>
      </c>
      <c r="H1670" s="1" t="s">
        <v>22</v>
      </c>
      <c r="I1670" s="3" t="n">
        <v>43220</v>
      </c>
      <c r="J1670" s="1" t="s">
        <v>134</v>
      </c>
      <c r="K1670" s="3" t="n">
        <v>45903</v>
      </c>
      <c r="L1670" s="3" t="n">
        <v>46030</v>
      </c>
      <c r="M1670" s="1" t="n">
        <v>0.425</v>
      </c>
      <c r="N1670" s="7" t="s">
        <v>230</v>
      </c>
      <c r="P1670" s="5" t="s">
        <v>26</v>
      </c>
    </row>
    <row r="1671" customFormat="false" ht="15" hidden="false" customHeight="true" outlineLevel="0" collapsed="false">
      <c r="A1671" s="1" t="s">
        <v>5668</v>
      </c>
      <c r="B1671" s="3" t="n">
        <v>46174</v>
      </c>
      <c r="C1671" s="1" t="s">
        <v>5669</v>
      </c>
      <c r="D1671" s="1" t="s">
        <v>5775</v>
      </c>
      <c r="E1671" s="1" t="s">
        <v>5776</v>
      </c>
      <c r="F1671" s="1" t="s">
        <v>5777</v>
      </c>
      <c r="G1671" s="1" t="s">
        <v>5778</v>
      </c>
      <c r="H1671" s="1" t="s">
        <v>140</v>
      </c>
      <c r="I1671" s="3" t="n">
        <v>41636</v>
      </c>
      <c r="J1671" s="1" t="s">
        <v>134</v>
      </c>
      <c r="K1671" s="3" t="n">
        <v>45903</v>
      </c>
      <c r="L1671" s="3" t="n">
        <v>46030</v>
      </c>
      <c r="M1671" s="1" t="n">
        <v>0.425</v>
      </c>
      <c r="N1671" s="7" t="s">
        <v>230</v>
      </c>
      <c r="P1671" s="5" t="s">
        <v>26</v>
      </c>
    </row>
    <row r="1672" customFormat="false" ht="15" hidden="false" customHeight="true" outlineLevel="0" collapsed="false">
      <c r="A1672" s="1" t="s">
        <v>5668</v>
      </c>
      <c r="B1672" s="3" t="n">
        <v>46174</v>
      </c>
      <c r="C1672" s="1" t="s">
        <v>5669</v>
      </c>
      <c r="D1672" s="1" t="s">
        <v>5779</v>
      </c>
      <c r="E1672" s="1" t="s">
        <v>5780</v>
      </c>
      <c r="F1672" s="1" t="s">
        <v>243</v>
      </c>
      <c r="G1672" s="1" t="s">
        <v>5781</v>
      </c>
      <c r="H1672" s="1" t="s">
        <v>140</v>
      </c>
      <c r="I1672" s="3" t="n">
        <v>42066</v>
      </c>
      <c r="J1672" s="1" t="s">
        <v>134</v>
      </c>
      <c r="K1672" s="3" t="n">
        <v>45915</v>
      </c>
      <c r="L1672" s="3" t="n">
        <v>46035</v>
      </c>
      <c r="M1672" s="1" t="n">
        <v>0.375</v>
      </c>
      <c r="N1672" s="7" t="s">
        <v>230</v>
      </c>
      <c r="P1672" s="5" t="s">
        <v>26</v>
      </c>
    </row>
    <row r="1673" customFormat="false" ht="15" hidden="false" customHeight="true" outlineLevel="0" collapsed="false">
      <c r="A1673" s="1" t="s">
        <v>5668</v>
      </c>
      <c r="B1673" s="3" t="n">
        <v>46174</v>
      </c>
      <c r="C1673" s="1" t="s">
        <v>5669</v>
      </c>
      <c r="D1673" s="1" t="s">
        <v>5782</v>
      </c>
      <c r="E1673" s="1" t="s">
        <v>5783</v>
      </c>
      <c r="F1673" s="1" t="s">
        <v>5784</v>
      </c>
      <c r="G1673" s="1" t="s">
        <v>5785</v>
      </c>
      <c r="H1673" s="1" t="s">
        <v>2539</v>
      </c>
      <c r="I1673" s="3" t="n">
        <v>40781</v>
      </c>
      <c r="J1673" s="1" t="s">
        <v>2526</v>
      </c>
      <c r="K1673" s="3" t="n">
        <v>45903</v>
      </c>
      <c r="L1673" s="3" t="n">
        <v>46035</v>
      </c>
      <c r="M1673" s="1" t="n">
        <v>0.425</v>
      </c>
      <c r="N1673" s="7" t="s">
        <v>230</v>
      </c>
      <c r="P1673" s="5" t="s">
        <v>26</v>
      </c>
    </row>
    <row r="1674" customFormat="false" ht="15" hidden="false" customHeight="true" outlineLevel="0" collapsed="false">
      <c r="A1674" s="1" t="s">
        <v>5668</v>
      </c>
      <c r="B1674" s="3" t="n">
        <v>46174</v>
      </c>
      <c r="C1674" s="1" t="s">
        <v>5669</v>
      </c>
      <c r="D1674" s="1" t="s">
        <v>5786</v>
      </c>
      <c r="E1674" s="1" t="s">
        <v>5787</v>
      </c>
      <c r="F1674" s="1" t="s">
        <v>2666</v>
      </c>
      <c r="G1674" s="1" t="s">
        <v>5788</v>
      </c>
      <c r="H1674" s="1" t="s">
        <v>22</v>
      </c>
      <c r="I1674" s="3" t="n">
        <v>43200</v>
      </c>
      <c r="J1674" s="1" t="s">
        <v>134</v>
      </c>
      <c r="K1674" s="3" t="n">
        <v>45915</v>
      </c>
      <c r="L1674" s="3" t="n">
        <v>46035</v>
      </c>
      <c r="M1674" s="1" t="n">
        <v>0.375</v>
      </c>
      <c r="N1674" s="7" t="s">
        <v>230</v>
      </c>
      <c r="P1674" s="5" t="s">
        <v>26</v>
      </c>
    </row>
    <row r="1675" customFormat="false" ht="15" hidden="false" customHeight="true" outlineLevel="0" collapsed="false">
      <c r="A1675" s="1" t="s">
        <v>5668</v>
      </c>
      <c r="B1675" s="3" t="n">
        <v>46174</v>
      </c>
      <c r="C1675" s="1" t="s">
        <v>5669</v>
      </c>
      <c r="D1675" s="1" t="s">
        <v>5789</v>
      </c>
      <c r="E1675" s="1" t="s">
        <v>5790</v>
      </c>
      <c r="F1675" s="1" t="s">
        <v>4008</v>
      </c>
      <c r="G1675" s="1" t="s">
        <v>5791</v>
      </c>
      <c r="H1675" s="1" t="s">
        <v>2539</v>
      </c>
      <c r="I1675" s="3" t="n">
        <v>40740</v>
      </c>
      <c r="J1675" s="1" t="s">
        <v>2526</v>
      </c>
      <c r="K1675" s="3" t="n">
        <v>45903</v>
      </c>
      <c r="L1675" s="3" t="n">
        <v>46035</v>
      </c>
      <c r="M1675" s="1" t="n">
        <v>0.425</v>
      </c>
      <c r="N1675" s="7" t="s">
        <v>230</v>
      </c>
      <c r="P1675" s="5" t="s">
        <v>26</v>
      </c>
    </row>
    <row r="1676" customFormat="false" ht="15" hidden="false" customHeight="true" outlineLevel="0" collapsed="false">
      <c r="A1676" s="1" t="s">
        <v>5668</v>
      </c>
      <c r="B1676" s="3" t="n">
        <v>46174</v>
      </c>
      <c r="C1676" s="1" t="s">
        <v>5669</v>
      </c>
      <c r="D1676" s="1" t="s">
        <v>5792</v>
      </c>
      <c r="E1676" s="1" t="s">
        <v>5793</v>
      </c>
      <c r="F1676" s="1" t="s">
        <v>2587</v>
      </c>
      <c r="G1676" s="1" t="s">
        <v>5794</v>
      </c>
      <c r="H1676" s="1" t="s">
        <v>31</v>
      </c>
      <c r="I1676" s="3" t="n">
        <v>43920</v>
      </c>
      <c r="J1676" s="1" t="s">
        <v>134</v>
      </c>
      <c r="K1676" s="3" t="n">
        <v>45903</v>
      </c>
      <c r="L1676" s="3" t="n">
        <v>46043</v>
      </c>
      <c r="M1676" s="1" t="n">
        <v>0.475</v>
      </c>
      <c r="N1676" s="7" t="s">
        <v>230</v>
      </c>
      <c r="P1676" s="6" t="s">
        <v>39</v>
      </c>
    </row>
    <row r="1677" customFormat="false" ht="15" hidden="false" customHeight="true" outlineLevel="0" collapsed="false">
      <c r="A1677" s="1" t="s">
        <v>5668</v>
      </c>
      <c r="B1677" s="3" t="n">
        <v>46174</v>
      </c>
      <c r="C1677" s="1" t="s">
        <v>5669</v>
      </c>
      <c r="D1677" s="1" t="s">
        <v>5795</v>
      </c>
      <c r="E1677" s="1" t="s">
        <v>5796</v>
      </c>
      <c r="F1677" s="1" t="s">
        <v>5797</v>
      </c>
      <c r="G1677" s="1" t="s">
        <v>5798</v>
      </c>
      <c r="H1677" s="1" t="s">
        <v>22</v>
      </c>
      <c r="I1677" s="3" t="n">
        <v>43103</v>
      </c>
      <c r="J1677" s="1" t="s">
        <v>134</v>
      </c>
      <c r="K1677" s="3" t="n">
        <v>45903</v>
      </c>
      <c r="L1677" s="3" t="n">
        <v>46064</v>
      </c>
      <c r="M1677" s="1" t="n">
        <v>0.55</v>
      </c>
      <c r="N1677" s="7" t="s">
        <v>230</v>
      </c>
      <c r="P1677" s="5" t="s">
        <v>26</v>
      </c>
    </row>
    <row r="1678" customFormat="false" ht="15" hidden="false" customHeight="true" outlineLevel="0" collapsed="false">
      <c r="A1678" s="1" t="s">
        <v>5668</v>
      </c>
      <c r="B1678" s="3" t="n">
        <v>46174</v>
      </c>
      <c r="C1678" s="1" t="s">
        <v>5669</v>
      </c>
      <c r="D1678" s="1" t="s">
        <v>5799</v>
      </c>
      <c r="E1678" s="1" t="s">
        <v>5800</v>
      </c>
      <c r="F1678" s="1" t="s">
        <v>5797</v>
      </c>
      <c r="G1678" s="1" t="s">
        <v>5801</v>
      </c>
      <c r="H1678" s="1" t="s">
        <v>59</v>
      </c>
      <c r="I1678" s="3" t="n">
        <v>43597</v>
      </c>
      <c r="J1678" s="1" t="s">
        <v>134</v>
      </c>
      <c r="K1678" s="3" t="n">
        <v>45903</v>
      </c>
      <c r="L1678" s="3" t="n">
        <v>46066</v>
      </c>
      <c r="M1678" s="1" t="n">
        <v>0.55</v>
      </c>
      <c r="N1678" s="7" t="s">
        <v>230</v>
      </c>
      <c r="P1678" s="5" t="s">
        <v>26</v>
      </c>
    </row>
    <row r="1679" customFormat="false" ht="15" hidden="false" customHeight="true" outlineLevel="0" collapsed="false">
      <c r="A1679" s="1" t="s">
        <v>5668</v>
      </c>
      <c r="B1679" s="3" t="n">
        <v>46174</v>
      </c>
      <c r="C1679" s="1" t="s">
        <v>5669</v>
      </c>
      <c r="D1679" s="1" t="s">
        <v>5802</v>
      </c>
      <c r="E1679" s="1" t="s">
        <v>5803</v>
      </c>
      <c r="F1679" s="1" t="s">
        <v>5804</v>
      </c>
      <c r="G1679" s="1" t="s">
        <v>5805</v>
      </c>
      <c r="H1679" s="1" t="s">
        <v>2571</v>
      </c>
      <c r="I1679" s="3" t="n">
        <v>40264</v>
      </c>
      <c r="J1679" s="1" t="s">
        <v>1634</v>
      </c>
      <c r="K1679" s="3" t="n">
        <v>45903</v>
      </c>
      <c r="L1679" s="3" t="n">
        <v>46072</v>
      </c>
      <c r="M1679" s="1" t="n">
        <v>0.575</v>
      </c>
      <c r="N1679" s="7" t="s">
        <v>230</v>
      </c>
      <c r="P1679" s="6" t="s">
        <v>39</v>
      </c>
    </row>
    <row r="1680" customFormat="false" ht="15" hidden="false" customHeight="true" outlineLevel="0" collapsed="false">
      <c r="A1680" s="1" t="s">
        <v>5668</v>
      </c>
      <c r="B1680" s="3" t="n">
        <v>46174</v>
      </c>
      <c r="C1680" s="1" t="s">
        <v>5669</v>
      </c>
      <c r="D1680" s="1" t="s">
        <v>5806</v>
      </c>
      <c r="E1680" s="1" t="s">
        <v>5807</v>
      </c>
      <c r="F1680" s="1" t="s">
        <v>158</v>
      </c>
      <c r="G1680" s="1" t="s">
        <v>946</v>
      </c>
      <c r="H1680" s="1" t="s">
        <v>22</v>
      </c>
      <c r="I1680" s="3" t="n">
        <v>43355</v>
      </c>
      <c r="J1680" s="1" t="s">
        <v>134</v>
      </c>
      <c r="K1680" s="3" t="n">
        <v>45903</v>
      </c>
      <c r="L1680" s="3" t="n">
        <v>46085</v>
      </c>
      <c r="M1680" s="1" t="n">
        <v>0.625</v>
      </c>
      <c r="N1680" s="7" t="s">
        <v>230</v>
      </c>
      <c r="P1680" s="5" t="s">
        <v>26</v>
      </c>
    </row>
    <row r="1681" customFormat="false" ht="15" hidden="false" customHeight="true" outlineLevel="0" collapsed="false">
      <c r="A1681" s="1" t="s">
        <v>5668</v>
      </c>
      <c r="B1681" s="3" t="n">
        <v>46174</v>
      </c>
      <c r="C1681" s="1" t="s">
        <v>5669</v>
      </c>
      <c r="D1681" s="1" t="s">
        <v>5808</v>
      </c>
      <c r="E1681" s="1" t="s">
        <v>5809</v>
      </c>
      <c r="F1681" s="1" t="s">
        <v>158</v>
      </c>
      <c r="G1681" s="1" t="s">
        <v>5810</v>
      </c>
      <c r="H1681" s="1" t="s">
        <v>31</v>
      </c>
      <c r="I1681" s="3" t="n">
        <v>43858</v>
      </c>
      <c r="J1681" s="1" t="s">
        <v>134</v>
      </c>
      <c r="K1681" s="3" t="n">
        <v>45903</v>
      </c>
      <c r="L1681" s="3" t="n">
        <v>46085</v>
      </c>
      <c r="M1681" s="1" t="n">
        <v>0.625</v>
      </c>
      <c r="N1681" s="7" t="s">
        <v>230</v>
      </c>
      <c r="P1681" s="5" t="s">
        <v>26</v>
      </c>
    </row>
    <row r="1682" customFormat="false" ht="15" hidden="false" customHeight="true" outlineLevel="0" collapsed="false">
      <c r="A1682" s="1" t="s">
        <v>5668</v>
      </c>
      <c r="B1682" s="3" t="n">
        <v>46174</v>
      </c>
      <c r="C1682" s="1" t="s">
        <v>5669</v>
      </c>
      <c r="D1682" s="1" t="s">
        <v>5811</v>
      </c>
      <c r="E1682" s="1" t="s">
        <v>5812</v>
      </c>
      <c r="F1682" s="1" t="s">
        <v>475</v>
      </c>
      <c r="G1682" s="1" t="s">
        <v>5813</v>
      </c>
      <c r="H1682" s="1" t="s">
        <v>37</v>
      </c>
      <c r="I1682" s="3" t="n">
        <v>42469</v>
      </c>
      <c r="J1682" s="1" t="s">
        <v>134</v>
      </c>
      <c r="K1682" s="3" t="n">
        <v>45903</v>
      </c>
      <c r="L1682" s="3" t="n">
        <v>46090</v>
      </c>
      <c r="M1682" s="1" t="n">
        <v>0.625</v>
      </c>
      <c r="N1682" s="7" t="s">
        <v>230</v>
      </c>
      <c r="P1682" s="5" t="s">
        <v>26</v>
      </c>
    </row>
    <row r="1683" customFormat="false" ht="15" hidden="false" customHeight="true" outlineLevel="0" collapsed="false">
      <c r="A1683" s="1" t="s">
        <v>5668</v>
      </c>
      <c r="B1683" s="3" t="n">
        <v>46174</v>
      </c>
      <c r="C1683" s="1" t="s">
        <v>5669</v>
      </c>
      <c r="D1683" s="1" t="s">
        <v>5814</v>
      </c>
      <c r="E1683" s="1" t="s">
        <v>5815</v>
      </c>
      <c r="F1683" s="1" t="s">
        <v>5816</v>
      </c>
      <c r="G1683" s="1" t="s">
        <v>5817</v>
      </c>
      <c r="H1683" s="1" t="s">
        <v>2539</v>
      </c>
      <c r="I1683" s="3" t="n">
        <v>40548</v>
      </c>
      <c r="J1683" s="1" t="s">
        <v>1634</v>
      </c>
      <c r="K1683" s="3" t="n">
        <v>45903</v>
      </c>
      <c r="L1683" s="3" t="n">
        <v>46092</v>
      </c>
      <c r="M1683" s="1" t="n">
        <v>0.65</v>
      </c>
      <c r="N1683" s="7" t="s">
        <v>230</v>
      </c>
      <c r="P1683" s="5" t="s">
        <v>26</v>
      </c>
    </row>
    <row r="1684" customFormat="false" ht="15" hidden="false" customHeight="true" outlineLevel="0" collapsed="false">
      <c r="A1684" s="1" t="s">
        <v>5668</v>
      </c>
      <c r="B1684" s="3" t="n">
        <v>46174</v>
      </c>
      <c r="C1684" s="1" t="s">
        <v>5669</v>
      </c>
      <c r="D1684" s="1" t="s">
        <v>5818</v>
      </c>
      <c r="E1684" s="1" t="s">
        <v>5819</v>
      </c>
      <c r="F1684" s="1" t="s">
        <v>5820</v>
      </c>
      <c r="G1684" s="1" t="s">
        <v>5821</v>
      </c>
      <c r="H1684" s="1" t="s">
        <v>2539</v>
      </c>
      <c r="I1684" s="3" t="n">
        <v>40688</v>
      </c>
      <c r="J1684" s="1" t="s">
        <v>1634</v>
      </c>
      <c r="K1684" s="3" t="n">
        <v>45903</v>
      </c>
      <c r="L1684" s="3" t="n">
        <v>46092</v>
      </c>
      <c r="M1684" s="1" t="n">
        <v>0.65</v>
      </c>
      <c r="N1684" s="7" t="s">
        <v>230</v>
      </c>
      <c r="P1684" s="6" t="s">
        <v>39</v>
      </c>
    </row>
    <row r="1685" customFormat="false" ht="15" hidden="false" customHeight="true" outlineLevel="0" collapsed="false">
      <c r="A1685" s="1" t="s">
        <v>5668</v>
      </c>
      <c r="B1685" s="3" t="n">
        <v>46174</v>
      </c>
      <c r="C1685" s="1" t="s">
        <v>5669</v>
      </c>
      <c r="D1685" s="1" t="s">
        <v>5822</v>
      </c>
      <c r="E1685" s="1" t="s">
        <v>5823</v>
      </c>
      <c r="F1685" s="1" t="s">
        <v>5824</v>
      </c>
      <c r="G1685" s="1" t="s">
        <v>5825</v>
      </c>
      <c r="H1685" s="1" t="s">
        <v>128</v>
      </c>
      <c r="I1685" s="3" t="n">
        <v>41603</v>
      </c>
      <c r="J1685" s="1" t="s">
        <v>1634</v>
      </c>
      <c r="K1685" s="3" t="n">
        <v>45903</v>
      </c>
      <c r="L1685" s="3" t="n">
        <v>46093</v>
      </c>
      <c r="M1685" s="1" t="n">
        <v>0.65</v>
      </c>
      <c r="N1685" s="7" t="s">
        <v>230</v>
      </c>
      <c r="P1685" s="5" t="s">
        <v>26</v>
      </c>
    </row>
    <row r="1686" customFormat="false" ht="15" hidden="false" customHeight="true" outlineLevel="0" collapsed="false">
      <c r="A1686" s="1" t="s">
        <v>5668</v>
      </c>
      <c r="B1686" s="3" t="n">
        <v>46174</v>
      </c>
      <c r="C1686" s="1" t="s">
        <v>5669</v>
      </c>
      <c r="D1686" s="1" t="s">
        <v>5826</v>
      </c>
      <c r="E1686" s="1" t="s">
        <v>5827</v>
      </c>
      <c r="F1686" s="1" t="s">
        <v>5828</v>
      </c>
      <c r="G1686" s="1" t="s">
        <v>484</v>
      </c>
      <c r="H1686" s="1" t="s">
        <v>84</v>
      </c>
      <c r="I1686" s="3" t="n">
        <v>42847</v>
      </c>
      <c r="J1686" s="1" t="s">
        <v>134</v>
      </c>
      <c r="K1686" s="3" t="n">
        <v>45903</v>
      </c>
      <c r="L1686" s="3" t="n">
        <v>45931</v>
      </c>
      <c r="M1686" s="1" t="n">
        <v>0.1</v>
      </c>
      <c r="N1686" s="7" t="s">
        <v>230</v>
      </c>
      <c r="P1686" s="5" t="s">
        <v>26</v>
      </c>
    </row>
    <row r="1687" customFormat="false" ht="15" hidden="false" customHeight="true" outlineLevel="0" collapsed="false">
      <c r="A1687" s="1" t="s">
        <v>5668</v>
      </c>
      <c r="B1687" s="3" t="n">
        <v>46174</v>
      </c>
      <c r="C1687" s="1" t="s">
        <v>5669</v>
      </c>
      <c r="D1687" s="1" t="s">
        <v>5829</v>
      </c>
      <c r="E1687" s="1" t="s">
        <v>5830</v>
      </c>
      <c r="F1687" s="1" t="s">
        <v>5831</v>
      </c>
      <c r="G1687" s="1" t="s">
        <v>5832</v>
      </c>
      <c r="H1687" s="1" t="s">
        <v>22</v>
      </c>
      <c r="I1687" s="3" t="n">
        <v>43120</v>
      </c>
      <c r="J1687" s="1" t="s">
        <v>134</v>
      </c>
      <c r="K1687" s="3" t="n">
        <v>45903</v>
      </c>
      <c r="L1687" s="3" t="n">
        <v>45947</v>
      </c>
      <c r="M1687" s="1" t="n">
        <v>0.175</v>
      </c>
      <c r="N1687" s="7" t="s">
        <v>230</v>
      </c>
      <c r="P1687" s="5" t="s">
        <v>26</v>
      </c>
    </row>
    <row r="1688" customFormat="false" ht="15" hidden="false" customHeight="true" outlineLevel="0" collapsed="false">
      <c r="A1688" s="1" t="s">
        <v>5668</v>
      </c>
      <c r="B1688" s="3" t="n">
        <v>46174</v>
      </c>
      <c r="C1688" s="1" t="s">
        <v>5669</v>
      </c>
      <c r="D1688" s="1" t="s">
        <v>5833</v>
      </c>
      <c r="E1688" s="1" t="s">
        <v>5834</v>
      </c>
      <c r="F1688" s="1" t="s">
        <v>5835</v>
      </c>
      <c r="G1688" s="1" t="s">
        <v>5836</v>
      </c>
      <c r="H1688" s="1" t="s">
        <v>31</v>
      </c>
      <c r="I1688" s="3" t="n">
        <v>44041</v>
      </c>
      <c r="J1688" s="1" t="s">
        <v>134</v>
      </c>
      <c r="K1688" s="3" t="n">
        <v>45903</v>
      </c>
      <c r="L1688" s="3" t="n">
        <v>45959</v>
      </c>
      <c r="M1688" s="1" t="n">
        <v>0.2</v>
      </c>
      <c r="N1688" s="7" t="s">
        <v>230</v>
      </c>
      <c r="P1688" s="6" t="s">
        <v>39</v>
      </c>
    </row>
    <row r="1689" customFormat="false" ht="15" hidden="false" customHeight="true" outlineLevel="0" collapsed="false">
      <c r="A1689" s="1" t="s">
        <v>5668</v>
      </c>
      <c r="B1689" s="3" t="n">
        <v>46174</v>
      </c>
      <c r="C1689" s="1" t="s">
        <v>5669</v>
      </c>
      <c r="D1689" s="1" t="s">
        <v>5837</v>
      </c>
      <c r="E1689" s="1" t="s">
        <v>5838</v>
      </c>
      <c r="F1689" s="1" t="s">
        <v>5839</v>
      </c>
      <c r="G1689" s="1" t="s">
        <v>5840</v>
      </c>
      <c r="H1689" s="1" t="s">
        <v>22</v>
      </c>
      <c r="I1689" s="3" t="n">
        <v>43431</v>
      </c>
      <c r="J1689" s="1" t="s">
        <v>134</v>
      </c>
      <c r="K1689" s="3" t="n">
        <v>45903</v>
      </c>
      <c r="L1689" s="3" t="n">
        <v>45992</v>
      </c>
      <c r="M1689" s="1" t="n">
        <v>0.3</v>
      </c>
      <c r="N1689" s="7" t="s">
        <v>230</v>
      </c>
      <c r="P1689" s="5" t="s">
        <v>26</v>
      </c>
    </row>
    <row r="1690" customFormat="false" ht="15" hidden="false" customHeight="true" outlineLevel="0" collapsed="false">
      <c r="A1690" s="1" t="s">
        <v>5668</v>
      </c>
      <c r="B1690" s="3" t="n">
        <v>46174</v>
      </c>
      <c r="C1690" s="1" t="s">
        <v>5669</v>
      </c>
      <c r="D1690" s="1" t="s">
        <v>5841</v>
      </c>
      <c r="E1690" s="1" t="s">
        <v>5842</v>
      </c>
      <c r="F1690" s="1" t="s">
        <v>5843</v>
      </c>
      <c r="G1690" s="1" t="s">
        <v>5844</v>
      </c>
      <c r="H1690" s="1" t="s">
        <v>22</v>
      </c>
      <c r="I1690" s="3" t="n">
        <v>43306</v>
      </c>
      <c r="J1690" s="1" t="s">
        <v>134</v>
      </c>
      <c r="K1690" s="3" t="n">
        <v>45903</v>
      </c>
      <c r="L1690" s="3" t="n">
        <v>45992</v>
      </c>
      <c r="M1690" s="1" t="n">
        <v>0.3</v>
      </c>
      <c r="N1690" s="7" t="s">
        <v>230</v>
      </c>
      <c r="P1690" s="5" t="s">
        <v>26</v>
      </c>
    </row>
    <row r="1691" customFormat="false" ht="15" hidden="false" customHeight="true" outlineLevel="0" collapsed="false">
      <c r="A1691" s="1" t="s">
        <v>5668</v>
      </c>
      <c r="B1691" s="3" t="n">
        <v>46174</v>
      </c>
      <c r="C1691" s="1" t="s">
        <v>5669</v>
      </c>
      <c r="D1691" s="1" t="s">
        <v>5845</v>
      </c>
      <c r="E1691" s="1" t="s">
        <v>5846</v>
      </c>
      <c r="F1691" s="1" t="s">
        <v>2959</v>
      </c>
      <c r="G1691" s="1" t="s">
        <v>5847</v>
      </c>
      <c r="H1691" s="1" t="s">
        <v>185</v>
      </c>
      <c r="I1691" s="3" t="n">
        <v>41867</v>
      </c>
      <c r="J1691" s="1" t="s">
        <v>1634</v>
      </c>
      <c r="K1691" s="3" t="n">
        <v>45903</v>
      </c>
      <c r="L1691" s="3" t="n">
        <v>46027</v>
      </c>
      <c r="M1691" s="1" t="n">
        <v>0.4</v>
      </c>
      <c r="N1691" s="7" t="s">
        <v>230</v>
      </c>
      <c r="P1691" s="6" t="s">
        <v>39</v>
      </c>
    </row>
    <row r="1692" customFormat="false" ht="15" hidden="false" customHeight="true" outlineLevel="0" collapsed="false">
      <c r="A1692" s="1" t="s">
        <v>5668</v>
      </c>
      <c r="B1692" s="3" t="n">
        <v>46174</v>
      </c>
      <c r="C1692" s="1" t="s">
        <v>5669</v>
      </c>
      <c r="D1692" s="1" t="s">
        <v>5848</v>
      </c>
      <c r="E1692" s="1" t="s">
        <v>5849</v>
      </c>
      <c r="F1692" s="1" t="s">
        <v>5757</v>
      </c>
      <c r="G1692" s="1" t="s">
        <v>5850</v>
      </c>
      <c r="H1692" s="1" t="s">
        <v>185</v>
      </c>
      <c r="I1692" s="3" t="n">
        <v>41829</v>
      </c>
      <c r="J1692" s="1" t="s">
        <v>1634</v>
      </c>
      <c r="K1692" s="3" t="n">
        <v>45903</v>
      </c>
      <c r="L1692" s="3" t="n">
        <v>46027</v>
      </c>
      <c r="M1692" s="1" t="n">
        <v>0.4</v>
      </c>
      <c r="N1692" s="7" t="s">
        <v>230</v>
      </c>
      <c r="P1692" s="5" t="s">
        <v>26</v>
      </c>
    </row>
    <row r="1693" customFormat="false" ht="15" hidden="false" customHeight="true" outlineLevel="0" collapsed="false">
      <c r="A1693" s="1" t="s">
        <v>5668</v>
      </c>
      <c r="B1693" s="3" t="n">
        <v>46174</v>
      </c>
      <c r="C1693" s="1" t="s">
        <v>5669</v>
      </c>
      <c r="D1693" s="1" t="s">
        <v>5851</v>
      </c>
      <c r="E1693" s="1" t="s">
        <v>5852</v>
      </c>
      <c r="F1693" s="1" t="s">
        <v>5853</v>
      </c>
      <c r="G1693" s="1" t="s">
        <v>5854</v>
      </c>
      <c r="H1693" s="1" t="s">
        <v>31</v>
      </c>
      <c r="I1693" s="3" t="n">
        <v>43897</v>
      </c>
      <c r="J1693" s="1" t="s">
        <v>134</v>
      </c>
      <c r="K1693" s="3" t="n">
        <v>45903</v>
      </c>
      <c r="L1693" s="3" t="n">
        <v>46052</v>
      </c>
      <c r="M1693" s="1" t="n">
        <v>0.5</v>
      </c>
      <c r="N1693" s="7" t="s">
        <v>230</v>
      </c>
      <c r="P1693" s="5" t="s">
        <v>26</v>
      </c>
    </row>
    <row r="1694" customFormat="false" ht="15" hidden="false" customHeight="true" outlineLevel="0" collapsed="false">
      <c r="A1694" s="1" t="s">
        <v>5668</v>
      </c>
      <c r="B1694" s="3" t="n">
        <v>46174</v>
      </c>
      <c r="C1694" s="1" t="s">
        <v>5669</v>
      </c>
      <c r="D1694" s="1" t="s">
        <v>5855</v>
      </c>
      <c r="E1694" s="1" t="s">
        <v>5856</v>
      </c>
      <c r="F1694" s="1" t="s">
        <v>4564</v>
      </c>
      <c r="G1694" s="1" t="s">
        <v>5857</v>
      </c>
      <c r="H1694" s="1" t="s">
        <v>44</v>
      </c>
      <c r="I1694" s="3" t="n">
        <v>41075</v>
      </c>
      <c r="J1694" s="1" t="s">
        <v>1634</v>
      </c>
      <c r="K1694" s="3" t="n">
        <v>45903</v>
      </c>
      <c r="L1694" s="3" t="n">
        <v>46059</v>
      </c>
      <c r="M1694" s="1" t="n">
        <v>0.525</v>
      </c>
      <c r="N1694" s="7" t="s">
        <v>230</v>
      </c>
      <c r="P1694" s="5" t="s">
        <v>26</v>
      </c>
    </row>
    <row r="1695" customFormat="false" ht="15" hidden="false" customHeight="true" outlineLevel="0" collapsed="false">
      <c r="A1695" s="1" t="s">
        <v>5668</v>
      </c>
      <c r="B1695" s="3" t="n">
        <v>46174</v>
      </c>
      <c r="C1695" s="1" t="s">
        <v>5669</v>
      </c>
      <c r="D1695" s="1" t="s">
        <v>5858</v>
      </c>
      <c r="E1695" s="1" t="s">
        <v>5859</v>
      </c>
      <c r="F1695" s="1" t="s">
        <v>211</v>
      </c>
      <c r="G1695" s="1" t="s">
        <v>5860</v>
      </c>
      <c r="H1695" s="1" t="s">
        <v>2571</v>
      </c>
      <c r="I1695" s="3" t="n">
        <v>40438</v>
      </c>
      <c r="J1695" s="1" t="s">
        <v>1634</v>
      </c>
      <c r="K1695" s="3" t="n">
        <v>45931</v>
      </c>
      <c r="L1695" s="3" t="n">
        <v>46059</v>
      </c>
      <c r="M1695" s="1" t="n">
        <v>0.125</v>
      </c>
      <c r="N1695" s="7" t="s">
        <v>230</v>
      </c>
      <c r="P1695" s="5" t="s">
        <v>26</v>
      </c>
    </row>
    <row r="1696" customFormat="false" ht="15" hidden="false" customHeight="true" outlineLevel="0" collapsed="false">
      <c r="A1696" s="1" t="s">
        <v>5668</v>
      </c>
      <c r="B1696" s="3" t="n">
        <v>46174</v>
      </c>
      <c r="C1696" s="1" t="s">
        <v>5669</v>
      </c>
      <c r="D1696" s="1" t="s">
        <v>5861</v>
      </c>
      <c r="E1696" s="1" t="s">
        <v>5862</v>
      </c>
      <c r="F1696" s="1" t="s">
        <v>5863</v>
      </c>
      <c r="G1696" s="1" t="s">
        <v>5864</v>
      </c>
      <c r="H1696" s="1" t="s">
        <v>37</v>
      </c>
      <c r="I1696" s="3" t="n">
        <v>42630</v>
      </c>
      <c r="J1696" s="1" t="s">
        <v>134</v>
      </c>
      <c r="K1696" s="3" t="n">
        <v>45903</v>
      </c>
      <c r="L1696" s="3" t="n">
        <v>46080</v>
      </c>
      <c r="M1696" s="1" t="n">
        <v>0.6</v>
      </c>
      <c r="N1696" s="7" t="s">
        <v>230</v>
      </c>
      <c r="P1696" s="5" t="s">
        <v>26</v>
      </c>
    </row>
    <row r="1697" customFormat="false" ht="15" hidden="false" customHeight="true" outlineLevel="0" collapsed="false">
      <c r="A1697" s="1" t="s">
        <v>5668</v>
      </c>
      <c r="B1697" s="3" t="n">
        <v>46174</v>
      </c>
      <c r="C1697" s="1" t="s">
        <v>5669</v>
      </c>
      <c r="D1697" s="1" t="s">
        <v>5865</v>
      </c>
      <c r="F1697" s="1" t="s">
        <v>5866</v>
      </c>
      <c r="G1697" s="1" t="s">
        <v>5867</v>
      </c>
      <c r="H1697" s="1" t="s">
        <v>140</v>
      </c>
      <c r="I1697" s="3" t="n">
        <v>41872</v>
      </c>
      <c r="J1697" s="1" t="s">
        <v>134</v>
      </c>
      <c r="K1697" s="3" t="n">
        <v>45908</v>
      </c>
      <c r="M1697" s="1" t="n">
        <v>0.975</v>
      </c>
      <c r="N1697" s="7" t="s">
        <v>230</v>
      </c>
      <c r="P1697" s="5" t="s">
        <v>26</v>
      </c>
    </row>
    <row r="1698" customFormat="false" ht="15" hidden="false" customHeight="true" outlineLevel="0" collapsed="false">
      <c r="A1698" s="1" t="s">
        <v>5668</v>
      </c>
      <c r="B1698" s="3" t="n">
        <v>46174</v>
      </c>
      <c r="C1698" s="1" t="s">
        <v>5669</v>
      </c>
      <c r="D1698" s="1" t="s">
        <v>5868</v>
      </c>
      <c r="E1698" s="1" t="s">
        <v>5869</v>
      </c>
      <c r="F1698" s="1" t="s">
        <v>5870</v>
      </c>
      <c r="G1698" s="1" t="s">
        <v>5871</v>
      </c>
      <c r="H1698" s="1" t="s">
        <v>59</v>
      </c>
      <c r="I1698" s="3" t="n">
        <v>43329</v>
      </c>
      <c r="J1698" s="1" t="s">
        <v>134</v>
      </c>
      <c r="K1698" s="3" t="n">
        <v>45908</v>
      </c>
      <c r="M1698" s="1" t="n">
        <v>0.975</v>
      </c>
      <c r="N1698" s="7" t="s">
        <v>230</v>
      </c>
      <c r="P1698" s="5" t="s">
        <v>26</v>
      </c>
    </row>
    <row r="1699" customFormat="false" ht="15" hidden="false" customHeight="true" outlineLevel="0" collapsed="false">
      <c r="A1699" s="1" t="s">
        <v>5668</v>
      </c>
      <c r="B1699" s="3" t="n">
        <v>46174</v>
      </c>
      <c r="C1699" s="1" t="s">
        <v>5669</v>
      </c>
      <c r="D1699" s="1" t="s">
        <v>5872</v>
      </c>
      <c r="E1699" s="1" t="s">
        <v>5873</v>
      </c>
      <c r="F1699" s="1" t="s">
        <v>5874</v>
      </c>
      <c r="G1699" s="1" t="s">
        <v>5875</v>
      </c>
      <c r="H1699" s="1" t="s">
        <v>31</v>
      </c>
      <c r="I1699" s="3" t="n">
        <v>43820</v>
      </c>
      <c r="J1699" s="1" t="s">
        <v>134</v>
      </c>
      <c r="K1699" s="3" t="n">
        <v>45908</v>
      </c>
      <c r="M1699" s="1" t="n">
        <v>0.975</v>
      </c>
      <c r="N1699" s="7" t="s">
        <v>230</v>
      </c>
      <c r="P1699" s="5" t="s">
        <v>26</v>
      </c>
    </row>
    <row r="1700" customFormat="false" ht="15" hidden="false" customHeight="true" outlineLevel="0" collapsed="false">
      <c r="A1700" s="1" t="s">
        <v>5668</v>
      </c>
      <c r="B1700" s="3" t="n">
        <v>46174</v>
      </c>
      <c r="C1700" s="1" t="s">
        <v>5669</v>
      </c>
      <c r="D1700" s="1" t="s">
        <v>5876</v>
      </c>
      <c r="E1700" s="1" t="s">
        <v>5877</v>
      </c>
      <c r="F1700" s="1" t="s">
        <v>1508</v>
      </c>
      <c r="G1700" s="1" t="s">
        <v>5878</v>
      </c>
      <c r="H1700" s="1" t="s">
        <v>31</v>
      </c>
      <c r="I1700" s="3" t="n">
        <v>44065</v>
      </c>
      <c r="J1700" s="1" t="s">
        <v>134</v>
      </c>
      <c r="K1700" s="3" t="n">
        <v>45912</v>
      </c>
      <c r="M1700" s="1" t="n">
        <v>0.95</v>
      </c>
      <c r="N1700" s="7" t="s">
        <v>230</v>
      </c>
      <c r="P1700" s="5" t="s">
        <v>26</v>
      </c>
    </row>
    <row r="1701" customFormat="false" ht="15" hidden="false" customHeight="true" outlineLevel="0" collapsed="false">
      <c r="A1701" s="1" t="s">
        <v>5668</v>
      </c>
      <c r="B1701" s="3" t="n">
        <v>46174</v>
      </c>
      <c r="C1701" s="1" t="s">
        <v>5669</v>
      </c>
      <c r="D1701" s="1" t="s">
        <v>5879</v>
      </c>
      <c r="E1701" s="1" t="s">
        <v>5880</v>
      </c>
      <c r="F1701" s="1" t="s">
        <v>243</v>
      </c>
      <c r="G1701" s="1" t="s">
        <v>5881</v>
      </c>
      <c r="H1701" s="1" t="s">
        <v>59</v>
      </c>
      <c r="I1701" s="3" t="n">
        <v>43614</v>
      </c>
      <c r="J1701" s="1" t="s">
        <v>134</v>
      </c>
      <c r="K1701" s="3" t="n">
        <v>45915</v>
      </c>
      <c r="M1701" s="1" t="n">
        <v>0.95</v>
      </c>
      <c r="N1701" s="7" t="s">
        <v>230</v>
      </c>
      <c r="P1701" s="5" t="s">
        <v>26</v>
      </c>
    </row>
    <row r="1702" customFormat="false" ht="15" hidden="false" customHeight="true" outlineLevel="0" collapsed="false">
      <c r="A1702" s="1" t="s">
        <v>5668</v>
      </c>
      <c r="B1702" s="3" t="n">
        <v>46174</v>
      </c>
      <c r="C1702" s="1" t="s">
        <v>5669</v>
      </c>
      <c r="D1702" s="1" t="s">
        <v>5882</v>
      </c>
      <c r="E1702" s="1" t="s">
        <v>5883</v>
      </c>
      <c r="F1702" s="1" t="s">
        <v>1215</v>
      </c>
      <c r="G1702" s="1" t="s">
        <v>5884</v>
      </c>
      <c r="H1702" s="1" t="s">
        <v>37</v>
      </c>
      <c r="I1702" s="3" t="n">
        <v>42145</v>
      </c>
      <c r="J1702" s="1" t="s">
        <v>134</v>
      </c>
      <c r="K1702" s="3" t="n">
        <v>45915</v>
      </c>
      <c r="M1702" s="1" t="n">
        <v>0.95</v>
      </c>
      <c r="N1702" s="7" t="s">
        <v>230</v>
      </c>
      <c r="P1702" s="5" t="s">
        <v>26</v>
      </c>
    </row>
    <row r="1703" customFormat="false" ht="15" hidden="false" customHeight="true" outlineLevel="0" collapsed="false">
      <c r="A1703" s="1" t="s">
        <v>5668</v>
      </c>
      <c r="B1703" s="3" t="n">
        <v>46174</v>
      </c>
      <c r="C1703" s="1" t="s">
        <v>5669</v>
      </c>
      <c r="D1703" s="1" t="s">
        <v>5885</v>
      </c>
      <c r="E1703" s="1" t="s">
        <v>5886</v>
      </c>
      <c r="F1703" s="1" t="s">
        <v>5887</v>
      </c>
      <c r="G1703" s="1" t="s">
        <v>5888</v>
      </c>
      <c r="H1703" s="1" t="s">
        <v>22</v>
      </c>
      <c r="I1703" s="3" t="n">
        <v>43397</v>
      </c>
      <c r="J1703" s="1" t="s">
        <v>134</v>
      </c>
      <c r="K1703" s="3" t="n">
        <v>45916</v>
      </c>
      <c r="M1703" s="1" t="n">
        <v>0.95</v>
      </c>
      <c r="N1703" s="7" t="s">
        <v>230</v>
      </c>
      <c r="P1703" s="5" t="s">
        <v>26</v>
      </c>
    </row>
    <row r="1704" customFormat="false" ht="15" hidden="false" customHeight="true" outlineLevel="0" collapsed="false">
      <c r="A1704" s="1" t="s">
        <v>5668</v>
      </c>
      <c r="B1704" s="3" t="n">
        <v>46174</v>
      </c>
      <c r="C1704" s="1" t="s">
        <v>5669</v>
      </c>
      <c r="D1704" s="1" t="s">
        <v>5889</v>
      </c>
      <c r="E1704" s="1" t="s">
        <v>5890</v>
      </c>
      <c r="F1704" s="1" t="s">
        <v>711</v>
      </c>
      <c r="G1704" s="1" t="s">
        <v>5891</v>
      </c>
      <c r="H1704" s="1" t="s">
        <v>59</v>
      </c>
      <c r="I1704" s="3" t="n">
        <v>43767</v>
      </c>
      <c r="J1704" s="1" t="s">
        <v>134</v>
      </c>
      <c r="K1704" s="3" t="n">
        <v>45924</v>
      </c>
      <c r="M1704" s="1" t="n">
        <v>0.925</v>
      </c>
      <c r="N1704" s="7" t="s">
        <v>230</v>
      </c>
      <c r="P1704" s="5" t="s">
        <v>26</v>
      </c>
    </row>
    <row r="1705" customFormat="false" ht="15" hidden="false" customHeight="true" outlineLevel="0" collapsed="false">
      <c r="A1705" s="1" t="s">
        <v>5668</v>
      </c>
      <c r="B1705" s="3" t="n">
        <v>46174</v>
      </c>
      <c r="C1705" s="1" t="s">
        <v>5669</v>
      </c>
      <c r="D1705" s="1" t="s">
        <v>5892</v>
      </c>
      <c r="E1705" s="1" t="s">
        <v>5893</v>
      </c>
      <c r="F1705" s="1" t="s">
        <v>2374</v>
      </c>
      <c r="G1705" s="1" t="s">
        <v>5894</v>
      </c>
      <c r="H1705" s="1" t="s">
        <v>2571</v>
      </c>
      <c r="I1705" s="3" t="n">
        <v>40500</v>
      </c>
      <c r="J1705" s="1" t="s">
        <v>1634</v>
      </c>
      <c r="K1705" s="3" t="n">
        <v>45929</v>
      </c>
      <c r="M1705" s="1" t="n">
        <v>0.9</v>
      </c>
      <c r="N1705" s="7" t="s">
        <v>230</v>
      </c>
      <c r="P1705" s="5" t="s">
        <v>26</v>
      </c>
    </row>
    <row r="1706" customFormat="false" ht="15" hidden="false" customHeight="true" outlineLevel="0" collapsed="false">
      <c r="A1706" s="1" t="s">
        <v>5668</v>
      </c>
      <c r="B1706" s="3" t="n">
        <v>46174</v>
      </c>
      <c r="C1706" s="1" t="s">
        <v>5669</v>
      </c>
      <c r="D1706" s="1" t="s">
        <v>5895</v>
      </c>
      <c r="E1706" s="1" t="s">
        <v>5896</v>
      </c>
      <c r="F1706" s="1" t="s">
        <v>2677</v>
      </c>
      <c r="G1706" s="1" t="s">
        <v>198</v>
      </c>
      <c r="H1706" s="1" t="s">
        <v>22</v>
      </c>
      <c r="I1706" s="3" t="n">
        <v>43287</v>
      </c>
      <c r="J1706" s="1" t="s">
        <v>134</v>
      </c>
      <c r="K1706" s="3" t="n">
        <v>45936</v>
      </c>
      <c r="M1706" s="1" t="n">
        <v>0.9</v>
      </c>
      <c r="N1706" s="7" t="s">
        <v>230</v>
      </c>
      <c r="P1706" s="5" t="s">
        <v>26</v>
      </c>
    </row>
    <row r="1707" customFormat="false" ht="15" hidden="false" customHeight="true" outlineLevel="0" collapsed="false">
      <c r="A1707" s="1" t="s">
        <v>5668</v>
      </c>
      <c r="B1707" s="3" t="n">
        <v>46174</v>
      </c>
      <c r="C1707" s="1" t="s">
        <v>5669</v>
      </c>
      <c r="D1707" s="1" t="s">
        <v>5897</v>
      </c>
      <c r="E1707" s="1" t="s">
        <v>5898</v>
      </c>
      <c r="F1707" s="1" t="s">
        <v>3052</v>
      </c>
      <c r="G1707" s="1" t="s">
        <v>5519</v>
      </c>
      <c r="H1707" s="1" t="s">
        <v>59</v>
      </c>
      <c r="I1707" s="3" t="n">
        <v>43688</v>
      </c>
      <c r="J1707" s="1" t="s">
        <v>134</v>
      </c>
      <c r="K1707" s="3" t="n">
        <v>45944</v>
      </c>
      <c r="M1707" s="1" t="n">
        <v>0.875</v>
      </c>
      <c r="N1707" s="7" t="s">
        <v>230</v>
      </c>
      <c r="P1707" s="5" t="s">
        <v>26</v>
      </c>
    </row>
    <row r="1708" customFormat="false" ht="15" hidden="false" customHeight="true" outlineLevel="0" collapsed="false">
      <c r="A1708" s="1" t="s">
        <v>5668</v>
      </c>
      <c r="B1708" s="3" t="n">
        <v>46174</v>
      </c>
      <c r="C1708" s="1" t="s">
        <v>5669</v>
      </c>
      <c r="D1708" s="1" t="s">
        <v>5899</v>
      </c>
      <c r="E1708" s="1" t="s">
        <v>5900</v>
      </c>
      <c r="F1708" s="1" t="s">
        <v>471</v>
      </c>
      <c r="G1708" s="1" t="s">
        <v>429</v>
      </c>
      <c r="H1708" s="1" t="s">
        <v>2539</v>
      </c>
      <c r="I1708" s="3" t="n">
        <v>40515</v>
      </c>
      <c r="J1708" s="1" t="s">
        <v>1634</v>
      </c>
      <c r="K1708" s="3" t="n">
        <v>45964</v>
      </c>
      <c r="M1708" s="1" t="n">
        <v>0.8</v>
      </c>
      <c r="N1708" s="7" t="s">
        <v>230</v>
      </c>
      <c r="P1708" s="5" t="s">
        <v>26</v>
      </c>
    </row>
    <row r="1709" customFormat="false" ht="15" hidden="false" customHeight="true" outlineLevel="0" collapsed="false">
      <c r="A1709" s="1" t="s">
        <v>5668</v>
      </c>
      <c r="B1709" s="3" t="n">
        <v>46174</v>
      </c>
      <c r="C1709" s="1" t="s">
        <v>5669</v>
      </c>
      <c r="D1709" s="1" t="s">
        <v>5901</v>
      </c>
      <c r="E1709" s="1" t="s">
        <v>5902</v>
      </c>
      <c r="F1709" s="1" t="s">
        <v>5903</v>
      </c>
      <c r="G1709" s="1" t="s">
        <v>1431</v>
      </c>
      <c r="H1709" s="1" t="s">
        <v>2539</v>
      </c>
      <c r="I1709" s="3" t="n">
        <v>40668</v>
      </c>
      <c r="J1709" s="1" t="s">
        <v>1634</v>
      </c>
      <c r="K1709" s="3" t="n">
        <v>45966</v>
      </c>
      <c r="M1709" s="1" t="n">
        <v>0.8</v>
      </c>
      <c r="N1709" s="7" t="s">
        <v>230</v>
      </c>
      <c r="P1709" s="5" t="s">
        <v>26</v>
      </c>
    </row>
    <row r="1710" customFormat="false" ht="15" hidden="false" customHeight="true" outlineLevel="0" collapsed="false">
      <c r="A1710" s="1" t="s">
        <v>5668</v>
      </c>
      <c r="B1710" s="3" t="n">
        <v>46174</v>
      </c>
      <c r="C1710" s="1" t="s">
        <v>5669</v>
      </c>
      <c r="D1710" s="1" t="s">
        <v>5904</v>
      </c>
      <c r="E1710" s="1" t="s">
        <v>5905</v>
      </c>
      <c r="F1710" s="1" t="s">
        <v>2920</v>
      </c>
      <c r="G1710" s="1" t="s">
        <v>1668</v>
      </c>
      <c r="H1710" s="1" t="s">
        <v>2539</v>
      </c>
      <c r="I1710" s="3" t="n">
        <v>40563</v>
      </c>
      <c r="J1710" s="1" t="s">
        <v>1634</v>
      </c>
      <c r="K1710" s="3" t="n">
        <v>45966</v>
      </c>
      <c r="M1710" s="1" t="n">
        <v>0.8</v>
      </c>
      <c r="N1710" s="7" t="s">
        <v>230</v>
      </c>
      <c r="P1710" s="5" t="s">
        <v>26</v>
      </c>
    </row>
    <row r="1711" customFormat="false" ht="15" hidden="false" customHeight="true" outlineLevel="0" collapsed="false">
      <c r="A1711" s="1" t="s">
        <v>5668</v>
      </c>
      <c r="B1711" s="3" t="n">
        <v>46174</v>
      </c>
      <c r="C1711" s="1" t="s">
        <v>5669</v>
      </c>
      <c r="D1711" s="1" t="s">
        <v>5906</v>
      </c>
      <c r="E1711" s="1" t="s">
        <v>5907</v>
      </c>
      <c r="F1711" s="1" t="s">
        <v>2384</v>
      </c>
      <c r="G1711" s="1" t="s">
        <v>5908</v>
      </c>
      <c r="H1711" s="1" t="s">
        <v>185</v>
      </c>
      <c r="I1711" s="3" t="n">
        <v>41680</v>
      </c>
      <c r="J1711" s="1" t="s">
        <v>1634</v>
      </c>
      <c r="K1711" s="3" t="n">
        <v>45971</v>
      </c>
      <c r="M1711" s="1" t="n">
        <v>0.775</v>
      </c>
      <c r="N1711" s="7" t="s">
        <v>230</v>
      </c>
      <c r="P1711" s="5" t="s">
        <v>26</v>
      </c>
    </row>
    <row r="1712" customFormat="false" ht="15" hidden="false" customHeight="true" outlineLevel="0" collapsed="false">
      <c r="A1712" s="1" t="s">
        <v>5668</v>
      </c>
      <c r="B1712" s="3" t="n">
        <v>46174</v>
      </c>
      <c r="C1712" s="1" t="s">
        <v>5669</v>
      </c>
      <c r="D1712" s="1" t="s">
        <v>5909</v>
      </c>
      <c r="E1712" s="1" t="s">
        <v>5910</v>
      </c>
      <c r="F1712" s="1" t="s">
        <v>5911</v>
      </c>
      <c r="G1712" s="1" t="s">
        <v>4988</v>
      </c>
      <c r="H1712" s="1" t="s">
        <v>140</v>
      </c>
      <c r="I1712" s="3" t="n">
        <v>41953</v>
      </c>
      <c r="J1712" s="1" t="s">
        <v>134</v>
      </c>
      <c r="K1712" s="3" t="n">
        <v>45978</v>
      </c>
      <c r="M1712" s="1" t="n">
        <v>0.75</v>
      </c>
      <c r="N1712" s="7" t="s">
        <v>230</v>
      </c>
      <c r="P1712" s="5" t="s">
        <v>26</v>
      </c>
    </row>
    <row r="1713" customFormat="false" ht="15" hidden="false" customHeight="true" outlineLevel="0" collapsed="false">
      <c r="A1713" s="1" t="s">
        <v>5668</v>
      </c>
      <c r="B1713" s="3" t="n">
        <v>46174</v>
      </c>
      <c r="C1713" s="1" t="s">
        <v>5669</v>
      </c>
      <c r="D1713" s="1" t="s">
        <v>5912</v>
      </c>
      <c r="E1713" s="1" t="s">
        <v>5913</v>
      </c>
      <c r="F1713" s="1" t="s">
        <v>5376</v>
      </c>
      <c r="G1713" s="1" t="s">
        <v>5914</v>
      </c>
      <c r="H1713" s="1" t="s">
        <v>2571</v>
      </c>
      <c r="I1713" s="3" t="n">
        <v>40317</v>
      </c>
      <c r="J1713" s="1" t="s">
        <v>1634</v>
      </c>
      <c r="K1713" s="3" t="n">
        <v>45994</v>
      </c>
      <c r="M1713" s="1" t="n">
        <v>0.7</v>
      </c>
      <c r="N1713" s="7" t="s">
        <v>230</v>
      </c>
      <c r="P1713" s="5" t="s">
        <v>26</v>
      </c>
    </row>
    <row r="1714" customFormat="false" ht="15" hidden="false" customHeight="true" outlineLevel="0" collapsed="false">
      <c r="A1714" s="1" t="s">
        <v>5668</v>
      </c>
      <c r="B1714" s="3" t="n">
        <v>46174</v>
      </c>
      <c r="C1714" s="1" t="s">
        <v>5669</v>
      </c>
      <c r="D1714" s="1" t="s">
        <v>5915</v>
      </c>
      <c r="E1714" s="1" t="s">
        <v>5916</v>
      </c>
      <c r="F1714" s="1" t="s">
        <v>5917</v>
      </c>
      <c r="G1714" s="1" t="s">
        <v>5918</v>
      </c>
      <c r="H1714" s="1" t="s">
        <v>140</v>
      </c>
      <c r="I1714" s="3" t="n">
        <v>42348</v>
      </c>
      <c r="J1714" s="1" t="s">
        <v>134</v>
      </c>
      <c r="K1714" s="3" t="n">
        <v>46008</v>
      </c>
      <c r="M1714" s="1" t="n">
        <v>0.675</v>
      </c>
      <c r="N1714" s="7" t="s">
        <v>230</v>
      </c>
      <c r="P1714" s="5" t="s">
        <v>26</v>
      </c>
    </row>
    <row r="1715" customFormat="false" ht="15" hidden="false" customHeight="true" outlineLevel="0" collapsed="false">
      <c r="A1715" s="1" t="s">
        <v>5668</v>
      </c>
      <c r="B1715" s="3" t="n">
        <v>46174</v>
      </c>
      <c r="C1715" s="1" t="s">
        <v>5669</v>
      </c>
      <c r="D1715" s="1" t="s">
        <v>5919</v>
      </c>
      <c r="E1715" s="1" t="s">
        <v>5920</v>
      </c>
      <c r="F1715" s="1" t="s">
        <v>5921</v>
      </c>
      <c r="G1715" s="1" t="s">
        <v>5922</v>
      </c>
      <c r="H1715" s="1" t="s">
        <v>59</v>
      </c>
      <c r="I1715" s="3" t="n">
        <v>43750</v>
      </c>
      <c r="J1715" s="1" t="s">
        <v>134</v>
      </c>
      <c r="K1715" s="3" t="n">
        <v>46043</v>
      </c>
      <c r="M1715" s="1" t="n">
        <v>0.55</v>
      </c>
      <c r="N1715" s="7" t="s">
        <v>230</v>
      </c>
      <c r="P1715" s="5" t="s">
        <v>26</v>
      </c>
    </row>
    <row r="1716" customFormat="false" ht="15" hidden="false" customHeight="true" outlineLevel="0" collapsed="false">
      <c r="A1716" s="1" t="s">
        <v>5668</v>
      </c>
      <c r="B1716" s="3" t="n">
        <v>46174</v>
      </c>
      <c r="C1716" s="1" t="s">
        <v>5669</v>
      </c>
      <c r="D1716" s="1" t="s">
        <v>5923</v>
      </c>
      <c r="E1716" s="1" t="s">
        <v>5924</v>
      </c>
      <c r="F1716" s="1" t="s">
        <v>5925</v>
      </c>
      <c r="G1716" s="1" t="s">
        <v>5926</v>
      </c>
      <c r="H1716" s="1" t="s">
        <v>31</v>
      </c>
      <c r="I1716" s="3" t="n">
        <v>43810</v>
      </c>
      <c r="J1716" s="1" t="s">
        <v>134</v>
      </c>
      <c r="K1716" s="3" t="n">
        <v>46043</v>
      </c>
      <c r="M1716" s="1" t="n">
        <v>0.55</v>
      </c>
      <c r="N1716" s="7" t="s">
        <v>230</v>
      </c>
      <c r="P1716" s="5" t="s">
        <v>26</v>
      </c>
    </row>
    <row r="1717" customFormat="false" ht="15" hidden="false" customHeight="true" outlineLevel="0" collapsed="false">
      <c r="A1717" s="1" t="s">
        <v>5668</v>
      </c>
      <c r="B1717" s="3" t="n">
        <v>46174</v>
      </c>
      <c r="C1717" s="1" t="s">
        <v>5669</v>
      </c>
      <c r="D1717" s="1" t="s">
        <v>5927</v>
      </c>
      <c r="E1717" s="1" t="s">
        <v>5928</v>
      </c>
      <c r="F1717" s="1" t="s">
        <v>5925</v>
      </c>
      <c r="G1717" s="1" t="s">
        <v>5929</v>
      </c>
      <c r="H1717" s="1" t="s">
        <v>22</v>
      </c>
      <c r="I1717" s="3" t="n">
        <v>43392</v>
      </c>
      <c r="J1717" s="1" t="s">
        <v>134</v>
      </c>
      <c r="K1717" s="3" t="n">
        <v>46043</v>
      </c>
      <c r="M1717" s="1" t="n">
        <v>0.55</v>
      </c>
      <c r="N1717" s="7" t="s">
        <v>230</v>
      </c>
      <c r="P1717" s="5" t="s">
        <v>26</v>
      </c>
    </row>
    <row r="1718" customFormat="false" ht="15" hidden="false" customHeight="true" outlineLevel="0" collapsed="false">
      <c r="A1718" s="1" t="s">
        <v>5668</v>
      </c>
      <c r="B1718" s="3" t="n">
        <v>46174</v>
      </c>
      <c r="C1718" s="1" t="s">
        <v>5669</v>
      </c>
      <c r="D1718" s="1" t="s">
        <v>277</v>
      </c>
      <c r="E1718" s="1" t="s">
        <v>278</v>
      </c>
      <c r="F1718" s="1" t="s">
        <v>279</v>
      </c>
      <c r="G1718" s="1" t="s">
        <v>279</v>
      </c>
      <c r="H1718" s="1" t="s">
        <v>31</v>
      </c>
      <c r="I1718" s="3" t="n">
        <v>44049</v>
      </c>
      <c r="J1718" s="1" t="s">
        <v>134</v>
      </c>
      <c r="K1718" s="3" t="n">
        <v>46055</v>
      </c>
      <c r="M1718" s="1" t="n">
        <v>0.5</v>
      </c>
      <c r="N1718" s="7" t="s">
        <v>230</v>
      </c>
      <c r="P1718" s="5" t="s">
        <v>26</v>
      </c>
    </row>
    <row r="1719" customFormat="false" ht="15" hidden="false" customHeight="true" outlineLevel="0" collapsed="false">
      <c r="A1719" s="1" t="s">
        <v>5668</v>
      </c>
      <c r="B1719" s="3" t="n">
        <v>46174</v>
      </c>
      <c r="C1719" s="1" t="s">
        <v>5669</v>
      </c>
      <c r="D1719" s="1" t="s">
        <v>5930</v>
      </c>
      <c r="E1719" s="1" t="s">
        <v>5931</v>
      </c>
      <c r="F1719" s="1" t="s">
        <v>475</v>
      </c>
      <c r="G1719" s="1" t="s">
        <v>5932</v>
      </c>
      <c r="H1719" s="1" t="s">
        <v>37</v>
      </c>
      <c r="I1719" s="3" t="n">
        <v>42487</v>
      </c>
      <c r="J1719" s="1" t="s">
        <v>134</v>
      </c>
      <c r="K1719" s="3" t="n">
        <v>46104</v>
      </c>
      <c r="M1719" s="1" t="n">
        <v>0.325</v>
      </c>
      <c r="N1719" s="7" t="s">
        <v>230</v>
      </c>
      <c r="P1719" s="6" t="s">
        <v>39</v>
      </c>
    </row>
    <row r="1720" customFormat="false" ht="15" hidden="false" customHeight="true" outlineLevel="0" collapsed="false">
      <c r="A1720" s="1" t="s">
        <v>5668</v>
      </c>
      <c r="B1720" s="3" t="n">
        <v>46174</v>
      </c>
      <c r="C1720" s="1" t="s">
        <v>5669</v>
      </c>
      <c r="D1720" s="1" t="s">
        <v>5933</v>
      </c>
      <c r="E1720" s="1" t="s">
        <v>5934</v>
      </c>
      <c r="F1720" s="1" t="s">
        <v>5935</v>
      </c>
      <c r="G1720" s="1" t="s">
        <v>595</v>
      </c>
      <c r="H1720" s="1" t="s">
        <v>140</v>
      </c>
      <c r="I1720" s="3" t="n">
        <v>42010</v>
      </c>
      <c r="J1720" s="1" t="s">
        <v>134</v>
      </c>
      <c r="K1720" s="3" t="n">
        <v>45922</v>
      </c>
      <c r="M1720" s="1" t="n">
        <v>0.925</v>
      </c>
      <c r="N1720" s="7" t="s">
        <v>230</v>
      </c>
      <c r="P1720" s="5" t="s">
        <v>26</v>
      </c>
    </row>
    <row r="1721" customFormat="false" ht="15" hidden="false" customHeight="true" outlineLevel="0" collapsed="false">
      <c r="A1721" s="1" t="s">
        <v>5668</v>
      </c>
      <c r="B1721" s="3" t="n">
        <v>46174</v>
      </c>
      <c r="C1721" s="1" t="s">
        <v>5669</v>
      </c>
      <c r="D1721" s="1" t="s">
        <v>5936</v>
      </c>
      <c r="E1721" s="1" t="s">
        <v>5937</v>
      </c>
      <c r="F1721" s="1" t="s">
        <v>5938</v>
      </c>
      <c r="G1721" s="1" t="s">
        <v>5939</v>
      </c>
      <c r="H1721" s="1" t="s">
        <v>2571</v>
      </c>
      <c r="I1721" s="3" t="n">
        <v>40500</v>
      </c>
      <c r="J1721" s="1" t="s">
        <v>1634</v>
      </c>
      <c r="K1721" s="3" t="n">
        <v>45929</v>
      </c>
      <c r="M1721" s="1" t="n">
        <v>0.9</v>
      </c>
      <c r="N1721" s="7" t="s">
        <v>230</v>
      </c>
      <c r="P1721" s="6" t="s">
        <v>39</v>
      </c>
    </row>
    <row r="1722" customFormat="false" ht="15" hidden="false" customHeight="true" outlineLevel="0" collapsed="false">
      <c r="A1722" s="1" t="s">
        <v>5668</v>
      </c>
      <c r="B1722" s="3" t="n">
        <v>46174</v>
      </c>
      <c r="C1722" s="1" t="s">
        <v>5669</v>
      </c>
      <c r="D1722" s="1" t="s">
        <v>5940</v>
      </c>
      <c r="E1722" s="1" t="s">
        <v>5941</v>
      </c>
      <c r="F1722" s="1" t="s">
        <v>2374</v>
      </c>
      <c r="G1722" s="1" t="s">
        <v>5942</v>
      </c>
      <c r="H1722" s="1" t="s">
        <v>44</v>
      </c>
      <c r="I1722" s="3" t="n">
        <v>41206</v>
      </c>
      <c r="J1722" s="1" t="s">
        <v>1634</v>
      </c>
      <c r="K1722" s="3" t="n">
        <v>45929</v>
      </c>
      <c r="M1722" s="1" t="n">
        <v>0.9</v>
      </c>
      <c r="N1722" s="7" t="s">
        <v>230</v>
      </c>
      <c r="P1722" s="6" t="s">
        <v>39</v>
      </c>
    </row>
    <row r="1723" customFormat="false" ht="15" hidden="false" customHeight="true" outlineLevel="0" collapsed="false">
      <c r="A1723" s="1" t="s">
        <v>5668</v>
      </c>
      <c r="B1723" s="3" t="n">
        <v>46174</v>
      </c>
      <c r="C1723" s="1" t="s">
        <v>5669</v>
      </c>
      <c r="D1723" s="1" t="s">
        <v>5943</v>
      </c>
      <c r="E1723" s="1" t="s">
        <v>5944</v>
      </c>
      <c r="F1723" s="1" t="s">
        <v>4850</v>
      </c>
      <c r="G1723" s="1" t="s">
        <v>5945</v>
      </c>
      <c r="H1723" s="1" t="s">
        <v>185</v>
      </c>
      <c r="I1723" s="3" t="n">
        <v>41633</v>
      </c>
      <c r="J1723" s="1" t="s">
        <v>1634</v>
      </c>
      <c r="K1723" s="3" t="n">
        <v>45931</v>
      </c>
      <c r="M1723" s="1" t="n">
        <v>0.9</v>
      </c>
      <c r="N1723" s="7" t="s">
        <v>230</v>
      </c>
      <c r="P1723" s="5" t="s">
        <v>26</v>
      </c>
    </row>
    <row r="1724" customFormat="false" ht="15" hidden="false" customHeight="true" outlineLevel="0" collapsed="false">
      <c r="A1724" s="1" t="s">
        <v>5668</v>
      </c>
      <c r="B1724" s="3" t="n">
        <v>46174</v>
      </c>
      <c r="C1724" s="1" t="s">
        <v>5669</v>
      </c>
      <c r="D1724" s="1" t="s">
        <v>5946</v>
      </c>
      <c r="E1724" s="1" t="s">
        <v>5947</v>
      </c>
      <c r="F1724" s="1" t="s">
        <v>5948</v>
      </c>
      <c r="G1724" s="1" t="s">
        <v>5949</v>
      </c>
      <c r="H1724" s="1" t="s">
        <v>22</v>
      </c>
      <c r="I1724" s="3" t="n">
        <v>43309</v>
      </c>
      <c r="J1724" s="1" t="s">
        <v>134</v>
      </c>
      <c r="K1724" s="3" t="n">
        <v>45959</v>
      </c>
      <c r="M1724" s="1" t="n">
        <v>0.825</v>
      </c>
      <c r="N1724" s="7" t="s">
        <v>230</v>
      </c>
      <c r="P1724" s="6" t="s">
        <v>39</v>
      </c>
    </row>
    <row r="1725" customFormat="false" ht="15" hidden="false" customHeight="true" outlineLevel="0" collapsed="false">
      <c r="A1725" s="1" t="s">
        <v>5668</v>
      </c>
      <c r="B1725" s="3" t="n">
        <v>46174</v>
      </c>
      <c r="C1725" s="1" t="s">
        <v>5669</v>
      </c>
      <c r="D1725" s="1" t="s">
        <v>5950</v>
      </c>
      <c r="E1725" s="1" t="s">
        <v>5951</v>
      </c>
      <c r="F1725" s="1" t="s">
        <v>623</v>
      </c>
      <c r="G1725" s="1" t="s">
        <v>5952</v>
      </c>
      <c r="H1725" s="1" t="s">
        <v>2571</v>
      </c>
      <c r="I1725" s="3" t="n">
        <v>40365</v>
      </c>
      <c r="J1725" s="1" t="s">
        <v>1634</v>
      </c>
      <c r="K1725" s="3" t="n">
        <v>46076</v>
      </c>
      <c r="M1725" s="1" t="n">
        <v>0.425</v>
      </c>
      <c r="N1725" s="7" t="s">
        <v>230</v>
      </c>
      <c r="P1725" s="5" t="s">
        <v>26</v>
      </c>
    </row>
    <row r="1726" customFormat="false" ht="15" hidden="false" customHeight="true" outlineLevel="0" collapsed="false">
      <c r="A1726" s="1" t="s">
        <v>5668</v>
      </c>
      <c r="B1726" s="3" t="n">
        <v>46174</v>
      </c>
      <c r="C1726" s="1" t="s">
        <v>5669</v>
      </c>
      <c r="D1726" s="1" t="s">
        <v>5953</v>
      </c>
      <c r="E1726" s="1" t="s">
        <v>5954</v>
      </c>
      <c r="F1726" s="1" t="s">
        <v>5955</v>
      </c>
      <c r="G1726" s="1" t="s">
        <v>295</v>
      </c>
      <c r="H1726" s="1" t="s">
        <v>31</v>
      </c>
      <c r="I1726" s="3" t="n">
        <v>43531</v>
      </c>
      <c r="J1726" s="1" t="s">
        <v>134</v>
      </c>
      <c r="K1726" s="3" t="n">
        <v>46083</v>
      </c>
      <c r="M1726" s="1" t="n">
        <v>0.4</v>
      </c>
      <c r="N1726" s="7" t="s">
        <v>230</v>
      </c>
      <c r="P1726" s="5" t="s">
        <v>26</v>
      </c>
    </row>
    <row r="1727" customFormat="false" ht="15" hidden="false" customHeight="true" outlineLevel="0" collapsed="false">
      <c r="A1727" s="1" t="s">
        <v>5668</v>
      </c>
      <c r="B1727" s="3" t="n">
        <v>46174</v>
      </c>
      <c r="C1727" s="1" t="s">
        <v>5669</v>
      </c>
      <c r="D1727" s="1" t="s">
        <v>5956</v>
      </c>
      <c r="E1727" s="1" t="s">
        <v>5957</v>
      </c>
      <c r="F1727" s="1" t="s">
        <v>2558</v>
      </c>
      <c r="G1727" s="1" t="s">
        <v>5958</v>
      </c>
      <c r="H1727" s="1" t="s">
        <v>22</v>
      </c>
      <c r="I1727" s="3" t="n">
        <v>43397</v>
      </c>
      <c r="J1727" s="1" t="s">
        <v>134</v>
      </c>
      <c r="K1727" s="3" t="n">
        <v>45903</v>
      </c>
      <c r="M1727" s="1" t="n">
        <v>1</v>
      </c>
      <c r="N1727" s="7" t="s">
        <v>230</v>
      </c>
      <c r="P1727" s="5" t="s">
        <v>26</v>
      </c>
    </row>
    <row r="1728" customFormat="false" ht="15" hidden="false" customHeight="true" outlineLevel="0" collapsed="false">
      <c r="A1728" s="1" t="s">
        <v>5668</v>
      </c>
      <c r="B1728" s="3" t="n">
        <v>46174</v>
      </c>
      <c r="C1728" s="1" t="s">
        <v>5669</v>
      </c>
      <c r="D1728" s="1" t="s">
        <v>5959</v>
      </c>
      <c r="E1728" s="1" t="s">
        <v>5960</v>
      </c>
      <c r="F1728" s="1" t="s">
        <v>2558</v>
      </c>
      <c r="G1728" s="1" t="s">
        <v>5961</v>
      </c>
      <c r="H1728" s="1" t="s">
        <v>31</v>
      </c>
      <c r="I1728" s="3" t="n">
        <v>43984</v>
      </c>
      <c r="J1728" s="1" t="s">
        <v>134</v>
      </c>
      <c r="K1728" s="3" t="n">
        <v>45903</v>
      </c>
      <c r="M1728" s="1" t="n">
        <v>1</v>
      </c>
      <c r="N1728" s="7" t="s">
        <v>230</v>
      </c>
      <c r="P1728" s="5" t="s">
        <v>26</v>
      </c>
    </row>
    <row r="1729" customFormat="false" ht="15" hidden="false" customHeight="true" outlineLevel="0" collapsed="false">
      <c r="A1729" s="1" t="s">
        <v>5668</v>
      </c>
      <c r="B1729" s="3" t="n">
        <v>46174</v>
      </c>
      <c r="C1729" s="1" t="s">
        <v>5669</v>
      </c>
      <c r="D1729" s="1" t="s">
        <v>5962</v>
      </c>
      <c r="E1729" s="1" t="s">
        <v>5963</v>
      </c>
      <c r="F1729" s="1" t="s">
        <v>2558</v>
      </c>
      <c r="G1729" s="1" t="s">
        <v>3569</v>
      </c>
      <c r="H1729" s="1" t="s">
        <v>84</v>
      </c>
      <c r="I1729" s="3" t="n">
        <v>42936</v>
      </c>
      <c r="J1729" s="1" t="s">
        <v>134</v>
      </c>
      <c r="K1729" s="3" t="n">
        <v>45903</v>
      </c>
      <c r="M1729" s="1" t="n">
        <v>1</v>
      </c>
      <c r="N1729" s="7" t="s">
        <v>230</v>
      </c>
      <c r="P1729" s="5" t="s">
        <v>26</v>
      </c>
    </row>
    <row r="1730" customFormat="false" ht="15" hidden="false" customHeight="true" outlineLevel="0" collapsed="false">
      <c r="A1730" s="1" t="s">
        <v>5668</v>
      </c>
      <c r="B1730" s="3" t="n">
        <v>46174</v>
      </c>
      <c r="C1730" s="1" t="s">
        <v>5669</v>
      </c>
      <c r="D1730" s="1" t="s">
        <v>5964</v>
      </c>
      <c r="E1730" s="1" t="s">
        <v>5965</v>
      </c>
      <c r="F1730" s="1" t="s">
        <v>5966</v>
      </c>
      <c r="G1730" s="1" t="s">
        <v>5967</v>
      </c>
      <c r="H1730" s="1" t="s">
        <v>37</v>
      </c>
      <c r="I1730" s="3" t="n">
        <v>42701</v>
      </c>
      <c r="J1730" s="1" t="s">
        <v>134</v>
      </c>
      <c r="K1730" s="3" t="n">
        <v>45903</v>
      </c>
      <c r="M1730" s="1" t="n">
        <v>1</v>
      </c>
      <c r="N1730" s="7" t="s">
        <v>230</v>
      </c>
      <c r="P1730" s="5" t="s">
        <v>26</v>
      </c>
    </row>
    <row r="1731" customFormat="false" ht="15" hidden="false" customHeight="true" outlineLevel="0" collapsed="false">
      <c r="A1731" s="1" t="s">
        <v>5668</v>
      </c>
      <c r="B1731" s="3" t="n">
        <v>46174</v>
      </c>
      <c r="C1731" s="1" t="s">
        <v>5669</v>
      </c>
      <c r="D1731" s="1" t="s">
        <v>5968</v>
      </c>
      <c r="E1731" s="1" t="s">
        <v>5969</v>
      </c>
      <c r="F1731" s="1" t="s">
        <v>5970</v>
      </c>
      <c r="G1731" s="1" t="s">
        <v>5971</v>
      </c>
      <c r="H1731" s="1" t="s">
        <v>37</v>
      </c>
      <c r="I1731" s="3" t="n">
        <v>42442</v>
      </c>
      <c r="J1731" s="1" t="s">
        <v>134</v>
      </c>
      <c r="K1731" s="3" t="n">
        <v>45903</v>
      </c>
      <c r="M1731" s="1" t="n">
        <v>1</v>
      </c>
      <c r="N1731" s="7" t="s">
        <v>230</v>
      </c>
      <c r="P1731" s="5" t="s">
        <v>26</v>
      </c>
    </row>
    <row r="1732" customFormat="false" ht="15" hidden="false" customHeight="true" outlineLevel="0" collapsed="false">
      <c r="A1732" s="1" t="s">
        <v>5668</v>
      </c>
      <c r="B1732" s="3" t="n">
        <v>46174</v>
      </c>
      <c r="C1732" s="1" t="s">
        <v>5669</v>
      </c>
      <c r="D1732" s="1" t="s">
        <v>5972</v>
      </c>
      <c r="E1732" s="1" t="s">
        <v>5973</v>
      </c>
      <c r="F1732" s="1" t="s">
        <v>5974</v>
      </c>
      <c r="G1732" s="1" t="s">
        <v>5975</v>
      </c>
      <c r="H1732" s="1" t="s">
        <v>44</v>
      </c>
      <c r="I1732" s="3" t="n">
        <v>41233</v>
      </c>
      <c r="J1732" s="1" t="s">
        <v>1634</v>
      </c>
      <c r="K1732" s="3" t="n">
        <v>45903</v>
      </c>
      <c r="M1732" s="1" t="n">
        <v>1</v>
      </c>
      <c r="N1732" s="7" t="s">
        <v>230</v>
      </c>
      <c r="P1732" s="5" t="s">
        <v>26</v>
      </c>
    </row>
    <row r="1733" customFormat="false" ht="15" hidden="false" customHeight="true" outlineLevel="0" collapsed="false">
      <c r="A1733" s="1" t="s">
        <v>5668</v>
      </c>
      <c r="B1733" s="3" t="n">
        <v>46174</v>
      </c>
      <c r="C1733" s="1" t="s">
        <v>5669</v>
      </c>
      <c r="D1733" s="1" t="s">
        <v>5976</v>
      </c>
      <c r="E1733" s="1" t="s">
        <v>5977</v>
      </c>
      <c r="F1733" s="1" t="s">
        <v>5978</v>
      </c>
      <c r="G1733" s="1" t="s">
        <v>429</v>
      </c>
      <c r="H1733" s="1" t="s">
        <v>185</v>
      </c>
      <c r="I1733" s="3" t="n">
        <v>41895</v>
      </c>
      <c r="J1733" s="1" t="s">
        <v>1634</v>
      </c>
      <c r="K1733" s="3" t="n">
        <v>45903</v>
      </c>
      <c r="M1733" s="1" t="n">
        <v>1</v>
      </c>
      <c r="N1733" s="7" t="s">
        <v>230</v>
      </c>
      <c r="P1733" s="5" t="s">
        <v>26</v>
      </c>
    </row>
    <row r="1734" customFormat="false" ht="15" hidden="false" customHeight="true" outlineLevel="0" collapsed="false">
      <c r="A1734" s="1" t="s">
        <v>5668</v>
      </c>
      <c r="B1734" s="3" t="n">
        <v>46174</v>
      </c>
      <c r="C1734" s="1" t="s">
        <v>5669</v>
      </c>
      <c r="D1734" s="1" t="s">
        <v>5979</v>
      </c>
      <c r="E1734" s="1" t="s">
        <v>5980</v>
      </c>
      <c r="F1734" s="1" t="s">
        <v>5981</v>
      </c>
      <c r="G1734" s="1" t="s">
        <v>5982</v>
      </c>
      <c r="H1734" s="1" t="s">
        <v>2571</v>
      </c>
      <c r="I1734" s="3" t="n">
        <v>40199</v>
      </c>
      <c r="J1734" s="1" t="s">
        <v>1634</v>
      </c>
      <c r="K1734" s="3" t="n">
        <v>45903</v>
      </c>
      <c r="M1734" s="1" t="n">
        <v>1</v>
      </c>
      <c r="N1734" s="7" t="s">
        <v>230</v>
      </c>
      <c r="P1734" s="5" t="s">
        <v>26</v>
      </c>
    </row>
    <row r="1735" customFormat="false" ht="15" hidden="false" customHeight="true" outlineLevel="0" collapsed="false">
      <c r="A1735" s="1" t="s">
        <v>5668</v>
      </c>
      <c r="B1735" s="3" t="n">
        <v>46174</v>
      </c>
      <c r="C1735" s="1" t="s">
        <v>5669</v>
      </c>
      <c r="D1735" s="1" t="s">
        <v>5983</v>
      </c>
      <c r="E1735" s="1" t="s">
        <v>5984</v>
      </c>
      <c r="F1735" s="1" t="s">
        <v>4017</v>
      </c>
      <c r="G1735" s="1" t="s">
        <v>5985</v>
      </c>
      <c r="H1735" s="1" t="s">
        <v>128</v>
      </c>
      <c r="I1735" s="3" t="n">
        <v>41501</v>
      </c>
      <c r="J1735" s="1" t="s">
        <v>1634</v>
      </c>
      <c r="K1735" s="3" t="n">
        <v>45903</v>
      </c>
      <c r="M1735" s="1" t="n">
        <v>1</v>
      </c>
      <c r="N1735" s="7" t="s">
        <v>230</v>
      </c>
      <c r="P1735" s="5" t="s">
        <v>26</v>
      </c>
    </row>
    <row r="1736" customFormat="false" ht="15" hidden="false" customHeight="true" outlineLevel="0" collapsed="false">
      <c r="A1736" s="1" t="s">
        <v>5668</v>
      </c>
      <c r="B1736" s="3" t="n">
        <v>46174</v>
      </c>
      <c r="C1736" s="1" t="s">
        <v>5669</v>
      </c>
      <c r="D1736" s="1" t="s">
        <v>5986</v>
      </c>
      <c r="E1736" s="1" t="s">
        <v>5987</v>
      </c>
      <c r="F1736" s="1" t="s">
        <v>4017</v>
      </c>
      <c r="G1736" s="1" t="s">
        <v>5988</v>
      </c>
      <c r="H1736" s="1" t="s">
        <v>37</v>
      </c>
      <c r="I1736" s="3" t="n">
        <v>42650</v>
      </c>
      <c r="J1736" s="1" t="s">
        <v>134</v>
      </c>
      <c r="K1736" s="3" t="n">
        <v>45903</v>
      </c>
      <c r="M1736" s="1" t="n">
        <v>1</v>
      </c>
      <c r="N1736" s="7" t="s">
        <v>230</v>
      </c>
      <c r="P1736" s="5" t="s">
        <v>26</v>
      </c>
    </row>
    <row r="1737" customFormat="false" ht="15" hidden="false" customHeight="true" outlineLevel="0" collapsed="false">
      <c r="A1737" s="1" t="s">
        <v>5668</v>
      </c>
      <c r="B1737" s="3" t="n">
        <v>46174</v>
      </c>
      <c r="C1737" s="1" t="s">
        <v>5669</v>
      </c>
      <c r="D1737" s="1" t="s">
        <v>5989</v>
      </c>
      <c r="E1737" s="1" t="s">
        <v>5990</v>
      </c>
      <c r="F1737" s="1" t="s">
        <v>4017</v>
      </c>
      <c r="G1737" s="1" t="s">
        <v>5991</v>
      </c>
      <c r="H1737" s="1" t="s">
        <v>59</v>
      </c>
      <c r="I1737" s="3" t="n">
        <v>43531</v>
      </c>
      <c r="J1737" s="1" t="s">
        <v>134</v>
      </c>
      <c r="K1737" s="3" t="n">
        <v>45903</v>
      </c>
      <c r="M1737" s="1" t="n">
        <v>1</v>
      </c>
      <c r="N1737" s="7" t="s">
        <v>230</v>
      </c>
      <c r="P1737" s="5" t="s">
        <v>26</v>
      </c>
    </row>
    <row r="1738" customFormat="false" ht="15" hidden="false" customHeight="true" outlineLevel="0" collapsed="false">
      <c r="A1738" s="1" t="s">
        <v>5668</v>
      </c>
      <c r="B1738" s="3" t="n">
        <v>46174</v>
      </c>
      <c r="C1738" s="1" t="s">
        <v>5669</v>
      </c>
      <c r="D1738" s="1" t="s">
        <v>5992</v>
      </c>
      <c r="E1738" s="1" t="s">
        <v>5993</v>
      </c>
      <c r="F1738" s="1" t="s">
        <v>2384</v>
      </c>
      <c r="G1738" s="1" t="s">
        <v>5994</v>
      </c>
      <c r="H1738" s="1" t="s">
        <v>2539</v>
      </c>
      <c r="I1738" s="3" t="n">
        <v>40708</v>
      </c>
      <c r="J1738" s="1" t="s">
        <v>1634</v>
      </c>
      <c r="K1738" s="3" t="n">
        <v>45903</v>
      </c>
      <c r="M1738" s="1" t="n">
        <v>1</v>
      </c>
      <c r="N1738" s="7" t="s">
        <v>230</v>
      </c>
      <c r="P1738" s="5" t="s">
        <v>26</v>
      </c>
    </row>
    <row r="1739" customFormat="false" ht="15" hidden="false" customHeight="true" outlineLevel="0" collapsed="false">
      <c r="A1739" s="1" t="s">
        <v>5668</v>
      </c>
      <c r="B1739" s="3" t="n">
        <v>46174</v>
      </c>
      <c r="C1739" s="1" t="s">
        <v>5669</v>
      </c>
      <c r="D1739" s="1" t="s">
        <v>5995</v>
      </c>
      <c r="E1739" s="1" t="s">
        <v>5996</v>
      </c>
      <c r="F1739" s="1" t="s">
        <v>2384</v>
      </c>
      <c r="G1739" s="1" t="s">
        <v>5997</v>
      </c>
      <c r="H1739" s="1" t="s">
        <v>44</v>
      </c>
      <c r="I1739" s="3" t="n">
        <v>41162</v>
      </c>
      <c r="J1739" s="1" t="s">
        <v>1634</v>
      </c>
      <c r="K1739" s="3" t="n">
        <v>45903</v>
      </c>
      <c r="M1739" s="1" t="n">
        <v>1</v>
      </c>
      <c r="N1739" s="7" t="s">
        <v>230</v>
      </c>
      <c r="P1739" s="5" t="s">
        <v>26</v>
      </c>
    </row>
    <row r="1740" customFormat="false" ht="15" hidden="false" customHeight="true" outlineLevel="0" collapsed="false">
      <c r="A1740" s="1" t="s">
        <v>5668</v>
      </c>
      <c r="B1740" s="3" t="n">
        <v>46174</v>
      </c>
      <c r="C1740" s="1" t="s">
        <v>5669</v>
      </c>
      <c r="D1740" s="1" t="s">
        <v>5998</v>
      </c>
      <c r="E1740" s="1" t="s">
        <v>5999</v>
      </c>
      <c r="F1740" s="1" t="s">
        <v>2384</v>
      </c>
      <c r="G1740" s="1" t="s">
        <v>6000</v>
      </c>
      <c r="H1740" s="1" t="s">
        <v>84</v>
      </c>
      <c r="I1740" s="3" t="n">
        <v>43020</v>
      </c>
      <c r="J1740" s="1" t="s">
        <v>134</v>
      </c>
      <c r="K1740" s="3" t="n">
        <v>45903</v>
      </c>
      <c r="M1740" s="1" t="n">
        <v>1</v>
      </c>
      <c r="N1740" s="7" t="s">
        <v>230</v>
      </c>
      <c r="P1740" s="5" t="s">
        <v>26</v>
      </c>
    </row>
    <row r="1741" customFormat="false" ht="15" hidden="false" customHeight="true" outlineLevel="0" collapsed="false">
      <c r="A1741" s="1" t="s">
        <v>5668</v>
      </c>
      <c r="B1741" s="3" t="n">
        <v>46174</v>
      </c>
      <c r="C1741" s="1" t="s">
        <v>5669</v>
      </c>
      <c r="D1741" s="1" t="s">
        <v>6001</v>
      </c>
      <c r="E1741" s="1" t="s">
        <v>6002</v>
      </c>
      <c r="F1741" s="1" t="s">
        <v>2384</v>
      </c>
      <c r="G1741" s="1" t="s">
        <v>6003</v>
      </c>
      <c r="H1741" s="1" t="s">
        <v>22</v>
      </c>
      <c r="I1741" s="3" t="n">
        <v>43078</v>
      </c>
      <c r="J1741" s="1" t="s">
        <v>134</v>
      </c>
      <c r="K1741" s="3" t="n">
        <v>45903</v>
      </c>
      <c r="M1741" s="1" t="n">
        <v>1</v>
      </c>
      <c r="N1741" s="7" t="s">
        <v>230</v>
      </c>
      <c r="P1741" s="6" t="s">
        <v>39</v>
      </c>
    </row>
    <row r="1742" customFormat="false" ht="15" hidden="false" customHeight="true" outlineLevel="0" collapsed="false">
      <c r="A1742" s="1" t="s">
        <v>5668</v>
      </c>
      <c r="B1742" s="3" t="n">
        <v>46174</v>
      </c>
      <c r="C1742" s="1" t="s">
        <v>5669</v>
      </c>
      <c r="D1742" s="1" t="s">
        <v>6004</v>
      </c>
      <c r="E1742" s="1" t="s">
        <v>6005</v>
      </c>
      <c r="F1742" s="1" t="s">
        <v>2384</v>
      </c>
      <c r="G1742" s="1" t="s">
        <v>6006</v>
      </c>
      <c r="H1742" s="1" t="s">
        <v>2571</v>
      </c>
      <c r="I1742" s="3" t="n">
        <v>40412</v>
      </c>
      <c r="J1742" s="1" t="s">
        <v>1634</v>
      </c>
      <c r="K1742" s="3" t="n">
        <v>45903</v>
      </c>
      <c r="M1742" s="1" t="n">
        <v>1</v>
      </c>
      <c r="N1742" s="7" t="s">
        <v>230</v>
      </c>
      <c r="P1742" s="5" t="s">
        <v>26</v>
      </c>
    </row>
    <row r="1743" customFormat="false" ht="15" hidden="false" customHeight="true" outlineLevel="0" collapsed="false">
      <c r="A1743" s="1" t="s">
        <v>5668</v>
      </c>
      <c r="B1743" s="3" t="n">
        <v>46174</v>
      </c>
      <c r="C1743" s="1" t="s">
        <v>5669</v>
      </c>
      <c r="D1743" s="1" t="s">
        <v>6007</v>
      </c>
      <c r="E1743" s="1" t="s">
        <v>6008</v>
      </c>
      <c r="F1743" s="1" t="s">
        <v>2384</v>
      </c>
      <c r="G1743" s="1" t="s">
        <v>6009</v>
      </c>
      <c r="H1743" s="1" t="s">
        <v>2571</v>
      </c>
      <c r="I1743" s="3" t="n">
        <v>39924</v>
      </c>
      <c r="J1743" s="1" t="s">
        <v>1634</v>
      </c>
      <c r="K1743" s="3" t="n">
        <v>45903</v>
      </c>
      <c r="M1743" s="1" t="n">
        <v>1</v>
      </c>
      <c r="N1743" s="7" t="s">
        <v>230</v>
      </c>
      <c r="P1743" s="5" t="s">
        <v>26</v>
      </c>
    </row>
    <row r="1744" customFormat="false" ht="15" hidden="false" customHeight="true" outlineLevel="0" collapsed="false">
      <c r="A1744" s="1" t="s">
        <v>5668</v>
      </c>
      <c r="B1744" s="3" t="n">
        <v>46174</v>
      </c>
      <c r="C1744" s="1" t="s">
        <v>5669</v>
      </c>
      <c r="D1744" s="1" t="s">
        <v>6010</v>
      </c>
      <c r="E1744" s="1" t="s">
        <v>6011</v>
      </c>
      <c r="F1744" s="1" t="s">
        <v>3799</v>
      </c>
      <c r="G1744" s="1" t="s">
        <v>6012</v>
      </c>
      <c r="H1744" s="1" t="s">
        <v>2571</v>
      </c>
      <c r="I1744" s="3" t="n">
        <v>40456</v>
      </c>
      <c r="J1744" s="1" t="s">
        <v>1634</v>
      </c>
      <c r="K1744" s="3" t="n">
        <v>45903</v>
      </c>
      <c r="M1744" s="1" t="n">
        <v>1</v>
      </c>
      <c r="N1744" s="7" t="s">
        <v>230</v>
      </c>
      <c r="P1744" s="5" t="s">
        <v>26</v>
      </c>
    </row>
    <row r="1745" customFormat="false" ht="15" hidden="false" customHeight="true" outlineLevel="0" collapsed="false">
      <c r="A1745" s="1" t="s">
        <v>5668</v>
      </c>
      <c r="B1745" s="3" t="n">
        <v>46174</v>
      </c>
      <c r="C1745" s="1" t="s">
        <v>5669</v>
      </c>
      <c r="D1745" s="1" t="s">
        <v>6013</v>
      </c>
      <c r="E1745" s="1" t="s">
        <v>6014</v>
      </c>
      <c r="F1745" s="1" t="s">
        <v>6015</v>
      </c>
      <c r="G1745" s="1" t="s">
        <v>749</v>
      </c>
      <c r="H1745" s="1" t="s">
        <v>31</v>
      </c>
      <c r="I1745" s="3" t="n">
        <v>44040</v>
      </c>
      <c r="J1745" s="1" t="s">
        <v>134</v>
      </c>
      <c r="K1745" s="3" t="n">
        <v>45903</v>
      </c>
      <c r="M1745" s="1" t="n">
        <v>1</v>
      </c>
      <c r="N1745" s="7" t="s">
        <v>230</v>
      </c>
      <c r="P1745" s="5" t="s">
        <v>26</v>
      </c>
    </row>
    <row r="1746" customFormat="false" ht="15" hidden="false" customHeight="true" outlineLevel="0" collapsed="false">
      <c r="A1746" s="1" t="s">
        <v>5668</v>
      </c>
      <c r="B1746" s="3" t="n">
        <v>46174</v>
      </c>
      <c r="C1746" s="1" t="s">
        <v>5669</v>
      </c>
      <c r="D1746" s="1" t="s">
        <v>6016</v>
      </c>
      <c r="E1746" s="1" t="s">
        <v>6017</v>
      </c>
      <c r="F1746" s="1" t="s">
        <v>6015</v>
      </c>
      <c r="G1746" s="1" t="s">
        <v>6018</v>
      </c>
      <c r="H1746" s="1" t="s">
        <v>22</v>
      </c>
      <c r="I1746" s="3" t="n">
        <v>43108</v>
      </c>
      <c r="J1746" s="1" t="s">
        <v>134</v>
      </c>
      <c r="K1746" s="3" t="n">
        <v>45903</v>
      </c>
      <c r="M1746" s="1" t="n">
        <v>1</v>
      </c>
      <c r="N1746" s="7" t="s">
        <v>230</v>
      </c>
      <c r="P1746" s="5" t="s">
        <v>26</v>
      </c>
    </row>
    <row r="1747" customFormat="false" ht="15" hidden="false" customHeight="true" outlineLevel="0" collapsed="false">
      <c r="A1747" s="1" t="s">
        <v>5668</v>
      </c>
      <c r="B1747" s="3" t="n">
        <v>46174</v>
      </c>
      <c r="C1747" s="1" t="s">
        <v>5669</v>
      </c>
      <c r="D1747" s="1" t="s">
        <v>6019</v>
      </c>
      <c r="E1747" s="1" t="s">
        <v>6020</v>
      </c>
      <c r="F1747" s="1" t="s">
        <v>6021</v>
      </c>
      <c r="G1747" s="1" t="s">
        <v>6022</v>
      </c>
      <c r="H1747" s="1" t="s">
        <v>37</v>
      </c>
      <c r="I1747" s="3" t="n">
        <v>42524</v>
      </c>
      <c r="J1747" s="1" t="s">
        <v>134</v>
      </c>
      <c r="K1747" s="3" t="n">
        <v>45903</v>
      </c>
      <c r="M1747" s="1" t="n">
        <v>1</v>
      </c>
      <c r="N1747" s="7" t="s">
        <v>230</v>
      </c>
      <c r="P1747" s="5" t="s">
        <v>26</v>
      </c>
    </row>
    <row r="1748" customFormat="false" ht="15" hidden="false" customHeight="true" outlineLevel="0" collapsed="false">
      <c r="A1748" s="1" t="s">
        <v>5668</v>
      </c>
      <c r="B1748" s="3" t="n">
        <v>46174</v>
      </c>
      <c r="C1748" s="1" t="s">
        <v>5669</v>
      </c>
      <c r="D1748" s="1" t="s">
        <v>6023</v>
      </c>
      <c r="E1748" s="1" t="s">
        <v>6024</v>
      </c>
      <c r="F1748" s="1" t="s">
        <v>6025</v>
      </c>
      <c r="G1748" s="1" t="s">
        <v>4764</v>
      </c>
      <c r="H1748" s="1" t="s">
        <v>59</v>
      </c>
      <c r="I1748" s="3" t="n">
        <v>43513</v>
      </c>
      <c r="J1748" s="1" t="s">
        <v>134</v>
      </c>
      <c r="K1748" s="3" t="n">
        <v>45903</v>
      </c>
      <c r="M1748" s="1" t="n">
        <v>1</v>
      </c>
      <c r="N1748" s="7" t="s">
        <v>230</v>
      </c>
      <c r="P1748" s="5" t="s">
        <v>26</v>
      </c>
    </row>
    <row r="1749" customFormat="false" ht="15" hidden="false" customHeight="true" outlineLevel="0" collapsed="false">
      <c r="A1749" s="1" t="s">
        <v>5668</v>
      </c>
      <c r="B1749" s="3" t="n">
        <v>46174</v>
      </c>
      <c r="C1749" s="1" t="s">
        <v>5669</v>
      </c>
      <c r="D1749" s="1" t="s">
        <v>6026</v>
      </c>
      <c r="E1749" s="1" t="s">
        <v>6027</v>
      </c>
      <c r="F1749" s="1" t="s">
        <v>6025</v>
      </c>
      <c r="G1749" s="1" t="s">
        <v>6028</v>
      </c>
      <c r="H1749" s="1" t="s">
        <v>59</v>
      </c>
      <c r="I1749" s="3" t="n">
        <v>43513</v>
      </c>
      <c r="J1749" s="1" t="s">
        <v>134</v>
      </c>
      <c r="K1749" s="3" t="n">
        <v>45903</v>
      </c>
      <c r="M1749" s="1" t="n">
        <v>1</v>
      </c>
      <c r="N1749" s="7" t="s">
        <v>230</v>
      </c>
      <c r="P1749" s="5" t="s">
        <v>26</v>
      </c>
    </row>
    <row r="1750" customFormat="false" ht="15" hidden="false" customHeight="true" outlineLevel="0" collapsed="false">
      <c r="A1750" s="1" t="s">
        <v>5668</v>
      </c>
      <c r="B1750" s="3" t="n">
        <v>46174</v>
      </c>
      <c r="C1750" s="1" t="s">
        <v>5669</v>
      </c>
      <c r="D1750" s="1" t="s">
        <v>6029</v>
      </c>
      <c r="E1750" s="1" t="s">
        <v>6030</v>
      </c>
      <c r="F1750" s="1" t="s">
        <v>6031</v>
      </c>
      <c r="G1750" s="1" t="s">
        <v>6032</v>
      </c>
      <c r="H1750" s="1" t="s">
        <v>37</v>
      </c>
      <c r="I1750" s="3" t="n">
        <v>42631</v>
      </c>
      <c r="J1750" s="1" t="s">
        <v>134</v>
      </c>
      <c r="K1750" s="3" t="n">
        <v>45903</v>
      </c>
      <c r="M1750" s="1" t="n">
        <v>1</v>
      </c>
      <c r="N1750" s="7" t="s">
        <v>230</v>
      </c>
      <c r="P1750" s="5" t="s">
        <v>26</v>
      </c>
    </row>
    <row r="1751" customFormat="false" ht="15" hidden="false" customHeight="true" outlineLevel="0" collapsed="false">
      <c r="A1751" s="1" t="s">
        <v>5668</v>
      </c>
      <c r="B1751" s="3" t="n">
        <v>46174</v>
      </c>
      <c r="C1751" s="1" t="s">
        <v>5669</v>
      </c>
      <c r="D1751" s="1" t="s">
        <v>6033</v>
      </c>
      <c r="E1751" s="1" t="s">
        <v>6034</v>
      </c>
      <c r="F1751" s="1" t="s">
        <v>6031</v>
      </c>
      <c r="G1751" s="1" t="s">
        <v>6035</v>
      </c>
      <c r="H1751" s="1" t="s">
        <v>2571</v>
      </c>
      <c r="I1751" s="3" t="n">
        <v>40448</v>
      </c>
      <c r="J1751" s="1" t="s">
        <v>1634</v>
      </c>
      <c r="K1751" s="3" t="n">
        <v>45903</v>
      </c>
      <c r="M1751" s="1" t="n">
        <v>1</v>
      </c>
      <c r="N1751" s="7" t="s">
        <v>230</v>
      </c>
      <c r="P1751" s="5" t="s">
        <v>26</v>
      </c>
    </row>
    <row r="1752" customFormat="false" ht="15" hidden="false" customHeight="true" outlineLevel="0" collapsed="false">
      <c r="A1752" s="1" t="s">
        <v>5668</v>
      </c>
      <c r="B1752" s="3" t="n">
        <v>46174</v>
      </c>
      <c r="C1752" s="1" t="s">
        <v>5669</v>
      </c>
      <c r="D1752" s="1" t="s">
        <v>6036</v>
      </c>
      <c r="E1752" s="1" t="s">
        <v>6037</v>
      </c>
      <c r="F1752" s="1" t="s">
        <v>2825</v>
      </c>
      <c r="G1752" s="1" t="s">
        <v>3473</v>
      </c>
      <c r="H1752" s="1" t="s">
        <v>59</v>
      </c>
      <c r="I1752" s="3" t="n">
        <v>43633</v>
      </c>
      <c r="J1752" s="1" t="s">
        <v>134</v>
      </c>
      <c r="K1752" s="3" t="n">
        <v>45903</v>
      </c>
      <c r="M1752" s="1" t="n">
        <v>1</v>
      </c>
      <c r="N1752" s="7" t="s">
        <v>230</v>
      </c>
      <c r="P1752" s="6" t="s">
        <v>39</v>
      </c>
    </row>
    <row r="1753" customFormat="false" ht="15" hidden="false" customHeight="true" outlineLevel="0" collapsed="false">
      <c r="A1753" s="1" t="s">
        <v>5668</v>
      </c>
      <c r="B1753" s="3" t="n">
        <v>46174</v>
      </c>
      <c r="C1753" s="1" t="s">
        <v>5669</v>
      </c>
      <c r="D1753" s="1" t="s">
        <v>6038</v>
      </c>
      <c r="E1753" s="1" t="s">
        <v>6039</v>
      </c>
      <c r="F1753" s="1" t="s">
        <v>6040</v>
      </c>
      <c r="G1753" s="1" t="s">
        <v>6041</v>
      </c>
      <c r="H1753" s="1" t="s">
        <v>84</v>
      </c>
      <c r="I1753" s="3" t="n">
        <v>42863</v>
      </c>
      <c r="J1753" s="1" t="s">
        <v>134</v>
      </c>
      <c r="K1753" s="3" t="n">
        <v>45903</v>
      </c>
      <c r="M1753" s="1" t="n">
        <v>1</v>
      </c>
      <c r="N1753" s="7" t="s">
        <v>230</v>
      </c>
      <c r="P1753" s="5" t="s">
        <v>26</v>
      </c>
    </row>
    <row r="1754" customFormat="false" ht="15" hidden="false" customHeight="true" outlineLevel="0" collapsed="false">
      <c r="A1754" s="1" t="s">
        <v>5668</v>
      </c>
      <c r="B1754" s="3" t="n">
        <v>46174</v>
      </c>
      <c r="C1754" s="1" t="s">
        <v>5669</v>
      </c>
      <c r="D1754" s="1" t="s">
        <v>6042</v>
      </c>
      <c r="E1754" s="1" t="s">
        <v>6043</v>
      </c>
      <c r="F1754" s="1" t="s">
        <v>6040</v>
      </c>
      <c r="G1754" s="1" t="s">
        <v>6044</v>
      </c>
      <c r="H1754" s="1" t="s">
        <v>31</v>
      </c>
      <c r="I1754" s="3" t="n">
        <v>44115</v>
      </c>
      <c r="J1754" s="1" t="s">
        <v>134</v>
      </c>
      <c r="K1754" s="3" t="n">
        <v>45903</v>
      </c>
      <c r="M1754" s="1" t="n">
        <v>1</v>
      </c>
      <c r="N1754" s="7" t="s">
        <v>230</v>
      </c>
      <c r="P1754" s="5" t="s">
        <v>26</v>
      </c>
    </row>
    <row r="1755" customFormat="false" ht="15" hidden="false" customHeight="true" outlineLevel="0" collapsed="false">
      <c r="A1755" s="1" t="s">
        <v>5668</v>
      </c>
      <c r="B1755" s="3" t="n">
        <v>46174</v>
      </c>
      <c r="C1755" s="1" t="s">
        <v>5669</v>
      </c>
      <c r="D1755" s="1" t="s">
        <v>6045</v>
      </c>
      <c r="E1755" s="1" t="s">
        <v>6046</v>
      </c>
      <c r="F1755" s="1" t="s">
        <v>6040</v>
      </c>
      <c r="G1755" s="1" t="s">
        <v>6047</v>
      </c>
      <c r="H1755" s="1" t="s">
        <v>22</v>
      </c>
      <c r="I1755" s="3" t="n">
        <v>43430</v>
      </c>
      <c r="J1755" s="1" t="s">
        <v>134</v>
      </c>
      <c r="K1755" s="3" t="n">
        <v>45903</v>
      </c>
      <c r="M1755" s="1" t="n">
        <v>1</v>
      </c>
      <c r="N1755" s="7" t="s">
        <v>230</v>
      </c>
      <c r="P1755" s="5" t="s">
        <v>26</v>
      </c>
    </row>
    <row r="1756" customFormat="false" ht="15" hidden="false" customHeight="true" outlineLevel="0" collapsed="false">
      <c r="A1756" s="1" t="s">
        <v>5668</v>
      </c>
      <c r="B1756" s="3" t="n">
        <v>46174</v>
      </c>
      <c r="C1756" s="1" t="s">
        <v>5669</v>
      </c>
      <c r="D1756" s="1" t="s">
        <v>6048</v>
      </c>
      <c r="E1756" s="1" t="s">
        <v>6049</v>
      </c>
      <c r="F1756" s="1" t="s">
        <v>6040</v>
      </c>
      <c r="G1756" s="1" t="s">
        <v>6050</v>
      </c>
      <c r="H1756" s="1" t="s">
        <v>140</v>
      </c>
      <c r="I1756" s="3" t="n">
        <v>41857</v>
      </c>
      <c r="J1756" s="1" t="s">
        <v>134</v>
      </c>
      <c r="K1756" s="3" t="n">
        <v>45903</v>
      </c>
      <c r="M1756" s="1" t="n">
        <v>1</v>
      </c>
      <c r="N1756" s="7" t="s">
        <v>230</v>
      </c>
      <c r="P1756" s="5" t="s">
        <v>26</v>
      </c>
    </row>
    <row r="1757" customFormat="false" ht="15" hidden="false" customHeight="true" outlineLevel="0" collapsed="false">
      <c r="A1757" s="1" t="s">
        <v>5668</v>
      </c>
      <c r="B1757" s="3" t="n">
        <v>46174</v>
      </c>
      <c r="C1757" s="1" t="s">
        <v>5669</v>
      </c>
      <c r="D1757" s="1" t="s">
        <v>6051</v>
      </c>
      <c r="E1757" s="1" t="s">
        <v>6052</v>
      </c>
      <c r="F1757" s="1" t="s">
        <v>2307</v>
      </c>
      <c r="G1757" s="1" t="s">
        <v>6053</v>
      </c>
      <c r="H1757" s="1" t="s">
        <v>128</v>
      </c>
      <c r="I1757" s="3" t="n">
        <v>41559</v>
      </c>
      <c r="J1757" s="1" t="s">
        <v>1634</v>
      </c>
      <c r="K1757" s="3" t="n">
        <v>45903</v>
      </c>
      <c r="M1757" s="1" t="n">
        <v>1</v>
      </c>
      <c r="N1757" s="7" t="s">
        <v>230</v>
      </c>
      <c r="P1757" s="6" t="s">
        <v>39</v>
      </c>
    </row>
    <row r="1758" customFormat="false" ht="15" hidden="false" customHeight="true" outlineLevel="0" collapsed="false">
      <c r="A1758" s="1" t="s">
        <v>5668</v>
      </c>
      <c r="B1758" s="3" t="n">
        <v>46174</v>
      </c>
      <c r="C1758" s="1" t="s">
        <v>5669</v>
      </c>
      <c r="D1758" s="1" t="s">
        <v>6054</v>
      </c>
      <c r="E1758" s="1" t="s">
        <v>6055</v>
      </c>
      <c r="F1758" s="1" t="s">
        <v>2307</v>
      </c>
      <c r="G1758" s="1" t="s">
        <v>6056</v>
      </c>
      <c r="H1758" s="1" t="s">
        <v>59</v>
      </c>
      <c r="I1758" s="3" t="n">
        <v>43564</v>
      </c>
      <c r="J1758" s="1" t="s">
        <v>134</v>
      </c>
      <c r="K1758" s="3" t="n">
        <v>45903</v>
      </c>
      <c r="M1758" s="1" t="n">
        <v>1</v>
      </c>
      <c r="N1758" s="7" t="s">
        <v>230</v>
      </c>
      <c r="P1758" s="5" t="s">
        <v>26</v>
      </c>
    </row>
    <row r="1759" customFormat="false" ht="15" hidden="false" customHeight="true" outlineLevel="0" collapsed="false">
      <c r="A1759" s="1" t="s">
        <v>5668</v>
      </c>
      <c r="B1759" s="3" t="n">
        <v>46174</v>
      </c>
      <c r="C1759" s="1" t="s">
        <v>5669</v>
      </c>
      <c r="D1759" s="1" t="s">
        <v>6057</v>
      </c>
      <c r="E1759" s="1" t="s">
        <v>6058</v>
      </c>
      <c r="F1759" s="1" t="s">
        <v>2307</v>
      </c>
      <c r="G1759" s="1" t="s">
        <v>3851</v>
      </c>
      <c r="H1759" s="1" t="s">
        <v>37</v>
      </c>
      <c r="I1759" s="3" t="n">
        <v>42549</v>
      </c>
      <c r="J1759" s="1" t="s">
        <v>134</v>
      </c>
      <c r="K1759" s="3" t="n">
        <v>45903</v>
      </c>
      <c r="M1759" s="1" t="n">
        <v>1</v>
      </c>
      <c r="N1759" s="7" t="s">
        <v>230</v>
      </c>
      <c r="P1759" s="5" t="s">
        <v>26</v>
      </c>
    </row>
    <row r="1760" customFormat="false" ht="15" hidden="false" customHeight="true" outlineLevel="0" collapsed="false">
      <c r="A1760" s="1" t="s">
        <v>5668</v>
      </c>
      <c r="B1760" s="3" t="n">
        <v>46174</v>
      </c>
      <c r="C1760" s="1" t="s">
        <v>5669</v>
      </c>
      <c r="D1760" s="1" t="s">
        <v>6059</v>
      </c>
      <c r="E1760" s="1" t="s">
        <v>6060</v>
      </c>
      <c r="F1760" s="1" t="s">
        <v>6061</v>
      </c>
      <c r="G1760" s="1" t="s">
        <v>6062</v>
      </c>
      <c r="H1760" s="1" t="s">
        <v>128</v>
      </c>
      <c r="I1760" s="3" t="n">
        <v>41287</v>
      </c>
      <c r="J1760" s="1" t="s">
        <v>1634</v>
      </c>
      <c r="K1760" s="3" t="n">
        <v>45903</v>
      </c>
      <c r="M1760" s="1" t="n">
        <v>1</v>
      </c>
      <c r="N1760" s="7" t="s">
        <v>230</v>
      </c>
      <c r="P1760" s="5" t="s">
        <v>26</v>
      </c>
    </row>
    <row r="1761" customFormat="false" ht="15" hidden="false" customHeight="true" outlineLevel="0" collapsed="false">
      <c r="A1761" s="1" t="s">
        <v>5668</v>
      </c>
      <c r="B1761" s="3" t="n">
        <v>46174</v>
      </c>
      <c r="C1761" s="1" t="s">
        <v>5669</v>
      </c>
      <c r="D1761" s="1" t="s">
        <v>6063</v>
      </c>
      <c r="E1761" s="1" t="s">
        <v>6064</v>
      </c>
      <c r="F1761" s="1" t="s">
        <v>6061</v>
      </c>
      <c r="G1761" s="1" t="s">
        <v>6065</v>
      </c>
      <c r="H1761" s="1" t="s">
        <v>31</v>
      </c>
      <c r="I1761" s="3" t="n">
        <v>44142</v>
      </c>
      <c r="J1761" s="1" t="s">
        <v>134</v>
      </c>
      <c r="K1761" s="3" t="n">
        <v>45903</v>
      </c>
      <c r="M1761" s="1" t="n">
        <v>1</v>
      </c>
      <c r="N1761" s="7" t="s">
        <v>230</v>
      </c>
      <c r="P1761" s="5" t="s">
        <v>26</v>
      </c>
    </row>
    <row r="1762" customFormat="false" ht="15" hidden="false" customHeight="true" outlineLevel="0" collapsed="false">
      <c r="A1762" s="1" t="s">
        <v>5668</v>
      </c>
      <c r="B1762" s="3" t="n">
        <v>46174</v>
      </c>
      <c r="C1762" s="1" t="s">
        <v>5669</v>
      </c>
      <c r="D1762" s="1" t="s">
        <v>6066</v>
      </c>
      <c r="E1762" s="1" t="s">
        <v>6067</v>
      </c>
      <c r="F1762" s="1" t="s">
        <v>6061</v>
      </c>
      <c r="G1762" s="1" t="s">
        <v>6068</v>
      </c>
      <c r="H1762" s="1" t="s">
        <v>31</v>
      </c>
      <c r="I1762" s="3" t="n">
        <v>44142</v>
      </c>
      <c r="J1762" s="1" t="s">
        <v>134</v>
      </c>
      <c r="K1762" s="3" t="n">
        <v>45903</v>
      </c>
      <c r="M1762" s="1" t="n">
        <v>1</v>
      </c>
      <c r="N1762" s="7" t="s">
        <v>230</v>
      </c>
      <c r="P1762" s="5" t="s">
        <v>26</v>
      </c>
    </row>
    <row r="1763" customFormat="false" ht="15" hidden="false" customHeight="true" outlineLevel="0" collapsed="false">
      <c r="A1763" s="1" t="s">
        <v>5668</v>
      </c>
      <c r="B1763" s="3" t="n">
        <v>46174</v>
      </c>
      <c r="C1763" s="1" t="s">
        <v>5669</v>
      </c>
      <c r="D1763" s="1" t="s">
        <v>6069</v>
      </c>
      <c r="E1763" s="1" t="s">
        <v>6070</v>
      </c>
      <c r="F1763" s="1" t="s">
        <v>6071</v>
      </c>
      <c r="G1763" s="1" t="s">
        <v>273</v>
      </c>
      <c r="H1763" s="1" t="s">
        <v>84</v>
      </c>
      <c r="I1763" s="3" t="n">
        <v>42802</v>
      </c>
      <c r="J1763" s="1" t="s">
        <v>134</v>
      </c>
      <c r="K1763" s="3" t="n">
        <v>45903</v>
      </c>
      <c r="M1763" s="1" t="n">
        <v>1</v>
      </c>
      <c r="N1763" s="7" t="s">
        <v>230</v>
      </c>
      <c r="P1763" s="5" t="s">
        <v>26</v>
      </c>
    </row>
    <row r="1764" customFormat="false" ht="15" hidden="false" customHeight="true" outlineLevel="0" collapsed="false">
      <c r="A1764" s="1" t="s">
        <v>5668</v>
      </c>
      <c r="B1764" s="3" t="n">
        <v>46174</v>
      </c>
      <c r="C1764" s="1" t="s">
        <v>5669</v>
      </c>
      <c r="D1764" s="1" t="s">
        <v>6072</v>
      </c>
      <c r="E1764" s="1" t="s">
        <v>6073</v>
      </c>
      <c r="F1764" s="1" t="s">
        <v>6071</v>
      </c>
      <c r="G1764" s="1" t="s">
        <v>6074</v>
      </c>
      <c r="H1764" s="1" t="s">
        <v>37</v>
      </c>
      <c r="I1764" s="3" t="n">
        <v>42452</v>
      </c>
      <c r="J1764" s="1" t="s">
        <v>134</v>
      </c>
      <c r="K1764" s="3" t="n">
        <v>45903</v>
      </c>
      <c r="M1764" s="1" t="n">
        <v>1</v>
      </c>
      <c r="N1764" s="7" t="s">
        <v>230</v>
      </c>
      <c r="P1764" s="5" t="s">
        <v>26</v>
      </c>
    </row>
    <row r="1765" customFormat="false" ht="15" hidden="false" customHeight="true" outlineLevel="0" collapsed="false">
      <c r="A1765" s="1" t="s">
        <v>5668</v>
      </c>
      <c r="B1765" s="3" t="n">
        <v>46174</v>
      </c>
      <c r="C1765" s="1" t="s">
        <v>5669</v>
      </c>
      <c r="D1765" s="1" t="s">
        <v>6075</v>
      </c>
      <c r="E1765" s="1" t="s">
        <v>6076</v>
      </c>
      <c r="F1765" s="1" t="s">
        <v>6071</v>
      </c>
      <c r="G1765" s="1" t="s">
        <v>6077</v>
      </c>
      <c r="H1765" s="1" t="s">
        <v>37</v>
      </c>
      <c r="I1765" s="3" t="n">
        <v>42452</v>
      </c>
      <c r="J1765" s="1" t="s">
        <v>134</v>
      </c>
      <c r="K1765" s="3" t="n">
        <v>45903</v>
      </c>
      <c r="M1765" s="1" t="n">
        <v>1</v>
      </c>
      <c r="N1765" s="7" t="s">
        <v>230</v>
      </c>
      <c r="P1765" s="5" t="s">
        <v>26</v>
      </c>
    </row>
    <row r="1766" customFormat="false" ht="15" hidden="false" customHeight="true" outlineLevel="0" collapsed="false">
      <c r="A1766" s="1" t="s">
        <v>5668</v>
      </c>
      <c r="B1766" s="3" t="n">
        <v>46174</v>
      </c>
      <c r="C1766" s="1" t="s">
        <v>5669</v>
      </c>
      <c r="D1766" s="1" t="s">
        <v>6078</v>
      </c>
      <c r="E1766" s="1" t="s">
        <v>6079</v>
      </c>
      <c r="F1766" s="1" t="s">
        <v>6071</v>
      </c>
      <c r="G1766" s="1" t="s">
        <v>6080</v>
      </c>
      <c r="H1766" s="1" t="s">
        <v>37</v>
      </c>
      <c r="I1766" s="3" t="n">
        <v>42452</v>
      </c>
      <c r="J1766" s="1" t="s">
        <v>134</v>
      </c>
      <c r="K1766" s="3" t="n">
        <v>45903</v>
      </c>
      <c r="M1766" s="1" t="n">
        <v>1</v>
      </c>
      <c r="N1766" s="7" t="s">
        <v>230</v>
      </c>
      <c r="P1766" s="5" t="s">
        <v>26</v>
      </c>
    </row>
    <row r="1767" customFormat="false" ht="15" hidden="false" customHeight="true" outlineLevel="0" collapsed="false">
      <c r="A1767" s="1" t="s">
        <v>5668</v>
      </c>
      <c r="B1767" s="3" t="n">
        <v>46174</v>
      </c>
      <c r="C1767" s="1" t="s">
        <v>5669</v>
      </c>
      <c r="D1767" s="1" t="s">
        <v>6081</v>
      </c>
      <c r="E1767" s="1" t="s">
        <v>6082</v>
      </c>
      <c r="F1767" s="1" t="s">
        <v>6071</v>
      </c>
      <c r="G1767" s="1" t="s">
        <v>6083</v>
      </c>
      <c r="H1767" s="1" t="s">
        <v>22</v>
      </c>
      <c r="I1767" s="3" t="n">
        <v>43395</v>
      </c>
      <c r="J1767" s="1" t="s">
        <v>134</v>
      </c>
      <c r="K1767" s="3" t="n">
        <v>45903</v>
      </c>
      <c r="M1767" s="1" t="n">
        <v>1</v>
      </c>
      <c r="N1767" s="7" t="s">
        <v>230</v>
      </c>
      <c r="P1767" s="5" t="s">
        <v>26</v>
      </c>
    </row>
    <row r="1768" customFormat="false" ht="15" hidden="false" customHeight="true" outlineLevel="0" collapsed="false">
      <c r="A1768" s="1" t="s">
        <v>5668</v>
      </c>
      <c r="B1768" s="3" t="n">
        <v>46174</v>
      </c>
      <c r="C1768" s="1" t="s">
        <v>5669</v>
      </c>
      <c r="D1768" s="1" t="s">
        <v>6084</v>
      </c>
      <c r="E1768" s="1" t="s">
        <v>6085</v>
      </c>
      <c r="F1768" s="1" t="s">
        <v>6086</v>
      </c>
      <c r="G1768" s="1" t="s">
        <v>6087</v>
      </c>
      <c r="H1768" s="1" t="s">
        <v>59</v>
      </c>
      <c r="I1768" s="3" t="n">
        <v>43653</v>
      </c>
      <c r="J1768" s="1" t="s">
        <v>134</v>
      </c>
      <c r="K1768" s="3" t="n">
        <v>45903</v>
      </c>
      <c r="M1768" s="1" t="n">
        <v>1</v>
      </c>
      <c r="N1768" s="7" t="s">
        <v>230</v>
      </c>
      <c r="P1768" s="6" t="s">
        <v>39</v>
      </c>
    </row>
    <row r="1769" customFormat="false" ht="15" hidden="false" customHeight="true" outlineLevel="0" collapsed="false">
      <c r="A1769" s="1" t="s">
        <v>5668</v>
      </c>
      <c r="B1769" s="3" t="n">
        <v>46174</v>
      </c>
      <c r="C1769" s="1" t="s">
        <v>5669</v>
      </c>
      <c r="D1769" s="1" t="s">
        <v>6088</v>
      </c>
      <c r="E1769" s="1" t="s">
        <v>6089</v>
      </c>
      <c r="F1769" s="1" t="s">
        <v>6090</v>
      </c>
      <c r="G1769" s="1" t="s">
        <v>49</v>
      </c>
      <c r="H1769" s="1" t="s">
        <v>37</v>
      </c>
      <c r="I1769" s="3" t="n">
        <v>42648</v>
      </c>
      <c r="J1769" s="1" t="s">
        <v>134</v>
      </c>
      <c r="K1769" s="3" t="n">
        <v>45903</v>
      </c>
      <c r="M1769" s="1" t="n">
        <v>1</v>
      </c>
      <c r="N1769" s="7" t="s">
        <v>230</v>
      </c>
      <c r="P1769" s="5" t="s">
        <v>26</v>
      </c>
    </row>
    <row r="1770" customFormat="false" ht="15" hidden="false" customHeight="true" outlineLevel="0" collapsed="false">
      <c r="A1770" s="1" t="s">
        <v>5668</v>
      </c>
      <c r="B1770" s="3" t="n">
        <v>46174</v>
      </c>
      <c r="C1770" s="1" t="s">
        <v>5669</v>
      </c>
      <c r="D1770" s="1" t="s">
        <v>6091</v>
      </c>
      <c r="E1770" s="1" t="s">
        <v>6092</v>
      </c>
      <c r="F1770" s="1" t="s">
        <v>6093</v>
      </c>
      <c r="G1770" s="1" t="s">
        <v>2648</v>
      </c>
      <c r="H1770" s="1" t="s">
        <v>84</v>
      </c>
      <c r="I1770" s="3" t="n">
        <v>42663</v>
      </c>
      <c r="J1770" s="1" t="s">
        <v>134</v>
      </c>
      <c r="K1770" s="3" t="n">
        <v>45903</v>
      </c>
      <c r="M1770" s="1" t="n">
        <v>1</v>
      </c>
      <c r="N1770" s="7" t="s">
        <v>230</v>
      </c>
      <c r="P1770" s="5" t="s">
        <v>26</v>
      </c>
    </row>
    <row r="1771" customFormat="false" ht="15" hidden="false" customHeight="true" outlineLevel="0" collapsed="false">
      <c r="A1771" s="1" t="s">
        <v>5668</v>
      </c>
      <c r="B1771" s="3" t="n">
        <v>46174</v>
      </c>
      <c r="C1771" s="1" t="s">
        <v>5669</v>
      </c>
      <c r="D1771" s="1" t="s">
        <v>6094</v>
      </c>
      <c r="E1771" s="1" t="s">
        <v>6095</v>
      </c>
      <c r="F1771" s="1" t="s">
        <v>6096</v>
      </c>
      <c r="G1771" s="1" t="s">
        <v>6097</v>
      </c>
      <c r="H1771" s="1" t="s">
        <v>2539</v>
      </c>
      <c r="I1771" s="3" t="n">
        <v>40812</v>
      </c>
      <c r="J1771" s="1" t="s">
        <v>1634</v>
      </c>
      <c r="K1771" s="3" t="n">
        <v>45903</v>
      </c>
      <c r="M1771" s="1" t="n">
        <v>1</v>
      </c>
      <c r="N1771" s="7" t="s">
        <v>230</v>
      </c>
      <c r="P1771" s="5" t="s">
        <v>26</v>
      </c>
    </row>
    <row r="1772" customFormat="false" ht="15" hidden="false" customHeight="true" outlineLevel="0" collapsed="false">
      <c r="A1772" s="1" t="s">
        <v>5668</v>
      </c>
      <c r="B1772" s="3" t="n">
        <v>46174</v>
      </c>
      <c r="C1772" s="1" t="s">
        <v>5669</v>
      </c>
      <c r="D1772" s="1" t="s">
        <v>6098</v>
      </c>
      <c r="E1772" s="1" t="s">
        <v>6099</v>
      </c>
      <c r="F1772" s="1" t="s">
        <v>6100</v>
      </c>
      <c r="G1772" s="1" t="s">
        <v>6101</v>
      </c>
      <c r="H1772" s="1" t="s">
        <v>185</v>
      </c>
      <c r="I1772" s="3" t="n">
        <v>41667</v>
      </c>
      <c r="J1772" s="1" t="s">
        <v>1634</v>
      </c>
      <c r="K1772" s="3" t="n">
        <v>45903</v>
      </c>
      <c r="M1772" s="1" t="n">
        <v>1</v>
      </c>
      <c r="N1772" s="7" t="s">
        <v>230</v>
      </c>
      <c r="P1772" s="5" t="s">
        <v>26</v>
      </c>
    </row>
    <row r="1773" customFormat="false" ht="15" hidden="false" customHeight="true" outlineLevel="0" collapsed="false">
      <c r="A1773" s="1" t="s">
        <v>5668</v>
      </c>
      <c r="B1773" s="3" t="n">
        <v>46174</v>
      </c>
      <c r="C1773" s="1" t="s">
        <v>5669</v>
      </c>
      <c r="D1773" s="1" t="s">
        <v>6102</v>
      </c>
      <c r="E1773" s="1" t="s">
        <v>6103</v>
      </c>
      <c r="F1773" s="1" t="s">
        <v>6100</v>
      </c>
      <c r="G1773" s="1" t="s">
        <v>6104</v>
      </c>
      <c r="H1773" s="1" t="s">
        <v>140</v>
      </c>
      <c r="I1773" s="3" t="n">
        <v>42341</v>
      </c>
      <c r="J1773" s="1" t="s">
        <v>134</v>
      </c>
      <c r="K1773" s="3" t="n">
        <v>45903</v>
      </c>
      <c r="M1773" s="1" t="n">
        <v>1</v>
      </c>
      <c r="N1773" s="7" t="s">
        <v>230</v>
      </c>
      <c r="P1773" s="5" t="s">
        <v>26</v>
      </c>
    </row>
    <row r="1774" customFormat="false" ht="15" hidden="false" customHeight="true" outlineLevel="0" collapsed="false">
      <c r="A1774" s="1" t="s">
        <v>5668</v>
      </c>
      <c r="B1774" s="3" t="n">
        <v>46174</v>
      </c>
      <c r="C1774" s="1" t="s">
        <v>5669</v>
      </c>
      <c r="D1774" s="1" t="s">
        <v>6105</v>
      </c>
      <c r="E1774" s="1" t="s">
        <v>6106</v>
      </c>
      <c r="F1774" s="1" t="s">
        <v>6100</v>
      </c>
      <c r="G1774" s="1" t="s">
        <v>4764</v>
      </c>
      <c r="H1774" s="1" t="s">
        <v>84</v>
      </c>
      <c r="I1774" s="3" t="n">
        <v>42794</v>
      </c>
      <c r="J1774" s="1" t="s">
        <v>134</v>
      </c>
      <c r="K1774" s="3" t="n">
        <v>45903</v>
      </c>
      <c r="M1774" s="1" t="n">
        <v>1</v>
      </c>
      <c r="N1774" s="7" t="s">
        <v>230</v>
      </c>
      <c r="P1774" s="5" t="s">
        <v>26</v>
      </c>
    </row>
    <row r="1775" customFormat="false" ht="15" hidden="false" customHeight="true" outlineLevel="0" collapsed="false">
      <c r="A1775" s="1" t="s">
        <v>5668</v>
      </c>
      <c r="B1775" s="3" t="n">
        <v>46174</v>
      </c>
      <c r="C1775" s="1" t="s">
        <v>5669</v>
      </c>
      <c r="D1775" s="1" t="s">
        <v>6107</v>
      </c>
      <c r="E1775" s="1" t="s">
        <v>6108</v>
      </c>
      <c r="F1775" s="1" t="s">
        <v>138</v>
      </c>
      <c r="G1775" s="1" t="s">
        <v>6109</v>
      </c>
      <c r="H1775" s="1" t="s">
        <v>31</v>
      </c>
      <c r="I1775" s="3" t="n">
        <v>43896</v>
      </c>
      <c r="J1775" s="1" t="s">
        <v>134</v>
      </c>
      <c r="K1775" s="3" t="n">
        <v>45903</v>
      </c>
      <c r="M1775" s="1" t="n">
        <v>1</v>
      </c>
      <c r="N1775" s="7" t="s">
        <v>230</v>
      </c>
      <c r="P1775" s="5" t="s">
        <v>26</v>
      </c>
    </row>
    <row r="1776" customFormat="false" ht="15" hidden="false" customHeight="true" outlineLevel="0" collapsed="false">
      <c r="A1776" s="1" t="s">
        <v>5668</v>
      </c>
      <c r="B1776" s="3" t="n">
        <v>46174</v>
      </c>
      <c r="C1776" s="1" t="s">
        <v>5669</v>
      </c>
      <c r="D1776" s="1" t="s">
        <v>6110</v>
      </c>
      <c r="E1776" s="1" t="s">
        <v>6111</v>
      </c>
      <c r="F1776" s="1" t="s">
        <v>138</v>
      </c>
      <c r="G1776" s="1" t="s">
        <v>6112</v>
      </c>
      <c r="H1776" s="1" t="s">
        <v>140</v>
      </c>
      <c r="I1776" s="3" t="n">
        <v>41745</v>
      </c>
      <c r="J1776" s="1" t="s">
        <v>134</v>
      </c>
      <c r="K1776" s="3" t="n">
        <v>45903</v>
      </c>
      <c r="M1776" s="1" t="n">
        <v>1</v>
      </c>
      <c r="N1776" s="7" t="s">
        <v>230</v>
      </c>
      <c r="P1776" s="5" t="s">
        <v>26</v>
      </c>
    </row>
    <row r="1777" customFormat="false" ht="15" hidden="false" customHeight="true" outlineLevel="0" collapsed="false">
      <c r="A1777" s="1" t="s">
        <v>5668</v>
      </c>
      <c r="B1777" s="3" t="n">
        <v>46174</v>
      </c>
      <c r="C1777" s="1" t="s">
        <v>5669</v>
      </c>
      <c r="D1777" s="1" t="s">
        <v>6113</v>
      </c>
      <c r="E1777" s="1" t="s">
        <v>6114</v>
      </c>
      <c r="F1777" s="1" t="s">
        <v>517</v>
      </c>
      <c r="G1777" s="1" t="s">
        <v>6115</v>
      </c>
      <c r="H1777" s="1" t="s">
        <v>37</v>
      </c>
      <c r="I1777" s="3" t="n">
        <v>42677</v>
      </c>
      <c r="J1777" s="1" t="s">
        <v>134</v>
      </c>
      <c r="K1777" s="3" t="n">
        <v>45903</v>
      </c>
      <c r="M1777" s="1" t="n">
        <v>1</v>
      </c>
      <c r="N1777" s="7" t="s">
        <v>230</v>
      </c>
      <c r="P1777" s="5" t="s">
        <v>26</v>
      </c>
    </row>
    <row r="1778" customFormat="false" ht="15" hidden="false" customHeight="true" outlineLevel="0" collapsed="false">
      <c r="A1778" s="1" t="s">
        <v>5668</v>
      </c>
      <c r="B1778" s="3" t="n">
        <v>46174</v>
      </c>
      <c r="C1778" s="1" t="s">
        <v>5669</v>
      </c>
      <c r="D1778" s="1" t="s">
        <v>6116</v>
      </c>
      <c r="E1778" s="1" t="s">
        <v>6117</v>
      </c>
      <c r="F1778" s="1" t="s">
        <v>517</v>
      </c>
      <c r="G1778" s="1" t="s">
        <v>6118</v>
      </c>
      <c r="H1778" s="1" t="s">
        <v>185</v>
      </c>
      <c r="I1778" s="3" t="n">
        <v>41612</v>
      </c>
      <c r="J1778" s="1" t="s">
        <v>1634</v>
      </c>
      <c r="K1778" s="3" t="n">
        <v>45903</v>
      </c>
      <c r="M1778" s="1" t="n">
        <v>1</v>
      </c>
      <c r="N1778" s="7" t="s">
        <v>230</v>
      </c>
      <c r="P1778" s="5" t="s">
        <v>26</v>
      </c>
    </row>
    <row r="1779" customFormat="false" ht="15" hidden="false" customHeight="true" outlineLevel="0" collapsed="false">
      <c r="A1779" s="1" t="s">
        <v>5668</v>
      </c>
      <c r="B1779" s="3" t="n">
        <v>46174</v>
      </c>
      <c r="C1779" s="1" t="s">
        <v>5669</v>
      </c>
      <c r="D1779" s="1" t="s">
        <v>6119</v>
      </c>
      <c r="E1779" s="1" t="s">
        <v>6120</v>
      </c>
      <c r="F1779" s="1" t="s">
        <v>6121</v>
      </c>
      <c r="G1779" s="1" t="s">
        <v>6122</v>
      </c>
      <c r="H1779" s="1" t="s">
        <v>84</v>
      </c>
      <c r="I1779" s="3" t="n">
        <v>43036</v>
      </c>
      <c r="J1779" s="1" t="s">
        <v>134</v>
      </c>
      <c r="K1779" s="3" t="n">
        <v>45903</v>
      </c>
      <c r="M1779" s="1" t="n">
        <v>1</v>
      </c>
      <c r="N1779" s="7" t="s">
        <v>230</v>
      </c>
      <c r="P1779" s="5" t="s">
        <v>26</v>
      </c>
    </row>
    <row r="1780" customFormat="false" ht="15" hidden="false" customHeight="true" outlineLevel="0" collapsed="false">
      <c r="A1780" s="1" t="s">
        <v>5668</v>
      </c>
      <c r="B1780" s="3" t="n">
        <v>46174</v>
      </c>
      <c r="C1780" s="1" t="s">
        <v>5669</v>
      </c>
      <c r="D1780" s="1" t="s">
        <v>6123</v>
      </c>
      <c r="E1780" s="1" t="s">
        <v>6124</v>
      </c>
      <c r="F1780" s="1" t="s">
        <v>5322</v>
      </c>
      <c r="G1780" s="1" t="s">
        <v>6125</v>
      </c>
      <c r="H1780" s="1" t="s">
        <v>31</v>
      </c>
      <c r="I1780" s="3" t="n">
        <v>43803</v>
      </c>
      <c r="J1780" s="1" t="s">
        <v>134</v>
      </c>
      <c r="K1780" s="3" t="n">
        <v>45903</v>
      </c>
      <c r="M1780" s="1" t="n">
        <v>1</v>
      </c>
      <c r="N1780" s="7" t="s">
        <v>230</v>
      </c>
      <c r="P1780" s="5" t="s">
        <v>26</v>
      </c>
    </row>
    <row r="1781" customFormat="false" ht="15" hidden="false" customHeight="true" outlineLevel="0" collapsed="false">
      <c r="A1781" s="1" t="s">
        <v>5668</v>
      </c>
      <c r="B1781" s="3" t="n">
        <v>46174</v>
      </c>
      <c r="C1781" s="1" t="s">
        <v>5669</v>
      </c>
      <c r="D1781" s="1" t="s">
        <v>6126</v>
      </c>
      <c r="E1781" s="1" t="s">
        <v>6127</v>
      </c>
      <c r="F1781" s="1" t="s">
        <v>6128</v>
      </c>
      <c r="G1781" s="1" t="s">
        <v>6129</v>
      </c>
      <c r="H1781" s="1" t="s">
        <v>185</v>
      </c>
      <c r="I1781" s="3" t="n">
        <v>41807</v>
      </c>
      <c r="J1781" s="1" t="s">
        <v>1634</v>
      </c>
      <c r="K1781" s="3" t="n">
        <v>45903</v>
      </c>
      <c r="M1781" s="1" t="n">
        <v>1</v>
      </c>
      <c r="N1781" s="7" t="s">
        <v>230</v>
      </c>
      <c r="P1781" s="6" t="s">
        <v>39</v>
      </c>
    </row>
    <row r="1782" customFormat="false" ht="15" hidden="false" customHeight="true" outlineLevel="0" collapsed="false">
      <c r="A1782" s="1" t="s">
        <v>5668</v>
      </c>
      <c r="B1782" s="3" t="n">
        <v>46174</v>
      </c>
      <c r="C1782" s="1" t="s">
        <v>5669</v>
      </c>
      <c r="D1782" s="1" t="s">
        <v>6130</v>
      </c>
      <c r="E1782" s="1" t="s">
        <v>6131</v>
      </c>
      <c r="F1782" s="1" t="s">
        <v>5254</v>
      </c>
      <c r="G1782" s="1" t="s">
        <v>6132</v>
      </c>
      <c r="H1782" s="1" t="s">
        <v>44</v>
      </c>
      <c r="I1782" s="3" t="n">
        <v>41100</v>
      </c>
      <c r="J1782" s="1" t="s">
        <v>1634</v>
      </c>
      <c r="K1782" s="3" t="n">
        <v>45903</v>
      </c>
      <c r="M1782" s="1" t="n">
        <v>1</v>
      </c>
      <c r="N1782" s="7" t="s">
        <v>230</v>
      </c>
      <c r="P1782" s="5" t="s">
        <v>26</v>
      </c>
    </row>
    <row r="1783" customFormat="false" ht="15" hidden="false" customHeight="true" outlineLevel="0" collapsed="false">
      <c r="A1783" s="1" t="s">
        <v>5668</v>
      </c>
      <c r="B1783" s="3" t="n">
        <v>46174</v>
      </c>
      <c r="C1783" s="1" t="s">
        <v>5669</v>
      </c>
      <c r="D1783" s="1" t="s">
        <v>6133</v>
      </c>
      <c r="E1783" s="1" t="s">
        <v>6134</v>
      </c>
      <c r="F1783" s="1" t="s">
        <v>6135</v>
      </c>
      <c r="G1783" s="1" t="s">
        <v>6136</v>
      </c>
      <c r="H1783" s="1" t="s">
        <v>59</v>
      </c>
      <c r="I1783" s="3" t="n">
        <v>43786</v>
      </c>
      <c r="J1783" s="1" t="s">
        <v>134</v>
      </c>
      <c r="K1783" s="3" t="n">
        <v>45903</v>
      </c>
      <c r="M1783" s="1" t="n">
        <v>1</v>
      </c>
      <c r="N1783" s="7" t="s">
        <v>230</v>
      </c>
      <c r="P1783" s="5" t="s">
        <v>26</v>
      </c>
    </row>
    <row r="1784" customFormat="false" ht="15" hidden="false" customHeight="true" outlineLevel="0" collapsed="false">
      <c r="A1784" s="1" t="s">
        <v>5668</v>
      </c>
      <c r="B1784" s="3" t="n">
        <v>46174</v>
      </c>
      <c r="C1784" s="1" t="s">
        <v>5669</v>
      </c>
      <c r="D1784" s="1" t="s">
        <v>6137</v>
      </c>
      <c r="E1784" s="1" t="s">
        <v>6138</v>
      </c>
      <c r="F1784" s="1" t="s">
        <v>6135</v>
      </c>
      <c r="G1784" s="1" t="s">
        <v>6139</v>
      </c>
      <c r="H1784" s="1" t="s">
        <v>140</v>
      </c>
      <c r="I1784" s="3" t="n">
        <v>42301</v>
      </c>
      <c r="J1784" s="1" t="s">
        <v>134</v>
      </c>
      <c r="K1784" s="3" t="n">
        <v>45903</v>
      </c>
      <c r="M1784" s="1" t="n">
        <v>1</v>
      </c>
      <c r="N1784" s="7" t="s">
        <v>230</v>
      </c>
      <c r="P1784" s="5" t="s">
        <v>26</v>
      </c>
    </row>
    <row r="1785" customFormat="false" ht="15" hidden="false" customHeight="true" outlineLevel="0" collapsed="false">
      <c r="A1785" s="1" t="s">
        <v>5668</v>
      </c>
      <c r="B1785" s="3" t="n">
        <v>46174</v>
      </c>
      <c r="C1785" s="1" t="s">
        <v>5669</v>
      </c>
      <c r="D1785" s="1" t="s">
        <v>6140</v>
      </c>
      <c r="E1785" s="1" t="s">
        <v>6141</v>
      </c>
      <c r="F1785" s="1" t="s">
        <v>6142</v>
      </c>
      <c r="G1785" s="1" t="s">
        <v>6143</v>
      </c>
      <c r="H1785" s="1" t="s">
        <v>128</v>
      </c>
      <c r="I1785" s="3" t="n">
        <v>41290</v>
      </c>
      <c r="J1785" s="1" t="s">
        <v>1634</v>
      </c>
      <c r="K1785" s="3" t="n">
        <v>45903</v>
      </c>
      <c r="M1785" s="1" t="n">
        <v>1</v>
      </c>
      <c r="N1785" s="7" t="s">
        <v>230</v>
      </c>
      <c r="P1785" s="5" t="s">
        <v>26</v>
      </c>
    </row>
    <row r="1786" customFormat="false" ht="15" hidden="false" customHeight="true" outlineLevel="0" collapsed="false">
      <c r="A1786" s="1" t="s">
        <v>5668</v>
      </c>
      <c r="B1786" s="3" t="n">
        <v>46174</v>
      </c>
      <c r="C1786" s="1" t="s">
        <v>5669</v>
      </c>
      <c r="D1786" s="1" t="s">
        <v>6144</v>
      </c>
      <c r="E1786" s="1" t="s">
        <v>6145</v>
      </c>
      <c r="F1786" s="1" t="s">
        <v>6146</v>
      </c>
      <c r="G1786" s="1" t="s">
        <v>6147</v>
      </c>
      <c r="H1786" s="1" t="s">
        <v>185</v>
      </c>
      <c r="I1786" s="3" t="n">
        <v>41785</v>
      </c>
      <c r="J1786" s="1" t="s">
        <v>1634</v>
      </c>
      <c r="K1786" s="3" t="n">
        <v>45903</v>
      </c>
      <c r="M1786" s="1" t="n">
        <v>1</v>
      </c>
      <c r="N1786" s="7" t="s">
        <v>230</v>
      </c>
      <c r="P1786" s="5" t="s">
        <v>26</v>
      </c>
    </row>
    <row r="1787" customFormat="false" ht="15" hidden="false" customHeight="true" outlineLevel="0" collapsed="false">
      <c r="A1787" s="1" t="s">
        <v>5668</v>
      </c>
      <c r="B1787" s="3" t="n">
        <v>46174</v>
      </c>
      <c r="C1787" s="1" t="s">
        <v>5669</v>
      </c>
      <c r="D1787" s="1" t="s">
        <v>6148</v>
      </c>
      <c r="E1787" s="1" t="s">
        <v>6149</v>
      </c>
      <c r="F1787" s="1" t="s">
        <v>1759</v>
      </c>
      <c r="G1787" s="1" t="s">
        <v>6150</v>
      </c>
      <c r="H1787" s="1" t="s">
        <v>31</v>
      </c>
      <c r="I1787" s="3" t="n">
        <v>43976</v>
      </c>
      <c r="J1787" s="1" t="s">
        <v>134</v>
      </c>
      <c r="K1787" s="3" t="n">
        <v>45903</v>
      </c>
      <c r="M1787" s="1" t="n">
        <v>1</v>
      </c>
      <c r="N1787" s="7" t="s">
        <v>230</v>
      </c>
      <c r="P1787" s="5" t="s">
        <v>26</v>
      </c>
    </row>
    <row r="1788" customFormat="false" ht="15" hidden="false" customHeight="true" outlineLevel="0" collapsed="false">
      <c r="A1788" s="1" t="s">
        <v>5668</v>
      </c>
      <c r="B1788" s="3" t="n">
        <v>46174</v>
      </c>
      <c r="C1788" s="1" t="s">
        <v>5669</v>
      </c>
      <c r="D1788" s="1" t="s">
        <v>6151</v>
      </c>
      <c r="E1788" s="1" t="s">
        <v>6152</v>
      </c>
      <c r="F1788" s="1" t="s">
        <v>1759</v>
      </c>
      <c r="G1788" s="1" t="s">
        <v>6153</v>
      </c>
      <c r="H1788" s="1" t="s">
        <v>37</v>
      </c>
      <c r="I1788" s="3" t="n">
        <v>42673</v>
      </c>
      <c r="J1788" s="1" t="s">
        <v>134</v>
      </c>
      <c r="K1788" s="3" t="n">
        <v>45903</v>
      </c>
      <c r="M1788" s="1" t="n">
        <v>1</v>
      </c>
      <c r="N1788" s="7" t="s">
        <v>230</v>
      </c>
      <c r="P1788" s="6" t="s">
        <v>39</v>
      </c>
    </row>
    <row r="1789" customFormat="false" ht="15" hidden="false" customHeight="true" outlineLevel="0" collapsed="false">
      <c r="A1789" s="1" t="s">
        <v>5668</v>
      </c>
      <c r="B1789" s="3" t="n">
        <v>46174</v>
      </c>
      <c r="C1789" s="1" t="s">
        <v>5669</v>
      </c>
      <c r="D1789" s="1" t="s">
        <v>6154</v>
      </c>
      <c r="E1789" s="1" t="s">
        <v>6155</v>
      </c>
      <c r="F1789" s="1" t="s">
        <v>1759</v>
      </c>
      <c r="G1789" s="1" t="s">
        <v>6156</v>
      </c>
      <c r="H1789" s="1" t="s">
        <v>44</v>
      </c>
      <c r="I1789" s="3" t="n">
        <v>41177</v>
      </c>
      <c r="J1789" s="1" t="s">
        <v>1634</v>
      </c>
      <c r="K1789" s="3" t="n">
        <v>45903</v>
      </c>
      <c r="M1789" s="1" t="n">
        <v>1</v>
      </c>
      <c r="N1789" s="7" t="s">
        <v>230</v>
      </c>
      <c r="P1789" s="6" t="s">
        <v>39</v>
      </c>
    </row>
    <row r="1790" customFormat="false" ht="15" hidden="false" customHeight="true" outlineLevel="0" collapsed="false">
      <c r="A1790" s="1" t="s">
        <v>5668</v>
      </c>
      <c r="B1790" s="3" t="n">
        <v>46174</v>
      </c>
      <c r="C1790" s="1" t="s">
        <v>5669</v>
      </c>
      <c r="D1790" s="1" t="s">
        <v>6157</v>
      </c>
      <c r="E1790" s="1" t="s">
        <v>6158</v>
      </c>
      <c r="F1790" s="1" t="s">
        <v>1759</v>
      </c>
      <c r="G1790" s="1" t="s">
        <v>6159</v>
      </c>
      <c r="H1790" s="1" t="s">
        <v>22</v>
      </c>
      <c r="I1790" s="3" t="n">
        <v>43293</v>
      </c>
      <c r="J1790" s="1" t="s">
        <v>134</v>
      </c>
      <c r="K1790" s="3" t="n">
        <v>45903</v>
      </c>
      <c r="M1790" s="1" t="n">
        <v>1</v>
      </c>
      <c r="N1790" s="7" t="s">
        <v>230</v>
      </c>
      <c r="P1790" s="5" t="s">
        <v>26</v>
      </c>
    </row>
    <row r="1791" customFormat="false" ht="15" hidden="false" customHeight="true" outlineLevel="0" collapsed="false">
      <c r="A1791" s="1" t="s">
        <v>5668</v>
      </c>
      <c r="B1791" s="3" t="n">
        <v>46174</v>
      </c>
      <c r="C1791" s="1" t="s">
        <v>5669</v>
      </c>
      <c r="D1791" s="1" t="s">
        <v>6160</v>
      </c>
      <c r="E1791" s="1" t="s">
        <v>6161</v>
      </c>
      <c r="F1791" s="1" t="s">
        <v>6162</v>
      </c>
      <c r="G1791" s="1" t="s">
        <v>6163</v>
      </c>
      <c r="H1791" s="1" t="s">
        <v>128</v>
      </c>
      <c r="I1791" s="3" t="n">
        <v>41313</v>
      </c>
      <c r="J1791" s="1" t="s">
        <v>1634</v>
      </c>
      <c r="K1791" s="3" t="n">
        <v>45903</v>
      </c>
      <c r="M1791" s="1" t="n">
        <v>1</v>
      </c>
      <c r="N1791" s="7" t="s">
        <v>230</v>
      </c>
      <c r="P1791" s="5" t="s">
        <v>26</v>
      </c>
    </row>
    <row r="1792" customFormat="false" ht="15" hidden="false" customHeight="true" outlineLevel="0" collapsed="false">
      <c r="A1792" s="1" t="s">
        <v>5668</v>
      </c>
      <c r="B1792" s="3" t="n">
        <v>46174</v>
      </c>
      <c r="C1792" s="1" t="s">
        <v>5669</v>
      </c>
      <c r="D1792" s="1" t="s">
        <v>6164</v>
      </c>
      <c r="E1792" s="1" t="s">
        <v>6165</v>
      </c>
      <c r="F1792" s="1" t="s">
        <v>6166</v>
      </c>
      <c r="G1792" s="1" t="s">
        <v>1234</v>
      </c>
      <c r="H1792" s="1" t="s">
        <v>31</v>
      </c>
      <c r="I1792" s="3" t="n">
        <v>44051</v>
      </c>
      <c r="J1792" s="1" t="s">
        <v>134</v>
      </c>
      <c r="K1792" s="3" t="n">
        <v>45903</v>
      </c>
      <c r="M1792" s="1" t="n">
        <v>1</v>
      </c>
      <c r="N1792" s="7" t="s">
        <v>230</v>
      </c>
      <c r="P1792" s="5" t="s">
        <v>26</v>
      </c>
    </row>
    <row r="1793" customFormat="false" ht="15" hidden="false" customHeight="true" outlineLevel="0" collapsed="false">
      <c r="A1793" s="1" t="s">
        <v>5668</v>
      </c>
      <c r="B1793" s="3" t="n">
        <v>46174</v>
      </c>
      <c r="C1793" s="1" t="s">
        <v>5669</v>
      </c>
      <c r="D1793" s="1" t="s">
        <v>6167</v>
      </c>
      <c r="E1793" s="1" t="s">
        <v>6168</v>
      </c>
      <c r="F1793" s="1" t="s">
        <v>6169</v>
      </c>
      <c r="G1793" s="1" t="s">
        <v>6170</v>
      </c>
      <c r="H1793" s="1" t="s">
        <v>140</v>
      </c>
      <c r="I1793" s="3" t="n">
        <v>42104</v>
      </c>
      <c r="J1793" s="1" t="s">
        <v>134</v>
      </c>
      <c r="K1793" s="3" t="n">
        <v>45903</v>
      </c>
      <c r="M1793" s="1" t="n">
        <v>1</v>
      </c>
      <c r="N1793" s="7" t="s">
        <v>230</v>
      </c>
      <c r="P1793" s="6" t="s">
        <v>39</v>
      </c>
    </row>
    <row r="1794" customFormat="false" ht="15" hidden="false" customHeight="true" outlineLevel="0" collapsed="false">
      <c r="A1794" s="1" t="s">
        <v>5668</v>
      </c>
      <c r="B1794" s="3" t="n">
        <v>46174</v>
      </c>
      <c r="C1794" s="1" t="s">
        <v>5669</v>
      </c>
      <c r="D1794" s="1" t="s">
        <v>6171</v>
      </c>
      <c r="E1794" s="1" t="s">
        <v>6172</v>
      </c>
      <c r="F1794" s="1" t="s">
        <v>6173</v>
      </c>
      <c r="G1794" s="1" t="s">
        <v>6174</v>
      </c>
      <c r="H1794" s="1" t="s">
        <v>140</v>
      </c>
      <c r="I1794" s="3" t="n">
        <v>41928</v>
      </c>
      <c r="J1794" s="1" t="s">
        <v>134</v>
      </c>
      <c r="K1794" s="3" t="n">
        <v>45903</v>
      </c>
      <c r="M1794" s="1" t="n">
        <v>1</v>
      </c>
      <c r="N1794" s="7" t="s">
        <v>230</v>
      </c>
      <c r="P1794" s="5" t="s">
        <v>26</v>
      </c>
    </row>
    <row r="1795" customFormat="false" ht="15" hidden="false" customHeight="true" outlineLevel="0" collapsed="false">
      <c r="A1795" s="1" t="s">
        <v>5668</v>
      </c>
      <c r="B1795" s="3" t="n">
        <v>46174</v>
      </c>
      <c r="C1795" s="1" t="s">
        <v>5669</v>
      </c>
      <c r="D1795" s="1" t="s">
        <v>6175</v>
      </c>
      <c r="E1795" s="1" t="s">
        <v>6176</v>
      </c>
      <c r="F1795" s="1" t="s">
        <v>6173</v>
      </c>
      <c r="G1795" s="1" t="s">
        <v>6177</v>
      </c>
      <c r="H1795" s="1" t="s">
        <v>128</v>
      </c>
      <c r="I1795" s="3" t="n">
        <v>41297</v>
      </c>
      <c r="J1795" s="1" t="s">
        <v>1634</v>
      </c>
      <c r="K1795" s="3" t="n">
        <v>45903</v>
      </c>
      <c r="M1795" s="1" t="n">
        <v>1</v>
      </c>
      <c r="N1795" s="7" t="s">
        <v>230</v>
      </c>
      <c r="P1795" s="5" t="s">
        <v>26</v>
      </c>
    </row>
    <row r="1796" customFormat="false" ht="15" hidden="false" customHeight="true" outlineLevel="0" collapsed="false">
      <c r="A1796" s="1" t="s">
        <v>5668</v>
      </c>
      <c r="B1796" s="3" t="n">
        <v>46174</v>
      </c>
      <c r="C1796" s="1" t="s">
        <v>5669</v>
      </c>
      <c r="D1796" s="1" t="s">
        <v>6178</v>
      </c>
      <c r="E1796" s="1" t="s">
        <v>6179</v>
      </c>
      <c r="F1796" s="1" t="s">
        <v>6180</v>
      </c>
      <c r="G1796" s="1" t="s">
        <v>6181</v>
      </c>
      <c r="H1796" s="1" t="s">
        <v>84</v>
      </c>
      <c r="I1796" s="3" t="n">
        <v>43022</v>
      </c>
      <c r="J1796" s="1" t="s">
        <v>134</v>
      </c>
      <c r="K1796" s="3" t="n">
        <v>45903</v>
      </c>
      <c r="M1796" s="1" t="n">
        <v>1</v>
      </c>
      <c r="N1796" s="7" t="s">
        <v>230</v>
      </c>
      <c r="P1796" s="5" t="s">
        <v>26</v>
      </c>
    </row>
    <row r="1797" customFormat="false" ht="15" hidden="false" customHeight="true" outlineLevel="0" collapsed="false">
      <c r="A1797" s="1" t="s">
        <v>5668</v>
      </c>
      <c r="B1797" s="3" t="n">
        <v>46174</v>
      </c>
      <c r="C1797" s="1" t="s">
        <v>5669</v>
      </c>
      <c r="D1797" s="1" t="s">
        <v>6182</v>
      </c>
      <c r="E1797" s="1" t="s">
        <v>6183</v>
      </c>
      <c r="F1797" s="1" t="s">
        <v>6184</v>
      </c>
      <c r="G1797" s="1" t="s">
        <v>6185</v>
      </c>
      <c r="H1797" s="1" t="s">
        <v>84</v>
      </c>
      <c r="I1797" s="3" t="n">
        <v>42978</v>
      </c>
      <c r="J1797" s="1" t="s">
        <v>134</v>
      </c>
      <c r="K1797" s="3" t="n">
        <v>45903</v>
      </c>
      <c r="M1797" s="1" t="n">
        <v>1</v>
      </c>
      <c r="N1797" s="7" t="s">
        <v>230</v>
      </c>
      <c r="P1797" s="6" t="s">
        <v>39</v>
      </c>
    </row>
    <row r="1798" customFormat="false" ht="15" hidden="false" customHeight="true" outlineLevel="0" collapsed="false">
      <c r="A1798" s="1" t="s">
        <v>5668</v>
      </c>
      <c r="B1798" s="3" t="n">
        <v>46174</v>
      </c>
      <c r="C1798" s="1" t="s">
        <v>5669</v>
      </c>
      <c r="D1798" s="1" t="s">
        <v>6186</v>
      </c>
      <c r="E1798" s="1" t="s">
        <v>6187</v>
      </c>
      <c r="F1798" s="1" t="s">
        <v>1699</v>
      </c>
      <c r="G1798" s="1" t="s">
        <v>125</v>
      </c>
      <c r="H1798" s="1" t="s">
        <v>44</v>
      </c>
      <c r="I1798" s="3" t="n">
        <v>41000</v>
      </c>
      <c r="J1798" s="1" t="s">
        <v>1634</v>
      </c>
      <c r="K1798" s="3" t="n">
        <v>45903</v>
      </c>
      <c r="M1798" s="1" t="n">
        <v>1</v>
      </c>
      <c r="N1798" s="7" t="s">
        <v>230</v>
      </c>
      <c r="P1798" s="5" t="s">
        <v>26</v>
      </c>
    </row>
    <row r="1799" customFormat="false" ht="15" hidden="false" customHeight="true" outlineLevel="0" collapsed="false">
      <c r="A1799" s="1" t="s">
        <v>5668</v>
      </c>
      <c r="B1799" s="3" t="n">
        <v>46174</v>
      </c>
      <c r="C1799" s="1" t="s">
        <v>5669</v>
      </c>
      <c r="D1799" s="1" t="s">
        <v>6188</v>
      </c>
      <c r="E1799" s="1" t="s">
        <v>6189</v>
      </c>
      <c r="F1799" s="1" t="s">
        <v>1699</v>
      </c>
      <c r="G1799" s="1" t="s">
        <v>6190</v>
      </c>
      <c r="H1799" s="1" t="s">
        <v>31</v>
      </c>
      <c r="I1799" s="3" t="n">
        <v>43834</v>
      </c>
      <c r="J1799" s="1" t="s">
        <v>134</v>
      </c>
      <c r="K1799" s="3" t="n">
        <v>45903</v>
      </c>
      <c r="M1799" s="1" t="n">
        <v>1</v>
      </c>
      <c r="N1799" s="7" t="s">
        <v>230</v>
      </c>
      <c r="P1799" s="5" t="s">
        <v>26</v>
      </c>
    </row>
    <row r="1800" customFormat="false" ht="15" hidden="false" customHeight="true" outlineLevel="0" collapsed="false">
      <c r="A1800" s="1" t="s">
        <v>5668</v>
      </c>
      <c r="B1800" s="3" t="n">
        <v>46174</v>
      </c>
      <c r="C1800" s="1" t="s">
        <v>5669</v>
      </c>
      <c r="D1800" s="1" t="s">
        <v>6191</v>
      </c>
      <c r="E1800" s="1" t="s">
        <v>6192</v>
      </c>
      <c r="F1800" s="1" t="s">
        <v>1699</v>
      </c>
      <c r="G1800" s="1" t="s">
        <v>6193</v>
      </c>
      <c r="H1800" s="1" t="s">
        <v>2539</v>
      </c>
      <c r="I1800" s="3" t="n">
        <v>40553</v>
      </c>
      <c r="J1800" s="1" t="s">
        <v>1634</v>
      </c>
      <c r="K1800" s="3" t="n">
        <v>45903</v>
      </c>
      <c r="M1800" s="1" t="n">
        <v>1</v>
      </c>
      <c r="N1800" s="7" t="s">
        <v>230</v>
      </c>
      <c r="P1800" s="5" t="s">
        <v>26</v>
      </c>
    </row>
    <row r="1801" customFormat="false" ht="15" hidden="false" customHeight="true" outlineLevel="0" collapsed="false">
      <c r="A1801" s="1" t="s">
        <v>5668</v>
      </c>
      <c r="B1801" s="3" t="n">
        <v>46174</v>
      </c>
      <c r="C1801" s="1" t="s">
        <v>5669</v>
      </c>
      <c r="D1801" s="1" t="s">
        <v>6194</v>
      </c>
      <c r="E1801" s="1" t="s">
        <v>6195</v>
      </c>
      <c r="F1801" s="1" t="s">
        <v>6196</v>
      </c>
      <c r="G1801" s="1" t="s">
        <v>6197</v>
      </c>
      <c r="H1801" s="1" t="s">
        <v>37</v>
      </c>
      <c r="I1801" s="3" t="n">
        <v>42588</v>
      </c>
      <c r="J1801" s="1" t="s">
        <v>134</v>
      </c>
      <c r="K1801" s="3" t="n">
        <v>45903</v>
      </c>
      <c r="M1801" s="1" t="n">
        <v>1</v>
      </c>
      <c r="N1801" s="7" t="s">
        <v>230</v>
      </c>
      <c r="P1801" s="5" t="s">
        <v>26</v>
      </c>
    </row>
    <row r="1802" customFormat="false" ht="15" hidden="false" customHeight="true" outlineLevel="0" collapsed="false">
      <c r="A1802" s="1" t="s">
        <v>5668</v>
      </c>
      <c r="B1802" s="3" t="n">
        <v>46174</v>
      </c>
      <c r="C1802" s="1" t="s">
        <v>5669</v>
      </c>
      <c r="D1802" s="1" t="s">
        <v>6198</v>
      </c>
      <c r="E1802" s="1" t="s">
        <v>6199</v>
      </c>
      <c r="F1802" s="1" t="s">
        <v>6196</v>
      </c>
      <c r="G1802" s="1" t="s">
        <v>6200</v>
      </c>
      <c r="H1802" s="1" t="s">
        <v>22</v>
      </c>
      <c r="I1802" s="3" t="n">
        <v>43433</v>
      </c>
      <c r="J1802" s="1" t="s">
        <v>134</v>
      </c>
      <c r="K1802" s="3" t="n">
        <v>45903</v>
      </c>
      <c r="M1802" s="1" t="n">
        <v>1</v>
      </c>
      <c r="N1802" s="7" t="s">
        <v>230</v>
      </c>
      <c r="P1802" s="5" t="s">
        <v>26</v>
      </c>
    </row>
    <row r="1803" customFormat="false" ht="15" hidden="false" customHeight="true" outlineLevel="0" collapsed="false">
      <c r="A1803" s="1" t="s">
        <v>5668</v>
      </c>
      <c r="B1803" s="3" t="n">
        <v>46174</v>
      </c>
      <c r="C1803" s="1" t="s">
        <v>5669</v>
      </c>
      <c r="D1803" s="1" t="s">
        <v>6201</v>
      </c>
      <c r="E1803" s="1" t="s">
        <v>6202</v>
      </c>
      <c r="F1803" s="1" t="s">
        <v>6203</v>
      </c>
      <c r="G1803" s="1" t="s">
        <v>6204</v>
      </c>
      <c r="H1803" s="1" t="s">
        <v>59</v>
      </c>
      <c r="I1803" s="3" t="n">
        <v>43677</v>
      </c>
      <c r="J1803" s="1" t="s">
        <v>134</v>
      </c>
      <c r="K1803" s="3" t="n">
        <v>45903</v>
      </c>
      <c r="M1803" s="1" t="n">
        <v>1</v>
      </c>
      <c r="N1803" s="7" t="s">
        <v>230</v>
      </c>
      <c r="P1803" s="5" t="s">
        <v>26</v>
      </c>
    </row>
    <row r="1804" customFormat="false" ht="15" hidden="false" customHeight="true" outlineLevel="0" collapsed="false">
      <c r="A1804" s="1" t="s">
        <v>5668</v>
      </c>
      <c r="B1804" s="3" t="n">
        <v>46174</v>
      </c>
      <c r="C1804" s="1" t="s">
        <v>5669</v>
      </c>
      <c r="D1804" s="1" t="s">
        <v>6205</v>
      </c>
      <c r="E1804" s="1" t="s">
        <v>6206</v>
      </c>
      <c r="F1804" s="1" t="s">
        <v>6207</v>
      </c>
      <c r="G1804" s="1" t="s">
        <v>6208</v>
      </c>
      <c r="H1804" s="1" t="s">
        <v>185</v>
      </c>
      <c r="I1804" s="3" t="n">
        <v>41613</v>
      </c>
      <c r="J1804" s="1" t="s">
        <v>1634</v>
      </c>
      <c r="K1804" s="3" t="n">
        <v>45903</v>
      </c>
      <c r="M1804" s="1" t="n">
        <v>1</v>
      </c>
      <c r="N1804" s="7" t="s">
        <v>230</v>
      </c>
      <c r="P1804" s="6" t="s">
        <v>39</v>
      </c>
    </row>
    <row r="1805" customFormat="false" ht="15" hidden="false" customHeight="true" outlineLevel="0" collapsed="false">
      <c r="A1805" s="1" t="s">
        <v>5668</v>
      </c>
      <c r="B1805" s="3" t="n">
        <v>46174</v>
      </c>
      <c r="C1805" s="1" t="s">
        <v>5669</v>
      </c>
      <c r="D1805" s="1" t="s">
        <v>6209</v>
      </c>
      <c r="E1805" s="1" t="s">
        <v>6210</v>
      </c>
      <c r="F1805" s="1" t="s">
        <v>6211</v>
      </c>
      <c r="G1805" s="1" t="s">
        <v>6212</v>
      </c>
      <c r="H1805" s="1" t="s">
        <v>140</v>
      </c>
      <c r="I1805" s="3" t="n">
        <v>42175</v>
      </c>
      <c r="J1805" s="1" t="s">
        <v>134</v>
      </c>
      <c r="K1805" s="3" t="n">
        <v>45903</v>
      </c>
      <c r="M1805" s="1" t="n">
        <v>1</v>
      </c>
      <c r="N1805" s="7" t="s">
        <v>230</v>
      </c>
      <c r="P1805" s="6" t="s">
        <v>39</v>
      </c>
    </row>
    <row r="1806" customFormat="false" ht="15" hidden="false" customHeight="true" outlineLevel="0" collapsed="false">
      <c r="A1806" s="1" t="s">
        <v>5668</v>
      </c>
      <c r="B1806" s="3" t="n">
        <v>46174</v>
      </c>
      <c r="C1806" s="1" t="s">
        <v>5669</v>
      </c>
      <c r="D1806" s="1" t="s">
        <v>6213</v>
      </c>
      <c r="E1806" s="1" t="s">
        <v>6214</v>
      </c>
      <c r="F1806" s="1" t="s">
        <v>6211</v>
      </c>
      <c r="G1806" s="1" t="s">
        <v>6215</v>
      </c>
      <c r="H1806" s="1" t="s">
        <v>37</v>
      </c>
      <c r="I1806" s="3" t="n">
        <v>42445</v>
      </c>
      <c r="J1806" s="1" t="s">
        <v>134</v>
      </c>
      <c r="K1806" s="3" t="n">
        <v>45903</v>
      </c>
      <c r="M1806" s="1" t="n">
        <v>1</v>
      </c>
      <c r="N1806" s="7" t="s">
        <v>230</v>
      </c>
      <c r="P1806" s="5" t="s">
        <v>26</v>
      </c>
    </row>
    <row r="1807" customFormat="false" ht="15" hidden="false" customHeight="true" outlineLevel="0" collapsed="false">
      <c r="A1807" s="1" t="s">
        <v>5668</v>
      </c>
      <c r="B1807" s="3" t="n">
        <v>46174</v>
      </c>
      <c r="C1807" s="1" t="s">
        <v>5669</v>
      </c>
      <c r="D1807" s="1" t="s">
        <v>6216</v>
      </c>
      <c r="E1807" s="1" t="s">
        <v>6217</v>
      </c>
      <c r="F1807" s="1" t="s">
        <v>6218</v>
      </c>
      <c r="G1807" s="1" t="s">
        <v>6219</v>
      </c>
      <c r="H1807" s="1" t="s">
        <v>128</v>
      </c>
      <c r="I1807" s="3" t="n">
        <v>41353</v>
      </c>
      <c r="J1807" s="1" t="s">
        <v>1634</v>
      </c>
      <c r="K1807" s="3" t="n">
        <v>45903</v>
      </c>
      <c r="M1807" s="1" t="n">
        <v>1</v>
      </c>
      <c r="N1807" s="7" t="s">
        <v>230</v>
      </c>
      <c r="P1807" s="5" t="s">
        <v>26</v>
      </c>
    </row>
    <row r="1808" customFormat="false" ht="15" hidden="false" customHeight="true" outlineLevel="0" collapsed="false">
      <c r="A1808" s="1" t="s">
        <v>5668</v>
      </c>
      <c r="B1808" s="3" t="n">
        <v>46174</v>
      </c>
      <c r="C1808" s="1" t="s">
        <v>5669</v>
      </c>
      <c r="D1808" s="1" t="s">
        <v>6220</v>
      </c>
      <c r="E1808" s="1" t="s">
        <v>6221</v>
      </c>
      <c r="F1808" s="1" t="s">
        <v>5129</v>
      </c>
      <c r="G1808" s="1" t="s">
        <v>6222</v>
      </c>
      <c r="H1808" s="1" t="s">
        <v>44</v>
      </c>
      <c r="I1808" s="3" t="n">
        <v>41063</v>
      </c>
      <c r="J1808" s="1" t="s">
        <v>1634</v>
      </c>
      <c r="K1808" s="3" t="n">
        <v>45903</v>
      </c>
      <c r="M1808" s="1" t="n">
        <v>1</v>
      </c>
      <c r="N1808" s="7" t="s">
        <v>230</v>
      </c>
      <c r="P1808" s="5" t="s">
        <v>26</v>
      </c>
    </row>
    <row r="1809" customFormat="false" ht="15" hidden="false" customHeight="true" outlineLevel="0" collapsed="false">
      <c r="A1809" s="1" t="s">
        <v>5668</v>
      </c>
      <c r="B1809" s="3" t="n">
        <v>46174</v>
      </c>
      <c r="C1809" s="1" t="s">
        <v>5669</v>
      </c>
      <c r="D1809" s="1" t="s">
        <v>6223</v>
      </c>
      <c r="E1809" s="1" t="s">
        <v>6224</v>
      </c>
      <c r="F1809" s="1" t="s">
        <v>6225</v>
      </c>
      <c r="G1809" s="1" t="s">
        <v>6226</v>
      </c>
      <c r="H1809" s="1" t="s">
        <v>2571</v>
      </c>
      <c r="I1809" s="3" t="n">
        <v>40468</v>
      </c>
      <c r="J1809" s="1" t="s">
        <v>1634</v>
      </c>
      <c r="K1809" s="3" t="n">
        <v>45903</v>
      </c>
      <c r="M1809" s="1" t="n">
        <v>1</v>
      </c>
      <c r="N1809" s="7" t="s">
        <v>230</v>
      </c>
      <c r="P1809" s="5" t="s">
        <v>26</v>
      </c>
    </row>
    <row r="1810" customFormat="false" ht="15" hidden="false" customHeight="true" outlineLevel="0" collapsed="false">
      <c r="A1810" s="1" t="s">
        <v>5668</v>
      </c>
      <c r="B1810" s="3" t="n">
        <v>46174</v>
      </c>
      <c r="C1810" s="1" t="s">
        <v>5669</v>
      </c>
      <c r="D1810" s="1" t="s">
        <v>6227</v>
      </c>
      <c r="E1810" s="1" t="s">
        <v>6228</v>
      </c>
      <c r="F1810" s="1" t="s">
        <v>6229</v>
      </c>
      <c r="G1810" s="1" t="s">
        <v>6230</v>
      </c>
      <c r="H1810" s="1" t="s">
        <v>22</v>
      </c>
      <c r="I1810" s="3" t="n">
        <v>43210</v>
      </c>
      <c r="J1810" s="1" t="s">
        <v>134</v>
      </c>
      <c r="K1810" s="3" t="n">
        <v>45903</v>
      </c>
      <c r="M1810" s="1" t="n">
        <v>1</v>
      </c>
      <c r="N1810" s="7" t="s">
        <v>230</v>
      </c>
      <c r="P1810" s="5" t="s">
        <v>26</v>
      </c>
    </row>
    <row r="1811" customFormat="false" ht="15" hidden="false" customHeight="true" outlineLevel="0" collapsed="false">
      <c r="A1811" s="1" t="s">
        <v>5668</v>
      </c>
      <c r="B1811" s="3" t="n">
        <v>46174</v>
      </c>
      <c r="C1811" s="1" t="s">
        <v>5669</v>
      </c>
      <c r="D1811" s="1" t="s">
        <v>6231</v>
      </c>
      <c r="E1811" s="1" t="s">
        <v>6232</v>
      </c>
      <c r="F1811" s="1" t="s">
        <v>1012</v>
      </c>
      <c r="G1811" s="1" t="s">
        <v>1240</v>
      </c>
      <c r="H1811" s="1" t="s">
        <v>44</v>
      </c>
      <c r="I1811" s="3" t="n">
        <v>41009</v>
      </c>
      <c r="J1811" s="1" t="s">
        <v>1634</v>
      </c>
      <c r="K1811" s="3" t="n">
        <v>45903</v>
      </c>
      <c r="M1811" s="1" t="n">
        <v>1</v>
      </c>
      <c r="N1811" s="7" t="s">
        <v>230</v>
      </c>
      <c r="P1811" s="5" t="s">
        <v>26</v>
      </c>
    </row>
    <row r="1812" customFormat="false" ht="15" hidden="false" customHeight="true" outlineLevel="0" collapsed="false">
      <c r="A1812" s="1" t="s">
        <v>5668</v>
      </c>
      <c r="B1812" s="3" t="n">
        <v>46174</v>
      </c>
      <c r="C1812" s="1" t="s">
        <v>5669</v>
      </c>
      <c r="D1812" s="1" t="s">
        <v>6233</v>
      </c>
      <c r="E1812" s="1" t="s">
        <v>6234</v>
      </c>
      <c r="F1812" s="1" t="s">
        <v>1012</v>
      </c>
      <c r="G1812" s="1" t="s">
        <v>6235</v>
      </c>
      <c r="H1812" s="1" t="s">
        <v>2539</v>
      </c>
      <c r="I1812" s="3" t="n">
        <v>40578</v>
      </c>
      <c r="J1812" s="1" t="s">
        <v>1634</v>
      </c>
      <c r="K1812" s="3" t="n">
        <v>45903</v>
      </c>
      <c r="M1812" s="1" t="n">
        <v>1</v>
      </c>
      <c r="N1812" s="7" t="s">
        <v>230</v>
      </c>
      <c r="P1812" s="5" t="s">
        <v>26</v>
      </c>
    </row>
    <row r="1813" customFormat="false" ht="15" hidden="false" customHeight="true" outlineLevel="0" collapsed="false">
      <c r="A1813" s="1" t="s">
        <v>5668</v>
      </c>
      <c r="B1813" s="3" t="n">
        <v>46174</v>
      </c>
      <c r="C1813" s="1" t="s">
        <v>5669</v>
      </c>
      <c r="D1813" s="1" t="s">
        <v>6236</v>
      </c>
      <c r="E1813" s="1" t="s">
        <v>6237</v>
      </c>
      <c r="F1813" s="1" t="s">
        <v>4412</v>
      </c>
      <c r="G1813" s="1" t="s">
        <v>6238</v>
      </c>
      <c r="H1813" s="1" t="s">
        <v>59</v>
      </c>
      <c r="I1813" s="3" t="n">
        <v>43750</v>
      </c>
      <c r="J1813" s="1" t="s">
        <v>134</v>
      </c>
      <c r="K1813" s="3" t="n">
        <v>45903</v>
      </c>
      <c r="M1813" s="1" t="n">
        <v>1</v>
      </c>
      <c r="N1813" s="7" t="s">
        <v>230</v>
      </c>
      <c r="P1813" s="5" t="s">
        <v>26</v>
      </c>
    </row>
    <row r="1814" customFormat="false" ht="15" hidden="false" customHeight="true" outlineLevel="0" collapsed="false">
      <c r="A1814" s="1" t="s">
        <v>5668</v>
      </c>
      <c r="B1814" s="3" t="n">
        <v>46174</v>
      </c>
      <c r="C1814" s="1" t="s">
        <v>5669</v>
      </c>
      <c r="D1814" s="1" t="s">
        <v>6239</v>
      </c>
      <c r="E1814" s="1" t="s">
        <v>6240</v>
      </c>
      <c r="F1814" s="1" t="s">
        <v>3113</v>
      </c>
      <c r="G1814" s="1" t="s">
        <v>5387</v>
      </c>
      <c r="H1814" s="1" t="s">
        <v>31</v>
      </c>
      <c r="I1814" s="3" t="n">
        <v>44007</v>
      </c>
      <c r="J1814" s="1" t="s">
        <v>134</v>
      </c>
      <c r="K1814" s="3" t="n">
        <v>45903</v>
      </c>
      <c r="M1814" s="1" t="n">
        <v>1</v>
      </c>
      <c r="N1814" s="7" t="s">
        <v>230</v>
      </c>
      <c r="P1814" s="5" t="s">
        <v>26</v>
      </c>
    </row>
    <row r="1815" customFormat="false" ht="15" hidden="false" customHeight="true" outlineLevel="0" collapsed="false">
      <c r="A1815" s="1" t="s">
        <v>5668</v>
      </c>
      <c r="B1815" s="3" t="n">
        <v>46174</v>
      </c>
      <c r="C1815" s="1" t="s">
        <v>5669</v>
      </c>
      <c r="D1815" s="1" t="s">
        <v>6241</v>
      </c>
      <c r="E1815" s="1" t="s">
        <v>6242</v>
      </c>
      <c r="F1815" s="1" t="s">
        <v>3113</v>
      </c>
      <c r="G1815" s="1" t="s">
        <v>6243</v>
      </c>
      <c r="H1815" s="1" t="s">
        <v>185</v>
      </c>
      <c r="I1815" s="3" t="n">
        <v>41590</v>
      </c>
      <c r="J1815" s="1" t="s">
        <v>1634</v>
      </c>
      <c r="K1815" s="3" t="n">
        <v>45903</v>
      </c>
      <c r="M1815" s="1" t="n">
        <v>1</v>
      </c>
      <c r="N1815" s="7" t="s">
        <v>230</v>
      </c>
      <c r="P1815" s="6" t="s">
        <v>39</v>
      </c>
    </row>
    <row r="1816" customFormat="false" ht="15" hidden="false" customHeight="true" outlineLevel="0" collapsed="false">
      <c r="A1816" s="1" t="s">
        <v>5668</v>
      </c>
      <c r="B1816" s="3" t="n">
        <v>46174</v>
      </c>
      <c r="C1816" s="1" t="s">
        <v>5669</v>
      </c>
      <c r="D1816" s="1" t="s">
        <v>6244</v>
      </c>
      <c r="E1816" s="1" t="s">
        <v>6245</v>
      </c>
      <c r="F1816" s="1" t="s">
        <v>6246</v>
      </c>
      <c r="G1816" s="1" t="s">
        <v>6247</v>
      </c>
      <c r="H1816" s="1" t="s">
        <v>140</v>
      </c>
      <c r="I1816" s="3" t="n">
        <v>41991</v>
      </c>
      <c r="J1816" s="1" t="s">
        <v>134</v>
      </c>
      <c r="K1816" s="3" t="n">
        <v>45903</v>
      </c>
      <c r="M1816" s="1" t="n">
        <v>1</v>
      </c>
      <c r="N1816" s="7" t="s">
        <v>230</v>
      </c>
      <c r="P1816" s="5" t="s">
        <v>26</v>
      </c>
    </row>
    <row r="1817" customFormat="false" ht="15" hidden="false" customHeight="true" outlineLevel="0" collapsed="false">
      <c r="A1817" s="1" t="s">
        <v>5668</v>
      </c>
      <c r="B1817" s="3" t="n">
        <v>46174</v>
      </c>
      <c r="C1817" s="1" t="s">
        <v>5669</v>
      </c>
      <c r="D1817" s="1" t="s">
        <v>6248</v>
      </c>
      <c r="E1817" s="1" t="s">
        <v>6249</v>
      </c>
      <c r="F1817" s="1" t="s">
        <v>6250</v>
      </c>
      <c r="G1817" s="1" t="s">
        <v>5875</v>
      </c>
      <c r="H1817" s="1" t="s">
        <v>59</v>
      </c>
      <c r="I1817" s="3" t="n">
        <v>43525</v>
      </c>
      <c r="J1817" s="1" t="s">
        <v>134</v>
      </c>
      <c r="K1817" s="3" t="n">
        <v>45903</v>
      </c>
      <c r="M1817" s="1" t="n">
        <v>1</v>
      </c>
      <c r="N1817" s="7" t="s">
        <v>230</v>
      </c>
      <c r="P1817" s="5" t="s">
        <v>26</v>
      </c>
    </row>
    <row r="1818" customFormat="false" ht="15" hidden="false" customHeight="true" outlineLevel="0" collapsed="false">
      <c r="A1818" s="1" t="s">
        <v>5668</v>
      </c>
      <c r="B1818" s="3" t="n">
        <v>46174</v>
      </c>
      <c r="C1818" s="1" t="s">
        <v>5669</v>
      </c>
      <c r="D1818" s="1" t="s">
        <v>6251</v>
      </c>
      <c r="E1818" s="1" t="s">
        <v>6252</v>
      </c>
      <c r="F1818" s="1" t="s">
        <v>6253</v>
      </c>
      <c r="G1818" s="1" t="s">
        <v>6254</v>
      </c>
      <c r="H1818" s="1" t="s">
        <v>44</v>
      </c>
      <c r="I1818" s="3" t="n">
        <v>40881</v>
      </c>
      <c r="J1818" s="1" t="s">
        <v>1634</v>
      </c>
      <c r="K1818" s="3" t="n">
        <v>45903</v>
      </c>
      <c r="M1818" s="1" t="n">
        <v>1</v>
      </c>
      <c r="N1818" s="7" t="s">
        <v>230</v>
      </c>
      <c r="P1818" s="5" t="s">
        <v>26</v>
      </c>
    </row>
    <row r="1819" customFormat="false" ht="15" hidden="false" customHeight="true" outlineLevel="0" collapsed="false">
      <c r="A1819" s="1" t="s">
        <v>5668</v>
      </c>
      <c r="B1819" s="3" t="n">
        <v>46174</v>
      </c>
      <c r="C1819" s="1" t="s">
        <v>5669</v>
      </c>
      <c r="D1819" s="1" t="s">
        <v>6255</v>
      </c>
      <c r="E1819" s="1" t="s">
        <v>6256</v>
      </c>
      <c r="F1819" s="1" t="s">
        <v>6257</v>
      </c>
      <c r="G1819" s="1" t="s">
        <v>5864</v>
      </c>
      <c r="H1819" s="1" t="s">
        <v>37</v>
      </c>
      <c r="I1819" s="3" t="n">
        <v>42380</v>
      </c>
      <c r="J1819" s="1" t="s">
        <v>134</v>
      </c>
      <c r="K1819" s="3" t="n">
        <v>45903</v>
      </c>
      <c r="M1819" s="1" t="n">
        <v>1</v>
      </c>
      <c r="N1819" s="7" t="s">
        <v>230</v>
      </c>
      <c r="P1819" s="5" t="s">
        <v>26</v>
      </c>
    </row>
    <row r="1820" customFormat="false" ht="15" hidden="false" customHeight="true" outlineLevel="0" collapsed="false">
      <c r="A1820" s="1" t="s">
        <v>5668</v>
      </c>
      <c r="B1820" s="3" t="n">
        <v>46174</v>
      </c>
      <c r="C1820" s="1" t="s">
        <v>5669</v>
      </c>
      <c r="D1820" s="1" t="s">
        <v>6258</v>
      </c>
      <c r="E1820" s="1" t="s">
        <v>6259</v>
      </c>
      <c r="F1820" s="1" t="s">
        <v>3611</v>
      </c>
      <c r="G1820" s="1" t="s">
        <v>6260</v>
      </c>
      <c r="H1820" s="1" t="s">
        <v>31</v>
      </c>
      <c r="I1820" s="3" t="n">
        <v>44029</v>
      </c>
      <c r="J1820" s="1" t="s">
        <v>134</v>
      </c>
      <c r="K1820" s="3" t="n">
        <v>45903</v>
      </c>
      <c r="M1820" s="1" t="n">
        <v>1</v>
      </c>
      <c r="N1820" s="7" t="s">
        <v>230</v>
      </c>
      <c r="P1820" s="5" t="s">
        <v>26</v>
      </c>
    </row>
    <row r="1821" customFormat="false" ht="15" hidden="false" customHeight="true" outlineLevel="0" collapsed="false">
      <c r="A1821" s="1" t="s">
        <v>5668</v>
      </c>
      <c r="B1821" s="3" t="n">
        <v>46174</v>
      </c>
      <c r="C1821" s="1" t="s">
        <v>5669</v>
      </c>
      <c r="D1821" s="1" t="s">
        <v>6261</v>
      </c>
      <c r="E1821" s="1" t="s">
        <v>6262</v>
      </c>
      <c r="F1821" s="1" t="s">
        <v>3611</v>
      </c>
      <c r="G1821" s="1" t="s">
        <v>6263</v>
      </c>
      <c r="H1821" s="1" t="s">
        <v>84</v>
      </c>
      <c r="I1821" s="3" t="n">
        <v>42920</v>
      </c>
      <c r="J1821" s="1" t="s">
        <v>134</v>
      </c>
      <c r="K1821" s="3" t="n">
        <v>45903</v>
      </c>
      <c r="M1821" s="1" t="n">
        <v>1</v>
      </c>
      <c r="N1821" s="7" t="s">
        <v>230</v>
      </c>
      <c r="P1821" s="5" t="s">
        <v>26</v>
      </c>
    </row>
    <row r="1822" customFormat="false" ht="15" hidden="false" customHeight="true" outlineLevel="0" collapsed="false">
      <c r="A1822" s="1" t="s">
        <v>5668</v>
      </c>
      <c r="B1822" s="3" t="n">
        <v>46174</v>
      </c>
      <c r="C1822" s="1" t="s">
        <v>5669</v>
      </c>
      <c r="D1822" s="1" t="s">
        <v>6264</v>
      </c>
      <c r="E1822" s="1" t="s">
        <v>6265</v>
      </c>
      <c r="F1822" s="1" t="s">
        <v>6266</v>
      </c>
      <c r="G1822" s="1" t="s">
        <v>6267</v>
      </c>
      <c r="H1822" s="1" t="s">
        <v>59</v>
      </c>
      <c r="I1822" s="3" t="n">
        <v>43601</v>
      </c>
      <c r="J1822" s="1" t="s">
        <v>134</v>
      </c>
      <c r="K1822" s="3" t="n">
        <v>45903</v>
      </c>
      <c r="M1822" s="1" t="n">
        <v>1</v>
      </c>
      <c r="N1822" s="7" t="s">
        <v>230</v>
      </c>
      <c r="P1822" s="5" t="s">
        <v>26</v>
      </c>
    </row>
    <row r="1823" customFormat="false" ht="15" hidden="false" customHeight="true" outlineLevel="0" collapsed="false">
      <c r="A1823" s="1" t="s">
        <v>5668</v>
      </c>
      <c r="B1823" s="3" t="n">
        <v>46174</v>
      </c>
      <c r="C1823" s="1" t="s">
        <v>5669</v>
      </c>
      <c r="D1823" s="1" t="s">
        <v>6268</v>
      </c>
      <c r="E1823" s="1" t="s">
        <v>6269</v>
      </c>
      <c r="F1823" s="1" t="s">
        <v>6270</v>
      </c>
      <c r="G1823" s="1" t="s">
        <v>6271</v>
      </c>
      <c r="H1823" s="1" t="s">
        <v>22</v>
      </c>
      <c r="I1823" s="3" t="n">
        <v>43131</v>
      </c>
      <c r="J1823" s="1" t="s">
        <v>134</v>
      </c>
      <c r="K1823" s="3" t="n">
        <v>45903</v>
      </c>
      <c r="M1823" s="1" t="n">
        <v>1</v>
      </c>
      <c r="N1823" s="7" t="s">
        <v>230</v>
      </c>
      <c r="P1823" s="5" t="s">
        <v>26</v>
      </c>
    </row>
    <row r="1824" customFormat="false" ht="15" hidden="false" customHeight="true" outlineLevel="0" collapsed="false">
      <c r="A1824" s="1" t="s">
        <v>5668</v>
      </c>
      <c r="B1824" s="3" t="n">
        <v>46174</v>
      </c>
      <c r="C1824" s="1" t="s">
        <v>5669</v>
      </c>
      <c r="D1824" s="1" t="s">
        <v>6272</v>
      </c>
      <c r="E1824" s="1" t="s">
        <v>6273</v>
      </c>
      <c r="F1824" s="1" t="s">
        <v>6270</v>
      </c>
      <c r="G1824" s="1" t="s">
        <v>6274</v>
      </c>
      <c r="H1824" s="1" t="s">
        <v>22</v>
      </c>
      <c r="I1824" s="3" t="n">
        <v>43131</v>
      </c>
      <c r="J1824" s="1" t="s">
        <v>134</v>
      </c>
      <c r="K1824" s="3" t="n">
        <v>45903</v>
      </c>
      <c r="M1824" s="1" t="n">
        <v>1</v>
      </c>
      <c r="N1824" s="7" t="s">
        <v>230</v>
      </c>
      <c r="P1824" s="5" t="s">
        <v>26</v>
      </c>
    </row>
    <row r="1825" customFormat="false" ht="15" hidden="false" customHeight="true" outlineLevel="0" collapsed="false">
      <c r="A1825" s="1" t="s">
        <v>5668</v>
      </c>
      <c r="B1825" s="3" t="n">
        <v>46174</v>
      </c>
      <c r="C1825" s="1" t="s">
        <v>5669</v>
      </c>
      <c r="D1825" s="1" t="s">
        <v>6275</v>
      </c>
      <c r="E1825" s="1" t="s">
        <v>6276</v>
      </c>
      <c r="F1825" s="1" t="s">
        <v>6277</v>
      </c>
      <c r="G1825" s="1" t="s">
        <v>6278</v>
      </c>
      <c r="H1825" s="1" t="s">
        <v>44</v>
      </c>
      <c r="I1825" s="3" t="n">
        <v>41158</v>
      </c>
      <c r="J1825" s="1" t="s">
        <v>1634</v>
      </c>
      <c r="K1825" s="3" t="n">
        <v>45903</v>
      </c>
      <c r="M1825" s="1" t="n">
        <v>1</v>
      </c>
      <c r="N1825" s="7" t="s">
        <v>230</v>
      </c>
      <c r="P1825" s="5" t="s">
        <v>26</v>
      </c>
    </row>
    <row r="1826" customFormat="false" ht="15" hidden="false" customHeight="true" outlineLevel="0" collapsed="false">
      <c r="A1826" s="1" t="s">
        <v>5668</v>
      </c>
      <c r="B1826" s="3" t="n">
        <v>46174</v>
      </c>
      <c r="C1826" s="1" t="s">
        <v>5669</v>
      </c>
      <c r="D1826" s="1" t="s">
        <v>6279</v>
      </c>
      <c r="E1826" s="1" t="s">
        <v>6280</v>
      </c>
      <c r="F1826" s="1" t="s">
        <v>4564</v>
      </c>
      <c r="G1826" s="1" t="s">
        <v>6281</v>
      </c>
      <c r="H1826" s="1" t="s">
        <v>44</v>
      </c>
      <c r="I1826" s="3" t="n">
        <v>40982</v>
      </c>
      <c r="J1826" s="1" t="s">
        <v>1634</v>
      </c>
      <c r="K1826" s="3" t="n">
        <v>45903</v>
      </c>
      <c r="M1826" s="1" t="n">
        <v>1</v>
      </c>
      <c r="N1826" s="7" t="s">
        <v>230</v>
      </c>
      <c r="P1826" s="5" t="s">
        <v>26</v>
      </c>
    </row>
    <row r="1827" customFormat="false" ht="15" hidden="false" customHeight="true" outlineLevel="0" collapsed="false">
      <c r="A1827" s="1" t="s">
        <v>5668</v>
      </c>
      <c r="B1827" s="3" t="n">
        <v>46174</v>
      </c>
      <c r="C1827" s="1" t="s">
        <v>5669</v>
      </c>
      <c r="D1827" s="1" t="s">
        <v>6282</v>
      </c>
      <c r="E1827" s="1" t="s">
        <v>6283</v>
      </c>
      <c r="F1827" s="1" t="s">
        <v>4564</v>
      </c>
      <c r="G1827" s="1" t="s">
        <v>6284</v>
      </c>
      <c r="H1827" s="1" t="s">
        <v>44</v>
      </c>
      <c r="I1827" s="3" t="n">
        <v>41113</v>
      </c>
      <c r="J1827" s="1" t="s">
        <v>1634</v>
      </c>
      <c r="K1827" s="3" t="n">
        <v>45903</v>
      </c>
      <c r="M1827" s="1" t="n">
        <v>1</v>
      </c>
      <c r="N1827" s="7" t="s">
        <v>230</v>
      </c>
      <c r="P1827" s="5" t="s">
        <v>26</v>
      </c>
    </row>
    <row r="1828" customFormat="false" ht="15" hidden="false" customHeight="true" outlineLevel="0" collapsed="false">
      <c r="A1828" s="1" t="s">
        <v>5668</v>
      </c>
      <c r="B1828" s="3" t="n">
        <v>46174</v>
      </c>
      <c r="C1828" s="1" t="s">
        <v>5669</v>
      </c>
      <c r="D1828" s="1" t="s">
        <v>6285</v>
      </c>
      <c r="E1828" s="1" t="s">
        <v>6286</v>
      </c>
      <c r="F1828" s="1" t="s">
        <v>6287</v>
      </c>
      <c r="G1828" s="1" t="s">
        <v>6288</v>
      </c>
      <c r="H1828" s="1" t="s">
        <v>44</v>
      </c>
      <c r="I1828" s="3" t="n">
        <v>41199</v>
      </c>
      <c r="J1828" s="1" t="s">
        <v>1634</v>
      </c>
      <c r="K1828" s="3" t="n">
        <v>45903</v>
      </c>
      <c r="M1828" s="1" t="n">
        <v>1</v>
      </c>
      <c r="N1828" s="7" t="s">
        <v>230</v>
      </c>
      <c r="P1828" s="5" t="s">
        <v>26</v>
      </c>
    </row>
    <row r="1829" customFormat="false" ht="15" hidden="false" customHeight="true" outlineLevel="0" collapsed="false">
      <c r="A1829" s="1" t="s">
        <v>5668</v>
      </c>
      <c r="B1829" s="3" t="n">
        <v>46174</v>
      </c>
      <c r="C1829" s="1" t="s">
        <v>5669</v>
      </c>
      <c r="D1829" s="1" t="s">
        <v>6289</v>
      </c>
      <c r="E1829" s="1" t="s">
        <v>6290</v>
      </c>
      <c r="F1829" s="1" t="s">
        <v>6291</v>
      </c>
      <c r="G1829" s="1" t="s">
        <v>6292</v>
      </c>
      <c r="H1829" s="1" t="s">
        <v>2571</v>
      </c>
      <c r="I1829" s="3" t="n">
        <v>40245</v>
      </c>
      <c r="J1829" s="1" t="s">
        <v>1634</v>
      </c>
      <c r="K1829" s="3" t="n">
        <v>45903</v>
      </c>
      <c r="M1829" s="1" t="n">
        <v>1</v>
      </c>
      <c r="N1829" s="7" t="s">
        <v>230</v>
      </c>
      <c r="P1829" s="5" t="s">
        <v>26</v>
      </c>
    </row>
    <row r="1830" customFormat="false" ht="15" hidden="false" customHeight="true" outlineLevel="0" collapsed="false">
      <c r="A1830" s="1" t="s">
        <v>5668</v>
      </c>
      <c r="B1830" s="3" t="n">
        <v>46174</v>
      </c>
      <c r="C1830" s="1" t="s">
        <v>5669</v>
      </c>
      <c r="D1830" s="1" t="s">
        <v>6293</v>
      </c>
      <c r="E1830" s="1" t="s">
        <v>6294</v>
      </c>
      <c r="F1830" s="1" t="s">
        <v>6295</v>
      </c>
      <c r="G1830" s="1" t="s">
        <v>6296</v>
      </c>
      <c r="H1830" s="1" t="s">
        <v>22</v>
      </c>
      <c r="I1830" s="3" t="n">
        <v>43357</v>
      </c>
      <c r="J1830" s="1" t="s">
        <v>134</v>
      </c>
      <c r="K1830" s="3" t="n">
        <v>45903</v>
      </c>
      <c r="M1830" s="1" t="n">
        <v>1</v>
      </c>
      <c r="N1830" s="7" t="s">
        <v>230</v>
      </c>
      <c r="P1830" s="5" t="s">
        <v>26</v>
      </c>
    </row>
    <row r="1831" customFormat="false" ht="15" hidden="false" customHeight="true" outlineLevel="0" collapsed="false">
      <c r="A1831" s="1" t="s">
        <v>5668</v>
      </c>
      <c r="B1831" s="3" t="n">
        <v>46174</v>
      </c>
      <c r="C1831" s="1" t="s">
        <v>5669</v>
      </c>
      <c r="D1831" s="1" t="s">
        <v>6297</v>
      </c>
      <c r="E1831" s="1" t="s">
        <v>6298</v>
      </c>
      <c r="F1831" s="1" t="s">
        <v>6295</v>
      </c>
      <c r="G1831" s="1" t="s">
        <v>6299</v>
      </c>
      <c r="H1831" s="1" t="s">
        <v>140</v>
      </c>
      <c r="I1831" s="3" t="n">
        <v>41979</v>
      </c>
      <c r="J1831" s="1" t="s">
        <v>134</v>
      </c>
      <c r="K1831" s="3" t="n">
        <v>45903</v>
      </c>
      <c r="M1831" s="1" t="n">
        <v>1</v>
      </c>
      <c r="N1831" s="7" t="s">
        <v>230</v>
      </c>
      <c r="P1831" s="5" t="s">
        <v>26</v>
      </c>
    </row>
    <row r="1832" customFormat="false" ht="15" hidden="false" customHeight="true" outlineLevel="0" collapsed="false">
      <c r="A1832" s="1" t="s">
        <v>5668</v>
      </c>
      <c r="B1832" s="3" t="n">
        <v>46174</v>
      </c>
      <c r="C1832" s="1" t="s">
        <v>5669</v>
      </c>
      <c r="D1832" s="1" t="s">
        <v>6300</v>
      </c>
      <c r="E1832" s="1" t="s">
        <v>6301</v>
      </c>
      <c r="F1832" s="1" t="s">
        <v>6302</v>
      </c>
      <c r="G1832" s="1" t="s">
        <v>6303</v>
      </c>
      <c r="H1832" s="1" t="s">
        <v>185</v>
      </c>
      <c r="I1832" s="3" t="n">
        <v>41834</v>
      </c>
      <c r="J1832" s="1" t="s">
        <v>1634</v>
      </c>
      <c r="K1832" s="3" t="n">
        <v>45903</v>
      </c>
      <c r="M1832" s="1" t="n">
        <v>1</v>
      </c>
      <c r="N1832" s="7" t="s">
        <v>230</v>
      </c>
      <c r="P1832" s="6" t="s">
        <v>39</v>
      </c>
    </row>
    <row r="1833" customFormat="false" ht="15" hidden="false" customHeight="true" outlineLevel="0" collapsed="false">
      <c r="A1833" s="1" t="s">
        <v>5668</v>
      </c>
      <c r="B1833" s="3" t="n">
        <v>46174</v>
      </c>
      <c r="C1833" s="1" t="s">
        <v>5669</v>
      </c>
      <c r="D1833" s="1" t="s">
        <v>6304</v>
      </c>
      <c r="E1833" s="1" t="s">
        <v>6305</v>
      </c>
      <c r="F1833" s="1" t="s">
        <v>514</v>
      </c>
      <c r="G1833" s="1" t="s">
        <v>6306</v>
      </c>
      <c r="H1833" s="1" t="s">
        <v>44</v>
      </c>
      <c r="I1833" s="3" t="n">
        <v>41071</v>
      </c>
      <c r="J1833" s="1" t="s">
        <v>1634</v>
      </c>
      <c r="K1833" s="3" t="n">
        <v>45903</v>
      </c>
      <c r="M1833" s="1" t="n">
        <v>1</v>
      </c>
      <c r="N1833" s="7" t="s">
        <v>230</v>
      </c>
      <c r="P1833" s="5" t="s">
        <v>26</v>
      </c>
    </row>
    <row r="1834" customFormat="false" ht="15" hidden="false" customHeight="true" outlineLevel="0" collapsed="false">
      <c r="A1834" s="1" t="s">
        <v>5668</v>
      </c>
      <c r="B1834" s="3" t="n">
        <v>46174</v>
      </c>
      <c r="C1834" s="1" t="s">
        <v>5669</v>
      </c>
      <c r="D1834" s="1" t="s">
        <v>6307</v>
      </c>
      <c r="E1834" s="1" t="s">
        <v>6308</v>
      </c>
      <c r="F1834" s="1" t="s">
        <v>514</v>
      </c>
      <c r="G1834" s="1" t="s">
        <v>6309</v>
      </c>
      <c r="H1834" s="1" t="s">
        <v>84</v>
      </c>
      <c r="I1834" s="3" t="n">
        <v>42936</v>
      </c>
      <c r="J1834" s="1" t="s">
        <v>134</v>
      </c>
      <c r="K1834" s="3" t="n">
        <v>45903</v>
      </c>
      <c r="M1834" s="1" t="n">
        <v>1</v>
      </c>
      <c r="N1834" s="7" t="s">
        <v>230</v>
      </c>
      <c r="P1834" s="5" t="s">
        <v>26</v>
      </c>
    </row>
    <row r="1835" customFormat="false" ht="15" hidden="false" customHeight="true" outlineLevel="0" collapsed="false">
      <c r="A1835" s="1" t="s">
        <v>5668</v>
      </c>
      <c r="B1835" s="3" t="n">
        <v>46174</v>
      </c>
      <c r="C1835" s="1" t="s">
        <v>5669</v>
      </c>
      <c r="D1835" s="1" t="s">
        <v>6310</v>
      </c>
      <c r="E1835" s="1" t="s">
        <v>6311</v>
      </c>
      <c r="F1835" s="1" t="s">
        <v>514</v>
      </c>
      <c r="G1835" s="1" t="s">
        <v>6312</v>
      </c>
      <c r="H1835" s="1" t="s">
        <v>185</v>
      </c>
      <c r="I1835" s="3" t="n">
        <v>41654</v>
      </c>
      <c r="J1835" s="1" t="s">
        <v>1634</v>
      </c>
      <c r="K1835" s="3" t="n">
        <v>45903</v>
      </c>
      <c r="M1835" s="1" t="n">
        <v>1</v>
      </c>
      <c r="N1835" s="7" t="s">
        <v>230</v>
      </c>
      <c r="P1835" s="5" t="s">
        <v>26</v>
      </c>
    </row>
    <row r="1836" customFormat="false" ht="15" hidden="false" customHeight="true" outlineLevel="0" collapsed="false">
      <c r="A1836" s="1" t="s">
        <v>5668</v>
      </c>
      <c r="B1836" s="3" t="n">
        <v>46174</v>
      </c>
      <c r="C1836" s="1" t="s">
        <v>5669</v>
      </c>
      <c r="D1836" s="1" t="s">
        <v>6313</v>
      </c>
      <c r="E1836" s="1" t="s">
        <v>6314</v>
      </c>
      <c r="F1836" s="1" t="s">
        <v>6315</v>
      </c>
      <c r="G1836" s="1" t="s">
        <v>6316</v>
      </c>
      <c r="H1836" s="1" t="s">
        <v>31</v>
      </c>
      <c r="I1836" s="3" t="n">
        <v>43878</v>
      </c>
      <c r="J1836" s="1" t="s">
        <v>134</v>
      </c>
      <c r="K1836" s="3" t="n">
        <v>45903</v>
      </c>
      <c r="M1836" s="1" t="n">
        <v>1</v>
      </c>
      <c r="N1836" s="7" t="s">
        <v>230</v>
      </c>
      <c r="P1836" s="5" t="s">
        <v>26</v>
      </c>
    </row>
    <row r="1837" customFormat="false" ht="15" hidden="false" customHeight="true" outlineLevel="0" collapsed="false">
      <c r="A1837" s="1" t="s">
        <v>5668</v>
      </c>
      <c r="B1837" s="3" t="n">
        <v>46174</v>
      </c>
      <c r="C1837" s="1" t="s">
        <v>5669</v>
      </c>
      <c r="D1837" s="1" t="s">
        <v>6317</v>
      </c>
      <c r="E1837" s="1" t="s">
        <v>6318</v>
      </c>
      <c r="F1837" s="1" t="s">
        <v>6315</v>
      </c>
      <c r="G1837" s="1" t="s">
        <v>6319</v>
      </c>
      <c r="H1837" s="1" t="s">
        <v>22</v>
      </c>
      <c r="I1837" s="3" t="n">
        <v>43370</v>
      </c>
      <c r="J1837" s="1" t="s">
        <v>134</v>
      </c>
      <c r="K1837" s="3" t="n">
        <v>45903</v>
      </c>
      <c r="M1837" s="1" t="n">
        <v>1</v>
      </c>
      <c r="N1837" s="7" t="s">
        <v>230</v>
      </c>
      <c r="P1837" s="5" t="s">
        <v>26</v>
      </c>
    </row>
    <row r="1838" customFormat="false" ht="15" hidden="false" customHeight="true" outlineLevel="0" collapsed="false">
      <c r="A1838" s="1" t="s">
        <v>5668</v>
      </c>
      <c r="B1838" s="3" t="n">
        <v>46174</v>
      </c>
      <c r="C1838" s="1" t="s">
        <v>5669</v>
      </c>
      <c r="D1838" s="1" t="s">
        <v>6320</v>
      </c>
      <c r="E1838" s="1" t="s">
        <v>6321</v>
      </c>
      <c r="F1838" s="1" t="s">
        <v>6322</v>
      </c>
      <c r="G1838" s="1" t="s">
        <v>6323</v>
      </c>
      <c r="H1838" s="1" t="s">
        <v>44</v>
      </c>
      <c r="I1838" s="3" t="n">
        <v>41048</v>
      </c>
      <c r="J1838" s="1" t="s">
        <v>1634</v>
      </c>
      <c r="K1838" s="3" t="n">
        <v>45903</v>
      </c>
      <c r="M1838" s="1" t="n">
        <v>1</v>
      </c>
      <c r="N1838" s="7" t="s">
        <v>230</v>
      </c>
      <c r="P1838" s="5" t="s">
        <v>26</v>
      </c>
    </row>
    <row r="1839" customFormat="false" ht="15" hidden="false" customHeight="true" outlineLevel="0" collapsed="false">
      <c r="A1839" s="1" t="s">
        <v>5668</v>
      </c>
      <c r="B1839" s="3" t="n">
        <v>46174</v>
      </c>
      <c r="C1839" s="1" t="s">
        <v>5669</v>
      </c>
      <c r="D1839" s="1" t="s">
        <v>6324</v>
      </c>
      <c r="E1839" s="1" t="s">
        <v>6325</v>
      </c>
      <c r="F1839" s="1" t="s">
        <v>6322</v>
      </c>
      <c r="G1839" s="1" t="s">
        <v>6326</v>
      </c>
      <c r="H1839" s="1" t="s">
        <v>84</v>
      </c>
      <c r="I1839" s="3" t="n">
        <v>42760</v>
      </c>
      <c r="J1839" s="1" t="s">
        <v>134</v>
      </c>
      <c r="K1839" s="3" t="n">
        <v>45903</v>
      </c>
      <c r="M1839" s="1" t="n">
        <v>1</v>
      </c>
      <c r="N1839" s="7" t="s">
        <v>230</v>
      </c>
      <c r="P1839" s="5" t="s">
        <v>26</v>
      </c>
    </row>
    <row r="1840" customFormat="false" ht="15" hidden="false" customHeight="true" outlineLevel="0" collapsed="false">
      <c r="A1840" s="1" t="s">
        <v>5668</v>
      </c>
      <c r="B1840" s="3" t="n">
        <v>46174</v>
      </c>
      <c r="C1840" s="1" t="s">
        <v>5669</v>
      </c>
      <c r="D1840" s="1" t="s">
        <v>6327</v>
      </c>
      <c r="E1840" s="1" t="s">
        <v>6328</v>
      </c>
      <c r="F1840" s="1" t="s">
        <v>934</v>
      </c>
      <c r="G1840" s="1" t="s">
        <v>6329</v>
      </c>
      <c r="H1840" s="1" t="s">
        <v>31</v>
      </c>
      <c r="I1840" s="3" t="n">
        <v>44047</v>
      </c>
      <c r="J1840" s="1" t="s">
        <v>134</v>
      </c>
      <c r="K1840" s="3" t="n">
        <v>45903</v>
      </c>
      <c r="M1840" s="1" t="n">
        <v>1</v>
      </c>
      <c r="N1840" s="7" t="s">
        <v>230</v>
      </c>
      <c r="P1840" s="5" t="s">
        <v>26</v>
      </c>
    </row>
    <row r="1841" customFormat="false" ht="15" hidden="false" customHeight="true" outlineLevel="0" collapsed="false">
      <c r="A1841" s="1" t="s">
        <v>5668</v>
      </c>
      <c r="B1841" s="3" t="n">
        <v>46174</v>
      </c>
      <c r="C1841" s="1" t="s">
        <v>5669</v>
      </c>
      <c r="D1841" s="1" t="s">
        <v>6330</v>
      </c>
      <c r="E1841" s="1" t="s">
        <v>6331</v>
      </c>
      <c r="F1841" s="1" t="s">
        <v>934</v>
      </c>
      <c r="G1841" s="1" t="s">
        <v>6332</v>
      </c>
      <c r="H1841" s="1" t="s">
        <v>128</v>
      </c>
      <c r="I1841" s="3" t="n">
        <v>41585</v>
      </c>
      <c r="J1841" s="1" t="s">
        <v>1634</v>
      </c>
      <c r="K1841" s="3" t="n">
        <v>45903</v>
      </c>
      <c r="M1841" s="1" t="n">
        <v>1</v>
      </c>
      <c r="N1841" s="7" t="s">
        <v>230</v>
      </c>
      <c r="P1841" s="5" t="s">
        <v>26</v>
      </c>
    </row>
    <row r="1842" customFormat="false" ht="15" hidden="false" customHeight="true" outlineLevel="0" collapsed="false">
      <c r="A1842" s="1" t="s">
        <v>5668</v>
      </c>
      <c r="B1842" s="3" t="n">
        <v>46174</v>
      </c>
      <c r="C1842" s="1" t="s">
        <v>5669</v>
      </c>
      <c r="D1842" s="1" t="s">
        <v>6333</v>
      </c>
      <c r="E1842" s="1" t="s">
        <v>6334</v>
      </c>
      <c r="F1842" s="1" t="s">
        <v>6335</v>
      </c>
      <c r="G1842" s="1" t="s">
        <v>6336</v>
      </c>
      <c r="H1842" s="1" t="s">
        <v>31</v>
      </c>
      <c r="I1842" s="3" t="n">
        <v>43889</v>
      </c>
      <c r="J1842" s="1" t="s">
        <v>134</v>
      </c>
      <c r="K1842" s="3" t="n">
        <v>45903</v>
      </c>
      <c r="M1842" s="1" t="n">
        <v>1</v>
      </c>
      <c r="N1842" s="7" t="s">
        <v>230</v>
      </c>
      <c r="P1842" s="5" t="s">
        <v>26</v>
      </c>
    </row>
    <row r="1843" customFormat="false" ht="15" hidden="false" customHeight="true" outlineLevel="0" collapsed="false">
      <c r="A1843" s="1" t="s">
        <v>5668</v>
      </c>
      <c r="B1843" s="3" t="n">
        <v>46174</v>
      </c>
      <c r="C1843" s="1" t="s">
        <v>5669</v>
      </c>
      <c r="D1843" s="1" t="s">
        <v>6337</v>
      </c>
      <c r="E1843" s="1" t="s">
        <v>6338</v>
      </c>
      <c r="F1843" s="1" t="s">
        <v>6339</v>
      </c>
      <c r="G1843" s="1" t="s">
        <v>6340</v>
      </c>
      <c r="H1843" s="1" t="s">
        <v>44</v>
      </c>
      <c r="I1843" s="3" t="n">
        <v>41106</v>
      </c>
      <c r="J1843" s="1" t="s">
        <v>1634</v>
      </c>
      <c r="K1843" s="3" t="n">
        <v>45903</v>
      </c>
      <c r="M1843" s="1" t="n">
        <v>1</v>
      </c>
      <c r="N1843" s="7" t="s">
        <v>230</v>
      </c>
      <c r="P1843" s="5" t="s">
        <v>26</v>
      </c>
    </row>
    <row r="1844" customFormat="false" ht="15" hidden="false" customHeight="true" outlineLevel="0" collapsed="false">
      <c r="A1844" s="1" t="s">
        <v>5668</v>
      </c>
      <c r="B1844" s="3" t="n">
        <v>46174</v>
      </c>
      <c r="C1844" s="1" t="s">
        <v>5669</v>
      </c>
      <c r="D1844" s="1" t="s">
        <v>6341</v>
      </c>
      <c r="E1844" s="1" t="s">
        <v>6342</v>
      </c>
      <c r="F1844" s="1" t="s">
        <v>475</v>
      </c>
      <c r="G1844" s="1" t="s">
        <v>6343</v>
      </c>
      <c r="H1844" s="1" t="s">
        <v>140</v>
      </c>
      <c r="I1844" s="3" t="n">
        <v>42106</v>
      </c>
      <c r="J1844" s="1" t="s">
        <v>134</v>
      </c>
      <c r="K1844" s="3" t="n">
        <v>45903</v>
      </c>
      <c r="M1844" s="1" t="n">
        <v>1</v>
      </c>
      <c r="N1844" s="7" t="s">
        <v>230</v>
      </c>
      <c r="P1844" s="5" t="s">
        <v>26</v>
      </c>
    </row>
    <row r="1845" customFormat="false" ht="15" hidden="false" customHeight="true" outlineLevel="0" collapsed="false">
      <c r="A1845" s="1" t="s">
        <v>5668</v>
      </c>
      <c r="B1845" s="3" t="n">
        <v>46174</v>
      </c>
      <c r="C1845" s="1" t="s">
        <v>5669</v>
      </c>
      <c r="D1845" s="1" t="s">
        <v>6344</v>
      </c>
      <c r="E1845" s="1" t="s">
        <v>6345</v>
      </c>
      <c r="F1845" s="1" t="s">
        <v>475</v>
      </c>
      <c r="G1845" s="1" t="s">
        <v>6346</v>
      </c>
      <c r="H1845" s="1" t="s">
        <v>44</v>
      </c>
      <c r="I1845" s="3" t="n">
        <v>41190</v>
      </c>
      <c r="J1845" s="1" t="s">
        <v>1634</v>
      </c>
      <c r="K1845" s="3" t="n">
        <v>45903</v>
      </c>
      <c r="M1845" s="1" t="n">
        <v>1</v>
      </c>
      <c r="N1845" s="7" t="s">
        <v>230</v>
      </c>
      <c r="P1845" s="5" t="s">
        <v>26</v>
      </c>
    </row>
    <row r="1846" customFormat="false" ht="15" hidden="false" customHeight="true" outlineLevel="0" collapsed="false">
      <c r="A1846" s="1" t="s">
        <v>5668</v>
      </c>
      <c r="B1846" s="3" t="n">
        <v>46174</v>
      </c>
      <c r="C1846" s="1" t="s">
        <v>5669</v>
      </c>
      <c r="D1846" s="1" t="s">
        <v>6347</v>
      </c>
      <c r="E1846" s="1" t="s">
        <v>6348</v>
      </c>
      <c r="F1846" s="1" t="s">
        <v>475</v>
      </c>
      <c r="G1846" s="1" t="s">
        <v>6349</v>
      </c>
      <c r="H1846" s="1" t="s">
        <v>59</v>
      </c>
      <c r="I1846" s="3" t="n">
        <v>43452</v>
      </c>
      <c r="J1846" s="1" t="s">
        <v>134</v>
      </c>
      <c r="K1846" s="3" t="n">
        <v>45903</v>
      </c>
      <c r="M1846" s="1" t="n">
        <v>1</v>
      </c>
      <c r="N1846" s="7" t="s">
        <v>230</v>
      </c>
      <c r="P1846" s="5" t="s">
        <v>26</v>
      </c>
    </row>
    <row r="1847" customFormat="false" ht="15" hidden="false" customHeight="true" outlineLevel="0" collapsed="false">
      <c r="A1847" s="1" t="s">
        <v>5668</v>
      </c>
      <c r="B1847" s="3" t="n">
        <v>46174</v>
      </c>
      <c r="C1847" s="1" t="s">
        <v>5669</v>
      </c>
      <c r="D1847" s="1" t="s">
        <v>6350</v>
      </c>
      <c r="E1847" s="1" t="s">
        <v>6351</v>
      </c>
      <c r="F1847" s="1" t="s">
        <v>475</v>
      </c>
      <c r="G1847" s="1" t="s">
        <v>6352</v>
      </c>
      <c r="H1847" s="1" t="s">
        <v>31</v>
      </c>
      <c r="I1847" s="3" t="n">
        <v>44082</v>
      </c>
      <c r="J1847" s="1" t="s">
        <v>134</v>
      </c>
      <c r="K1847" s="3" t="n">
        <v>45903</v>
      </c>
      <c r="M1847" s="1" t="n">
        <v>1</v>
      </c>
      <c r="N1847" s="7" t="s">
        <v>230</v>
      </c>
      <c r="P1847" s="6" t="s">
        <v>39</v>
      </c>
    </row>
    <row r="1848" customFormat="false" ht="15" hidden="false" customHeight="true" outlineLevel="0" collapsed="false">
      <c r="A1848" s="1" t="s">
        <v>5668</v>
      </c>
      <c r="B1848" s="3" t="n">
        <v>46174</v>
      </c>
      <c r="C1848" s="1" t="s">
        <v>5669</v>
      </c>
      <c r="D1848" s="1" t="s">
        <v>6353</v>
      </c>
      <c r="E1848" s="1" t="s">
        <v>6354</v>
      </c>
      <c r="F1848" s="1" t="s">
        <v>475</v>
      </c>
      <c r="G1848" s="1" t="s">
        <v>4021</v>
      </c>
      <c r="H1848" s="1" t="s">
        <v>128</v>
      </c>
      <c r="I1848" s="3" t="n">
        <v>41313</v>
      </c>
      <c r="J1848" s="1" t="s">
        <v>1634</v>
      </c>
      <c r="K1848" s="3" t="n">
        <v>45903</v>
      </c>
      <c r="M1848" s="1" t="n">
        <v>1</v>
      </c>
      <c r="N1848" s="7" t="s">
        <v>230</v>
      </c>
      <c r="P1848" s="5" t="s">
        <v>26</v>
      </c>
    </row>
    <row r="1849" customFormat="false" ht="15" hidden="false" customHeight="true" outlineLevel="0" collapsed="false">
      <c r="A1849" s="1" t="s">
        <v>5668</v>
      </c>
      <c r="B1849" s="3" t="n">
        <v>46174</v>
      </c>
      <c r="C1849" s="1" t="s">
        <v>5669</v>
      </c>
      <c r="D1849" s="1" t="s">
        <v>6355</v>
      </c>
      <c r="E1849" s="1" t="s">
        <v>6356</v>
      </c>
      <c r="F1849" s="1" t="s">
        <v>475</v>
      </c>
      <c r="G1849" s="1" t="s">
        <v>6357</v>
      </c>
      <c r="H1849" s="1" t="s">
        <v>2539</v>
      </c>
      <c r="I1849" s="3" t="n">
        <v>40744</v>
      </c>
      <c r="J1849" s="1" t="s">
        <v>1634</v>
      </c>
      <c r="K1849" s="3" t="n">
        <v>45903</v>
      </c>
      <c r="M1849" s="1" t="n">
        <v>1</v>
      </c>
      <c r="N1849" s="7" t="s">
        <v>230</v>
      </c>
      <c r="P1849" s="5" t="s">
        <v>26</v>
      </c>
    </row>
    <row r="1850" customFormat="false" ht="15" hidden="false" customHeight="true" outlineLevel="0" collapsed="false">
      <c r="A1850" s="1" t="s">
        <v>5668</v>
      </c>
      <c r="B1850" s="3" t="n">
        <v>46174</v>
      </c>
      <c r="C1850" s="1" t="s">
        <v>5669</v>
      </c>
      <c r="D1850" s="1" t="s">
        <v>6358</v>
      </c>
      <c r="E1850" s="1" t="s">
        <v>6359</v>
      </c>
      <c r="F1850" s="1" t="s">
        <v>475</v>
      </c>
      <c r="G1850" s="1" t="s">
        <v>6360</v>
      </c>
      <c r="H1850" s="1" t="s">
        <v>128</v>
      </c>
      <c r="I1850" s="3" t="n">
        <v>41419</v>
      </c>
      <c r="J1850" s="1" t="s">
        <v>1634</v>
      </c>
      <c r="K1850" s="3" t="n">
        <v>45903</v>
      </c>
      <c r="M1850" s="1" t="n">
        <v>1</v>
      </c>
      <c r="N1850" s="7" t="s">
        <v>230</v>
      </c>
      <c r="P1850" s="5" t="s">
        <v>26</v>
      </c>
    </row>
    <row r="1851" customFormat="false" ht="15" hidden="false" customHeight="true" outlineLevel="0" collapsed="false">
      <c r="A1851" s="1" t="s">
        <v>5668</v>
      </c>
      <c r="B1851" s="3" t="n">
        <v>46174</v>
      </c>
      <c r="C1851" s="1" t="s">
        <v>5669</v>
      </c>
      <c r="D1851" s="1" t="s">
        <v>6361</v>
      </c>
      <c r="E1851" s="1" t="s">
        <v>6362</v>
      </c>
      <c r="F1851" s="1" t="s">
        <v>475</v>
      </c>
      <c r="G1851" s="1" t="s">
        <v>6363</v>
      </c>
      <c r="H1851" s="1" t="s">
        <v>128</v>
      </c>
      <c r="I1851" s="3" t="n">
        <v>41570</v>
      </c>
      <c r="J1851" s="1" t="s">
        <v>1634</v>
      </c>
      <c r="K1851" s="3" t="n">
        <v>45903</v>
      </c>
      <c r="M1851" s="1" t="n">
        <v>1</v>
      </c>
      <c r="N1851" s="7" t="s">
        <v>230</v>
      </c>
      <c r="P1851" s="5" t="s">
        <v>26</v>
      </c>
    </row>
    <row r="1852" customFormat="false" ht="15" hidden="false" customHeight="true" outlineLevel="0" collapsed="false">
      <c r="A1852" s="1" t="s">
        <v>5668</v>
      </c>
      <c r="B1852" s="3" t="n">
        <v>46174</v>
      </c>
      <c r="C1852" s="1" t="s">
        <v>5669</v>
      </c>
      <c r="D1852" s="1" t="s">
        <v>6364</v>
      </c>
      <c r="E1852" s="1" t="s">
        <v>6365</v>
      </c>
      <c r="F1852" s="1" t="s">
        <v>475</v>
      </c>
      <c r="G1852" s="1" t="s">
        <v>6366</v>
      </c>
      <c r="H1852" s="1" t="s">
        <v>84</v>
      </c>
      <c r="I1852" s="3" t="n">
        <v>43068</v>
      </c>
      <c r="J1852" s="1" t="s">
        <v>134</v>
      </c>
      <c r="K1852" s="3" t="n">
        <v>45903</v>
      </c>
      <c r="M1852" s="1" t="n">
        <v>1</v>
      </c>
      <c r="N1852" s="7" t="s">
        <v>230</v>
      </c>
      <c r="P1852" s="5" t="s">
        <v>26</v>
      </c>
    </row>
    <row r="1853" customFormat="false" ht="15" hidden="false" customHeight="true" outlineLevel="0" collapsed="false">
      <c r="A1853" s="1" t="s">
        <v>5668</v>
      </c>
      <c r="B1853" s="3" t="n">
        <v>46174</v>
      </c>
      <c r="C1853" s="1" t="s">
        <v>5669</v>
      </c>
      <c r="D1853" s="1" t="s">
        <v>6367</v>
      </c>
      <c r="E1853" s="1" t="s">
        <v>6368</v>
      </c>
      <c r="F1853" s="1" t="s">
        <v>475</v>
      </c>
      <c r="G1853" s="1" t="s">
        <v>6369</v>
      </c>
      <c r="H1853" s="1" t="s">
        <v>128</v>
      </c>
      <c r="I1853" s="3" t="n">
        <v>41402</v>
      </c>
      <c r="J1853" s="1" t="s">
        <v>1634</v>
      </c>
      <c r="K1853" s="3" t="n">
        <v>45903</v>
      </c>
      <c r="M1853" s="1" t="n">
        <v>1</v>
      </c>
      <c r="N1853" s="7" t="s">
        <v>230</v>
      </c>
      <c r="P1853" s="5" t="s">
        <v>26</v>
      </c>
    </row>
    <row r="1854" customFormat="false" ht="15" hidden="false" customHeight="true" outlineLevel="0" collapsed="false">
      <c r="A1854" s="1" t="s">
        <v>5668</v>
      </c>
      <c r="B1854" s="3" t="n">
        <v>46174</v>
      </c>
      <c r="C1854" s="1" t="s">
        <v>5669</v>
      </c>
      <c r="D1854" s="1" t="s">
        <v>6370</v>
      </c>
      <c r="E1854" s="1" t="s">
        <v>6371</v>
      </c>
      <c r="F1854" s="1" t="s">
        <v>475</v>
      </c>
      <c r="G1854" s="1" t="s">
        <v>1881</v>
      </c>
      <c r="H1854" s="1" t="s">
        <v>2539</v>
      </c>
      <c r="I1854" s="3" t="n">
        <v>40816</v>
      </c>
      <c r="J1854" s="1" t="s">
        <v>1634</v>
      </c>
      <c r="K1854" s="3" t="n">
        <v>45903</v>
      </c>
      <c r="M1854" s="1" t="n">
        <v>1</v>
      </c>
      <c r="N1854" s="7" t="s">
        <v>230</v>
      </c>
      <c r="P1854" s="5" t="s">
        <v>26</v>
      </c>
    </row>
    <row r="1855" customFormat="false" ht="15" hidden="false" customHeight="true" outlineLevel="0" collapsed="false">
      <c r="A1855" s="1" t="s">
        <v>5668</v>
      </c>
      <c r="B1855" s="3" t="n">
        <v>46174</v>
      </c>
      <c r="C1855" s="1" t="s">
        <v>5669</v>
      </c>
      <c r="D1855" s="1" t="s">
        <v>6372</v>
      </c>
      <c r="E1855" s="1" t="s">
        <v>6373</v>
      </c>
      <c r="F1855" s="1" t="s">
        <v>475</v>
      </c>
      <c r="G1855" s="1" t="s">
        <v>1662</v>
      </c>
      <c r="H1855" s="1" t="s">
        <v>128</v>
      </c>
      <c r="I1855" s="3" t="n">
        <v>41534</v>
      </c>
      <c r="J1855" s="1" t="s">
        <v>134</v>
      </c>
      <c r="K1855" s="3" t="n">
        <v>45903</v>
      </c>
      <c r="M1855" s="1" t="n">
        <v>1</v>
      </c>
      <c r="N1855" s="7" t="s">
        <v>230</v>
      </c>
      <c r="P1855" s="5" t="s">
        <v>26</v>
      </c>
    </row>
    <row r="1856" customFormat="false" ht="15" hidden="false" customHeight="true" outlineLevel="0" collapsed="false">
      <c r="A1856" s="1" t="s">
        <v>5668</v>
      </c>
      <c r="B1856" s="3" t="n">
        <v>46174</v>
      </c>
      <c r="C1856" s="1" t="s">
        <v>5669</v>
      </c>
      <c r="D1856" s="1" t="s">
        <v>6374</v>
      </c>
      <c r="E1856" s="1" t="s">
        <v>6375</v>
      </c>
      <c r="F1856" s="1" t="s">
        <v>475</v>
      </c>
      <c r="G1856" s="1" t="s">
        <v>6376</v>
      </c>
      <c r="H1856" s="1" t="s">
        <v>128</v>
      </c>
      <c r="I1856" s="3" t="n">
        <v>41571</v>
      </c>
      <c r="J1856" s="1" t="s">
        <v>1634</v>
      </c>
      <c r="K1856" s="3" t="n">
        <v>45903</v>
      </c>
      <c r="M1856" s="1" t="n">
        <v>1</v>
      </c>
      <c r="N1856" s="7" t="s">
        <v>230</v>
      </c>
      <c r="P1856" s="5" t="s">
        <v>26</v>
      </c>
    </row>
    <row r="1857" customFormat="false" ht="15" hidden="false" customHeight="true" outlineLevel="0" collapsed="false">
      <c r="A1857" s="1" t="s">
        <v>5668</v>
      </c>
      <c r="B1857" s="3" t="n">
        <v>46174</v>
      </c>
      <c r="C1857" s="1" t="s">
        <v>5669</v>
      </c>
      <c r="D1857" s="1" t="s">
        <v>6377</v>
      </c>
      <c r="E1857" s="1" t="s">
        <v>6378</v>
      </c>
      <c r="F1857" s="1" t="s">
        <v>475</v>
      </c>
      <c r="G1857" s="1" t="s">
        <v>6379</v>
      </c>
      <c r="H1857" s="1" t="s">
        <v>128</v>
      </c>
      <c r="I1857" s="3" t="n">
        <v>41095</v>
      </c>
      <c r="J1857" s="1" t="s">
        <v>1634</v>
      </c>
      <c r="K1857" s="3" t="n">
        <v>45903</v>
      </c>
      <c r="M1857" s="1" t="n">
        <v>1</v>
      </c>
      <c r="N1857" s="7" t="s">
        <v>230</v>
      </c>
      <c r="P1857" s="6" t="s">
        <v>39</v>
      </c>
    </row>
    <row r="1858" customFormat="false" ht="15" hidden="false" customHeight="true" outlineLevel="0" collapsed="false">
      <c r="A1858" s="1" t="s">
        <v>5668</v>
      </c>
      <c r="B1858" s="3" t="n">
        <v>46174</v>
      </c>
      <c r="C1858" s="1" t="s">
        <v>5669</v>
      </c>
      <c r="D1858" s="1" t="s">
        <v>6380</v>
      </c>
      <c r="E1858" s="1" t="s">
        <v>6381</v>
      </c>
      <c r="F1858" s="1" t="s">
        <v>475</v>
      </c>
      <c r="G1858" s="1" t="s">
        <v>6382</v>
      </c>
      <c r="H1858" s="1" t="s">
        <v>59</v>
      </c>
      <c r="I1858" s="3" t="n">
        <v>43759</v>
      </c>
      <c r="J1858" s="1" t="s">
        <v>134</v>
      </c>
      <c r="K1858" s="3" t="n">
        <v>45903</v>
      </c>
      <c r="M1858" s="1" t="n">
        <v>1</v>
      </c>
      <c r="N1858" s="7" t="s">
        <v>230</v>
      </c>
      <c r="P1858" s="5" t="s">
        <v>26</v>
      </c>
    </row>
    <row r="1859" customFormat="false" ht="15" hidden="false" customHeight="true" outlineLevel="0" collapsed="false">
      <c r="A1859" s="1" t="s">
        <v>5668</v>
      </c>
      <c r="B1859" s="3" t="n">
        <v>46174</v>
      </c>
      <c r="C1859" s="1" t="s">
        <v>5669</v>
      </c>
      <c r="D1859" s="1" t="s">
        <v>6383</v>
      </c>
      <c r="E1859" s="1" t="s">
        <v>6384</v>
      </c>
      <c r="F1859" s="1" t="s">
        <v>6385</v>
      </c>
      <c r="G1859" s="1" t="s">
        <v>6386</v>
      </c>
      <c r="H1859" s="1" t="s">
        <v>22</v>
      </c>
      <c r="I1859" s="3" t="n">
        <v>43254</v>
      </c>
      <c r="J1859" s="1" t="s">
        <v>134</v>
      </c>
      <c r="K1859" s="3" t="n">
        <v>45903</v>
      </c>
      <c r="M1859" s="1" t="n">
        <v>1</v>
      </c>
      <c r="N1859" s="7" t="s">
        <v>230</v>
      </c>
      <c r="P1859" s="5" t="s">
        <v>26</v>
      </c>
    </row>
    <row r="1860" customFormat="false" ht="15" hidden="false" customHeight="true" outlineLevel="0" collapsed="false">
      <c r="A1860" s="1" t="s">
        <v>5668</v>
      </c>
      <c r="B1860" s="3" t="n">
        <v>46174</v>
      </c>
      <c r="C1860" s="1" t="s">
        <v>5669</v>
      </c>
      <c r="D1860" s="1" t="s">
        <v>6387</v>
      </c>
      <c r="E1860" s="1" t="s">
        <v>6388</v>
      </c>
      <c r="F1860" s="1" t="s">
        <v>1668</v>
      </c>
      <c r="G1860" s="1" t="s">
        <v>6389</v>
      </c>
      <c r="H1860" s="1" t="s">
        <v>22</v>
      </c>
      <c r="I1860" s="3" t="n">
        <v>43153</v>
      </c>
      <c r="J1860" s="1" t="s">
        <v>134</v>
      </c>
      <c r="K1860" s="3" t="n">
        <v>45903</v>
      </c>
      <c r="M1860" s="1" t="n">
        <v>1</v>
      </c>
      <c r="N1860" s="7" t="s">
        <v>230</v>
      </c>
      <c r="P1860" s="5" t="s">
        <v>26</v>
      </c>
    </row>
    <row r="1861" customFormat="false" ht="15" hidden="false" customHeight="true" outlineLevel="0" collapsed="false">
      <c r="A1861" s="1" t="s">
        <v>5668</v>
      </c>
      <c r="B1861" s="3" t="n">
        <v>46174</v>
      </c>
      <c r="C1861" s="1" t="s">
        <v>5669</v>
      </c>
      <c r="D1861" s="1" t="s">
        <v>6390</v>
      </c>
      <c r="E1861" s="1" t="s">
        <v>6391</v>
      </c>
      <c r="F1861" s="1" t="s">
        <v>6392</v>
      </c>
      <c r="G1861" s="1" t="s">
        <v>6393</v>
      </c>
      <c r="H1861" s="1" t="s">
        <v>140</v>
      </c>
      <c r="I1861" s="3" t="n">
        <v>42152</v>
      </c>
      <c r="J1861" s="1" t="s">
        <v>134</v>
      </c>
      <c r="K1861" s="3" t="n">
        <v>45903</v>
      </c>
      <c r="M1861" s="1" t="n">
        <v>1</v>
      </c>
      <c r="N1861" s="7" t="s">
        <v>230</v>
      </c>
      <c r="P1861" s="5" t="s">
        <v>26</v>
      </c>
    </row>
    <row r="1862" customFormat="false" ht="15" hidden="false" customHeight="true" outlineLevel="0" collapsed="false">
      <c r="A1862" s="1" t="s">
        <v>5668</v>
      </c>
      <c r="B1862" s="3" t="n">
        <v>46174</v>
      </c>
      <c r="C1862" s="1" t="s">
        <v>5669</v>
      </c>
      <c r="D1862" s="1" t="s">
        <v>6394</v>
      </c>
      <c r="E1862" s="1" t="s">
        <v>6395</v>
      </c>
      <c r="F1862" s="1" t="s">
        <v>6396</v>
      </c>
      <c r="G1862" s="1" t="s">
        <v>6397</v>
      </c>
      <c r="H1862" s="1" t="s">
        <v>22</v>
      </c>
      <c r="I1862" s="3" t="n">
        <v>43247</v>
      </c>
      <c r="J1862" s="1" t="s">
        <v>134</v>
      </c>
      <c r="K1862" s="3" t="n">
        <v>45903</v>
      </c>
      <c r="M1862" s="1" t="n">
        <v>1</v>
      </c>
      <c r="N1862" s="7" t="s">
        <v>230</v>
      </c>
      <c r="P1862" s="5" t="s">
        <v>26</v>
      </c>
    </row>
    <row r="1863" customFormat="false" ht="15" hidden="false" customHeight="true" outlineLevel="0" collapsed="false">
      <c r="A1863" s="1" t="s">
        <v>5668</v>
      </c>
      <c r="B1863" s="3" t="n">
        <v>46174</v>
      </c>
      <c r="C1863" s="1" t="s">
        <v>5669</v>
      </c>
      <c r="D1863" s="1" t="s">
        <v>6398</v>
      </c>
      <c r="E1863" s="1" t="s">
        <v>6399</v>
      </c>
      <c r="F1863" s="1" t="s">
        <v>5328</v>
      </c>
      <c r="G1863" s="1" t="s">
        <v>6400</v>
      </c>
      <c r="H1863" s="1" t="s">
        <v>44</v>
      </c>
      <c r="I1863" s="3" t="n">
        <v>41109</v>
      </c>
      <c r="J1863" s="1" t="s">
        <v>1634</v>
      </c>
      <c r="K1863" s="3" t="n">
        <v>45903</v>
      </c>
      <c r="M1863" s="1" t="n">
        <v>1</v>
      </c>
      <c r="N1863" s="7" t="s">
        <v>230</v>
      </c>
      <c r="P1863" s="6" t="s">
        <v>39</v>
      </c>
    </row>
    <row r="1864" customFormat="false" ht="15" hidden="false" customHeight="true" outlineLevel="0" collapsed="false">
      <c r="A1864" s="1" t="s">
        <v>5668</v>
      </c>
      <c r="B1864" s="3" t="n">
        <v>46174</v>
      </c>
      <c r="C1864" s="1" t="s">
        <v>5669</v>
      </c>
      <c r="D1864" s="1" t="s">
        <v>6401</v>
      </c>
      <c r="E1864" s="1" t="s">
        <v>6402</v>
      </c>
      <c r="F1864" s="1" t="s">
        <v>6403</v>
      </c>
      <c r="G1864" s="1" t="s">
        <v>6404</v>
      </c>
      <c r="H1864" s="1" t="s">
        <v>59</v>
      </c>
      <c r="I1864" s="3" t="n">
        <v>43479</v>
      </c>
      <c r="J1864" s="1" t="s">
        <v>134</v>
      </c>
      <c r="K1864" s="3" t="n">
        <v>45903</v>
      </c>
      <c r="M1864" s="1" t="n">
        <v>1</v>
      </c>
      <c r="N1864" s="7" t="s">
        <v>230</v>
      </c>
      <c r="P1864" s="5" t="s">
        <v>26</v>
      </c>
    </row>
    <row r="1865" customFormat="false" ht="15" hidden="false" customHeight="true" outlineLevel="0" collapsed="false">
      <c r="A1865" s="1" t="s">
        <v>5668</v>
      </c>
      <c r="B1865" s="3" t="n">
        <v>46174</v>
      </c>
      <c r="C1865" s="1" t="s">
        <v>5669</v>
      </c>
      <c r="D1865" s="1" t="s">
        <v>6405</v>
      </c>
      <c r="E1865" s="1" t="s">
        <v>6406</v>
      </c>
      <c r="F1865" s="1" t="s">
        <v>5415</v>
      </c>
      <c r="G1865" s="1" t="s">
        <v>6407</v>
      </c>
      <c r="H1865" s="1" t="s">
        <v>140</v>
      </c>
      <c r="I1865" s="3" t="n">
        <v>42138</v>
      </c>
      <c r="J1865" s="1" t="s">
        <v>134</v>
      </c>
      <c r="K1865" s="3" t="n">
        <v>45903</v>
      </c>
      <c r="M1865" s="1" t="n">
        <v>1</v>
      </c>
      <c r="N1865" s="7" t="s">
        <v>230</v>
      </c>
      <c r="P1865" s="5" t="s">
        <v>26</v>
      </c>
    </row>
    <row r="1866" customFormat="false" ht="15" hidden="false" customHeight="true" outlineLevel="0" collapsed="false">
      <c r="A1866" s="1" t="s">
        <v>5668</v>
      </c>
      <c r="B1866" s="3" t="n">
        <v>46174</v>
      </c>
      <c r="C1866" s="1" t="s">
        <v>5669</v>
      </c>
      <c r="D1866" s="1" t="s">
        <v>6408</v>
      </c>
      <c r="E1866" s="1" t="s">
        <v>6409</v>
      </c>
      <c r="F1866" s="1" t="s">
        <v>2797</v>
      </c>
      <c r="G1866" s="1" t="s">
        <v>6410</v>
      </c>
      <c r="H1866" s="1" t="s">
        <v>59</v>
      </c>
      <c r="I1866" s="3" t="n">
        <v>43524</v>
      </c>
      <c r="J1866" s="1" t="s">
        <v>134</v>
      </c>
      <c r="K1866" s="3" t="n">
        <v>45903</v>
      </c>
      <c r="M1866" s="1" t="n">
        <v>1</v>
      </c>
      <c r="N1866" s="7" t="s">
        <v>230</v>
      </c>
      <c r="P1866" s="5" t="s">
        <v>26</v>
      </c>
    </row>
    <row r="1867" customFormat="false" ht="15" hidden="false" customHeight="true" outlineLevel="0" collapsed="false">
      <c r="A1867" s="1" t="s">
        <v>5668</v>
      </c>
      <c r="B1867" s="3" t="n">
        <v>46174</v>
      </c>
      <c r="C1867" s="1" t="s">
        <v>5669</v>
      </c>
      <c r="D1867" s="1" t="s">
        <v>6411</v>
      </c>
      <c r="E1867" s="1" t="s">
        <v>6412</v>
      </c>
      <c r="F1867" s="1" t="s">
        <v>1447</v>
      </c>
      <c r="G1867" s="1" t="s">
        <v>6413</v>
      </c>
      <c r="H1867" s="1" t="s">
        <v>2539</v>
      </c>
      <c r="I1867" s="3" t="n">
        <v>40649</v>
      </c>
      <c r="J1867" s="1" t="s">
        <v>1634</v>
      </c>
      <c r="K1867" s="3" t="n">
        <v>45903</v>
      </c>
      <c r="M1867" s="1" t="n">
        <v>1</v>
      </c>
      <c r="N1867" s="7" t="s">
        <v>230</v>
      </c>
      <c r="P1867" s="5" t="s">
        <v>26</v>
      </c>
    </row>
    <row r="1868" customFormat="false" ht="15" hidden="false" customHeight="true" outlineLevel="0" collapsed="false">
      <c r="A1868" s="1" t="s">
        <v>5668</v>
      </c>
      <c r="B1868" s="3" t="n">
        <v>46174</v>
      </c>
      <c r="C1868" s="1" t="s">
        <v>5669</v>
      </c>
      <c r="D1868" s="1" t="s">
        <v>6414</v>
      </c>
      <c r="E1868" s="1" t="s">
        <v>6415</v>
      </c>
      <c r="F1868" s="1" t="s">
        <v>6416</v>
      </c>
      <c r="G1868" s="1" t="s">
        <v>6417</v>
      </c>
      <c r="H1868" s="1" t="s">
        <v>59</v>
      </c>
      <c r="I1868" s="3" t="n">
        <v>43667</v>
      </c>
      <c r="J1868" s="1" t="s">
        <v>134</v>
      </c>
      <c r="K1868" s="3" t="n">
        <v>45903</v>
      </c>
      <c r="M1868" s="1" t="n">
        <v>1</v>
      </c>
      <c r="N1868" s="7" t="s">
        <v>230</v>
      </c>
      <c r="P1868" s="5" t="s">
        <v>26</v>
      </c>
    </row>
    <row r="1869" customFormat="false" ht="15" hidden="false" customHeight="true" outlineLevel="0" collapsed="false">
      <c r="A1869" s="1" t="s">
        <v>5668</v>
      </c>
      <c r="B1869" s="3" t="n">
        <v>46174</v>
      </c>
      <c r="C1869" s="1" t="s">
        <v>5669</v>
      </c>
      <c r="D1869" s="1" t="s">
        <v>6418</v>
      </c>
      <c r="E1869" s="1" t="s">
        <v>6419</v>
      </c>
      <c r="F1869" s="1" t="s">
        <v>2025</v>
      </c>
      <c r="G1869" s="1" t="s">
        <v>6420</v>
      </c>
      <c r="H1869" s="1" t="s">
        <v>128</v>
      </c>
      <c r="I1869" s="3" t="n">
        <v>41457</v>
      </c>
      <c r="J1869" s="1" t="s">
        <v>1634</v>
      </c>
      <c r="K1869" s="3" t="n">
        <v>45903</v>
      </c>
      <c r="M1869" s="1" t="n">
        <v>1</v>
      </c>
      <c r="N1869" s="7" t="s">
        <v>230</v>
      </c>
      <c r="P1869" s="6" t="s">
        <v>39</v>
      </c>
    </row>
    <row r="1870" customFormat="false" ht="15" hidden="false" customHeight="true" outlineLevel="0" collapsed="false">
      <c r="A1870" s="1" t="s">
        <v>5668</v>
      </c>
      <c r="B1870" s="3" t="n">
        <v>46174</v>
      </c>
      <c r="C1870" s="1" t="s">
        <v>5669</v>
      </c>
      <c r="D1870" s="1" t="s">
        <v>6421</v>
      </c>
      <c r="E1870" s="1" t="s">
        <v>6422</v>
      </c>
      <c r="F1870" s="1" t="s">
        <v>2025</v>
      </c>
      <c r="G1870" s="1" t="s">
        <v>6423</v>
      </c>
      <c r="H1870" s="1" t="s">
        <v>185</v>
      </c>
      <c r="I1870" s="3" t="n">
        <v>41856</v>
      </c>
      <c r="J1870" s="1" t="s">
        <v>1634</v>
      </c>
      <c r="K1870" s="3" t="n">
        <v>45903</v>
      </c>
      <c r="M1870" s="1" t="n">
        <v>1</v>
      </c>
      <c r="N1870" s="7" t="s">
        <v>230</v>
      </c>
      <c r="P1870" s="5" t="s">
        <v>26</v>
      </c>
    </row>
    <row r="1871" customFormat="false" ht="15" hidden="false" customHeight="true" outlineLevel="0" collapsed="false">
      <c r="A1871" s="1" t="s">
        <v>5668</v>
      </c>
      <c r="B1871" s="3" t="n">
        <v>46174</v>
      </c>
      <c r="C1871" s="1" t="s">
        <v>5669</v>
      </c>
      <c r="D1871" s="1" t="s">
        <v>6424</v>
      </c>
      <c r="E1871" s="1" t="s">
        <v>6425</v>
      </c>
      <c r="F1871" s="1" t="s">
        <v>2025</v>
      </c>
      <c r="G1871" s="1" t="s">
        <v>6426</v>
      </c>
      <c r="H1871" s="1" t="s">
        <v>2539</v>
      </c>
      <c r="I1871" s="3" t="n">
        <v>40861</v>
      </c>
      <c r="J1871" s="1" t="s">
        <v>1634</v>
      </c>
      <c r="K1871" s="3" t="n">
        <v>45903</v>
      </c>
      <c r="M1871" s="1" t="n">
        <v>1</v>
      </c>
      <c r="N1871" s="7" t="s">
        <v>230</v>
      </c>
      <c r="P1871" s="5" t="s">
        <v>26</v>
      </c>
    </row>
    <row r="1872" customFormat="false" ht="15" hidden="false" customHeight="true" outlineLevel="0" collapsed="false">
      <c r="A1872" s="1" t="s">
        <v>5668</v>
      </c>
      <c r="B1872" s="3" t="n">
        <v>46174</v>
      </c>
      <c r="C1872" s="1" t="s">
        <v>5669</v>
      </c>
      <c r="D1872" s="1" t="s">
        <v>6427</v>
      </c>
      <c r="E1872" s="1" t="s">
        <v>6428</v>
      </c>
      <c r="F1872" s="1" t="s">
        <v>2025</v>
      </c>
      <c r="G1872" s="1" t="s">
        <v>6429</v>
      </c>
      <c r="H1872" s="1" t="s">
        <v>128</v>
      </c>
      <c r="I1872" s="3" t="n">
        <v>41457</v>
      </c>
      <c r="J1872" s="1" t="s">
        <v>1634</v>
      </c>
      <c r="K1872" s="3" t="n">
        <v>45903</v>
      </c>
      <c r="M1872" s="1" t="n">
        <v>1</v>
      </c>
      <c r="N1872" s="7" t="s">
        <v>230</v>
      </c>
      <c r="P1872" s="5" t="s">
        <v>26</v>
      </c>
    </row>
    <row r="1873" customFormat="false" ht="15" hidden="false" customHeight="true" outlineLevel="0" collapsed="false">
      <c r="A1873" s="1" t="s">
        <v>5668</v>
      </c>
      <c r="B1873" s="3" t="n">
        <v>46174</v>
      </c>
      <c r="C1873" s="1" t="s">
        <v>5669</v>
      </c>
      <c r="D1873" s="1" t="s">
        <v>6430</v>
      </c>
      <c r="E1873" s="1" t="s">
        <v>6431</v>
      </c>
      <c r="F1873" s="1" t="s">
        <v>6432</v>
      </c>
      <c r="G1873" s="1" t="s">
        <v>6433</v>
      </c>
      <c r="H1873" s="1" t="s">
        <v>140</v>
      </c>
      <c r="I1873" s="3" t="n">
        <v>41920</v>
      </c>
      <c r="J1873" s="1" t="s">
        <v>134</v>
      </c>
      <c r="K1873" s="3" t="n">
        <v>45903</v>
      </c>
      <c r="M1873" s="1" t="n">
        <v>1</v>
      </c>
      <c r="N1873" s="7" t="s">
        <v>230</v>
      </c>
      <c r="P1873" s="6" t="s">
        <v>39</v>
      </c>
    </row>
    <row r="1874" customFormat="false" ht="15" hidden="false" customHeight="true" outlineLevel="0" collapsed="false">
      <c r="A1874" s="1" t="s">
        <v>5668</v>
      </c>
      <c r="B1874" s="3" t="n">
        <v>46174</v>
      </c>
      <c r="C1874" s="1" t="s">
        <v>5669</v>
      </c>
      <c r="D1874" s="1" t="s">
        <v>6434</v>
      </c>
      <c r="E1874" s="1" t="s">
        <v>6435</v>
      </c>
      <c r="F1874" s="1" t="s">
        <v>6436</v>
      </c>
      <c r="G1874" s="1" t="s">
        <v>6437</v>
      </c>
      <c r="H1874" s="1" t="s">
        <v>37</v>
      </c>
      <c r="I1874" s="3" t="n">
        <v>42379</v>
      </c>
      <c r="J1874" s="1" t="s">
        <v>134</v>
      </c>
      <c r="K1874" s="3" t="n">
        <v>45903</v>
      </c>
      <c r="M1874" s="1" t="n">
        <v>1</v>
      </c>
      <c r="N1874" s="7" t="s">
        <v>230</v>
      </c>
      <c r="P1874" s="6" t="s">
        <v>39</v>
      </c>
    </row>
    <row r="1875" customFormat="false" ht="15" hidden="false" customHeight="true" outlineLevel="0" collapsed="false">
      <c r="A1875" s="1" t="s">
        <v>5668</v>
      </c>
      <c r="B1875" s="3" t="n">
        <v>46174</v>
      </c>
      <c r="C1875" s="1" t="s">
        <v>5669</v>
      </c>
      <c r="D1875" s="1" t="s">
        <v>6438</v>
      </c>
      <c r="E1875" s="1" t="s">
        <v>6439</v>
      </c>
      <c r="F1875" s="1" t="s">
        <v>6436</v>
      </c>
      <c r="G1875" s="1" t="s">
        <v>6440</v>
      </c>
      <c r="H1875" s="1" t="s">
        <v>37</v>
      </c>
      <c r="I1875" s="3" t="n">
        <v>42379</v>
      </c>
      <c r="J1875" s="1" t="s">
        <v>134</v>
      </c>
      <c r="K1875" s="3" t="n">
        <v>45903</v>
      </c>
      <c r="M1875" s="1" t="n">
        <v>1</v>
      </c>
      <c r="N1875" s="7" t="s">
        <v>230</v>
      </c>
      <c r="P1875" s="5" t="s">
        <v>26</v>
      </c>
    </row>
    <row r="1876" customFormat="false" ht="15" hidden="false" customHeight="true" outlineLevel="0" collapsed="false">
      <c r="A1876" s="1" t="s">
        <v>5668</v>
      </c>
      <c r="B1876" s="3" t="n">
        <v>46174</v>
      </c>
      <c r="C1876" s="1" t="s">
        <v>5669</v>
      </c>
      <c r="D1876" s="1" t="s">
        <v>6441</v>
      </c>
      <c r="E1876" s="1" t="s">
        <v>6442</v>
      </c>
      <c r="F1876" s="1" t="s">
        <v>6436</v>
      </c>
      <c r="G1876" s="1" t="s">
        <v>6443</v>
      </c>
      <c r="H1876" s="1" t="s">
        <v>44</v>
      </c>
      <c r="I1876" s="3" t="n">
        <v>41127</v>
      </c>
      <c r="J1876" s="1" t="s">
        <v>1634</v>
      </c>
      <c r="K1876" s="3" t="n">
        <v>45903</v>
      </c>
      <c r="M1876" s="1" t="n">
        <v>1</v>
      </c>
      <c r="N1876" s="7" t="s">
        <v>230</v>
      </c>
      <c r="P1876" s="6" t="s">
        <v>39</v>
      </c>
    </row>
    <row r="1877" customFormat="false" ht="15" hidden="false" customHeight="true" outlineLevel="0" collapsed="false">
      <c r="A1877" s="1" t="s">
        <v>5668</v>
      </c>
      <c r="B1877" s="3" t="n">
        <v>46174</v>
      </c>
      <c r="C1877" s="1" t="s">
        <v>5669</v>
      </c>
      <c r="D1877" s="1" t="s">
        <v>6444</v>
      </c>
      <c r="E1877" s="1" t="s">
        <v>6445</v>
      </c>
      <c r="F1877" s="1" t="s">
        <v>3521</v>
      </c>
      <c r="G1877" s="1" t="s">
        <v>6446</v>
      </c>
      <c r="H1877" s="1" t="s">
        <v>2539</v>
      </c>
      <c r="I1877" s="3" t="n">
        <v>40724</v>
      </c>
      <c r="J1877" s="1" t="s">
        <v>1634</v>
      </c>
      <c r="K1877" s="3" t="n">
        <v>45903</v>
      </c>
      <c r="M1877" s="1" t="n">
        <v>1</v>
      </c>
      <c r="N1877" s="7" t="s">
        <v>230</v>
      </c>
      <c r="P1877" s="5" t="s">
        <v>26</v>
      </c>
    </row>
    <row r="1878" customFormat="false" ht="15" hidden="false" customHeight="true" outlineLevel="0" collapsed="false">
      <c r="A1878" s="1" t="s">
        <v>5668</v>
      </c>
      <c r="B1878" s="3" t="n">
        <v>46174</v>
      </c>
      <c r="C1878" s="1" t="s">
        <v>5669</v>
      </c>
      <c r="D1878" s="1" t="s">
        <v>6447</v>
      </c>
      <c r="E1878" s="1" t="s">
        <v>6448</v>
      </c>
      <c r="F1878" s="1" t="s">
        <v>2673</v>
      </c>
      <c r="G1878" s="1" t="s">
        <v>6449</v>
      </c>
      <c r="H1878" s="1" t="s">
        <v>44</v>
      </c>
      <c r="I1878" s="3" t="n">
        <v>41038</v>
      </c>
      <c r="J1878" s="1" t="s">
        <v>1634</v>
      </c>
      <c r="K1878" s="3" t="n">
        <v>45903</v>
      </c>
      <c r="M1878" s="1" t="n">
        <v>1</v>
      </c>
      <c r="N1878" s="7" t="s">
        <v>230</v>
      </c>
      <c r="P1878" s="6" t="s">
        <v>39</v>
      </c>
    </row>
    <row r="1879" customFormat="false" ht="15" hidden="false" customHeight="true" outlineLevel="0" collapsed="false">
      <c r="A1879" s="1" t="s">
        <v>5668</v>
      </c>
      <c r="B1879" s="3" t="n">
        <v>46174</v>
      </c>
      <c r="C1879" s="1" t="s">
        <v>5669</v>
      </c>
      <c r="D1879" s="1" t="s">
        <v>6450</v>
      </c>
      <c r="E1879" s="1" t="s">
        <v>6451</v>
      </c>
      <c r="F1879" s="1" t="s">
        <v>2673</v>
      </c>
      <c r="G1879" s="1" t="s">
        <v>984</v>
      </c>
      <c r="H1879" s="1" t="s">
        <v>128</v>
      </c>
      <c r="I1879" s="3" t="n">
        <v>41533</v>
      </c>
      <c r="J1879" s="1" t="s">
        <v>1634</v>
      </c>
      <c r="K1879" s="3" t="n">
        <v>45903</v>
      </c>
      <c r="M1879" s="1" t="n">
        <v>1</v>
      </c>
      <c r="N1879" s="7" t="s">
        <v>230</v>
      </c>
      <c r="P1879" s="5" t="s">
        <v>26</v>
      </c>
    </row>
    <row r="1880" customFormat="false" ht="15" hidden="false" customHeight="true" outlineLevel="0" collapsed="false">
      <c r="A1880" s="1" t="s">
        <v>5668</v>
      </c>
      <c r="B1880" s="3" t="n">
        <v>46174</v>
      </c>
      <c r="C1880" s="1" t="s">
        <v>5669</v>
      </c>
      <c r="D1880" s="1" t="s">
        <v>6452</v>
      </c>
      <c r="E1880" s="1" t="s">
        <v>6453</v>
      </c>
      <c r="F1880" s="1" t="s">
        <v>553</v>
      </c>
      <c r="G1880" s="1" t="s">
        <v>6454</v>
      </c>
      <c r="H1880" s="1" t="s">
        <v>59</v>
      </c>
      <c r="I1880" s="3" t="n">
        <v>43566</v>
      </c>
      <c r="J1880" s="1" t="s">
        <v>134</v>
      </c>
      <c r="K1880" s="3" t="n">
        <v>45903</v>
      </c>
      <c r="M1880" s="1" t="n">
        <v>1</v>
      </c>
      <c r="N1880" s="7" t="s">
        <v>230</v>
      </c>
      <c r="P1880" s="5" t="s">
        <v>26</v>
      </c>
    </row>
    <row r="1881" customFormat="false" ht="15" hidden="false" customHeight="true" outlineLevel="0" collapsed="false">
      <c r="A1881" s="1" t="s">
        <v>5668</v>
      </c>
      <c r="B1881" s="3" t="n">
        <v>46174</v>
      </c>
      <c r="C1881" s="1" t="s">
        <v>5669</v>
      </c>
      <c r="D1881" s="1" t="s">
        <v>6455</v>
      </c>
      <c r="E1881" s="1" t="s">
        <v>6456</v>
      </c>
      <c r="F1881" s="1" t="s">
        <v>553</v>
      </c>
      <c r="G1881" s="1" t="s">
        <v>6457</v>
      </c>
      <c r="H1881" s="1" t="s">
        <v>22</v>
      </c>
      <c r="I1881" s="3" t="n">
        <v>43108</v>
      </c>
      <c r="J1881" s="1" t="s">
        <v>134</v>
      </c>
      <c r="K1881" s="3" t="n">
        <v>45903</v>
      </c>
      <c r="M1881" s="1" t="n">
        <v>1</v>
      </c>
      <c r="N1881" s="7" t="s">
        <v>230</v>
      </c>
      <c r="P1881" s="5" t="s">
        <v>26</v>
      </c>
    </row>
    <row r="1882" customFormat="false" ht="15" hidden="false" customHeight="true" outlineLevel="0" collapsed="false">
      <c r="A1882" s="1" t="s">
        <v>5668</v>
      </c>
      <c r="B1882" s="3" t="n">
        <v>46174</v>
      </c>
      <c r="C1882" s="1" t="s">
        <v>5669</v>
      </c>
      <c r="D1882" s="1" t="s">
        <v>6458</v>
      </c>
      <c r="E1882" s="1" t="s">
        <v>6459</v>
      </c>
      <c r="F1882" s="1" t="s">
        <v>553</v>
      </c>
      <c r="G1882" s="1" t="s">
        <v>6460</v>
      </c>
      <c r="H1882" s="1" t="s">
        <v>44</v>
      </c>
      <c r="I1882" s="3" t="n">
        <v>41184</v>
      </c>
      <c r="J1882" s="1" t="s">
        <v>1634</v>
      </c>
      <c r="K1882" s="3" t="n">
        <v>45903</v>
      </c>
      <c r="M1882" s="1" t="n">
        <v>1</v>
      </c>
      <c r="N1882" s="7" t="s">
        <v>230</v>
      </c>
      <c r="P1882" s="6" t="s">
        <v>39</v>
      </c>
    </row>
    <row r="1883" customFormat="false" ht="15" hidden="false" customHeight="true" outlineLevel="0" collapsed="false">
      <c r="A1883" s="1" t="s">
        <v>5668</v>
      </c>
      <c r="B1883" s="3" t="n">
        <v>46174</v>
      </c>
      <c r="C1883" s="1" t="s">
        <v>5669</v>
      </c>
      <c r="D1883" s="1" t="s">
        <v>6461</v>
      </c>
      <c r="E1883" s="1" t="s">
        <v>6462</v>
      </c>
      <c r="F1883" s="1" t="s">
        <v>6463</v>
      </c>
      <c r="G1883" s="1" t="s">
        <v>6464</v>
      </c>
      <c r="H1883" s="1" t="s">
        <v>128</v>
      </c>
      <c r="I1883" s="3" t="n">
        <v>41575</v>
      </c>
      <c r="J1883" s="1" t="s">
        <v>1634</v>
      </c>
      <c r="K1883" s="3" t="n">
        <v>45903</v>
      </c>
      <c r="M1883" s="1" t="n">
        <v>1</v>
      </c>
      <c r="N1883" s="7" t="s">
        <v>230</v>
      </c>
      <c r="P1883" s="5" t="s">
        <v>26</v>
      </c>
    </row>
    <row r="1884" customFormat="false" ht="15" hidden="false" customHeight="true" outlineLevel="0" collapsed="false">
      <c r="A1884" s="1" t="s">
        <v>5668</v>
      </c>
      <c r="B1884" s="3" t="n">
        <v>46174</v>
      </c>
      <c r="C1884" s="1" t="s">
        <v>5669</v>
      </c>
      <c r="D1884" s="1" t="s">
        <v>6465</v>
      </c>
      <c r="E1884" s="1" t="s">
        <v>6466</v>
      </c>
      <c r="F1884" s="1" t="s">
        <v>6463</v>
      </c>
      <c r="G1884" s="1" t="s">
        <v>6467</v>
      </c>
      <c r="H1884" s="1" t="s">
        <v>59</v>
      </c>
      <c r="I1884" s="3" t="n">
        <v>43579</v>
      </c>
      <c r="J1884" s="1" t="s">
        <v>134</v>
      </c>
      <c r="K1884" s="3" t="n">
        <v>45903</v>
      </c>
      <c r="M1884" s="1" t="n">
        <v>1</v>
      </c>
      <c r="N1884" s="7" t="s">
        <v>230</v>
      </c>
      <c r="P1884" s="5" t="s">
        <v>26</v>
      </c>
    </row>
    <row r="1885" customFormat="false" ht="15" hidden="false" customHeight="true" outlineLevel="0" collapsed="false">
      <c r="A1885" s="1" t="s">
        <v>5668</v>
      </c>
      <c r="B1885" s="3" t="n">
        <v>46174</v>
      </c>
      <c r="C1885" s="1" t="s">
        <v>5669</v>
      </c>
      <c r="D1885" s="1" t="s">
        <v>6468</v>
      </c>
      <c r="E1885" s="1" t="s">
        <v>6469</v>
      </c>
      <c r="F1885" s="1" t="s">
        <v>1151</v>
      </c>
      <c r="G1885" s="1" t="s">
        <v>6470</v>
      </c>
      <c r="H1885" s="1" t="s">
        <v>140</v>
      </c>
      <c r="I1885" s="3" t="n">
        <v>42156</v>
      </c>
      <c r="J1885" s="1" t="s">
        <v>134</v>
      </c>
      <c r="K1885" s="3" t="n">
        <v>45903</v>
      </c>
      <c r="M1885" s="1" t="n">
        <v>1</v>
      </c>
      <c r="N1885" s="7" t="s">
        <v>230</v>
      </c>
      <c r="P1885" s="5" t="s">
        <v>26</v>
      </c>
    </row>
    <row r="1886" customFormat="false" ht="15" hidden="false" customHeight="true" outlineLevel="0" collapsed="false">
      <c r="A1886" s="1" t="s">
        <v>5668</v>
      </c>
      <c r="B1886" s="3" t="n">
        <v>46174</v>
      </c>
      <c r="C1886" s="1" t="s">
        <v>5669</v>
      </c>
      <c r="D1886" s="1" t="s">
        <v>6471</v>
      </c>
      <c r="E1886" s="1" t="s">
        <v>6472</v>
      </c>
      <c r="F1886" s="1" t="s">
        <v>6473</v>
      </c>
      <c r="G1886" s="1" t="s">
        <v>6474</v>
      </c>
      <c r="H1886" s="1" t="s">
        <v>44</v>
      </c>
      <c r="I1886" s="3" t="n">
        <v>41024</v>
      </c>
      <c r="J1886" s="1" t="s">
        <v>1634</v>
      </c>
      <c r="K1886" s="3" t="n">
        <v>45903</v>
      </c>
      <c r="M1886" s="1" t="n">
        <v>1</v>
      </c>
      <c r="N1886" s="7" t="s">
        <v>230</v>
      </c>
      <c r="P1886" s="5" t="s">
        <v>26</v>
      </c>
    </row>
    <row r="1887" customFormat="false" ht="15" hidden="false" customHeight="true" outlineLevel="0" collapsed="false">
      <c r="A1887" s="1" t="s">
        <v>5668</v>
      </c>
      <c r="B1887" s="3" t="n">
        <v>46174</v>
      </c>
      <c r="C1887" s="1" t="s">
        <v>5669</v>
      </c>
      <c r="D1887" s="1" t="s">
        <v>6475</v>
      </c>
      <c r="E1887" s="1" t="s">
        <v>6476</v>
      </c>
      <c r="F1887" s="1" t="s">
        <v>6477</v>
      </c>
      <c r="G1887" s="1" t="s">
        <v>6478</v>
      </c>
      <c r="H1887" s="1" t="s">
        <v>22</v>
      </c>
      <c r="I1887" s="3" t="n">
        <v>43328</v>
      </c>
      <c r="J1887" s="1" t="s">
        <v>134</v>
      </c>
      <c r="K1887" s="3" t="n">
        <v>45903</v>
      </c>
      <c r="M1887" s="1" t="n">
        <v>1</v>
      </c>
      <c r="N1887" s="7" t="s">
        <v>230</v>
      </c>
      <c r="P1887" s="5" t="s">
        <v>26</v>
      </c>
    </row>
    <row r="1888" customFormat="false" ht="15" hidden="false" customHeight="true" outlineLevel="0" collapsed="false">
      <c r="A1888" s="1" t="s">
        <v>5668</v>
      </c>
      <c r="B1888" s="3" t="n">
        <v>46174</v>
      </c>
      <c r="C1888" s="1" t="s">
        <v>5669</v>
      </c>
      <c r="D1888" s="1" t="s">
        <v>6479</v>
      </c>
      <c r="E1888" s="1" t="s">
        <v>6480</v>
      </c>
      <c r="F1888" s="1" t="s">
        <v>6481</v>
      </c>
      <c r="G1888" s="1" t="s">
        <v>6482</v>
      </c>
      <c r="H1888" s="1" t="s">
        <v>84</v>
      </c>
      <c r="I1888" s="3" t="n">
        <v>42475</v>
      </c>
      <c r="J1888" s="1" t="s">
        <v>134</v>
      </c>
      <c r="K1888" s="3" t="n">
        <v>45903</v>
      </c>
      <c r="M1888" s="1" t="n">
        <v>1</v>
      </c>
      <c r="N1888" s="7" t="s">
        <v>230</v>
      </c>
      <c r="P1888" s="5" t="s">
        <v>26</v>
      </c>
    </row>
    <row r="1889" customFormat="false" ht="15" hidden="false" customHeight="true" outlineLevel="0" collapsed="false">
      <c r="A1889" s="1" t="s">
        <v>5668</v>
      </c>
      <c r="B1889" s="3" t="n">
        <v>46174</v>
      </c>
      <c r="C1889" s="1" t="s">
        <v>5669</v>
      </c>
      <c r="D1889" s="1" t="s">
        <v>6483</v>
      </c>
      <c r="E1889" s="1" t="s">
        <v>6484</v>
      </c>
      <c r="F1889" s="1" t="s">
        <v>6485</v>
      </c>
      <c r="G1889" s="1" t="s">
        <v>6486</v>
      </c>
      <c r="H1889" s="1" t="s">
        <v>84</v>
      </c>
      <c r="I1889" s="3" t="n">
        <v>42776</v>
      </c>
      <c r="J1889" s="1" t="s">
        <v>134</v>
      </c>
      <c r="K1889" s="3" t="n">
        <v>45903</v>
      </c>
      <c r="M1889" s="1" t="n">
        <v>1</v>
      </c>
      <c r="N1889" s="7" t="s">
        <v>230</v>
      </c>
      <c r="P1889" s="5" t="s">
        <v>26</v>
      </c>
    </row>
    <row r="1890" customFormat="false" ht="15" hidden="false" customHeight="true" outlineLevel="0" collapsed="false">
      <c r="A1890" s="1" t="s">
        <v>5668</v>
      </c>
      <c r="B1890" s="3" t="n">
        <v>46174</v>
      </c>
      <c r="C1890" s="1" t="s">
        <v>5669</v>
      </c>
      <c r="D1890" s="1" t="s">
        <v>6487</v>
      </c>
      <c r="E1890" s="1" t="s">
        <v>6488</v>
      </c>
      <c r="F1890" s="1" t="s">
        <v>6489</v>
      </c>
      <c r="G1890" s="1" t="s">
        <v>6490</v>
      </c>
      <c r="H1890" s="1" t="s">
        <v>59</v>
      </c>
      <c r="I1890" s="3" t="n">
        <v>43701</v>
      </c>
      <c r="J1890" s="1" t="s">
        <v>134</v>
      </c>
      <c r="K1890" s="3" t="n">
        <v>45903</v>
      </c>
      <c r="M1890" s="1" t="n">
        <v>1</v>
      </c>
      <c r="N1890" s="7" t="s">
        <v>230</v>
      </c>
      <c r="P1890" s="5" t="s">
        <v>26</v>
      </c>
    </row>
    <row r="1891" customFormat="false" ht="15" hidden="false" customHeight="true" outlineLevel="0" collapsed="false">
      <c r="A1891" s="1" t="s">
        <v>5668</v>
      </c>
      <c r="B1891" s="3" t="n">
        <v>46174</v>
      </c>
      <c r="C1891" s="1" t="s">
        <v>5669</v>
      </c>
      <c r="D1891" s="1" t="s">
        <v>6491</v>
      </c>
      <c r="E1891" s="1" t="s">
        <v>6492</v>
      </c>
      <c r="F1891" s="1" t="s">
        <v>6489</v>
      </c>
      <c r="G1891" s="1" t="s">
        <v>6493</v>
      </c>
      <c r="H1891" s="1" t="s">
        <v>22</v>
      </c>
      <c r="I1891" s="3" t="n">
        <v>43188</v>
      </c>
      <c r="J1891" s="1" t="s">
        <v>134</v>
      </c>
      <c r="K1891" s="3" t="n">
        <v>45903</v>
      </c>
      <c r="M1891" s="1" t="n">
        <v>1</v>
      </c>
      <c r="N1891" s="7" t="s">
        <v>230</v>
      </c>
      <c r="P1891" s="5" t="s">
        <v>26</v>
      </c>
    </row>
    <row r="1892" customFormat="false" ht="15" hidden="false" customHeight="true" outlineLevel="0" collapsed="false">
      <c r="A1892" s="1" t="s">
        <v>5668</v>
      </c>
      <c r="B1892" s="3" t="n">
        <v>46174</v>
      </c>
      <c r="C1892" s="1" t="s">
        <v>5669</v>
      </c>
      <c r="D1892" s="1" t="s">
        <v>6494</v>
      </c>
      <c r="E1892" s="1" t="s">
        <v>6495</v>
      </c>
      <c r="F1892" s="1" t="s">
        <v>6496</v>
      </c>
      <c r="G1892" s="1" t="s">
        <v>6497</v>
      </c>
      <c r="H1892" s="1" t="s">
        <v>128</v>
      </c>
      <c r="I1892" s="3" t="n">
        <v>41542</v>
      </c>
      <c r="J1892" s="1" t="s">
        <v>1634</v>
      </c>
      <c r="K1892" s="3" t="n">
        <v>45903</v>
      </c>
      <c r="M1892" s="1" t="n">
        <v>1</v>
      </c>
      <c r="N1892" s="7" t="s">
        <v>230</v>
      </c>
      <c r="P1892" s="5" t="s">
        <v>26</v>
      </c>
    </row>
    <row r="1893" customFormat="false" ht="15" hidden="false" customHeight="true" outlineLevel="0" collapsed="false">
      <c r="A1893" s="1" t="s">
        <v>5668</v>
      </c>
      <c r="B1893" s="3" t="n">
        <v>46174</v>
      </c>
      <c r="C1893" s="1" t="s">
        <v>5669</v>
      </c>
      <c r="D1893" s="1" t="s">
        <v>6498</v>
      </c>
      <c r="E1893" s="1" t="s">
        <v>6499</v>
      </c>
      <c r="F1893" s="1" t="s">
        <v>348</v>
      </c>
      <c r="G1893" s="1" t="s">
        <v>6500</v>
      </c>
      <c r="H1893" s="1" t="s">
        <v>59</v>
      </c>
      <c r="I1893" s="3" t="n">
        <v>43759</v>
      </c>
      <c r="J1893" s="1" t="s">
        <v>134</v>
      </c>
      <c r="K1893" s="3" t="n">
        <v>45903</v>
      </c>
      <c r="M1893" s="1" t="n">
        <v>1</v>
      </c>
      <c r="N1893" s="7" t="s">
        <v>230</v>
      </c>
      <c r="P1893" s="5" t="s">
        <v>26</v>
      </c>
    </row>
    <row r="1894" customFormat="false" ht="15" hidden="false" customHeight="true" outlineLevel="0" collapsed="false">
      <c r="A1894" s="1" t="s">
        <v>5668</v>
      </c>
      <c r="B1894" s="3" t="n">
        <v>46174</v>
      </c>
      <c r="C1894" s="1" t="s">
        <v>5669</v>
      </c>
      <c r="D1894" s="1" t="s">
        <v>6501</v>
      </c>
      <c r="E1894" s="1" t="s">
        <v>6502</v>
      </c>
      <c r="F1894" s="1" t="s">
        <v>3312</v>
      </c>
      <c r="G1894" s="1" t="s">
        <v>6503</v>
      </c>
      <c r="H1894" s="1" t="s">
        <v>128</v>
      </c>
      <c r="I1894" s="3" t="n">
        <v>41508</v>
      </c>
      <c r="J1894" s="1" t="s">
        <v>1634</v>
      </c>
      <c r="K1894" s="3" t="n">
        <v>45903</v>
      </c>
      <c r="M1894" s="1" t="n">
        <v>1</v>
      </c>
      <c r="N1894" s="7" t="s">
        <v>230</v>
      </c>
      <c r="P1894" s="5" t="s">
        <v>26</v>
      </c>
    </row>
    <row r="1895" customFormat="false" ht="15" hidden="false" customHeight="true" outlineLevel="0" collapsed="false">
      <c r="A1895" s="1" t="s">
        <v>5668</v>
      </c>
      <c r="B1895" s="3" t="n">
        <v>46174</v>
      </c>
      <c r="C1895" s="1" t="s">
        <v>5669</v>
      </c>
      <c r="D1895" s="1" t="s">
        <v>6504</v>
      </c>
      <c r="E1895" s="1" t="s">
        <v>6505</v>
      </c>
      <c r="F1895" s="1" t="s">
        <v>6506</v>
      </c>
      <c r="G1895" s="1" t="s">
        <v>6507</v>
      </c>
      <c r="H1895" s="1" t="s">
        <v>84</v>
      </c>
      <c r="I1895" s="3" t="n">
        <v>42668</v>
      </c>
      <c r="J1895" s="1" t="s">
        <v>134</v>
      </c>
      <c r="K1895" s="3" t="n">
        <v>45903</v>
      </c>
      <c r="M1895" s="1" t="n">
        <v>1</v>
      </c>
      <c r="N1895" s="7" t="s">
        <v>230</v>
      </c>
      <c r="P1895" s="6" t="s">
        <v>39</v>
      </c>
    </row>
    <row r="1896" customFormat="false" ht="15" hidden="false" customHeight="true" outlineLevel="0" collapsed="false">
      <c r="A1896" s="1" t="s">
        <v>5668</v>
      </c>
      <c r="B1896" s="3" t="n">
        <v>46174</v>
      </c>
      <c r="C1896" s="1" t="s">
        <v>5669</v>
      </c>
      <c r="D1896" s="1" t="s">
        <v>6508</v>
      </c>
      <c r="E1896" s="1" t="s">
        <v>6509</v>
      </c>
      <c r="F1896" s="1" t="s">
        <v>4509</v>
      </c>
      <c r="G1896" s="1" t="s">
        <v>6510</v>
      </c>
      <c r="H1896" s="1" t="s">
        <v>44</v>
      </c>
      <c r="I1896" s="3" t="n">
        <v>41208</v>
      </c>
      <c r="J1896" s="1" t="s">
        <v>1634</v>
      </c>
      <c r="K1896" s="3" t="n">
        <v>45903</v>
      </c>
      <c r="M1896" s="1" t="n">
        <v>1</v>
      </c>
      <c r="N1896" s="7" t="s">
        <v>230</v>
      </c>
      <c r="P1896" s="5" t="s">
        <v>26</v>
      </c>
    </row>
    <row r="1897" customFormat="false" ht="15" hidden="false" customHeight="true" outlineLevel="0" collapsed="false">
      <c r="A1897" s="1" t="s">
        <v>5668</v>
      </c>
      <c r="B1897" s="3" t="n">
        <v>46174</v>
      </c>
      <c r="C1897" s="1" t="s">
        <v>5669</v>
      </c>
      <c r="D1897" s="1" t="s">
        <v>6511</v>
      </c>
      <c r="E1897" s="1" t="s">
        <v>6512</v>
      </c>
      <c r="F1897" s="1" t="s">
        <v>6513</v>
      </c>
      <c r="G1897" s="1" t="s">
        <v>6514</v>
      </c>
      <c r="H1897" s="1" t="s">
        <v>22</v>
      </c>
      <c r="I1897" s="3" t="n">
        <v>43295</v>
      </c>
      <c r="J1897" s="1" t="s">
        <v>134</v>
      </c>
      <c r="K1897" s="3" t="n">
        <v>45903</v>
      </c>
      <c r="M1897" s="1" t="n">
        <v>1</v>
      </c>
      <c r="N1897" s="7" t="s">
        <v>230</v>
      </c>
      <c r="P1897" s="5" t="s">
        <v>26</v>
      </c>
    </row>
    <row r="1898" customFormat="false" ht="15" hidden="false" customHeight="true" outlineLevel="0" collapsed="false">
      <c r="A1898" s="1" t="s">
        <v>5668</v>
      </c>
      <c r="B1898" s="3" t="n">
        <v>46174</v>
      </c>
      <c r="C1898" s="1" t="s">
        <v>5669</v>
      </c>
      <c r="D1898" s="1" t="s">
        <v>6515</v>
      </c>
      <c r="E1898" s="1" t="s">
        <v>6516</v>
      </c>
      <c r="F1898" s="1" t="s">
        <v>6517</v>
      </c>
      <c r="G1898" s="1" t="s">
        <v>6518</v>
      </c>
      <c r="H1898" s="1" t="s">
        <v>44</v>
      </c>
      <c r="I1898" s="3" t="n">
        <v>41034</v>
      </c>
      <c r="J1898" s="1" t="s">
        <v>1634</v>
      </c>
      <c r="K1898" s="3" t="n">
        <v>45903</v>
      </c>
      <c r="M1898" s="1" t="n">
        <v>1</v>
      </c>
      <c r="N1898" s="7" t="s">
        <v>230</v>
      </c>
      <c r="P1898" s="5" t="s">
        <v>26</v>
      </c>
    </row>
    <row r="1899" customFormat="false" ht="15" hidden="false" customHeight="true" outlineLevel="0" collapsed="false">
      <c r="A1899" s="1" t="s">
        <v>5668</v>
      </c>
      <c r="B1899" s="3" t="n">
        <v>46174</v>
      </c>
      <c r="C1899" s="1" t="s">
        <v>5669</v>
      </c>
      <c r="D1899" s="1" t="s">
        <v>6519</v>
      </c>
      <c r="E1899" s="1" t="s">
        <v>6520</v>
      </c>
      <c r="F1899" s="1" t="s">
        <v>6517</v>
      </c>
      <c r="G1899" s="1" t="s">
        <v>6521</v>
      </c>
      <c r="H1899" s="1" t="s">
        <v>128</v>
      </c>
      <c r="I1899" s="3" t="n">
        <v>41457</v>
      </c>
      <c r="J1899" s="1" t="s">
        <v>1634</v>
      </c>
      <c r="K1899" s="3" t="n">
        <v>45903</v>
      </c>
      <c r="M1899" s="1" t="n">
        <v>1</v>
      </c>
      <c r="N1899" s="7" t="s">
        <v>230</v>
      </c>
      <c r="P1899" s="5" t="s">
        <v>26</v>
      </c>
    </row>
    <row r="1900" customFormat="false" ht="15" hidden="false" customHeight="true" outlineLevel="0" collapsed="false">
      <c r="A1900" s="1" t="s">
        <v>5668</v>
      </c>
      <c r="B1900" s="3" t="n">
        <v>46174</v>
      </c>
      <c r="C1900" s="1" t="s">
        <v>5669</v>
      </c>
      <c r="D1900" s="1" t="s">
        <v>6522</v>
      </c>
      <c r="E1900" s="1" t="s">
        <v>6523</v>
      </c>
      <c r="F1900" s="1" t="s">
        <v>6517</v>
      </c>
      <c r="G1900" s="1" t="s">
        <v>6524</v>
      </c>
      <c r="H1900" s="1" t="s">
        <v>2539</v>
      </c>
      <c r="I1900" s="3" t="n">
        <v>40594</v>
      </c>
      <c r="J1900" s="1" t="s">
        <v>1634</v>
      </c>
      <c r="K1900" s="3" t="n">
        <v>45903</v>
      </c>
      <c r="M1900" s="1" t="n">
        <v>1</v>
      </c>
      <c r="N1900" s="7" t="s">
        <v>230</v>
      </c>
      <c r="P1900" s="5" t="s">
        <v>26</v>
      </c>
    </row>
    <row r="1901" customFormat="false" ht="15" hidden="false" customHeight="true" outlineLevel="0" collapsed="false">
      <c r="A1901" s="1" t="s">
        <v>5668</v>
      </c>
      <c r="B1901" s="3" t="n">
        <v>46174</v>
      </c>
      <c r="C1901" s="1" t="s">
        <v>5669</v>
      </c>
      <c r="D1901" s="1" t="s">
        <v>6525</v>
      </c>
      <c r="E1901" s="1" t="s">
        <v>6526</v>
      </c>
      <c r="F1901" s="1" t="s">
        <v>6517</v>
      </c>
      <c r="G1901" s="1" t="s">
        <v>6527</v>
      </c>
      <c r="H1901" s="1" t="s">
        <v>59</v>
      </c>
      <c r="I1901" s="3" t="n">
        <v>43657</v>
      </c>
      <c r="J1901" s="1" t="s">
        <v>134</v>
      </c>
      <c r="K1901" s="3" t="n">
        <v>45903</v>
      </c>
      <c r="M1901" s="1" t="n">
        <v>1</v>
      </c>
      <c r="N1901" s="7" t="s">
        <v>230</v>
      </c>
      <c r="P1901" s="5" t="s">
        <v>26</v>
      </c>
    </row>
    <row r="1902" customFormat="false" ht="15" hidden="false" customHeight="true" outlineLevel="0" collapsed="false">
      <c r="A1902" s="1" t="s">
        <v>5668</v>
      </c>
      <c r="B1902" s="3" t="n">
        <v>46174</v>
      </c>
      <c r="C1902" s="1" t="s">
        <v>5669</v>
      </c>
      <c r="D1902" s="1" t="s">
        <v>6528</v>
      </c>
      <c r="E1902" s="1" t="s">
        <v>6529</v>
      </c>
      <c r="F1902" s="1" t="s">
        <v>4186</v>
      </c>
      <c r="G1902" s="1" t="s">
        <v>6530</v>
      </c>
      <c r="H1902" s="1" t="s">
        <v>2539</v>
      </c>
      <c r="I1902" s="3" t="n">
        <v>40849</v>
      </c>
      <c r="J1902" s="1" t="s">
        <v>1634</v>
      </c>
      <c r="K1902" s="3" t="n">
        <v>45903</v>
      </c>
      <c r="M1902" s="1" t="n">
        <v>1</v>
      </c>
      <c r="N1902" s="7" t="s">
        <v>230</v>
      </c>
      <c r="P1902" s="5" t="s">
        <v>26</v>
      </c>
    </row>
    <row r="1903" customFormat="false" ht="15" hidden="false" customHeight="true" outlineLevel="0" collapsed="false">
      <c r="A1903" s="1" t="s">
        <v>5668</v>
      </c>
      <c r="B1903" s="3" t="n">
        <v>46174</v>
      </c>
      <c r="C1903" s="1" t="s">
        <v>5669</v>
      </c>
      <c r="D1903" s="1" t="s">
        <v>6531</v>
      </c>
      <c r="E1903" s="1" t="s">
        <v>6532</v>
      </c>
      <c r="F1903" s="1" t="s">
        <v>4186</v>
      </c>
      <c r="G1903" s="1" t="s">
        <v>6533</v>
      </c>
      <c r="H1903" s="1" t="s">
        <v>44</v>
      </c>
      <c r="I1903" s="3" t="n">
        <v>41181</v>
      </c>
      <c r="J1903" s="1" t="s">
        <v>1634</v>
      </c>
      <c r="K1903" s="3" t="n">
        <v>45903</v>
      </c>
      <c r="M1903" s="1" t="n">
        <v>1</v>
      </c>
      <c r="N1903" s="7" t="s">
        <v>230</v>
      </c>
      <c r="P1903" s="6" t="s">
        <v>39</v>
      </c>
    </row>
    <row r="1904" customFormat="false" ht="15" hidden="false" customHeight="true" outlineLevel="0" collapsed="false">
      <c r="A1904" s="1" t="s">
        <v>5668</v>
      </c>
      <c r="B1904" s="3" t="n">
        <v>46174</v>
      </c>
      <c r="C1904" s="1" t="s">
        <v>5669</v>
      </c>
      <c r="D1904" s="1" t="s">
        <v>6534</v>
      </c>
      <c r="E1904" s="1" t="s">
        <v>6535</v>
      </c>
      <c r="F1904" s="1" t="s">
        <v>4186</v>
      </c>
      <c r="G1904" s="1" t="s">
        <v>6536</v>
      </c>
      <c r="H1904" s="1" t="s">
        <v>84</v>
      </c>
      <c r="I1904" s="3" t="n">
        <v>43021</v>
      </c>
      <c r="J1904" s="1" t="s">
        <v>134</v>
      </c>
      <c r="K1904" s="3" t="n">
        <v>45903</v>
      </c>
      <c r="M1904" s="1" t="n">
        <v>1</v>
      </c>
      <c r="N1904" s="7" t="s">
        <v>230</v>
      </c>
      <c r="P1904" s="5" t="s">
        <v>26</v>
      </c>
    </row>
    <row r="1905" customFormat="false" ht="15" hidden="false" customHeight="true" outlineLevel="0" collapsed="false">
      <c r="A1905" s="1" t="s">
        <v>5668</v>
      </c>
      <c r="B1905" s="3" t="n">
        <v>46174</v>
      </c>
      <c r="C1905" s="1" t="s">
        <v>5669</v>
      </c>
      <c r="D1905" s="1" t="s">
        <v>6537</v>
      </c>
      <c r="E1905" s="1" t="s">
        <v>6538</v>
      </c>
      <c r="F1905" s="1" t="s">
        <v>4186</v>
      </c>
      <c r="G1905" s="1" t="s">
        <v>6125</v>
      </c>
      <c r="H1905" s="1" t="s">
        <v>37</v>
      </c>
      <c r="I1905" s="3" t="n">
        <v>42486</v>
      </c>
      <c r="J1905" s="1" t="s">
        <v>134</v>
      </c>
      <c r="K1905" s="3" t="n">
        <v>45903</v>
      </c>
      <c r="M1905" s="1" t="n">
        <v>1</v>
      </c>
      <c r="N1905" s="7" t="s">
        <v>230</v>
      </c>
      <c r="P1905" s="5" t="s">
        <v>26</v>
      </c>
    </row>
    <row r="1906" customFormat="false" ht="15" hidden="false" customHeight="true" outlineLevel="0" collapsed="false">
      <c r="A1906" s="1" t="s">
        <v>5668</v>
      </c>
      <c r="B1906" s="3" t="n">
        <v>46174</v>
      </c>
      <c r="C1906" s="1" t="s">
        <v>5669</v>
      </c>
      <c r="D1906" s="1" t="s">
        <v>6539</v>
      </c>
      <c r="E1906" s="1" t="s">
        <v>6540</v>
      </c>
      <c r="F1906" s="1" t="s">
        <v>4186</v>
      </c>
      <c r="G1906" s="1" t="s">
        <v>6541</v>
      </c>
      <c r="H1906" s="1" t="s">
        <v>185</v>
      </c>
      <c r="I1906" s="3" t="n">
        <v>41963</v>
      </c>
      <c r="J1906" s="1" t="s">
        <v>1634</v>
      </c>
      <c r="K1906" s="3" t="n">
        <v>45903</v>
      </c>
      <c r="M1906" s="1" t="n">
        <v>1</v>
      </c>
      <c r="N1906" s="7" t="s">
        <v>230</v>
      </c>
      <c r="P1906" s="6" t="s">
        <v>39</v>
      </c>
    </row>
    <row r="1907" customFormat="false" ht="15" hidden="false" customHeight="true" outlineLevel="0" collapsed="false">
      <c r="A1907" s="1" t="s">
        <v>5668</v>
      </c>
      <c r="B1907" s="3" t="n">
        <v>46174</v>
      </c>
      <c r="C1907" s="1" t="s">
        <v>5669</v>
      </c>
      <c r="D1907" s="1" t="s">
        <v>6542</v>
      </c>
      <c r="E1907" s="1" t="s">
        <v>6543</v>
      </c>
      <c r="F1907" s="1" t="s">
        <v>4186</v>
      </c>
      <c r="G1907" s="1" t="s">
        <v>6544</v>
      </c>
      <c r="H1907" s="1" t="s">
        <v>59</v>
      </c>
      <c r="I1907" s="3" t="n">
        <v>43521</v>
      </c>
      <c r="J1907" s="1" t="s">
        <v>134</v>
      </c>
      <c r="K1907" s="3" t="n">
        <v>45903</v>
      </c>
      <c r="M1907" s="1" t="n">
        <v>1</v>
      </c>
      <c r="N1907" s="7" t="s">
        <v>230</v>
      </c>
      <c r="P1907" s="5" t="s">
        <v>26</v>
      </c>
    </row>
    <row r="1908" customFormat="false" ht="15" hidden="false" customHeight="true" outlineLevel="0" collapsed="false">
      <c r="A1908" s="1" t="s">
        <v>5668</v>
      </c>
      <c r="B1908" s="3" t="n">
        <v>46174</v>
      </c>
      <c r="C1908" s="1" t="s">
        <v>5669</v>
      </c>
      <c r="D1908" s="1" t="s">
        <v>6545</v>
      </c>
      <c r="E1908" s="1" t="s">
        <v>6546</v>
      </c>
      <c r="F1908" s="1" t="s">
        <v>901</v>
      </c>
      <c r="G1908" s="1" t="s">
        <v>1295</v>
      </c>
      <c r="H1908" s="1" t="s">
        <v>185</v>
      </c>
      <c r="I1908" s="3" t="n">
        <v>41618</v>
      </c>
      <c r="J1908" s="1" t="s">
        <v>1634</v>
      </c>
      <c r="K1908" s="3" t="n">
        <v>45903</v>
      </c>
      <c r="M1908" s="1" t="n">
        <v>1</v>
      </c>
      <c r="N1908" s="7" t="s">
        <v>230</v>
      </c>
      <c r="P1908" s="5" t="s">
        <v>26</v>
      </c>
    </row>
    <row r="1909" customFormat="false" ht="15" hidden="false" customHeight="true" outlineLevel="0" collapsed="false">
      <c r="A1909" s="1" t="s">
        <v>5668</v>
      </c>
      <c r="B1909" s="3" t="n">
        <v>46174</v>
      </c>
      <c r="C1909" s="1" t="s">
        <v>5669</v>
      </c>
      <c r="D1909" s="1" t="s">
        <v>6547</v>
      </c>
      <c r="E1909" s="1" t="s">
        <v>6548</v>
      </c>
      <c r="F1909" s="1" t="s">
        <v>6549</v>
      </c>
      <c r="G1909" s="1" t="s">
        <v>6550</v>
      </c>
      <c r="H1909" s="1" t="s">
        <v>84</v>
      </c>
      <c r="I1909" s="3" t="n">
        <v>42923</v>
      </c>
      <c r="J1909" s="1" t="s">
        <v>134</v>
      </c>
      <c r="K1909" s="3" t="n">
        <v>45903</v>
      </c>
      <c r="M1909" s="1" t="n">
        <v>1</v>
      </c>
      <c r="N1909" s="7" t="s">
        <v>230</v>
      </c>
      <c r="P1909" s="6" t="s">
        <v>39</v>
      </c>
    </row>
    <row r="1910" customFormat="false" ht="15" hidden="false" customHeight="true" outlineLevel="0" collapsed="false">
      <c r="A1910" s="1" t="s">
        <v>5668</v>
      </c>
      <c r="B1910" s="3" t="n">
        <v>46174</v>
      </c>
      <c r="C1910" s="1" t="s">
        <v>5669</v>
      </c>
      <c r="D1910" s="1" t="s">
        <v>6551</v>
      </c>
      <c r="E1910" s="1" t="s">
        <v>6552</v>
      </c>
      <c r="F1910" s="1" t="s">
        <v>6549</v>
      </c>
      <c r="G1910" s="1" t="s">
        <v>6553</v>
      </c>
      <c r="H1910" s="1" t="s">
        <v>140</v>
      </c>
      <c r="I1910" s="3" t="n">
        <v>42003</v>
      </c>
      <c r="J1910" s="1" t="s">
        <v>134</v>
      </c>
      <c r="K1910" s="3" t="n">
        <v>45903</v>
      </c>
      <c r="M1910" s="1" t="n">
        <v>1</v>
      </c>
      <c r="N1910" s="7" t="s">
        <v>230</v>
      </c>
      <c r="P1910" s="5" t="s">
        <v>26</v>
      </c>
    </row>
    <row r="1911" customFormat="false" ht="15" hidden="false" customHeight="true" outlineLevel="0" collapsed="false">
      <c r="A1911" s="1" t="s">
        <v>5668</v>
      </c>
      <c r="B1911" s="3" t="n">
        <v>46174</v>
      </c>
      <c r="C1911" s="1" t="s">
        <v>5669</v>
      </c>
      <c r="D1911" s="1" t="s">
        <v>6554</v>
      </c>
      <c r="E1911" s="1" t="s">
        <v>6555</v>
      </c>
      <c r="F1911" s="1" t="s">
        <v>312</v>
      </c>
      <c r="G1911" s="1" t="s">
        <v>6556</v>
      </c>
      <c r="H1911" s="1" t="s">
        <v>2539</v>
      </c>
      <c r="I1911" s="3" t="n">
        <v>40678</v>
      </c>
      <c r="J1911" s="1" t="s">
        <v>1634</v>
      </c>
      <c r="K1911" s="3" t="n">
        <v>45903</v>
      </c>
      <c r="M1911" s="1" t="n">
        <v>1</v>
      </c>
      <c r="N1911" s="7" t="s">
        <v>230</v>
      </c>
      <c r="P1911" s="5" t="s">
        <v>26</v>
      </c>
    </row>
    <row r="1912" customFormat="false" ht="15" hidden="false" customHeight="true" outlineLevel="0" collapsed="false">
      <c r="A1912" s="1" t="s">
        <v>5668</v>
      </c>
      <c r="B1912" s="3" t="n">
        <v>46174</v>
      </c>
      <c r="C1912" s="1" t="s">
        <v>5669</v>
      </c>
      <c r="D1912" s="1" t="s">
        <v>6557</v>
      </c>
      <c r="E1912" s="1" t="s">
        <v>6558</v>
      </c>
      <c r="F1912" s="1" t="s">
        <v>312</v>
      </c>
      <c r="G1912" s="1" t="s">
        <v>6559</v>
      </c>
      <c r="H1912" s="1" t="s">
        <v>2571</v>
      </c>
      <c r="I1912" s="3" t="n">
        <v>40484</v>
      </c>
      <c r="J1912" s="1" t="s">
        <v>1634</v>
      </c>
      <c r="K1912" s="3" t="n">
        <v>45903</v>
      </c>
      <c r="M1912" s="1" t="n">
        <v>1</v>
      </c>
      <c r="N1912" s="7" t="s">
        <v>230</v>
      </c>
      <c r="P1912" s="5" t="s">
        <v>26</v>
      </c>
    </row>
    <row r="1913" customFormat="false" ht="15" hidden="false" customHeight="true" outlineLevel="0" collapsed="false">
      <c r="A1913" s="1" t="s">
        <v>5668</v>
      </c>
      <c r="B1913" s="3" t="n">
        <v>46174</v>
      </c>
      <c r="C1913" s="1" t="s">
        <v>5669</v>
      </c>
      <c r="D1913" s="1" t="s">
        <v>6560</v>
      </c>
      <c r="E1913" s="1" t="s">
        <v>6561</v>
      </c>
      <c r="F1913" s="1" t="s">
        <v>6562</v>
      </c>
      <c r="G1913" s="1" t="s">
        <v>6563</v>
      </c>
      <c r="H1913" s="1" t="s">
        <v>84</v>
      </c>
      <c r="I1913" s="3" t="n">
        <v>42806</v>
      </c>
      <c r="J1913" s="1" t="s">
        <v>134</v>
      </c>
      <c r="K1913" s="3" t="n">
        <v>45903</v>
      </c>
      <c r="M1913" s="1" t="n">
        <v>1</v>
      </c>
      <c r="N1913" s="7" t="s">
        <v>230</v>
      </c>
      <c r="P1913" s="5" t="s">
        <v>26</v>
      </c>
    </row>
    <row r="1914" customFormat="false" ht="15" hidden="false" customHeight="true" outlineLevel="0" collapsed="false">
      <c r="A1914" s="1" t="s">
        <v>5668</v>
      </c>
      <c r="B1914" s="3" t="n">
        <v>46174</v>
      </c>
      <c r="C1914" s="1" t="s">
        <v>5669</v>
      </c>
      <c r="D1914" s="1" t="s">
        <v>6564</v>
      </c>
      <c r="E1914" s="1" t="s">
        <v>6565</v>
      </c>
      <c r="F1914" s="1" t="s">
        <v>4447</v>
      </c>
      <c r="G1914" s="1" t="s">
        <v>1261</v>
      </c>
      <c r="H1914" s="1" t="s">
        <v>185</v>
      </c>
      <c r="I1914" s="3" t="n">
        <v>41698</v>
      </c>
      <c r="J1914" s="1" t="s">
        <v>1634</v>
      </c>
      <c r="K1914" s="3" t="n">
        <v>45903</v>
      </c>
      <c r="M1914" s="1" t="n">
        <v>1</v>
      </c>
      <c r="N1914" s="7" t="s">
        <v>230</v>
      </c>
      <c r="P1914" s="5" t="s">
        <v>26</v>
      </c>
    </row>
    <row r="1915" customFormat="false" ht="15" hidden="false" customHeight="true" outlineLevel="0" collapsed="false">
      <c r="A1915" s="1" t="s">
        <v>5668</v>
      </c>
      <c r="B1915" s="3" t="n">
        <v>46174</v>
      </c>
      <c r="C1915" s="1" t="s">
        <v>5669</v>
      </c>
      <c r="D1915" s="1" t="s">
        <v>6566</v>
      </c>
      <c r="E1915" s="1" t="s">
        <v>6567</v>
      </c>
      <c r="F1915" s="1" t="s">
        <v>6568</v>
      </c>
      <c r="G1915" s="1" t="s">
        <v>6569</v>
      </c>
      <c r="H1915" s="1" t="s">
        <v>31</v>
      </c>
      <c r="I1915" s="3" t="n">
        <v>43965</v>
      </c>
      <c r="J1915" s="1" t="s">
        <v>134</v>
      </c>
      <c r="K1915" s="3" t="n">
        <v>45903</v>
      </c>
      <c r="M1915" s="1" t="n">
        <v>1</v>
      </c>
      <c r="N1915" s="7" t="s">
        <v>230</v>
      </c>
      <c r="P1915" s="5" t="s">
        <v>26</v>
      </c>
    </row>
    <row r="1916" customFormat="false" ht="15" hidden="false" customHeight="true" outlineLevel="0" collapsed="false">
      <c r="A1916" s="1" t="s">
        <v>5668</v>
      </c>
      <c r="B1916" s="3" t="n">
        <v>46174</v>
      </c>
      <c r="C1916" s="1" t="s">
        <v>5669</v>
      </c>
      <c r="D1916" s="1" t="s">
        <v>6570</v>
      </c>
      <c r="E1916" s="1" t="s">
        <v>6571</v>
      </c>
      <c r="F1916" s="1" t="s">
        <v>6572</v>
      </c>
      <c r="G1916" s="1" t="s">
        <v>6573</v>
      </c>
      <c r="H1916" s="1" t="s">
        <v>59</v>
      </c>
      <c r="I1916" s="3" t="n">
        <v>43656</v>
      </c>
      <c r="J1916" s="1" t="s">
        <v>134</v>
      </c>
      <c r="K1916" s="3" t="n">
        <v>45903</v>
      </c>
      <c r="M1916" s="1" t="n">
        <v>1</v>
      </c>
      <c r="N1916" s="7" t="s">
        <v>230</v>
      </c>
      <c r="P1916" s="5" t="s">
        <v>26</v>
      </c>
    </row>
    <row r="1917" customFormat="false" ht="15" hidden="false" customHeight="true" outlineLevel="0" collapsed="false">
      <c r="A1917" s="1" t="s">
        <v>5668</v>
      </c>
      <c r="B1917" s="3" t="n">
        <v>46174</v>
      </c>
      <c r="C1917" s="1" t="s">
        <v>5669</v>
      </c>
      <c r="D1917" s="1" t="s">
        <v>6574</v>
      </c>
      <c r="E1917" s="1" t="s">
        <v>6575</v>
      </c>
      <c r="F1917" s="1" t="s">
        <v>6576</v>
      </c>
      <c r="G1917" s="1" t="s">
        <v>6577</v>
      </c>
      <c r="H1917" s="1" t="s">
        <v>22</v>
      </c>
      <c r="I1917" s="3" t="n">
        <v>43329</v>
      </c>
      <c r="J1917" s="1" t="s">
        <v>134</v>
      </c>
      <c r="K1917" s="3" t="n">
        <v>45903</v>
      </c>
      <c r="M1917" s="1" t="n">
        <v>1</v>
      </c>
      <c r="N1917" s="7" t="s">
        <v>230</v>
      </c>
      <c r="P1917" s="5" t="s">
        <v>26</v>
      </c>
    </row>
    <row r="1918" customFormat="false" ht="15" hidden="false" customHeight="true" outlineLevel="0" collapsed="false">
      <c r="A1918" s="1" t="s">
        <v>5668</v>
      </c>
      <c r="B1918" s="3" t="n">
        <v>46174</v>
      </c>
      <c r="C1918" s="1" t="s">
        <v>5669</v>
      </c>
      <c r="D1918" s="1" t="s">
        <v>6578</v>
      </c>
      <c r="E1918" s="1" t="s">
        <v>6579</v>
      </c>
      <c r="F1918" s="1" t="s">
        <v>1806</v>
      </c>
      <c r="G1918" s="1" t="s">
        <v>6580</v>
      </c>
      <c r="H1918" s="1" t="s">
        <v>140</v>
      </c>
      <c r="I1918" s="3" t="n">
        <v>42095</v>
      </c>
      <c r="J1918" s="1" t="s">
        <v>134</v>
      </c>
      <c r="K1918" s="3" t="n">
        <v>45903</v>
      </c>
      <c r="M1918" s="1" t="n">
        <v>1</v>
      </c>
      <c r="N1918" s="7" t="s">
        <v>230</v>
      </c>
      <c r="P1918" s="5" t="s">
        <v>26</v>
      </c>
    </row>
    <row r="1919" customFormat="false" ht="15" hidden="false" customHeight="true" outlineLevel="0" collapsed="false">
      <c r="A1919" s="1" t="s">
        <v>5668</v>
      </c>
      <c r="B1919" s="3" t="n">
        <v>46174</v>
      </c>
      <c r="C1919" s="1" t="s">
        <v>5669</v>
      </c>
      <c r="D1919" s="1" t="s">
        <v>6581</v>
      </c>
      <c r="E1919" s="1" t="s">
        <v>6582</v>
      </c>
      <c r="F1919" s="1" t="s">
        <v>6583</v>
      </c>
      <c r="G1919" s="1" t="s">
        <v>6584</v>
      </c>
      <c r="H1919" s="1" t="s">
        <v>140</v>
      </c>
      <c r="I1919" s="3" t="n">
        <v>42219</v>
      </c>
      <c r="J1919" s="1" t="s">
        <v>134</v>
      </c>
      <c r="K1919" s="3" t="n">
        <v>45903</v>
      </c>
      <c r="M1919" s="1" t="n">
        <v>1</v>
      </c>
      <c r="N1919" s="7" t="s">
        <v>230</v>
      </c>
      <c r="P1919" s="5" t="s">
        <v>26</v>
      </c>
    </row>
    <row r="1920" customFormat="false" ht="15" hidden="false" customHeight="true" outlineLevel="0" collapsed="false">
      <c r="A1920" s="1" t="s">
        <v>5668</v>
      </c>
      <c r="B1920" s="3" t="n">
        <v>46174</v>
      </c>
      <c r="C1920" s="1" t="s">
        <v>5669</v>
      </c>
      <c r="D1920" s="1" t="s">
        <v>6585</v>
      </c>
      <c r="E1920" s="1" t="s">
        <v>6586</v>
      </c>
      <c r="F1920" s="1" t="s">
        <v>6583</v>
      </c>
      <c r="G1920" s="1" t="s">
        <v>6587</v>
      </c>
      <c r="H1920" s="1" t="s">
        <v>59</v>
      </c>
      <c r="I1920" s="3" t="n">
        <v>43730</v>
      </c>
      <c r="J1920" s="1" t="s">
        <v>134</v>
      </c>
      <c r="K1920" s="3" t="n">
        <v>45903</v>
      </c>
      <c r="M1920" s="1" t="n">
        <v>1</v>
      </c>
      <c r="N1920" s="7" t="s">
        <v>230</v>
      </c>
      <c r="P1920" s="5" t="s">
        <v>26</v>
      </c>
    </row>
    <row r="1921" customFormat="false" ht="15" hidden="false" customHeight="true" outlineLevel="0" collapsed="false">
      <c r="A1921" s="1" t="s">
        <v>5668</v>
      </c>
      <c r="B1921" s="3" t="n">
        <v>46174</v>
      </c>
      <c r="C1921" s="1" t="s">
        <v>5669</v>
      </c>
      <c r="D1921" s="1" t="s">
        <v>6588</v>
      </c>
      <c r="E1921" s="1" t="s">
        <v>6589</v>
      </c>
      <c r="F1921" s="1" t="s">
        <v>6590</v>
      </c>
      <c r="G1921" s="1" t="s">
        <v>553</v>
      </c>
      <c r="H1921" s="1" t="s">
        <v>22</v>
      </c>
      <c r="I1921" s="3" t="n">
        <v>43115</v>
      </c>
      <c r="J1921" s="1" t="s">
        <v>134</v>
      </c>
      <c r="K1921" s="3" t="n">
        <v>45903</v>
      </c>
      <c r="M1921" s="1" t="n">
        <v>1</v>
      </c>
      <c r="N1921" s="7" t="s">
        <v>230</v>
      </c>
      <c r="P1921" s="6" t="s">
        <v>39</v>
      </c>
    </row>
    <row r="1922" customFormat="false" ht="15" hidden="false" customHeight="true" outlineLevel="0" collapsed="false">
      <c r="A1922" s="1" t="s">
        <v>5668</v>
      </c>
      <c r="B1922" s="3" t="n">
        <v>46174</v>
      </c>
      <c r="C1922" s="1" t="s">
        <v>5669</v>
      </c>
      <c r="D1922" s="1" t="s">
        <v>6591</v>
      </c>
      <c r="E1922" s="1" t="s">
        <v>6592</v>
      </c>
      <c r="F1922" s="1" t="s">
        <v>6590</v>
      </c>
      <c r="G1922" s="1" t="s">
        <v>642</v>
      </c>
      <c r="H1922" s="1" t="s">
        <v>2571</v>
      </c>
      <c r="I1922" s="3" t="n">
        <v>40449</v>
      </c>
      <c r="J1922" s="1" t="s">
        <v>1634</v>
      </c>
      <c r="K1922" s="3" t="n">
        <v>45903</v>
      </c>
      <c r="M1922" s="1" t="n">
        <v>1</v>
      </c>
      <c r="N1922" s="7" t="s">
        <v>230</v>
      </c>
      <c r="P1922" s="6" t="s">
        <v>39</v>
      </c>
    </row>
    <row r="1923" customFormat="false" ht="15" hidden="false" customHeight="true" outlineLevel="0" collapsed="false">
      <c r="A1923" s="1" t="s">
        <v>5668</v>
      </c>
      <c r="B1923" s="3" t="n">
        <v>46174</v>
      </c>
      <c r="C1923" s="1" t="s">
        <v>5669</v>
      </c>
      <c r="D1923" s="1" t="s">
        <v>6593</v>
      </c>
      <c r="E1923" s="1" t="s">
        <v>6594</v>
      </c>
      <c r="F1923" s="1" t="s">
        <v>6590</v>
      </c>
      <c r="G1923" s="1" t="s">
        <v>4493</v>
      </c>
      <c r="H1923" s="1" t="s">
        <v>44</v>
      </c>
      <c r="I1923" s="3" t="n">
        <v>40948</v>
      </c>
      <c r="J1923" s="1" t="s">
        <v>1634</v>
      </c>
      <c r="K1923" s="3" t="n">
        <v>45903</v>
      </c>
      <c r="M1923" s="1" t="n">
        <v>1</v>
      </c>
      <c r="N1923" s="7" t="s">
        <v>230</v>
      </c>
      <c r="P1923" s="5" t="s">
        <v>26</v>
      </c>
    </row>
    <row r="1924" customFormat="false" ht="15" hidden="false" customHeight="true" outlineLevel="0" collapsed="false">
      <c r="A1924" s="1" t="s">
        <v>5668</v>
      </c>
      <c r="B1924" s="3" t="n">
        <v>46174</v>
      </c>
      <c r="C1924" s="1" t="s">
        <v>5669</v>
      </c>
      <c r="D1924" s="1" t="s">
        <v>6595</v>
      </c>
      <c r="E1924" s="1" t="s">
        <v>6596</v>
      </c>
      <c r="F1924" s="1" t="s">
        <v>6590</v>
      </c>
      <c r="G1924" s="1" t="s">
        <v>1738</v>
      </c>
      <c r="H1924" s="1" t="s">
        <v>22</v>
      </c>
      <c r="I1924" s="3" t="n">
        <v>43115</v>
      </c>
      <c r="J1924" s="1" t="s">
        <v>134</v>
      </c>
      <c r="K1924" s="3" t="n">
        <v>45903</v>
      </c>
      <c r="M1924" s="1" t="n">
        <v>1</v>
      </c>
      <c r="N1924" s="7" t="s">
        <v>230</v>
      </c>
      <c r="P1924" s="5" t="s">
        <v>26</v>
      </c>
    </row>
    <row r="1925" customFormat="false" ht="15" hidden="false" customHeight="true" outlineLevel="0" collapsed="false">
      <c r="A1925" s="1" t="s">
        <v>5668</v>
      </c>
      <c r="B1925" s="3" t="n">
        <v>46174</v>
      </c>
      <c r="C1925" s="1" t="s">
        <v>5669</v>
      </c>
      <c r="D1925" s="1" t="s">
        <v>6597</v>
      </c>
      <c r="E1925" s="1" t="s">
        <v>6598</v>
      </c>
      <c r="F1925" s="1" t="s">
        <v>6599</v>
      </c>
      <c r="G1925" s="1" t="s">
        <v>6600</v>
      </c>
      <c r="H1925" s="1" t="s">
        <v>140</v>
      </c>
      <c r="I1925" s="3" t="n">
        <v>42268</v>
      </c>
      <c r="J1925" s="1" t="s">
        <v>134</v>
      </c>
      <c r="K1925" s="3" t="n">
        <v>45903</v>
      </c>
      <c r="M1925" s="1" t="n">
        <v>1</v>
      </c>
      <c r="N1925" s="7" t="s">
        <v>230</v>
      </c>
      <c r="P1925" s="5" t="s">
        <v>26</v>
      </c>
    </row>
    <row r="1926" customFormat="false" ht="15" hidden="false" customHeight="true" outlineLevel="0" collapsed="false">
      <c r="A1926" s="1" t="s">
        <v>5668</v>
      </c>
      <c r="B1926" s="3" t="n">
        <v>46174</v>
      </c>
      <c r="C1926" s="1" t="s">
        <v>5669</v>
      </c>
      <c r="D1926" s="1" t="s">
        <v>6601</v>
      </c>
      <c r="E1926" s="1" t="s">
        <v>6602</v>
      </c>
      <c r="F1926" s="1" t="s">
        <v>6599</v>
      </c>
      <c r="G1926" s="1" t="s">
        <v>6603</v>
      </c>
      <c r="H1926" s="1" t="s">
        <v>31</v>
      </c>
      <c r="I1926" s="3" t="n">
        <v>43955</v>
      </c>
      <c r="J1926" s="1" t="s">
        <v>134</v>
      </c>
      <c r="K1926" s="3" t="n">
        <v>45903</v>
      </c>
      <c r="M1926" s="1" t="n">
        <v>1</v>
      </c>
      <c r="N1926" s="7" t="s">
        <v>230</v>
      </c>
      <c r="P1926" s="5" t="s">
        <v>26</v>
      </c>
    </row>
    <row r="1927" customFormat="false" ht="15" hidden="false" customHeight="true" outlineLevel="0" collapsed="false">
      <c r="A1927" s="1" t="s">
        <v>5668</v>
      </c>
      <c r="B1927" s="3" t="n">
        <v>46174</v>
      </c>
      <c r="C1927" s="1" t="s">
        <v>5669</v>
      </c>
      <c r="D1927" s="1" t="s">
        <v>6604</v>
      </c>
      <c r="E1927" s="1" t="s">
        <v>6605</v>
      </c>
      <c r="F1927" s="1" t="s">
        <v>6606</v>
      </c>
      <c r="G1927" s="1" t="s">
        <v>6607</v>
      </c>
      <c r="H1927" s="1" t="s">
        <v>140</v>
      </c>
      <c r="I1927" s="3" t="n">
        <v>42123</v>
      </c>
      <c r="J1927" s="1" t="s">
        <v>134</v>
      </c>
      <c r="K1927" s="3" t="n">
        <v>45903</v>
      </c>
      <c r="M1927" s="1" t="n">
        <v>1</v>
      </c>
      <c r="N1927" s="7" t="s">
        <v>230</v>
      </c>
      <c r="P1927" s="5" t="s">
        <v>26</v>
      </c>
    </row>
    <row r="1928" customFormat="false" ht="15" hidden="false" customHeight="true" outlineLevel="0" collapsed="false">
      <c r="A1928" s="1" t="s">
        <v>5668</v>
      </c>
      <c r="B1928" s="3" t="n">
        <v>46174</v>
      </c>
      <c r="C1928" s="1" t="s">
        <v>5669</v>
      </c>
      <c r="D1928" s="1" t="s">
        <v>6608</v>
      </c>
      <c r="E1928" s="1" t="s">
        <v>6609</v>
      </c>
      <c r="F1928" s="1" t="s">
        <v>6606</v>
      </c>
      <c r="G1928" s="1" t="s">
        <v>6610</v>
      </c>
      <c r="H1928" s="1" t="s">
        <v>128</v>
      </c>
      <c r="I1928" s="3" t="n">
        <v>41306</v>
      </c>
      <c r="J1928" s="1" t="s">
        <v>1634</v>
      </c>
      <c r="K1928" s="3" t="n">
        <v>45903</v>
      </c>
      <c r="M1928" s="1" t="n">
        <v>1</v>
      </c>
      <c r="N1928" s="7" t="s">
        <v>230</v>
      </c>
      <c r="P1928" s="5" t="s">
        <v>26</v>
      </c>
    </row>
    <row r="1929" customFormat="false" ht="15" hidden="false" customHeight="true" outlineLevel="0" collapsed="false">
      <c r="A1929" s="1" t="s">
        <v>5668</v>
      </c>
      <c r="B1929" s="3" t="n">
        <v>46174</v>
      </c>
      <c r="C1929" s="1" t="s">
        <v>5669</v>
      </c>
      <c r="D1929" s="1" t="s">
        <v>6611</v>
      </c>
      <c r="E1929" s="1" t="s">
        <v>6612</v>
      </c>
      <c r="F1929" s="1" t="s">
        <v>4089</v>
      </c>
      <c r="G1929" s="1" t="s">
        <v>6613</v>
      </c>
      <c r="H1929" s="1" t="s">
        <v>2571</v>
      </c>
      <c r="I1929" s="3" t="n">
        <v>40490</v>
      </c>
      <c r="J1929" s="1" t="s">
        <v>1634</v>
      </c>
      <c r="K1929" s="3" t="n">
        <v>45903</v>
      </c>
      <c r="M1929" s="1" t="n">
        <v>1</v>
      </c>
      <c r="N1929" s="7" t="s">
        <v>230</v>
      </c>
      <c r="P1929" s="5" t="s">
        <v>26</v>
      </c>
    </row>
    <row r="1930" customFormat="false" ht="15" hidden="false" customHeight="true" outlineLevel="0" collapsed="false">
      <c r="A1930" s="1" t="s">
        <v>5668</v>
      </c>
      <c r="B1930" s="3" t="n">
        <v>46174</v>
      </c>
      <c r="C1930" s="1" t="s">
        <v>5669</v>
      </c>
      <c r="D1930" s="1" t="s">
        <v>6614</v>
      </c>
      <c r="E1930" s="1" t="s">
        <v>6615</v>
      </c>
      <c r="F1930" s="1" t="s">
        <v>3856</v>
      </c>
      <c r="G1930" s="1" t="s">
        <v>6616</v>
      </c>
      <c r="H1930" s="1" t="s">
        <v>84</v>
      </c>
      <c r="I1930" s="3" t="n">
        <v>42740</v>
      </c>
      <c r="J1930" s="1" t="s">
        <v>134</v>
      </c>
      <c r="K1930" s="3" t="n">
        <v>45903</v>
      </c>
      <c r="M1930" s="1" t="n">
        <v>1</v>
      </c>
      <c r="N1930" s="7" t="s">
        <v>230</v>
      </c>
      <c r="P1930" s="5" t="s">
        <v>26</v>
      </c>
    </row>
    <row r="1931" customFormat="false" ht="15" hidden="false" customHeight="true" outlineLevel="0" collapsed="false">
      <c r="A1931" s="1" t="s">
        <v>5668</v>
      </c>
      <c r="B1931" s="3" t="n">
        <v>46174</v>
      </c>
      <c r="C1931" s="1" t="s">
        <v>5669</v>
      </c>
      <c r="D1931" s="1" t="s">
        <v>6617</v>
      </c>
      <c r="E1931" s="1" t="s">
        <v>6618</v>
      </c>
      <c r="F1931" s="1" t="s">
        <v>877</v>
      </c>
      <c r="G1931" s="1" t="s">
        <v>6619</v>
      </c>
      <c r="H1931" s="1" t="s">
        <v>140</v>
      </c>
      <c r="I1931" s="3" t="n">
        <v>42003</v>
      </c>
      <c r="J1931" s="1" t="s">
        <v>134</v>
      </c>
      <c r="K1931" s="3" t="n">
        <v>45903</v>
      </c>
      <c r="M1931" s="1" t="n">
        <v>1</v>
      </c>
      <c r="N1931" s="7" t="s">
        <v>230</v>
      </c>
      <c r="P1931" s="5" t="s">
        <v>26</v>
      </c>
    </row>
    <row r="1932" customFormat="false" ht="15" hidden="false" customHeight="true" outlineLevel="0" collapsed="false">
      <c r="A1932" s="1" t="s">
        <v>5668</v>
      </c>
      <c r="B1932" s="3" t="n">
        <v>46174</v>
      </c>
      <c r="C1932" s="1" t="s">
        <v>5669</v>
      </c>
      <c r="D1932" s="1" t="s">
        <v>6620</v>
      </c>
      <c r="E1932" s="1" t="s">
        <v>6621</v>
      </c>
      <c r="F1932" s="1" t="s">
        <v>877</v>
      </c>
      <c r="G1932" s="1" t="s">
        <v>6622</v>
      </c>
      <c r="H1932" s="1" t="s">
        <v>37</v>
      </c>
      <c r="I1932" s="3" t="n">
        <v>42511</v>
      </c>
      <c r="J1932" s="1" t="s">
        <v>134</v>
      </c>
      <c r="K1932" s="3" t="n">
        <v>45903</v>
      </c>
      <c r="M1932" s="1" t="n">
        <v>1</v>
      </c>
      <c r="N1932" s="7" t="s">
        <v>230</v>
      </c>
      <c r="P1932" s="5" t="s">
        <v>26</v>
      </c>
    </row>
    <row r="1933" customFormat="false" ht="15" hidden="false" customHeight="true" outlineLevel="0" collapsed="false">
      <c r="A1933" s="1" t="s">
        <v>5668</v>
      </c>
      <c r="B1933" s="3" t="n">
        <v>46174</v>
      </c>
      <c r="C1933" s="1" t="s">
        <v>5669</v>
      </c>
      <c r="D1933" s="1" t="s">
        <v>6623</v>
      </c>
      <c r="E1933" s="1" t="s">
        <v>6624</v>
      </c>
      <c r="F1933" s="1" t="s">
        <v>87</v>
      </c>
      <c r="G1933" s="1" t="s">
        <v>6625</v>
      </c>
      <c r="H1933" s="1" t="s">
        <v>185</v>
      </c>
      <c r="I1933" s="3" t="n">
        <v>41722</v>
      </c>
      <c r="J1933" s="1" t="s">
        <v>1634</v>
      </c>
      <c r="K1933" s="3" t="n">
        <v>45903</v>
      </c>
      <c r="M1933" s="1" t="n">
        <v>1</v>
      </c>
      <c r="N1933" s="7" t="s">
        <v>230</v>
      </c>
      <c r="P1933" s="5" t="s">
        <v>26</v>
      </c>
    </row>
    <row r="1934" customFormat="false" ht="15" hidden="false" customHeight="true" outlineLevel="0" collapsed="false">
      <c r="A1934" s="1" t="s">
        <v>5668</v>
      </c>
      <c r="B1934" s="3" t="n">
        <v>46174</v>
      </c>
      <c r="C1934" s="1" t="s">
        <v>5669</v>
      </c>
      <c r="D1934" s="1" t="s">
        <v>6626</v>
      </c>
      <c r="E1934" s="1" t="s">
        <v>6627</v>
      </c>
      <c r="F1934" s="1" t="s">
        <v>87</v>
      </c>
      <c r="G1934" s="1" t="s">
        <v>1738</v>
      </c>
      <c r="H1934" s="1" t="s">
        <v>22</v>
      </c>
      <c r="I1934" s="3" t="n">
        <v>43110</v>
      </c>
      <c r="J1934" s="1" t="s">
        <v>134</v>
      </c>
      <c r="K1934" s="3" t="n">
        <v>45903</v>
      </c>
      <c r="M1934" s="1" t="n">
        <v>1</v>
      </c>
      <c r="N1934" s="7" t="s">
        <v>230</v>
      </c>
      <c r="P1934" s="5" t="s">
        <v>26</v>
      </c>
    </row>
    <row r="1935" customFormat="false" ht="15" hidden="false" customHeight="true" outlineLevel="0" collapsed="false">
      <c r="A1935" s="1" t="s">
        <v>5668</v>
      </c>
      <c r="B1935" s="3" t="n">
        <v>46174</v>
      </c>
      <c r="C1935" s="1" t="s">
        <v>5669</v>
      </c>
      <c r="D1935" s="1" t="s">
        <v>6628</v>
      </c>
      <c r="E1935" s="1" t="s">
        <v>6629</v>
      </c>
      <c r="F1935" s="1" t="s">
        <v>87</v>
      </c>
      <c r="G1935" s="1" t="s">
        <v>1979</v>
      </c>
      <c r="H1935" s="1" t="s">
        <v>84</v>
      </c>
      <c r="I1935" s="3" t="n">
        <v>42704</v>
      </c>
      <c r="J1935" s="1" t="s">
        <v>134</v>
      </c>
      <c r="K1935" s="3" t="n">
        <v>45903</v>
      </c>
      <c r="M1935" s="1" t="n">
        <v>1</v>
      </c>
      <c r="N1935" s="7" t="s">
        <v>230</v>
      </c>
      <c r="P1935" s="6" t="s">
        <v>39</v>
      </c>
    </row>
    <row r="1936" customFormat="false" ht="15" hidden="false" customHeight="true" outlineLevel="0" collapsed="false">
      <c r="A1936" s="1" t="s">
        <v>5668</v>
      </c>
      <c r="B1936" s="3" t="n">
        <v>46174</v>
      </c>
      <c r="C1936" s="1" t="s">
        <v>5669</v>
      </c>
      <c r="D1936" s="1" t="s">
        <v>6630</v>
      </c>
      <c r="E1936" s="1" t="s">
        <v>6631</v>
      </c>
      <c r="F1936" s="1" t="s">
        <v>6632</v>
      </c>
      <c r="G1936" s="1" t="s">
        <v>6633</v>
      </c>
      <c r="H1936" s="1" t="s">
        <v>128</v>
      </c>
      <c r="I1936" s="3" t="n">
        <v>41297</v>
      </c>
      <c r="J1936" s="1" t="s">
        <v>1634</v>
      </c>
      <c r="K1936" s="3" t="n">
        <v>45903</v>
      </c>
      <c r="M1936" s="1" t="n">
        <v>1</v>
      </c>
      <c r="N1936" s="7" t="s">
        <v>230</v>
      </c>
      <c r="P1936" s="5" t="s">
        <v>26</v>
      </c>
    </row>
    <row r="1937" customFormat="false" ht="15" hidden="false" customHeight="true" outlineLevel="0" collapsed="false">
      <c r="A1937" s="1" t="s">
        <v>5668</v>
      </c>
      <c r="B1937" s="3" t="n">
        <v>46174</v>
      </c>
      <c r="C1937" s="1" t="s">
        <v>5669</v>
      </c>
      <c r="D1937" s="1" t="s">
        <v>6634</v>
      </c>
      <c r="E1937" s="1" t="s">
        <v>6635</v>
      </c>
      <c r="F1937" s="1" t="s">
        <v>6632</v>
      </c>
      <c r="G1937" s="1" t="s">
        <v>6636</v>
      </c>
      <c r="H1937" s="1" t="s">
        <v>185</v>
      </c>
      <c r="I1937" s="3" t="n">
        <v>41634</v>
      </c>
      <c r="J1937" s="1" t="s">
        <v>1634</v>
      </c>
      <c r="K1937" s="3" t="n">
        <v>45903</v>
      </c>
      <c r="M1937" s="1" t="n">
        <v>1</v>
      </c>
      <c r="N1937" s="7" t="s">
        <v>230</v>
      </c>
      <c r="P1937" s="5" t="s">
        <v>26</v>
      </c>
    </row>
    <row r="1938" customFormat="false" ht="15" hidden="false" customHeight="true" outlineLevel="0" collapsed="false">
      <c r="A1938" s="1" t="s">
        <v>5668</v>
      </c>
      <c r="B1938" s="3" t="n">
        <v>46174</v>
      </c>
      <c r="C1938" s="1" t="s">
        <v>5669</v>
      </c>
      <c r="D1938" s="1" t="s">
        <v>6637</v>
      </c>
      <c r="E1938" s="1" t="s">
        <v>6638</v>
      </c>
      <c r="F1938" s="1" t="s">
        <v>6639</v>
      </c>
      <c r="G1938" s="1" t="s">
        <v>6640</v>
      </c>
      <c r="H1938" s="1" t="s">
        <v>44</v>
      </c>
      <c r="I1938" s="3" t="n">
        <v>40890</v>
      </c>
      <c r="J1938" s="1" t="s">
        <v>1634</v>
      </c>
      <c r="K1938" s="3" t="n">
        <v>45903</v>
      </c>
      <c r="M1938" s="1" t="n">
        <v>1</v>
      </c>
      <c r="N1938" s="7" t="s">
        <v>230</v>
      </c>
      <c r="P1938" s="6" t="s">
        <v>39</v>
      </c>
    </row>
    <row r="1939" customFormat="false" ht="15" hidden="false" customHeight="true" outlineLevel="0" collapsed="false">
      <c r="A1939" s="1" t="s">
        <v>5668</v>
      </c>
      <c r="B1939" s="3" t="n">
        <v>46174</v>
      </c>
      <c r="C1939" s="1" t="s">
        <v>5669</v>
      </c>
      <c r="D1939" s="1" t="s">
        <v>6641</v>
      </c>
      <c r="E1939" s="1" t="s">
        <v>6642</v>
      </c>
      <c r="F1939" s="1" t="s">
        <v>6643</v>
      </c>
      <c r="G1939" s="1" t="s">
        <v>6644</v>
      </c>
      <c r="H1939" s="1" t="s">
        <v>44</v>
      </c>
      <c r="I1939" s="3" t="n">
        <v>41129</v>
      </c>
      <c r="J1939" s="1" t="s">
        <v>1634</v>
      </c>
      <c r="K1939" s="3" t="n">
        <v>45903</v>
      </c>
      <c r="M1939" s="1" t="n">
        <v>1</v>
      </c>
      <c r="N1939" s="7" t="s">
        <v>230</v>
      </c>
      <c r="P1939" s="5" t="s">
        <v>26</v>
      </c>
    </row>
    <row r="1940" customFormat="false" ht="15" hidden="false" customHeight="true" outlineLevel="0" collapsed="false">
      <c r="A1940" s="1" t="s">
        <v>5668</v>
      </c>
      <c r="B1940" s="3" t="n">
        <v>46174</v>
      </c>
      <c r="C1940" s="1" t="s">
        <v>5669</v>
      </c>
      <c r="D1940" s="1" t="s">
        <v>6645</v>
      </c>
      <c r="E1940" s="1" t="s">
        <v>6646</v>
      </c>
      <c r="F1940" s="1" t="s">
        <v>68</v>
      </c>
      <c r="G1940" s="1" t="s">
        <v>6647</v>
      </c>
      <c r="H1940" s="1" t="s">
        <v>140</v>
      </c>
      <c r="I1940" s="3" t="n">
        <v>42045</v>
      </c>
      <c r="J1940" s="1" t="s">
        <v>134</v>
      </c>
      <c r="K1940" s="3" t="n">
        <v>45903</v>
      </c>
      <c r="M1940" s="1" t="n">
        <v>1</v>
      </c>
      <c r="N1940" s="7" t="s">
        <v>230</v>
      </c>
      <c r="P1940" s="6" t="s">
        <v>39</v>
      </c>
    </row>
    <row r="1941" customFormat="false" ht="15" hidden="false" customHeight="true" outlineLevel="0" collapsed="false">
      <c r="A1941" s="1" t="s">
        <v>5668</v>
      </c>
      <c r="B1941" s="3" t="n">
        <v>46174</v>
      </c>
      <c r="C1941" s="1" t="s">
        <v>5669</v>
      </c>
      <c r="D1941" s="1" t="s">
        <v>6648</v>
      </c>
      <c r="E1941" s="1" t="s">
        <v>6649</v>
      </c>
      <c r="F1941" s="1" t="s">
        <v>68</v>
      </c>
      <c r="G1941" s="1" t="s">
        <v>1120</v>
      </c>
      <c r="H1941" s="1" t="s">
        <v>37</v>
      </c>
      <c r="I1941" s="3" t="n">
        <v>42617</v>
      </c>
      <c r="J1941" s="1" t="s">
        <v>134</v>
      </c>
      <c r="K1941" s="3" t="n">
        <v>45903</v>
      </c>
      <c r="M1941" s="1" t="n">
        <v>1</v>
      </c>
      <c r="N1941" s="7" t="s">
        <v>230</v>
      </c>
      <c r="P1941" s="5" t="s">
        <v>26</v>
      </c>
    </row>
    <row r="1942" customFormat="false" ht="15" hidden="false" customHeight="true" outlineLevel="0" collapsed="false">
      <c r="A1942" s="1" t="s">
        <v>5668</v>
      </c>
      <c r="B1942" s="3" t="n">
        <v>46174</v>
      </c>
      <c r="C1942" s="1" t="s">
        <v>5669</v>
      </c>
      <c r="D1942" s="1" t="s">
        <v>6650</v>
      </c>
      <c r="E1942" s="1" t="s">
        <v>6651</v>
      </c>
      <c r="F1942" s="1" t="s">
        <v>2599</v>
      </c>
      <c r="G1942" s="1" t="s">
        <v>2247</v>
      </c>
      <c r="H1942" s="1" t="s">
        <v>31</v>
      </c>
      <c r="I1942" s="3" t="n">
        <v>44133</v>
      </c>
      <c r="J1942" s="1" t="s">
        <v>134</v>
      </c>
      <c r="K1942" s="3" t="n">
        <v>45903</v>
      </c>
      <c r="M1942" s="1" t="n">
        <v>1</v>
      </c>
      <c r="N1942" s="7" t="s">
        <v>230</v>
      </c>
      <c r="P1942" s="6" t="s">
        <v>39</v>
      </c>
    </row>
    <row r="1943" customFormat="false" ht="15" hidden="false" customHeight="true" outlineLevel="0" collapsed="false">
      <c r="A1943" s="1" t="s">
        <v>5668</v>
      </c>
      <c r="B1943" s="3" t="n">
        <v>46174</v>
      </c>
      <c r="C1943" s="1" t="s">
        <v>5669</v>
      </c>
      <c r="D1943" s="1" t="s">
        <v>6652</v>
      </c>
      <c r="E1943" s="1" t="s">
        <v>6653</v>
      </c>
      <c r="F1943" s="1" t="s">
        <v>6654</v>
      </c>
      <c r="G1943" s="1" t="s">
        <v>6655</v>
      </c>
      <c r="H1943" s="1" t="s">
        <v>2539</v>
      </c>
      <c r="I1943" s="3" t="n">
        <v>40757</v>
      </c>
      <c r="J1943" s="1" t="s">
        <v>1634</v>
      </c>
      <c r="K1943" s="3" t="n">
        <v>45903</v>
      </c>
      <c r="M1943" s="1" t="n">
        <v>1</v>
      </c>
      <c r="N1943" s="7" t="s">
        <v>230</v>
      </c>
      <c r="P1943" s="5" t="s">
        <v>26</v>
      </c>
    </row>
    <row r="1944" customFormat="false" ht="15" hidden="false" customHeight="true" outlineLevel="0" collapsed="false">
      <c r="A1944" s="1" t="s">
        <v>5668</v>
      </c>
      <c r="B1944" s="3" t="n">
        <v>46174</v>
      </c>
      <c r="C1944" s="1" t="s">
        <v>5669</v>
      </c>
      <c r="D1944" s="1" t="s">
        <v>6656</v>
      </c>
      <c r="E1944" s="1" t="s">
        <v>6657</v>
      </c>
      <c r="F1944" s="1" t="s">
        <v>6658</v>
      </c>
      <c r="G1944" s="1" t="s">
        <v>6659</v>
      </c>
      <c r="H1944" s="1" t="s">
        <v>44</v>
      </c>
      <c r="I1944" s="3" t="n">
        <v>41012</v>
      </c>
      <c r="J1944" s="1" t="s">
        <v>1634</v>
      </c>
      <c r="K1944" s="3" t="n">
        <v>45903</v>
      </c>
      <c r="M1944" s="1" t="n">
        <v>1</v>
      </c>
      <c r="N1944" s="7" t="s">
        <v>230</v>
      </c>
      <c r="P1944" s="5" t="s">
        <v>26</v>
      </c>
    </row>
    <row r="1945" customFormat="false" ht="15" hidden="false" customHeight="true" outlineLevel="0" collapsed="false">
      <c r="A1945" s="1" t="s">
        <v>5668</v>
      </c>
      <c r="B1945" s="3" t="n">
        <v>46174</v>
      </c>
      <c r="C1945" s="1" t="s">
        <v>5669</v>
      </c>
      <c r="D1945" s="1" t="s">
        <v>6660</v>
      </c>
      <c r="E1945" s="1" t="s">
        <v>6661</v>
      </c>
      <c r="F1945" s="1" t="s">
        <v>3032</v>
      </c>
      <c r="G1945" s="1" t="s">
        <v>6662</v>
      </c>
      <c r="H1945" s="1" t="s">
        <v>128</v>
      </c>
      <c r="I1945" s="3" t="n">
        <v>41533</v>
      </c>
      <c r="J1945" s="1" t="s">
        <v>1634</v>
      </c>
      <c r="K1945" s="3" t="n">
        <v>45903</v>
      </c>
      <c r="M1945" s="1" t="n">
        <v>1</v>
      </c>
      <c r="N1945" s="7" t="s">
        <v>230</v>
      </c>
      <c r="P1945" s="5" t="s">
        <v>26</v>
      </c>
    </row>
    <row r="1946" customFormat="false" ht="15" hidden="false" customHeight="true" outlineLevel="0" collapsed="false">
      <c r="A1946" s="1" t="s">
        <v>5668</v>
      </c>
      <c r="B1946" s="3" t="n">
        <v>46174</v>
      </c>
      <c r="C1946" s="1" t="s">
        <v>5669</v>
      </c>
      <c r="D1946" s="1" t="s">
        <v>6663</v>
      </c>
      <c r="E1946" s="1" t="s">
        <v>6664</v>
      </c>
      <c r="F1946" s="1" t="s">
        <v>6665</v>
      </c>
      <c r="G1946" s="1" t="s">
        <v>6666</v>
      </c>
      <c r="H1946" s="1" t="s">
        <v>2571</v>
      </c>
      <c r="I1946" s="3" t="n">
        <v>40431</v>
      </c>
      <c r="J1946" s="1" t="s">
        <v>1634</v>
      </c>
      <c r="K1946" s="3" t="n">
        <v>45903</v>
      </c>
      <c r="M1946" s="1" t="n">
        <v>1</v>
      </c>
      <c r="N1946" s="7" t="s">
        <v>230</v>
      </c>
      <c r="P1946" s="5" t="s">
        <v>26</v>
      </c>
    </row>
    <row r="1947" customFormat="false" ht="15" hidden="false" customHeight="true" outlineLevel="0" collapsed="false">
      <c r="A1947" s="1" t="s">
        <v>5668</v>
      </c>
      <c r="B1947" s="3" t="n">
        <v>46174</v>
      </c>
      <c r="C1947" s="1" t="s">
        <v>5669</v>
      </c>
      <c r="D1947" s="1" t="s">
        <v>6667</v>
      </c>
      <c r="E1947" s="1" t="s">
        <v>6668</v>
      </c>
      <c r="F1947" s="1" t="s">
        <v>6665</v>
      </c>
      <c r="G1947" s="1" t="s">
        <v>6669</v>
      </c>
      <c r="H1947" s="1" t="s">
        <v>2571</v>
      </c>
      <c r="I1947" s="3" t="n">
        <v>40431</v>
      </c>
      <c r="J1947" s="1" t="s">
        <v>1634</v>
      </c>
      <c r="K1947" s="3" t="n">
        <v>45903</v>
      </c>
      <c r="M1947" s="1" t="n">
        <v>1</v>
      </c>
      <c r="N1947" s="7" t="s">
        <v>230</v>
      </c>
      <c r="P1947" s="5" t="s">
        <v>26</v>
      </c>
    </row>
    <row r="1948" customFormat="false" ht="15" hidden="false" customHeight="true" outlineLevel="0" collapsed="false">
      <c r="A1948" s="1" t="s">
        <v>5668</v>
      </c>
      <c r="B1948" s="3" t="n">
        <v>46174</v>
      </c>
      <c r="C1948" s="1" t="s">
        <v>5669</v>
      </c>
      <c r="D1948" s="1" t="s">
        <v>6670</v>
      </c>
      <c r="E1948" s="1" t="s">
        <v>6671</v>
      </c>
      <c r="F1948" s="1" t="s">
        <v>3081</v>
      </c>
      <c r="G1948" s="1" t="s">
        <v>6672</v>
      </c>
      <c r="H1948" s="1" t="s">
        <v>59</v>
      </c>
      <c r="I1948" s="3" t="n">
        <v>43608</v>
      </c>
      <c r="J1948" s="1" t="s">
        <v>134</v>
      </c>
      <c r="K1948" s="3" t="n">
        <v>45903</v>
      </c>
      <c r="M1948" s="1" t="n">
        <v>1</v>
      </c>
      <c r="N1948" s="7" t="s">
        <v>230</v>
      </c>
      <c r="P1948" s="5" t="s">
        <v>26</v>
      </c>
    </row>
    <row r="1949" customFormat="false" ht="15" hidden="false" customHeight="true" outlineLevel="0" collapsed="false">
      <c r="A1949" s="1" t="s">
        <v>5668</v>
      </c>
      <c r="B1949" s="3" t="n">
        <v>46174</v>
      </c>
      <c r="C1949" s="1" t="s">
        <v>5669</v>
      </c>
      <c r="D1949" s="1" t="s">
        <v>6673</v>
      </c>
      <c r="E1949" s="1" t="s">
        <v>6674</v>
      </c>
      <c r="F1949" s="1" t="s">
        <v>3052</v>
      </c>
      <c r="G1949" s="1" t="s">
        <v>6675</v>
      </c>
      <c r="H1949" s="1" t="s">
        <v>2571</v>
      </c>
      <c r="I1949" s="3" t="n">
        <v>40477</v>
      </c>
      <c r="J1949" s="1" t="s">
        <v>1634</v>
      </c>
      <c r="K1949" s="3" t="n">
        <v>45903</v>
      </c>
      <c r="M1949" s="1" t="n">
        <v>1</v>
      </c>
      <c r="N1949" s="7" t="s">
        <v>230</v>
      </c>
      <c r="P1949" s="5" t="s">
        <v>26</v>
      </c>
    </row>
    <row r="1950" customFormat="false" ht="15" hidden="false" customHeight="true" outlineLevel="0" collapsed="false">
      <c r="A1950" s="1" t="s">
        <v>5668</v>
      </c>
      <c r="B1950" s="3" t="n">
        <v>46174</v>
      </c>
      <c r="C1950" s="1" t="s">
        <v>5669</v>
      </c>
      <c r="D1950" s="1" t="s">
        <v>6676</v>
      </c>
      <c r="E1950" s="1" t="s">
        <v>6677</v>
      </c>
      <c r="F1950" s="1" t="s">
        <v>1554</v>
      </c>
      <c r="G1950" s="1" t="s">
        <v>6678</v>
      </c>
      <c r="H1950" s="1" t="s">
        <v>185</v>
      </c>
      <c r="I1950" s="3" t="n">
        <v>41779</v>
      </c>
      <c r="J1950" s="1" t="s">
        <v>1634</v>
      </c>
      <c r="K1950" s="3" t="n">
        <v>45903</v>
      </c>
      <c r="M1950" s="1" t="n">
        <v>1</v>
      </c>
      <c r="N1950" s="7" t="s">
        <v>230</v>
      </c>
      <c r="P1950" s="5" t="s">
        <v>26</v>
      </c>
    </row>
    <row r="1951" customFormat="false" ht="15" hidden="false" customHeight="true" outlineLevel="0" collapsed="false">
      <c r="A1951" s="1" t="s">
        <v>5668</v>
      </c>
      <c r="B1951" s="3" t="n">
        <v>46174</v>
      </c>
      <c r="C1951" s="1" t="s">
        <v>5669</v>
      </c>
      <c r="D1951" s="1" t="s">
        <v>6679</v>
      </c>
      <c r="E1951" s="1" t="s">
        <v>6680</v>
      </c>
      <c r="F1951" s="1" t="s">
        <v>6681</v>
      </c>
      <c r="G1951" s="1" t="s">
        <v>251</v>
      </c>
      <c r="H1951" s="1" t="s">
        <v>31</v>
      </c>
      <c r="I1951" s="3" t="n">
        <v>43989</v>
      </c>
      <c r="J1951" s="1" t="s">
        <v>134</v>
      </c>
      <c r="K1951" s="3" t="n">
        <v>45903</v>
      </c>
      <c r="M1951" s="1" t="n">
        <v>1</v>
      </c>
      <c r="N1951" s="7" t="s">
        <v>230</v>
      </c>
      <c r="P1951" s="5" t="s">
        <v>26</v>
      </c>
    </row>
    <row r="1952" customFormat="false" ht="15" hidden="false" customHeight="true" outlineLevel="0" collapsed="false">
      <c r="A1952" s="1" t="s">
        <v>5668</v>
      </c>
      <c r="B1952" s="3" t="n">
        <v>46174</v>
      </c>
      <c r="C1952" s="1" t="s">
        <v>5669</v>
      </c>
      <c r="D1952" s="1" t="s">
        <v>6682</v>
      </c>
      <c r="E1952" s="1" t="s">
        <v>6683</v>
      </c>
      <c r="F1952" s="1" t="s">
        <v>6681</v>
      </c>
      <c r="G1952" s="1" t="s">
        <v>1863</v>
      </c>
      <c r="H1952" s="1" t="s">
        <v>2571</v>
      </c>
      <c r="I1952" s="3" t="n">
        <v>40442</v>
      </c>
      <c r="J1952" s="1" t="s">
        <v>1634</v>
      </c>
      <c r="K1952" s="3" t="n">
        <v>45903</v>
      </c>
      <c r="M1952" s="1" t="n">
        <v>1</v>
      </c>
      <c r="N1952" s="7" t="s">
        <v>230</v>
      </c>
      <c r="P1952" s="6" t="s">
        <v>39</v>
      </c>
    </row>
    <row r="1953" customFormat="false" ht="15" hidden="false" customHeight="true" outlineLevel="0" collapsed="false">
      <c r="A1953" s="1" t="s">
        <v>5668</v>
      </c>
      <c r="B1953" s="3" t="n">
        <v>46174</v>
      </c>
      <c r="C1953" s="1" t="s">
        <v>5669</v>
      </c>
      <c r="D1953" s="1" t="s">
        <v>6684</v>
      </c>
      <c r="E1953" s="1" t="s">
        <v>6685</v>
      </c>
      <c r="F1953" s="1" t="s">
        <v>6686</v>
      </c>
      <c r="G1953" s="1" t="s">
        <v>6687</v>
      </c>
      <c r="H1953" s="1" t="s">
        <v>2539</v>
      </c>
      <c r="I1953" s="3" t="n">
        <v>40582</v>
      </c>
      <c r="J1953" s="1" t="s">
        <v>1634</v>
      </c>
      <c r="K1953" s="3" t="n">
        <v>45903</v>
      </c>
      <c r="M1953" s="1" t="n">
        <v>1</v>
      </c>
      <c r="N1953" s="7" t="s">
        <v>230</v>
      </c>
      <c r="P1953" s="5" t="s">
        <v>26</v>
      </c>
    </row>
    <row r="1954" customFormat="false" ht="15" hidden="false" customHeight="true" outlineLevel="0" collapsed="false">
      <c r="A1954" s="1" t="s">
        <v>5668</v>
      </c>
      <c r="B1954" s="3" t="n">
        <v>46174</v>
      </c>
      <c r="C1954" s="1" t="s">
        <v>5669</v>
      </c>
      <c r="D1954" s="1" t="s">
        <v>6688</v>
      </c>
      <c r="E1954" s="1" t="s">
        <v>6689</v>
      </c>
      <c r="F1954" s="1" t="s">
        <v>6690</v>
      </c>
      <c r="G1954" s="1" t="s">
        <v>6691</v>
      </c>
      <c r="H1954" s="1" t="s">
        <v>44</v>
      </c>
      <c r="I1954" s="3" t="n">
        <v>40894</v>
      </c>
      <c r="J1954" s="1" t="s">
        <v>1634</v>
      </c>
      <c r="K1954" s="3" t="n">
        <v>45903</v>
      </c>
      <c r="M1954" s="1" t="n">
        <v>1</v>
      </c>
      <c r="N1954" s="7" t="s">
        <v>230</v>
      </c>
      <c r="P1954" s="5" t="s">
        <v>26</v>
      </c>
    </row>
    <row r="1955" customFormat="false" ht="15" hidden="false" customHeight="true" outlineLevel="0" collapsed="false">
      <c r="A1955" s="1" t="s">
        <v>5668</v>
      </c>
      <c r="B1955" s="3" t="n">
        <v>46174</v>
      </c>
      <c r="C1955" s="1" t="s">
        <v>5669</v>
      </c>
      <c r="D1955" s="1" t="s">
        <v>6692</v>
      </c>
      <c r="E1955" s="1" t="s">
        <v>6693</v>
      </c>
      <c r="F1955" s="1" t="s">
        <v>6690</v>
      </c>
      <c r="G1955" s="1" t="s">
        <v>6694</v>
      </c>
      <c r="H1955" s="1" t="s">
        <v>31</v>
      </c>
      <c r="I1955" s="3" t="n">
        <v>43831</v>
      </c>
      <c r="J1955" s="1" t="s">
        <v>134</v>
      </c>
      <c r="K1955" s="3" t="n">
        <v>45903</v>
      </c>
      <c r="M1955" s="1" t="n">
        <v>1</v>
      </c>
      <c r="N1955" s="7" t="s">
        <v>230</v>
      </c>
      <c r="P1955" s="5" t="s">
        <v>26</v>
      </c>
    </row>
    <row r="1956" customFormat="false" ht="15" hidden="false" customHeight="true" outlineLevel="0" collapsed="false">
      <c r="A1956" s="1" t="s">
        <v>5668</v>
      </c>
      <c r="B1956" s="3" t="n">
        <v>46174</v>
      </c>
      <c r="C1956" s="1" t="s">
        <v>5669</v>
      </c>
      <c r="D1956" s="1" t="s">
        <v>6695</v>
      </c>
      <c r="E1956" s="1" t="s">
        <v>6696</v>
      </c>
      <c r="F1956" s="1" t="s">
        <v>6690</v>
      </c>
      <c r="G1956" s="1" t="s">
        <v>6697</v>
      </c>
      <c r="H1956" s="1" t="s">
        <v>2571</v>
      </c>
      <c r="I1956" s="3" t="n">
        <v>40363</v>
      </c>
      <c r="J1956" s="1" t="s">
        <v>1634</v>
      </c>
      <c r="K1956" s="3" t="n">
        <v>45903</v>
      </c>
      <c r="M1956" s="1" t="n">
        <v>1</v>
      </c>
      <c r="N1956" s="7" t="s">
        <v>230</v>
      </c>
      <c r="P1956" s="6" t="s">
        <v>39</v>
      </c>
    </row>
    <row r="1957" customFormat="false" ht="15" hidden="false" customHeight="true" outlineLevel="0" collapsed="false">
      <c r="A1957" s="1" t="s">
        <v>5668</v>
      </c>
      <c r="B1957" s="3" t="n">
        <v>46174</v>
      </c>
      <c r="C1957" s="1" t="s">
        <v>5669</v>
      </c>
      <c r="D1957" s="1" t="s">
        <v>6698</v>
      </c>
      <c r="E1957" s="1" t="s">
        <v>6699</v>
      </c>
      <c r="F1957" s="1" t="s">
        <v>6700</v>
      </c>
      <c r="G1957" s="1" t="s">
        <v>6701</v>
      </c>
      <c r="H1957" s="1" t="s">
        <v>37</v>
      </c>
      <c r="I1957" s="3" t="n">
        <v>42664</v>
      </c>
      <c r="J1957" s="1" t="s">
        <v>134</v>
      </c>
      <c r="K1957" s="3" t="n">
        <v>45903</v>
      </c>
      <c r="M1957" s="1" t="n">
        <v>1</v>
      </c>
      <c r="N1957" s="7" t="s">
        <v>230</v>
      </c>
      <c r="P1957" s="5" t="s">
        <v>26</v>
      </c>
    </row>
    <row r="1958" customFormat="false" ht="15" hidden="false" customHeight="true" outlineLevel="0" collapsed="false">
      <c r="A1958" s="1" t="s">
        <v>5668</v>
      </c>
      <c r="B1958" s="3" t="n">
        <v>46174</v>
      </c>
      <c r="C1958" s="1" t="s">
        <v>5669</v>
      </c>
      <c r="D1958" s="1" t="s">
        <v>6702</v>
      </c>
      <c r="E1958" s="1" t="s">
        <v>6703</v>
      </c>
      <c r="F1958" s="1" t="s">
        <v>6704</v>
      </c>
      <c r="G1958" s="1" t="s">
        <v>6705</v>
      </c>
      <c r="H1958" s="1" t="s">
        <v>2539</v>
      </c>
      <c r="I1958" s="3" t="n">
        <v>40452</v>
      </c>
      <c r="J1958" s="1" t="s">
        <v>1634</v>
      </c>
      <c r="K1958" s="3" t="n">
        <v>45903</v>
      </c>
      <c r="M1958" s="1" t="n">
        <v>1</v>
      </c>
      <c r="N1958" s="7" t="s">
        <v>230</v>
      </c>
      <c r="P1958" s="5" t="s">
        <v>26</v>
      </c>
    </row>
    <row r="1959" customFormat="false" ht="15" hidden="false" customHeight="true" outlineLevel="0" collapsed="false">
      <c r="A1959" s="1" t="s">
        <v>5668</v>
      </c>
      <c r="B1959" s="3" t="n">
        <v>46174</v>
      </c>
      <c r="C1959" s="1" t="s">
        <v>5669</v>
      </c>
      <c r="D1959" s="1" t="s">
        <v>6706</v>
      </c>
      <c r="E1959" s="1" t="s">
        <v>6707</v>
      </c>
      <c r="F1959" s="1" t="s">
        <v>6708</v>
      </c>
      <c r="G1959" s="1" t="s">
        <v>6709</v>
      </c>
      <c r="H1959" s="1" t="s">
        <v>84</v>
      </c>
      <c r="I1959" s="3" t="n">
        <v>43042</v>
      </c>
      <c r="J1959" s="1" t="s">
        <v>134</v>
      </c>
      <c r="K1959" s="3" t="n">
        <v>45903</v>
      </c>
      <c r="M1959" s="1" t="n">
        <v>1</v>
      </c>
      <c r="N1959" s="7" t="s">
        <v>230</v>
      </c>
      <c r="P1959" s="6" t="s">
        <v>39</v>
      </c>
    </row>
    <row r="1960" customFormat="false" ht="15" hidden="false" customHeight="true" outlineLevel="0" collapsed="false">
      <c r="A1960" s="1" t="s">
        <v>5668</v>
      </c>
      <c r="B1960" s="3" t="n">
        <v>46174</v>
      </c>
      <c r="C1960" s="1" t="s">
        <v>5669</v>
      </c>
      <c r="D1960" s="1" t="s">
        <v>6710</v>
      </c>
      <c r="E1960" s="1" t="s">
        <v>6711</v>
      </c>
      <c r="F1960" s="1" t="s">
        <v>6708</v>
      </c>
      <c r="G1960" s="1" t="s">
        <v>6712</v>
      </c>
      <c r="H1960" s="1" t="s">
        <v>59</v>
      </c>
      <c r="I1960" s="3" t="n">
        <v>43655</v>
      </c>
      <c r="J1960" s="1" t="s">
        <v>134</v>
      </c>
      <c r="K1960" s="3" t="n">
        <v>45903</v>
      </c>
      <c r="M1960" s="1" t="n">
        <v>1</v>
      </c>
      <c r="N1960" s="7" t="s">
        <v>230</v>
      </c>
      <c r="P1960" s="5" t="s">
        <v>26</v>
      </c>
    </row>
    <row r="1961" customFormat="false" ht="15" hidden="false" customHeight="true" outlineLevel="0" collapsed="false">
      <c r="A1961" s="1" t="s">
        <v>5668</v>
      </c>
      <c r="B1961" s="3" t="n">
        <v>46174</v>
      </c>
      <c r="C1961" s="1" t="s">
        <v>5669</v>
      </c>
      <c r="D1961" s="1" t="s">
        <v>6713</v>
      </c>
      <c r="E1961" s="1" t="s">
        <v>6714</v>
      </c>
      <c r="F1961" s="1" t="s">
        <v>6715</v>
      </c>
      <c r="G1961" s="1" t="s">
        <v>6716</v>
      </c>
      <c r="H1961" s="1" t="s">
        <v>185</v>
      </c>
      <c r="I1961" s="3" t="n">
        <v>41655</v>
      </c>
      <c r="J1961" s="1" t="s">
        <v>1634</v>
      </c>
      <c r="K1961" s="3" t="n">
        <v>45903</v>
      </c>
      <c r="M1961" s="1" t="n">
        <v>1</v>
      </c>
      <c r="N1961" s="7" t="s">
        <v>230</v>
      </c>
      <c r="P1961" s="5" t="s">
        <v>26</v>
      </c>
    </row>
    <row r="1962" customFormat="false" ht="15" hidden="false" customHeight="true" outlineLevel="0" collapsed="false">
      <c r="A1962" s="1" t="s">
        <v>5668</v>
      </c>
      <c r="B1962" s="3" t="n">
        <v>46174</v>
      </c>
      <c r="C1962" s="1" t="s">
        <v>5669</v>
      </c>
      <c r="D1962" s="1" t="s">
        <v>6717</v>
      </c>
      <c r="E1962" s="1" t="s">
        <v>6718</v>
      </c>
      <c r="F1962" s="1" t="s">
        <v>4818</v>
      </c>
      <c r="G1962" s="1" t="s">
        <v>6719</v>
      </c>
      <c r="H1962" s="1" t="s">
        <v>37</v>
      </c>
      <c r="I1962" s="3" t="n">
        <v>42610</v>
      </c>
      <c r="J1962" s="1" t="s">
        <v>134</v>
      </c>
      <c r="K1962" s="3" t="n">
        <v>45903</v>
      </c>
      <c r="M1962" s="1" t="n">
        <v>1</v>
      </c>
      <c r="N1962" s="7" t="s">
        <v>230</v>
      </c>
      <c r="P1962" s="5" t="s">
        <v>26</v>
      </c>
    </row>
    <row r="1963" customFormat="false" ht="15" hidden="false" customHeight="true" outlineLevel="0" collapsed="false">
      <c r="A1963" s="1" t="s">
        <v>5668</v>
      </c>
      <c r="B1963" s="3" t="n">
        <v>46174</v>
      </c>
      <c r="C1963" s="1" t="s">
        <v>5669</v>
      </c>
      <c r="D1963" s="1" t="s">
        <v>6720</v>
      </c>
      <c r="E1963" s="1" t="s">
        <v>6721</v>
      </c>
      <c r="F1963" s="1" t="s">
        <v>4818</v>
      </c>
      <c r="G1963" s="1" t="s">
        <v>6722</v>
      </c>
      <c r="H1963" s="1" t="s">
        <v>22</v>
      </c>
      <c r="I1963" s="3" t="n">
        <v>43322</v>
      </c>
      <c r="J1963" s="1" t="s">
        <v>134</v>
      </c>
      <c r="K1963" s="3" t="n">
        <v>45903</v>
      </c>
      <c r="M1963" s="1" t="n">
        <v>1</v>
      </c>
      <c r="N1963" s="7" t="s">
        <v>230</v>
      </c>
      <c r="P1963" s="5" t="s">
        <v>26</v>
      </c>
    </row>
    <row r="1964" customFormat="false" ht="15" hidden="false" customHeight="true" outlineLevel="0" collapsed="false">
      <c r="A1964" s="1" t="s">
        <v>5668</v>
      </c>
      <c r="B1964" s="3" t="n">
        <v>46174</v>
      </c>
      <c r="C1964" s="1" t="s">
        <v>5669</v>
      </c>
      <c r="D1964" s="1" t="s">
        <v>6723</v>
      </c>
      <c r="E1964" s="1" t="s">
        <v>6724</v>
      </c>
      <c r="F1964" s="1" t="s">
        <v>4818</v>
      </c>
      <c r="G1964" s="1" t="s">
        <v>1814</v>
      </c>
      <c r="H1964" s="1" t="s">
        <v>37</v>
      </c>
      <c r="I1964" s="3" t="n">
        <v>42701</v>
      </c>
      <c r="J1964" s="1" t="s">
        <v>134</v>
      </c>
      <c r="K1964" s="3" t="n">
        <v>45903</v>
      </c>
      <c r="M1964" s="1" t="n">
        <v>1</v>
      </c>
      <c r="N1964" s="7" t="s">
        <v>230</v>
      </c>
      <c r="P1964" s="6" t="s">
        <v>39</v>
      </c>
    </row>
    <row r="1965" customFormat="false" ht="15" hidden="false" customHeight="true" outlineLevel="0" collapsed="false">
      <c r="A1965" s="1" t="s">
        <v>5668</v>
      </c>
      <c r="B1965" s="3" t="n">
        <v>46174</v>
      </c>
      <c r="C1965" s="1" t="s">
        <v>5669</v>
      </c>
      <c r="D1965" s="1" t="s">
        <v>6725</v>
      </c>
      <c r="E1965" s="1" t="s">
        <v>6726</v>
      </c>
      <c r="F1965" s="1" t="s">
        <v>4818</v>
      </c>
      <c r="G1965" s="1" t="s">
        <v>6727</v>
      </c>
      <c r="H1965" s="1" t="s">
        <v>22</v>
      </c>
      <c r="I1965" s="3" t="n">
        <v>43322</v>
      </c>
      <c r="J1965" s="1" t="s">
        <v>134</v>
      </c>
      <c r="K1965" s="3" t="n">
        <v>45903</v>
      </c>
      <c r="M1965" s="1" t="n">
        <v>1</v>
      </c>
      <c r="N1965" s="7" t="s">
        <v>230</v>
      </c>
      <c r="P1965" s="5" t="s">
        <v>26</v>
      </c>
    </row>
    <row r="1966" customFormat="false" ht="15" hidden="false" customHeight="true" outlineLevel="0" collapsed="false">
      <c r="A1966" s="1" t="s">
        <v>5668</v>
      </c>
      <c r="B1966" s="3" t="n">
        <v>46174</v>
      </c>
      <c r="C1966" s="1" t="s">
        <v>5669</v>
      </c>
      <c r="D1966" s="1" t="s">
        <v>6728</v>
      </c>
      <c r="E1966" s="1" t="s">
        <v>6729</v>
      </c>
      <c r="F1966" s="1" t="s">
        <v>4818</v>
      </c>
      <c r="G1966" s="1" t="s">
        <v>6730</v>
      </c>
      <c r="H1966" s="1" t="s">
        <v>22</v>
      </c>
      <c r="I1966" s="3" t="n">
        <v>43372</v>
      </c>
      <c r="J1966" s="1" t="s">
        <v>134</v>
      </c>
      <c r="K1966" s="3" t="n">
        <v>45903</v>
      </c>
      <c r="M1966" s="1" t="n">
        <v>1</v>
      </c>
      <c r="N1966" s="7" t="s">
        <v>230</v>
      </c>
      <c r="P1966" s="6" t="s">
        <v>39</v>
      </c>
    </row>
    <row r="1967" customFormat="false" ht="15" hidden="false" customHeight="true" outlineLevel="0" collapsed="false">
      <c r="A1967" s="1" t="s">
        <v>5668</v>
      </c>
      <c r="B1967" s="3" t="n">
        <v>46174</v>
      </c>
      <c r="C1967" s="1" t="s">
        <v>5669</v>
      </c>
      <c r="D1967" s="1" t="s">
        <v>6731</v>
      </c>
      <c r="E1967" s="1" t="s">
        <v>6732</v>
      </c>
      <c r="F1967" s="1" t="s">
        <v>6733</v>
      </c>
      <c r="G1967" s="1" t="s">
        <v>6734</v>
      </c>
      <c r="H1967" s="1" t="s">
        <v>2539</v>
      </c>
      <c r="I1967" s="3" t="n">
        <v>40354</v>
      </c>
      <c r="J1967" s="1" t="s">
        <v>1634</v>
      </c>
      <c r="K1967" s="3" t="n">
        <v>45903</v>
      </c>
      <c r="M1967" s="1" t="n">
        <v>1</v>
      </c>
      <c r="N1967" s="7" t="s">
        <v>230</v>
      </c>
      <c r="P1967" s="5" t="s">
        <v>26</v>
      </c>
    </row>
    <row r="1968" customFormat="false" ht="15" hidden="false" customHeight="true" outlineLevel="0" collapsed="false">
      <c r="A1968" s="1" t="s">
        <v>5668</v>
      </c>
      <c r="B1968" s="3" t="n">
        <v>46174</v>
      </c>
      <c r="C1968" s="1" t="s">
        <v>5669</v>
      </c>
      <c r="D1968" s="1" t="s">
        <v>6735</v>
      </c>
      <c r="E1968" s="1" t="s">
        <v>6736</v>
      </c>
      <c r="F1968" s="1" t="s">
        <v>6737</v>
      </c>
      <c r="G1968" s="1" t="s">
        <v>6738</v>
      </c>
      <c r="H1968" s="1" t="s">
        <v>22</v>
      </c>
      <c r="I1968" s="3" t="n">
        <v>43324</v>
      </c>
      <c r="J1968" s="1" t="s">
        <v>134</v>
      </c>
      <c r="K1968" s="3" t="n">
        <v>45903</v>
      </c>
      <c r="M1968" s="1" t="n">
        <v>1</v>
      </c>
      <c r="N1968" s="7" t="s">
        <v>230</v>
      </c>
      <c r="P1968" s="5" t="s">
        <v>26</v>
      </c>
    </row>
    <row r="1969" customFormat="false" ht="15" hidden="false" customHeight="true" outlineLevel="0" collapsed="false">
      <c r="A1969" s="1" t="s">
        <v>5668</v>
      </c>
      <c r="B1969" s="3" t="n">
        <v>46174</v>
      </c>
      <c r="C1969" s="1" t="s">
        <v>5669</v>
      </c>
      <c r="D1969" s="1" t="s">
        <v>6739</v>
      </c>
      <c r="E1969" s="1" t="s">
        <v>6740</v>
      </c>
      <c r="F1969" s="1" t="s">
        <v>2311</v>
      </c>
      <c r="G1969" s="1" t="s">
        <v>6741</v>
      </c>
      <c r="H1969" s="1" t="s">
        <v>2539</v>
      </c>
      <c r="I1969" s="3" t="n">
        <v>40559</v>
      </c>
      <c r="J1969" s="1" t="s">
        <v>1634</v>
      </c>
      <c r="K1969" s="3" t="n">
        <v>45903</v>
      </c>
      <c r="M1969" s="1" t="n">
        <v>1</v>
      </c>
      <c r="N1969" s="7" t="s">
        <v>230</v>
      </c>
      <c r="P1969" s="5" t="s">
        <v>26</v>
      </c>
    </row>
    <row r="1970" customFormat="false" ht="15" hidden="false" customHeight="true" outlineLevel="0" collapsed="false">
      <c r="A1970" s="1" t="s">
        <v>5668</v>
      </c>
      <c r="B1970" s="3" t="n">
        <v>46174</v>
      </c>
      <c r="C1970" s="1" t="s">
        <v>5669</v>
      </c>
      <c r="D1970" s="1" t="s">
        <v>6742</v>
      </c>
      <c r="E1970" s="1" t="s">
        <v>6743</v>
      </c>
      <c r="F1970" s="1" t="s">
        <v>2311</v>
      </c>
      <c r="G1970" s="1" t="s">
        <v>6744</v>
      </c>
      <c r="H1970" s="1" t="s">
        <v>84</v>
      </c>
      <c r="I1970" s="3" t="n">
        <v>43046</v>
      </c>
      <c r="J1970" s="1" t="s">
        <v>134</v>
      </c>
      <c r="K1970" s="3" t="n">
        <v>45903</v>
      </c>
      <c r="M1970" s="1" t="n">
        <v>1</v>
      </c>
      <c r="N1970" s="7" t="s">
        <v>230</v>
      </c>
      <c r="P1970" s="5" t="s">
        <v>26</v>
      </c>
    </row>
    <row r="1971" customFormat="false" ht="15" hidden="false" customHeight="true" outlineLevel="0" collapsed="false">
      <c r="A1971" s="1" t="s">
        <v>5668</v>
      </c>
      <c r="B1971" s="3" t="n">
        <v>46174</v>
      </c>
      <c r="C1971" s="1" t="s">
        <v>5669</v>
      </c>
      <c r="D1971" s="1" t="s">
        <v>6745</v>
      </c>
      <c r="E1971" s="1" t="s">
        <v>6746</v>
      </c>
      <c r="F1971" s="1" t="s">
        <v>2662</v>
      </c>
      <c r="G1971" s="1" t="s">
        <v>6747</v>
      </c>
      <c r="H1971" s="1" t="s">
        <v>140</v>
      </c>
      <c r="I1971" s="3" t="n">
        <v>41987</v>
      </c>
      <c r="J1971" s="1" t="s">
        <v>134</v>
      </c>
      <c r="K1971" s="3" t="n">
        <v>45903</v>
      </c>
      <c r="M1971" s="1" t="n">
        <v>1</v>
      </c>
      <c r="N1971" s="7" t="s">
        <v>230</v>
      </c>
      <c r="P1971" s="5" t="s">
        <v>26</v>
      </c>
    </row>
    <row r="1972" customFormat="false" ht="15" hidden="false" customHeight="true" outlineLevel="0" collapsed="false">
      <c r="A1972" s="1" t="s">
        <v>5668</v>
      </c>
      <c r="B1972" s="3" t="n">
        <v>46174</v>
      </c>
      <c r="C1972" s="1" t="s">
        <v>5669</v>
      </c>
      <c r="D1972" s="1" t="s">
        <v>6748</v>
      </c>
      <c r="E1972" s="1" t="s">
        <v>6749</v>
      </c>
      <c r="F1972" s="1" t="s">
        <v>2662</v>
      </c>
      <c r="G1972" s="1" t="s">
        <v>6750</v>
      </c>
      <c r="H1972" s="1" t="s">
        <v>22</v>
      </c>
      <c r="I1972" s="3" t="n">
        <v>43081</v>
      </c>
      <c r="J1972" s="1" t="s">
        <v>134</v>
      </c>
      <c r="K1972" s="3" t="n">
        <v>45903</v>
      </c>
      <c r="M1972" s="1" t="n">
        <v>1</v>
      </c>
      <c r="N1972" s="7" t="s">
        <v>230</v>
      </c>
      <c r="P1972" s="5" t="s">
        <v>26</v>
      </c>
    </row>
    <row r="1973" customFormat="false" ht="15" hidden="false" customHeight="true" outlineLevel="0" collapsed="false">
      <c r="A1973" s="1" t="s">
        <v>5668</v>
      </c>
      <c r="B1973" s="3" t="n">
        <v>46174</v>
      </c>
      <c r="C1973" s="1" t="s">
        <v>5669</v>
      </c>
      <c r="D1973" s="1" t="s">
        <v>6751</v>
      </c>
      <c r="E1973" s="1" t="s">
        <v>6752</v>
      </c>
      <c r="F1973" s="1" t="s">
        <v>6753</v>
      </c>
      <c r="G1973" s="1" t="s">
        <v>6754</v>
      </c>
      <c r="H1973" s="1" t="s">
        <v>84</v>
      </c>
      <c r="I1973" s="3" t="n">
        <v>42935</v>
      </c>
      <c r="J1973" s="1" t="s">
        <v>134</v>
      </c>
      <c r="K1973" s="3" t="n">
        <v>45903</v>
      </c>
      <c r="M1973" s="1" t="n">
        <v>1</v>
      </c>
      <c r="N1973" s="7" t="s">
        <v>230</v>
      </c>
      <c r="P1973" s="5" t="s">
        <v>26</v>
      </c>
    </row>
    <row r="1974" customFormat="false" ht="15" hidden="false" customHeight="true" outlineLevel="0" collapsed="false">
      <c r="A1974" s="1" t="s">
        <v>5668</v>
      </c>
      <c r="B1974" s="3" t="n">
        <v>46174</v>
      </c>
      <c r="C1974" s="1" t="s">
        <v>5669</v>
      </c>
      <c r="D1974" s="1" t="s">
        <v>6755</v>
      </c>
      <c r="E1974" s="1" t="s">
        <v>6756</v>
      </c>
      <c r="F1974" s="1" t="s">
        <v>6757</v>
      </c>
      <c r="G1974" s="1" t="s">
        <v>6758</v>
      </c>
      <c r="H1974" s="1" t="s">
        <v>2571</v>
      </c>
      <c r="I1974" s="3" t="n">
        <v>40319</v>
      </c>
      <c r="J1974" s="1" t="s">
        <v>1634</v>
      </c>
      <c r="K1974" s="3" t="n">
        <v>45903</v>
      </c>
      <c r="M1974" s="1" t="n">
        <v>1</v>
      </c>
      <c r="N1974" s="7" t="s">
        <v>230</v>
      </c>
      <c r="P1974" s="5" t="s">
        <v>26</v>
      </c>
    </row>
    <row r="1975" customFormat="false" ht="15" hidden="false" customHeight="true" outlineLevel="0" collapsed="false">
      <c r="A1975" s="1" t="s">
        <v>5668</v>
      </c>
      <c r="B1975" s="3" t="n">
        <v>46174</v>
      </c>
      <c r="C1975" s="1" t="s">
        <v>5669</v>
      </c>
      <c r="D1975" s="1" t="s">
        <v>6759</v>
      </c>
      <c r="E1975" s="1" t="s">
        <v>6760</v>
      </c>
      <c r="F1975" s="1" t="s">
        <v>6761</v>
      </c>
      <c r="G1975" s="1" t="s">
        <v>4988</v>
      </c>
      <c r="H1975" s="1" t="s">
        <v>37</v>
      </c>
      <c r="I1975" s="3" t="n">
        <v>42641</v>
      </c>
      <c r="J1975" s="1" t="s">
        <v>134</v>
      </c>
      <c r="K1975" s="3" t="n">
        <v>45903</v>
      </c>
      <c r="M1975" s="1" t="n">
        <v>1</v>
      </c>
      <c r="N1975" s="7" t="s">
        <v>230</v>
      </c>
      <c r="P1975" s="5" t="s">
        <v>26</v>
      </c>
    </row>
    <row r="1976" customFormat="false" ht="15" hidden="false" customHeight="true" outlineLevel="0" collapsed="false">
      <c r="A1976" s="1" t="s">
        <v>5668</v>
      </c>
      <c r="B1976" s="3" t="n">
        <v>46174</v>
      </c>
      <c r="C1976" s="1" t="s">
        <v>5669</v>
      </c>
      <c r="D1976" s="1" t="s">
        <v>6762</v>
      </c>
      <c r="E1976" s="1" t="s">
        <v>6763</v>
      </c>
      <c r="F1976" s="1" t="s">
        <v>1215</v>
      </c>
      <c r="G1976" s="1" t="s">
        <v>6764</v>
      </c>
      <c r="H1976" s="1" t="s">
        <v>2571</v>
      </c>
      <c r="I1976" s="3" t="n">
        <v>40491</v>
      </c>
      <c r="J1976" s="1" t="s">
        <v>1634</v>
      </c>
      <c r="K1976" s="3" t="n">
        <v>45903</v>
      </c>
      <c r="M1976" s="1" t="n">
        <v>1</v>
      </c>
      <c r="N1976" s="7" t="s">
        <v>230</v>
      </c>
      <c r="P1976" s="5" t="s">
        <v>26</v>
      </c>
    </row>
    <row r="1977" customFormat="false" ht="15" hidden="false" customHeight="true" outlineLevel="0" collapsed="false">
      <c r="A1977" s="1" t="s">
        <v>5668</v>
      </c>
      <c r="B1977" s="3" t="n">
        <v>46174</v>
      </c>
      <c r="C1977" s="1" t="s">
        <v>5669</v>
      </c>
      <c r="D1977" s="1" t="s">
        <v>6765</v>
      </c>
      <c r="E1977" s="1" t="s">
        <v>6766</v>
      </c>
      <c r="F1977" s="1" t="s">
        <v>5267</v>
      </c>
      <c r="G1977" s="1" t="s">
        <v>6767</v>
      </c>
      <c r="H1977" s="1" t="s">
        <v>2571</v>
      </c>
      <c r="I1977" s="3" t="n">
        <v>40435</v>
      </c>
      <c r="J1977" s="1" t="s">
        <v>1634</v>
      </c>
      <c r="K1977" s="3" t="n">
        <v>45903</v>
      </c>
      <c r="M1977" s="1" t="n">
        <v>1</v>
      </c>
      <c r="N1977" s="7" t="s">
        <v>230</v>
      </c>
      <c r="P1977" s="5" t="s">
        <v>26</v>
      </c>
    </row>
    <row r="1978" customFormat="false" ht="15" hidden="false" customHeight="true" outlineLevel="0" collapsed="false">
      <c r="A1978" s="1" t="s">
        <v>5668</v>
      </c>
      <c r="B1978" s="3" t="n">
        <v>46174</v>
      </c>
      <c r="C1978" s="1" t="s">
        <v>5669</v>
      </c>
      <c r="D1978" s="1" t="s">
        <v>6768</v>
      </c>
      <c r="E1978" s="1" t="s">
        <v>6769</v>
      </c>
      <c r="F1978" s="1" t="s">
        <v>6770</v>
      </c>
      <c r="G1978" s="1" t="s">
        <v>1431</v>
      </c>
      <c r="H1978" s="1" t="s">
        <v>44</v>
      </c>
      <c r="I1978" s="3" t="n">
        <v>41121</v>
      </c>
      <c r="J1978" s="1" t="s">
        <v>1634</v>
      </c>
      <c r="K1978" s="3" t="n">
        <v>45903</v>
      </c>
      <c r="M1978" s="1" t="n">
        <v>1</v>
      </c>
      <c r="N1978" s="7" t="s">
        <v>230</v>
      </c>
      <c r="P1978" s="5" t="s">
        <v>26</v>
      </c>
    </row>
    <row r="1979" customFormat="false" ht="15" hidden="false" customHeight="true" outlineLevel="0" collapsed="false">
      <c r="A1979" s="1" t="s">
        <v>5668</v>
      </c>
      <c r="B1979" s="3" t="n">
        <v>46174</v>
      </c>
      <c r="C1979" s="1" t="s">
        <v>5669</v>
      </c>
      <c r="D1979" s="1" t="s">
        <v>6771</v>
      </c>
      <c r="E1979" s="1" t="s">
        <v>6772</v>
      </c>
      <c r="F1979" s="1" t="s">
        <v>6773</v>
      </c>
      <c r="G1979" s="1" t="s">
        <v>2126</v>
      </c>
      <c r="H1979" s="1" t="s">
        <v>59</v>
      </c>
      <c r="I1979" s="3" t="n">
        <v>43446</v>
      </c>
      <c r="J1979" s="1" t="s">
        <v>134</v>
      </c>
      <c r="K1979" s="3" t="n">
        <v>45903</v>
      </c>
      <c r="M1979" s="1" t="n">
        <v>1</v>
      </c>
      <c r="N1979" s="7" t="s">
        <v>230</v>
      </c>
      <c r="P1979" s="6" t="s">
        <v>39</v>
      </c>
    </row>
    <row r="1980" customFormat="false" ht="15" hidden="false" customHeight="true" outlineLevel="0" collapsed="false">
      <c r="A1980" s="1" t="s">
        <v>5668</v>
      </c>
      <c r="B1980" s="3" t="n">
        <v>46174</v>
      </c>
      <c r="C1980" s="1" t="s">
        <v>5669</v>
      </c>
      <c r="D1980" s="1" t="s">
        <v>6774</v>
      </c>
      <c r="E1980" s="1" t="s">
        <v>6775</v>
      </c>
      <c r="F1980" s="1" t="s">
        <v>6776</v>
      </c>
      <c r="G1980" s="1" t="s">
        <v>6777</v>
      </c>
      <c r="H1980" s="1" t="s">
        <v>140</v>
      </c>
      <c r="I1980" s="3" t="n">
        <v>42154</v>
      </c>
      <c r="J1980" s="1" t="s">
        <v>134</v>
      </c>
      <c r="K1980" s="3" t="n">
        <v>45903</v>
      </c>
      <c r="M1980" s="1" t="n">
        <v>1</v>
      </c>
      <c r="N1980" s="7" t="s">
        <v>230</v>
      </c>
      <c r="P1980" s="6" t="s">
        <v>39</v>
      </c>
    </row>
    <row r="1981" customFormat="false" ht="15" hidden="false" customHeight="true" outlineLevel="0" collapsed="false">
      <c r="A1981" s="1" t="s">
        <v>5668</v>
      </c>
      <c r="B1981" s="3" t="n">
        <v>46174</v>
      </c>
      <c r="C1981" s="1" t="s">
        <v>5669</v>
      </c>
      <c r="D1981" s="1" t="s">
        <v>6778</v>
      </c>
      <c r="E1981" s="1" t="s">
        <v>6779</v>
      </c>
      <c r="F1981" s="1" t="s">
        <v>6780</v>
      </c>
      <c r="G1981" s="1" t="s">
        <v>2600</v>
      </c>
      <c r="H1981" s="1" t="s">
        <v>84</v>
      </c>
      <c r="I1981" s="3" t="n">
        <v>42775</v>
      </c>
      <c r="J1981" s="1" t="s">
        <v>134</v>
      </c>
      <c r="K1981" s="3" t="n">
        <v>45903</v>
      </c>
      <c r="M1981" s="1" t="n">
        <v>1</v>
      </c>
      <c r="N1981" s="7" t="s">
        <v>230</v>
      </c>
      <c r="P1981" s="5" t="s">
        <v>26</v>
      </c>
    </row>
    <row r="1982" customFormat="false" ht="15" hidden="false" customHeight="true" outlineLevel="0" collapsed="false">
      <c r="A1982" s="1" t="s">
        <v>5668</v>
      </c>
      <c r="B1982" s="3" t="n">
        <v>46174</v>
      </c>
      <c r="C1982" s="1" t="s">
        <v>5669</v>
      </c>
      <c r="D1982" s="1" t="s">
        <v>6781</v>
      </c>
      <c r="E1982" s="1" t="s">
        <v>6782</v>
      </c>
      <c r="F1982" s="1" t="s">
        <v>438</v>
      </c>
      <c r="G1982" s="1" t="s">
        <v>6783</v>
      </c>
      <c r="H1982" s="1" t="s">
        <v>37</v>
      </c>
      <c r="I1982" s="3" t="n">
        <v>42535</v>
      </c>
      <c r="J1982" s="1" t="s">
        <v>134</v>
      </c>
      <c r="K1982" s="3" t="n">
        <v>45903</v>
      </c>
      <c r="M1982" s="1" t="n">
        <v>1</v>
      </c>
      <c r="N1982" s="7" t="s">
        <v>230</v>
      </c>
      <c r="P1982" s="5" t="s">
        <v>26</v>
      </c>
    </row>
    <row r="1983" customFormat="false" ht="15" hidden="false" customHeight="true" outlineLevel="0" collapsed="false">
      <c r="A1983" s="1" t="s">
        <v>5668</v>
      </c>
      <c r="B1983" s="3" t="n">
        <v>46174</v>
      </c>
      <c r="C1983" s="1" t="s">
        <v>5669</v>
      </c>
      <c r="D1983" s="1" t="s">
        <v>6784</v>
      </c>
      <c r="E1983" s="1" t="s">
        <v>6785</v>
      </c>
      <c r="F1983" s="1" t="s">
        <v>438</v>
      </c>
      <c r="G1983" s="1" t="s">
        <v>6786</v>
      </c>
      <c r="H1983" s="1" t="s">
        <v>22</v>
      </c>
      <c r="I1983" s="3" t="n">
        <v>43351</v>
      </c>
      <c r="J1983" s="1" t="s">
        <v>134</v>
      </c>
      <c r="K1983" s="3" t="n">
        <v>45903</v>
      </c>
      <c r="M1983" s="1" t="n">
        <v>1</v>
      </c>
      <c r="N1983" s="7" t="s">
        <v>230</v>
      </c>
      <c r="P1983" s="6" t="s">
        <v>39</v>
      </c>
    </row>
    <row r="1984" customFormat="false" ht="15" hidden="false" customHeight="true" outlineLevel="0" collapsed="false">
      <c r="A1984" s="1" t="s">
        <v>5668</v>
      </c>
      <c r="B1984" s="3" t="n">
        <v>46174</v>
      </c>
      <c r="C1984" s="1" t="s">
        <v>5669</v>
      </c>
      <c r="D1984" s="1" t="s">
        <v>6787</v>
      </c>
      <c r="E1984" s="1" t="s">
        <v>6788</v>
      </c>
      <c r="F1984" s="1" t="s">
        <v>438</v>
      </c>
      <c r="G1984" s="1" t="s">
        <v>6789</v>
      </c>
      <c r="H1984" s="1" t="s">
        <v>59</v>
      </c>
      <c r="I1984" s="3" t="n">
        <v>43671</v>
      </c>
      <c r="J1984" s="1" t="s">
        <v>134</v>
      </c>
      <c r="K1984" s="3" t="n">
        <v>45903</v>
      </c>
      <c r="M1984" s="1" t="n">
        <v>1</v>
      </c>
      <c r="N1984" s="7" t="s">
        <v>230</v>
      </c>
      <c r="P1984" s="5" t="s">
        <v>26</v>
      </c>
    </row>
    <row r="1985" customFormat="false" ht="15" hidden="false" customHeight="true" outlineLevel="0" collapsed="false">
      <c r="A1985" s="1" t="s">
        <v>5668</v>
      </c>
      <c r="B1985" s="3" t="n">
        <v>46174</v>
      </c>
      <c r="C1985" s="1" t="s">
        <v>5669</v>
      </c>
      <c r="D1985" s="1" t="s">
        <v>6790</v>
      </c>
      <c r="E1985" s="1" t="s">
        <v>6791</v>
      </c>
      <c r="F1985" s="1" t="s">
        <v>6792</v>
      </c>
      <c r="G1985" s="1" t="s">
        <v>6793</v>
      </c>
      <c r="H1985" s="1" t="s">
        <v>31</v>
      </c>
      <c r="I1985" s="3" t="n">
        <v>44043</v>
      </c>
      <c r="J1985" s="1" t="s">
        <v>134</v>
      </c>
      <c r="K1985" s="3" t="n">
        <v>45903</v>
      </c>
      <c r="M1985" s="1" t="n">
        <v>1</v>
      </c>
      <c r="N1985" s="7" t="s">
        <v>230</v>
      </c>
      <c r="P1985" s="5" t="s">
        <v>26</v>
      </c>
    </row>
    <row r="1986" customFormat="false" ht="15" hidden="false" customHeight="true" outlineLevel="0" collapsed="false">
      <c r="A1986" s="1" t="s">
        <v>5668</v>
      </c>
      <c r="B1986" s="3" t="n">
        <v>46174</v>
      </c>
      <c r="C1986" s="1" t="s">
        <v>5669</v>
      </c>
      <c r="D1986" s="1" t="s">
        <v>6794</v>
      </c>
      <c r="E1986" s="1" t="s">
        <v>6795</v>
      </c>
      <c r="F1986" s="1" t="s">
        <v>5213</v>
      </c>
      <c r="G1986" s="1" t="s">
        <v>6796</v>
      </c>
      <c r="H1986" s="1" t="s">
        <v>185</v>
      </c>
      <c r="I1986" s="3" t="n">
        <v>41652</v>
      </c>
      <c r="J1986" s="1" t="s">
        <v>1634</v>
      </c>
      <c r="K1986" s="3" t="n">
        <v>45903</v>
      </c>
      <c r="M1986" s="1" t="n">
        <v>1</v>
      </c>
      <c r="N1986" s="7" t="s">
        <v>230</v>
      </c>
      <c r="P1986" s="5" t="s">
        <v>26</v>
      </c>
    </row>
    <row r="1987" customFormat="false" ht="15" hidden="false" customHeight="true" outlineLevel="0" collapsed="false">
      <c r="A1987" s="1" t="s">
        <v>5668</v>
      </c>
      <c r="B1987" s="3" t="n">
        <v>46174</v>
      </c>
      <c r="C1987" s="1" t="s">
        <v>5669</v>
      </c>
      <c r="D1987" s="1" t="s">
        <v>6797</v>
      </c>
      <c r="E1987" s="1" t="s">
        <v>6798</v>
      </c>
      <c r="F1987" s="1" t="s">
        <v>6799</v>
      </c>
      <c r="G1987" s="1" t="s">
        <v>6800</v>
      </c>
      <c r="H1987" s="1" t="s">
        <v>31</v>
      </c>
      <c r="I1987" s="3" t="n">
        <v>43957</v>
      </c>
      <c r="J1987" s="1" t="s">
        <v>134</v>
      </c>
      <c r="K1987" s="3" t="n">
        <v>45903</v>
      </c>
      <c r="M1987" s="1" t="n">
        <v>1</v>
      </c>
      <c r="N1987" s="7" t="s">
        <v>230</v>
      </c>
      <c r="P1987" s="5" t="s">
        <v>26</v>
      </c>
    </row>
    <row r="1988" customFormat="false" ht="15" hidden="false" customHeight="true" outlineLevel="0" collapsed="false">
      <c r="A1988" s="1" t="s">
        <v>5668</v>
      </c>
      <c r="B1988" s="3" t="n">
        <v>46174</v>
      </c>
      <c r="C1988" s="1" t="s">
        <v>5669</v>
      </c>
      <c r="D1988" s="1" t="s">
        <v>6801</v>
      </c>
      <c r="E1988" s="1" t="s">
        <v>6802</v>
      </c>
      <c r="F1988" s="1" t="s">
        <v>6803</v>
      </c>
      <c r="G1988" s="1" t="s">
        <v>6804</v>
      </c>
      <c r="H1988" s="1" t="s">
        <v>128</v>
      </c>
      <c r="I1988" s="3" t="n">
        <v>41363</v>
      </c>
      <c r="J1988" s="1" t="s">
        <v>1634</v>
      </c>
      <c r="K1988" s="3" t="n">
        <v>45903</v>
      </c>
      <c r="M1988" s="1" t="n">
        <v>1</v>
      </c>
      <c r="N1988" s="7" t="s">
        <v>230</v>
      </c>
      <c r="P1988" s="5" t="s">
        <v>26</v>
      </c>
    </row>
    <row r="1989" customFormat="false" ht="15" hidden="false" customHeight="true" outlineLevel="0" collapsed="false">
      <c r="A1989" s="1" t="s">
        <v>5668</v>
      </c>
      <c r="B1989" s="3" t="n">
        <v>46174</v>
      </c>
      <c r="C1989" s="1" t="s">
        <v>5669</v>
      </c>
      <c r="D1989" s="1" t="s">
        <v>6805</v>
      </c>
      <c r="E1989" s="1" t="s">
        <v>6806</v>
      </c>
      <c r="F1989" s="1" t="s">
        <v>389</v>
      </c>
      <c r="G1989" s="1" t="s">
        <v>6807</v>
      </c>
      <c r="H1989" s="1" t="s">
        <v>185</v>
      </c>
      <c r="I1989" s="3" t="n">
        <v>41811</v>
      </c>
      <c r="J1989" s="1" t="s">
        <v>1634</v>
      </c>
      <c r="K1989" s="3" t="n">
        <v>45903</v>
      </c>
      <c r="M1989" s="1" t="n">
        <v>1</v>
      </c>
      <c r="N1989" s="7" t="s">
        <v>230</v>
      </c>
      <c r="P1989" s="6" t="s">
        <v>39</v>
      </c>
    </row>
    <row r="1990" customFormat="false" ht="15" hidden="false" customHeight="true" outlineLevel="0" collapsed="false">
      <c r="A1990" s="1" t="s">
        <v>5668</v>
      </c>
      <c r="B1990" s="3" t="n">
        <v>46174</v>
      </c>
      <c r="C1990" s="1" t="s">
        <v>5669</v>
      </c>
      <c r="D1990" s="1" t="s">
        <v>6808</v>
      </c>
      <c r="E1990" s="1" t="s">
        <v>6809</v>
      </c>
      <c r="F1990" s="1" t="s">
        <v>3289</v>
      </c>
      <c r="G1990" s="1" t="s">
        <v>6810</v>
      </c>
      <c r="H1990" s="1" t="s">
        <v>44</v>
      </c>
      <c r="I1990" s="3" t="n">
        <v>40944</v>
      </c>
      <c r="J1990" s="1" t="s">
        <v>1634</v>
      </c>
      <c r="K1990" s="3" t="n">
        <v>45903</v>
      </c>
      <c r="M1990" s="1" t="n">
        <v>1</v>
      </c>
      <c r="N1990" s="7" t="s">
        <v>230</v>
      </c>
      <c r="P1990" s="5" t="s">
        <v>26</v>
      </c>
    </row>
    <row r="1991" customFormat="false" ht="15" hidden="false" customHeight="true" outlineLevel="0" collapsed="false">
      <c r="A1991" s="1" t="s">
        <v>5668</v>
      </c>
      <c r="B1991" s="3" t="n">
        <v>46174</v>
      </c>
      <c r="C1991" s="1" t="s">
        <v>5669</v>
      </c>
      <c r="D1991" s="1" t="s">
        <v>6811</v>
      </c>
      <c r="E1991" s="1" t="s">
        <v>6812</v>
      </c>
      <c r="F1991" s="1" t="s">
        <v>6813</v>
      </c>
      <c r="G1991" s="1" t="s">
        <v>43</v>
      </c>
      <c r="H1991" s="1" t="s">
        <v>140</v>
      </c>
      <c r="I1991" s="3" t="n">
        <v>41948</v>
      </c>
      <c r="J1991" s="1" t="s">
        <v>134</v>
      </c>
      <c r="K1991" s="3" t="n">
        <v>45903</v>
      </c>
      <c r="M1991" s="1" t="n">
        <v>1</v>
      </c>
      <c r="N1991" s="7" t="s">
        <v>230</v>
      </c>
      <c r="P1991" s="5" t="s">
        <v>26</v>
      </c>
    </row>
    <row r="1992" customFormat="false" ht="15" hidden="false" customHeight="true" outlineLevel="0" collapsed="false">
      <c r="A1992" s="1" t="s">
        <v>5668</v>
      </c>
      <c r="B1992" s="3" t="n">
        <v>46174</v>
      </c>
      <c r="C1992" s="1" t="s">
        <v>5669</v>
      </c>
      <c r="D1992" s="1" t="s">
        <v>6814</v>
      </c>
      <c r="E1992" s="1" t="s">
        <v>6815</v>
      </c>
      <c r="F1992" s="1" t="s">
        <v>6813</v>
      </c>
      <c r="G1992" s="1" t="s">
        <v>4639</v>
      </c>
      <c r="H1992" s="1" t="s">
        <v>37</v>
      </c>
      <c r="I1992" s="3" t="n">
        <v>42581</v>
      </c>
      <c r="J1992" s="1" t="s">
        <v>134</v>
      </c>
      <c r="K1992" s="3" t="n">
        <v>45903</v>
      </c>
      <c r="M1992" s="1" t="n">
        <v>1</v>
      </c>
      <c r="N1992" s="7" t="s">
        <v>230</v>
      </c>
      <c r="P1992" s="5" t="s">
        <v>26</v>
      </c>
    </row>
    <row r="1993" customFormat="false" ht="15" hidden="false" customHeight="true" outlineLevel="0" collapsed="false">
      <c r="A1993" s="1" t="s">
        <v>5668</v>
      </c>
      <c r="B1993" s="3" t="n">
        <v>46174</v>
      </c>
      <c r="C1993" s="1" t="s">
        <v>5669</v>
      </c>
      <c r="D1993" s="1" t="s">
        <v>6816</v>
      </c>
      <c r="E1993" s="1" t="s">
        <v>6817</v>
      </c>
      <c r="F1993" s="1" t="s">
        <v>6818</v>
      </c>
      <c r="G1993" s="1" t="s">
        <v>6819</v>
      </c>
      <c r="H1993" s="1" t="s">
        <v>2571</v>
      </c>
      <c r="I1993" s="3" t="n">
        <v>40167</v>
      </c>
      <c r="J1993" s="1" t="s">
        <v>1634</v>
      </c>
      <c r="K1993" s="3" t="n">
        <v>45903</v>
      </c>
      <c r="M1993" s="1" t="n">
        <v>1</v>
      </c>
      <c r="N1993" s="7" t="s">
        <v>230</v>
      </c>
      <c r="P1993" s="5" t="s">
        <v>26</v>
      </c>
    </row>
    <row r="1994" customFormat="false" ht="15" hidden="false" customHeight="true" outlineLevel="0" collapsed="false">
      <c r="A1994" s="1" t="s">
        <v>5668</v>
      </c>
      <c r="B1994" s="3" t="n">
        <v>46174</v>
      </c>
      <c r="C1994" s="1" t="s">
        <v>5669</v>
      </c>
      <c r="D1994" s="1" t="s">
        <v>6820</v>
      </c>
      <c r="E1994" s="1" t="s">
        <v>6821</v>
      </c>
      <c r="F1994" s="1" t="s">
        <v>6822</v>
      </c>
      <c r="G1994" s="1" t="s">
        <v>6823</v>
      </c>
      <c r="H1994" s="1" t="s">
        <v>31</v>
      </c>
      <c r="I1994" s="3" t="n">
        <v>43822</v>
      </c>
      <c r="J1994" s="1" t="s">
        <v>134</v>
      </c>
      <c r="K1994" s="3" t="n">
        <v>45903</v>
      </c>
      <c r="M1994" s="1" t="n">
        <v>1</v>
      </c>
      <c r="N1994" s="7" t="s">
        <v>230</v>
      </c>
      <c r="P1994" s="5" t="s">
        <v>26</v>
      </c>
    </row>
    <row r="1995" customFormat="false" ht="15" hidden="false" customHeight="true" outlineLevel="0" collapsed="false">
      <c r="A1995" s="1" t="s">
        <v>5668</v>
      </c>
      <c r="B1995" s="3" t="n">
        <v>46174</v>
      </c>
      <c r="C1995" s="1" t="s">
        <v>5669</v>
      </c>
      <c r="D1995" s="1" t="s">
        <v>6824</v>
      </c>
      <c r="E1995" s="1" t="s">
        <v>6825</v>
      </c>
      <c r="F1995" s="1" t="s">
        <v>6826</v>
      </c>
      <c r="G1995" s="1" t="s">
        <v>3715</v>
      </c>
      <c r="H1995" s="1" t="s">
        <v>44</v>
      </c>
      <c r="I1995" s="3" t="n">
        <v>41228</v>
      </c>
      <c r="J1995" s="1" t="s">
        <v>1634</v>
      </c>
      <c r="K1995" s="3" t="n">
        <v>45903</v>
      </c>
      <c r="M1995" s="1" t="n">
        <v>1</v>
      </c>
      <c r="N1995" s="7" t="s">
        <v>230</v>
      </c>
      <c r="P1995" s="5" t="s">
        <v>26</v>
      </c>
    </row>
    <row r="1996" customFormat="false" ht="15" hidden="false" customHeight="true" outlineLevel="0" collapsed="false">
      <c r="A1996" s="1" t="s">
        <v>5668</v>
      </c>
      <c r="B1996" s="3" t="n">
        <v>46174</v>
      </c>
      <c r="C1996" s="1" t="s">
        <v>5669</v>
      </c>
      <c r="D1996" s="1" t="s">
        <v>6827</v>
      </c>
      <c r="E1996" s="1" t="s">
        <v>6828</v>
      </c>
      <c r="F1996" s="1" t="s">
        <v>6829</v>
      </c>
      <c r="G1996" s="1" t="s">
        <v>6830</v>
      </c>
      <c r="H1996" s="1" t="s">
        <v>22</v>
      </c>
      <c r="I1996" s="3" t="n">
        <v>43211</v>
      </c>
      <c r="J1996" s="1" t="s">
        <v>134</v>
      </c>
      <c r="K1996" s="3" t="n">
        <v>45903</v>
      </c>
      <c r="M1996" s="1" t="n">
        <v>1</v>
      </c>
      <c r="N1996" s="7" t="s">
        <v>230</v>
      </c>
      <c r="P1996" s="6" t="s">
        <v>39</v>
      </c>
    </row>
    <row r="1997" customFormat="false" ht="15" hidden="false" customHeight="true" outlineLevel="0" collapsed="false">
      <c r="A1997" s="1" t="s">
        <v>5668</v>
      </c>
      <c r="B1997" s="3" t="n">
        <v>46174</v>
      </c>
      <c r="C1997" s="1" t="s">
        <v>5669</v>
      </c>
      <c r="D1997" s="1" t="s">
        <v>6831</v>
      </c>
      <c r="E1997" s="1" t="s">
        <v>6832</v>
      </c>
      <c r="F1997" s="1" t="s">
        <v>6833</v>
      </c>
      <c r="G1997" s="1" t="s">
        <v>6834</v>
      </c>
      <c r="H1997" s="1" t="s">
        <v>37</v>
      </c>
      <c r="I1997" s="3" t="n">
        <v>42428</v>
      </c>
      <c r="J1997" s="1" t="s">
        <v>134</v>
      </c>
      <c r="K1997" s="3" t="n">
        <v>45903</v>
      </c>
      <c r="M1997" s="1" t="n">
        <v>1</v>
      </c>
      <c r="N1997" s="7" t="s">
        <v>230</v>
      </c>
      <c r="P1997" s="5" t="s">
        <v>26</v>
      </c>
    </row>
    <row r="1998" customFormat="false" ht="15" hidden="false" customHeight="true" outlineLevel="0" collapsed="false">
      <c r="A1998" s="1" t="s">
        <v>5668</v>
      </c>
      <c r="B1998" s="3" t="n">
        <v>46174</v>
      </c>
      <c r="C1998" s="1" t="s">
        <v>5669</v>
      </c>
      <c r="D1998" s="1" t="s">
        <v>6835</v>
      </c>
      <c r="E1998" s="1" t="s">
        <v>6836</v>
      </c>
      <c r="F1998" s="1" t="s">
        <v>5797</v>
      </c>
      <c r="G1998" s="1" t="s">
        <v>6837</v>
      </c>
      <c r="H1998" s="1" t="s">
        <v>84</v>
      </c>
      <c r="I1998" s="3" t="n">
        <v>43011</v>
      </c>
      <c r="J1998" s="1" t="s">
        <v>134</v>
      </c>
      <c r="K1998" s="3" t="n">
        <v>45903</v>
      </c>
      <c r="M1998" s="1" t="n">
        <v>1</v>
      </c>
      <c r="N1998" s="7" t="s">
        <v>230</v>
      </c>
      <c r="P1998" s="5" t="s">
        <v>26</v>
      </c>
    </row>
    <row r="1999" customFormat="false" ht="15" hidden="false" customHeight="true" outlineLevel="0" collapsed="false">
      <c r="A1999" s="1" t="s">
        <v>5668</v>
      </c>
      <c r="B1999" s="3" t="n">
        <v>46174</v>
      </c>
      <c r="C1999" s="1" t="s">
        <v>5669</v>
      </c>
      <c r="D1999" s="1" t="s">
        <v>6838</v>
      </c>
      <c r="E1999" s="1" t="s">
        <v>6839</v>
      </c>
      <c r="F1999" s="1" t="s">
        <v>3664</v>
      </c>
      <c r="G1999" s="1" t="s">
        <v>6840</v>
      </c>
      <c r="H1999" s="1" t="s">
        <v>22</v>
      </c>
      <c r="I1999" s="3" t="n">
        <v>43419</v>
      </c>
      <c r="J1999" s="1" t="s">
        <v>134</v>
      </c>
      <c r="K1999" s="3" t="n">
        <v>45903</v>
      </c>
      <c r="M1999" s="1" t="n">
        <v>1</v>
      </c>
      <c r="N1999" s="7" t="s">
        <v>230</v>
      </c>
      <c r="P1999" s="5" t="s">
        <v>26</v>
      </c>
    </row>
    <row r="2000" customFormat="false" ht="15" hidden="false" customHeight="true" outlineLevel="0" collapsed="false">
      <c r="A2000" s="1" t="s">
        <v>5668</v>
      </c>
      <c r="B2000" s="3" t="n">
        <v>46174</v>
      </c>
      <c r="C2000" s="1" t="s">
        <v>5669</v>
      </c>
      <c r="D2000" s="1" t="s">
        <v>6841</v>
      </c>
      <c r="E2000" s="1" t="s">
        <v>6842</v>
      </c>
      <c r="F2000" s="1" t="s">
        <v>6843</v>
      </c>
      <c r="G2000" s="1" t="s">
        <v>6844</v>
      </c>
      <c r="H2000" s="1" t="s">
        <v>128</v>
      </c>
      <c r="I2000" s="3" t="n">
        <v>41538</v>
      </c>
      <c r="J2000" s="1" t="s">
        <v>1634</v>
      </c>
      <c r="K2000" s="3" t="n">
        <v>45903</v>
      </c>
      <c r="M2000" s="1" t="n">
        <v>1</v>
      </c>
      <c r="N2000" s="7" t="s">
        <v>230</v>
      </c>
      <c r="P2000" s="5" t="s">
        <v>26</v>
      </c>
    </row>
    <row r="2001" customFormat="false" ht="15" hidden="false" customHeight="true" outlineLevel="0" collapsed="false">
      <c r="A2001" s="1" t="s">
        <v>5668</v>
      </c>
      <c r="B2001" s="3" t="n">
        <v>46174</v>
      </c>
      <c r="C2001" s="1" t="s">
        <v>5669</v>
      </c>
      <c r="D2001" s="1" t="s">
        <v>6845</v>
      </c>
      <c r="E2001" s="1" t="s">
        <v>6846</v>
      </c>
      <c r="F2001" s="1" t="s">
        <v>6847</v>
      </c>
      <c r="G2001" s="1" t="s">
        <v>6848</v>
      </c>
      <c r="H2001" s="1" t="s">
        <v>128</v>
      </c>
      <c r="I2001" s="3" t="n">
        <v>41420</v>
      </c>
      <c r="J2001" s="1" t="s">
        <v>1634</v>
      </c>
      <c r="K2001" s="3" t="n">
        <v>45903</v>
      </c>
      <c r="M2001" s="1" t="n">
        <v>1</v>
      </c>
      <c r="N2001" s="7" t="s">
        <v>230</v>
      </c>
      <c r="P2001" s="5" t="s">
        <v>26</v>
      </c>
    </row>
    <row r="2002" customFormat="false" ht="15" hidden="false" customHeight="true" outlineLevel="0" collapsed="false">
      <c r="A2002" s="1" t="s">
        <v>5668</v>
      </c>
      <c r="B2002" s="3" t="n">
        <v>46174</v>
      </c>
      <c r="C2002" s="1" t="s">
        <v>5669</v>
      </c>
      <c r="D2002" s="1" t="s">
        <v>6849</v>
      </c>
      <c r="E2002" s="1" t="s">
        <v>6850</v>
      </c>
      <c r="F2002" s="1" t="s">
        <v>6851</v>
      </c>
      <c r="G2002" s="1" t="s">
        <v>1448</v>
      </c>
      <c r="H2002" s="1" t="s">
        <v>37</v>
      </c>
      <c r="I2002" s="3" t="n">
        <v>42570</v>
      </c>
      <c r="J2002" s="1" t="s">
        <v>134</v>
      </c>
      <c r="K2002" s="3" t="n">
        <v>45903</v>
      </c>
      <c r="M2002" s="1" t="n">
        <v>1</v>
      </c>
      <c r="N2002" s="7" t="s">
        <v>230</v>
      </c>
      <c r="P2002" s="5" t="s">
        <v>26</v>
      </c>
    </row>
    <row r="2003" customFormat="false" ht="15" hidden="false" customHeight="true" outlineLevel="0" collapsed="false">
      <c r="A2003" s="1" t="s">
        <v>5668</v>
      </c>
      <c r="B2003" s="3" t="n">
        <v>46174</v>
      </c>
      <c r="C2003" s="1" t="s">
        <v>5669</v>
      </c>
      <c r="D2003" s="1" t="s">
        <v>6852</v>
      </c>
      <c r="E2003" s="1" t="s">
        <v>6853</v>
      </c>
      <c r="F2003" s="1" t="s">
        <v>6854</v>
      </c>
      <c r="G2003" s="1" t="s">
        <v>6855</v>
      </c>
      <c r="H2003" s="1" t="s">
        <v>185</v>
      </c>
      <c r="I2003" s="3" t="n">
        <v>41870</v>
      </c>
      <c r="J2003" s="1" t="s">
        <v>1634</v>
      </c>
      <c r="K2003" s="3" t="n">
        <v>45903</v>
      </c>
      <c r="M2003" s="1" t="n">
        <v>1</v>
      </c>
      <c r="N2003" s="7" t="s">
        <v>230</v>
      </c>
      <c r="P2003" s="5" t="s">
        <v>26</v>
      </c>
    </row>
    <row r="2004" customFormat="false" ht="15" hidden="false" customHeight="true" outlineLevel="0" collapsed="false">
      <c r="A2004" s="1" t="s">
        <v>5668</v>
      </c>
      <c r="B2004" s="3" t="n">
        <v>46174</v>
      </c>
      <c r="C2004" s="1" t="s">
        <v>5669</v>
      </c>
      <c r="D2004" s="1" t="s">
        <v>6856</v>
      </c>
      <c r="E2004" s="1" t="s">
        <v>6857</v>
      </c>
      <c r="F2004" s="1" t="s">
        <v>6858</v>
      </c>
      <c r="G2004" s="1" t="s">
        <v>6859</v>
      </c>
      <c r="H2004" s="1" t="s">
        <v>31</v>
      </c>
      <c r="I2004" s="3" t="n">
        <v>44152</v>
      </c>
      <c r="J2004" s="1" t="s">
        <v>134</v>
      </c>
      <c r="K2004" s="3" t="n">
        <v>45903</v>
      </c>
      <c r="M2004" s="1" t="n">
        <v>1</v>
      </c>
      <c r="N2004" s="7" t="s">
        <v>230</v>
      </c>
      <c r="P2004" s="5" t="s">
        <v>26</v>
      </c>
    </row>
    <row r="2005" customFormat="false" ht="15" hidden="false" customHeight="true" outlineLevel="0" collapsed="false">
      <c r="A2005" s="1" t="s">
        <v>5668</v>
      </c>
      <c r="B2005" s="3" t="n">
        <v>46174</v>
      </c>
      <c r="C2005" s="1" t="s">
        <v>5669</v>
      </c>
      <c r="D2005" s="1" t="s">
        <v>6860</v>
      </c>
      <c r="E2005" s="1" t="s">
        <v>6861</v>
      </c>
      <c r="F2005" s="1" t="s">
        <v>952</v>
      </c>
      <c r="G2005" s="1" t="s">
        <v>6862</v>
      </c>
      <c r="H2005" s="1" t="s">
        <v>140</v>
      </c>
      <c r="I2005" s="3" t="n">
        <v>42226</v>
      </c>
      <c r="J2005" s="1" t="s">
        <v>134</v>
      </c>
      <c r="K2005" s="3" t="n">
        <v>45903</v>
      </c>
      <c r="M2005" s="1" t="n">
        <v>1</v>
      </c>
      <c r="N2005" s="7" t="s">
        <v>230</v>
      </c>
      <c r="P2005" s="5" t="s">
        <v>26</v>
      </c>
    </row>
    <row r="2006" customFormat="false" ht="15" hidden="false" customHeight="true" outlineLevel="0" collapsed="false">
      <c r="A2006" s="1" t="s">
        <v>5668</v>
      </c>
      <c r="B2006" s="3" t="n">
        <v>46174</v>
      </c>
      <c r="C2006" s="1" t="s">
        <v>5669</v>
      </c>
      <c r="D2006" s="1" t="s">
        <v>6863</v>
      </c>
      <c r="E2006" s="1" t="s">
        <v>6864</v>
      </c>
      <c r="F2006" s="1" t="s">
        <v>6865</v>
      </c>
      <c r="G2006" s="1" t="s">
        <v>1158</v>
      </c>
      <c r="H2006" s="1" t="s">
        <v>44</v>
      </c>
      <c r="I2006" s="3" t="n">
        <v>40757</v>
      </c>
      <c r="J2006" s="1" t="s">
        <v>1634</v>
      </c>
      <c r="K2006" s="3" t="n">
        <v>45903</v>
      </c>
      <c r="M2006" s="1" t="n">
        <v>1</v>
      </c>
      <c r="N2006" s="7" t="s">
        <v>230</v>
      </c>
      <c r="P2006" s="5" t="s">
        <v>26</v>
      </c>
    </row>
    <row r="2007" customFormat="false" ht="15" hidden="false" customHeight="true" outlineLevel="0" collapsed="false">
      <c r="A2007" s="1" t="s">
        <v>5668</v>
      </c>
      <c r="B2007" s="3" t="n">
        <v>46174</v>
      </c>
      <c r="C2007" s="1" t="s">
        <v>5669</v>
      </c>
      <c r="D2007" s="1" t="s">
        <v>6866</v>
      </c>
      <c r="E2007" s="1" t="s">
        <v>6867</v>
      </c>
      <c r="F2007" s="1" t="s">
        <v>6868</v>
      </c>
      <c r="G2007" s="1" t="s">
        <v>6869</v>
      </c>
      <c r="H2007" s="1" t="s">
        <v>128</v>
      </c>
      <c r="I2007" s="3" t="n">
        <v>41372</v>
      </c>
      <c r="J2007" s="1" t="s">
        <v>1634</v>
      </c>
      <c r="K2007" s="3" t="n">
        <v>45903</v>
      </c>
      <c r="M2007" s="1" t="n">
        <v>1</v>
      </c>
      <c r="N2007" s="7" t="s">
        <v>230</v>
      </c>
      <c r="P2007" s="5" t="s">
        <v>26</v>
      </c>
    </row>
    <row r="2008" customFormat="false" ht="15" hidden="false" customHeight="true" outlineLevel="0" collapsed="false">
      <c r="A2008" s="1" t="s">
        <v>5668</v>
      </c>
      <c r="B2008" s="3" t="n">
        <v>46174</v>
      </c>
      <c r="C2008" s="1" t="s">
        <v>5669</v>
      </c>
      <c r="D2008" s="1" t="s">
        <v>6870</v>
      </c>
      <c r="E2008" s="1" t="s">
        <v>6871</v>
      </c>
      <c r="F2008" s="1" t="s">
        <v>6872</v>
      </c>
      <c r="G2008" s="1" t="s">
        <v>6873</v>
      </c>
      <c r="H2008" s="1" t="s">
        <v>59</v>
      </c>
      <c r="I2008" s="3" t="n">
        <v>43508</v>
      </c>
      <c r="J2008" s="1" t="s">
        <v>134</v>
      </c>
      <c r="K2008" s="3" t="n">
        <v>45903</v>
      </c>
      <c r="M2008" s="1" t="n">
        <v>1</v>
      </c>
      <c r="N2008" s="7" t="s">
        <v>230</v>
      </c>
      <c r="P2008" s="5" t="s">
        <v>26</v>
      </c>
    </row>
    <row r="2009" customFormat="false" ht="15" hidden="false" customHeight="true" outlineLevel="0" collapsed="false">
      <c r="A2009" s="1" t="s">
        <v>5668</v>
      </c>
      <c r="B2009" s="3" t="n">
        <v>46174</v>
      </c>
      <c r="C2009" s="1" t="s">
        <v>5669</v>
      </c>
      <c r="D2009" s="1" t="s">
        <v>6874</v>
      </c>
      <c r="E2009" s="1" t="s">
        <v>6875</v>
      </c>
      <c r="F2009" s="1" t="s">
        <v>6876</v>
      </c>
      <c r="G2009" s="1" t="s">
        <v>6877</v>
      </c>
      <c r="H2009" s="1" t="s">
        <v>140</v>
      </c>
      <c r="I2009" s="3" t="n">
        <v>42107</v>
      </c>
      <c r="J2009" s="1" t="s">
        <v>134</v>
      </c>
      <c r="K2009" s="3" t="n">
        <v>45903</v>
      </c>
      <c r="M2009" s="1" t="n">
        <v>1</v>
      </c>
      <c r="N2009" s="7" t="s">
        <v>230</v>
      </c>
      <c r="P2009" s="6" t="s">
        <v>39</v>
      </c>
    </row>
    <row r="2010" customFormat="false" ht="15" hidden="false" customHeight="true" outlineLevel="0" collapsed="false">
      <c r="A2010" s="1" t="s">
        <v>5668</v>
      </c>
      <c r="B2010" s="3" t="n">
        <v>46174</v>
      </c>
      <c r="C2010" s="1" t="s">
        <v>5669</v>
      </c>
      <c r="D2010" s="1" t="s">
        <v>6878</v>
      </c>
      <c r="E2010" s="1" t="s">
        <v>6879</v>
      </c>
      <c r="F2010" s="1" t="s">
        <v>1877</v>
      </c>
      <c r="G2010" s="1" t="s">
        <v>6880</v>
      </c>
      <c r="H2010" s="1" t="s">
        <v>128</v>
      </c>
      <c r="I2010" s="3" t="n">
        <v>41521</v>
      </c>
      <c r="J2010" s="1" t="s">
        <v>1634</v>
      </c>
      <c r="K2010" s="3" t="n">
        <v>45903</v>
      </c>
      <c r="M2010" s="1" t="n">
        <v>1</v>
      </c>
      <c r="N2010" s="7" t="s">
        <v>230</v>
      </c>
      <c r="P2010" s="5" t="s">
        <v>26</v>
      </c>
    </row>
    <row r="2011" customFormat="false" ht="15" hidden="false" customHeight="true" outlineLevel="0" collapsed="false">
      <c r="A2011" s="1" t="s">
        <v>5668</v>
      </c>
      <c r="B2011" s="3" t="n">
        <v>46174</v>
      </c>
      <c r="C2011" s="1" t="s">
        <v>5669</v>
      </c>
      <c r="D2011" s="1" t="s">
        <v>6881</v>
      </c>
      <c r="E2011" s="1" t="s">
        <v>6882</v>
      </c>
      <c r="F2011" s="1" t="s">
        <v>1877</v>
      </c>
      <c r="G2011" s="1" t="s">
        <v>127</v>
      </c>
      <c r="H2011" s="1" t="s">
        <v>31</v>
      </c>
      <c r="I2011" s="3" t="n">
        <v>44006</v>
      </c>
      <c r="J2011" s="1" t="s">
        <v>134</v>
      </c>
      <c r="K2011" s="3" t="n">
        <v>45903</v>
      </c>
      <c r="M2011" s="1" t="n">
        <v>1</v>
      </c>
      <c r="N2011" s="7" t="s">
        <v>230</v>
      </c>
      <c r="P2011" s="5" t="s">
        <v>26</v>
      </c>
    </row>
    <row r="2012" customFormat="false" ht="15" hidden="false" customHeight="true" outlineLevel="0" collapsed="false">
      <c r="A2012" s="1" t="s">
        <v>5668</v>
      </c>
      <c r="B2012" s="3" t="n">
        <v>46174</v>
      </c>
      <c r="C2012" s="1" t="s">
        <v>5669</v>
      </c>
      <c r="D2012" s="1" t="s">
        <v>6883</v>
      </c>
      <c r="E2012" s="1" t="s">
        <v>6884</v>
      </c>
      <c r="F2012" s="1" t="s">
        <v>6885</v>
      </c>
      <c r="G2012" s="1" t="s">
        <v>6886</v>
      </c>
      <c r="H2012" s="1" t="s">
        <v>140</v>
      </c>
      <c r="I2012" s="3" t="n">
        <v>42141</v>
      </c>
      <c r="J2012" s="1" t="s">
        <v>134</v>
      </c>
      <c r="K2012" s="3" t="n">
        <v>45903</v>
      </c>
      <c r="M2012" s="1" t="n">
        <v>1</v>
      </c>
      <c r="N2012" s="7" t="s">
        <v>230</v>
      </c>
      <c r="P2012" s="6" t="s">
        <v>39</v>
      </c>
    </row>
    <row r="2013" customFormat="false" ht="15" hidden="false" customHeight="true" outlineLevel="0" collapsed="false">
      <c r="A2013" s="1" t="s">
        <v>5668</v>
      </c>
      <c r="B2013" s="3" t="n">
        <v>46174</v>
      </c>
      <c r="C2013" s="1" t="s">
        <v>5669</v>
      </c>
      <c r="D2013" s="1" t="s">
        <v>6887</v>
      </c>
      <c r="E2013" s="1" t="s">
        <v>6888</v>
      </c>
      <c r="F2013" s="1" t="s">
        <v>930</v>
      </c>
      <c r="G2013" s="1" t="s">
        <v>6889</v>
      </c>
      <c r="H2013" s="1" t="s">
        <v>22</v>
      </c>
      <c r="I2013" s="3" t="n">
        <v>43210</v>
      </c>
      <c r="J2013" s="1" t="s">
        <v>134</v>
      </c>
      <c r="K2013" s="3" t="n">
        <v>45903</v>
      </c>
      <c r="M2013" s="1" t="n">
        <v>1</v>
      </c>
      <c r="N2013" s="7" t="s">
        <v>230</v>
      </c>
      <c r="P2013" s="5" t="s">
        <v>26</v>
      </c>
    </row>
    <row r="2014" customFormat="false" ht="15" hidden="false" customHeight="true" outlineLevel="0" collapsed="false">
      <c r="A2014" s="1" t="s">
        <v>5668</v>
      </c>
      <c r="B2014" s="3" t="n">
        <v>46174</v>
      </c>
      <c r="C2014" s="1" t="s">
        <v>5669</v>
      </c>
      <c r="D2014" s="1" t="s">
        <v>6890</v>
      </c>
      <c r="E2014" s="1" t="s">
        <v>6891</v>
      </c>
      <c r="F2014" s="1" t="s">
        <v>930</v>
      </c>
      <c r="G2014" s="1" t="s">
        <v>3872</v>
      </c>
      <c r="H2014" s="1" t="s">
        <v>2571</v>
      </c>
      <c r="I2014" s="3" t="n">
        <v>40173</v>
      </c>
      <c r="J2014" s="1" t="s">
        <v>1634</v>
      </c>
      <c r="K2014" s="3" t="n">
        <v>45903</v>
      </c>
      <c r="M2014" s="1" t="n">
        <v>1</v>
      </c>
      <c r="N2014" s="7" t="s">
        <v>230</v>
      </c>
      <c r="P2014" s="5" t="s">
        <v>26</v>
      </c>
    </row>
    <row r="2015" customFormat="false" ht="15" hidden="false" customHeight="true" outlineLevel="0" collapsed="false">
      <c r="A2015" s="1" t="s">
        <v>5668</v>
      </c>
      <c r="B2015" s="3" t="n">
        <v>46174</v>
      </c>
      <c r="C2015" s="1" t="s">
        <v>5669</v>
      </c>
      <c r="D2015" s="1" t="s">
        <v>6892</v>
      </c>
      <c r="E2015" s="1" t="s">
        <v>6893</v>
      </c>
      <c r="F2015" s="1" t="s">
        <v>930</v>
      </c>
      <c r="G2015" s="1" t="s">
        <v>6894</v>
      </c>
      <c r="H2015" s="1" t="s">
        <v>140</v>
      </c>
      <c r="I2015" s="3" t="n">
        <v>42252</v>
      </c>
      <c r="J2015" s="1" t="s">
        <v>134</v>
      </c>
      <c r="K2015" s="3" t="n">
        <v>45903</v>
      </c>
      <c r="M2015" s="1" t="n">
        <v>1</v>
      </c>
      <c r="N2015" s="7" t="s">
        <v>230</v>
      </c>
      <c r="P2015" s="6" t="s">
        <v>39</v>
      </c>
    </row>
    <row r="2016" customFormat="false" ht="15" hidden="false" customHeight="true" outlineLevel="0" collapsed="false">
      <c r="A2016" s="1" t="s">
        <v>5668</v>
      </c>
      <c r="B2016" s="3" t="n">
        <v>46174</v>
      </c>
      <c r="C2016" s="1" t="s">
        <v>5669</v>
      </c>
      <c r="D2016" s="1" t="s">
        <v>6895</v>
      </c>
      <c r="E2016" s="1" t="s">
        <v>6896</v>
      </c>
      <c r="F2016" s="1" t="s">
        <v>6897</v>
      </c>
      <c r="G2016" s="1" t="s">
        <v>6898</v>
      </c>
      <c r="H2016" s="1" t="s">
        <v>22</v>
      </c>
      <c r="I2016" s="3" t="n">
        <v>43372</v>
      </c>
      <c r="J2016" s="1" t="s">
        <v>134</v>
      </c>
      <c r="K2016" s="3" t="n">
        <v>45903</v>
      </c>
      <c r="M2016" s="1" t="n">
        <v>1</v>
      </c>
      <c r="N2016" s="7" t="s">
        <v>230</v>
      </c>
      <c r="P2016" s="6" t="s">
        <v>39</v>
      </c>
    </row>
    <row r="2017" customFormat="false" ht="15" hidden="false" customHeight="true" outlineLevel="0" collapsed="false">
      <c r="A2017" s="1" t="s">
        <v>5668</v>
      </c>
      <c r="B2017" s="3" t="n">
        <v>46174</v>
      </c>
      <c r="C2017" s="1" t="s">
        <v>5669</v>
      </c>
      <c r="D2017" s="1" t="s">
        <v>6899</v>
      </c>
      <c r="E2017" s="1" t="s">
        <v>6900</v>
      </c>
      <c r="F2017" s="1" t="s">
        <v>6901</v>
      </c>
      <c r="G2017" s="1" t="s">
        <v>6902</v>
      </c>
      <c r="H2017" s="1" t="s">
        <v>128</v>
      </c>
      <c r="I2017" s="3" t="n">
        <v>41312</v>
      </c>
      <c r="J2017" s="1" t="s">
        <v>1634</v>
      </c>
      <c r="K2017" s="3" t="n">
        <v>45903</v>
      </c>
      <c r="M2017" s="1" t="n">
        <v>1</v>
      </c>
      <c r="N2017" s="7" t="s">
        <v>230</v>
      </c>
      <c r="P2017" s="5" t="s">
        <v>26</v>
      </c>
    </row>
    <row r="2018" customFormat="false" ht="15" hidden="false" customHeight="true" outlineLevel="0" collapsed="false">
      <c r="A2018" s="1" t="s">
        <v>5668</v>
      </c>
      <c r="B2018" s="3" t="n">
        <v>46174</v>
      </c>
      <c r="C2018" s="1" t="s">
        <v>5669</v>
      </c>
      <c r="D2018" s="1" t="s">
        <v>6903</v>
      </c>
      <c r="E2018" s="1" t="s">
        <v>6904</v>
      </c>
      <c r="F2018" s="1" t="s">
        <v>6905</v>
      </c>
      <c r="G2018" s="1" t="s">
        <v>6906</v>
      </c>
      <c r="H2018" s="1" t="s">
        <v>2571</v>
      </c>
      <c r="I2018" s="3" t="n">
        <v>40359</v>
      </c>
      <c r="J2018" s="1" t="s">
        <v>1634</v>
      </c>
      <c r="K2018" s="3" t="n">
        <v>45903</v>
      </c>
      <c r="M2018" s="1" t="n">
        <v>1</v>
      </c>
      <c r="N2018" s="7" t="s">
        <v>230</v>
      </c>
      <c r="P2018" s="5" t="s">
        <v>26</v>
      </c>
    </row>
    <row r="2019" customFormat="false" ht="15" hidden="false" customHeight="true" outlineLevel="0" collapsed="false">
      <c r="A2019" s="1" t="s">
        <v>5668</v>
      </c>
      <c r="B2019" s="3" t="n">
        <v>46174</v>
      </c>
      <c r="C2019" s="1" t="s">
        <v>5669</v>
      </c>
      <c r="D2019" s="1" t="s">
        <v>6907</v>
      </c>
      <c r="E2019" s="1" t="s">
        <v>6908</v>
      </c>
      <c r="F2019" s="1" t="s">
        <v>6909</v>
      </c>
      <c r="G2019" s="1" t="s">
        <v>2744</v>
      </c>
      <c r="H2019" s="1" t="s">
        <v>84</v>
      </c>
      <c r="I2019" s="3" t="n">
        <v>42709</v>
      </c>
      <c r="J2019" s="1" t="s">
        <v>134</v>
      </c>
      <c r="K2019" s="3" t="n">
        <v>45903</v>
      </c>
      <c r="M2019" s="1" t="n">
        <v>1</v>
      </c>
      <c r="N2019" s="7" t="s">
        <v>230</v>
      </c>
      <c r="P2019" s="6" t="s">
        <v>39</v>
      </c>
    </row>
    <row r="2020" customFormat="false" ht="15" hidden="false" customHeight="true" outlineLevel="0" collapsed="false">
      <c r="A2020" s="1" t="s">
        <v>5668</v>
      </c>
      <c r="B2020" s="3" t="n">
        <v>46174</v>
      </c>
      <c r="C2020" s="1" t="s">
        <v>5669</v>
      </c>
      <c r="D2020" s="1" t="s">
        <v>6910</v>
      </c>
      <c r="E2020" s="1" t="s">
        <v>6911</v>
      </c>
      <c r="F2020" s="1" t="s">
        <v>6912</v>
      </c>
      <c r="G2020" s="1" t="s">
        <v>6913</v>
      </c>
      <c r="H2020" s="1" t="s">
        <v>2539</v>
      </c>
      <c r="I2020" s="3" t="n">
        <v>40799</v>
      </c>
      <c r="J2020" s="1" t="s">
        <v>1634</v>
      </c>
      <c r="K2020" s="3" t="n">
        <v>45903</v>
      </c>
      <c r="M2020" s="1" t="n">
        <v>1</v>
      </c>
      <c r="N2020" s="7" t="s">
        <v>230</v>
      </c>
      <c r="P2020" s="5" t="s">
        <v>26</v>
      </c>
    </row>
    <row r="2021" customFormat="false" ht="15" hidden="false" customHeight="true" outlineLevel="0" collapsed="false">
      <c r="A2021" s="1" t="s">
        <v>5668</v>
      </c>
      <c r="B2021" s="3" t="n">
        <v>46174</v>
      </c>
      <c r="C2021" s="1" t="s">
        <v>5669</v>
      </c>
      <c r="D2021" s="1" t="s">
        <v>6914</v>
      </c>
      <c r="E2021" s="1" t="s">
        <v>6915</v>
      </c>
      <c r="F2021" s="1" t="s">
        <v>6916</v>
      </c>
      <c r="G2021" s="1" t="s">
        <v>6917</v>
      </c>
      <c r="H2021" s="1" t="s">
        <v>2571</v>
      </c>
      <c r="I2021" s="3" t="n">
        <v>40277</v>
      </c>
      <c r="J2021" s="1" t="s">
        <v>1634</v>
      </c>
      <c r="K2021" s="3" t="n">
        <v>45903</v>
      </c>
      <c r="M2021" s="1" t="n">
        <v>1</v>
      </c>
      <c r="N2021" s="7" t="s">
        <v>230</v>
      </c>
      <c r="P2021" s="6" t="s">
        <v>39</v>
      </c>
    </row>
    <row r="2022" customFormat="false" ht="15" hidden="false" customHeight="true" outlineLevel="0" collapsed="false">
      <c r="A2022" s="1" t="s">
        <v>5668</v>
      </c>
      <c r="B2022" s="3" t="n">
        <v>46174</v>
      </c>
      <c r="C2022" s="1" t="s">
        <v>5669</v>
      </c>
      <c r="D2022" s="1" t="s">
        <v>6918</v>
      </c>
      <c r="E2022" s="1" t="s">
        <v>6919</v>
      </c>
      <c r="F2022" s="1" t="s">
        <v>6920</v>
      </c>
      <c r="G2022" s="1" t="s">
        <v>6921</v>
      </c>
      <c r="H2022" s="1" t="s">
        <v>185</v>
      </c>
      <c r="I2022" s="3" t="n">
        <v>41837</v>
      </c>
      <c r="J2022" s="1" t="s">
        <v>1634</v>
      </c>
      <c r="K2022" s="3" t="n">
        <v>45903</v>
      </c>
      <c r="M2022" s="1" t="n">
        <v>1</v>
      </c>
      <c r="N2022" s="7" t="s">
        <v>230</v>
      </c>
      <c r="P2022" s="5" t="s">
        <v>26</v>
      </c>
    </row>
    <row r="2023" customFormat="false" ht="15" hidden="false" customHeight="true" outlineLevel="0" collapsed="false">
      <c r="A2023" s="1" t="s">
        <v>5668</v>
      </c>
      <c r="B2023" s="3" t="n">
        <v>46174</v>
      </c>
      <c r="C2023" s="1" t="s">
        <v>5669</v>
      </c>
      <c r="D2023" s="1" t="s">
        <v>6922</v>
      </c>
      <c r="E2023" s="1" t="s">
        <v>6923</v>
      </c>
      <c r="F2023" s="1" t="s">
        <v>4589</v>
      </c>
      <c r="G2023" s="1" t="s">
        <v>6924</v>
      </c>
      <c r="H2023" s="1" t="s">
        <v>2571</v>
      </c>
      <c r="I2023" s="3" t="n">
        <v>40407</v>
      </c>
      <c r="J2023" s="1" t="s">
        <v>1634</v>
      </c>
      <c r="K2023" s="3" t="n">
        <v>45903</v>
      </c>
      <c r="M2023" s="1" t="n">
        <v>1</v>
      </c>
      <c r="N2023" s="7" t="s">
        <v>230</v>
      </c>
      <c r="P2023" s="5" t="s">
        <v>26</v>
      </c>
    </row>
    <row r="2024" customFormat="false" ht="15" hidden="false" customHeight="true" outlineLevel="0" collapsed="false">
      <c r="A2024" s="1" t="s">
        <v>5668</v>
      </c>
      <c r="B2024" s="3" t="n">
        <v>46174</v>
      </c>
      <c r="C2024" s="1" t="s">
        <v>5669</v>
      </c>
      <c r="D2024" s="1" t="s">
        <v>6925</v>
      </c>
      <c r="E2024" s="1" t="s">
        <v>6926</v>
      </c>
      <c r="F2024" s="1" t="s">
        <v>4589</v>
      </c>
      <c r="G2024" s="1" t="s">
        <v>6927</v>
      </c>
      <c r="H2024" s="1" t="s">
        <v>185</v>
      </c>
      <c r="I2024" s="3" t="n">
        <v>41905</v>
      </c>
      <c r="J2024" s="1" t="s">
        <v>1634</v>
      </c>
      <c r="K2024" s="3" t="n">
        <v>45903</v>
      </c>
      <c r="M2024" s="1" t="n">
        <v>1</v>
      </c>
      <c r="N2024" s="7" t="s">
        <v>230</v>
      </c>
      <c r="P2024" s="5" t="s">
        <v>26</v>
      </c>
    </row>
    <row r="2025" customFormat="false" ht="15" hidden="false" customHeight="true" outlineLevel="0" collapsed="false">
      <c r="A2025" s="1" t="s">
        <v>5668</v>
      </c>
      <c r="B2025" s="3" t="n">
        <v>46174</v>
      </c>
      <c r="C2025" s="1" t="s">
        <v>5669</v>
      </c>
      <c r="D2025" s="1" t="s">
        <v>6928</v>
      </c>
      <c r="E2025" s="1" t="s">
        <v>6929</v>
      </c>
      <c r="F2025" s="1" t="s">
        <v>6930</v>
      </c>
      <c r="G2025" s="1" t="s">
        <v>1782</v>
      </c>
      <c r="H2025" s="1" t="s">
        <v>22</v>
      </c>
      <c r="I2025" s="3" t="n">
        <v>43211</v>
      </c>
      <c r="J2025" s="1" t="s">
        <v>134</v>
      </c>
      <c r="K2025" s="3" t="n">
        <v>45903</v>
      </c>
      <c r="M2025" s="1" t="n">
        <v>1</v>
      </c>
      <c r="N2025" s="7" t="s">
        <v>230</v>
      </c>
      <c r="P2025" s="6" t="s">
        <v>39</v>
      </c>
    </row>
    <row r="2026" customFormat="false" ht="15" hidden="false" customHeight="true" outlineLevel="0" collapsed="false">
      <c r="A2026" s="1" t="s">
        <v>5668</v>
      </c>
      <c r="B2026" s="3" t="n">
        <v>46174</v>
      </c>
      <c r="C2026" s="1" t="s">
        <v>5669</v>
      </c>
      <c r="D2026" s="1" t="s">
        <v>6931</v>
      </c>
      <c r="E2026" s="1" t="s">
        <v>6932</v>
      </c>
      <c r="F2026" s="1" t="s">
        <v>6933</v>
      </c>
      <c r="G2026" s="1" t="s">
        <v>6934</v>
      </c>
      <c r="H2026" s="1" t="s">
        <v>185</v>
      </c>
      <c r="I2026" s="3" t="n">
        <v>41861</v>
      </c>
      <c r="J2026" s="1" t="s">
        <v>1634</v>
      </c>
      <c r="K2026" s="3" t="n">
        <v>45903</v>
      </c>
      <c r="M2026" s="1" t="n">
        <v>1</v>
      </c>
      <c r="N2026" s="7" t="s">
        <v>230</v>
      </c>
      <c r="P2026" s="5" t="s">
        <v>26</v>
      </c>
    </row>
    <row r="2027" customFormat="false" ht="15" hidden="false" customHeight="true" outlineLevel="0" collapsed="false">
      <c r="A2027" s="1" t="s">
        <v>5668</v>
      </c>
      <c r="B2027" s="3" t="n">
        <v>46174</v>
      </c>
      <c r="C2027" s="1" t="s">
        <v>5669</v>
      </c>
      <c r="D2027" s="1" t="s">
        <v>6935</v>
      </c>
      <c r="E2027" s="1" t="s">
        <v>6936</v>
      </c>
      <c r="F2027" s="1" t="s">
        <v>6937</v>
      </c>
      <c r="G2027" s="1" t="s">
        <v>6938</v>
      </c>
      <c r="H2027" s="1" t="s">
        <v>2539</v>
      </c>
      <c r="I2027" s="3" t="n">
        <v>40523</v>
      </c>
      <c r="J2027" s="1" t="s">
        <v>1634</v>
      </c>
      <c r="K2027" s="3" t="n">
        <v>45903</v>
      </c>
      <c r="M2027" s="1" t="n">
        <v>1</v>
      </c>
      <c r="N2027" s="7" t="s">
        <v>230</v>
      </c>
      <c r="P2027" s="5" t="s">
        <v>26</v>
      </c>
    </row>
    <row r="2028" customFormat="false" ht="15" hidden="false" customHeight="true" outlineLevel="0" collapsed="false">
      <c r="A2028" s="1" t="s">
        <v>5668</v>
      </c>
      <c r="B2028" s="3" t="n">
        <v>46174</v>
      </c>
      <c r="C2028" s="1" t="s">
        <v>5669</v>
      </c>
      <c r="D2028" s="1" t="s">
        <v>6939</v>
      </c>
      <c r="E2028" s="1" t="s">
        <v>6940</v>
      </c>
      <c r="F2028" s="1" t="s">
        <v>6937</v>
      </c>
      <c r="G2028" s="1" t="s">
        <v>6941</v>
      </c>
      <c r="H2028" s="1" t="s">
        <v>2539</v>
      </c>
      <c r="I2028" s="3" t="n">
        <v>40523</v>
      </c>
      <c r="J2028" s="1" t="s">
        <v>1634</v>
      </c>
      <c r="K2028" s="3" t="n">
        <v>45903</v>
      </c>
      <c r="M2028" s="1" t="n">
        <v>1</v>
      </c>
      <c r="N2028" s="7" t="s">
        <v>230</v>
      </c>
      <c r="P2028" s="5" t="s">
        <v>26</v>
      </c>
    </row>
    <row r="2029" customFormat="false" ht="15" hidden="false" customHeight="true" outlineLevel="0" collapsed="false">
      <c r="A2029" s="1" t="s">
        <v>5668</v>
      </c>
      <c r="B2029" s="3" t="n">
        <v>46174</v>
      </c>
      <c r="C2029" s="1" t="s">
        <v>5669</v>
      </c>
      <c r="D2029" s="1" t="s">
        <v>6942</v>
      </c>
      <c r="F2029" s="1" t="s">
        <v>6943</v>
      </c>
      <c r="G2029" s="1" t="s">
        <v>799</v>
      </c>
      <c r="H2029" s="1" t="s">
        <v>31</v>
      </c>
      <c r="I2029" s="3" t="n">
        <v>44006</v>
      </c>
      <c r="J2029" s="1" t="s">
        <v>134</v>
      </c>
      <c r="K2029" s="3" t="n">
        <v>45903</v>
      </c>
      <c r="M2029" s="1" t="n">
        <v>1</v>
      </c>
      <c r="N2029" s="7" t="s">
        <v>230</v>
      </c>
      <c r="P2029" s="5" t="s">
        <v>26</v>
      </c>
    </row>
    <row r="2030" customFormat="false" ht="15" hidden="false" customHeight="true" outlineLevel="0" collapsed="false">
      <c r="A2030" s="1" t="s">
        <v>5668</v>
      </c>
      <c r="B2030" s="3" t="n">
        <v>46174</v>
      </c>
      <c r="C2030" s="1" t="s">
        <v>5669</v>
      </c>
      <c r="D2030" s="1" t="s">
        <v>6944</v>
      </c>
      <c r="E2030" s="1" t="s">
        <v>6945</v>
      </c>
      <c r="F2030" s="1" t="s">
        <v>6946</v>
      </c>
      <c r="G2030" s="1" t="s">
        <v>4021</v>
      </c>
      <c r="H2030" s="1" t="s">
        <v>59</v>
      </c>
      <c r="I2030" s="3" t="n">
        <v>43652</v>
      </c>
      <c r="J2030" s="1" t="s">
        <v>134</v>
      </c>
      <c r="K2030" s="3" t="n">
        <v>45903</v>
      </c>
      <c r="M2030" s="1" t="n">
        <v>1</v>
      </c>
      <c r="N2030" s="7" t="s">
        <v>230</v>
      </c>
      <c r="P2030" s="6" t="s">
        <v>39</v>
      </c>
    </row>
    <row r="2031" customFormat="false" ht="15" hidden="false" customHeight="true" outlineLevel="0" collapsed="false">
      <c r="A2031" s="1" t="s">
        <v>5668</v>
      </c>
      <c r="B2031" s="3" t="n">
        <v>46174</v>
      </c>
      <c r="C2031" s="1" t="s">
        <v>5669</v>
      </c>
      <c r="D2031" s="1" t="s">
        <v>6947</v>
      </c>
      <c r="E2031" s="1" t="s">
        <v>6948</v>
      </c>
      <c r="F2031" s="1" t="s">
        <v>257</v>
      </c>
      <c r="G2031" s="1" t="s">
        <v>6949</v>
      </c>
      <c r="H2031" s="1" t="s">
        <v>37</v>
      </c>
      <c r="I2031" s="3" t="n">
        <v>42390</v>
      </c>
      <c r="J2031" s="1" t="s">
        <v>134</v>
      </c>
      <c r="K2031" s="3" t="n">
        <v>45903</v>
      </c>
      <c r="M2031" s="1" t="n">
        <v>1</v>
      </c>
      <c r="N2031" s="7" t="s">
        <v>230</v>
      </c>
      <c r="P2031" s="5" t="s">
        <v>26</v>
      </c>
    </row>
    <row r="2032" customFormat="false" ht="15" hidden="false" customHeight="true" outlineLevel="0" collapsed="false">
      <c r="A2032" s="1" t="s">
        <v>5668</v>
      </c>
      <c r="B2032" s="3" t="n">
        <v>46174</v>
      </c>
      <c r="C2032" s="1" t="s">
        <v>5669</v>
      </c>
      <c r="D2032" s="1" t="s">
        <v>6950</v>
      </c>
      <c r="E2032" s="1" t="s">
        <v>6951</v>
      </c>
      <c r="F2032" s="1" t="s">
        <v>257</v>
      </c>
      <c r="G2032" s="1" t="s">
        <v>6952</v>
      </c>
      <c r="H2032" s="1" t="s">
        <v>185</v>
      </c>
      <c r="I2032" s="3" t="n">
        <v>41957</v>
      </c>
      <c r="J2032" s="1" t="s">
        <v>1634</v>
      </c>
      <c r="K2032" s="3" t="n">
        <v>45903</v>
      </c>
      <c r="M2032" s="1" t="n">
        <v>1</v>
      </c>
      <c r="N2032" s="7" t="s">
        <v>230</v>
      </c>
      <c r="P2032" s="5" t="s">
        <v>26</v>
      </c>
    </row>
    <row r="2033" customFormat="false" ht="15" hidden="false" customHeight="true" outlineLevel="0" collapsed="false">
      <c r="A2033" s="1" t="s">
        <v>5668</v>
      </c>
      <c r="B2033" s="3" t="n">
        <v>46174</v>
      </c>
      <c r="C2033" s="1" t="s">
        <v>5669</v>
      </c>
      <c r="D2033" s="1" t="s">
        <v>6953</v>
      </c>
      <c r="E2033" s="1" t="s">
        <v>6954</v>
      </c>
      <c r="F2033" s="1" t="s">
        <v>257</v>
      </c>
      <c r="G2033" s="1" t="s">
        <v>6955</v>
      </c>
      <c r="H2033" s="1" t="s">
        <v>37</v>
      </c>
      <c r="I2033" s="3" t="n">
        <v>42387</v>
      </c>
      <c r="J2033" s="1" t="s">
        <v>134</v>
      </c>
      <c r="K2033" s="3" t="n">
        <v>45903</v>
      </c>
      <c r="M2033" s="1" t="n">
        <v>1</v>
      </c>
      <c r="N2033" s="7" t="s">
        <v>230</v>
      </c>
      <c r="P2033" s="6" t="s">
        <v>39</v>
      </c>
    </row>
    <row r="2034" customFormat="false" ht="15" hidden="false" customHeight="true" outlineLevel="0" collapsed="false">
      <c r="A2034" s="1" t="s">
        <v>5668</v>
      </c>
      <c r="B2034" s="3" t="n">
        <v>46174</v>
      </c>
      <c r="C2034" s="1" t="s">
        <v>5669</v>
      </c>
      <c r="D2034" s="1" t="s">
        <v>6956</v>
      </c>
      <c r="E2034" s="1" t="s">
        <v>6957</v>
      </c>
      <c r="F2034" s="1" t="s">
        <v>257</v>
      </c>
      <c r="G2034" s="1" t="s">
        <v>357</v>
      </c>
      <c r="H2034" s="1" t="s">
        <v>31</v>
      </c>
      <c r="I2034" s="3" t="n">
        <v>44079</v>
      </c>
      <c r="J2034" s="1" t="s">
        <v>134</v>
      </c>
      <c r="K2034" s="3" t="n">
        <v>45903</v>
      </c>
      <c r="M2034" s="1" t="n">
        <v>1</v>
      </c>
      <c r="N2034" s="7" t="s">
        <v>230</v>
      </c>
      <c r="P2034" s="5" t="s">
        <v>26</v>
      </c>
    </row>
    <row r="2035" customFormat="false" ht="15" hidden="false" customHeight="true" outlineLevel="0" collapsed="false">
      <c r="A2035" s="1" t="s">
        <v>5668</v>
      </c>
      <c r="B2035" s="3" t="n">
        <v>46174</v>
      </c>
      <c r="C2035" s="1" t="s">
        <v>5669</v>
      </c>
      <c r="D2035" s="1" t="s">
        <v>6958</v>
      </c>
      <c r="E2035" s="1" t="s">
        <v>6959</v>
      </c>
      <c r="F2035" s="1" t="s">
        <v>6960</v>
      </c>
      <c r="G2035" s="1" t="s">
        <v>6386</v>
      </c>
      <c r="H2035" s="1" t="s">
        <v>59</v>
      </c>
      <c r="I2035" s="3" t="n">
        <v>43780</v>
      </c>
      <c r="J2035" s="1" t="s">
        <v>134</v>
      </c>
      <c r="K2035" s="3" t="n">
        <v>45903</v>
      </c>
      <c r="M2035" s="1" t="n">
        <v>1</v>
      </c>
      <c r="N2035" s="7" t="s">
        <v>230</v>
      </c>
      <c r="P2035" s="5" t="s">
        <v>26</v>
      </c>
    </row>
    <row r="2036" customFormat="false" ht="15" hidden="false" customHeight="true" outlineLevel="0" collapsed="false">
      <c r="A2036" s="1" t="s">
        <v>5668</v>
      </c>
      <c r="B2036" s="3" t="n">
        <v>46174</v>
      </c>
      <c r="C2036" s="1" t="s">
        <v>5669</v>
      </c>
      <c r="D2036" s="1" t="s">
        <v>6961</v>
      </c>
      <c r="E2036" s="1" t="s">
        <v>6962</v>
      </c>
      <c r="F2036" s="1" t="s">
        <v>6960</v>
      </c>
      <c r="G2036" s="1" t="s">
        <v>1814</v>
      </c>
      <c r="H2036" s="1" t="s">
        <v>22</v>
      </c>
      <c r="I2036" s="3" t="n">
        <v>43146</v>
      </c>
      <c r="J2036" s="1" t="s">
        <v>134</v>
      </c>
      <c r="K2036" s="3" t="n">
        <v>45903</v>
      </c>
      <c r="M2036" s="1" t="n">
        <v>1</v>
      </c>
      <c r="N2036" s="7" t="s">
        <v>230</v>
      </c>
      <c r="P2036" s="5" t="s">
        <v>26</v>
      </c>
    </row>
    <row r="2037" customFormat="false" ht="15" hidden="false" customHeight="true" outlineLevel="0" collapsed="false">
      <c r="A2037" s="1" t="s">
        <v>5668</v>
      </c>
      <c r="B2037" s="3" t="n">
        <v>46174</v>
      </c>
      <c r="C2037" s="1" t="s">
        <v>5669</v>
      </c>
      <c r="D2037" s="1" t="s">
        <v>6963</v>
      </c>
      <c r="E2037" s="1" t="s">
        <v>6964</v>
      </c>
      <c r="F2037" s="1" t="s">
        <v>6965</v>
      </c>
      <c r="G2037" s="1" t="s">
        <v>6966</v>
      </c>
      <c r="H2037" s="1" t="s">
        <v>185</v>
      </c>
      <c r="I2037" s="3" t="n">
        <v>41921</v>
      </c>
      <c r="J2037" s="1" t="s">
        <v>1634</v>
      </c>
      <c r="K2037" s="3" t="n">
        <v>45903</v>
      </c>
      <c r="M2037" s="1" t="n">
        <v>1</v>
      </c>
      <c r="N2037" s="7" t="s">
        <v>230</v>
      </c>
      <c r="P2037" s="5" t="s">
        <v>26</v>
      </c>
    </row>
    <row r="2038" customFormat="false" ht="15" hidden="false" customHeight="true" outlineLevel="0" collapsed="false">
      <c r="A2038" s="1" t="s">
        <v>5668</v>
      </c>
      <c r="B2038" s="3" t="n">
        <v>46174</v>
      </c>
      <c r="C2038" s="1" t="s">
        <v>5669</v>
      </c>
      <c r="D2038" s="1" t="s">
        <v>6967</v>
      </c>
      <c r="E2038" s="1" t="s">
        <v>6968</v>
      </c>
      <c r="F2038" s="1" t="s">
        <v>6969</v>
      </c>
      <c r="G2038" s="1" t="s">
        <v>6970</v>
      </c>
      <c r="H2038" s="1" t="s">
        <v>59</v>
      </c>
      <c r="I2038" s="3" t="n">
        <v>43526</v>
      </c>
      <c r="J2038" s="1" t="s">
        <v>134</v>
      </c>
      <c r="K2038" s="3" t="n">
        <v>45903</v>
      </c>
      <c r="M2038" s="1" t="n">
        <v>1</v>
      </c>
      <c r="N2038" s="7" t="s">
        <v>230</v>
      </c>
      <c r="P2038" s="5" t="s">
        <v>26</v>
      </c>
    </row>
    <row r="2039" customFormat="false" ht="15" hidden="false" customHeight="true" outlineLevel="0" collapsed="false">
      <c r="A2039" s="1" t="s">
        <v>5668</v>
      </c>
      <c r="B2039" s="3" t="n">
        <v>46174</v>
      </c>
      <c r="C2039" s="1" t="s">
        <v>5669</v>
      </c>
      <c r="D2039" s="1" t="s">
        <v>6971</v>
      </c>
      <c r="E2039" s="1" t="s">
        <v>6972</v>
      </c>
      <c r="F2039" s="1" t="s">
        <v>6973</v>
      </c>
      <c r="G2039" s="1" t="s">
        <v>6974</v>
      </c>
      <c r="H2039" s="1" t="s">
        <v>185</v>
      </c>
      <c r="I2039" s="3" t="n">
        <v>41826</v>
      </c>
      <c r="J2039" s="1" t="s">
        <v>1634</v>
      </c>
      <c r="K2039" s="3" t="n">
        <v>45903</v>
      </c>
      <c r="M2039" s="1" t="n">
        <v>1</v>
      </c>
      <c r="N2039" s="7" t="s">
        <v>230</v>
      </c>
      <c r="P2039" s="5" t="s">
        <v>26</v>
      </c>
    </row>
    <row r="2040" customFormat="false" ht="15" hidden="false" customHeight="true" outlineLevel="0" collapsed="false">
      <c r="A2040" s="1" t="s">
        <v>5668</v>
      </c>
      <c r="B2040" s="3" t="n">
        <v>46174</v>
      </c>
      <c r="C2040" s="1" t="s">
        <v>5669</v>
      </c>
      <c r="D2040" s="1" t="s">
        <v>6975</v>
      </c>
      <c r="E2040" s="1" t="s">
        <v>6976</v>
      </c>
      <c r="F2040" s="1" t="s">
        <v>6977</v>
      </c>
      <c r="G2040" s="1" t="s">
        <v>6978</v>
      </c>
      <c r="H2040" s="1" t="s">
        <v>84</v>
      </c>
      <c r="I2040" s="3" t="n">
        <v>42736</v>
      </c>
      <c r="J2040" s="1" t="s">
        <v>134</v>
      </c>
      <c r="K2040" s="3" t="n">
        <v>45903</v>
      </c>
      <c r="M2040" s="1" t="n">
        <v>1</v>
      </c>
      <c r="N2040" s="7" t="s">
        <v>230</v>
      </c>
      <c r="P2040" s="5" t="s">
        <v>26</v>
      </c>
    </row>
    <row r="2041" customFormat="false" ht="15" hidden="false" customHeight="true" outlineLevel="0" collapsed="false">
      <c r="A2041" s="1" t="s">
        <v>5668</v>
      </c>
      <c r="B2041" s="3" t="n">
        <v>46174</v>
      </c>
      <c r="C2041" s="1" t="s">
        <v>5669</v>
      </c>
      <c r="D2041" s="1" t="s">
        <v>6979</v>
      </c>
      <c r="E2041" s="1" t="s">
        <v>6980</v>
      </c>
      <c r="F2041" s="1" t="s">
        <v>6981</v>
      </c>
      <c r="G2041" s="1" t="s">
        <v>6982</v>
      </c>
      <c r="H2041" s="1" t="s">
        <v>37</v>
      </c>
      <c r="I2041" s="3" t="n">
        <v>42362</v>
      </c>
      <c r="J2041" s="1" t="s">
        <v>134</v>
      </c>
      <c r="K2041" s="3" t="n">
        <v>45903</v>
      </c>
      <c r="M2041" s="1" t="n">
        <v>1</v>
      </c>
      <c r="N2041" s="7" t="s">
        <v>230</v>
      </c>
      <c r="P2041" s="5" t="s">
        <v>26</v>
      </c>
    </row>
    <row r="2042" customFormat="false" ht="15" hidden="false" customHeight="true" outlineLevel="0" collapsed="false">
      <c r="A2042" s="1" t="s">
        <v>5668</v>
      </c>
      <c r="B2042" s="3" t="n">
        <v>46174</v>
      </c>
      <c r="C2042" s="1" t="s">
        <v>5669</v>
      </c>
      <c r="D2042" s="1" t="s">
        <v>6983</v>
      </c>
      <c r="E2042" s="1" t="s">
        <v>6984</v>
      </c>
      <c r="F2042" s="1" t="s">
        <v>2811</v>
      </c>
      <c r="G2042" s="1" t="s">
        <v>6985</v>
      </c>
      <c r="H2042" s="1" t="s">
        <v>59</v>
      </c>
      <c r="I2042" s="3" t="n">
        <v>43689</v>
      </c>
      <c r="J2042" s="1" t="s">
        <v>134</v>
      </c>
      <c r="K2042" s="3" t="n">
        <v>45903</v>
      </c>
      <c r="M2042" s="1" t="n">
        <v>1</v>
      </c>
      <c r="N2042" s="7" t="s">
        <v>230</v>
      </c>
      <c r="P2042" s="5" t="s">
        <v>26</v>
      </c>
    </row>
    <row r="2043" customFormat="false" ht="15" hidden="false" customHeight="true" outlineLevel="0" collapsed="false">
      <c r="A2043" s="1" t="s">
        <v>5668</v>
      </c>
      <c r="B2043" s="3" t="n">
        <v>46174</v>
      </c>
      <c r="C2043" s="1" t="s">
        <v>5669</v>
      </c>
      <c r="D2043" s="1" t="s">
        <v>6986</v>
      </c>
      <c r="E2043" s="1" t="s">
        <v>6987</v>
      </c>
      <c r="F2043" s="1" t="s">
        <v>364</v>
      </c>
      <c r="G2043" s="1" t="s">
        <v>6988</v>
      </c>
      <c r="H2043" s="1" t="s">
        <v>59</v>
      </c>
      <c r="I2043" s="3" t="n">
        <v>43724</v>
      </c>
      <c r="J2043" s="1" t="s">
        <v>134</v>
      </c>
      <c r="K2043" s="3" t="n">
        <v>45903</v>
      </c>
      <c r="M2043" s="1" t="n">
        <v>1</v>
      </c>
      <c r="N2043" s="7" t="s">
        <v>230</v>
      </c>
      <c r="P2043" s="5" t="s">
        <v>26</v>
      </c>
    </row>
    <row r="2044" customFormat="false" ht="15" hidden="false" customHeight="true" outlineLevel="0" collapsed="false">
      <c r="A2044" s="1" t="s">
        <v>5668</v>
      </c>
      <c r="B2044" s="3" t="n">
        <v>46174</v>
      </c>
      <c r="C2044" s="1" t="s">
        <v>5669</v>
      </c>
      <c r="D2044" s="1" t="s">
        <v>6989</v>
      </c>
      <c r="E2044" s="1" t="s">
        <v>6990</v>
      </c>
      <c r="F2044" s="1" t="s">
        <v>364</v>
      </c>
      <c r="G2044" s="1" t="s">
        <v>6991</v>
      </c>
      <c r="H2044" s="1" t="s">
        <v>140</v>
      </c>
      <c r="I2044" s="3" t="n">
        <v>42289</v>
      </c>
      <c r="J2044" s="1" t="s">
        <v>134</v>
      </c>
      <c r="K2044" s="3" t="n">
        <v>45903</v>
      </c>
      <c r="M2044" s="1" t="n">
        <v>1</v>
      </c>
      <c r="N2044" s="7" t="s">
        <v>230</v>
      </c>
      <c r="P2044" s="5" t="s">
        <v>26</v>
      </c>
    </row>
    <row r="2045" customFormat="false" ht="15" hidden="false" customHeight="true" outlineLevel="0" collapsed="false">
      <c r="A2045" s="1" t="s">
        <v>5668</v>
      </c>
      <c r="B2045" s="3" t="n">
        <v>46174</v>
      </c>
      <c r="C2045" s="1" t="s">
        <v>5669</v>
      </c>
      <c r="D2045" s="1" t="s">
        <v>6992</v>
      </c>
      <c r="E2045" s="1" t="s">
        <v>6993</v>
      </c>
      <c r="F2045" s="1" t="s">
        <v>2095</v>
      </c>
      <c r="G2045" s="1" t="s">
        <v>6994</v>
      </c>
      <c r="H2045" s="1" t="s">
        <v>59</v>
      </c>
      <c r="I2045" s="3" t="n">
        <v>43705</v>
      </c>
      <c r="J2045" s="1" t="s">
        <v>134</v>
      </c>
      <c r="K2045" s="3" t="n">
        <v>45903</v>
      </c>
      <c r="M2045" s="1" t="n">
        <v>1</v>
      </c>
      <c r="N2045" s="7" t="s">
        <v>230</v>
      </c>
      <c r="P2045" s="5" t="s">
        <v>26</v>
      </c>
    </row>
    <row r="2046" customFormat="false" ht="15" hidden="false" customHeight="true" outlineLevel="0" collapsed="false">
      <c r="A2046" s="1" t="s">
        <v>5668</v>
      </c>
      <c r="B2046" s="3" t="n">
        <v>46174</v>
      </c>
      <c r="C2046" s="1" t="s">
        <v>5669</v>
      </c>
      <c r="D2046" s="1" t="s">
        <v>6995</v>
      </c>
      <c r="E2046" s="1" t="s">
        <v>6996</v>
      </c>
      <c r="F2046" s="1" t="s">
        <v>6997</v>
      </c>
      <c r="G2046" s="1" t="s">
        <v>6998</v>
      </c>
      <c r="H2046" s="1" t="s">
        <v>59</v>
      </c>
      <c r="I2046" s="3" t="n">
        <v>43728</v>
      </c>
      <c r="J2046" s="1" t="s">
        <v>134</v>
      </c>
      <c r="K2046" s="3" t="n">
        <v>45903</v>
      </c>
      <c r="M2046" s="1" t="n">
        <v>1</v>
      </c>
      <c r="N2046" s="7" t="s">
        <v>230</v>
      </c>
      <c r="P2046" s="5" t="s">
        <v>26</v>
      </c>
    </row>
    <row r="2047" customFormat="false" ht="15" hidden="false" customHeight="true" outlineLevel="0" collapsed="false">
      <c r="A2047" s="1" t="s">
        <v>5668</v>
      </c>
      <c r="B2047" s="3" t="n">
        <v>46174</v>
      </c>
      <c r="C2047" s="1" t="s">
        <v>5669</v>
      </c>
      <c r="D2047" s="1" t="s">
        <v>6999</v>
      </c>
      <c r="E2047" s="1" t="s">
        <v>7000</v>
      </c>
      <c r="F2047" s="1" t="s">
        <v>7001</v>
      </c>
      <c r="G2047" s="1" t="s">
        <v>7002</v>
      </c>
      <c r="H2047" s="1" t="s">
        <v>185</v>
      </c>
      <c r="I2047" s="3" t="n">
        <v>41955</v>
      </c>
      <c r="J2047" s="1" t="s">
        <v>1634</v>
      </c>
      <c r="K2047" s="3" t="n">
        <v>45903</v>
      </c>
      <c r="M2047" s="1" t="n">
        <v>1</v>
      </c>
      <c r="N2047" s="7" t="s">
        <v>230</v>
      </c>
      <c r="P2047" s="6" t="s">
        <v>39</v>
      </c>
    </row>
    <row r="2048" customFormat="false" ht="15" hidden="false" customHeight="true" outlineLevel="0" collapsed="false">
      <c r="A2048" s="1" t="s">
        <v>5668</v>
      </c>
      <c r="B2048" s="3" t="n">
        <v>46174</v>
      </c>
      <c r="C2048" s="1" t="s">
        <v>5669</v>
      </c>
      <c r="D2048" s="1" t="s">
        <v>7003</v>
      </c>
      <c r="E2048" s="1" t="s">
        <v>7004</v>
      </c>
      <c r="F2048" s="1" t="s">
        <v>7005</v>
      </c>
      <c r="G2048" s="1" t="s">
        <v>7006</v>
      </c>
      <c r="H2048" s="1" t="s">
        <v>37</v>
      </c>
      <c r="I2048" s="3" t="n">
        <v>42294</v>
      </c>
      <c r="J2048" s="1" t="s">
        <v>134</v>
      </c>
      <c r="K2048" s="3" t="n">
        <v>45903</v>
      </c>
      <c r="M2048" s="1" t="n">
        <v>1</v>
      </c>
      <c r="N2048" s="7" t="s">
        <v>230</v>
      </c>
      <c r="P2048" s="5" t="s">
        <v>26</v>
      </c>
    </row>
    <row r="2049" customFormat="false" ht="15" hidden="false" customHeight="true" outlineLevel="0" collapsed="false">
      <c r="A2049" s="1" t="s">
        <v>5668</v>
      </c>
      <c r="B2049" s="3" t="n">
        <v>46174</v>
      </c>
      <c r="C2049" s="1" t="s">
        <v>5669</v>
      </c>
      <c r="D2049" s="1" t="s">
        <v>7007</v>
      </c>
      <c r="E2049" s="1" t="s">
        <v>7008</v>
      </c>
      <c r="F2049" s="1" t="s">
        <v>5679</v>
      </c>
      <c r="G2049" s="1" t="s">
        <v>5654</v>
      </c>
      <c r="H2049" s="1" t="s">
        <v>140</v>
      </c>
      <c r="I2049" s="3" t="n">
        <v>41986</v>
      </c>
      <c r="J2049" s="1" t="s">
        <v>134</v>
      </c>
      <c r="K2049" s="3" t="n">
        <v>45903</v>
      </c>
      <c r="M2049" s="1" t="n">
        <v>1</v>
      </c>
      <c r="N2049" s="7" t="s">
        <v>230</v>
      </c>
      <c r="P2049" s="5" t="s">
        <v>26</v>
      </c>
    </row>
    <row r="2050" customFormat="false" ht="15" hidden="false" customHeight="true" outlineLevel="0" collapsed="false">
      <c r="A2050" s="1" t="s">
        <v>5668</v>
      </c>
      <c r="B2050" s="3" t="n">
        <v>46174</v>
      </c>
      <c r="C2050" s="1" t="s">
        <v>5669</v>
      </c>
      <c r="D2050" s="1" t="s">
        <v>7009</v>
      </c>
      <c r="E2050" s="1" t="s">
        <v>7010</v>
      </c>
      <c r="F2050" s="1" t="s">
        <v>5679</v>
      </c>
      <c r="G2050" s="1" t="s">
        <v>5377</v>
      </c>
      <c r="H2050" s="1" t="s">
        <v>128</v>
      </c>
      <c r="I2050" s="3" t="n">
        <v>41421</v>
      </c>
      <c r="J2050" s="1" t="s">
        <v>1634</v>
      </c>
      <c r="K2050" s="3" t="n">
        <v>45903</v>
      </c>
      <c r="M2050" s="1" t="n">
        <v>1</v>
      </c>
      <c r="N2050" s="7" t="s">
        <v>230</v>
      </c>
      <c r="P2050" s="6" t="s">
        <v>39</v>
      </c>
    </row>
    <row r="2051" customFormat="false" ht="15" hidden="false" customHeight="true" outlineLevel="0" collapsed="false">
      <c r="A2051" s="1" t="s">
        <v>5668</v>
      </c>
      <c r="B2051" s="3" t="n">
        <v>46174</v>
      </c>
      <c r="C2051" s="1" t="s">
        <v>5669</v>
      </c>
      <c r="D2051" s="1" t="s">
        <v>7011</v>
      </c>
      <c r="E2051" s="1" t="s">
        <v>7012</v>
      </c>
      <c r="F2051" s="1" t="s">
        <v>5679</v>
      </c>
      <c r="G2051" s="1" t="s">
        <v>7013</v>
      </c>
      <c r="H2051" s="1" t="s">
        <v>37</v>
      </c>
      <c r="I2051" s="3" t="n">
        <v>42646</v>
      </c>
      <c r="J2051" s="1" t="s">
        <v>134</v>
      </c>
      <c r="K2051" s="3" t="n">
        <v>45903</v>
      </c>
      <c r="M2051" s="1" t="n">
        <v>1</v>
      </c>
      <c r="N2051" s="7" t="s">
        <v>230</v>
      </c>
      <c r="P2051" s="5" t="s">
        <v>26</v>
      </c>
    </row>
    <row r="2052" customFormat="false" ht="15" hidden="false" customHeight="true" outlineLevel="0" collapsed="false">
      <c r="A2052" s="1" t="s">
        <v>5668</v>
      </c>
      <c r="B2052" s="3" t="n">
        <v>46174</v>
      </c>
      <c r="C2052" s="1" t="s">
        <v>5669</v>
      </c>
      <c r="D2052" s="1" t="s">
        <v>7014</v>
      </c>
      <c r="E2052" s="1" t="s">
        <v>7015</v>
      </c>
      <c r="F2052" s="1" t="s">
        <v>846</v>
      </c>
      <c r="G2052" s="1" t="s">
        <v>7016</v>
      </c>
      <c r="H2052" s="1" t="s">
        <v>185</v>
      </c>
      <c r="I2052" s="3" t="n">
        <v>41967</v>
      </c>
      <c r="J2052" s="1" t="s">
        <v>1634</v>
      </c>
      <c r="K2052" s="3" t="n">
        <v>45903</v>
      </c>
      <c r="M2052" s="1" t="n">
        <v>1</v>
      </c>
      <c r="N2052" s="7" t="s">
        <v>230</v>
      </c>
      <c r="P2052" s="6" t="s">
        <v>39</v>
      </c>
    </row>
    <row r="2053" customFormat="false" ht="15" hidden="false" customHeight="true" outlineLevel="0" collapsed="false">
      <c r="A2053" s="1" t="s">
        <v>5668</v>
      </c>
      <c r="B2053" s="3" t="n">
        <v>46174</v>
      </c>
      <c r="C2053" s="1" t="s">
        <v>5669</v>
      </c>
      <c r="D2053" s="1" t="s">
        <v>7017</v>
      </c>
      <c r="E2053" s="1" t="s">
        <v>7018</v>
      </c>
      <c r="F2053" s="1" t="s">
        <v>1766</v>
      </c>
      <c r="G2053" s="1" t="s">
        <v>7019</v>
      </c>
      <c r="H2053" s="1" t="s">
        <v>128</v>
      </c>
      <c r="I2053" s="3" t="n">
        <v>41355</v>
      </c>
      <c r="J2053" s="1" t="s">
        <v>1634</v>
      </c>
      <c r="K2053" s="3" t="n">
        <v>45903</v>
      </c>
      <c r="M2053" s="1" t="n">
        <v>1</v>
      </c>
      <c r="N2053" s="7" t="s">
        <v>230</v>
      </c>
      <c r="P2053" s="5" t="s">
        <v>26</v>
      </c>
    </row>
    <row r="2054" customFormat="false" ht="15" hidden="false" customHeight="true" outlineLevel="0" collapsed="false">
      <c r="A2054" s="1" t="s">
        <v>5668</v>
      </c>
      <c r="B2054" s="3" t="n">
        <v>46174</v>
      </c>
      <c r="C2054" s="1" t="s">
        <v>5669</v>
      </c>
      <c r="D2054" s="1" t="s">
        <v>7020</v>
      </c>
      <c r="E2054" s="1" t="s">
        <v>7021</v>
      </c>
      <c r="F2054" s="1" t="s">
        <v>1766</v>
      </c>
      <c r="G2054" s="1" t="s">
        <v>7022</v>
      </c>
      <c r="H2054" s="1" t="s">
        <v>22</v>
      </c>
      <c r="I2054" s="3" t="n">
        <v>43335</v>
      </c>
      <c r="J2054" s="1" t="s">
        <v>134</v>
      </c>
      <c r="K2054" s="3" t="n">
        <v>45903</v>
      </c>
      <c r="M2054" s="1" t="n">
        <v>1</v>
      </c>
      <c r="N2054" s="7" t="s">
        <v>230</v>
      </c>
      <c r="P2054" s="6" t="s">
        <v>39</v>
      </c>
    </row>
    <row r="2055" customFormat="false" ht="15" hidden="false" customHeight="true" outlineLevel="0" collapsed="false">
      <c r="A2055" s="1" t="s">
        <v>5668</v>
      </c>
      <c r="B2055" s="3" t="n">
        <v>46174</v>
      </c>
      <c r="C2055" s="1" t="s">
        <v>5669</v>
      </c>
      <c r="D2055" s="1" t="s">
        <v>7023</v>
      </c>
      <c r="F2055" s="1" t="s">
        <v>7024</v>
      </c>
      <c r="G2055" s="1" t="s">
        <v>2191</v>
      </c>
      <c r="H2055" s="1" t="s">
        <v>59</v>
      </c>
      <c r="I2055" s="3" t="n">
        <v>43664</v>
      </c>
      <c r="J2055" s="1" t="s">
        <v>134</v>
      </c>
      <c r="K2055" s="3" t="n">
        <v>45903</v>
      </c>
      <c r="M2055" s="1" t="n">
        <v>1</v>
      </c>
      <c r="N2055" s="7" t="s">
        <v>230</v>
      </c>
      <c r="P2055" s="5" t="s">
        <v>26</v>
      </c>
    </row>
    <row r="2056" customFormat="false" ht="15" hidden="false" customHeight="true" outlineLevel="0" collapsed="false">
      <c r="A2056" s="1" t="s">
        <v>5668</v>
      </c>
      <c r="B2056" s="3" t="n">
        <v>46174</v>
      </c>
      <c r="C2056" s="1" t="s">
        <v>5669</v>
      </c>
      <c r="D2056" s="1" t="s">
        <v>7025</v>
      </c>
      <c r="E2056" s="1" t="s">
        <v>7026</v>
      </c>
      <c r="F2056" s="1" t="s">
        <v>1354</v>
      </c>
      <c r="G2056" s="1" t="s">
        <v>7027</v>
      </c>
      <c r="H2056" s="1" t="s">
        <v>44</v>
      </c>
      <c r="I2056" s="3" t="n">
        <v>41024</v>
      </c>
      <c r="J2056" s="1" t="s">
        <v>1634</v>
      </c>
      <c r="K2056" s="3" t="n">
        <v>45903</v>
      </c>
      <c r="M2056" s="1" t="n">
        <v>1</v>
      </c>
      <c r="N2056" s="7" t="s">
        <v>230</v>
      </c>
      <c r="P2056" s="5" t="s">
        <v>26</v>
      </c>
    </row>
    <row r="2057" customFormat="false" ht="15" hidden="false" customHeight="true" outlineLevel="0" collapsed="false">
      <c r="A2057" s="1" t="s">
        <v>5668</v>
      </c>
      <c r="B2057" s="3" t="n">
        <v>46174</v>
      </c>
      <c r="C2057" s="1" t="s">
        <v>5669</v>
      </c>
      <c r="D2057" s="1" t="s">
        <v>7028</v>
      </c>
      <c r="E2057" s="1" t="s">
        <v>7029</v>
      </c>
      <c r="F2057" s="1" t="s">
        <v>4949</v>
      </c>
      <c r="G2057" s="1" t="s">
        <v>7030</v>
      </c>
      <c r="H2057" s="1" t="s">
        <v>31</v>
      </c>
      <c r="I2057" s="3" t="n">
        <v>44149</v>
      </c>
      <c r="J2057" s="1" t="s">
        <v>134</v>
      </c>
      <c r="K2057" s="3" t="n">
        <v>45903</v>
      </c>
      <c r="M2057" s="1" t="n">
        <v>1</v>
      </c>
      <c r="N2057" s="7" t="s">
        <v>230</v>
      </c>
      <c r="P2057" s="6" t="s">
        <v>39</v>
      </c>
    </row>
    <row r="2058" customFormat="false" ht="15" hidden="false" customHeight="true" outlineLevel="0" collapsed="false">
      <c r="A2058" s="1" t="s">
        <v>5668</v>
      </c>
      <c r="B2058" s="3" t="n">
        <v>46174</v>
      </c>
      <c r="C2058" s="1" t="s">
        <v>5669</v>
      </c>
      <c r="D2058" s="1" t="s">
        <v>7031</v>
      </c>
      <c r="E2058" s="1" t="s">
        <v>7032</v>
      </c>
      <c r="F2058" s="1" t="s">
        <v>7033</v>
      </c>
      <c r="G2058" s="1" t="s">
        <v>7034</v>
      </c>
      <c r="H2058" s="1" t="s">
        <v>31</v>
      </c>
      <c r="I2058" s="3" t="n">
        <v>44027</v>
      </c>
      <c r="J2058" s="1" t="s">
        <v>134</v>
      </c>
      <c r="K2058" s="3" t="n">
        <v>45903</v>
      </c>
      <c r="M2058" s="1" t="n">
        <v>1</v>
      </c>
      <c r="N2058" s="7" t="s">
        <v>230</v>
      </c>
      <c r="P2058" s="6" t="s">
        <v>39</v>
      </c>
    </row>
    <row r="2059" customFormat="false" ht="15" hidden="false" customHeight="true" outlineLevel="0" collapsed="false">
      <c r="A2059" s="1" t="s">
        <v>5668</v>
      </c>
      <c r="B2059" s="3" t="n">
        <v>46174</v>
      </c>
      <c r="C2059" s="1" t="s">
        <v>5669</v>
      </c>
      <c r="D2059" s="1" t="s">
        <v>7035</v>
      </c>
      <c r="E2059" s="1" t="s">
        <v>7036</v>
      </c>
      <c r="F2059" s="1" t="s">
        <v>7037</v>
      </c>
      <c r="G2059" s="1" t="s">
        <v>7038</v>
      </c>
      <c r="H2059" s="1" t="s">
        <v>59</v>
      </c>
      <c r="I2059" s="3" t="n">
        <v>43497</v>
      </c>
      <c r="J2059" s="1" t="s">
        <v>134</v>
      </c>
      <c r="K2059" s="3" t="n">
        <v>45903</v>
      </c>
      <c r="M2059" s="1" t="n">
        <v>1</v>
      </c>
      <c r="N2059" s="7" t="s">
        <v>230</v>
      </c>
      <c r="P2059" s="5" t="s">
        <v>26</v>
      </c>
    </row>
    <row r="2060" customFormat="false" ht="15" hidden="false" customHeight="true" outlineLevel="0" collapsed="false">
      <c r="A2060" s="1" t="s">
        <v>5668</v>
      </c>
      <c r="B2060" s="3" t="n">
        <v>46174</v>
      </c>
      <c r="C2060" s="1" t="s">
        <v>5669</v>
      </c>
      <c r="D2060" s="1" t="s">
        <v>7039</v>
      </c>
      <c r="E2060" s="1" t="s">
        <v>7040</v>
      </c>
      <c r="F2060" s="1" t="s">
        <v>7041</v>
      </c>
      <c r="G2060" s="1" t="s">
        <v>6386</v>
      </c>
      <c r="H2060" s="1" t="s">
        <v>84</v>
      </c>
      <c r="I2060" s="3" t="n">
        <v>42853</v>
      </c>
      <c r="J2060" s="1" t="s">
        <v>134</v>
      </c>
      <c r="K2060" s="3" t="n">
        <v>45903</v>
      </c>
      <c r="M2060" s="1" t="n">
        <v>1</v>
      </c>
      <c r="N2060" s="7" t="s">
        <v>230</v>
      </c>
      <c r="P2060" s="6" t="s">
        <v>39</v>
      </c>
    </row>
    <row r="2061" customFormat="false" ht="15" hidden="false" customHeight="true" outlineLevel="0" collapsed="false">
      <c r="A2061" s="1" t="s">
        <v>5668</v>
      </c>
      <c r="B2061" s="3" t="n">
        <v>46174</v>
      </c>
      <c r="C2061" s="1" t="s">
        <v>5669</v>
      </c>
      <c r="D2061" s="1" t="s">
        <v>7042</v>
      </c>
      <c r="E2061" s="1" t="s">
        <v>7043</v>
      </c>
      <c r="F2061" s="1" t="s">
        <v>2654</v>
      </c>
      <c r="G2061" s="1" t="s">
        <v>7044</v>
      </c>
      <c r="H2061" s="1" t="s">
        <v>22</v>
      </c>
      <c r="I2061" s="3" t="n">
        <v>43379</v>
      </c>
      <c r="J2061" s="1" t="s">
        <v>134</v>
      </c>
      <c r="K2061" s="3" t="n">
        <v>45903</v>
      </c>
      <c r="M2061" s="1" t="n">
        <v>1</v>
      </c>
      <c r="N2061" s="7" t="s">
        <v>230</v>
      </c>
      <c r="P2061" s="6" t="s">
        <v>39</v>
      </c>
    </row>
    <row r="2062" customFormat="false" ht="15" hidden="false" customHeight="true" outlineLevel="0" collapsed="false">
      <c r="A2062" s="1" t="s">
        <v>5668</v>
      </c>
      <c r="B2062" s="3" t="n">
        <v>46174</v>
      </c>
      <c r="C2062" s="1" t="s">
        <v>5669</v>
      </c>
      <c r="D2062" s="1" t="s">
        <v>7045</v>
      </c>
      <c r="E2062" s="1" t="s">
        <v>7046</v>
      </c>
      <c r="F2062" s="1" t="s">
        <v>2654</v>
      </c>
      <c r="G2062" s="1" t="s">
        <v>49</v>
      </c>
      <c r="H2062" s="1" t="s">
        <v>22</v>
      </c>
      <c r="I2062" s="3" t="n">
        <v>43235</v>
      </c>
      <c r="J2062" s="1" t="s">
        <v>134</v>
      </c>
      <c r="K2062" s="3" t="n">
        <v>45903</v>
      </c>
      <c r="M2062" s="1" t="n">
        <v>1</v>
      </c>
      <c r="N2062" s="7" t="s">
        <v>230</v>
      </c>
      <c r="P2062" s="5" t="s">
        <v>26</v>
      </c>
    </row>
    <row r="2063" customFormat="false" ht="15" hidden="false" customHeight="true" outlineLevel="0" collapsed="false">
      <c r="A2063" s="1" t="s">
        <v>5668</v>
      </c>
      <c r="B2063" s="3" t="n">
        <v>46174</v>
      </c>
      <c r="C2063" s="1" t="s">
        <v>5669</v>
      </c>
      <c r="D2063" s="1" t="s">
        <v>7047</v>
      </c>
      <c r="E2063" s="1" t="s">
        <v>7048</v>
      </c>
      <c r="F2063" s="1" t="s">
        <v>7049</v>
      </c>
      <c r="G2063" s="1" t="s">
        <v>7050</v>
      </c>
      <c r="H2063" s="1" t="s">
        <v>22</v>
      </c>
      <c r="I2063" s="3" t="n">
        <v>43165</v>
      </c>
      <c r="J2063" s="1" t="s">
        <v>134</v>
      </c>
      <c r="K2063" s="3" t="n">
        <v>45903</v>
      </c>
      <c r="M2063" s="1" t="n">
        <v>1</v>
      </c>
      <c r="N2063" s="7" t="s">
        <v>230</v>
      </c>
      <c r="P2063" s="5" t="s">
        <v>26</v>
      </c>
    </row>
    <row r="2064" customFormat="false" ht="15" hidden="false" customHeight="true" outlineLevel="0" collapsed="false">
      <c r="A2064" s="1" t="s">
        <v>5668</v>
      </c>
      <c r="B2064" s="3" t="n">
        <v>46174</v>
      </c>
      <c r="C2064" s="1" t="s">
        <v>5669</v>
      </c>
      <c r="D2064" s="1" t="s">
        <v>7051</v>
      </c>
      <c r="E2064" s="1" t="s">
        <v>7052</v>
      </c>
      <c r="F2064" s="1" t="s">
        <v>7053</v>
      </c>
      <c r="G2064" s="1" t="s">
        <v>7054</v>
      </c>
      <c r="H2064" s="1" t="s">
        <v>185</v>
      </c>
      <c r="I2064" s="3" t="n">
        <v>41277</v>
      </c>
      <c r="J2064" s="1" t="s">
        <v>1634</v>
      </c>
      <c r="K2064" s="3" t="n">
        <v>45903</v>
      </c>
      <c r="M2064" s="1" t="n">
        <v>1</v>
      </c>
      <c r="N2064" s="7" t="s">
        <v>230</v>
      </c>
      <c r="P2064" s="5" t="s">
        <v>26</v>
      </c>
    </row>
    <row r="2065" customFormat="false" ht="15" hidden="false" customHeight="true" outlineLevel="0" collapsed="false">
      <c r="A2065" s="1" t="s">
        <v>5668</v>
      </c>
      <c r="B2065" s="3" t="n">
        <v>46174</v>
      </c>
      <c r="C2065" s="1" t="s">
        <v>5669</v>
      </c>
      <c r="D2065" s="1" t="s">
        <v>7055</v>
      </c>
      <c r="E2065" s="1" t="s">
        <v>7056</v>
      </c>
      <c r="F2065" s="1" t="s">
        <v>7057</v>
      </c>
      <c r="G2065" s="1" t="s">
        <v>7058</v>
      </c>
      <c r="H2065" s="1" t="s">
        <v>37</v>
      </c>
      <c r="I2065" s="3" t="n">
        <v>42575</v>
      </c>
      <c r="J2065" s="1" t="s">
        <v>134</v>
      </c>
      <c r="K2065" s="3" t="n">
        <v>45903</v>
      </c>
      <c r="M2065" s="1" t="n">
        <v>1</v>
      </c>
      <c r="N2065" s="7" t="s">
        <v>230</v>
      </c>
      <c r="P2065" s="5" t="s">
        <v>26</v>
      </c>
    </row>
    <row r="2066" customFormat="false" ht="15" hidden="false" customHeight="true" outlineLevel="0" collapsed="false">
      <c r="A2066" s="1" t="s">
        <v>5668</v>
      </c>
      <c r="B2066" s="3" t="n">
        <v>46174</v>
      </c>
      <c r="C2066" s="1" t="s">
        <v>5669</v>
      </c>
      <c r="D2066" s="1" t="s">
        <v>7059</v>
      </c>
      <c r="E2066" s="1" t="s">
        <v>7060</v>
      </c>
      <c r="F2066" s="1" t="s">
        <v>124</v>
      </c>
      <c r="G2066" s="1" t="s">
        <v>7061</v>
      </c>
      <c r="H2066" s="1" t="s">
        <v>84</v>
      </c>
      <c r="I2066" s="3" t="n">
        <v>42827</v>
      </c>
      <c r="J2066" s="1" t="s">
        <v>134</v>
      </c>
      <c r="K2066" s="3" t="n">
        <v>45903</v>
      </c>
      <c r="M2066" s="1" t="n">
        <v>1</v>
      </c>
      <c r="N2066" s="7" t="s">
        <v>230</v>
      </c>
      <c r="P2066" s="5" t="s">
        <v>26</v>
      </c>
    </row>
    <row r="2067" customFormat="false" ht="15" hidden="false" customHeight="true" outlineLevel="0" collapsed="false">
      <c r="A2067" s="1" t="s">
        <v>5668</v>
      </c>
      <c r="B2067" s="3" t="n">
        <v>46174</v>
      </c>
      <c r="C2067" s="1" t="s">
        <v>5669</v>
      </c>
      <c r="D2067" s="1" t="s">
        <v>7062</v>
      </c>
      <c r="E2067" s="1" t="s">
        <v>7063</v>
      </c>
      <c r="F2067" s="1" t="s">
        <v>124</v>
      </c>
      <c r="G2067" s="1" t="s">
        <v>7064</v>
      </c>
      <c r="H2067" s="1" t="s">
        <v>2539</v>
      </c>
      <c r="I2067" s="3" t="n">
        <v>40119</v>
      </c>
      <c r="J2067" s="1" t="s">
        <v>1634</v>
      </c>
      <c r="K2067" s="3" t="n">
        <v>45903</v>
      </c>
      <c r="M2067" s="1" t="n">
        <v>1</v>
      </c>
      <c r="N2067" s="7" t="s">
        <v>230</v>
      </c>
      <c r="P2067" s="5" t="s">
        <v>26</v>
      </c>
    </row>
    <row r="2068" customFormat="false" ht="15" hidden="false" customHeight="true" outlineLevel="0" collapsed="false">
      <c r="A2068" s="1" t="s">
        <v>5668</v>
      </c>
      <c r="B2068" s="3" t="n">
        <v>46174</v>
      </c>
      <c r="C2068" s="1" t="s">
        <v>5669</v>
      </c>
      <c r="D2068" s="1" t="s">
        <v>7065</v>
      </c>
      <c r="E2068" s="1" t="s">
        <v>7066</v>
      </c>
      <c r="F2068" s="1" t="s">
        <v>124</v>
      </c>
      <c r="G2068" s="1" t="s">
        <v>2378</v>
      </c>
      <c r="H2068" s="1" t="s">
        <v>2571</v>
      </c>
      <c r="I2068" s="3" t="n">
        <v>40079</v>
      </c>
      <c r="J2068" s="1" t="s">
        <v>1634</v>
      </c>
      <c r="K2068" s="3" t="n">
        <v>45903</v>
      </c>
      <c r="M2068" s="1" t="n">
        <v>1</v>
      </c>
      <c r="N2068" s="7" t="s">
        <v>230</v>
      </c>
      <c r="P2068" s="6" t="s">
        <v>39</v>
      </c>
    </row>
    <row r="2069" customFormat="false" ht="15" hidden="false" customHeight="true" outlineLevel="0" collapsed="false">
      <c r="A2069" s="1" t="s">
        <v>5668</v>
      </c>
      <c r="B2069" s="3" t="n">
        <v>46174</v>
      </c>
      <c r="C2069" s="1" t="s">
        <v>5669</v>
      </c>
      <c r="D2069" s="1" t="s">
        <v>7067</v>
      </c>
      <c r="E2069" s="1" t="s">
        <v>7068</v>
      </c>
      <c r="F2069" s="1" t="s">
        <v>7069</v>
      </c>
      <c r="G2069" s="1" t="s">
        <v>7070</v>
      </c>
      <c r="H2069" s="1" t="s">
        <v>2571</v>
      </c>
      <c r="I2069" s="3" t="n">
        <v>40338</v>
      </c>
      <c r="J2069" s="1" t="s">
        <v>1634</v>
      </c>
      <c r="K2069" s="3" t="n">
        <v>45903</v>
      </c>
      <c r="M2069" s="1" t="n">
        <v>1</v>
      </c>
      <c r="N2069" s="7" t="s">
        <v>230</v>
      </c>
      <c r="P2069" s="5" t="s">
        <v>26</v>
      </c>
    </row>
    <row r="2070" customFormat="false" ht="15" hidden="false" customHeight="true" outlineLevel="0" collapsed="false">
      <c r="A2070" s="1" t="s">
        <v>5668</v>
      </c>
      <c r="B2070" s="3" t="n">
        <v>46174</v>
      </c>
      <c r="C2070" s="1" t="s">
        <v>5669</v>
      </c>
      <c r="D2070" s="1" t="s">
        <v>7071</v>
      </c>
      <c r="E2070" s="1" t="s">
        <v>7072</v>
      </c>
      <c r="F2070" s="1" t="s">
        <v>7073</v>
      </c>
      <c r="G2070" s="1" t="s">
        <v>7074</v>
      </c>
      <c r="H2070" s="1" t="s">
        <v>84</v>
      </c>
      <c r="I2070" s="3" t="n">
        <v>42795</v>
      </c>
      <c r="J2070" s="1" t="s">
        <v>134</v>
      </c>
      <c r="K2070" s="3" t="n">
        <v>45903</v>
      </c>
      <c r="M2070" s="1" t="n">
        <v>1</v>
      </c>
      <c r="N2070" s="7" t="s">
        <v>230</v>
      </c>
      <c r="P2070" s="5" t="s">
        <v>26</v>
      </c>
    </row>
    <row r="2071" customFormat="false" ht="15" hidden="false" customHeight="true" outlineLevel="0" collapsed="false">
      <c r="A2071" s="1" t="s">
        <v>5668</v>
      </c>
      <c r="B2071" s="3" t="n">
        <v>46174</v>
      </c>
      <c r="C2071" s="1" t="s">
        <v>5669</v>
      </c>
      <c r="D2071" s="1" t="s">
        <v>7075</v>
      </c>
      <c r="E2071" s="1" t="s">
        <v>7076</v>
      </c>
      <c r="F2071" s="1" t="s">
        <v>7077</v>
      </c>
      <c r="G2071" s="1" t="s">
        <v>7078</v>
      </c>
      <c r="H2071" s="1" t="s">
        <v>37</v>
      </c>
      <c r="I2071" s="3" t="n">
        <v>42361</v>
      </c>
      <c r="J2071" s="1" t="s">
        <v>134</v>
      </c>
      <c r="K2071" s="3" t="n">
        <v>45903</v>
      </c>
      <c r="M2071" s="1" t="n">
        <v>1</v>
      </c>
      <c r="N2071" s="7" t="s">
        <v>230</v>
      </c>
      <c r="P2071" s="5" t="s">
        <v>26</v>
      </c>
    </row>
    <row r="2072" customFormat="false" ht="15" hidden="false" customHeight="true" outlineLevel="0" collapsed="false">
      <c r="A2072" s="1" t="s">
        <v>5668</v>
      </c>
      <c r="B2072" s="3" t="n">
        <v>46174</v>
      </c>
      <c r="C2072" s="1" t="s">
        <v>5669</v>
      </c>
      <c r="D2072" s="1" t="s">
        <v>7079</v>
      </c>
      <c r="E2072" s="1" t="s">
        <v>7080</v>
      </c>
      <c r="F2072" s="1" t="s">
        <v>5863</v>
      </c>
      <c r="G2072" s="1" t="s">
        <v>7081</v>
      </c>
      <c r="H2072" s="1" t="s">
        <v>22</v>
      </c>
      <c r="I2072" s="3" t="n">
        <v>43162</v>
      </c>
      <c r="J2072" s="1" t="s">
        <v>134</v>
      </c>
      <c r="K2072" s="3" t="n">
        <v>45903</v>
      </c>
      <c r="M2072" s="1" t="n">
        <v>1</v>
      </c>
      <c r="N2072" s="7" t="s">
        <v>230</v>
      </c>
      <c r="P2072" s="6" t="s">
        <v>39</v>
      </c>
    </row>
    <row r="2073" customFormat="false" ht="15" hidden="false" customHeight="true" outlineLevel="0" collapsed="false">
      <c r="A2073" s="1" t="s">
        <v>5668</v>
      </c>
      <c r="B2073" s="3" t="n">
        <v>46174</v>
      </c>
      <c r="C2073" s="1" t="s">
        <v>5669</v>
      </c>
      <c r="D2073" s="1" t="s">
        <v>7082</v>
      </c>
      <c r="E2073" s="1" t="s">
        <v>7083</v>
      </c>
      <c r="F2073" s="1" t="s">
        <v>5863</v>
      </c>
      <c r="G2073" s="1" t="s">
        <v>7084</v>
      </c>
      <c r="H2073" s="1" t="s">
        <v>185</v>
      </c>
      <c r="I2073" s="3" t="n">
        <v>41964</v>
      </c>
      <c r="J2073" s="1" t="s">
        <v>1634</v>
      </c>
      <c r="K2073" s="3" t="n">
        <v>45903</v>
      </c>
      <c r="M2073" s="1" t="n">
        <v>1</v>
      </c>
      <c r="N2073" s="7" t="s">
        <v>230</v>
      </c>
      <c r="P2073" s="5" t="s">
        <v>26</v>
      </c>
    </row>
    <row r="2074" customFormat="false" ht="15" hidden="false" customHeight="true" outlineLevel="0" collapsed="false">
      <c r="A2074" s="1" t="s">
        <v>5668</v>
      </c>
      <c r="B2074" s="3" t="n">
        <v>46174</v>
      </c>
      <c r="C2074" s="1" t="s">
        <v>5669</v>
      </c>
      <c r="D2074" s="1" t="s">
        <v>7085</v>
      </c>
      <c r="E2074" s="1" t="s">
        <v>7086</v>
      </c>
      <c r="F2074" s="1" t="s">
        <v>7087</v>
      </c>
      <c r="G2074" s="1" t="s">
        <v>7088</v>
      </c>
      <c r="H2074" s="1" t="s">
        <v>2571</v>
      </c>
      <c r="I2074" s="3" t="n">
        <v>40479</v>
      </c>
      <c r="J2074" s="1" t="s">
        <v>1634</v>
      </c>
      <c r="K2074" s="3" t="n">
        <v>45903</v>
      </c>
      <c r="M2074" s="1" t="n">
        <v>1</v>
      </c>
      <c r="N2074" s="7" t="s">
        <v>230</v>
      </c>
      <c r="P2074" s="5" t="s">
        <v>26</v>
      </c>
    </row>
    <row r="2075" customFormat="false" ht="15" hidden="false" customHeight="true" outlineLevel="0" collapsed="false">
      <c r="A2075" s="1" t="s">
        <v>5668</v>
      </c>
      <c r="B2075" s="3" t="n">
        <v>46174</v>
      </c>
      <c r="C2075" s="1" t="s">
        <v>5669</v>
      </c>
      <c r="D2075" s="1" t="s">
        <v>7089</v>
      </c>
      <c r="E2075" s="1" t="s">
        <v>7090</v>
      </c>
      <c r="F2075" s="1" t="s">
        <v>1261</v>
      </c>
      <c r="G2075" s="1" t="s">
        <v>7091</v>
      </c>
      <c r="H2075" s="1" t="s">
        <v>84</v>
      </c>
      <c r="I2075" s="3" t="n">
        <v>43003</v>
      </c>
      <c r="J2075" s="1" t="s">
        <v>134</v>
      </c>
      <c r="K2075" s="3" t="n">
        <v>45903</v>
      </c>
      <c r="M2075" s="1" t="n">
        <v>1</v>
      </c>
      <c r="N2075" s="7" t="s">
        <v>230</v>
      </c>
      <c r="P2075" s="6" t="s">
        <v>39</v>
      </c>
    </row>
    <row r="2076" customFormat="false" ht="15" hidden="false" customHeight="true" outlineLevel="0" collapsed="false">
      <c r="A2076" s="1" t="s">
        <v>5668</v>
      </c>
      <c r="B2076" s="3" t="n">
        <v>46174</v>
      </c>
      <c r="C2076" s="1" t="s">
        <v>5669</v>
      </c>
      <c r="D2076" s="1" t="s">
        <v>7092</v>
      </c>
      <c r="E2076" s="1" t="s">
        <v>7093</v>
      </c>
      <c r="F2076" s="1" t="s">
        <v>7094</v>
      </c>
      <c r="G2076" s="1" t="s">
        <v>7095</v>
      </c>
      <c r="H2076" s="1" t="s">
        <v>185</v>
      </c>
      <c r="I2076" s="3" t="n">
        <v>41765</v>
      </c>
      <c r="J2076" s="1" t="s">
        <v>1634</v>
      </c>
      <c r="K2076" s="3" t="n">
        <v>45903</v>
      </c>
      <c r="M2076" s="1" t="n">
        <v>1</v>
      </c>
      <c r="N2076" s="7" t="s">
        <v>230</v>
      </c>
      <c r="P2076" s="5" t="s">
        <v>26</v>
      </c>
    </row>
    <row r="2077" customFormat="false" ht="15" hidden="false" customHeight="true" outlineLevel="0" collapsed="false">
      <c r="A2077" s="1" t="s">
        <v>5668</v>
      </c>
      <c r="B2077" s="3" t="n">
        <v>46174</v>
      </c>
      <c r="C2077" s="1" t="s">
        <v>5669</v>
      </c>
      <c r="D2077" s="1" t="s">
        <v>7096</v>
      </c>
      <c r="E2077" s="1" t="s">
        <v>7097</v>
      </c>
      <c r="F2077" s="1" t="s">
        <v>351</v>
      </c>
      <c r="G2077" s="1" t="s">
        <v>7098</v>
      </c>
      <c r="H2077" s="1" t="s">
        <v>22</v>
      </c>
      <c r="I2077" s="3" t="n">
        <v>43286</v>
      </c>
      <c r="J2077" s="1" t="s">
        <v>134</v>
      </c>
      <c r="K2077" s="3" t="n">
        <v>45903</v>
      </c>
      <c r="M2077" s="1" t="n">
        <v>1</v>
      </c>
      <c r="N2077" s="7" t="s">
        <v>230</v>
      </c>
      <c r="P2077" s="5" t="s">
        <v>26</v>
      </c>
    </row>
    <row r="2078" customFormat="false" ht="15" hidden="false" customHeight="true" outlineLevel="0" collapsed="false">
      <c r="A2078" s="1" t="s">
        <v>5668</v>
      </c>
      <c r="B2078" s="3" t="n">
        <v>46174</v>
      </c>
      <c r="C2078" s="1" t="s">
        <v>5669</v>
      </c>
      <c r="D2078" s="1" t="s">
        <v>7099</v>
      </c>
      <c r="E2078" s="1" t="s">
        <v>7100</v>
      </c>
      <c r="F2078" s="1" t="s">
        <v>351</v>
      </c>
      <c r="G2078" s="1" t="s">
        <v>7101</v>
      </c>
      <c r="H2078" s="1" t="s">
        <v>31</v>
      </c>
      <c r="I2078" s="3" t="n">
        <v>43939</v>
      </c>
      <c r="J2078" s="1" t="s">
        <v>134</v>
      </c>
      <c r="K2078" s="3" t="n">
        <v>45903</v>
      </c>
      <c r="M2078" s="1" t="n">
        <v>1</v>
      </c>
      <c r="N2078" s="7" t="s">
        <v>230</v>
      </c>
      <c r="P2078" s="6" t="s">
        <v>39</v>
      </c>
    </row>
    <row r="2079" customFormat="false" ht="15" hidden="false" customHeight="true" outlineLevel="0" collapsed="false">
      <c r="A2079" s="1" t="s">
        <v>5668</v>
      </c>
      <c r="B2079" s="3" t="n">
        <v>46174</v>
      </c>
      <c r="C2079" s="1" t="s">
        <v>5669</v>
      </c>
      <c r="D2079" s="1" t="s">
        <v>7102</v>
      </c>
      <c r="E2079" s="1" t="s">
        <v>7103</v>
      </c>
      <c r="F2079" s="1" t="s">
        <v>351</v>
      </c>
      <c r="G2079" s="1" t="s">
        <v>6493</v>
      </c>
      <c r="H2079" s="1" t="s">
        <v>59</v>
      </c>
      <c r="I2079" s="3" t="n">
        <v>43677</v>
      </c>
      <c r="J2079" s="1" t="s">
        <v>134</v>
      </c>
      <c r="K2079" s="3" t="n">
        <v>45903</v>
      </c>
      <c r="M2079" s="1" t="n">
        <v>1</v>
      </c>
      <c r="N2079" s="7" t="s">
        <v>230</v>
      </c>
      <c r="P2079" s="5" t="s">
        <v>26</v>
      </c>
    </row>
    <row r="2080" customFormat="false" ht="15" hidden="false" customHeight="true" outlineLevel="0" collapsed="false">
      <c r="A2080" s="1" t="s">
        <v>5668</v>
      </c>
      <c r="B2080" s="3" t="n">
        <v>46174</v>
      </c>
      <c r="C2080" s="1" t="s">
        <v>5669</v>
      </c>
      <c r="D2080" s="1" t="s">
        <v>7104</v>
      </c>
      <c r="E2080" s="1" t="s">
        <v>7105</v>
      </c>
      <c r="F2080" s="1" t="s">
        <v>351</v>
      </c>
      <c r="G2080" s="1" t="s">
        <v>6493</v>
      </c>
      <c r="H2080" s="1" t="s">
        <v>185</v>
      </c>
      <c r="I2080" s="3" t="n">
        <v>41908</v>
      </c>
      <c r="J2080" s="1" t="s">
        <v>1634</v>
      </c>
      <c r="K2080" s="3" t="n">
        <v>45903</v>
      </c>
      <c r="M2080" s="1" t="n">
        <v>1</v>
      </c>
      <c r="N2080" s="7" t="s">
        <v>230</v>
      </c>
      <c r="P2080" s="6" t="s">
        <v>39</v>
      </c>
    </row>
    <row r="2081" customFormat="false" ht="15" hidden="false" customHeight="true" outlineLevel="0" collapsed="false">
      <c r="A2081" s="1" t="s">
        <v>5668</v>
      </c>
      <c r="B2081" s="3" t="n">
        <v>46174</v>
      </c>
      <c r="C2081" s="1" t="s">
        <v>5669</v>
      </c>
      <c r="D2081" s="1" t="s">
        <v>7106</v>
      </c>
      <c r="E2081" s="1" t="s">
        <v>7107</v>
      </c>
      <c r="F2081" s="1" t="s">
        <v>351</v>
      </c>
      <c r="G2081" s="1" t="s">
        <v>7108</v>
      </c>
      <c r="H2081" s="1" t="s">
        <v>44</v>
      </c>
      <c r="I2081" s="3" t="n">
        <v>41007</v>
      </c>
      <c r="J2081" s="1" t="s">
        <v>1634</v>
      </c>
      <c r="K2081" s="3" t="n">
        <v>45903</v>
      </c>
      <c r="M2081" s="1" t="n">
        <v>1</v>
      </c>
      <c r="N2081" s="7" t="s">
        <v>230</v>
      </c>
      <c r="P2081" s="5" t="s">
        <v>26</v>
      </c>
    </row>
    <row r="2082" customFormat="false" ht="15" hidden="false" customHeight="true" outlineLevel="0" collapsed="false">
      <c r="A2082" s="1" t="s">
        <v>5668</v>
      </c>
      <c r="B2082" s="3" t="n">
        <v>46174</v>
      </c>
      <c r="C2082" s="1" t="s">
        <v>5669</v>
      </c>
      <c r="D2082" s="1" t="s">
        <v>7109</v>
      </c>
      <c r="E2082" s="1" t="s">
        <v>7110</v>
      </c>
      <c r="F2082" s="1" t="s">
        <v>351</v>
      </c>
      <c r="G2082" s="1" t="s">
        <v>7111</v>
      </c>
      <c r="H2082" s="1" t="s">
        <v>59</v>
      </c>
      <c r="I2082" s="3" t="n">
        <v>43515</v>
      </c>
      <c r="J2082" s="1" t="s">
        <v>134</v>
      </c>
      <c r="K2082" s="3" t="n">
        <v>45903</v>
      </c>
      <c r="M2082" s="1" t="n">
        <v>1</v>
      </c>
      <c r="N2082" s="7" t="s">
        <v>230</v>
      </c>
      <c r="P2082" s="5" t="s">
        <v>26</v>
      </c>
    </row>
    <row r="2083" customFormat="false" ht="15" hidden="false" customHeight="true" outlineLevel="0" collapsed="false">
      <c r="A2083" s="1" t="s">
        <v>5668</v>
      </c>
      <c r="B2083" s="3" t="n">
        <v>46174</v>
      </c>
      <c r="C2083" s="1" t="s">
        <v>5669</v>
      </c>
      <c r="D2083" s="1" t="s">
        <v>7112</v>
      </c>
      <c r="E2083" s="1" t="s">
        <v>7113</v>
      </c>
      <c r="F2083" s="1" t="s">
        <v>351</v>
      </c>
      <c r="G2083" s="1" t="s">
        <v>7114</v>
      </c>
      <c r="H2083" s="1" t="s">
        <v>22</v>
      </c>
      <c r="I2083" s="3" t="n">
        <v>43148</v>
      </c>
      <c r="J2083" s="1" t="s">
        <v>134</v>
      </c>
      <c r="K2083" s="3" t="n">
        <v>45903</v>
      </c>
      <c r="M2083" s="1" t="n">
        <v>1</v>
      </c>
      <c r="N2083" s="7" t="s">
        <v>230</v>
      </c>
      <c r="P2083" s="5" t="s">
        <v>26</v>
      </c>
    </row>
    <row r="2084" customFormat="false" ht="15" hidden="false" customHeight="true" outlineLevel="0" collapsed="false">
      <c r="A2084" s="1" t="s">
        <v>5668</v>
      </c>
      <c r="B2084" s="3" t="n">
        <v>46174</v>
      </c>
      <c r="C2084" s="1" t="s">
        <v>5669</v>
      </c>
      <c r="D2084" s="1" t="s">
        <v>7115</v>
      </c>
      <c r="E2084" s="1" t="s">
        <v>7116</v>
      </c>
      <c r="F2084" s="1" t="s">
        <v>351</v>
      </c>
      <c r="G2084" s="1" t="s">
        <v>1662</v>
      </c>
      <c r="H2084" s="1" t="s">
        <v>22</v>
      </c>
      <c r="I2084" s="3" t="n">
        <v>43148</v>
      </c>
      <c r="J2084" s="1" t="s">
        <v>134</v>
      </c>
      <c r="K2084" s="3" t="n">
        <v>45903</v>
      </c>
      <c r="M2084" s="1" t="n">
        <v>1</v>
      </c>
      <c r="N2084" s="7" t="s">
        <v>230</v>
      </c>
      <c r="P2084" s="5" t="s">
        <v>26</v>
      </c>
    </row>
    <row r="2085" customFormat="false" ht="15" hidden="false" customHeight="true" outlineLevel="0" collapsed="false">
      <c r="A2085" s="1" t="s">
        <v>5668</v>
      </c>
      <c r="B2085" s="3" t="n">
        <v>46174</v>
      </c>
      <c r="C2085" s="1" t="s">
        <v>5669</v>
      </c>
      <c r="D2085" s="1" t="s">
        <v>7117</v>
      </c>
      <c r="E2085" s="1" t="s">
        <v>7118</v>
      </c>
      <c r="F2085" s="1" t="s">
        <v>351</v>
      </c>
      <c r="G2085" s="1" t="s">
        <v>7119</v>
      </c>
      <c r="H2085" s="1" t="s">
        <v>44</v>
      </c>
      <c r="I2085" s="3" t="n">
        <v>41090</v>
      </c>
      <c r="J2085" s="1" t="s">
        <v>1634</v>
      </c>
      <c r="K2085" s="3" t="n">
        <v>45903</v>
      </c>
      <c r="M2085" s="1" t="n">
        <v>1</v>
      </c>
      <c r="N2085" s="7" t="s">
        <v>230</v>
      </c>
      <c r="P2085" s="5" t="s">
        <v>26</v>
      </c>
    </row>
    <row r="2086" customFormat="false" ht="15" hidden="false" customHeight="true" outlineLevel="0" collapsed="false">
      <c r="A2086" s="1" t="s">
        <v>5668</v>
      </c>
      <c r="B2086" s="3" t="n">
        <v>46174</v>
      </c>
      <c r="C2086" s="1" t="s">
        <v>5669</v>
      </c>
      <c r="D2086" s="1" t="s">
        <v>7120</v>
      </c>
      <c r="E2086" s="1" t="s">
        <v>7121</v>
      </c>
      <c r="F2086" s="1" t="s">
        <v>351</v>
      </c>
      <c r="G2086" s="1" t="s">
        <v>7122</v>
      </c>
      <c r="H2086" s="1" t="s">
        <v>31</v>
      </c>
      <c r="I2086" s="3" t="n">
        <v>44073</v>
      </c>
      <c r="J2086" s="1" t="s">
        <v>134</v>
      </c>
      <c r="K2086" s="3" t="n">
        <v>45903</v>
      </c>
      <c r="M2086" s="1" t="n">
        <v>1</v>
      </c>
      <c r="N2086" s="7" t="s">
        <v>230</v>
      </c>
      <c r="P2086" s="5" t="s">
        <v>26</v>
      </c>
    </row>
    <row r="2087" customFormat="false" ht="15" hidden="false" customHeight="true" outlineLevel="0" collapsed="false">
      <c r="A2087" s="1" t="s">
        <v>5668</v>
      </c>
      <c r="B2087" s="3" t="n">
        <v>46174</v>
      </c>
      <c r="C2087" s="1" t="s">
        <v>5669</v>
      </c>
      <c r="D2087" s="1" t="s">
        <v>7123</v>
      </c>
      <c r="E2087" s="1" t="s">
        <v>7124</v>
      </c>
      <c r="F2087" s="1" t="s">
        <v>351</v>
      </c>
      <c r="G2087" s="1" t="s">
        <v>7125</v>
      </c>
      <c r="H2087" s="1" t="s">
        <v>84</v>
      </c>
      <c r="I2087" s="3" t="n">
        <v>42854</v>
      </c>
      <c r="J2087" s="1" t="s">
        <v>134</v>
      </c>
      <c r="K2087" s="3" t="n">
        <v>45903</v>
      </c>
      <c r="M2087" s="1" t="n">
        <v>1</v>
      </c>
      <c r="N2087" s="7" t="s">
        <v>230</v>
      </c>
      <c r="P2087" s="5" t="s">
        <v>26</v>
      </c>
    </row>
    <row r="2088" customFormat="false" ht="15" hidden="false" customHeight="true" outlineLevel="0" collapsed="false">
      <c r="A2088" s="1" t="s">
        <v>5668</v>
      </c>
      <c r="B2088" s="3" t="n">
        <v>46174</v>
      </c>
      <c r="C2088" s="1" t="s">
        <v>5669</v>
      </c>
      <c r="D2088" s="1" t="s">
        <v>7126</v>
      </c>
      <c r="E2088" s="1" t="s">
        <v>7127</v>
      </c>
      <c r="F2088" s="1" t="s">
        <v>7128</v>
      </c>
      <c r="G2088" s="1" t="s">
        <v>54</v>
      </c>
      <c r="H2088" s="1" t="s">
        <v>44</v>
      </c>
      <c r="I2088" s="3" t="n">
        <v>40977</v>
      </c>
      <c r="J2088" s="1" t="s">
        <v>1634</v>
      </c>
      <c r="K2088" s="3" t="n">
        <v>45903</v>
      </c>
      <c r="M2088" s="1" t="n">
        <v>1</v>
      </c>
      <c r="N2088" s="7" t="s">
        <v>230</v>
      </c>
      <c r="P2088" s="5" t="s">
        <v>26</v>
      </c>
    </row>
    <row r="2089" customFormat="false" ht="15" hidden="false" customHeight="true" outlineLevel="0" collapsed="false">
      <c r="A2089" s="1" t="s">
        <v>5668</v>
      </c>
      <c r="B2089" s="3" t="n">
        <v>46174</v>
      </c>
      <c r="C2089" s="1" t="s">
        <v>5669</v>
      </c>
      <c r="D2089" s="1" t="s">
        <v>7129</v>
      </c>
      <c r="E2089" s="1" t="s">
        <v>7130</v>
      </c>
      <c r="F2089" s="1" t="s">
        <v>7128</v>
      </c>
      <c r="G2089" s="1" t="s">
        <v>1240</v>
      </c>
      <c r="H2089" s="1" t="s">
        <v>185</v>
      </c>
      <c r="I2089" s="3" t="n">
        <v>41841</v>
      </c>
      <c r="J2089" s="1" t="s">
        <v>1634</v>
      </c>
      <c r="K2089" s="3" t="n">
        <v>45903</v>
      </c>
      <c r="M2089" s="1" t="n">
        <v>1</v>
      </c>
      <c r="N2089" s="7" t="s">
        <v>230</v>
      </c>
      <c r="P2089" s="5" t="s">
        <v>26</v>
      </c>
    </row>
    <row r="2090" customFormat="false" ht="15" hidden="false" customHeight="true" outlineLevel="0" collapsed="false">
      <c r="A2090" s="1" t="s">
        <v>5668</v>
      </c>
      <c r="B2090" s="3" t="n">
        <v>46174</v>
      </c>
      <c r="C2090" s="1" t="s">
        <v>5669</v>
      </c>
      <c r="D2090" s="1" t="s">
        <v>7131</v>
      </c>
      <c r="E2090" s="1" t="s">
        <v>7132</v>
      </c>
      <c r="F2090" s="1" t="s">
        <v>471</v>
      </c>
      <c r="G2090" s="1" t="s">
        <v>7133</v>
      </c>
      <c r="H2090" s="1" t="s">
        <v>128</v>
      </c>
      <c r="I2090" s="3" t="n">
        <v>41430</v>
      </c>
      <c r="J2090" s="1" t="s">
        <v>1634</v>
      </c>
      <c r="K2090" s="3" t="n">
        <v>45903</v>
      </c>
      <c r="M2090" s="1" t="n">
        <v>1</v>
      </c>
      <c r="N2090" s="7" t="s">
        <v>230</v>
      </c>
      <c r="P2090" s="5" t="s">
        <v>26</v>
      </c>
    </row>
    <row r="2091" customFormat="false" ht="15" hidden="false" customHeight="true" outlineLevel="0" collapsed="false">
      <c r="A2091" s="1" t="s">
        <v>5668</v>
      </c>
      <c r="B2091" s="3" t="n">
        <v>46174</v>
      </c>
      <c r="C2091" s="1" t="s">
        <v>5669</v>
      </c>
      <c r="D2091" s="1" t="s">
        <v>7134</v>
      </c>
      <c r="E2091" s="1" t="s">
        <v>7135</v>
      </c>
      <c r="F2091" s="1" t="s">
        <v>471</v>
      </c>
      <c r="G2091" s="1" t="s">
        <v>7136</v>
      </c>
      <c r="H2091" s="1" t="s">
        <v>31</v>
      </c>
      <c r="I2091" s="3" t="n">
        <v>43812</v>
      </c>
      <c r="J2091" s="1" t="s">
        <v>134</v>
      </c>
      <c r="K2091" s="3" t="n">
        <v>45903</v>
      </c>
      <c r="M2091" s="1" t="n">
        <v>1</v>
      </c>
      <c r="N2091" s="7" t="s">
        <v>230</v>
      </c>
      <c r="P2091" s="5" t="s">
        <v>26</v>
      </c>
    </row>
    <row r="2092" customFormat="false" ht="15" hidden="false" customHeight="true" outlineLevel="0" collapsed="false">
      <c r="A2092" s="1" t="s">
        <v>5668</v>
      </c>
      <c r="B2092" s="3" t="n">
        <v>46174</v>
      </c>
      <c r="C2092" s="1" t="s">
        <v>5669</v>
      </c>
      <c r="D2092" s="1" t="s">
        <v>7137</v>
      </c>
      <c r="E2092" s="1" t="s">
        <v>7138</v>
      </c>
      <c r="F2092" s="1" t="s">
        <v>471</v>
      </c>
      <c r="G2092" s="1" t="s">
        <v>7139</v>
      </c>
      <c r="H2092" s="1" t="s">
        <v>2539</v>
      </c>
      <c r="I2092" s="3" t="n">
        <v>40802</v>
      </c>
      <c r="J2092" s="1" t="s">
        <v>1634</v>
      </c>
      <c r="K2092" s="3" t="n">
        <v>45903</v>
      </c>
      <c r="M2092" s="1" t="n">
        <v>1</v>
      </c>
      <c r="N2092" s="7" t="s">
        <v>230</v>
      </c>
      <c r="P2092" s="5" t="s">
        <v>26</v>
      </c>
    </row>
    <row r="2093" customFormat="false" ht="15" hidden="false" customHeight="true" outlineLevel="0" collapsed="false">
      <c r="A2093" s="1" t="s">
        <v>5668</v>
      </c>
      <c r="B2093" s="3" t="n">
        <v>46174</v>
      </c>
      <c r="C2093" s="1" t="s">
        <v>5669</v>
      </c>
      <c r="D2093" s="1" t="s">
        <v>7140</v>
      </c>
      <c r="E2093" s="1" t="s">
        <v>7141</v>
      </c>
      <c r="F2093" s="1" t="s">
        <v>471</v>
      </c>
      <c r="G2093" s="1" t="s">
        <v>7142</v>
      </c>
      <c r="H2093" s="1" t="s">
        <v>128</v>
      </c>
      <c r="I2093" s="3" t="n">
        <v>41526</v>
      </c>
      <c r="J2093" s="1" t="s">
        <v>1634</v>
      </c>
      <c r="K2093" s="3" t="n">
        <v>45903</v>
      </c>
      <c r="M2093" s="1" t="n">
        <v>1</v>
      </c>
      <c r="N2093" s="7" t="s">
        <v>230</v>
      </c>
      <c r="P2093" s="5" t="s">
        <v>26</v>
      </c>
    </row>
    <row r="2094" customFormat="false" ht="15" hidden="false" customHeight="true" outlineLevel="0" collapsed="false">
      <c r="A2094" s="1" t="s">
        <v>5668</v>
      </c>
      <c r="B2094" s="3" t="n">
        <v>46174</v>
      </c>
      <c r="C2094" s="1" t="s">
        <v>5669</v>
      </c>
      <c r="D2094" s="1" t="s">
        <v>7143</v>
      </c>
      <c r="E2094" s="1" t="s">
        <v>7144</v>
      </c>
      <c r="F2094" s="1" t="s">
        <v>471</v>
      </c>
      <c r="G2094" s="1" t="s">
        <v>1738</v>
      </c>
      <c r="H2094" s="1" t="s">
        <v>140</v>
      </c>
      <c r="I2094" s="3" t="n">
        <v>42135</v>
      </c>
      <c r="J2094" s="1" t="s">
        <v>134</v>
      </c>
      <c r="K2094" s="3" t="n">
        <v>45903</v>
      </c>
      <c r="M2094" s="1" t="n">
        <v>1</v>
      </c>
      <c r="N2094" s="7" t="s">
        <v>230</v>
      </c>
      <c r="P2094" s="6" t="s">
        <v>39</v>
      </c>
    </row>
    <row r="2095" customFormat="false" ht="15" hidden="false" customHeight="true" outlineLevel="0" collapsed="false">
      <c r="A2095" s="1" t="s">
        <v>5668</v>
      </c>
      <c r="B2095" s="3" t="n">
        <v>46174</v>
      </c>
      <c r="C2095" s="1" t="s">
        <v>5669</v>
      </c>
      <c r="D2095" s="1" t="s">
        <v>7145</v>
      </c>
      <c r="E2095" s="1" t="s">
        <v>7146</v>
      </c>
      <c r="F2095" s="1" t="s">
        <v>7147</v>
      </c>
      <c r="G2095" s="1" t="s">
        <v>7148</v>
      </c>
      <c r="H2095" s="1" t="s">
        <v>59</v>
      </c>
      <c r="I2095" s="3" t="n">
        <v>43516</v>
      </c>
      <c r="J2095" s="1" t="s">
        <v>134</v>
      </c>
      <c r="K2095" s="3" t="n">
        <v>45903</v>
      </c>
      <c r="M2095" s="1" t="n">
        <v>1</v>
      </c>
      <c r="N2095" s="7" t="s">
        <v>230</v>
      </c>
      <c r="P2095" s="5" t="s">
        <v>26</v>
      </c>
    </row>
    <row r="2096" customFormat="false" ht="15" hidden="false" customHeight="true" outlineLevel="0" collapsed="false">
      <c r="A2096" s="1" t="s">
        <v>5668</v>
      </c>
      <c r="B2096" s="3" t="n">
        <v>46174</v>
      </c>
      <c r="C2096" s="1" t="s">
        <v>5669</v>
      </c>
      <c r="D2096" s="1" t="s">
        <v>7149</v>
      </c>
      <c r="E2096" s="1" t="s">
        <v>7150</v>
      </c>
      <c r="F2096" s="1" t="s">
        <v>7151</v>
      </c>
      <c r="G2096" s="1" t="s">
        <v>7152</v>
      </c>
      <c r="H2096" s="1" t="s">
        <v>22</v>
      </c>
      <c r="I2096" s="3" t="n">
        <v>43072</v>
      </c>
      <c r="J2096" s="1" t="s">
        <v>134</v>
      </c>
      <c r="K2096" s="3" t="n">
        <v>45903</v>
      </c>
      <c r="M2096" s="1" t="n">
        <v>1</v>
      </c>
      <c r="N2096" s="7" t="s">
        <v>230</v>
      </c>
      <c r="P2096" s="6" t="s">
        <v>39</v>
      </c>
    </row>
    <row r="2097" customFormat="false" ht="15" hidden="false" customHeight="true" outlineLevel="0" collapsed="false">
      <c r="A2097" s="1" t="s">
        <v>5668</v>
      </c>
      <c r="B2097" s="3" t="n">
        <v>46174</v>
      </c>
      <c r="C2097" s="1" t="s">
        <v>5669</v>
      </c>
      <c r="D2097" s="1" t="s">
        <v>7153</v>
      </c>
      <c r="E2097" s="1" t="s">
        <v>7154</v>
      </c>
      <c r="F2097" s="1" t="s">
        <v>7155</v>
      </c>
      <c r="G2097" s="1" t="s">
        <v>7156</v>
      </c>
      <c r="H2097" s="1" t="s">
        <v>2539</v>
      </c>
      <c r="I2097" s="3" t="n">
        <v>40639</v>
      </c>
      <c r="J2097" s="1" t="s">
        <v>1634</v>
      </c>
      <c r="K2097" s="3" t="n">
        <v>45903</v>
      </c>
      <c r="M2097" s="1" t="n">
        <v>1</v>
      </c>
      <c r="N2097" s="7" t="s">
        <v>230</v>
      </c>
      <c r="P2097" s="5" t="s">
        <v>26</v>
      </c>
    </row>
    <row r="2098" customFormat="false" ht="15" hidden="false" customHeight="true" outlineLevel="0" collapsed="false">
      <c r="A2098" s="1" t="s">
        <v>5668</v>
      </c>
      <c r="B2098" s="3" t="n">
        <v>46174</v>
      </c>
      <c r="C2098" s="1" t="s">
        <v>5669</v>
      </c>
      <c r="D2098" s="1" t="s">
        <v>7157</v>
      </c>
      <c r="E2098" s="1" t="s">
        <v>7158</v>
      </c>
      <c r="F2098" s="1" t="s">
        <v>7159</v>
      </c>
      <c r="G2098" s="1" t="s">
        <v>3286</v>
      </c>
      <c r="H2098" s="1" t="s">
        <v>84</v>
      </c>
      <c r="I2098" s="3" t="n">
        <v>43069</v>
      </c>
      <c r="J2098" s="1" t="s">
        <v>134</v>
      </c>
      <c r="K2098" s="3" t="n">
        <v>45903</v>
      </c>
      <c r="M2098" s="1" t="n">
        <v>1</v>
      </c>
      <c r="N2098" s="7" t="s">
        <v>230</v>
      </c>
      <c r="P2098" s="5" t="s">
        <v>26</v>
      </c>
    </row>
    <row r="2099" customFormat="false" ht="15" hidden="false" customHeight="true" outlineLevel="0" collapsed="false">
      <c r="A2099" s="1" t="s">
        <v>5668</v>
      </c>
      <c r="B2099" s="3" t="n">
        <v>46174</v>
      </c>
      <c r="C2099" s="1" t="s">
        <v>5669</v>
      </c>
      <c r="D2099" s="1" t="s">
        <v>7160</v>
      </c>
      <c r="E2099" s="1" t="s">
        <v>7161</v>
      </c>
      <c r="F2099" s="1" t="s">
        <v>1448</v>
      </c>
      <c r="G2099" s="1" t="s">
        <v>7162</v>
      </c>
      <c r="H2099" s="1" t="s">
        <v>59</v>
      </c>
      <c r="I2099" s="3" t="n">
        <v>43534</v>
      </c>
      <c r="J2099" s="1" t="s">
        <v>134</v>
      </c>
      <c r="K2099" s="3" t="n">
        <v>45903</v>
      </c>
      <c r="M2099" s="1" t="n">
        <v>1</v>
      </c>
      <c r="N2099" s="7" t="s">
        <v>230</v>
      </c>
      <c r="P2099" s="6" t="s">
        <v>39</v>
      </c>
    </row>
    <row r="2100" customFormat="false" ht="15" hidden="false" customHeight="true" outlineLevel="0" collapsed="false">
      <c r="A2100" s="1" t="s">
        <v>5668</v>
      </c>
      <c r="B2100" s="3" t="n">
        <v>46174</v>
      </c>
      <c r="C2100" s="1" t="s">
        <v>5669</v>
      </c>
      <c r="D2100" s="1" t="s">
        <v>7163</v>
      </c>
      <c r="E2100" s="1" t="s">
        <v>7164</v>
      </c>
      <c r="F2100" s="1" t="s">
        <v>5354</v>
      </c>
      <c r="G2100" s="1" t="s">
        <v>7165</v>
      </c>
      <c r="H2100" s="1" t="s">
        <v>128</v>
      </c>
      <c r="I2100" s="3" t="n">
        <v>41405</v>
      </c>
      <c r="J2100" s="1" t="s">
        <v>1634</v>
      </c>
      <c r="K2100" s="3" t="n">
        <v>45903</v>
      </c>
      <c r="M2100" s="1" t="n">
        <v>1</v>
      </c>
      <c r="N2100" s="7" t="s">
        <v>230</v>
      </c>
      <c r="P2100" s="5" t="s">
        <v>26</v>
      </c>
    </row>
    <row r="2101" customFormat="false" ht="15" hidden="false" customHeight="true" outlineLevel="0" collapsed="false">
      <c r="A2101" s="1" t="s">
        <v>5668</v>
      </c>
      <c r="B2101" s="3" t="n">
        <v>46174</v>
      </c>
      <c r="C2101" s="1" t="s">
        <v>5669</v>
      </c>
      <c r="D2101" s="1" t="s">
        <v>7166</v>
      </c>
      <c r="E2101" s="1" t="s">
        <v>7167</v>
      </c>
      <c r="F2101" s="1" t="s">
        <v>745</v>
      </c>
      <c r="G2101" s="1" t="s">
        <v>7168</v>
      </c>
      <c r="H2101" s="1" t="s">
        <v>185</v>
      </c>
      <c r="I2101" s="3" t="n">
        <v>41672</v>
      </c>
      <c r="J2101" s="1" t="s">
        <v>1634</v>
      </c>
      <c r="K2101" s="3" t="n">
        <v>45903</v>
      </c>
      <c r="M2101" s="1" t="n">
        <v>1</v>
      </c>
      <c r="N2101" s="7" t="s">
        <v>230</v>
      </c>
      <c r="P2101" s="5" t="s">
        <v>26</v>
      </c>
    </row>
    <row r="2102" customFormat="false" ht="15" hidden="false" customHeight="true" outlineLevel="0" collapsed="false">
      <c r="A2102" s="1" t="s">
        <v>5668</v>
      </c>
      <c r="B2102" s="3" t="n">
        <v>46174</v>
      </c>
      <c r="C2102" s="1" t="s">
        <v>5669</v>
      </c>
      <c r="D2102" s="1" t="s">
        <v>7169</v>
      </c>
      <c r="E2102" s="1" t="s">
        <v>7170</v>
      </c>
      <c r="F2102" s="1" t="s">
        <v>745</v>
      </c>
      <c r="G2102" s="1" t="s">
        <v>1335</v>
      </c>
      <c r="H2102" s="1" t="s">
        <v>37</v>
      </c>
      <c r="I2102" s="3" t="n">
        <v>42410</v>
      </c>
      <c r="J2102" s="1" t="s">
        <v>134</v>
      </c>
      <c r="K2102" s="3" t="n">
        <v>45903</v>
      </c>
      <c r="M2102" s="1" t="n">
        <v>1</v>
      </c>
      <c r="N2102" s="7" t="s">
        <v>230</v>
      </c>
      <c r="P2102" s="5" t="s">
        <v>26</v>
      </c>
    </row>
    <row r="2103" customFormat="false" ht="15" hidden="false" customHeight="true" outlineLevel="0" collapsed="false">
      <c r="A2103" s="1" t="s">
        <v>5668</v>
      </c>
      <c r="B2103" s="3" t="n">
        <v>46174</v>
      </c>
      <c r="C2103" s="1" t="s">
        <v>5669</v>
      </c>
      <c r="D2103" s="1" t="s">
        <v>7171</v>
      </c>
      <c r="E2103" s="1" t="s">
        <v>7172</v>
      </c>
      <c r="F2103" s="1" t="s">
        <v>7173</v>
      </c>
      <c r="G2103" s="1" t="s">
        <v>7174</v>
      </c>
      <c r="H2103" s="1" t="s">
        <v>31</v>
      </c>
      <c r="I2103" s="3" t="n">
        <v>44045</v>
      </c>
      <c r="J2103" s="1" t="s">
        <v>134</v>
      </c>
      <c r="K2103" s="3" t="n">
        <v>45903</v>
      </c>
      <c r="M2103" s="1" t="n">
        <v>1</v>
      </c>
      <c r="N2103" s="7" t="s">
        <v>230</v>
      </c>
      <c r="P2103" s="5" t="s">
        <v>26</v>
      </c>
    </row>
    <row r="2104" customFormat="false" ht="15" hidden="false" customHeight="true" outlineLevel="0" collapsed="false">
      <c r="A2104" s="1" t="s">
        <v>5668</v>
      </c>
      <c r="B2104" s="3" t="n">
        <v>46174</v>
      </c>
      <c r="C2104" s="1" t="s">
        <v>5669</v>
      </c>
      <c r="D2104" s="1" t="s">
        <v>7175</v>
      </c>
      <c r="E2104" s="1" t="s">
        <v>7176</v>
      </c>
      <c r="F2104" s="1" t="s">
        <v>367</v>
      </c>
      <c r="G2104" s="1" t="s">
        <v>7177</v>
      </c>
      <c r="H2104" s="1" t="s">
        <v>59</v>
      </c>
      <c r="I2104" s="3" t="n">
        <v>43449</v>
      </c>
      <c r="J2104" s="1" t="s">
        <v>134</v>
      </c>
      <c r="K2104" s="3" t="n">
        <v>45903</v>
      </c>
      <c r="M2104" s="1" t="n">
        <v>1</v>
      </c>
      <c r="N2104" s="7" t="s">
        <v>230</v>
      </c>
      <c r="P2104" s="5" t="s">
        <v>26</v>
      </c>
    </row>
    <row r="2105" customFormat="false" ht="15" hidden="false" customHeight="true" outlineLevel="0" collapsed="false">
      <c r="A2105" s="1" t="s">
        <v>5668</v>
      </c>
      <c r="B2105" s="3" t="n">
        <v>46174</v>
      </c>
      <c r="C2105" s="1" t="s">
        <v>5669</v>
      </c>
      <c r="D2105" s="1" t="s">
        <v>7178</v>
      </c>
      <c r="E2105" s="1" t="s">
        <v>7179</v>
      </c>
      <c r="F2105" s="1" t="s">
        <v>7180</v>
      </c>
      <c r="G2105" s="1" t="s">
        <v>7181</v>
      </c>
      <c r="H2105" s="1" t="s">
        <v>2539</v>
      </c>
      <c r="I2105" s="3" t="n">
        <v>40523</v>
      </c>
      <c r="J2105" s="1" t="s">
        <v>1634</v>
      </c>
      <c r="K2105" s="3" t="n">
        <v>45903</v>
      </c>
      <c r="M2105" s="1" t="n">
        <v>1</v>
      </c>
      <c r="N2105" s="7" t="s">
        <v>230</v>
      </c>
      <c r="P2105" s="5" t="s">
        <v>26</v>
      </c>
    </row>
    <row r="2106" customFormat="false" ht="15" hidden="false" customHeight="true" outlineLevel="0" collapsed="false">
      <c r="A2106" s="1" t="s">
        <v>5668</v>
      </c>
      <c r="B2106" s="3" t="n">
        <v>46174</v>
      </c>
      <c r="C2106" s="1" t="s">
        <v>5669</v>
      </c>
      <c r="D2106" s="1" t="s">
        <v>7182</v>
      </c>
      <c r="E2106" s="1" t="s">
        <v>7183</v>
      </c>
      <c r="F2106" s="1" t="s">
        <v>7184</v>
      </c>
      <c r="G2106" s="1" t="s">
        <v>7185</v>
      </c>
      <c r="H2106" s="1" t="s">
        <v>37</v>
      </c>
      <c r="I2106" s="3" t="n">
        <v>42651</v>
      </c>
      <c r="J2106" s="1" t="s">
        <v>134</v>
      </c>
      <c r="K2106" s="3" t="n">
        <v>45903</v>
      </c>
      <c r="M2106" s="1" t="n">
        <v>1</v>
      </c>
      <c r="N2106" s="7" t="s">
        <v>230</v>
      </c>
      <c r="P2106" s="5" t="s">
        <v>26</v>
      </c>
    </row>
    <row r="2107" customFormat="false" ht="15" hidden="false" customHeight="true" outlineLevel="0" collapsed="false">
      <c r="A2107" s="1" t="s">
        <v>5668</v>
      </c>
      <c r="B2107" s="3" t="n">
        <v>46174</v>
      </c>
      <c r="C2107" s="1" t="s">
        <v>5669</v>
      </c>
      <c r="D2107" s="1" t="s">
        <v>7186</v>
      </c>
      <c r="E2107" s="1" t="s">
        <v>7187</v>
      </c>
      <c r="F2107" s="1" t="s">
        <v>7188</v>
      </c>
      <c r="G2107" s="1" t="s">
        <v>7189</v>
      </c>
      <c r="H2107" s="1" t="s">
        <v>2539</v>
      </c>
      <c r="I2107" s="3" t="n">
        <v>40855</v>
      </c>
      <c r="J2107" s="1" t="s">
        <v>1634</v>
      </c>
      <c r="K2107" s="3" t="n">
        <v>45903</v>
      </c>
      <c r="M2107" s="1" t="n">
        <v>1</v>
      </c>
      <c r="N2107" s="7" t="s">
        <v>230</v>
      </c>
      <c r="P2107" s="6" t="s">
        <v>39</v>
      </c>
    </row>
    <row r="2108" customFormat="false" ht="15" hidden="false" customHeight="true" outlineLevel="0" collapsed="false">
      <c r="A2108" s="1" t="s">
        <v>5668</v>
      </c>
      <c r="B2108" s="3" t="n">
        <v>46174</v>
      </c>
      <c r="C2108" s="1" t="s">
        <v>5669</v>
      </c>
      <c r="D2108" s="1" t="s">
        <v>7190</v>
      </c>
      <c r="E2108" s="1" t="s">
        <v>7191</v>
      </c>
      <c r="F2108" s="1" t="s">
        <v>7192</v>
      </c>
      <c r="G2108" s="1" t="s">
        <v>7193</v>
      </c>
      <c r="H2108" s="1" t="s">
        <v>59</v>
      </c>
      <c r="I2108" s="3" t="n">
        <v>43738</v>
      </c>
      <c r="J2108" s="1" t="s">
        <v>134</v>
      </c>
      <c r="K2108" s="3" t="n">
        <v>45903</v>
      </c>
      <c r="M2108" s="1" t="n">
        <v>1</v>
      </c>
      <c r="N2108" s="7" t="s">
        <v>230</v>
      </c>
      <c r="P2108" s="6" t="s">
        <v>39</v>
      </c>
    </row>
    <row r="2109" customFormat="false" ht="15" hidden="false" customHeight="true" outlineLevel="0" collapsed="false">
      <c r="A2109" s="1" t="s">
        <v>5668</v>
      </c>
      <c r="B2109" s="3" t="n">
        <v>46174</v>
      </c>
      <c r="C2109" s="1" t="s">
        <v>5669</v>
      </c>
      <c r="D2109" s="1" t="s">
        <v>7194</v>
      </c>
      <c r="E2109" s="1" t="s">
        <v>7195</v>
      </c>
      <c r="F2109" s="1" t="s">
        <v>7196</v>
      </c>
      <c r="G2109" s="1" t="s">
        <v>7197</v>
      </c>
      <c r="H2109" s="1" t="s">
        <v>2539</v>
      </c>
      <c r="I2109" s="3" t="n">
        <v>40870</v>
      </c>
      <c r="J2109" s="1" t="s">
        <v>1634</v>
      </c>
      <c r="K2109" s="3" t="n">
        <v>45903</v>
      </c>
      <c r="M2109" s="1" t="n">
        <v>1</v>
      </c>
      <c r="N2109" s="7" t="s">
        <v>230</v>
      </c>
      <c r="P2109" s="5" t="s">
        <v>26</v>
      </c>
    </row>
    <row r="2110" customFormat="false" ht="15" hidden="false" customHeight="true" outlineLevel="0" collapsed="false">
      <c r="A2110" s="1" t="s">
        <v>5668</v>
      </c>
      <c r="B2110" s="3" t="n">
        <v>46174</v>
      </c>
      <c r="C2110" s="1" t="s">
        <v>5669</v>
      </c>
      <c r="D2110" s="1" t="s">
        <v>7198</v>
      </c>
      <c r="E2110" s="1" t="s">
        <v>7199</v>
      </c>
      <c r="F2110" s="1" t="s">
        <v>7200</v>
      </c>
      <c r="G2110" s="1" t="s">
        <v>7201</v>
      </c>
      <c r="H2110" s="1" t="s">
        <v>185</v>
      </c>
      <c r="I2110" s="3" t="n">
        <v>41745</v>
      </c>
      <c r="J2110" s="1" t="s">
        <v>1634</v>
      </c>
      <c r="K2110" s="3" t="n">
        <v>45903</v>
      </c>
      <c r="M2110" s="1" t="n">
        <v>1</v>
      </c>
      <c r="N2110" s="7" t="s">
        <v>230</v>
      </c>
      <c r="P2110" s="5" t="s">
        <v>26</v>
      </c>
    </row>
    <row r="2111" customFormat="false" ht="15" hidden="false" customHeight="true" outlineLevel="0" collapsed="false">
      <c r="A2111" s="1" t="s">
        <v>5668</v>
      </c>
      <c r="B2111" s="3" t="n">
        <v>46174</v>
      </c>
      <c r="C2111" s="1" t="s">
        <v>5669</v>
      </c>
      <c r="D2111" s="1" t="s">
        <v>7202</v>
      </c>
      <c r="E2111" s="1" t="s">
        <v>7203</v>
      </c>
      <c r="F2111" s="1" t="s">
        <v>7200</v>
      </c>
      <c r="G2111" s="1" t="s">
        <v>7204</v>
      </c>
      <c r="H2111" s="1" t="s">
        <v>2571</v>
      </c>
      <c r="I2111" s="3" t="n">
        <v>40356</v>
      </c>
      <c r="J2111" s="1" t="s">
        <v>1634</v>
      </c>
      <c r="K2111" s="3" t="n">
        <v>45903</v>
      </c>
      <c r="M2111" s="1" t="n">
        <v>1</v>
      </c>
      <c r="N2111" s="7" t="s">
        <v>230</v>
      </c>
      <c r="P2111" s="5" t="s">
        <v>26</v>
      </c>
    </row>
    <row r="2112" customFormat="false" ht="15" hidden="false" customHeight="true" outlineLevel="0" collapsed="false">
      <c r="A2112" s="1" t="s">
        <v>5668</v>
      </c>
      <c r="B2112" s="3" t="n">
        <v>46174</v>
      </c>
      <c r="C2112" s="1" t="s">
        <v>5669</v>
      </c>
      <c r="D2112" s="1" t="s">
        <v>7205</v>
      </c>
      <c r="E2112" s="1" t="s">
        <v>7206</v>
      </c>
      <c r="F2112" s="1" t="s">
        <v>7207</v>
      </c>
      <c r="G2112" s="1" t="s">
        <v>7208</v>
      </c>
      <c r="H2112" s="1" t="s">
        <v>22</v>
      </c>
      <c r="I2112" s="3" t="n">
        <v>43289</v>
      </c>
      <c r="J2112" s="1" t="s">
        <v>134</v>
      </c>
      <c r="K2112" s="3" t="n">
        <v>45903</v>
      </c>
      <c r="M2112" s="1" t="n">
        <v>1</v>
      </c>
      <c r="N2112" s="7" t="s">
        <v>230</v>
      </c>
      <c r="P2112" s="5" t="s">
        <v>26</v>
      </c>
    </row>
    <row r="2113" customFormat="false" ht="15" hidden="false" customHeight="true" outlineLevel="0" collapsed="false">
      <c r="A2113" s="1" t="s">
        <v>5668</v>
      </c>
      <c r="B2113" s="3" t="n">
        <v>46174</v>
      </c>
      <c r="C2113" s="1" t="s">
        <v>5669</v>
      </c>
      <c r="D2113" s="1" t="s">
        <v>7209</v>
      </c>
      <c r="E2113" s="1" t="s">
        <v>7210</v>
      </c>
      <c r="F2113" s="1" t="s">
        <v>7211</v>
      </c>
      <c r="G2113" s="1" t="s">
        <v>7212</v>
      </c>
      <c r="H2113" s="1" t="s">
        <v>128</v>
      </c>
      <c r="I2113" s="3" t="n">
        <v>41372</v>
      </c>
      <c r="J2113" s="1" t="s">
        <v>1634</v>
      </c>
      <c r="K2113" s="3" t="n">
        <v>45903</v>
      </c>
      <c r="M2113" s="1" t="n">
        <v>1</v>
      </c>
      <c r="N2113" s="7" t="s">
        <v>230</v>
      </c>
      <c r="P2113" s="5" t="s">
        <v>26</v>
      </c>
    </row>
    <row r="2114" customFormat="false" ht="15" hidden="false" customHeight="true" outlineLevel="0" collapsed="false">
      <c r="A2114" s="1" t="s">
        <v>5668</v>
      </c>
      <c r="B2114" s="3" t="n">
        <v>46174</v>
      </c>
      <c r="C2114" s="1" t="s">
        <v>5669</v>
      </c>
      <c r="D2114" s="1" t="s">
        <v>7213</v>
      </c>
      <c r="E2114" s="1" t="s">
        <v>7214</v>
      </c>
      <c r="F2114" s="1" t="s">
        <v>7215</v>
      </c>
      <c r="G2114" s="1" t="s">
        <v>7216</v>
      </c>
      <c r="H2114" s="1" t="s">
        <v>185</v>
      </c>
      <c r="I2114" s="3" t="n">
        <v>41874</v>
      </c>
      <c r="J2114" s="1" t="s">
        <v>1634</v>
      </c>
      <c r="K2114" s="3" t="n">
        <v>45903</v>
      </c>
      <c r="M2114" s="1" t="n">
        <v>1</v>
      </c>
      <c r="N2114" s="7" t="s">
        <v>230</v>
      </c>
      <c r="P2114" s="5" t="s">
        <v>26</v>
      </c>
    </row>
    <row r="2115" customFormat="false" ht="15" hidden="false" customHeight="true" outlineLevel="0" collapsed="false">
      <c r="A2115" s="1" t="s">
        <v>5668</v>
      </c>
      <c r="B2115" s="3" t="n">
        <v>46174</v>
      </c>
      <c r="C2115" s="1" t="s">
        <v>5669</v>
      </c>
      <c r="D2115" s="1" t="s">
        <v>7217</v>
      </c>
      <c r="E2115" s="1" t="s">
        <v>7218</v>
      </c>
      <c r="F2115" s="1" t="s">
        <v>4522</v>
      </c>
      <c r="G2115" s="1" t="s">
        <v>7219</v>
      </c>
      <c r="H2115" s="1" t="s">
        <v>128</v>
      </c>
      <c r="I2115" s="3" t="n">
        <v>41277</v>
      </c>
      <c r="J2115" s="1" t="s">
        <v>1634</v>
      </c>
      <c r="K2115" s="3" t="n">
        <v>45903</v>
      </c>
      <c r="M2115" s="1" t="n">
        <v>1</v>
      </c>
      <c r="N2115" s="7" t="s">
        <v>230</v>
      </c>
      <c r="P2115" s="5" t="s">
        <v>26</v>
      </c>
    </row>
    <row r="2116" customFormat="false" ht="15" hidden="false" customHeight="true" outlineLevel="0" collapsed="false">
      <c r="A2116" s="1" t="s">
        <v>5668</v>
      </c>
      <c r="B2116" s="3" t="n">
        <v>46174</v>
      </c>
      <c r="C2116" s="1" t="s">
        <v>5669</v>
      </c>
      <c r="D2116" s="1" t="s">
        <v>7220</v>
      </c>
      <c r="E2116" s="1" t="s">
        <v>7221</v>
      </c>
      <c r="F2116" s="1" t="s">
        <v>4522</v>
      </c>
      <c r="G2116" s="1" t="s">
        <v>7222</v>
      </c>
      <c r="H2116" s="1" t="s">
        <v>31</v>
      </c>
      <c r="I2116" s="3" t="n">
        <v>44050</v>
      </c>
      <c r="J2116" s="1" t="s">
        <v>134</v>
      </c>
      <c r="K2116" s="3" t="n">
        <v>45903</v>
      </c>
      <c r="M2116" s="1" t="n">
        <v>1</v>
      </c>
      <c r="N2116" s="7" t="s">
        <v>230</v>
      </c>
      <c r="P2116" s="5" t="s">
        <v>26</v>
      </c>
    </row>
    <row r="2117" customFormat="false" ht="15" hidden="false" customHeight="true" outlineLevel="0" collapsed="false">
      <c r="A2117" s="1" t="s">
        <v>5668</v>
      </c>
      <c r="B2117" s="3" t="n">
        <v>46174</v>
      </c>
      <c r="C2117" s="1" t="s">
        <v>5669</v>
      </c>
      <c r="D2117" s="1" t="s">
        <v>7223</v>
      </c>
      <c r="E2117" s="1" t="s">
        <v>7224</v>
      </c>
      <c r="F2117" s="1" t="s">
        <v>7225</v>
      </c>
      <c r="G2117" s="1" t="s">
        <v>7226</v>
      </c>
      <c r="H2117" s="1" t="s">
        <v>185</v>
      </c>
      <c r="I2117" s="3" t="n">
        <v>41664</v>
      </c>
      <c r="J2117" s="1" t="s">
        <v>1634</v>
      </c>
      <c r="K2117" s="3" t="n">
        <v>45903</v>
      </c>
      <c r="M2117" s="1" t="n">
        <v>1</v>
      </c>
      <c r="N2117" s="7" t="s">
        <v>230</v>
      </c>
      <c r="P2117" s="5" t="s">
        <v>26</v>
      </c>
    </row>
    <row r="2118" customFormat="false" ht="15" hidden="false" customHeight="true" outlineLevel="0" collapsed="false">
      <c r="A2118" s="1" t="s">
        <v>5668</v>
      </c>
      <c r="B2118" s="3" t="n">
        <v>46174</v>
      </c>
      <c r="C2118" s="1" t="s">
        <v>5669</v>
      </c>
      <c r="D2118" s="1" t="s">
        <v>7227</v>
      </c>
      <c r="E2118" s="1" t="s">
        <v>7228</v>
      </c>
      <c r="F2118" s="1" t="s">
        <v>5257</v>
      </c>
      <c r="G2118" s="1" t="s">
        <v>7229</v>
      </c>
      <c r="H2118" s="1" t="s">
        <v>59</v>
      </c>
      <c r="I2118" s="3" t="n">
        <v>43522</v>
      </c>
      <c r="J2118" s="1" t="s">
        <v>134</v>
      </c>
      <c r="K2118" s="3" t="n">
        <v>45903</v>
      </c>
      <c r="M2118" s="1" t="n">
        <v>1</v>
      </c>
      <c r="N2118" s="7" t="s">
        <v>230</v>
      </c>
      <c r="P2118" s="5" t="s">
        <v>26</v>
      </c>
    </row>
    <row r="2119" customFormat="false" ht="15" hidden="false" customHeight="true" outlineLevel="0" collapsed="false">
      <c r="A2119" s="1" t="s">
        <v>5668</v>
      </c>
      <c r="B2119" s="3" t="n">
        <v>46174</v>
      </c>
      <c r="C2119" s="1" t="s">
        <v>5669</v>
      </c>
      <c r="D2119" s="1" t="s">
        <v>7230</v>
      </c>
      <c r="E2119" s="1" t="s">
        <v>7231</v>
      </c>
      <c r="F2119" s="1" t="s">
        <v>7232</v>
      </c>
      <c r="G2119" s="1" t="s">
        <v>7233</v>
      </c>
      <c r="H2119" s="1" t="s">
        <v>185</v>
      </c>
      <c r="I2119" s="3" t="n">
        <v>41816</v>
      </c>
      <c r="J2119" s="1" t="s">
        <v>1634</v>
      </c>
      <c r="K2119" s="3" t="n">
        <v>45903</v>
      </c>
      <c r="M2119" s="1" t="n">
        <v>1</v>
      </c>
      <c r="N2119" s="7" t="s">
        <v>230</v>
      </c>
      <c r="P2119" s="5" t="s">
        <v>26</v>
      </c>
    </row>
    <row r="2120" customFormat="false" ht="15" hidden="false" customHeight="true" outlineLevel="0" collapsed="false">
      <c r="A2120" s="1" t="s">
        <v>5668</v>
      </c>
      <c r="B2120" s="3" t="n">
        <v>46174</v>
      </c>
      <c r="C2120" s="1" t="s">
        <v>5669</v>
      </c>
      <c r="D2120" s="1" t="s">
        <v>7234</v>
      </c>
      <c r="E2120" s="1" t="s">
        <v>7235</v>
      </c>
      <c r="F2120" s="1" t="s">
        <v>7236</v>
      </c>
      <c r="G2120" s="1" t="s">
        <v>7237</v>
      </c>
      <c r="H2120" s="1" t="s">
        <v>59</v>
      </c>
      <c r="I2120" s="3" t="n">
        <v>43794</v>
      </c>
      <c r="J2120" s="1" t="s">
        <v>134</v>
      </c>
      <c r="K2120" s="3" t="n">
        <v>45903</v>
      </c>
      <c r="M2120" s="1" t="n">
        <v>1</v>
      </c>
      <c r="N2120" s="7" t="s">
        <v>230</v>
      </c>
      <c r="P2120" s="5" t="s">
        <v>26</v>
      </c>
    </row>
    <row r="2121" customFormat="false" ht="15" hidden="false" customHeight="true" outlineLevel="0" collapsed="false">
      <c r="A2121" s="1" t="s">
        <v>5668</v>
      </c>
      <c r="B2121" s="3" t="n">
        <v>46174</v>
      </c>
      <c r="C2121" s="1" t="s">
        <v>5669</v>
      </c>
      <c r="D2121" s="1" t="s">
        <v>7238</v>
      </c>
      <c r="E2121" s="1" t="s">
        <v>7239</v>
      </c>
      <c r="F2121" s="1" t="s">
        <v>5528</v>
      </c>
      <c r="G2121" s="1" t="s">
        <v>7240</v>
      </c>
      <c r="H2121" s="1" t="s">
        <v>37</v>
      </c>
      <c r="I2121" s="3" t="n">
        <v>42413</v>
      </c>
      <c r="J2121" s="1" t="s">
        <v>134</v>
      </c>
      <c r="K2121" s="3" t="n">
        <v>45903</v>
      </c>
      <c r="M2121" s="1" t="n">
        <v>1</v>
      </c>
      <c r="N2121" s="7" t="s">
        <v>230</v>
      </c>
      <c r="P2121" s="5" t="s">
        <v>26</v>
      </c>
    </row>
    <row r="2122" customFormat="false" ht="15" hidden="false" customHeight="true" outlineLevel="0" collapsed="false">
      <c r="A2122" s="1" t="s">
        <v>5668</v>
      </c>
      <c r="B2122" s="3" t="n">
        <v>46174</v>
      </c>
      <c r="C2122" s="1" t="s">
        <v>5669</v>
      </c>
      <c r="D2122" s="1" t="s">
        <v>7241</v>
      </c>
      <c r="E2122" s="1" t="s">
        <v>7242</v>
      </c>
      <c r="F2122" s="1" t="s">
        <v>7243</v>
      </c>
      <c r="G2122" s="1" t="s">
        <v>7244</v>
      </c>
      <c r="H2122" s="1" t="s">
        <v>185</v>
      </c>
      <c r="I2122" s="3" t="n">
        <v>41792</v>
      </c>
      <c r="J2122" s="1" t="s">
        <v>1634</v>
      </c>
      <c r="K2122" s="3" t="n">
        <v>45903</v>
      </c>
      <c r="M2122" s="1" t="n">
        <v>1</v>
      </c>
      <c r="N2122" s="7" t="s">
        <v>230</v>
      </c>
      <c r="P2122" s="6" t="s">
        <v>39</v>
      </c>
    </row>
    <row r="2123" customFormat="false" ht="15" hidden="false" customHeight="true" outlineLevel="0" collapsed="false">
      <c r="A2123" s="1" t="s">
        <v>5668</v>
      </c>
      <c r="B2123" s="3" t="n">
        <v>46174</v>
      </c>
      <c r="C2123" s="1" t="s">
        <v>5669</v>
      </c>
      <c r="D2123" s="1" t="s">
        <v>7245</v>
      </c>
      <c r="E2123" s="1" t="s">
        <v>7246</v>
      </c>
      <c r="F2123" s="1" t="s">
        <v>7243</v>
      </c>
      <c r="G2123" s="1" t="s">
        <v>7247</v>
      </c>
      <c r="H2123" s="1" t="s">
        <v>2539</v>
      </c>
      <c r="I2123" s="3" t="n">
        <v>40835</v>
      </c>
      <c r="J2123" s="1" t="s">
        <v>1634</v>
      </c>
      <c r="K2123" s="3" t="n">
        <v>45903</v>
      </c>
      <c r="M2123" s="1" t="n">
        <v>1</v>
      </c>
      <c r="N2123" s="7" t="s">
        <v>230</v>
      </c>
      <c r="P2123" s="5" t="s">
        <v>26</v>
      </c>
    </row>
    <row r="2124" customFormat="false" ht="15" hidden="false" customHeight="true" outlineLevel="0" collapsed="false">
      <c r="A2124" s="1" t="s">
        <v>5668</v>
      </c>
      <c r="B2124" s="3" t="n">
        <v>46174</v>
      </c>
      <c r="C2124" s="1" t="s">
        <v>5669</v>
      </c>
      <c r="D2124" s="1" t="s">
        <v>7248</v>
      </c>
      <c r="E2124" s="1" t="s">
        <v>7249</v>
      </c>
      <c r="F2124" s="1" t="s">
        <v>7250</v>
      </c>
      <c r="G2124" s="1" t="s">
        <v>7251</v>
      </c>
      <c r="H2124" s="1" t="s">
        <v>84</v>
      </c>
      <c r="I2124" s="3" t="n">
        <v>43012</v>
      </c>
      <c r="J2124" s="1" t="s">
        <v>134</v>
      </c>
      <c r="K2124" s="3" t="n">
        <v>45903</v>
      </c>
      <c r="M2124" s="1" t="n">
        <v>1</v>
      </c>
      <c r="N2124" s="7" t="s">
        <v>230</v>
      </c>
      <c r="P2124" s="5" t="s">
        <v>26</v>
      </c>
    </row>
    <row r="2125" customFormat="false" ht="15" hidden="false" customHeight="true" outlineLevel="0" collapsed="false">
      <c r="A2125" s="1" t="s">
        <v>5668</v>
      </c>
      <c r="B2125" s="3" t="n">
        <v>46174</v>
      </c>
      <c r="C2125" s="1" t="s">
        <v>5669</v>
      </c>
      <c r="D2125" s="1" t="s">
        <v>7252</v>
      </c>
      <c r="E2125" s="1" t="s">
        <v>7253</v>
      </c>
      <c r="F2125" s="1" t="s">
        <v>7250</v>
      </c>
      <c r="G2125" s="1" t="s">
        <v>154</v>
      </c>
      <c r="H2125" s="1" t="s">
        <v>22</v>
      </c>
      <c r="I2125" s="3" t="n">
        <v>43292</v>
      </c>
      <c r="J2125" s="1" t="s">
        <v>134</v>
      </c>
      <c r="K2125" s="3" t="n">
        <v>45903</v>
      </c>
      <c r="M2125" s="1" t="n">
        <v>1</v>
      </c>
      <c r="N2125" s="7" t="s">
        <v>230</v>
      </c>
      <c r="P2125" s="5" t="s">
        <v>26</v>
      </c>
    </row>
    <row r="2126" customFormat="false" ht="15" hidden="false" customHeight="true" outlineLevel="0" collapsed="false">
      <c r="A2126" s="1" t="s">
        <v>5668</v>
      </c>
      <c r="B2126" s="3" t="n">
        <v>46174</v>
      </c>
      <c r="C2126" s="1" t="s">
        <v>5669</v>
      </c>
      <c r="D2126" s="1" t="s">
        <v>7254</v>
      </c>
      <c r="E2126" s="1" t="s">
        <v>7255</v>
      </c>
      <c r="F2126" s="1" t="s">
        <v>7256</v>
      </c>
      <c r="G2126" s="1" t="s">
        <v>949</v>
      </c>
      <c r="H2126" s="1" t="s">
        <v>2539</v>
      </c>
      <c r="I2126" s="3" t="n">
        <v>40862</v>
      </c>
      <c r="J2126" s="1" t="s">
        <v>1634</v>
      </c>
      <c r="K2126" s="3" t="n">
        <v>45903</v>
      </c>
      <c r="M2126" s="1" t="n">
        <v>1</v>
      </c>
      <c r="N2126" s="7" t="s">
        <v>230</v>
      </c>
      <c r="P2126" s="5" t="s">
        <v>26</v>
      </c>
    </row>
    <row r="2127" customFormat="false" ht="15" hidden="false" customHeight="true" outlineLevel="0" collapsed="false">
      <c r="A2127" s="1" t="s">
        <v>5668</v>
      </c>
      <c r="B2127" s="3" t="n">
        <v>46174</v>
      </c>
      <c r="C2127" s="1" t="s">
        <v>5669</v>
      </c>
      <c r="D2127" s="1" t="s">
        <v>7257</v>
      </c>
      <c r="E2127" s="1" t="s">
        <v>7258</v>
      </c>
      <c r="F2127" s="1" t="s">
        <v>7256</v>
      </c>
      <c r="G2127" s="1" t="s">
        <v>7259</v>
      </c>
      <c r="H2127" s="1" t="s">
        <v>140</v>
      </c>
      <c r="I2127" s="3" t="n">
        <v>42009</v>
      </c>
      <c r="J2127" s="1" t="s">
        <v>134</v>
      </c>
      <c r="K2127" s="3" t="n">
        <v>45903</v>
      </c>
      <c r="M2127" s="1" t="n">
        <v>1</v>
      </c>
      <c r="N2127" s="7" t="s">
        <v>230</v>
      </c>
      <c r="P2127" s="5" t="s">
        <v>26</v>
      </c>
    </row>
    <row r="2128" customFormat="false" ht="15" hidden="false" customHeight="true" outlineLevel="0" collapsed="false">
      <c r="A2128" s="1" t="s">
        <v>5668</v>
      </c>
      <c r="B2128" s="3" t="n">
        <v>46174</v>
      </c>
      <c r="C2128" s="1" t="s">
        <v>5669</v>
      </c>
      <c r="D2128" s="1" t="s">
        <v>7260</v>
      </c>
      <c r="E2128" s="1" t="s">
        <v>7261</v>
      </c>
      <c r="F2128" s="1" t="s">
        <v>7256</v>
      </c>
      <c r="G2128" s="1" t="s">
        <v>7262</v>
      </c>
      <c r="H2128" s="1" t="s">
        <v>37</v>
      </c>
      <c r="I2128" s="3" t="n">
        <v>42597</v>
      </c>
      <c r="J2128" s="1" t="s">
        <v>134</v>
      </c>
      <c r="K2128" s="3" t="n">
        <v>45903</v>
      </c>
      <c r="M2128" s="1" t="n">
        <v>1</v>
      </c>
      <c r="N2128" s="7" t="s">
        <v>230</v>
      </c>
      <c r="P2128" s="5" t="s">
        <v>26</v>
      </c>
    </row>
    <row r="2129" customFormat="false" ht="15" hidden="false" customHeight="true" outlineLevel="0" collapsed="false">
      <c r="A2129" s="1" t="s">
        <v>5668</v>
      </c>
      <c r="B2129" s="3" t="n">
        <v>46174</v>
      </c>
      <c r="C2129" s="1" t="s">
        <v>5669</v>
      </c>
      <c r="D2129" s="1" t="s">
        <v>7263</v>
      </c>
      <c r="E2129" s="1" t="s">
        <v>7264</v>
      </c>
      <c r="F2129" s="1" t="s">
        <v>7256</v>
      </c>
      <c r="G2129" s="1" t="s">
        <v>7265</v>
      </c>
      <c r="H2129" s="1" t="s">
        <v>140</v>
      </c>
      <c r="I2129" s="3" t="n">
        <v>42277</v>
      </c>
      <c r="J2129" s="1" t="s">
        <v>134</v>
      </c>
      <c r="K2129" s="3" t="n">
        <v>45903</v>
      </c>
      <c r="M2129" s="1" t="n">
        <v>1</v>
      </c>
      <c r="N2129" s="7" t="s">
        <v>230</v>
      </c>
      <c r="P2129" s="5" t="s">
        <v>26</v>
      </c>
    </row>
    <row r="2130" customFormat="false" ht="15" hidden="false" customHeight="true" outlineLevel="0" collapsed="false">
      <c r="A2130" s="1" t="s">
        <v>5668</v>
      </c>
      <c r="B2130" s="3" t="n">
        <v>46174</v>
      </c>
      <c r="C2130" s="1" t="s">
        <v>5669</v>
      </c>
      <c r="D2130" s="1" t="s">
        <v>7266</v>
      </c>
      <c r="E2130" s="1" t="s">
        <v>7267</v>
      </c>
      <c r="F2130" s="1" t="s">
        <v>7268</v>
      </c>
      <c r="G2130" s="1" t="s">
        <v>7269</v>
      </c>
      <c r="H2130" s="1" t="s">
        <v>37</v>
      </c>
      <c r="I2130" s="3" t="n">
        <v>42408</v>
      </c>
      <c r="J2130" s="1" t="s">
        <v>134</v>
      </c>
      <c r="K2130" s="3" t="n">
        <v>45903</v>
      </c>
      <c r="M2130" s="1" t="n">
        <v>1</v>
      </c>
      <c r="N2130" s="7" t="s">
        <v>230</v>
      </c>
      <c r="P2130" s="6" t="s">
        <v>39</v>
      </c>
    </row>
    <row r="2131" customFormat="false" ht="15" hidden="false" customHeight="true" outlineLevel="0" collapsed="false">
      <c r="A2131" s="1" t="s">
        <v>5668</v>
      </c>
      <c r="B2131" s="3" t="n">
        <v>46174</v>
      </c>
      <c r="C2131" s="1" t="s">
        <v>5669</v>
      </c>
      <c r="D2131" s="1" t="s">
        <v>7270</v>
      </c>
      <c r="E2131" s="1" t="s">
        <v>7271</v>
      </c>
      <c r="F2131" s="1" t="s">
        <v>7272</v>
      </c>
      <c r="G2131" s="1" t="s">
        <v>7273</v>
      </c>
      <c r="H2131" s="1" t="s">
        <v>31</v>
      </c>
      <c r="I2131" s="3" t="n">
        <v>43942</v>
      </c>
      <c r="J2131" s="1" t="s">
        <v>134</v>
      </c>
      <c r="K2131" s="3" t="n">
        <v>45903</v>
      </c>
      <c r="M2131" s="1" t="n">
        <v>1</v>
      </c>
      <c r="N2131" s="7" t="s">
        <v>230</v>
      </c>
      <c r="P2131" s="5" t="s">
        <v>26</v>
      </c>
    </row>
    <row r="2132" customFormat="false" ht="15" hidden="false" customHeight="true" outlineLevel="0" collapsed="false">
      <c r="A2132" s="1" t="s">
        <v>5668</v>
      </c>
      <c r="B2132" s="3" t="n">
        <v>46174</v>
      </c>
      <c r="C2132" s="1" t="s">
        <v>5669</v>
      </c>
      <c r="D2132" s="1" t="s">
        <v>7274</v>
      </c>
      <c r="E2132" s="1" t="s">
        <v>7275</v>
      </c>
      <c r="F2132" s="1" t="s">
        <v>7276</v>
      </c>
      <c r="G2132" s="1" t="s">
        <v>7277</v>
      </c>
      <c r="H2132" s="1" t="s">
        <v>2539</v>
      </c>
      <c r="I2132" s="3" t="n">
        <v>40741</v>
      </c>
      <c r="J2132" s="1" t="s">
        <v>1634</v>
      </c>
      <c r="K2132" s="3" t="n">
        <v>45903</v>
      </c>
      <c r="M2132" s="1" t="n">
        <v>1</v>
      </c>
      <c r="N2132" s="7" t="s">
        <v>230</v>
      </c>
      <c r="P2132" s="5" t="s">
        <v>26</v>
      </c>
    </row>
    <row r="2133" customFormat="false" ht="15" hidden="false" customHeight="true" outlineLevel="0" collapsed="false">
      <c r="A2133" s="1" t="s">
        <v>5668</v>
      </c>
      <c r="B2133" s="3" t="n">
        <v>46174</v>
      </c>
      <c r="C2133" s="1" t="s">
        <v>5669</v>
      </c>
      <c r="D2133" s="1" t="s">
        <v>7278</v>
      </c>
      <c r="E2133" s="1" t="s">
        <v>7279</v>
      </c>
      <c r="F2133" s="1" t="s">
        <v>1718</v>
      </c>
      <c r="G2133" s="1" t="s">
        <v>2170</v>
      </c>
      <c r="H2133" s="1" t="s">
        <v>2571</v>
      </c>
      <c r="I2133" s="3" t="n">
        <v>40449</v>
      </c>
      <c r="J2133" s="1" t="s">
        <v>1634</v>
      </c>
      <c r="K2133" s="3" t="n">
        <v>45903</v>
      </c>
      <c r="M2133" s="1" t="n">
        <v>1</v>
      </c>
      <c r="N2133" s="7" t="s">
        <v>230</v>
      </c>
      <c r="P2133" s="5" t="s">
        <v>26</v>
      </c>
    </row>
    <row r="2134" customFormat="false" ht="15" hidden="false" customHeight="true" outlineLevel="0" collapsed="false">
      <c r="A2134" s="1" t="s">
        <v>5668</v>
      </c>
      <c r="B2134" s="3" t="n">
        <v>46174</v>
      </c>
      <c r="C2134" s="1" t="s">
        <v>5669</v>
      </c>
      <c r="D2134" s="1" t="s">
        <v>7280</v>
      </c>
      <c r="E2134" s="1" t="s">
        <v>7281</v>
      </c>
      <c r="F2134" s="1" t="s">
        <v>1303</v>
      </c>
      <c r="G2134" s="1" t="s">
        <v>7282</v>
      </c>
      <c r="H2134" s="1" t="s">
        <v>140</v>
      </c>
      <c r="I2134" s="3" t="n">
        <v>42080</v>
      </c>
      <c r="J2134" s="1" t="s">
        <v>134</v>
      </c>
      <c r="K2134" s="3" t="n">
        <v>45903</v>
      </c>
      <c r="M2134" s="1" t="n">
        <v>1</v>
      </c>
      <c r="N2134" s="7" t="s">
        <v>230</v>
      </c>
      <c r="P2134" s="5" t="s">
        <v>26</v>
      </c>
    </row>
    <row r="2135" customFormat="false" ht="15" hidden="false" customHeight="true" outlineLevel="0" collapsed="false">
      <c r="A2135" s="1" t="s">
        <v>5668</v>
      </c>
      <c r="B2135" s="3" t="n">
        <v>46174</v>
      </c>
      <c r="C2135" s="1" t="s">
        <v>5669</v>
      </c>
      <c r="D2135" s="1" t="s">
        <v>7283</v>
      </c>
      <c r="E2135" s="1" t="s">
        <v>7284</v>
      </c>
      <c r="F2135" s="1" t="s">
        <v>1303</v>
      </c>
      <c r="G2135" s="1" t="s">
        <v>7285</v>
      </c>
      <c r="H2135" s="1" t="s">
        <v>44</v>
      </c>
      <c r="I2135" s="3" t="n">
        <v>41031</v>
      </c>
      <c r="J2135" s="1" t="s">
        <v>1634</v>
      </c>
      <c r="K2135" s="3" t="n">
        <v>45903</v>
      </c>
      <c r="M2135" s="1" t="n">
        <v>1</v>
      </c>
      <c r="N2135" s="7" t="s">
        <v>230</v>
      </c>
      <c r="P2135" s="5" t="s">
        <v>26</v>
      </c>
    </row>
    <row r="2136" customFormat="false" ht="15" hidden="false" customHeight="true" outlineLevel="0" collapsed="false">
      <c r="A2136" s="1" t="s">
        <v>5668</v>
      </c>
      <c r="B2136" s="3" t="n">
        <v>46174</v>
      </c>
      <c r="C2136" s="1" t="s">
        <v>5669</v>
      </c>
      <c r="D2136" s="1" t="s">
        <v>7286</v>
      </c>
      <c r="E2136" s="1" t="s">
        <v>7287</v>
      </c>
      <c r="F2136" s="1" t="s">
        <v>1303</v>
      </c>
      <c r="G2136" s="1" t="s">
        <v>7288</v>
      </c>
      <c r="H2136" s="1" t="s">
        <v>22</v>
      </c>
      <c r="I2136" s="3" t="n">
        <v>43386</v>
      </c>
      <c r="J2136" s="1" t="s">
        <v>134</v>
      </c>
      <c r="K2136" s="3" t="n">
        <v>45903</v>
      </c>
      <c r="M2136" s="1" t="n">
        <v>1</v>
      </c>
      <c r="N2136" s="7" t="s">
        <v>230</v>
      </c>
      <c r="P2136" s="5" t="s">
        <v>26</v>
      </c>
    </row>
    <row r="2137" customFormat="false" ht="15" hidden="false" customHeight="true" outlineLevel="0" collapsed="false">
      <c r="A2137" s="1" t="s">
        <v>5668</v>
      </c>
      <c r="B2137" s="3" t="n">
        <v>46174</v>
      </c>
      <c r="C2137" s="1" t="s">
        <v>5669</v>
      </c>
      <c r="D2137" s="1" t="s">
        <v>7289</v>
      </c>
      <c r="E2137" s="1" t="s">
        <v>7290</v>
      </c>
      <c r="F2137" s="1" t="s">
        <v>1921</v>
      </c>
      <c r="G2137" s="1" t="s">
        <v>7291</v>
      </c>
      <c r="H2137" s="1" t="s">
        <v>31</v>
      </c>
      <c r="I2137" s="3" t="n">
        <v>43879</v>
      </c>
      <c r="J2137" s="1" t="s">
        <v>134</v>
      </c>
      <c r="K2137" s="3" t="n">
        <v>45903</v>
      </c>
      <c r="M2137" s="1" t="n">
        <v>1</v>
      </c>
      <c r="N2137" s="7" t="s">
        <v>230</v>
      </c>
      <c r="P2137" s="5" t="s">
        <v>26</v>
      </c>
    </row>
    <row r="2138" customFormat="false" ht="15" hidden="false" customHeight="true" outlineLevel="0" collapsed="false">
      <c r="A2138" s="1" t="s">
        <v>5668</v>
      </c>
      <c r="B2138" s="3" t="n">
        <v>46174</v>
      </c>
      <c r="C2138" s="1" t="s">
        <v>5669</v>
      </c>
      <c r="D2138" s="1" t="s">
        <v>7292</v>
      </c>
      <c r="E2138" s="1" t="s">
        <v>7293</v>
      </c>
      <c r="F2138" s="1" t="s">
        <v>7294</v>
      </c>
      <c r="G2138" s="1" t="s">
        <v>7295</v>
      </c>
      <c r="H2138" s="1" t="s">
        <v>59</v>
      </c>
      <c r="I2138" s="3" t="n">
        <v>43569</v>
      </c>
      <c r="J2138" s="1" t="s">
        <v>134</v>
      </c>
      <c r="K2138" s="3" t="n">
        <v>45903</v>
      </c>
      <c r="M2138" s="1" t="n">
        <v>1</v>
      </c>
      <c r="N2138" s="7" t="s">
        <v>230</v>
      </c>
      <c r="P2138" s="6" t="s">
        <v>39</v>
      </c>
    </row>
    <row r="2139" customFormat="false" ht="15" hidden="false" customHeight="true" outlineLevel="0" collapsed="false">
      <c r="A2139" s="1" t="s">
        <v>5668</v>
      </c>
      <c r="B2139" s="3" t="n">
        <v>46174</v>
      </c>
      <c r="C2139" s="1" t="s">
        <v>5669</v>
      </c>
      <c r="D2139" s="1" t="s">
        <v>7296</v>
      </c>
      <c r="E2139" s="1" t="s">
        <v>7297</v>
      </c>
      <c r="F2139" s="1" t="s">
        <v>7298</v>
      </c>
      <c r="G2139" s="1" t="s">
        <v>7299</v>
      </c>
      <c r="H2139" s="1" t="s">
        <v>185</v>
      </c>
      <c r="I2139" s="3" t="n">
        <v>41660</v>
      </c>
      <c r="J2139" s="1" t="s">
        <v>1634</v>
      </c>
      <c r="K2139" s="3" t="n">
        <v>45903</v>
      </c>
      <c r="M2139" s="1" t="n">
        <v>1</v>
      </c>
      <c r="N2139" s="7" t="s">
        <v>230</v>
      </c>
      <c r="P2139" s="5" t="s">
        <v>26</v>
      </c>
    </row>
    <row r="2140" customFormat="false" ht="15" hidden="false" customHeight="true" outlineLevel="0" collapsed="false">
      <c r="A2140" s="1" t="s">
        <v>5668</v>
      </c>
      <c r="B2140" s="3" t="n">
        <v>46174</v>
      </c>
      <c r="C2140" s="1" t="s">
        <v>5669</v>
      </c>
      <c r="D2140" s="1" t="s">
        <v>7300</v>
      </c>
      <c r="E2140" s="1" t="s">
        <v>7301</v>
      </c>
      <c r="F2140" s="1" t="s">
        <v>3719</v>
      </c>
      <c r="G2140" s="1" t="s">
        <v>7302</v>
      </c>
      <c r="H2140" s="1" t="s">
        <v>128</v>
      </c>
      <c r="I2140" s="3" t="n">
        <v>41555</v>
      </c>
      <c r="J2140" s="1" t="s">
        <v>1634</v>
      </c>
      <c r="K2140" s="3" t="n">
        <v>45903</v>
      </c>
      <c r="M2140" s="1" t="n">
        <v>1</v>
      </c>
      <c r="N2140" s="7" t="s">
        <v>230</v>
      </c>
      <c r="P2140" s="5" t="s">
        <v>26</v>
      </c>
    </row>
    <row r="2141" customFormat="false" ht="15" hidden="false" customHeight="true" outlineLevel="0" collapsed="false">
      <c r="A2141" s="1" t="s">
        <v>5668</v>
      </c>
      <c r="B2141" s="3" t="n">
        <v>46174</v>
      </c>
      <c r="C2141" s="1" t="s">
        <v>5669</v>
      </c>
      <c r="D2141" s="1" t="s">
        <v>7303</v>
      </c>
      <c r="E2141" s="1" t="s">
        <v>7304</v>
      </c>
      <c r="F2141" s="1" t="s">
        <v>7305</v>
      </c>
      <c r="G2141" s="1" t="s">
        <v>7306</v>
      </c>
      <c r="H2141" s="1" t="s">
        <v>37</v>
      </c>
      <c r="I2141" s="3" t="n">
        <v>42355</v>
      </c>
      <c r="J2141" s="1" t="s">
        <v>134</v>
      </c>
      <c r="K2141" s="3" t="n">
        <v>45903</v>
      </c>
      <c r="M2141" s="1" t="n">
        <v>1</v>
      </c>
      <c r="N2141" s="7" t="s">
        <v>230</v>
      </c>
      <c r="P2141" s="5" t="s">
        <v>26</v>
      </c>
    </row>
    <row r="2142" customFormat="false" ht="15" hidden="false" customHeight="true" outlineLevel="0" collapsed="false">
      <c r="A2142" s="1" t="s">
        <v>5668</v>
      </c>
      <c r="B2142" s="3" t="n">
        <v>46174</v>
      </c>
      <c r="C2142" s="1" t="s">
        <v>5669</v>
      </c>
      <c r="D2142" s="1" t="s">
        <v>7307</v>
      </c>
      <c r="E2142" s="1" t="s">
        <v>7308</v>
      </c>
      <c r="F2142" s="1" t="s">
        <v>1746</v>
      </c>
      <c r="G2142" s="1" t="s">
        <v>7309</v>
      </c>
      <c r="H2142" s="1" t="s">
        <v>37</v>
      </c>
      <c r="I2142" s="3" t="n">
        <v>42430</v>
      </c>
      <c r="J2142" s="1" t="s">
        <v>134</v>
      </c>
      <c r="K2142" s="3" t="n">
        <v>45903</v>
      </c>
      <c r="M2142" s="1" t="n">
        <v>1</v>
      </c>
      <c r="N2142" s="7" t="s">
        <v>230</v>
      </c>
      <c r="P2142" s="5" t="s">
        <v>26</v>
      </c>
    </row>
    <row r="2143" customFormat="false" ht="15" hidden="false" customHeight="true" outlineLevel="0" collapsed="false">
      <c r="A2143" s="1" t="s">
        <v>5668</v>
      </c>
      <c r="B2143" s="3" t="n">
        <v>46174</v>
      </c>
      <c r="C2143" s="1" t="s">
        <v>5669</v>
      </c>
      <c r="D2143" s="1" t="s">
        <v>7310</v>
      </c>
      <c r="E2143" s="1" t="s">
        <v>7311</v>
      </c>
      <c r="F2143" s="1" t="s">
        <v>7312</v>
      </c>
      <c r="G2143" s="1" t="s">
        <v>7313</v>
      </c>
      <c r="H2143" s="1" t="s">
        <v>22</v>
      </c>
      <c r="I2143" s="3" t="n">
        <v>43134</v>
      </c>
      <c r="J2143" s="1" t="s">
        <v>134</v>
      </c>
      <c r="K2143" s="3" t="n">
        <v>45903</v>
      </c>
      <c r="M2143" s="1" t="n">
        <v>1</v>
      </c>
      <c r="N2143" s="7" t="s">
        <v>230</v>
      </c>
      <c r="P2143" s="5" t="s">
        <v>26</v>
      </c>
    </row>
    <row r="2144" customFormat="false" ht="15" hidden="false" customHeight="true" outlineLevel="0" collapsed="false">
      <c r="A2144" s="1" t="s">
        <v>5668</v>
      </c>
      <c r="B2144" s="3" t="n">
        <v>46174</v>
      </c>
      <c r="C2144" s="1" t="s">
        <v>5669</v>
      </c>
      <c r="D2144" s="1" t="s">
        <v>7314</v>
      </c>
      <c r="E2144" s="1" t="s">
        <v>7315</v>
      </c>
      <c r="F2144" s="1" t="s">
        <v>7312</v>
      </c>
      <c r="G2144" s="1" t="s">
        <v>7316</v>
      </c>
      <c r="H2144" s="1" t="s">
        <v>22</v>
      </c>
      <c r="I2144" s="3" t="n">
        <v>43162</v>
      </c>
      <c r="J2144" s="1" t="s">
        <v>134</v>
      </c>
      <c r="K2144" s="3" t="n">
        <v>45903</v>
      </c>
      <c r="M2144" s="1" t="n">
        <v>1</v>
      </c>
      <c r="N2144" s="7" t="s">
        <v>230</v>
      </c>
      <c r="P2144" s="5" t="s">
        <v>26</v>
      </c>
    </row>
    <row r="2145" customFormat="false" ht="15" hidden="false" customHeight="true" outlineLevel="0" collapsed="false">
      <c r="A2145" s="1" t="s">
        <v>5668</v>
      </c>
      <c r="B2145" s="3" t="n">
        <v>46174</v>
      </c>
      <c r="C2145" s="1" t="s">
        <v>5669</v>
      </c>
      <c r="D2145" s="1" t="s">
        <v>7317</v>
      </c>
      <c r="E2145" s="1" t="s">
        <v>7318</v>
      </c>
      <c r="F2145" s="1" t="s">
        <v>7319</v>
      </c>
      <c r="G2145" s="1" t="s">
        <v>7320</v>
      </c>
      <c r="H2145" s="1" t="s">
        <v>37</v>
      </c>
      <c r="I2145" s="3" t="n">
        <v>42384</v>
      </c>
      <c r="J2145" s="1" t="s">
        <v>134</v>
      </c>
      <c r="K2145" s="3" t="n">
        <v>45903</v>
      </c>
      <c r="M2145" s="1" t="n">
        <v>1</v>
      </c>
      <c r="N2145" s="7" t="s">
        <v>230</v>
      </c>
      <c r="P2145" s="5" t="s">
        <v>26</v>
      </c>
    </row>
    <row r="2146" customFormat="false" ht="15" hidden="false" customHeight="true" outlineLevel="0" collapsed="false">
      <c r="A2146" s="1" t="s">
        <v>5668</v>
      </c>
      <c r="B2146" s="3" t="n">
        <v>46174</v>
      </c>
      <c r="C2146" s="1" t="s">
        <v>5669</v>
      </c>
      <c r="D2146" s="1" t="s">
        <v>7321</v>
      </c>
      <c r="E2146" s="1" t="s">
        <v>7322</v>
      </c>
      <c r="F2146" s="1" t="s">
        <v>7323</v>
      </c>
      <c r="G2146" s="1" t="s">
        <v>7324</v>
      </c>
      <c r="H2146" s="1" t="s">
        <v>2571</v>
      </c>
      <c r="I2146" s="3" t="n">
        <v>40443</v>
      </c>
      <c r="J2146" s="1" t="s">
        <v>1634</v>
      </c>
      <c r="K2146" s="3" t="n">
        <v>45903</v>
      </c>
      <c r="M2146" s="1" t="n">
        <v>1</v>
      </c>
      <c r="N2146" s="7" t="s">
        <v>230</v>
      </c>
      <c r="P2146" s="6" t="s">
        <v>39</v>
      </c>
    </row>
    <row r="2147" customFormat="false" ht="15" hidden="false" customHeight="true" outlineLevel="0" collapsed="false">
      <c r="A2147" s="1" t="s">
        <v>5668</v>
      </c>
      <c r="B2147" s="3" t="n">
        <v>46174</v>
      </c>
      <c r="C2147" s="1" t="s">
        <v>5669</v>
      </c>
      <c r="D2147" s="1" t="s">
        <v>7325</v>
      </c>
      <c r="E2147" s="1" t="s">
        <v>7326</v>
      </c>
      <c r="F2147" s="1" t="s">
        <v>7327</v>
      </c>
      <c r="G2147" s="1" t="s">
        <v>7328</v>
      </c>
      <c r="H2147" s="1" t="s">
        <v>84</v>
      </c>
      <c r="I2147" s="3" t="n">
        <v>42720</v>
      </c>
      <c r="J2147" s="1" t="s">
        <v>134</v>
      </c>
      <c r="K2147" s="3" t="n">
        <v>45903</v>
      </c>
      <c r="M2147" s="1" t="n">
        <v>1</v>
      </c>
      <c r="N2147" s="7" t="s">
        <v>230</v>
      </c>
      <c r="P2147" s="5" t="s">
        <v>26</v>
      </c>
    </row>
    <row r="2148" customFormat="false" ht="15" hidden="false" customHeight="true" outlineLevel="0" collapsed="false">
      <c r="A2148" s="1" t="s">
        <v>5668</v>
      </c>
      <c r="B2148" s="3" t="n">
        <v>46174</v>
      </c>
      <c r="C2148" s="1" t="s">
        <v>5669</v>
      </c>
      <c r="D2148" s="1" t="s">
        <v>7329</v>
      </c>
      <c r="E2148" s="1" t="s">
        <v>7330</v>
      </c>
      <c r="F2148" s="1" t="s">
        <v>7331</v>
      </c>
      <c r="G2148" s="1" t="s">
        <v>7332</v>
      </c>
      <c r="H2148" s="1" t="s">
        <v>2539</v>
      </c>
      <c r="I2148" s="3" t="n">
        <v>40692</v>
      </c>
      <c r="J2148" s="1" t="s">
        <v>1634</v>
      </c>
      <c r="K2148" s="3" t="n">
        <v>45903</v>
      </c>
      <c r="M2148" s="1" t="n">
        <v>1</v>
      </c>
      <c r="N2148" s="7" t="s">
        <v>230</v>
      </c>
      <c r="P2148" s="5" t="s">
        <v>26</v>
      </c>
    </row>
    <row r="2149" customFormat="false" ht="15" hidden="false" customHeight="true" outlineLevel="0" collapsed="false">
      <c r="A2149" s="1" t="s">
        <v>5668</v>
      </c>
      <c r="B2149" s="3" t="n">
        <v>46174</v>
      </c>
      <c r="C2149" s="1" t="s">
        <v>5669</v>
      </c>
      <c r="D2149" s="1" t="s">
        <v>7333</v>
      </c>
      <c r="E2149" s="1" t="s">
        <v>7334</v>
      </c>
      <c r="F2149" s="1" t="s">
        <v>7335</v>
      </c>
      <c r="G2149" s="1" t="s">
        <v>7336</v>
      </c>
      <c r="H2149" s="1" t="s">
        <v>31</v>
      </c>
      <c r="I2149" s="3" t="n">
        <v>44033</v>
      </c>
      <c r="J2149" s="1" t="s">
        <v>134</v>
      </c>
      <c r="K2149" s="3" t="n">
        <v>45903</v>
      </c>
      <c r="M2149" s="1" t="n">
        <v>1</v>
      </c>
      <c r="N2149" s="7" t="s">
        <v>230</v>
      </c>
      <c r="P2149" s="5" t="s">
        <v>26</v>
      </c>
    </row>
    <row r="2150" customFormat="false" ht="15" hidden="false" customHeight="true" outlineLevel="0" collapsed="false">
      <c r="A2150" s="1" t="s">
        <v>5668</v>
      </c>
      <c r="B2150" s="3" t="n">
        <v>46174</v>
      </c>
      <c r="C2150" s="1" t="s">
        <v>5669</v>
      </c>
      <c r="D2150" s="1" t="s">
        <v>7337</v>
      </c>
      <c r="E2150" s="1" t="s">
        <v>7338</v>
      </c>
      <c r="F2150" s="1" t="s">
        <v>7339</v>
      </c>
      <c r="G2150" s="1" t="s">
        <v>772</v>
      </c>
      <c r="H2150" s="1" t="s">
        <v>128</v>
      </c>
      <c r="I2150" s="3" t="n">
        <v>41308</v>
      </c>
      <c r="J2150" s="1" t="s">
        <v>1634</v>
      </c>
      <c r="K2150" s="3" t="n">
        <v>45903</v>
      </c>
      <c r="M2150" s="1" t="n">
        <v>1</v>
      </c>
      <c r="N2150" s="7" t="s">
        <v>230</v>
      </c>
      <c r="P2150" s="5" t="s">
        <v>26</v>
      </c>
    </row>
    <row r="2151" customFormat="false" ht="15" hidden="false" customHeight="true" outlineLevel="0" collapsed="false">
      <c r="A2151" s="1" t="s">
        <v>5668</v>
      </c>
      <c r="B2151" s="3" t="n">
        <v>46174</v>
      </c>
      <c r="C2151" s="1" t="s">
        <v>5669</v>
      </c>
      <c r="D2151" s="1" t="s">
        <v>7340</v>
      </c>
      <c r="E2151" s="1" t="s">
        <v>7341</v>
      </c>
      <c r="F2151" s="1" t="s">
        <v>7342</v>
      </c>
      <c r="G2151" s="1" t="s">
        <v>7343</v>
      </c>
      <c r="H2151" s="1" t="s">
        <v>140</v>
      </c>
      <c r="I2151" s="3" t="n">
        <v>42226</v>
      </c>
      <c r="J2151" s="1" t="s">
        <v>134</v>
      </c>
      <c r="K2151" s="3" t="n">
        <v>45903</v>
      </c>
      <c r="M2151" s="1" t="n">
        <v>1</v>
      </c>
      <c r="N2151" s="7" t="s">
        <v>230</v>
      </c>
      <c r="P2151" s="5" t="s">
        <v>26</v>
      </c>
    </row>
    <row r="2152" customFormat="false" ht="15" hidden="false" customHeight="true" outlineLevel="0" collapsed="false">
      <c r="A2152" s="1" t="s">
        <v>5668</v>
      </c>
      <c r="B2152" s="3" t="n">
        <v>46174</v>
      </c>
      <c r="C2152" s="1" t="s">
        <v>5669</v>
      </c>
      <c r="D2152" s="1" t="s">
        <v>7344</v>
      </c>
      <c r="E2152" s="1" t="s">
        <v>7345</v>
      </c>
      <c r="F2152" s="1" t="s">
        <v>7342</v>
      </c>
      <c r="G2152" s="1" t="s">
        <v>7346</v>
      </c>
      <c r="H2152" s="1" t="s">
        <v>84</v>
      </c>
      <c r="I2152" s="3" t="n">
        <v>42877</v>
      </c>
      <c r="J2152" s="1" t="s">
        <v>134</v>
      </c>
      <c r="K2152" s="3" t="n">
        <v>45903</v>
      </c>
      <c r="M2152" s="1" t="n">
        <v>1</v>
      </c>
      <c r="N2152" s="7" t="s">
        <v>230</v>
      </c>
      <c r="P2152" s="5" t="s">
        <v>26</v>
      </c>
    </row>
    <row r="2153" customFormat="false" ht="15" hidden="false" customHeight="true" outlineLevel="0" collapsed="false">
      <c r="A2153" s="1" t="s">
        <v>5668</v>
      </c>
      <c r="B2153" s="3" t="n">
        <v>46174</v>
      </c>
      <c r="C2153" s="1" t="s">
        <v>5669</v>
      </c>
      <c r="D2153" s="1" t="s">
        <v>7347</v>
      </c>
      <c r="E2153" s="1" t="s">
        <v>7348</v>
      </c>
      <c r="F2153" s="1" t="s">
        <v>7342</v>
      </c>
      <c r="G2153" s="1" t="s">
        <v>7349</v>
      </c>
      <c r="H2153" s="1" t="s">
        <v>128</v>
      </c>
      <c r="I2153" s="3" t="n">
        <v>41236</v>
      </c>
      <c r="J2153" s="1" t="s">
        <v>1634</v>
      </c>
      <c r="K2153" s="3" t="n">
        <v>45903</v>
      </c>
      <c r="M2153" s="1" t="n">
        <v>1</v>
      </c>
      <c r="N2153" s="7" t="s">
        <v>230</v>
      </c>
      <c r="P2153" s="5" t="s">
        <v>26</v>
      </c>
    </row>
    <row r="2154" customFormat="false" ht="15" hidden="false" customHeight="true" outlineLevel="0" collapsed="false">
      <c r="A2154" s="1" t="s">
        <v>5668</v>
      </c>
      <c r="B2154" s="3" t="n">
        <v>46174</v>
      </c>
      <c r="C2154" s="1" t="s">
        <v>5669</v>
      </c>
      <c r="D2154" s="1" t="s">
        <v>7350</v>
      </c>
      <c r="E2154" s="1" t="s">
        <v>7351</v>
      </c>
      <c r="F2154" s="1" t="s">
        <v>1168</v>
      </c>
      <c r="G2154" s="1" t="s">
        <v>7352</v>
      </c>
      <c r="H2154" s="1" t="s">
        <v>2571</v>
      </c>
      <c r="I2154" s="3" t="n">
        <v>40247</v>
      </c>
      <c r="J2154" s="1" t="s">
        <v>1634</v>
      </c>
      <c r="K2154" s="3" t="n">
        <v>45903</v>
      </c>
      <c r="M2154" s="1" t="n">
        <v>1</v>
      </c>
      <c r="N2154" s="7" t="s">
        <v>230</v>
      </c>
      <c r="P2154" s="5" t="s">
        <v>26</v>
      </c>
    </row>
    <row r="2155" customFormat="false" ht="15" hidden="false" customHeight="true" outlineLevel="0" collapsed="false">
      <c r="A2155" s="1" t="s">
        <v>5668</v>
      </c>
      <c r="B2155" s="3" t="n">
        <v>46174</v>
      </c>
      <c r="C2155" s="1" t="s">
        <v>5669</v>
      </c>
      <c r="D2155" s="1" t="s">
        <v>7353</v>
      </c>
      <c r="E2155" s="1" t="s">
        <v>7354</v>
      </c>
      <c r="F2155" s="1" t="s">
        <v>1168</v>
      </c>
      <c r="G2155" s="1" t="s">
        <v>7355</v>
      </c>
      <c r="H2155" s="1" t="s">
        <v>2571</v>
      </c>
      <c r="I2155" s="3" t="n">
        <v>40247</v>
      </c>
      <c r="J2155" s="1" t="s">
        <v>1634</v>
      </c>
      <c r="K2155" s="3" t="n">
        <v>45903</v>
      </c>
      <c r="M2155" s="1" t="n">
        <v>1</v>
      </c>
      <c r="N2155" s="7" t="s">
        <v>230</v>
      </c>
      <c r="P2155" s="5" t="s">
        <v>26</v>
      </c>
    </row>
    <row r="2156" customFormat="false" ht="15" hidden="false" customHeight="true" outlineLevel="0" collapsed="false">
      <c r="A2156" s="1" t="s">
        <v>5668</v>
      </c>
      <c r="B2156" s="3" t="n">
        <v>46174</v>
      </c>
      <c r="C2156" s="1" t="s">
        <v>5669</v>
      </c>
      <c r="D2156" s="1" t="s">
        <v>7356</v>
      </c>
      <c r="E2156" s="1" t="s">
        <v>7357</v>
      </c>
      <c r="F2156" s="1" t="s">
        <v>623</v>
      </c>
      <c r="G2156" s="1" t="s">
        <v>7358</v>
      </c>
      <c r="H2156" s="1" t="s">
        <v>2571</v>
      </c>
      <c r="I2156" s="3" t="n">
        <v>40224</v>
      </c>
      <c r="J2156" s="1" t="s">
        <v>1634</v>
      </c>
      <c r="K2156" s="3" t="n">
        <v>45903</v>
      </c>
      <c r="M2156" s="1" t="n">
        <v>1</v>
      </c>
      <c r="N2156" s="7" t="s">
        <v>230</v>
      </c>
      <c r="P2156" s="6" t="s">
        <v>39</v>
      </c>
    </row>
    <row r="2157" customFormat="false" ht="15" hidden="false" customHeight="true" outlineLevel="0" collapsed="false">
      <c r="A2157" s="1" t="s">
        <v>5668</v>
      </c>
      <c r="B2157" s="3" t="n">
        <v>46174</v>
      </c>
      <c r="C2157" s="1" t="s">
        <v>5669</v>
      </c>
      <c r="D2157" s="1" t="s">
        <v>7359</v>
      </c>
      <c r="E2157" s="1" t="s">
        <v>7360</v>
      </c>
      <c r="F2157" s="1" t="s">
        <v>7361</v>
      </c>
      <c r="G2157" s="1" t="s">
        <v>7362</v>
      </c>
      <c r="H2157" s="1" t="s">
        <v>2539</v>
      </c>
      <c r="I2157" s="3" t="n">
        <v>40752</v>
      </c>
      <c r="J2157" s="1" t="s">
        <v>1634</v>
      </c>
      <c r="K2157" s="3" t="n">
        <v>45903</v>
      </c>
      <c r="M2157" s="1" t="n">
        <v>1</v>
      </c>
      <c r="N2157" s="7" t="s">
        <v>230</v>
      </c>
      <c r="P2157" s="5" t="s">
        <v>26</v>
      </c>
    </row>
    <row r="2158" customFormat="false" ht="15" hidden="false" customHeight="true" outlineLevel="0" collapsed="false">
      <c r="A2158" s="1" t="s">
        <v>5668</v>
      </c>
      <c r="B2158" s="3" t="n">
        <v>46174</v>
      </c>
      <c r="C2158" s="1" t="s">
        <v>5669</v>
      </c>
      <c r="D2158" s="1" t="s">
        <v>7363</v>
      </c>
      <c r="E2158" s="1" t="s">
        <v>7364</v>
      </c>
      <c r="F2158" s="1" t="s">
        <v>1978</v>
      </c>
      <c r="G2158" s="1" t="s">
        <v>7365</v>
      </c>
      <c r="H2158" s="1" t="s">
        <v>37</v>
      </c>
      <c r="I2158" s="3" t="n">
        <v>42590</v>
      </c>
      <c r="J2158" s="1" t="s">
        <v>134</v>
      </c>
      <c r="K2158" s="3" t="n">
        <v>45903</v>
      </c>
      <c r="M2158" s="1" t="n">
        <v>1</v>
      </c>
      <c r="N2158" s="7" t="s">
        <v>230</v>
      </c>
      <c r="P2158" s="5" t="s">
        <v>26</v>
      </c>
    </row>
    <row r="2159" customFormat="false" ht="15" hidden="false" customHeight="true" outlineLevel="0" collapsed="false">
      <c r="A2159" s="1" t="s">
        <v>5668</v>
      </c>
      <c r="B2159" s="3" t="n">
        <v>46174</v>
      </c>
      <c r="C2159" s="1" t="s">
        <v>5669</v>
      </c>
      <c r="D2159" s="1" t="s">
        <v>7366</v>
      </c>
      <c r="E2159" s="1" t="s">
        <v>7367</v>
      </c>
      <c r="F2159" s="1" t="s">
        <v>7368</v>
      </c>
      <c r="G2159" s="1" t="s">
        <v>7369</v>
      </c>
      <c r="H2159" s="1" t="s">
        <v>31</v>
      </c>
      <c r="I2159" s="3" t="n">
        <v>43996</v>
      </c>
      <c r="J2159" s="1" t="s">
        <v>134</v>
      </c>
      <c r="K2159" s="3" t="n">
        <v>45903</v>
      </c>
      <c r="M2159" s="1" t="n">
        <v>1</v>
      </c>
      <c r="N2159" s="7" t="s">
        <v>230</v>
      </c>
      <c r="P2159" s="5" t="s">
        <v>26</v>
      </c>
    </row>
    <row r="2160" customFormat="false" ht="15" hidden="false" customHeight="true" outlineLevel="0" collapsed="false">
      <c r="A2160" s="1" t="s">
        <v>5668</v>
      </c>
      <c r="B2160" s="3" t="n">
        <v>46174</v>
      </c>
      <c r="C2160" s="1" t="s">
        <v>5669</v>
      </c>
      <c r="D2160" s="1" t="s">
        <v>7370</v>
      </c>
      <c r="E2160" s="1" t="s">
        <v>7371</v>
      </c>
      <c r="F2160" s="1" t="s">
        <v>7368</v>
      </c>
      <c r="G2160" s="1" t="s">
        <v>7372</v>
      </c>
      <c r="H2160" s="1" t="s">
        <v>140</v>
      </c>
      <c r="I2160" s="3" t="n">
        <v>42101</v>
      </c>
      <c r="J2160" s="1" t="s">
        <v>134</v>
      </c>
      <c r="K2160" s="3" t="n">
        <v>45903</v>
      </c>
      <c r="M2160" s="1" t="n">
        <v>1</v>
      </c>
      <c r="N2160" s="7" t="s">
        <v>230</v>
      </c>
      <c r="P2160" s="5" t="s">
        <v>26</v>
      </c>
    </row>
    <row r="2161" customFormat="false" ht="15" hidden="false" customHeight="true" outlineLevel="0" collapsed="false">
      <c r="A2161" s="1" t="s">
        <v>5668</v>
      </c>
      <c r="B2161" s="3" t="n">
        <v>46174</v>
      </c>
      <c r="C2161" s="1" t="s">
        <v>5669</v>
      </c>
      <c r="D2161" s="1" t="s">
        <v>7373</v>
      </c>
      <c r="E2161" s="1" t="s">
        <v>7374</v>
      </c>
      <c r="F2161" s="1" t="s">
        <v>7368</v>
      </c>
      <c r="G2161" s="1" t="s">
        <v>7375</v>
      </c>
      <c r="H2161" s="1" t="s">
        <v>2539</v>
      </c>
      <c r="I2161" s="3" t="n">
        <v>40726</v>
      </c>
      <c r="J2161" s="1" t="s">
        <v>1634</v>
      </c>
      <c r="K2161" s="3" t="n">
        <v>45903</v>
      </c>
      <c r="M2161" s="1" t="n">
        <v>1</v>
      </c>
      <c r="N2161" s="7" t="s">
        <v>230</v>
      </c>
      <c r="P2161" s="5" t="s">
        <v>26</v>
      </c>
    </row>
    <row r="2162" customFormat="false" ht="15" hidden="false" customHeight="true" outlineLevel="0" collapsed="false">
      <c r="A2162" s="1" t="s">
        <v>5668</v>
      </c>
      <c r="B2162" s="3" t="n">
        <v>46174</v>
      </c>
      <c r="C2162" s="1" t="s">
        <v>5669</v>
      </c>
      <c r="D2162" s="1" t="s">
        <v>7376</v>
      </c>
      <c r="E2162" s="1" t="s">
        <v>7377</v>
      </c>
      <c r="F2162" s="1" t="s">
        <v>7378</v>
      </c>
      <c r="G2162" s="1" t="s">
        <v>7379</v>
      </c>
      <c r="H2162" s="1" t="s">
        <v>128</v>
      </c>
      <c r="I2162" s="3" t="n">
        <v>41454</v>
      </c>
      <c r="J2162" s="1" t="s">
        <v>1634</v>
      </c>
      <c r="K2162" s="3" t="n">
        <v>45903</v>
      </c>
      <c r="M2162" s="1" t="n">
        <v>1</v>
      </c>
      <c r="N2162" s="7" t="s">
        <v>230</v>
      </c>
      <c r="P2162" s="6" t="s">
        <v>39</v>
      </c>
    </row>
    <row r="2163" customFormat="false" ht="15" hidden="false" customHeight="true" outlineLevel="0" collapsed="false">
      <c r="A2163" s="1" t="s">
        <v>5668</v>
      </c>
      <c r="B2163" s="3" t="n">
        <v>46174</v>
      </c>
      <c r="C2163" s="1" t="s">
        <v>5669</v>
      </c>
      <c r="D2163" s="1" t="s">
        <v>7380</v>
      </c>
      <c r="E2163" s="1" t="s">
        <v>7381</v>
      </c>
      <c r="F2163" s="1" t="s">
        <v>7382</v>
      </c>
      <c r="G2163" s="1" t="s">
        <v>7383</v>
      </c>
      <c r="H2163" s="1" t="s">
        <v>59</v>
      </c>
      <c r="I2163" s="3" t="n">
        <v>43559</v>
      </c>
      <c r="J2163" s="1" t="s">
        <v>134</v>
      </c>
      <c r="K2163" s="3" t="n">
        <v>45903</v>
      </c>
      <c r="M2163" s="1" t="n">
        <v>1</v>
      </c>
      <c r="N2163" s="7" t="s">
        <v>230</v>
      </c>
      <c r="P2163" s="5" t="s">
        <v>26</v>
      </c>
    </row>
    <row r="2164" customFormat="false" ht="15" hidden="false" customHeight="true" outlineLevel="0" collapsed="false">
      <c r="A2164" s="1" t="s">
        <v>5668</v>
      </c>
      <c r="B2164" s="3" t="n">
        <v>46174</v>
      </c>
      <c r="C2164" s="1" t="s">
        <v>5669</v>
      </c>
      <c r="D2164" s="1" t="s">
        <v>7384</v>
      </c>
      <c r="E2164" s="1" t="s">
        <v>7385</v>
      </c>
      <c r="F2164" s="1" t="s">
        <v>7386</v>
      </c>
      <c r="G2164" s="1" t="s">
        <v>4857</v>
      </c>
      <c r="H2164" s="1" t="s">
        <v>59</v>
      </c>
      <c r="I2164" s="3" t="n">
        <v>43626</v>
      </c>
      <c r="J2164" s="1" t="s">
        <v>134</v>
      </c>
      <c r="K2164" s="3" t="n">
        <v>45903</v>
      </c>
      <c r="M2164" s="1" t="n">
        <v>1</v>
      </c>
      <c r="N2164" s="7" t="s">
        <v>230</v>
      </c>
      <c r="P2164" s="5" t="s">
        <v>26</v>
      </c>
    </row>
    <row r="2165" customFormat="false" ht="15" hidden="false" customHeight="true" outlineLevel="0" collapsed="false">
      <c r="A2165" s="1" t="s">
        <v>5668</v>
      </c>
      <c r="B2165" s="3" t="n">
        <v>46174</v>
      </c>
      <c r="C2165" s="1" t="s">
        <v>5669</v>
      </c>
      <c r="D2165" s="1" t="s">
        <v>7387</v>
      </c>
      <c r="E2165" s="1" t="s">
        <v>7388</v>
      </c>
      <c r="F2165" s="1" t="s">
        <v>7386</v>
      </c>
      <c r="G2165" s="1" t="s">
        <v>7389</v>
      </c>
      <c r="H2165" s="1" t="s">
        <v>128</v>
      </c>
      <c r="I2165" s="3" t="n">
        <v>41409</v>
      </c>
      <c r="J2165" s="1" t="s">
        <v>1634</v>
      </c>
      <c r="K2165" s="3" t="n">
        <v>45903</v>
      </c>
      <c r="M2165" s="1" t="n">
        <v>1</v>
      </c>
      <c r="N2165" s="7" t="s">
        <v>230</v>
      </c>
      <c r="P2165" s="5" t="s">
        <v>26</v>
      </c>
    </row>
    <row r="2166" customFormat="false" ht="15" hidden="false" customHeight="true" outlineLevel="0" collapsed="false">
      <c r="A2166" s="1" t="s">
        <v>5668</v>
      </c>
      <c r="B2166" s="3" t="n">
        <v>46174</v>
      </c>
      <c r="C2166" s="1" t="s">
        <v>5669</v>
      </c>
      <c r="D2166" s="1" t="s">
        <v>7390</v>
      </c>
      <c r="E2166" s="1" t="s">
        <v>7391</v>
      </c>
      <c r="F2166" s="1" t="s">
        <v>7386</v>
      </c>
      <c r="G2166" s="1" t="s">
        <v>7392</v>
      </c>
      <c r="H2166" s="1" t="s">
        <v>128</v>
      </c>
      <c r="I2166" s="3" t="n">
        <v>41409</v>
      </c>
      <c r="J2166" s="1" t="s">
        <v>1634</v>
      </c>
      <c r="K2166" s="3" t="n">
        <v>45903</v>
      </c>
      <c r="M2166" s="1" t="n">
        <v>1</v>
      </c>
      <c r="N2166" s="7" t="s">
        <v>230</v>
      </c>
      <c r="P2166" s="5" t="s">
        <v>26</v>
      </c>
    </row>
    <row r="2167" customFormat="false" ht="15" hidden="false" customHeight="true" outlineLevel="0" collapsed="false">
      <c r="A2167" s="1" t="s">
        <v>5668</v>
      </c>
      <c r="B2167" s="3" t="n">
        <v>46174</v>
      </c>
      <c r="C2167" s="1" t="s">
        <v>5669</v>
      </c>
      <c r="D2167" s="1" t="s">
        <v>7393</v>
      </c>
      <c r="E2167" s="1" t="s">
        <v>7394</v>
      </c>
      <c r="F2167" s="1" t="s">
        <v>201</v>
      </c>
      <c r="G2167" s="1" t="s">
        <v>7395</v>
      </c>
      <c r="H2167" s="1" t="s">
        <v>59</v>
      </c>
      <c r="I2167" s="3" t="n">
        <v>43734</v>
      </c>
      <c r="J2167" s="1" t="s">
        <v>134</v>
      </c>
      <c r="K2167" s="3" t="n">
        <v>45903</v>
      </c>
      <c r="M2167" s="1" t="n">
        <v>1</v>
      </c>
      <c r="N2167" s="7" t="s">
        <v>230</v>
      </c>
      <c r="P2167" s="5" t="s">
        <v>26</v>
      </c>
    </row>
    <row r="2168" customFormat="false" ht="15" hidden="false" customHeight="true" outlineLevel="0" collapsed="false">
      <c r="A2168" s="1" t="s">
        <v>5668</v>
      </c>
      <c r="B2168" s="3" t="n">
        <v>46174</v>
      </c>
      <c r="C2168" s="1" t="s">
        <v>5669</v>
      </c>
      <c r="D2168" s="1" t="s">
        <v>7396</v>
      </c>
      <c r="E2168" s="1" t="s">
        <v>7397</v>
      </c>
      <c r="F2168" s="1" t="s">
        <v>201</v>
      </c>
      <c r="G2168" s="1" t="s">
        <v>7398</v>
      </c>
      <c r="H2168" s="1" t="s">
        <v>84</v>
      </c>
      <c r="I2168" s="3" t="n">
        <v>42824</v>
      </c>
      <c r="J2168" s="1" t="s">
        <v>134</v>
      </c>
      <c r="K2168" s="3" t="n">
        <v>45903</v>
      </c>
      <c r="M2168" s="1" t="n">
        <v>1</v>
      </c>
      <c r="N2168" s="7" t="s">
        <v>230</v>
      </c>
      <c r="P2168" s="5" t="s">
        <v>26</v>
      </c>
    </row>
    <row r="2169" customFormat="false" ht="15" hidden="false" customHeight="true" outlineLevel="0" collapsed="false">
      <c r="A2169" s="1" t="s">
        <v>5668</v>
      </c>
      <c r="B2169" s="3" t="n">
        <v>46174</v>
      </c>
      <c r="C2169" s="1" t="s">
        <v>5669</v>
      </c>
      <c r="D2169" s="1" t="s">
        <v>7399</v>
      </c>
      <c r="E2169" s="1" t="s">
        <v>7400</v>
      </c>
      <c r="F2169" s="1" t="s">
        <v>1260</v>
      </c>
      <c r="G2169" s="1" t="s">
        <v>7401</v>
      </c>
      <c r="H2169" s="1" t="s">
        <v>37</v>
      </c>
      <c r="I2169" s="3" t="n">
        <v>42538</v>
      </c>
      <c r="J2169" s="1" t="s">
        <v>134</v>
      </c>
      <c r="K2169" s="3" t="n">
        <v>45903</v>
      </c>
      <c r="M2169" s="1" t="n">
        <v>1</v>
      </c>
      <c r="N2169" s="7" t="s">
        <v>230</v>
      </c>
      <c r="P2169" s="6" t="s">
        <v>39</v>
      </c>
    </row>
    <row r="2170" customFormat="false" ht="15" hidden="false" customHeight="true" outlineLevel="0" collapsed="false">
      <c r="A2170" s="1" t="s">
        <v>5668</v>
      </c>
      <c r="B2170" s="3" t="n">
        <v>46174</v>
      </c>
      <c r="C2170" s="1" t="s">
        <v>5669</v>
      </c>
      <c r="D2170" s="1" t="s">
        <v>7402</v>
      </c>
      <c r="E2170" s="1" t="s">
        <v>7403</v>
      </c>
      <c r="F2170" s="1" t="s">
        <v>4053</v>
      </c>
      <c r="G2170" s="1" t="s">
        <v>7404</v>
      </c>
      <c r="H2170" s="1" t="s">
        <v>128</v>
      </c>
      <c r="I2170" s="3" t="n">
        <v>41485</v>
      </c>
      <c r="J2170" s="1" t="s">
        <v>1634</v>
      </c>
      <c r="K2170" s="3" t="n">
        <v>45903</v>
      </c>
      <c r="M2170" s="1" t="n">
        <v>1</v>
      </c>
      <c r="N2170" s="7" t="s">
        <v>230</v>
      </c>
      <c r="P2170" s="5" t="s">
        <v>26</v>
      </c>
    </row>
    <row r="2171" customFormat="false" ht="15" hidden="false" customHeight="true" outlineLevel="0" collapsed="false">
      <c r="A2171" s="1" t="s">
        <v>5668</v>
      </c>
      <c r="B2171" s="3" t="n">
        <v>46174</v>
      </c>
      <c r="C2171" s="1" t="s">
        <v>5669</v>
      </c>
      <c r="D2171" s="1" t="s">
        <v>7405</v>
      </c>
      <c r="E2171" s="1" t="s">
        <v>7406</v>
      </c>
      <c r="F2171" s="1" t="s">
        <v>7407</v>
      </c>
      <c r="G2171" s="1" t="s">
        <v>7408</v>
      </c>
      <c r="H2171" s="1" t="s">
        <v>37</v>
      </c>
      <c r="I2171" s="3" t="n">
        <v>42505</v>
      </c>
      <c r="J2171" s="1" t="s">
        <v>134</v>
      </c>
      <c r="K2171" s="3" t="n">
        <v>45903</v>
      </c>
      <c r="M2171" s="1" t="n">
        <v>1</v>
      </c>
      <c r="N2171" s="7" t="s">
        <v>230</v>
      </c>
      <c r="P2171" s="5" t="s">
        <v>26</v>
      </c>
    </row>
    <row r="2172" customFormat="false" ht="15" hidden="false" customHeight="true" outlineLevel="0" collapsed="false">
      <c r="A2172" s="1" t="s">
        <v>5668</v>
      </c>
      <c r="B2172" s="3" t="n">
        <v>46174</v>
      </c>
      <c r="C2172" s="1" t="s">
        <v>5669</v>
      </c>
      <c r="D2172" s="1" t="s">
        <v>7409</v>
      </c>
      <c r="E2172" s="1" t="s">
        <v>7410</v>
      </c>
      <c r="F2172" s="1" t="s">
        <v>7411</v>
      </c>
      <c r="G2172" s="1" t="s">
        <v>7412</v>
      </c>
      <c r="H2172" s="1" t="s">
        <v>59</v>
      </c>
      <c r="I2172" s="3" t="n">
        <v>43486</v>
      </c>
      <c r="J2172" s="1" t="s">
        <v>134</v>
      </c>
      <c r="K2172" s="3" t="n">
        <v>45903</v>
      </c>
      <c r="M2172" s="1" t="n">
        <v>1</v>
      </c>
      <c r="N2172" s="7" t="s">
        <v>230</v>
      </c>
      <c r="P2172" s="5" t="s">
        <v>26</v>
      </c>
    </row>
    <row r="2173" customFormat="false" ht="15" hidden="false" customHeight="true" outlineLevel="0" collapsed="false">
      <c r="A2173" s="1" t="s">
        <v>5668</v>
      </c>
      <c r="B2173" s="3" t="n">
        <v>46174</v>
      </c>
      <c r="C2173" s="1" t="s">
        <v>5669</v>
      </c>
      <c r="D2173" s="1" t="s">
        <v>7413</v>
      </c>
      <c r="E2173" s="1" t="s">
        <v>7414</v>
      </c>
      <c r="F2173" s="1" t="s">
        <v>7415</v>
      </c>
      <c r="G2173" s="1" t="s">
        <v>7416</v>
      </c>
      <c r="H2173" s="1" t="s">
        <v>44</v>
      </c>
      <c r="I2173" s="3" t="n">
        <v>41095</v>
      </c>
      <c r="J2173" s="1" t="s">
        <v>1634</v>
      </c>
      <c r="K2173" s="3" t="n">
        <v>45903</v>
      </c>
      <c r="M2173" s="1" t="n">
        <v>1</v>
      </c>
      <c r="N2173" s="7" t="s">
        <v>230</v>
      </c>
      <c r="P2173" s="5" t="s">
        <v>26</v>
      </c>
    </row>
    <row r="2174" customFormat="false" ht="15" hidden="false" customHeight="true" outlineLevel="0" collapsed="false">
      <c r="A2174" s="1" t="s">
        <v>5668</v>
      </c>
      <c r="B2174" s="3" t="n">
        <v>46174</v>
      </c>
      <c r="C2174" s="1" t="s">
        <v>5669</v>
      </c>
      <c r="D2174" s="1" t="s">
        <v>7417</v>
      </c>
      <c r="E2174" s="1" t="s">
        <v>7418</v>
      </c>
      <c r="F2174" s="1" t="s">
        <v>449</v>
      </c>
      <c r="G2174" s="1" t="s">
        <v>7419</v>
      </c>
      <c r="H2174" s="1" t="s">
        <v>185</v>
      </c>
      <c r="I2174" s="3" t="n">
        <v>41639</v>
      </c>
      <c r="J2174" s="1" t="s">
        <v>1634</v>
      </c>
      <c r="K2174" s="3" t="n">
        <v>45903</v>
      </c>
      <c r="M2174" s="1" t="n">
        <v>1</v>
      </c>
      <c r="N2174" s="7" t="s">
        <v>230</v>
      </c>
      <c r="P2174" s="6" t="s">
        <v>39</v>
      </c>
    </row>
    <row r="2175" customFormat="false" ht="15" hidden="false" customHeight="true" outlineLevel="0" collapsed="false">
      <c r="A2175" s="1" t="s">
        <v>5668</v>
      </c>
      <c r="B2175" s="3" t="n">
        <v>46174</v>
      </c>
      <c r="C2175" s="1" t="s">
        <v>5669</v>
      </c>
      <c r="D2175" s="1" t="s">
        <v>7420</v>
      </c>
      <c r="E2175" s="1" t="s">
        <v>7421</v>
      </c>
      <c r="F2175" s="1" t="s">
        <v>7422</v>
      </c>
      <c r="G2175" s="1" t="s">
        <v>7423</v>
      </c>
      <c r="H2175" s="1" t="s">
        <v>128</v>
      </c>
      <c r="I2175" s="3" t="n">
        <v>41634</v>
      </c>
      <c r="J2175" s="1" t="s">
        <v>1634</v>
      </c>
      <c r="K2175" s="3" t="n">
        <v>45903</v>
      </c>
      <c r="M2175" s="1" t="n">
        <v>1</v>
      </c>
      <c r="N2175" s="7" t="s">
        <v>230</v>
      </c>
      <c r="P2175" s="5" t="s">
        <v>26</v>
      </c>
    </row>
    <row r="2176" customFormat="false" ht="15" hidden="false" customHeight="true" outlineLevel="0" collapsed="false">
      <c r="A2176" s="1" t="s">
        <v>5668</v>
      </c>
      <c r="B2176" s="3" t="n">
        <v>46174</v>
      </c>
      <c r="C2176" s="1" t="s">
        <v>5669</v>
      </c>
      <c r="D2176" s="1" t="s">
        <v>7424</v>
      </c>
      <c r="E2176" s="1" t="s">
        <v>7425</v>
      </c>
      <c r="F2176" s="1" t="s">
        <v>7426</v>
      </c>
      <c r="G2176" s="1" t="s">
        <v>7427</v>
      </c>
      <c r="H2176" s="1" t="s">
        <v>44</v>
      </c>
      <c r="I2176" s="3" t="n">
        <v>41171</v>
      </c>
      <c r="J2176" s="1" t="s">
        <v>1634</v>
      </c>
      <c r="K2176" s="3" t="n">
        <v>45903</v>
      </c>
      <c r="M2176" s="1" t="n">
        <v>1</v>
      </c>
      <c r="N2176" s="7" t="s">
        <v>230</v>
      </c>
      <c r="P2176" s="5" t="s">
        <v>26</v>
      </c>
    </row>
    <row r="2177" customFormat="false" ht="15" hidden="false" customHeight="true" outlineLevel="0" collapsed="false">
      <c r="A2177" s="1" t="s">
        <v>5668</v>
      </c>
      <c r="B2177" s="3" t="n">
        <v>46174</v>
      </c>
      <c r="C2177" s="1" t="s">
        <v>5669</v>
      </c>
      <c r="D2177" s="1" t="s">
        <v>7428</v>
      </c>
      <c r="E2177" s="1" t="s">
        <v>7429</v>
      </c>
      <c r="F2177" s="1" t="s">
        <v>7430</v>
      </c>
      <c r="G2177" s="1" t="s">
        <v>7431</v>
      </c>
      <c r="H2177" s="1" t="s">
        <v>84</v>
      </c>
      <c r="I2177" s="3" t="n">
        <v>43015</v>
      </c>
      <c r="J2177" s="1" t="s">
        <v>134</v>
      </c>
      <c r="K2177" s="3" t="n">
        <v>45903</v>
      </c>
      <c r="M2177" s="1" t="n">
        <v>1</v>
      </c>
      <c r="N2177" s="7" t="s">
        <v>230</v>
      </c>
      <c r="P2177" s="5" t="s">
        <v>26</v>
      </c>
    </row>
    <row r="2178" customFormat="false" ht="15" hidden="false" customHeight="true" outlineLevel="0" collapsed="false">
      <c r="A2178" s="1" t="s">
        <v>5668</v>
      </c>
      <c r="B2178" s="3" t="n">
        <v>46174</v>
      </c>
      <c r="C2178" s="1" t="s">
        <v>5669</v>
      </c>
      <c r="D2178" s="1" t="s">
        <v>7432</v>
      </c>
      <c r="E2178" s="1" t="s">
        <v>7433</v>
      </c>
      <c r="F2178" s="1" t="s">
        <v>7430</v>
      </c>
      <c r="G2178" s="1" t="s">
        <v>7434</v>
      </c>
      <c r="H2178" s="1" t="s">
        <v>140</v>
      </c>
      <c r="I2178" s="3" t="n">
        <v>41863</v>
      </c>
      <c r="J2178" s="1" t="s">
        <v>134</v>
      </c>
      <c r="K2178" s="3" t="n">
        <v>45903</v>
      </c>
      <c r="M2178" s="1" t="n">
        <v>1</v>
      </c>
      <c r="N2178" s="7" t="s">
        <v>230</v>
      </c>
      <c r="P2178" s="5" t="s">
        <v>26</v>
      </c>
    </row>
    <row r="2179" customFormat="false" ht="15" hidden="false" customHeight="true" outlineLevel="0" collapsed="false">
      <c r="A2179" s="1" t="s">
        <v>5668</v>
      </c>
      <c r="B2179" s="3" t="n">
        <v>46174</v>
      </c>
      <c r="C2179" s="1" t="s">
        <v>5669</v>
      </c>
      <c r="D2179" s="1" t="s">
        <v>7435</v>
      </c>
      <c r="E2179" s="1" t="s">
        <v>7436</v>
      </c>
      <c r="F2179" s="1" t="s">
        <v>7437</v>
      </c>
      <c r="G2179" s="1" t="s">
        <v>7438</v>
      </c>
      <c r="H2179" s="1" t="s">
        <v>84</v>
      </c>
      <c r="I2179" s="3" t="n">
        <v>42847</v>
      </c>
      <c r="J2179" s="1" t="s">
        <v>134</v>
      </c>
      <c r="K2179" s="3" t="n">
        <v>45903</v>
      </c>
      <c r="M2179" s="1" t="n">
        <v>1</v>
      </c>
      <c r="N2179" s="7" t="s">
        <v>230</v>
      </c>
      <c r="P2179" s="5" t="s">
        <v>26</v>
      </c>
    </row>
    <row r="2180" customFormat="false" ht="15" hidden="false" customHeight="true" outlineLevel="0" collapsed="false">
      <c r="A2180" s="1" t="s">
        <v>5668</v>
      </c>
      <c r="B2180" s="3" t="n">
        <v>46174</v>
      </c>
      <c r="C2180" s="1" t="s">
        <v>5669</v>
      </c>
      <c r="D2180" s="1" t="s">
        <v>7439</v>
      </c>
      <c r="E2180" s="1" t="s">
        <v>7440</v>
      </c>
      <c r="F2180" s="1" t="s">
        <v>7441</v>
      </c>
      <c r="G2180" s="1" t="s">
        <v>7442</v>
      </c>
      <c r="H2180" s="1" t="s">
        <v>84</v>
      </c>
      <c r="I2180" s="3" t="n">
        <v>42907</v>
      </c>
      <c r="J2180" s="1" t="s">
        <v>134</v>
      </c>
      <c r="K2180" s="3" t="n">
        <v>45903</v>
      </c>
      <c r="M2180" s="1" t="n">
        <v>1</v>
      </c>
      <c r="N2180" s="7" t="s">
        <v>230</v>
      </c>
      <c r="P2180" s="5" t="s">
        <v>26</v>
      </c>
    </row>
    <row r="2181" customFormat="false" ht="15" hidden="false" customHeight="true" outlineLevel="0" collapsed="false">
      <c r="A2181" s="1" t="s">
        <v>5668</v>
      </c>
      <c r="B2181" s="3" t="n">
        <v>46174</v>
      </c>
      <c r="C2181" s="1" t="s">
        <v>5669</v>
      </c>
      <c r="D2181" s="1" t="s">
        <v>7443</v>
      </c>
      <c r="E2181" s="1" t="s">
        <v>7444</v>
      </c>
      <c r="F2181" s="1" t="s">
        <v>7445</v>
      </c>
      <c r="G2181" s="1" t="s">
        <v>7446</v>
      </c>
      <c r="H2181" s="1" t="s">
        <v>31</v>
      </c>
      <c r="I2181" s="3" t="n">
        <v>43901</v>
      </c>
      <c r="J2181" s="1" t="s">
        <v>134</v>
      </c>
      <c r="K2181" s="3" t="n">
        <v>45903</v>
      </c>
      <c r="M2181" s="1" t="n">
        <v>1</v>
      </c>
      <c r="N2181" s="7" t="s">
        <v>230</v>
      </c>
      <c r="P2181" s="5" t="s">
        <v>26</v>
      </c>
    </row>
    <row r="2182" customFormat="false" ht="15" hidden="false" customHeight="true" outlineLevel="0" collapsed="false">
      <c r="A2182" s="1" t="s">
        <v>5668</v>
      </c>
      <c r="B2182" s="3" t="n">
        <v>46174</v>
      </c>
      <c r="C2182" s="1" t="s">
        <v>5669</v>
      </c>
      <c r="D2182" s="1" t="s">
        <v>7447</v>
      </c>
      <c r="E2182" s="1" t="s">
        <v>7448</v>
      </c>
      <c r="F2182" s="1" t="s">
        <v>7445</v>
      </c>
      <c r="G2182" s="1" t="s">
        <v>7449</v>
      </c>
      <c r="H2182" s="1" t="s">
        <v>22</v>
      </c>
      <c r="I2182" s="3" t="n">
        <v>43072</v>
      </c>
      <c r="J2182" s="1" t="s">
        <v>134</v>
      </c>
      <c r="K2182" s="3" t="n">
        <v>45903</v>
      </c>
      <c r="M2182" s="1" t="n">
        <v>1</v>
      </c>
      <c r="N2182" s="7" t="s">
        <v>230</v>
      </c>
      <c r="P2182" s="6" t="s">
        <v>39</v>
      </c>
    </row>
    <row r="2183" customFormat="false" ht="15" hidden="false" customHeight="true" outlineLevel="0" collapsed="false">
      <c r="A2183" s="1" t="s">
        <v>5668</v>
      </c>
      <c r="B2183" s="3" t="n">
        <v>46174</v>
      </c>
      <c r="C2183" s="1" t="s">
        <v>5669</v>
      </c>
      <c r="D2183" s="1" t="s">
        <v>7450</v>
      </c>
      <c r="E2183" s="1" t="s">
        <v>7451</v>
      </c>
      <c r="F2183" s="1" t="s">
        <v>7452</v>
      </c>
      <c r="G2183" s="1" t="s">
        <v>7453</v>
      </c>
      <c r="H2183" s="1" t="s">
        <v>128</v>
      </c>
      <c r="I2183" s="3" t="n">
        <v>41497</v>
      </c>
      <c r="J2183" s="1" t="s">
        <v>1634</v>
      </c>
      <c r="K2183" s="3" t="n">
        <v>45903</v>
      </c>
      <c r="M2183" s="1" t="n">
        <v>1</v>
      </c>
      <c r="N2183" s="7" t="s">
        <v>230</v>
      </c>
      <c r="P2183" s="5" t="s">
        <v>26</v>
      </c>
    </row>
    <row r="2184" customFormat="false" ht="15" hidden="false" customHeight="true" outlineLevel="0" collapsed="false">
      <c r="A2184" s="1" t="s">
        <v>5668</v>
      </c>
      <c r="B2184" s="3" t="n">
        <v>46174</v>
      </c>
      <c r="C2184" s="1" t="s">
        <v>5669</v>
      </c>
      <c r="D2184" s="1" t="s">
        <v>7454</v>
      </c>
      <c r="E2184" s="1" t="s">
        <v>7455</v>
      </c>
      <c r="F2184" s="1" t="s">
        <v>7456</v>
      </c>
      <c r="G2184" s="1" t="s">
        <v>7457</v>
      </c>
      <c r="H2184" s="1" t="s">
        <v>37</v>
      </c>
      <c r="I2184" s="3" t="n">
        <v>42549</v>
      </c>
      <c r="J2184" s="1" t="s">
        <v>134</v>
      </c>
      <c r="K2184" s="3" t="n">
        <v>45903</v>
      </c>
      <c r="M2184" s="1" t="n">
        <v>1</v>
      </c>
      <c r="N2184" s="7" t="s">
        <v>230</v>
      </c>
      <c r="P2184" s="5" t="s">
        <v>26</v>
      </c>
    </row>
    <row r="2185" customFormat="false" ht="15" hidden="false" customHeight="true" outlineLevel="0" collapsed="false">
      <c r="A2185" s="1" t="s">
        <v>5668</v>
      </c>
      <c r="B2185" s="3" t="n">
        <v>46174</v>
      </c>
      <c r="C2185" s="1" t="s">
        <v>5669</v>
      </c>
      <c r="D2185" s="1" t="s">
        <v>7458</v>
      </c>
      <c r="E2185" s="1" t="s">
        <v>7459</v>
      </c>
      <c r="F2185" s="1" t="s">
        <v>7460</v>
      </c>
      <c r="G2185" s="1" t="s">
        <v>7461</v>
      </c>
      <c r="H2185" s="1" t="s">
        <v>22</v>
      </c>
      <c r="I2185" s="3" t="n">
        <v>43180</v>
      </c>
      <c r="J2185" s="1" t="s">
        <v>134</v>
      </c>
      <c r="K2185" s="3" t="n">
        <v>45903</v>
      </c>
      <c r="M2185" s="1" t="n">
        <v>1</v>
      </c>
      <c r="N2185" s="7" t="s">
        <v>230</v>
      </c>
      <c r="P2185" s="5" t="s">
        <v>26</v>
      </c>
    </row>
    <row r="2186" customFormat="false" ht="15" hidden="false" customHeight="true" outlineLevel="0" collapsed="false">
      <c r="A2186" s="1" t="s">
        <v>5668</v>
      </c>
      <c r="B2186" s="3" t="n">
        <v>46174</v>
      </c>
      <c r="C2186" s="1" t="s">
        <v>5669</v>
      </c>
      <c r="D2186" s="1" t="s">
        <v>7462</v>
      </c>
      <c r="E2186" s="1" t="s">
        <v>7463</v>
      </c>
      <c r="F2186" s="1" t="s">
        <v>5482</v>
      </c>
      <c r="G2186" s="1" t="s">
        <v>2307</v>
      </c>
      <c r="H2186" s="1" t="s">
        <v>2539</v>
      </c>
      <c r="I2186" s="3" t="n">
        <v>40779</v>
      </c>
      <c r="J2186" s="1" t="s">
        <v>1634</v>
      </c>
      <c r="K2186" s="3" t="n">
        <v>45903</v>
      </c>
      <c r="M2186" s="1" t="n">
        <v>1</v>
      </c>
      <c r="N2186" s="7" t="s">
        <v>230</v>
      </c>
      <c r="P2186" s="5" t="s">
        <v>26</v>
      </c>
    </row>
    <row r="2187" customFormat="false" ht="15" hidden="false" customHeight="true" outlineLevel="0" collapsed="false">
      <c r="A2187" s="1" t="s">
        <v>5668</v>
      </c>
      <c r="B2187" s="3" t="n">
        <v>46174</v>
      </c>
      <c r="C2187" s="1" t="s">
        <v>5669</v>
      </c>
      <c r="D2187" s="1" t="s">
        <v>7464</v>
      </c>
      <c r="E2187" s="1" t="s">
        <v>7465</v>
      </c>
      <c r="F2187" s="1" t="s">
        <v>7466</v>
      </c>
      <c r="G2187" s="1" t="s">
        <v>7467</v>
      </c>
      <c r="H2187" s="1" t="s">
        <v>185</v>
      </c>
      <c r="I2187" s="3" t="n">
        <v>41713</v>
      </c>
      <c r="J2187" s="1" t="s">
        <v>1634</v>
      </c>
      <c r="K2187" s="3" t="n">
        <v>45903</v>
      </c>
      <c r="M2187" s="1" t="n">
        <v>1</v>
      </c>
      <c r="N2187" s="7" t="s">
        <v>230</v>
      </c>
      <c r="P2187" s="6" t="s">
        <v>39</v>
      </c>
    </row>
    <row r="2188" customFormat="false" ht="15" hidden="false" customHeight="true" outlineLevel="0" collapsed="false">
      <c r="A2188" s="1" t="s">
        <v>5668</v>
      </c>
      <c r="B2188" s="3" t="n">
        <v>46174</v>
      </c>
      <c r="C2188" s="1" t="s">
        <v>5669</v>
      </c>
      <c r="D2188" s="1" t="s">
        <v>7468</v>
      </c>
      <c r="E2188" s="1" t="s">
        <v>7469</v>
      </c>
      <c r="F2188" s="1" t="s">
        <v>7470</v>
      </c>
      <c r="G2188" s="1" t="s">
        <v>7471</v>
      </c>
      <c r="H2188" s="1" t="s">
        <v>37</v>
      </c>
      <c r="I2188" s="3" t="n">
        <v>42670</v>
      </c>
      <c r="J2188" s="1" t="s">
        <v>134</v>
      </c>
      <c r="K2188" s="3" t="n">
        <v>45903</v>
      </c>
      <c r="M2188" s="1" t="n">
        <v>1</v>
      </c>
      <c r="N2188" s="7" t="s">
        <v>230</v>
      </c>
      <c r="P2188" s="5" t="s">
        <v>26</v>
      </c>
    </row>
    <row r="2189" customFormat="false" ht="15" hidden="false" customHeight="true" outlineLevel="0" collapsed="false">
      <c r="A2189" s="1" t="s">
        <v>5668</v>
      </c>
      <c r="B2189" s="3" t="n">
        <v>46174</v>
      </c>
      <c r="C2189" s="1" t="s">
        <v>5669</v>
      </c>
      <c r="D2189" s="1" t="s">
        <v>7472</v>
      </c>
      <c r="E2189" s="1" t="s">
        <v>7473</v>
      </c>
      <c r="F2189" s="1" t="s">
        <v>7474</v>
      </c>
      <c r="G2189" s="1" t="s">
        <v>7475</v>
      </c>
      <c r="H2189" s="1" t="s">
        <v>84</v>
      </c>
      <c r="I2189" s="3" t="n">
        <v>42878</v>
      </c>
      <c r="J2189" s="1" t="s">
        <v>134</v>
      </c>
      <c r="K2189" s="3" t="n">
        <v>45903</v>
      </c>
      <c r="M2189" s="1" t="n">
        <v>1</v>
      </c>
      <c r="N2189" s="7" t="s">
        <v>230</v>
      </c>
      <c r="P2189" s="5" t="s">
        <v>26</v>
      </c>
    </row>
    <row r="2190" customFormat="false" ht="15" hidden="false" customHeight="true" outlineLevel="0" collapsed="false">
      <c r="A2190" s="1" t="s">
        <v>5668</v>
      </c>
      <c r="B2190" s="3" t="n">
        <v>46174</v>
      </c>
      <c r="C2190" s="1" t="s">
        <v>5669</v>
      </c>
      <c r="D2190" s="1" t="s">
        <v>7476</v>
      </c>
      <c r="E2190" s="1" t="s">
        <v>7477</v>
      </c>
      <c r="F2190" s="1" t="s">
        <v>7474</v>
      </c>
      <c r="G2190" s="1" t="s">
        <v>5329</v>
      </c>
      <c r="H2190" s="1" t="s">
        <v>2539</v>
      </c>
      <c r="I2190" s="3" t="n">
        <v>40865</v>
      </c>
      <c r="J2190" s="1" t="s">
        <v>1634</v>
      </c>
      <c r="K2190" s="3" t="n">
        <v>45903</v>
      </c>
      <c r="M2190" s="1" t="n">
        <v>1</v>
      </c>
      <c r="N2190" s="7" t="s">
        <v>230</v>
      </c>
      <c r="P2190" s="5" t="s">
        <v>26</v>
      </c>
    </row>
    <row r="2191" customFormat="false" ht="15" hidden="false" customHeight="true" outlineLevel="0" collapsed="false">
      <c r="A2191" s="1" t="s">
        <v>5668</v>
      </c>
      <c r="B2191" s="3" t="n">
        <v>46174</v>
      </c>
      <c r="C2191" s="1" t="s">
        <v>5669</v>
      </c>
      <c r="D2191" s="1" t="s">
        <v>7478</v>
      </c>
      <c r="E2191" s="1" t="s">
        <v>7479</v>
      </c>
      <c r="F2191" s="1" t="s">
        <v>7474</v>
      </c>
      <c r="G2191" s="1" t="s">
        <v>7480</v>
      </c>
      <c r="H2191" s="1" t="s">
        <v>2571</v>
      </c>
      <c r="I2191" s="3" t="n">
        <v>40155</v>
      </c>
      <c r="J2191" s="1" t="s">
        <v>1634</v>
      </c>
      <c r="K2191" s="3" t="n">
        <v>45903</v>
      </c>
      <c r="M2191" s="1" t="n">
        <v>1</v>
      </c>
      <c r="N2191" s="7" t="s">
        <v>230</v>
      </c>
      <c r="P2191" s="5" t="s">
        <v>26</v>
      </c>
    </row>
    <row r="2192" customFormat="false" ht="15" hidden="false" customHeight="true" outlineLevel="0" collapsed="false">
      <c r="A2192" s="1" t="s">
        <v>5668</v>
      </c>
      <c r="B2192" s="3" t="n">
        <v>46174</v>
      </c>
      <c r="C2192" s="1" t="s">
        <v>5669</v>
      </c>
      <c r="D2192" s="1" t="s">
        <v>7481</v>
      </c>
      <c r="E2192" s="1" t="s">
        <v>7482</v>
      </c>
      <c r="F2192" s="1" t="s">
        <v>7474</v>
      </c>
      <c r="G2192" s="1" t="s">
        <v>7483</v>
      </c>
      <c r="H2192" s="1" t="s">
        <v>37</v>
      </c>
      <c r="I2192" s="3" t="n">
        <v>42377</v>
      </c>
      <c r="J2192" s="1" t="s">
        <v>134</v>
      </c>
      <c r="K2192" s="3" t="n">
        <v>45903</v>
      </c>
      <c r="M2192" s="1" t="n">
        <v>1</v>
      </c>
      <c r="N2192" s="7" t="s">
        <v>230</v>
      </c>
      <c r="P2192" s="5" t="s">
        <v>26</v>
      </c>
    </row>
    <row r="2193" customFormat="false" ht="15" hidden="false" customHeight="true" outlineLevel="0" collapsed="false">
      <c r="A2193" s="1" t="s">
        <v>5668</v>
      </c>
      <c r="B2193" s="3" t="n">
        <v>46174</v>
      </c>
      <c r="C2193" s="1" t="s">
        <v>5669</v>
      </c>
      <c r="D2193" s="1" t="s">
        <v>7484</v>
      </c>
      <c r="E2193" s="1" t="s">
        <v>7485</v>
      </c>
      <c r="F2193" s="1" t="s">
        <v>7486</v>
      </c>
      <c r="G2193" s="1" t="s">
        <v>7487</v>
      </c>
      <c r="H2193" s="1" t="s">
        <v>37</v>
      </c>
      <c r="I2193" s="3" t="n">
        <v>42627</v>
      </c>
      <c r="J2193" s="1" t="s">
        <v>134</v>
      </c>
      <c r="K2193" s="3" t="n">
        <v>45903</v>
      </c>
      <c r="M2193" s="1" t="n">
        <v>1</v>
      </c>
      <c r="N2193" s="7" t="s">
        <v>230</v>
      </c>
      <c r="P2193" s="5" t="s">
        <v>26</v>
      </c>
    </row>
    <row r="2194" customFormat="false" ht="15" hidden="false" customHeight="true" outlineLevel="0" collapsed="false">
      <c r="A2194" s="1" t="s">
        <v>5668</v>
      </c>
      <c r="B2194" s="3" t="n">
        <v>46174</v>
      </c>
      <c r="C2194" s="1" t="s">
        <v>5669</v>
      </c>
      <c r="D2194" s="1" t="s">
        <v>7488</v>
      </c>
      <c r="E2194" s="1" t="s">
        <v>7489</v>
      </c>
      <c r="F2194" s="1" t="s">
        <v>7490</v>
      </c>
      <c r="G2194" s="1" t="s">
        <v>7491</v>
      </c>
      <c r="H2194" s="1" t="s">
        <v>140</v>
      </c>
      <c r="I2194" s="3" t="n">
        <v>42284</v>
      </c>
      <c r="J2194" s="1" t="s">
        <v>134</v>
      </c>
      <c r="K2194" s="3" t="n">
        <v>45903</v>
      </c>
      <c r="M2194" s="1" t="n">
        <v>1</v>
      </c>
      <c r="N2194" s="7" t="s">
        <v>230</v>
      </c>
      <c r="P2194" s="5" t="s">
        <v>26</v>
      </c>
    </row>
    <row r="2195" customFormat="false" ht="15" hidden="false" customHeight="true" outlineLevel="0" collapsed="false">
      <c r="A2195" s="1" t="s">
        <v>5668</v>
      </c>
      <c r="B2195" s="3" t="n">
        <v>46174</v>
      </c>
      <c r="C2195" s="1" t="s">
        <v>5669</v>
      </c>
      <c r="D2195" s="1" t="s">
        <v>7492</v>
      </c>
      <c r="E2195" s="1" t="s">
        <v>7493</v>
      </c>
      <c r="F2195" s="1" t="s">
        <v>7490</v>
      </c>
      <c r="G2195" s="1" t="s">
        <v>7494</v>
      </c>
      <c r="H2195" s="1" t="s">
        <v>185</v>
      </c>
      <c r="I2195" s="3" t="n">
        <v>41803</v>
      </c>
      <c r="J2195" s="1" t="s">
        <v>1634</v>
      </c>
      <c r="K2195" s="3" t="n">
        <v>45903</v>
      </c>
      <c r="M2195" s="1" t="n">
        <v>1</v>
      </c>
      <c r="N2195" s="7" t="s">
        <v>230</v>
      </c>
      <c r="P2195" s="5" t="s">
        <v>26</v>
      </c>
    </row>
    <row r="2196" customFormat="false" ht="15" hidden="false" customHeight="true" outlineLevel="0" collapsed="false">
      <c r="A2196" s="1" t="s">
        <v>5668</v>
      </c>
      <c r="B2196" s="3" t="n">
        <v>46174</v>
      </c>
      <c r="C2196" s="1" t="s">
        <v>5669</v>
      </c>
      <c r="D2196" s="1" t="s">
        <v>7495</v>
      </c>
      <c r="E2196" s="1" t="s">
        <v>7496</v>
      </c>
      <c r="F2196" s="1" t="s">
        <v>7490</v>
      </c>
      <c r="G2196" s="1" t="s">
        <v>7497</v>
      </c>
      <c r="H2196" s="1" t="s">
        <v>84</v>
      </c>
      <c r="I2196" s="3" t="n">
        <v>42808</v>
      </c>
      <c r="J2196" s="1" t="s">
        <v>134</v>
      </c>
      <c r="K2196" s="3" t="n">
        <v>45903</v>
      </c>
      <c r="M2196" s="1" t="n">
        <v>1</v>
      </c>
      <c r="N2196" s="7" t="s">
        <v>230</v>
      </c>
      <c r="P2196" s="5" t="s">
        <v>26</v>
      </c>
    </row>
    <row r="2197" customFormat="false" ht="15" hidden="false" customHeight="true" outlineLevel="0" collapsed="false">
      <c r="A2197" s="1" t="s">
        <v>5668</v>
      </c>
      <c r="B2197" s="3" t="n">
        <v>46174</v>
      </c>
      <c r="C2197" s="1" t="s">
        <v>5669</v>
      </c>
      <c r="D2197" s="1" t="s">
        <v>7498</v>
      </c>
      <c r="E2197" s="1" t="s">
        <v>7499</v>
      </c>
      <c r="F2197" s="1" t="s">
        <v>3564</v>
      </c>
      <c r="G2197" s="1" t="s">
        <v>7500</v>
      </c>
      <c r="H2197" s="1" t="s">
        <v>140</v>
      </c>
      <c r="I2197" s="3" t="n">
        <v>42157</v>
      </c>
      <c r="J2197" s="1" t="s">
        <v>134</v>
      </c>
      <c r="K2197" s="3" t="n">
        <v>45903</v>
      </c>
      <c r="M2197" s="1" t="n">
        <v>1</v>
      </c>
      <c r="N2197" s="7" t="s">
        <v>230</v>
      </c>
      <c r="P2197" s="5" t="s">
        <v>26</v>
      </c>
    </row>
    <row r="2198" customFormat="false" ht="15" hidden="false" customHeight="true" outlineLevel="0" collapsed="false">
      <c r="A2198" s="1" t="s">
        <v>5668</v>
      </c>
      <c r="B2198" s="3" t="n">
        <v>46174</v>
      </c>
      <c r="C2198" s="1" t="s">
        <v>5669</v>
      </c>
      <c r="D2198" s="1" t="s">
        <v>7501</v>
      </c>
      <c r="E2198" s="1" t="s">
        <v>7502</v>
      </c>
      <c r="F2198" s="1" t="s">
        <v>7503</v>
      </c>
      <c r="G2198" s="1" t="s">
        <v>7504</v>
      </c>
      <c r="H2198" s="1" t="s">
        <v>128</v>
      </c>
      <c r="I2198" s="3" t="n">
        <v>41568</v>
      </c>
      <c r="J2198" s="1" t="s">
        <v>1634</v>
      </c>
      <c r="K2198" s="3" t="n">
        <v>45903</v>
      </c>
      <c r="M2198" s="1" t="n">
        <v>1</v>
      </c>
      <c r="N2198" s="7" t="s">
        <v>230</v>
      </c>
      <c r="P2198" s="5" t="s">
        <v>26</v>
      </c>
    </row>
    <row r="2199" customFormat="false" ht="15" hidden="false" customHeight="true" outlineLevel="0" collapsed="false">
      <c r="A2199" s="1" t="s">
        <v>5668</v>
      </c>
      <c r="B2199" s="3" t="n">
        <v>46174</v>
      </c>
      <c r="C2199" s="1" t="s">
        <v>5669</v>
      </c>
      <c r="D2199" s="1" t="s">
        <v>7505</v>
      </c>
      <c r="E2199" s="1" t="s">
        <v>7506</v>
      </c>
      <c r="F2199" s="1" t="s">
        <v>7507</v>
      </c>
      <c r="G2199" s="1" t="s">
        <v>7508</v>
      </c>
      <c r="H2199" s="1" t="s">
        <v>185</v>
      </c>
      <c r="I2199" s="3" t="n">
        <v>41857</v>
      </c>
      <c r="J2199" s="1" t="s">
        <v>1634</v>
      </c>
      <c r="K2199" s="3" t="n">
        <v>45903</v>
      </c>
      <c r="M2199" s="1" t="n">
        <v>1</v>
      </c>
      <c r="N2199" s="7" t="s">
        <v>230</v>
      </c>
      <c r="P2199" s="5" t="s">
        <v>26</v>
      </c>
    </row>
    <row r="2200" customFormat="false" ht="15" hidden="false" customHeight="true" outlineLevel="0" collapsed="false">
      <c r="A2200" s="1" t="s">
        <v>5668</v>
      </c>
      <c r="B2200" s="3" t="n">
        <v>46174</v>
      </c>
      <c r="C2200" s="1" t="s">
        <v>5669</v>
      </c>
      <c r="D2200" s="1" t="s">
        <v>7509</v>
      </c>
      <c r="E2200" s="1" t="s">
        <v>7510</v>
      </c>
      <c r="F2200" s="1" t="s">
        <v>7511</v>
      </c>
      <c r="G2200" s="1" t="s">
        <v>7512</v>
      </c>
      <c r="H2200" s="1" t="s">
        <v>140</v>
      </c>
      <c r="I2200" s="3" t="n">
        <v>42120</v>
      </c>
      <c r="J2200" s="1" t="s">
        <v>134</v>
      </c>
      <c r="K2200" s="3" t="n">
        <v>45903</v>
      </c>
      <c r="M2200" s="1" t="n">
        <v>1</v>
      </c>
      <c r="N2200" s="7" t="s">
        <v>230</v>
      </c>
      <c r="P2200" s="5" t="s">
        <v>26</v>
      </c>
    </row>
    <row r="2201" customFormat="false" ht="15" hidden="false" customHeight="true" outlineLevel="0" collapsed="false">
      <c r="A2201" s="1" t="s">
        <v>5668</v>
      </c>
      <c r="B2201" s="3" t="n">
        <v>46174</v>
      </c>
      <c r="C2201" s="1" t="s">
        <v>5669</v>
      </c>
      <c r="D2201" s="1" t="s">
        <v>7513</v>
      </c>
      <c r="E2201" s="1" t="s">
        <v>7514</v>
      </c>
      <c r="F2201" s="1" t="s">
        <v>7515</v>
      </c>
      <c r="G2201" s="1" t="s">
        <v>7516</v>
      </c>
      <c r="H2201" s="1" t="s">
        <v>31</v>
      </c>
      <c r="I2201" s="3" t="n">
        <v>43873</v>
      </c>
      <c r="J2201" s="1" t="s">
        <v>134</v>
      </c>
      <c r="K2201" s="3" t="n">
        <v>45903</v>
      </c>
      <c r="M2201" s="1" t="n">
        <v>1</v>
      </c>
      <c r="N2201" s="7" t="s">
        <v>230</v>
      </c>
      <c r="P2201" s="5" t="s">
        <v>26</v>
      </c>
    </row>
    <row r="2202" customFormat="false" ht="15" hidden="false" customHeight="true" outlineLevel="0" collapsed="false">
      <c r="A2202" s="1" t="s">
        <v>5668</v>
      </c>
      <c r="B2202" s="3" t="n">
        <v>46174</v>
      </c>
      <c r="C2202" s="1" t="s">
        <v>5669</v>
      </c>
      <c r="D2202" s="1" t="s">
        <v>7517</v>
      </c>
      <c r="E2202" s="1" t="s">
        <v>7518</v>
      </c>
      <c r="F2202" s="1" t="s">
        <v>7519</v>
      </c>
      <c r="G2202" s="1" t="s">
        <v>7520</v>
      </c>
      <c r="H2202" s="1" t="s">
        <v>2571</v>
      </c>
      <c r="I2202" s="3" t="n">
        <v>40423</v>
      </c>
      <c r="J2202" s="1" t="s">
        <v>1634</v>
      </c>
      <c r="K2202" s="3" t="n">
        <v>45903</v>
      </c>
      <c r="M2202" s="1" t="n">
        <v>1</v>
      </c>
      <c r="N2202" s="7" t="s">
        <v>230</v>
      </c>
      <c r="P2202" s="5" t="s">
        <v>26</v>
      </c>
    </row>
    <row r="2203" customFormat="false" ht="15" hidden="false" customHeight="true" outlineLevel="0" collapsed="false">
      <c r="A2203" s="1" t="s">
        <v>5668</v>
      </c>
      <c r="B2203" s="3" t="n">
        <v>46174</v>
      </c>
      <c r="C2203" s="1" t="s">
        <v>5669</v>
      </c>
      <c r="D2203" s="1" t="s">
        <v>7521</v>
      </c>
      <c r="E2203" s="1" t="s">
        <v>7522</v>
      </c>
      <c r="F2203" s="1" t="s">
        <v>7523</v>
      </c>
      <c r="G2203" s="1" t="s">
        <v>7524</v>
      </c>
      <c r="H2203" s="1" t="s">
        <v>140</v>
      </c>
      <c r="I2203" s="3" t="n">
        <v>42218</v>
      </c>
      <c r="J2203" s="1" t="s">
        <v>134</v>
      </c>
      <c r="K2203" s="3" t="n">
        <v>45903</v>
      </c>
      <c r="M2203" s="1" t="n">
        <v>1</v>
      </c>
      <c r="N2203" s="7" t="s">
        <v>230</v>
      </c>
      <c r="P2203" s="6" t="s">
        <v>39</v>
      </c>
    </row>
    <row r="2204" customFormat="false" ht="15" hidden="false" customHeight="true" outlineLevel="0" collapsed="false">
      <c r="A2204" s="1" t="s">
        <v>5668</v>
      </c>
      <c r="B2204" s="3" t="n">
        <v>46174</v>
      </c>
      <c r="C2204" s="1" t="s">
        <v>5669</v>
      </c>
      <c r="D2204" s="1" t="s">
        <v>7525</v>
      </c>
      <c r="E2204" s="1" t="s">
        <v>7526</v>
      </c>
      <c r="F2204" s="1" t="s">
        <v>2677</v>
      </c>
      <c r="G2204" s="1" t="s">
        <v>7527</v>
      </c>
      <c r="H2204" s="1" t="s">
        <v>59</v>
      </c>
      <c r="I2204" s="3" t="n">
        <v>43529</v>
      </c>
      <c r="J2204" s="1" t="s">
        <v>134</v>
      </c>
      <c r="K2204" s="3" t="n">
        <v>45903</v>
      </c>
      <c r="M2204" s="1" t="n">
        <v>1</v>
      </c>
      <c r="N2204" s="7" t="s">
        <v>230</v>
      </c>
      <c r="P2204" s="5" t="s">
        <v>26</v>
      </c>
    </row>
    <row r="2205" customFormat="false" ht="15" hidden="false" customHeight="true" outlineLevel="0" collapsed="false">
      <c r="A2205" s="1" t="s">
        <v>5668</v>
      </c>
      <c r="B2205" s="3" t="n">
        <v>46174</v>
      </c>
      <c r="C2205" s="1" t="s">
        <v>5669</v>
      </c>
      <c r="D2205" s="1" t="s">
        <v>7528</v>
      </c>
      <c r="E2205" s="1" t="s">
        <v>7529</v>
      </c>
      <c r="F2205" s="1" t="s">
        <v>5424</v>
      </c>
      <c r="G2205" s="1" t="s">
        <v>7530</v>
      </c>
      <c r="H2205" s="1" t="s">
        <v>31</v>
      </c>
      <c r="I2205" s="3" t="n">
        <v>43882</v>
      </c>
      <c r="J2205" s="1" t="s">
        <v>134</v>
      </c>
      <c r="K2205" s="3" t="n">
        <v>45903</v>
      </c>
      <c r="M2205" s="1" t="n">
        <v>1</v>
      </c>
      <c r="N2205" s="7" t="s">
        <v>230</v>
      </c>
      <c r="P2205" s="5" t="s">
        <v>26</v>
      </c>
    </row>
    <row r="2206" customFormat="false" ht="15" hidden="false" customHeight="true" outlineLevel="0" collapsed="false">
      <c r="A2206" s="1" t="s">
        <v>5668</v>
      </c>
      <c r="B2206" s="3" t="n">
        <v>46174</v>
      </c>
      <c r="C2206" s="1" t="s">
        <v>5669</v>
      </c>
      <c r="D2206" s="1" t="s">
        <v>7531</v>
      </c>
      <c r="E2206" s="1" t="s">
        <v>7532</v>
      </c>
      <c r="F2206" s="1" t="s">
        <v>7533</v>
      </c>
      <c r="G2206" s="1" t="s">
        <v>4246</v>
      </c>
      <c r="H2206" s="1" t="s">
        <v>185</v>
      </c>
      <c r="I2206" s="3" t="n">
        <v>41762</v>
      </c>
      <c r="J2206" s="1" t="s">
        <v>1634</v>
      </c>
      <c r="K2206" s="3" t="n">
        <v>45903</v>
      </c>
      <c r="M2206" s="1" t="n">
        <v>1</v>
      </c>
      <c r="N2206" s="7" t="s">
        <v>230</v>
      </c>
      <c r="P2206" s="6" t="s">
        <v>39</v>
      </c>
    </row>
    <row r="2207" customFormat="false" ht="15" hidden="false" customHeight="true" outlineLevel="0" collapsed="false">
      <c r="A2207" s="1" t="s">
        <v>5668</v>
      </c>
      <c r="B2207" s="3" t="n">
        <v>46174</v>
      </c>
      <c r="C2207" s="1" t="s">
        <v>5669</v>
      </c>
      <c r="D2207" s="1" t="s">
        <v>7534</v>
      </c>
      <c r="E2207" s="1" t="s">
        <v>7535</v>
      </c>
      <c r="F2207" s="1" t="s">
        <v>7536</v>
      </c>
      <c r="G2207" s="1" t="s">
        <v>7537</v>
      </c>
      <c r="H2207" s="1" t="s">
        <v>2571</v>
      </c>
      <c r="I2207" s="3" t="n">
        <v>40278</v>
      </c>
      <c r="J2207" s="1" t="s">
        <v>1634</v>
      </c>
      <c r="K2207" s="3" t="n">
        <v>45903</v>
      </c>
      <c r="M2207" s="1" t="n">
        <v>1</v>
      </c>
      <c r="N2207" s="7" t="s">
        <v>230</v>
      </c>
      <c r="P2207" s="5" t="s">
        <v>26</v>
      </c>
    </row>
    <row r="2208" customFormat="false" ht="15" hidden="false" customHeight="true" outlineLevel="0" collapsed="false">
      <c r="A2208" s="1" t="s">
        <v>5668</v>
      </c>
      <c r="B2208" s="3" t="n">
        <v>46174</v>
      </c>
      <c r="C2208" s="1" t="s">
        <v>5669</v>
      </c>
      <c r="D2208" s="1" t="s">
        <v>7538</v>
      </c>
      <c r="E2208" s="1" t="s">
        <v>7539</v>
      </c>
      <c r="F2208" s="1" t="s">
        <v>7536</v>
      </c>
      <c r="G2208" s="1" t="s">
        <v>7540</v>
      </c>
      <c r="H2208" s="1" t="s">
        <v>44</v>
      </c>
      <c r="I2208" s="3" t="n">
        <v>41112</v>
      </c>
      <c r="J2208" s="1" t="s">
        <v>1634</v>
      </c>
      <c r="K2208" s="3" t="n">
        <v>45903</v>
      </c>
      <c r="M2208" s="1" t="n">
        <v>1</v>
      </c>
      <c r="N2208" s="7" t="s">
        <v>230</v>
      </c>
      <c r="P2208" s="6" t="s">
        <v>39</v>
      </c>
    </row>
    <row r="2209" customFormat="false" ht="15" hidden="false" customHeight="true" outlineLevel="0" collapsed="false">
      <c r="A2209" s="1" t="s">
        <v>5668</v>
      </c>
      <c r="B2209" s="3" t="n">
        <v>46174</v>
      </c>
      <c r="C2209" s="1" t="s">
        <v>5669</v>
      </c>
      <c r="D2209" s="1" t="s">
        <v>7541</v>
      </c>
      <c r="E2209" s="1" t="s">
        <v>7542</v>
      </c>
      <c r="F2209" s="1" t="s">
        <v>7543</v>
      </c>
      <c r="G2209" s="1" t="s">
        <v>7544</v>
      </c>
      <c r="H2209" s="1" t="s">
        <v>2539</v>
      </c>
      <c r="I2209" s="3" t="n">
        <v>40376</v>
      </c>
      <c r="J2209" s="1" t="s">
        <v>1634</v>
      </c>
      <c r="K2209" s="3" t="n">
        <v>45903</v>
      </c>
      <c r="M2209" s="1" t="n">
        <v>1</v>
      </c>
      <c r="N2209" s="7" t="s">
        <v>230</v>
      </c>
      <c r="P2209" s="6" t="s">
        <v>39</v>
      </c>
    </row>
    <row r="2210" customFormat="false" ht="15" hidden="false" customHeight="true" outlineLevel="0" collapsed="false">
      <c r="A2210" s="1" t="s">
        <v>5668</v>
      </c>
      <c r="B2210" s="3" t="n">
        <v>46174</v>
      </c>
      <c r="C2210" s="1" t="s">
        <v>5669</v>
      </c>
      <c r="D2210" s="1" t="s">
        <v>7545</v>
      </c>
      <c r="E2210" s="1" t="s">
        <v>7546</v>
      </c>
      <c r="F2210" s="1" t="s">
        <v>7547</v>
      </c>
      <c r="G2210" s="1" t="s">
        <v>7548</v>
      </c>
      <c r="H2210" s="1" t="s">
        <v>128</v>
      </c>
      <c r="I2210" s="3" t="n">
        <v>41423</v>
      </c>
      <c r="J2210" s="1" t="s">
        <v>1634</v>
      </c>
      <c r="K2210" s="3" t="n">
        <v>45903</v>
      </c>
      <c r="M2210" s="1" t="n">
        <v>1</v>
      </c>
      <c r="N2210" s="7" t="s">
        <v>230</v>
      </c>
      <c r="P2210" s="6" t="s">
        <v>39</v>
      </c>
    </row>
    <row r="2211" customFormat="false" ht="15" hidden="false" customHeight="true" outlineLevel="0" collapsed="false">
      <c r="A2211" s="1" t="s">
        <v>5668</v>
      </c>
      <c r="B2211" s="3" t="n">
        <v>46174</v>
      </c>
      <c r="C2211" s="1" t="s">
        <v>5669</v>
      </c>
      <c r="D2211" s="1" t="s">
        <v>7549</v>
      </c>
      <c r="E2211" s="1" t="s">
        <v>7550</v>
      </c>
      <c r="F2211" s="1" t="s">
        <v>1531</v>
      </c>
      <c r="G2211" s="1" t="s">
        <v>7551</v>
      </c>
      <c r="H2211" s="1" t="s">
        <v>84</v>
      </c>
      <c r="I2211" s="3" t="n">
        <v>43028</v>
      </c>
      <c r="J2211" s="1" t="s">
        <v>134</v>
      </c>
      <c r="K2211" s="3" t="n">
        <v>45903</v>
      </c>
      <c r="M2211" s="1" t="n">
        <v>1</v>
      </c>
      <c r="N2211" s="7" t="s">
        <v>230</v>
      </c>
      <c r="P2211" s="5" t="s">
        <v>26</v>
      </c>
    </row>
    <row r="2212" customFormat="false" ht="15" hidden="false" customHeight="true" outlineLevel="0" collapsed="false">
      <c r="A2212" s="1" t="s">
        <v>5668</v>
      </c>
      <c r="B2212" s="3" t="n">
        <v>46174</v>
      </c>
      <c r="C2212" s="1" t="s">
        <v>5669</v>
      </c>
      <c r="D2212" s="1" t="s">
        <v>7552</v>
      </c>
      <c r="E2212" s="1" t="s">
        <v>7553</v>
      </c>
      <c r="F2212" s="1" t="s">
        <v>1531</v>
      </c>
      <c r="G2212" s="1" t="s">
        <v>7554</v>
      </c>
      <c r="H2212" s="1" t="s">
        <v>140</v>
      </c>
      <c r="I2212" s="3" t="n">
        <v>42276</v>
      </c>
      <c r="J2212" s="1" t="s">
        <v>134</v>
      </c>
      <c r="K2212" s="3" t="n">
        <v>45903</v>
      </c>
      <c r="M2212" s="1" t="n">
        <v>1</v>
      </c>
      <c r="N2212" s="7" t="s">
        <v>230</v>
      </c>
      <c r="P2212" s="5" t="s">
        <v>26</v>
      </c>
    </row>
    <row r="2213" customFormat="false" ht="15" hidden="false" customHeight="true" outlineLevel="0" collapsed="false">
      <c r="A2213" s="1" t="s">
        <v>5668</v>
      </c>
      <c r="B2213" s="3" t="n">
        <v>46174</v>
      </c>
      <c r="C2213" s="1" t="s">
        <v>5669</v>
      </c>
      <c r="D2213" s="1" t="s">
        <v>7555</v>
      </c>
      <c r="E2213" s="1" t="s">
        <v>7556</v>
      </c>
      <c r="F2213" s="1" t="s">
        <v>228</v>
      </c>
      <c r="G2213" s="1" t="s">
        <v>7557</v>
      </c>
      <c r="H2213" s="1" t="s">
        <v>59</v>
      </c>
      <c r="I2213" s="3" t="n">
        <v>43479</v>
      </c>
      <c r="J2213" s="1" t="s">
        <v>134</v>
      </c>
      <c r="K2213" s="3" t="n">
        <v>45903</v>
      </c>
      <c r="M2213" s="1" t="n">
        <v>1</v>
      </c>
      <c r="N2213" s="7" t="s">
        <v>230</v>
      </c>
      <c r="P2213" s="5" t="s">
        <v>26</v>
      </c>
    </row>
    <row r="2214" customFormat="false" ht="15" hidden="false" customHeight="true" outlineLevel="0" collapsed="false">
      <c r="A2214" s="1" t="s">
        <v>5668</v>
      </c>
      <c r="B2214" s="3" t="n">
        <v>46174</v>
      </c>
      <c r="C2214" s="1" t="s">
        <v>5669</v>
      </c>
      <c r="D2214" s="1" t="s">
        <v>7558</v>
      </c>
      <c r="E2214" s="1" t="s">
        <v>7559</v>
      </c>
      <c r="F2214" s="1" t="s">
        <v>7560</v>
      </c>
      <c r="G2214" s="1" t="s">
        <v>1251</v>
      </c>
      <c r="H2214" s="1" t="s">
        <v>84</v>
      </c>
      <c r="I2214" s="3" t="n">
        <v>42894</v>
      </c>
      <c r="J2214" s="1" t="s">
        <v>134</v>
      </c>
      <c r="K2214" s="3" t="n">
        <v>45903</v>
      </c>
      <c r="M2214" s="1" t="n">
        <v>1</v>
      </c>
      <c r="N2214" s="7" t="s">
        <v>230</v>
      </c>
      <c r="P2214" s="5" t="s">
        <v>26</v>
      </c>
    </row>
    <row r="2215" customFormat="false" ht="15" hidden="false" customHeight="true" outlineLevel="0" collapsed="false">
      <c r="A2215" s="1" t="s">
        <v>5668</v>
      </c>
      <c r="B2215" s="3" t="n">
        <v>46174</v>
      </c>
      <c r="C2215" s="1" t="s">
        <v>5669</v>
      </c>
      <c r="D2215" s="1" t="s">
        <v>7561</v>
      </c>
      <c r="E2215" s="1" t="s">
        <v>7562</v>
      </c>
      <c r="F2215" s="1" t="s">
        <v>7560</v>
      </c>
      <c r="G2215" s="1" t="s">
        <v>7563</v>
      </c>
      <c r="H2215" s="1" t="s">
        <v>37</v>
      </c>
      <c r="I2215" s="3" t="n">
        <v>42364</v>
      </c>
      <c r="J2215" s="1" t="s">
        <v>134</v>
      </c>
      <c r="K2215" s="3" t="n">
        <v>45903</v>
      </c>
      <c r="M2215" s="1" t="n">
        <v>1</v>
      </c>
      <c r="N2215" s="7" t="s">
        <v>230</v>
      </c>
      <c r="P2215" s="5" t="s">
        <v>26</v>
      </c>
    </row>
    <row r="2216" customFormat="false" ht="15" hidden="false" customHeight="true" outlineLevel="0" collapsed="false">
      <c r="A2216" s="1" t="s">
        <v>5668</v>
      </c>
      <c r="B2216" s="3" t="n">
        <v>46174</v>
      </c>
      <c r="C2216" s="1" t="s">
        <v>5669</v>
      </c>
      <c r="D2216" s="1" t="s">
        <v>7564</v>
      </c>
      <c r="E2216" s="1" t="s">
        <v>7565</v>
      </c>
      <c r="F2216" s="1" t="s">
        <v>7566</v>
      </c>
      <c r="G2216" s="1" t="s">
        <v>7567</v>
      </c>
      <c r="H2216" s="1" t="s">
        <v>128</v>
      </c>
      <c r="I2216" s="3" t="n">
        <v>41541</v>
      </c>
      <c r="J2216" s="1" t="s">
        <v>1634</v>
      </c>
      <c r="K2216" s="3" t="n">
        <v>45903</v>
      </c>
      <c r="M2216" s="1" t="n">
        <v>1</v>
      </c>
      <c r="N2216" s="7" t="s">
        <v>230</v>
      </c>
      <c r="P2216" s="5" t="s">
        <v>26</v>
      </c>
    </row>
    <row r="2217" customFormat="false" ht="15" hidden="false" customHeight="true" outlineLevel="0" collapsed="false">
      <c r="A2217" s="1" t="s">
        <v>5668</v>
      </c>
      <c r="B2217" s="3" t="n">
        <v>46174</v>
      </c>
      <c r="C2217" s="1" t="s">
        <v>5669</v>
      </c>
      <c r="D2217" s="1" t="s">
        <v>7568</v>
      </c>
      <c r="E2217" s="1" t="s">
        <v>7569</v>
      </c>
      <c r="F2217" s="1" t="s">
        <v>7570</v>
      </c>
      <c r="G2217" s="1" t="s">
        <v>7571</v>
      </c>
      <c r="H2217" s="1" t="s">
        <v>2539</v>
      </c>
      <c r="I2217" s="3" t="n">
        <v>40748</v>
      </c>
      <c r="J2217" s="1" t="s">
        <v>1634</v>
      </c>
      <c r="K2217" s="3" t="n">
        <v>45903</v>
      </c>
      <c r="M2217" s="1" t="n">
        <v>1</v>
      </c>
      <c r="N2217" s="7" t="s">
        <v>230</v>
      </c>
      <c r="P2217" s="5" t="s">
        <v>26</v>
      </c>
    </row>
    <row r="2218" customFormat="false" ht="15" hidden="false" customHeight="true" outlineLevel="0" collapsed="false">
      <c r="A2218" s="1" t="s">
        <v>5668</v>
      </c>
      <c r="B2218" s="3" t="n">
        <v>46174</v>
      </c>
      <c r="C2218" s="1" t="s">
        <v>5669</v>
      </c>
      <c r="D2218" s="1" t="s">
        <v>7572</v>
      </c>
      <c r="E2218" s="1" t="s">
        <v>7573</v>
      </c>
      <c r="F2218" s="1" t="s">
        <v>7574</v>
      </c>
      <c r="G2218" s="1" t="s">
        <v>7575</v>
      </c>
      <c r="H2218" s="1" t="s">
        <v>44</v>
      </c>
      <c r="I2218" s="3" t="n">
        <v>41173</v>
      </c>
      <c r="J2218" s="1" t="s">
        <v>1634</v>
      </c>
      <c r="K2218" s="3" t="n">
        <v>45903</v>
      </c>
      <c r="M2218" s="1" t="n">
        <v>1</v>
      </c>
      <c r="N2218" s="7" t="s">
        <v>230</v>
      </c>
      <c r="P2218" s="6" t="s">
        <v>39</v>
      </c>
    </row>
    <row r="2219" customFormat="false" ht="15" hidden="false" customHeight="true" outlineLevel="0" collapsed="false">
      <c r="A2219" s="1" t="s">
        <v>5668</v>
      </c>
      <c r="B2219" s="3" t="n">
        <v>46174</v>
      </c>
      <c r="C2219" s="1" t="s">
        <v>5669</v>
      </c>
      <c r="D2219" s="1" t="s">
        <v>7576</v>
      </c>
      <c r="E2219" s="1" t="s">
        <v>7577</v>
      </c>
      <c r="F2219" s="1" t="s">
        <v>7578</v>
      </c>
      <c r="G2219" s="1" t="s">
        <v>7579</v>
      </c>
      <c r="H2219" s="1" t="s">
        <v>2539</v>
      </c>
      <c r="I2219" s="3" t="n">
        <v>40700</v>
      </c>
      <c r="J2219" s="1" t="s">
        <v>1634</v>
      </c>
      <c r="K2219" s="3" t="n">
        <v>45903</v>
      </c>
      <c r="M2219" s="1" t="n">
        <v>1</v>
      </c>
      <c r="N2219" s="7" t="s">
        <v>230</v>
      </c>
      <c r="P2219" s="5" t="s">
        <v>26</v>
      </c>
    </row>
    <row r="2220" customFormat="false" ht="15" hidden="false" customHeight="true" outlineLevel="0" collapsed="false">
      <c r="A2220" s="1" t="s">
        <v>5668</v>
      </c>
      <c r="B2220" s="3" t="n">
        <v>46174</v>
      </c>
      <c r="C2220" s="1" t="s">
        <v>5669</v>
      </c>
      <c r="D2220" s="1" t="s">
        <v>7580</v>
      </c>
      <c r="E2220" s="1" t="s">
        <v>7581</v>
      </c>
      <c r="F2220" s="1" t="s">
        <v>7578</v>
      </c>
      <c r="G2220" s="1" t="s">
        <v>7582</v>
      </c>
      <c r="H2220" s="1" t="s">
        <v>2539</v>
      </c>
      <c r="I2220" s="3" t="n">
        <v>40700</v>
      </c>
      <c r="J2220" s="1" t="s">
        <v>1634</v>
      </c>
      <c r="K2220" s="3" t="n">
        <v>45903</v>
      </c>
      <c r="M2220" s="1" t="n">
        <v>1</v>
      </c>
      <c r="N2220" s="7" t="s">
        <v>230</v>
      </c>
      <c r="P2220" s="5" t="s">
        <v>26</v>
      </c>
    </row>
    <row r="2221" customFormat="false" ht="15" hidden="false" customHeight="true" outlineLevel="0" collapsed="false">
      <c r="A2221" s="1" t="s">
        <v>5668</v>
      </c>
      <c r="B2221" s="3" t="n">
        <v>46174</v>
      </c>
      <c r="C2221" s="1" t="s">
        <v>5669</v>
      </c>
      <c r="D2221" s="1" t="s">
        <v>7583</v>
      </c>
      <c r="E2221" s="1" t="s">
        <v>7584</v>
      </c>
      <c r="F2221" s="1" t="s">
        <v>7585</v>
      </c>
      <c r="G2221" s="1" t="s">
        <v>7586</v>
      </c>
      <c r="H2221" s="1" t="s">
        <v>22</v>
      </c>
      <c r="I2221" s="3" t="n">
        <v>43417</v>
      </c>
      <c r="J2221" s="1" t="s">
        <v>134</v>
      </c>
      <c r="K2221" s="3" t="n">
        <v>45903</v>
      </c>
      <c r="M2221" s="1" t="n">
        <v>1</v>
      </c>
      <c r="N2221" s="7" t="s">
        <v>230</v>
      </c>
      <c r="P2221" s="5" t="s">
        <v>26</v>
      </c>
    </row>
    <row r="2222" customFormat="false" ht="15" hidden="false" customHeight="true" outlineLevel="0" collapsed="false">
      <c r="A2222" s="1" t="s">
        <v>5668</v>
      </c>
      <c r="B2222" s="3" t="n">
        <v>46174</v>
      </c>
      <c r="C2222" s="1" t="s">
        <v>5669</v>
      </c>
      <c r="D2222" s="1" t="s">
        <v>7587</v>
      </c>
      <c r="E2222" s="1" t="s">
        <v>7588</v>
      </c>
      <c r="F2222" s="1" t="s">
        <v>7589</v>
      </c>
      <c r="G2222" s="1" t="s">
        <v>7590</v>
      </c>
      <c r="H2222" s="1" t="s">
        <v>185</v>
      </c>
      <c r="I2222" s="3" t="n">
        <v>41749</v>
      </c>
      <c r="J2222" s="1" t="s">
        <v>1634</v>
      </c>
      <c r="K2222" s="3" t="n">
        <v>45903</v>
      </c>
      <c r="M2222" s="1" t="n">
        <v>1</v>
      </c>
      <c r="N2222" s="7" t="s">
        <v>230</v>
      </c>
      <c r="P2222" s="5" t="s">
        <v>26</v>
      </c>
    </row>
    <row r="2223" customFormat="false" ht="15" hidden="false" customHeight="true" outlineLevel="0" collapsed="false">
      <c r="A2223" s="1" t="s">
        <v>5668</v>
      </c>
      <c r="B2223" s="3" t="n">
        <v>46174</v>
      </c>
      <c r="C2223" s="1" t="s">
        <v>5669</v>
      </c>
      <c r="D2223" s="1" t="s">
        <v>7591</v>
      </c>
      <c r="E2223" s="1" t="s">
        <v>7592</v>
      </c>
      <c r="F2223" s="1" t="s">
        <v>1264</v>
      </c>
      <c r="G2223" s="1" t="s">
        <v>1602</v>
      </c>
      <c r="H2223" s="1" t="s">
        <v>140</v>
      </c>
      <c r="I2223" s="3" t="n">
        <v>42004</v>
      </c>
      <c r="J2223" s="1" t="s">
        <v>134</v>
      </c>
      <c r="K2223" s="3" t="n">
        <v>45903</v>
      </c>
      <c r="M2223" s="1" t="n">
        <v>1</v>
      </c>
      <c r="N2223" s="7" t="s">
        <v>230</v>
      </c>
      <c r="P2223" s="5" t="s">
        <v>26</v>
      </c>
    </row>
    <row r="2224" customFormat="false" ht="15" hidden="false" customHeight="true" outlineLevel="0" collapsed="false">
      <c r="A2224" s="1" t="s">
        <v>5668</v>
      </c>
      <c r="B2224" s="3" t="n">
        <v>46174</v>
      </c>
      <c r="C2224" s="1" t="s">
        <v>5669</v>
      </c>
      <c r="D2224" s="1" t="s">
        <v>7593</v>
      </c>
      <c r="E2224" s="1" t="s">
        <v>7594</v>
      </c>
      <c r="F2224" s="1" t="s">
        <v>3297</v>
      </c>
      <c r="G2224" s="1" t="s">
        <v>7595</v>
      </c>
      <c r="H2224" s="1" t="s">
        <v>59</v>
      </c>
      <c r="I2224" s="3" t="n">
        <v>43517</v>
      </c>
      <c r="J2224" s="1" t="s">
        <v>134</v>
      </c>
      <c r="K2224" s="3" t="n">
        <v>45903</v>
      </c>
      <c r="M2224" s="1" t="n">
        <v>1</v>
      </c>
      <c r="N2224" s="7" t="s">
        <v>230</v>
      </c>
      <c r="P2224" s="5" t="s">
        <v>26</v>
      </c>
    </row>
    <row r="2225" customFormat="false" ht="15" hidden="false" customHeight="true" outlineLevel="0" collapsed="false">
      <c r="A2225" s="1" t="s">
        <v>5668</v>
      </c>
      <c r="B2225" s="3" t="n">
        <v>46174</v>
      </c>
      <c r="C2225" s="1" t="s">
        <v>5669</v>
      </c>
      <c r="D2225" s="1" t="s">
        <v>7596</v>
      </c>
      <c r="E2225" s="1" t="s">
        <v>7597</v>
      </c>
      <c r="F2225" s="1" t="s">
        <v>556</v>
      </c>
      <c r="G2225" s="1" t="s">
        <v>7449</v>
      </c>
      <c r="H2225" s="1" t="s">
        <v>22</v>
      </c>
      <c r="I2225" s="3" t="n">
        <v>43273</v>
      </c>
      <c r="J2225" s="1" t="s">
        <v>134</v>
      </c>
      <c r="K2225" s="3" t="n">
        <v>45903</v>
      </c>
      <c r="M2225" s="1" t="n">
        <v>1</v>
      </c>
      <c r="N2225" s="7" t="s">
        <v>230</v>
      </c>
      <c r="P2225" s="5" t="s">
        <v>26</v>
      </c>
    </row>
    <row r="2226" customFormat="false" ht="15" hidden="false" customHeight="true" outlineLevel="0" collapsed="false">
      <c r="A2226" s="1" t="s">
        <v>5668</v>
      </c>
      <c r="B2226" s="3" t="n">
        <v>46174</v>
      </c>
      <c r="C2226" s="1" t="s">
        <v>5669</v>
      </c>
      <c r="D2226" s="1" t="s">
        <v>7598</v>
      </c>
      <c r="E2226" s="1" t="s">
        <v>7599</v>
      </c>
      <c r="F2226" s="1" t="s">
        <v>7600</v>
      </c>
      <c r="G2226" s="1" t="s">
        <v>7601</v>
      </c>
      <c r="H2226" s="1" t="s">
        <v>22</v>
      </c>
      <c r="I2226" s="3" t="n">
        <v>43154</v>
      </c>
      <c r="J2226" s="1" t="s">
        <v>134</v>
      </c>
      <c r="K2226" s="3" t="n">
        <v>45903</v>
      </c>
      <c r="M2226" s="1" t="n">
        <v>1</v>
      </c>
      <c r="N2226" s="7" t="s">
        <v>230</v>
      </c>
      <c r="P2226" s="5" t="s">
        <v>26</v>
      </c>
    </row>
    <row r="2227" customFormat="false" ht="15" hidden="false" customHeight="true" outlineLevel="0" collapsed="false">
      <c r="A2227" s="1" t="s">
        <v>5668</v>
      </c>
      <c r="B2227" s="3" t="n">
        <v>46174</v>
      </c>
      <c r="C2227" s="1" t="s">
        <v>5669</v>
      </c>
      <c r="D2227" s="1" t="s">
        <v>7602</v>
      </c>
      <c r="E2227" s="1" t="s">
        <v>7603</v>
      </c>
      <c r="F2227" s="1" t="s">
        <v>7600</v>
      </c>
      <c r="G2227" s="1" t="s">
        <v>7604</v>
      </c>
      <c r="H2227" s="1" t="s">
        <v>22</v>
      </c>
      <c r="I2227" s="3" t="n">
        <v>43154</v>
      </c>
      <c r="J2227" s="1" t="s">
        <v>134</v>
      </c>
      <c r="K2227" s="3" t="n">
        <v>45903</v>
      </c>
      <c r="M2227" s="1" t="n">
        <v>1</v>
      </c>
      <c r="N2227" s="7" t="s">
        <v>230</v>
      </c>
      <c r="P2227" s="5" t="s">
        <v>26</v>
      </c>
    </row>
    <row r="2228" customFormat="false" ht="15" hidden="false" customHeight="true" outlineLevel="0" collapsed="false">
      <c r="A2228" s="1" t="s">
        <v>5668</v>
      </c>
      <c r="B2228" s="3" t="n">
        <v>46174</v>
      </c>
      <c r="C2228" s="1" t="s">
        <v>5669</v>
      </c>
      <c r="D2228" s="1" t="s">
        <v>7605</v>
      </c>
      <c r="E2228" s="1" t="s">
        <v>7606</v>
      </c>
      <c r="F2228" s="1" t="s">
        <v>7600</v>
      </c>
      <c r="G2228" s="1" t="s">
        <v>7208</v>
      </c>
      <c r="H2228" s="1" t="s">
        <v>59</v>
      </c>
      <c r="I2228" s="3" t="n">
        <v>43606</v>
      </c>
      <c r="J2228" s="1" t="s">
        <v>134</v>
      </c>
      <c r="K2228" s="3" t="n">
        <v>45903</v>
      </c>
      <c r="M2228" s="1" t="n">
        <v>1</v>
      </c>
      <c r="N2228" s="7" t="s">
        <v>230</v>
      </c>
      <c r="P2228" s="6" t="s">
        <v>39</v>
      </c>
    </row>
    <row r="2229" customFormat="false" ht="15" hidden="false" customHeight="true" outlineLevel="0" collapsed="false">
      <c r="A2229" s="1" t="s">
        <v>5668</v>
      </c>
      <c r="B2229" s="3" t="n">
        <v>46174</v>
      </c>
      <c r="C2229" s="1" t="s">
        <v>5669</v>
      </c>
      <c r="D2229" s="1" t="s">
        <v>7607</v>
      </c>
      <c r="E2229" s="1" t="s">
        <v>7608</v>
      </c>
      <c r="F2229" s="1" t="s">
        <v>7609</v>
      </c>
      <c r="G2229" s="1" t="s">
        <v>7610</v>
      </c>
      <c r="H2229" s="1" t="s">
        <v>44</v>
      </c>
      <c r="I2229" s="3" t="n">
        <v>41112</v>
      </c>
      <c r="J2229" s="1" t="s">
        <v>1634</v>
      </c>
      <c r="K2229" s="3" t="n">
        <v>45903</v>
      </c>
      <c r="M2229" s="1" t="n">
        <v>1</v>
      </c>
      <c r="N2229" s="7" t="s">
        <v>230</v>
      </c>
      <c r="P2229" s="5" t="s">
        <v>26</v>
      </c>
    </row>
    <row r="2230" customFormat="false" ht="15" hidden="false" customHeight="true" outlineLevel="0" collapsed="false">
      <c r="A2230" s="1" t="s">
        <v>5668</v>
      </c>
      <c r="B2230" s="3" t="n">
        <v>46174</v>
      </c>
      <c r="C2230" s="1" t="s">
        <v>5669</v>
      </c>
      <c r="D2230" s="1" t="s">
        <v>7611</v>
      </c>
      <c r="E2230" s="1" t="s">
        <v>7612</v>
      </c>
      <c r="F2230" s="1" t="s">
        <v>7613</v>
      </c>
      <c r="G2230" s="1" t="s">
        <v>7614</v>
      </c>
      <c r="H2230" s="1" t="s">
        <v>59</v>
      </c>
      <c r="I2230" s="3" t="n">
        <v>43602</v>
      </c>
      <c r="J2230" s="1" t="s">
        <v>134</v>
      </c>
      <c r="K2230" s="3" t="n">
        <v>45903</v>
      </c>
      <c r="M2230" s="1" t="n">
        <v>1</v>
      </c>
      <c r="N2230" s="7" t="s">
        <v>230</v>
      </c>
      <c r="P2230" s="5" t="s">
        <v>26</v>
      </c>
    </row>
    <row r="2231" customFormat="false" ht="15" hidden="false" customHeight="true" outlineLevel="0" collapsed="false">
      <c r="A2231" s="1" t="s">
        <v>5668</v>
      </c>
      <c r="B2231" s="3" t="n">
        <v>46174</v>
      </c>
      <c r="C2231" s="1" t="s">
        <v>5669</v>
      </c>
      <c r="D2231" s="1" t="s">
        <v>7615</v>
      </c>
      <c r="E2231" s="1" t="s">
        <v>7616</v>
      </c>
      <c r="F2231" s="1" t="s">
        <v>7613</v>
      </c>
      <c r="G2231" s="1" t="s">
        <v>7617</v>
      </c>
      <c r="H2231" s="1" t="s">
        <v>140</v>
      </c>
      <c r="I2231" s="3" t="n">
        <v>42219</v>
      </c>
      <c r="J2231" s="1" t="s">
        <v>134</v>
      </c>
      <c r="K2231" s="3" t="n">
        <v>45903</v>
      </c>
      <c r="M2231" s="1" t="n">
        <v>1</v>
      </c>
      <c r="N2231" s="7" t="s">
        <v>230</v>
      </c>
      <c r="P2231" s="5" t="s">
        <v>26</v>
      </c>
    </row>
    <row r="2232" customFormat="false" ht="15" hidden="false" customHeight="true" outlineLevel="0" collapsed="false">
      <c r="A2232" s="1" t="s">
        <v>5668</v>
      </c>
      <c r="B2232" s="3" t="n">
        <v>46174</v>
      </c>
      <c r="C2232" s="1" t="s">
        <v>5669</v>
      </c>
      <c r="D2232" s="1" t="s">
        <v>7618</v>
      </c>
      <c r="E2232" s="1" t="s">
        <v>7619</v>
      </c>
      <c r="F2232" s="1" t="s">
        <v>7620</v>
      </c>
      <c r="G2232" s="1" t="s">
        <v>2036</v>
      </c>
      <c r="H2232" s="1" t="s">
        <v>140</v>
      </c>
      <c r="I2232" s="3" t="n">
        <v>42165</v>
      </c>
      <c r="J2232" s="1" t="s">
        <v>134</v>
      </c>
      <c r="K2232" s="3" t="n">
        <v>45903</v>
      </c>
      <c r="M2232" s="1" t="n">
        <v>1</v>
      </c>
      <c r="N2232" s="7" t="s">
        <v>230</v>
      </c>
      <c r="P2232" s="5" t="s">
        <v>26</v>
      </c>
    </row>
    <row r="2233" customFormat="false" ht="15" hidden="false" customHeight="true" outlineLevel="0" collapsed="false">
      <c r="A2233" s="1" t="s">
        <v>5668</v>
      </c>
      <c r="B2233" s="3" t="n">
        <v>46174</v>
      </c>
      <c r="C2233" s="1" t="s">
        <v>5669</v>
      </c>
      <c r="D2233" s="1" t="s">
        <v>7621</v>
      </c>
      <c r="E2233" s="1" t="s">
        <v>7622</v>
      </c>
      <c r="F2233" s="1" t="s">
        <v>7623</v>
      </c>
      <c r="G2233" s="1" t="s">
        <v>7624</v>
      </c>
      <c r="H2233" s="1" t="s">
        <v>140</v>
      </c>
      <c r="I2233" s="3" t="n">
        <v>42263</v>
      </c>
      <c r="J2233" s="1" t="s">
        <v>134</v>
      </c>
      <c r="K2233" s="3" t="n">
        <v>45903</v>
      </c>
      <c r="M2233" s="1" t="n">
        <v>1</v>
      </c>
      <c r="N2233" s="7" t="s">
        <v>230</v>
      </c>
      <c r="P2233" s="5" t="s">
        <v>26</v>
      </c>
    </row>
    <row r="2234" customFormat="false" ht="15" hidden="false" customHeight="true" outlineLevel="0" collapsed="false">
      <c r="A2234" s="1" t="s">
        <v>5668</v>
      </c>
      <c r="B2234" s="3" t="n">
        <v>46174</v>
      </c>
      <c r="C2234" s="1" t="s">
        <v>5669</v>
      </c>
      <c r="D2234" s="1" t="s">
        <v>7625</v>
      </c>
      <c r="E2234" s="1" t="s">
        <v>7626</v>
      </c>
      <c r="F2234" s="1" t="s">
        <v>691</v>
      </c>
      <c r="G2234" s="1" t="s">
        <v>7627</v>
      </c>
      <c r="H2234" s="1" t="s">
        <v>185</v>
      </c>
      <c r="I2234" s="3" t="n">
        <v>41945</v>
      </c>
      <c r="J2234" s="1" t="s">
        <v>1634</v>
      </c>
      <c r="K2234" s="3" t="n">
        <v>45903</v>
      </c>
      <c r="M2234" s="1" t="n">
        <v>1</v>
      </c>
      <c r="N2234" s="7" t="s">
        <v>230</v>
      </c>
      <c r="P2234" s="6" t="s">
        <v>39</v>
      </c>
    </row>
    <row r="2235" customFormat="false" ht="15" hidden="false" customHeight="true" outlineLevel="0" collapsed="false">
      <c r="A2235" s="1" t="s">
        <v>5668</v>
      </c>
      <c r="B2235" s="3" t="n">
        <v>46174</v>
      </c>
      <c r="C2235" s="1" t="s">
        <v>5669</v>
      </c>
      <c r="D2235" s="1" t="s">
        <v>7628</v>
      </c>
      <c r="E2235" s="1" t="s">
        <v>7629</v>
      </c>
      <c r="F2235" s="1" t="s">
        <v>2078</v>
      </c>
      <c r="G2235" s="1" t="s">
        <v>7630</v>
      </c>
      <c r="H2235" s="1" t="s">
        <v>2539</v>
      </c>
      <c r="I2235" s="3" t="n">
        <v>40777</v>
      </c>
      <c r="J2235" s="1" t="s">
        <v>1634</v>
      </c>
      <c r="K2235" s="3" t="n">
        <v>45903</v>
      </c>
      <c r="M2235" s="1" t="n">
        <v>1</v>
      </c>
      <c r="N2235" s="7" t="s">
        <v>230</v>
      </c>
      <c r="P2235" s="6" t="s">
        <v>39</v>
      </c>
    </row>
    <row r="2236" customFormat="false" ht="15" hidden="false" customHeight="true" outlineLevel="0" collapsed="false">
      <c r="A2236" s="1" t="s">
        <v>5668</v>
      </c>
      <c r="B2236" s="3" t="n">
        <v>46174</v>
      </c>
      <c r="C2236" s="1" t="s">
        <v>5669</v>
      </c>
      <c r="D2236" s="1" t="s">
        <v>7631</v>
      </c>
      <c r="E2236" s="1" t="s">
        <v>7632</v>
      </c>
      <c r="F2236" s="1" t="s">
        <v>586</v>
      </c>
      <c r="G2236" s="1" t="s">
        <v>321</v>
      </c>
      <c r="H2236" s="1" t="s">
        <v>59</v>
      </c>
      <c r="I2236" s="3" t="n">
        <v>43535</v>
      </c>
      <c r="J2236" s="1" t="s">
        <v>134</v>
      </c>
      <c r="K2236" s="3" t="n">
        <v>45903</v>
      </c>
      <c r="M2236" s="1" t="n">
        <v>1</v>
      </c>
      <c r="N2236" s="7" t="s">
        <v>230</v>
      </c>
      <c r="P2236" s="6" t="s">
        <v>39</v>
      </c>
    </row>
    <row r="2237" customFormat="false" ht="15" hidden="false" customHeight="true" outlineLevel="0" collapsed="false">
      <c r="A2237" s="1" t="s">
        <v>5668</v>
      </c>
      <c r="B2237" s="3" t="n">
        <v>46174</v>
      </c>
      <c r="C2237" s="1" t="s">
        <v>5669</v>
      </c>
      <c r="D2237" s="1" t="s">
        <v>7633</v>
      </c>
      <c r="E2237" s="1" t="s">
        <v>7634</v>
      </c>
      <c r="F2237" s="1" t="s">
        <v>586</v>
      </c>
      <c r="G2237" s="1" t="s">
        <v>7635</v>
      </c>
      <c r="H2237" s="1" t="s">
        <v>31</v>
      </c>
      <c r="I2237" s="3" t="n">
        <v>44105</v>
      </c>
      <c r="J2237" s="1" t="s">
        <v>134</v>
      </c>
      <c r="K2237" s="3" t="n">
        <v>45903</v>
      </c>
      <c r="M2237" s="1" t="n">
        <v>1</v>
      </c>
      <c r="N2237" s="7" t="s">
        <v>230</v>
      </c>
      <c r="P2237" s="5" t="s">
        <v>26</v>
      </c>
    </row>
    <row r="2238" customFormat="false" ht="15" hidden="false" customHeight="true" outlineLevel="0" collapsed="false">
      <c r="A2238" s="1" t="s">
        <v>5668</v>
      </c>
      <c r="B2238" s="3" t="n">
        <v>46174</v>
      </c>
      <c r="C2238" s="1" t="s">
        <v>5669</v>
      </c>
      <c r="D2238" s="1" t="s">
        <v>7636</v>
      </c>
      <c r="E2238" s="1" t="s">
        <v>7637</v>
      </c>
      <c r="F2238" s="1" t="s">
        <v>7638</v>
      </c>
      <c r="G2238" s="1" t="s">
        <v>4025</v>
      </c>
      <c r="H2238" s="1" t="s">
        <v>140</v>
      </c>
      <c r="I2238" s="3" t="n">
        <v>42010</v>
      </c>
      <c r="J2238" s="1" t="s">
        <v>134</v>
      </c>
      <c r="K2238" s="3" t="n">
        <v>45903</v>
      </c>
      <c r="M2238" s="1" t="n">
        <v>1</v>
      </c>
      <c r="N2238" s="7" t="s">
        <v>230</v>
      </c>
      <c r="P2238" s="6" t="s">
        <v>39</v>
      </c>
    </row>
    <row r="2239" customFormat="false" ht="15" hidden="false" customHeight="true" outlineLevel="0" collapsed="false">
      <c r="A2239" s="1" t="s">
        <v>5668</v>
      </c>
      <c r="B2239" s="3" t="n">
        <v>46174</v>
      </c>
      <c r="C2239" s="1" t="s">
        <v>5669</v>
      </c>
      <c r="D2239" s="1" t="s">
        <v>7639</v>
      </c>
      <c r="E2239" s="1" t="s">
        <v>7640</v>
      </c>
      <c r="F2239" s="1" t="s">
        <v>4267</v>
      </c>
      <c r="G2239" s="1" t="s">
        <v>7641</v>
      </c>
      <c r="H2239" s="1" t="s">
        <v>2571</v>
      </c>
      <c r="I2239" s="3" t="n">
        <v>39835</v>
      </c>
      <c r="J2239" s="1" t="s">
        <v>1634</v>
      </c>
      <c r="K2239" s="3" t="n">
        <v>45903</v>
      </c>
      <c r="M2239" s="1" t="n">
        <v>1</v>
      </c>
      <c r="N2239" s="7" t="s">
        <v>230</v>
      </c>
      <c r="P2239" s="6" t="s">
        <v>39</v>
      </c>
    </row>
    <row r="2240" customFormat="false" ht="15" hidden="false" customHeight="true" outlineLevel="0" collapsed="false">
      <c r="A2240" s="1" t="s">
        <v>5668</v>
      </c>
      <c r="B2240" s="3" t="n">
        <v>46174</v>
      </c>
      <c r="C2240" s="1" t="s">
        <v>5669</v>
      </c>
      <c r="D2240" s="1" t="s">
        <v>7642</v>
      </c>
      <c r="E2240" s="1" t="s">
        <v>7643</v>
      </c>
      <c r="F2240" s="1" t="s">
        <v>7644</v>
      </c>
      <c r="G2240" s="1" t="s">
        <v>7645</v>
      </c>
      <c r="H2240" s="1" t="s">
        <v>128</v>
      </c>
      <c r="I2240" s="3" t="n">
        <v>41551</v>
      </c>
      <c r="J2240" s="1" t="s">
        <v>1634</v>
      </c>
      <c r="K2240" s="3" t="n">
        <v>45903</v>
      </c>
      <c r="M2240" s="1" t="n">
        <v>1</v>
      </c>
      <c r="N2240" s="7" t="s">
        <v>230</v>
      </c>
      <c r="P2240" s="6" t="s">
        <v>39</v>
      </c>
    </row>
    <row r="2241" customFormat="false" ht="15" hidden="false" customHeight="true" outlineLevel="0" collapsed="false">
      <c r="A2241" s="1" t="s">
        <v>5668</v>
      </c>
      <c r="B2241" s="3" t="n">
        <v>46174</v>
      </c>
      <c r="C2241" s="1" t="s">
        <v>5669</v>
      </c>
      <c r="D2241" s="1" t="s">
        <v>7646</v>
      </c>
      <c r="E2241" s="1" t="s">
        <v>7647</v>
      </c>
      <c r="F2241" s="1" t="s">
        <v>2422</v>
      </c>
      <c r="G2241" s="1" t="s">
        <v>7648</v>
      </c>
      <c r="H2241" s="1" t="s">
        <v>84</v>
      </c>
      <c r="I2241" s="3" t="n">
        <v>42781</v>
      </c>
      <c r="J2241" s="1" t="s">
        <v>134</v>
      </c>
      <c r="K2241" s="3" t="n">
        <v>45903</v>
      </c>
      <c r="M2241" s="1" t="n">
        <v>1</v>
      </c>
      <c r="N2241" s="7" t="s">
        <v>230</v>
      </c>
      <c r="P2241" s="5" t="s">
        <v>26</v>
      </c>
    </row>
    <row r="2242" customFormat="false" ht="15" hidden="false" customHeight="true" outlineLevel="0" collapsed="false">
      <c r="A2242" s="1" t="s">
        <v>5668</v>
      </c>
      <c r="B2242" s="3" t="n">
        <v>46174</v>
      </c>
      <c r="C2242" s="1" t="s">
        <v>5669</v>
      </c>
      <c r="D2242" s="1" t="s">
        <v>7649</v>
      </c>
      <c r="E2242" s="1" t="s">
        <v>7650</v>
      </c>
      <c r="F2242" s="1" t="s">
        <v>2422</v>
      </c>
      <c r="G2242" s="1" t="s">
        <v>7651</v>
      </c>
      <c r="H2242" s="1" t="s">
        <v>37</v>
      </c>
      <c r="I2242" s="3" t="n">
        <v>42353</v>
      </c>
      <c r="J2242" s="1" t="s">
        <v>134</v>
      </c>
      <c r="K2242" s="3" t="n">
        <v>45903</v>
      </c>
      <c r="M2242" s="1" t="n">
        <v>1</v>
      </c>
      <c r="N2242" s="7" t="s">
        <v>230</v>
      </c>
      <c r="P2242" s="6" t="s">
        <v>39</v>
      </c>
    </row>
    <row r="2243" customFormat="false" ht="15" hidden="false" customHeight="true" outlineLevel="0" collapsed="false">
      <c r="A2243" s="1" t="s">
        <v>5668</v>
      </c>
      <c r="B2243" s="3" t="n">
        <v>46174</v>
      </c>
      <c r="C2243" s="1" t="s">
        <v>5669</v>
      </c>
      <c r="D2243" s="1" t="s">
        <v>7652</v>
      </c>
      <c r="E2243" s="1" t="s">
        <v>7653</v>
      </c>
      <c r="F2243" s="1" t="s">
        <v>7654</v>
      </c>
      <c r="G2243" s="1" t="s">
        <v>7655</v>
      </c>
      <c r="H2243" s="1" t="s">
        <v>128</v>
      </c>
      <c r="I2243" s="3" t="n">
        <v>41337</v>
      </c>
      <c r="J2243" s="1" t="s">
        <v>1634</v>
      </c>
      <c r="K2243" s="3" t="n">
        <v>45903</v>
      </c>
      <c r="M2243" s="1" t="n">
        <v>1</v>
      </c>
      <c r="N2243" s="7" t="s">
        <v>230</v>
      </c>
      <c r="P2243" s="5" t="s">
        <v>26</v>
      </c>
    </row>
    <row r="2244" customFormat="false" ht="15" hidden="false" customHeight="true" outlineLevel="0" collapsed="false">
      <c r="A2244" s="1" t="s">
        <v>5668</v>
      </c>
      <c r="B2244" s="3" t="n">
        <v>46174</v>
      </c>
      <c r="C2244" s="1" t="s">
        <v>5669</v>
      </c>
      <c r="D2244" s="1" t="s">
        <v>7656</v>
      </c>
      <c r="E2244" s="1" t="s">
        <v>7657</v>
      </c>
      <c r="F2244" s="1" t="s">
        <v>7654</v>
      </c>
      <c r="G2244" s="1" t="s">
        <v>7658</v>
      </c>
      <c r="H2244" s="1" t="s">
        <v>37</v>
      </c>
      <c r="I2244" s="3" t="n">
        <v>42516</v>
      </c>
      <c r="J2244" s="1" t="s">
        <v>134</v>
      </c>
      <c r="K2244" s="3" t="n">
        <v>45903</v>
      </c>
      <c r="M2244" s="1" t="n">
        <v>1</v>
      </c>
      <c r="N2244" s="7" t="s">
        <v>230</v>
      </c>
      <c r="P2244" s="5" t="s">
        <v>26</v>
      </c>
    </row>
    <row r="2245" customFormat="false" ht="15" hidden="false" customHeight="true" outlineLevel="0" collapsed="false">
      <c r="A2245" s="1" t="s">
        <v>5668</v>
      </c>
      <c r="B2245" s="3" t="n">
        <v>46174</v>
      </c>
      <c r="C2245" s="1" t="s">
        <v>5669</v>
      </c>
      <c r="D2245" s="1" t="s">
        <v>7659</v>
      </c>
      <c r="E2245" s="1" t="s">
        <v>7660</v>
      </c>
      <c r="F2245" s="1" t="s">
        <v>7661</v>
      </c>
      <c r="G2245" s="1" t="s">
        <v>7662</v>
      </c>
      <c r="H2245" s="1" t="s">
        <v>44</v>
      </c>
      <c r="I2245" s="3" t="n">
        <v>41153</v>
      </c>
      <c r="J2245" s="1" t="s">
        <v>1634</v>
      </c>
      <c r="K2245" s="3" t="n">
        <v>45903</v>
      </c>
      <c r="M2245" s="1" t="n">
        <v>1</v>
      </c>
      <c r="N2245" s="7" t="s">
        <v>230</v>
      </c>
      <c r="P2245" s="5" t="s">
        <v>26</v>
      </c>
    </row>
    <row r="2246" customFormat="false" ht="15" hidden="false" customHeight="true" outlineLevel="0" collapsed="false">
      <c r="A2246" s="1" t="s">
        <v>5668</v>
      </c>
      <c r="B2246" s="3" t="n">
        <v>46174</v>
      </c>
      <c r="C2246" s="1" t="s">
        <v>5669</v>
      </c>
      <c r="D2246" s="1" t="s">
        <v>7663</v>
      </c>
      <c r="E2246" s="1" t="s">
        <v>7664</v>
      </c>
      <c r="F2246" s="1" t="s">
        <v>7661</v>
      </c>
      <c r="G2246" s="1" t="s">
        <v>7665</v>
      </c>
      <c r="H2246" s="1" t="s">
        <v>44</v>
      </c>
      <c r="I2246" s="3" t="n">
        <v>41153</v>
      </c>
      <c r="J2246" s="1" t="s">
        <v>1634</v>
      </c>
      <c r="K2246" s="3" t="n">
        <v>45903</v>
      </c>
      <c r="M2246" s="1" t="n">
        <v>1</v>
      </c>
      <c r="N2246" s="7" t="s">
        <v>230</v>
      </c>
      <c r="P2246" s="5" t="s">
        <v>26</v>
      </c>
    </row>
    <row r="2247" customFormat="false" ht="15" hidden="false" customHeight="true" outlineLevel="0" collapsed="false">
      <c r="A2247" s="1" t="s">
        <v>5668</v>
      </c>
      <c r="B2247" s="3" t="n">
        <v>46174</v>
      </c>
      <c r="C2247" s="1" t="s">
        <v>5669</v>
      </c>
      <c r="D2247" s="1" t="s">
        <v>7666</v>
      </c>
      <c r="E2247" s="1" t="s">
        <v>7667</v>
      </c>
      <c r="F2247" s="1" t="s">
        <v>7668</v>
      </c>
      <c r="G2247" s="1" t="s">
        <v>7669</v>
      </c>
      <c r="H2247" s="1" t="s">
        <v>44</v>
      </c>
      <c r="I2247" s="3" t="n">
        <v>40934</v>
      </c>
      <c r="J2247" s="1" t="s">
        <v>1634</v>
      </c>
      <c r="K2247" s="3" t="n">
        <v>45903</v>
      </c>
      <c r="M2247" s="1" t="n">
        <v>1</v>
      </c>
      <c r="N2247" s="7" t="s">
        <v>230</v>
      </c>
      <c r="P2247" s="5" t="s">
        <v>26</v>
      </c>
    </row>
    <row r="2248" customFormat="false" ht="15" hidden="false" customHeight="true" outlineLevel="0" collapsed="false">
      <c r="A2248" s="1" t="s">
        <v>5668</v>
      </c>
      <c r="B2248" s="3" t="n">
        <v>46174</v>
      </c>
      <c r="C2248" s="1" t="s">
        <v>5669</v>
      </c>
      <c r="D2248" s="1" t="s">
        <v>7670</v>
      </c>
      <c r="E2248" s="1" t="s">
        <v>7671</v>
      </c>
      <c r="F2248" s="1" t="s">
        <v>533</v>
      </c>
      <c r="G2248" s="1" t="s">
        <v>7672</v>
      </c>
      <c r="H2248" s="1" t="s">
        <v>84</v>
      </c>
      <c r="I2248" s="3" t="n">
        <v>42927</v>
      </c>
      <c r="J2248" s="1" t="s">
        <v>134</v>
      </c>
      <c r="K2248" s="3" t="n">
        <v>45903</v>
      </c>
      <c r="M2248" s="1" t="n">
        <v>1</v>
      </c>
      <c r="N2248" s="7" t="s">
        <v>230</v>
      </c>
      <c r="P2248" s="5" t="s">
        <v>26</v>
      </c>
    </row>
    <row r="2249" customFormat="false" ht="15" hidden="false" customHeight="true" outlineLevel="0" collapsed="false">
      <c r="A2249" s="1" t="s">
        <v>5668</v>
      </c>
      <c r="B2249" s="3" t="n">
        <v>46174</v>
      </c>
      <c r="C2249" s="1" t="s">
        <v>5669</v>
      </c>
      <c r="D2249" s="1" t="s">
        <v>7673</v>
      </c>
      <c r="E2249" s="1" t="s">
        <v>7674</v>
      </c>
      <c r="F2249" s="1" t="s">
        <v>533</v>
      </c>
      <c r="G2249" s="1" t="s">
        <v>7675</v>
      </c>
      <c r="H2249" s="1" t="s">
        <v>2539</v>
      </c>
      <c r="I2249" s="3" t="n">
        <v>40403</v>
      </c>
      <c r="J2249" s="1" t="s">
        <v>1634</v>
      </c>
      <c r="K2249" s="3" t="n">
        <v>45903</v>
      </c>
      <c r="M2249" s="1" t="n">
        <v>1</v>
      </c>
      <c r="N2249" s="7" t="s">
        <v>230</v>
      </c>
      <c r="P2249" s="6" t="s">
        <v>39</v>
      </c>
    </row>
    <row r="2250" customFormat="false" ht="15" hidden="false" customHeight="true" outlineLevel="0" collapsed="false">
      <c r="A2250" s="1" t="s">
        <v>5668</v>
      </c>
      <c r="B2250" s="3" t="n">
        <v>46174</v>
      </c>
      <c r="C2250" s="1" t="s">
        <v>5669</v>
      </c>
      <c r="D2250" s="1" t="s">
        <v>7676</v>
      </c>
      <c r="E2250" s="1" t="s">
        <v>7677</v>
      </c>
      <c r="F2250" s="1" t="s">
        <v>7678</v>
      </c>
      <c r="G2250" s="1" t="s">
        <v>7679</v>
      </c>
      <c r="H2250" s="1" t="s">
        <v>44</v>
      </c>
      <c r="I2250" s="3" t="n">
        <v>41032</v>
      </c>
      <c r="J2250" s="1" t="s">
        <v>1634</v>
      </c>
      <c r="K2250" s="3" t="n">
        <v>45903</v>
      </c>
      <c r="M2250" s="1" t="n">
        <v>1</v>
      </c>
      <c r="N2250" s="7" t="s">
        <v>230</v>
      </c>
      <c r="P2250" s="5" t="s">
        <v>26</v>
      </c>
    </row>
    <row r="2251" customFormat="false" ht="15" hidden="false" customHeight="true" outlineLevel="0" collapsed="false">
      <c r="A2251" s="1" t="s">
        <v>5668</v>
      </c>
      <c r="B2251" s="3" t="n">
        <v>46174</v>
      </c>
      <c r="C2251" s="1" t="s">
        <v>5669</v>
      </c>
      <c r="D2251" s="1" t="s">
        <v>7680</v>
      </c>
      <c r="E2251" s="1" t="s">
        <v>7681</v>
      </c>
      <c r="F2251" s="1" t="s">
        <v>2869</v>
      </c>
      <c r="G2251" s="1" t="s">
        <v>7682</v>
      </c>
      <c r="H2251" s="1" t="s">
        <v>185</v>
      </c>
      <c r="I2251" s="3" t="n">
        <v>41737</v>
      </c>
      <c r="J2251" s="1" t="s">
        <v>1634</v>
      </c>
      <c r="K2251" s="3" t="n">
        <v>45903</v>
      </c>
      <c r="M2251" s="1" t="n">
        <v>1</v>
      </c>
      <c r="N2251" s="7" t="s">
        <v>230</v>
      </c>
      <c r="P2251" s="5" t="s">
        <v>26</v>
      </c>
    </row>
    <row r="2252" customFormat="false" ht="15" hidden="false" customHeight="true" outlineLevel="0" collapsed="false">
      <c r="A2252" s="1" t="s">
        <v>5668</v>
      </c>
      <c r="B2252" s="3" t="n">
        <v>46174</v>
      </c>
      <c r="C2252" s="1" t="s">
        <v>5669</v>
      </c>
      <c r="D2252" s="1" t="s">
        <v>7683</v>
      </c>
      <c r="E2252" s="1" t="s">
        <v>7684</v>
      </c>
      <c r="F2252" s="1" t="s">
        <v>7685</v>
      </c>
      <c r="G2252" s="1" t="s">
        <v>7686</v>
      </c>
      <c r="H2252" s="1" t="s">
        <v>2539</v>
      </c>
      <c r="I2252" s="3" t="n">
        <v>40734</v>
      </c>
      <c r="J2252" s="1" t="s">
        <v>1634</v>
      </c>
      <c r="K2252" s="3" t="n">
        <v>45903</v>
      </c>
      <c r="M2252" s="1" t="n">
        <v>1</v>
      </c>
      <c r="N2252" s="7" t="s">
        <v>230</v>
      </c>
      <c r="P2252" s="5" t="s">
        <v>26</v>
      </c>
    </row>
    <row r="2253" customFormat="false" ht="15" hidden="false" customHeight="true" outlineLevel="0" collapsed="false">
      <c r="A2253" s="1" t="s">
        <v>5668</v>
      </c>
      <c r="B2253" s="3" t="n">
        <v>46174</v>
      </c>
      <c r="C2253" s="1" t="s">
        <v>5669</v>
      </c>
      <c r="D2253" s="1" t="s">
        <v>7687</v>
      </c>
      <c r="E2253" s="1" t="s">
        <v>7688</v>
      </c>
      <c r="F2253" s="1" t="s">
        <v>7689</v>
      </c>
      <c r="G2253" s="1" t="s">
        <v>4253</v>
      </c>
      <c r="H2253" s="1" t="s">
        <v>84</v>
      </c>
      <c r="I2253" s="3" t="n">
        <v>43000</v>
      </c>
      <c r="J2253" s="1" t="s">
        <v>134</v>
      </c>
      <c r="K2253" s="3" t="n">
        <v>45903</v>
      </c>
      <c r="M2253" s="1" t="n">
        <v>1</v>
      </c>
      <c r="N2253" s="7" t="s">
        <v>230</v>
      </c>
      <c r="P2253" s="6" t="s">
        <v>39</v>
      </c>
    </row>
    <row r="2254" customFormat="false" ht="15" hidden="false" customHeight="true" outlineLevel="0" collapsed="false">
      <c r="A2254" s="1" t="s">
        <v>5668</v>
      </c>
      <c r="B2254" s="3" t="n">
        <v>46174</v>
      </c>
      <c r="C2254" s="1" t="s">
        <v>5669</v>
      </c>
      <c r="D2254" s="1" t="s">
        <v>7690</v>
      </c>
      <c r="E2254" s="1" t="s">
        <v>7691</v>
      </c>
      <c r="F2254" s="1" t="s">
        <v>7692</v>
      </c>
      <c r="G2254" s="1" t="s">
        <v>7693</v>
      </c>
      <c r="H2254" s="1" t="s">
        <v>84</v>
      </c>
      <c r="I2254" s="3" t="n">
        <v>42940</v>
      </c>
      <c r="J2254" s="1" t="s">
        <v>134</v>
      </c>
      <c r="K2254" s="3" t="n">
        <v>45903</v>
      </c>
      <c r="M2254" s="1" t="n">
        <v>1</v>
      </c>
      <c r="N2254" s="7" t="s">
        <v>230</v>
      </c>
      <c r="P2254" s="5" t="s">
        <v>26</v>
      </c>
    </row>
    <row r="2255" customFormat="false" ht="15" hidden="false" customHeight="true" outlineLevel="0" collapsed="false">
      <c r="A2255" s="1" t="s">
        <v>5668</v>
      </c>
      <c r="B2255" s="3" t="n">
        <v>46174</v>
      </c>
      <c r="C2255" s="1" t="s">
        <v>5669</v>
      </c>
      <c r="D2255" s="1" t="s">
        <v>7694</v>
      </c>
      <c r="E2255" s="1" t="s">
        <v>7695</v>
      </c>
      <c r="F2255" s="1" t="s">
        <v>5767</v>
      </c>
      <c r="G2255" s="1" t="s">
        <v>7696</v>
      </c>
      <c r="H2255" s="1" t="s">
        <v>185</v>
      </c>
      <c r="I2255" s="3" t="n">
        <v>41895</v>
      </c>
      <c r="J2255" s="1" t="s">
        <v>1634</v>
      </c>
      <c r="K2255" s="3" t="n">
        <v>45903</v>
      </c>
      <c r="M2255" s="1" t="n">
        <v>1</v>
      </c>
      <c r="N2255" s="7" t="s">
        <v>230</v>
      </c>
      <c r="P2255" s="6" t="s">
        <v>39</v>
      </c>
    </row>
    <row r="2256" customFormat="false" ht="15" hidden="false" customHeight="true" outlineLevel="0" collapsed="false">
      <c r="A2256" s="1" t="s">
        <v>5668</v>
      </c>
      <c r="B2256" s="3" t="n">
        <v>46174</v>
      </c>
      <c r="C2256" s="1" t="s">
        <v>5669</v>
      </c>
      <c r="D2256" s="1" t="s">
        <v>7697</v>
      </c>
      <c r="E2256" s="1" t="s">
        <v>7698</v>
      </c>
      <c r="F2256" s="1" t="s">
        <v>7699</v>
      </c>
      <c r="G2256" s="1" t="s">
        <v>7700</v>
      </c>
      <c r="H2256" s="1" t="s">
        <v>128</v>
      </c>
      <c r="I2256" s="3" t="n">
        <v>41506</v>
      </c>
      <c r="J2256" s="1" t="s">
        <v>1634</v>
      </c>
      <c r="K2256" s="3" t="n">
        <v>45903</v>
      </c>
      <c r="M2256" s="1" t="n">
        <v>1</v>
      </c>
      <c r="N2256" s="7" t="s">
        <v>230</v>
      </c>
      <c r="P2256" s="5" t="s">
        <v>26</v>
      </c>
    </row>
    <row r="2257" customFormat="false" ht="15" hidden="false" customHeight="true" outlineLevel="0" collapsed="false">
      <c r="A2257" s="1" t="s">
        <v>5668</v>
      </c>
      <c r="B2257" s="3" t="n">
        <v>46174</v>
      </c>
      <c r="C2257" s="1" t="s">
        <v>5669</v>
      </c>
      <c r="D2257" s="1" t="s">
        <v>7701</v>
      </c>
      <c r="E2257" s="1" t="s">
        <v>7702</v>
      </c>
      <c r="F2257" s="1" t="s">
        <v>7703</v>
      </c>
      <c r="G2257" s="1" t="s">
        <v>7704</v>
      </c>
      <c r="H2257" s="1" t="s">
        <v>59</v>
      </c>
      <c r="I2257" s="3" t="n">
        <v>43487</v>
      </c>
      <c r="J2257" s="1" t="s">
        <v>134</v>
      </c>
      <c r="K2257" s="3" t="n">
        <v>45903</v>
      </c>
      <c r="M2257" s="1" t="n">
        <v>1</v>
      </c>
      <c r="N2257" s="7" t="s">
        <v>230</v>
      </c>
      <c r="P2257" s="5" t="s">
        <v>26</v>
      </c>
    </row>
    <row r="2258" customFormat="false" ht="15" hidden="false" customHeight="true" outlineLevel="0" collapsed="false">
      <c r="A2258" s="1" t="s">
        <v>5668</v>
      </c>
      <c r="B2258" s="3" t="n">
        <v>46174</v>
      </c>
      <c r="C2258" s="1" t="s">
        <v>5669</v>
      </c>
      <c r="D2258" s="1" t="s">
        <v>7705</v>
      </c>
      <c r="E2258" s="1" t="s">
        <v>7706</v>
      </c>
      <c r="F2258" s="1" t="s">
        <v>7707</v>
      </c>
      <c r="G2258" s="1" t="s">
        <v>7708</v>
      </c>
      <c r="H2258" s="1" t="s">
        <v>140</v>
      </c>
      <c r="I2258" s="3" t="n">
        <v>42011</v>
      </c>
      <c r="J2258" s="1" t="s">
        <v>134</v>
      </c>
      <c r="K2258" s="3" t="n">
        <v>45903</v>
      </c>
      <c r="M2258" s="1" t="n">
        <v>1</v>
      </c>
      <c r="N2258" s="7" t="s">
        <v>230</v>
      </c>
      <c r="P2258" s="5" t="s">
        <v>26</v>
      </c>
    </row>
    <row r="2259" customFormat="false" ht="15" hidden="false" customHeight="true" outlineLevel="0" collapsed="false">
      <c r="A2259" s="1" t="s">
        <v>5668</v>
      </c>
      <c r="B2259" s="3" t="n">
        <v>46174</v>
      </c>
      <c r="C2259" s="1" t="s">
        <v>5669</v>
      </c>
      <c r="D2259" s="1" t="s">
        <v>7709</v>
      </c>
      <c r="E2259" s="1" t="s">
        <v>7710</v>
      </c>
      <c r="F2259" s="1" t="s">
        <v>7711</v>
      </c>
      <c r="G2259" s="1" t="s">
        <v>7712</v>
      </c>
      <c r="H2259" s="1" t="s">
        <v>31</v>
      </c>
      <c r="I2259" s="3" t="n">
        <v>44029</v>
      </c>
      <c r="J2259" s="1" t="s">
        <v>134</v>
      </c>
      <c r="K2259" s="3" t="n">
        <v>45903</v>
      </c>
      <c r="M2259" s="1" t="n">
        <v>1</v>
      </c>
      <c r="N2259" s="7" t="s">
        <v>230</v>
      </c>
      <c r="P2259" s="5" t="s">
        <v>26</v>
      </c>
    </row>
    <row r="2260" customFormat="false" ht="15" hidden="false" customHeight="true" outlineLevel="0" collapsed="false">
      <c r="A2260" s="1" t="s">
        <v>5668</v>
      </c>
      <c r="B2260" s="3" t="n">
        <v>46174</v>
      </c>
      <c r="C2260" s="1" t="s">
        <v>5669</v>
      </c>
      <c r="D2260" s="1" t="s">
        <v>7713</v>
      </c>
      <c r="E2260" s="1" t="s">
        <v>7714</v>
      </c>
      <c r="F2260" s="1" t="s">
        <v>7715</v>
      </c>
      <c r="G2260" s="1" t="s">
        <v>7716</v>
      </c>
      <c r="H2260" s="1" t="s">
        <v>2539</v>
      </c>
      <c r="I2260" s="3" t="n">
        <v>40702</v>
      </c>
      <c r="J2260" s="1" t="s">
        <v>1634</v>
      </c>
      <c r="K2260" s="3" t="n">
        <v>45903</v>
      </c>
      <c r="M2260" s="1" t="n">
        <v>1</v>
      </c>
      <c r="N2260" s="7" t="s">
        <v>230</v>
      </c>
      <c r="P2260" s="5" t="s">
        <v>26</v>
      </c>
    </row>
    <row r="2261" customFormat="false" ht="15" hidden="false" customHeight="true" outlineLevel="0" collapsed="false">
      <c r="A2261" s="1" t="s">
        <v>5668</v>
      </c>
      <c r="B2261" s="3" t="n">
        <v>46174</v>
      </c>
      <c r="C2261" s="1" t="s">
        <v>5669</v>
      </c>
      <c r="D2261" s="1" t="s">
        <v>7717</v>
      </c>
      <c r="E2261" s="1" t="s">
        <v>7718</v>
      </c>
      <c r="F2261" s="1" t="s">
        <v>911</v>
      </c>
      <c r="G2261" s="1" t="s">
        <v>6988</v>
      </c>
      <c r="H2261" s="1" t="s">
        <v>2539</v>
      </c>
      <c r="I2261" s="3" t="n">
        <v>40322</v>
      </c>
      <c r="J2261" s="1" t="s">
        <v>1634</v>
      </c>
      <c r="K2261" s="3" t="n">
        <v>45903</v>
      </c>
      <c r="M2261" s="1" t="n">
        <v>1</v>
      </c>
      <c r="N2261" s="7" t="s">
        <v>230</v>
      </c>
      <c r="P2261" s="5" t="s">
        <v>26</v>
      </c>
    </row>
    <row r="2262" customFormat="false" ht="15" hidden="false" customHeight="true" outlineLevel="0" collapsed="false">
      <c r="A2262" s="1" t="s">
        <v>5668</v>
      </c>
      <c r="B2262" s="3" t="n">
        <v>46174</v>
      </c>
      <c r="C2262" s="1" t="s">
        <v>5669</v>
      </c>
      <c r="D2262" s="1" t="s">
        <v>7719</v>
      </c>
      <c r="E2262" s="1" t="s">
        <v>7720</v>
      </c>
      <c r="F2262" s="1" t="s">
        <v>911</v>
      </c>
      <c r="G2262" s="1" t="s">
        <v>7721</v>
      </c>
      <c r="H2262" s="1" t="s">
        <v>22</v>
      </c>
      <c r="I2262" s="3" t="n">
        <v>43254</v>
      </c>
      <c r="J2262" s="1" t="s">
        <v>134</v>
      </c>
      <c r="K2262" s="3" t="n">
        <v>45903</v>
      </c>
      <c r="M2262" s="1" t="n">
        <v>1</v>
      </c>
      <c r="N2262" s="7" t="s">
        <v>230</v>
      </c>
      <c r="P2262" s="5" t="s">
        <v>26</v>
      </c>
    </row>
    <row r="2263" customFormat="false" ht="15" hidden="false" customHeight="true" outlineLevel="0" collapsed="false">
      <c r="A2263" s="1" t="s">
        <v>5668</v>
      </c>
      <c r="B2263" s="3" t="n">
        <v>46174</v>
      </c>
      <c r="C2263" s="1" t="s">
        <v>5669</v>
      </c>
      <c r="D2263" s="1" t="s">
        <v>7722</v>
      </c>
      <c r="E2263" s="1" t="s">
        <v>7723</v>
      </c>
      <c r="F2263" s="1" t="s">
        <v>4224</v>
      </c>
      <c r="G2263" s="1" t="s">
        <v>7724</v>
      </c>
      <c r="H2263" s="1" t="s">
        <v>44</v>
      </c>
      <c r="I2263" s="3" t="n">
        <v>41089</v>
      </c>
      <c r="J2263" s="1" t="s">
        <v>1634</v>
      </c>
      <c r="K2263" s="3" t="n">
        <v>45903</v>
      </c>
      <c r="M2263" s="1" t="n">
        <v>1</v>
      </c>
      <c r="N2263" s="7" t="s">
        <v>230</v>
      </c>
      <c r="P2263" s="5" t="s">
        <v>26</v>
      </c>
    </row>
    <row r="2264" customFormat="false" ht="15" hidden="false" customHeight="true" outlineLevel="0" collapsed="false">
      <c r="A2264" s="1" t="s">
        <v>5668</v>
      </c>
      <c r="B2264" s="3" t="n">
        <v>46174</v>
      </c>
      <c r="C2264" s="1" t="s">
        <v>5669</v>
      </c>
      <c r="D2264" s="1" t="s">
        <v>7725</v>
      </c>
      <c r="E2264" s="1" t="s">
        <v>7726</v>
      </c>
      <c r="F2264" s="1" t="s">
        <v>1547</v>
      </c>
      <c r="G2264" s="1" t="s">
        <v>7579</v>
      </c>
      <c r="H2264" s="1" t="s">
        <v>84</v>
      </c>
      <c r="I2264" s="3" t="n">
        <v>42776</v>
      </c>
      <c r="J2264" s="1" t="s">
        <v>134</v>
      </c>
      <c r="K2264" s="3" t="n">
        <v>45903</v>
      </c>
      <c r="M2264" s="1" t="n">
        <v>1</v>
      </c>
      <c r="N2264" s="7" t="s">
        <v>230</v>
      </c>
      <c r="P2264" s="5" t="s">
        <v>26</v>
      </c>
    </row>
    <row r="2265" customFormat="false" ht="15" hidden="false" customHeight="true" outlineLevel="0" collapsed="false">
      <c r="A2265" s="1" t="s">
        <v>5668</v>
      </c>
      <c r="B2265" s="3" t="n">
        <v>46174</v>
      </c>
      <c r="C2265" s="1" t="s">
        <v>5669</v>
      </c>
      <c r="D2265" s="1" t="s">
        <v>7727</v>
      </c>
      <c r="E2265" s="1" t="s">
        <v>7728</v>
      </c>
      <c r="F2265" s="1" t="s">
        <v>1547</v>
      </c>
      <c r="G2265" s="1" t="s">
        <v>7729</v>
      </c>
      <c r="H2265" s="1" t="s">
        <v>2539</v>
      </c>
      <c r="I2265" s="3" t="n">
        <v>40731</v>
      </c>
      <c r="J2265" s="1" t="s">
        <v>1634</v>
      </c>
      <c r="K2265" s="3" t="n">
        <v>45903</v>
      </c>
      <c r="M2265" s="1" t="n">
        <v>1</v>
      </c>
      <c r="N2265" s="7" t="s">
        <v>230</v>
      </c>
      <c r="P2265" s="5" t="s">
        <v>26</v>
      </c>
    </row>
    <row r="2266" customFormat="false" ht="15" hidden="false" customHeight="true" outlineLevel="0" collapsed="false">
      <c r="A2266" s="1" t="s">
        <v>5668</v>
      </c>
      <c r="B2266" s="3" t="n">
        <v>46174</v>
      </c>
      <c r="C2266" s="1" t="s">
        <v>5669</v>
      </c>
      <c r="D2266" s="1" t="s">
        <v>7730</v>
      </c>
      <c r="E2266" s="1" t="s">
        <v>7731</v>
      </c>
      <c r="F2266" s="1" t="s">
        <v>1547</v>
      </c>
      <c r="G2266" s="1" t="s">
        <v>7732</v>
      </c>
      <c r="H2266" s="1" t="s">
        <v>22</v>
      </c>
      <c r="I2266" s="3" t="n">
        <v>43291</v>
      </c>
      <c r="J2266" s="1" t="s">
        <v>134</v>
      </c>
      <c r="K2266" s="3" t="n">
        <v>45903</v>
      </c>
      <c r="M2266" s="1" t="n">
        <v>1</v>
      </c>
      <c r="N2266" s="7" t="s">
        <v>230</v>
      </c>
      <c r="P2266" s="5" t="s">
        <v>26</v>
      </c>
    </row>
    <row r="2267" customFormat="false" ht="15" hidden="false" customHeight="true" outlineLevel="0" collapsed="false">
      <c r="A2267" s="1" t="s">
        <v>5668</v>
      </c>
      <c r="B2267" s="3" t="n">
        <v>46174</v>
      </c>
      <c r="C2267" s="1" t="s">
        <v>5669</v>
      </c>
      <c r="D2267" s="1" t="s">
        <v>7733</v>
      </c>
      <c r="E2267" s="1" t="s">
        <v>7734</v>
      </c>
      <c r="F2267" s="1" t="s">
        <v>1547</v>
      </c>
      <c r="G2267" s="1" t="s">
        <v>7735</v>
      </c>
      <c r="H2267" s="1" t="s">
        <v>128</v>
      </c>
      <c r="I2267" s="3" t="n">
        <v>41258</v>
      </c>
      <c r="J2267" s="1" t="s">
        <v>1634</v>
      </c>
      <c r="K2267" s="3" t="n">
        <v>45903</v>
      </c>
      <c r="M2267" s="1" t="n">
        <v>1</v>
      </c>
      <c r="N2267" s="7" t="s">
        <v>230</v>
      </c>
      <c r="P2267" s="6" t="s">
        <v>39</v>
      </c>
    </row>
    <row r="2268" customFormat="false" ht="15" hidden="false" customHeight="true" outlineLevel="0" collapsed="false">
      <c r="A2268" s="1" t="s">
        <v>5668</v>
      </c>
      <c r="B2268" s="3" t="n">
        <v>46174</v>
      </c>
      <c r="C2268" s="1" t="s">
        <v>5669</v>
      </c>
      <c r="D2268" s="1" t="s">
        <v>7736</v>
      </c>
      <c r="E2268" s="1" t="s">
        <v>7737</v>
      </c>
      <c r="F2268" s="1" t="s">
        <v>1547</v>
      </c>
      <c r="G2268" s="1" t="s">
        <v>7738</v>
      </c>
      <c r="H2268" s="1" t="s">
        <v>185</v>
      </c>
      <c r="I2268" s="3" t="n">
        <v>41965</v>
      </c>
      <c r="J2268" s="1" t="s">
        <v>1634</v>
      </c>
      <c r="K2268" s="3" t="n">
        <v>45903</v>
      </c>
      <c r="M2268" s="1" t="n">
        <v>1</v>
      </c>
      <c r="N2268" s="7" t="s">
        <v>230</v>
      </c>
      <c r="P2268" s="6" t="s">
        <v>39</v>
      </c>
    </row>
    <row r="2269" customFormat="false" ht="15" hidden="false" customHeight="true" outlineLevel="0" collapsed="false">
      <c r="A2269" s="1" t="s">
        <v>5668</v>
      </c>
      <c r="B2269" s="3" t="n">
        <v>46174</v>
      </c>
      <c r="C2269" s="1" t="s">
        <v>5669</v>
      </c>
      <c r="D2269" s="1" t="s">
        <v>7739</v>
      </c>
      <c r="E2269" s="1" t="s">
        <v>7740</v>
      </c>
      <c r="F2269" s="1" t="s">
        <v>1547</v>
      </c>
      <c r="G2269" s="1" t="s">
        <v>7741</v>
      </c>
      <c r="H2269" s="1" t="s">
        <v>128</v>
      </c>
      <c r="I2269" s="3" t="n">
        <v>41433</v>
      </c>
      <c r="J2269" s="1" t="s">
        <v>1634</v>
      </c>
      <c r="K2269" s="3" t="n">
        <v>45903</v>
      </c>
      <c r="M2269" s="1" t="n">
        <v>1</v>
      </c>
      <c r="N2269" s="7" t="s">
        <v>230</v>
      </c>
      <c r="P2269" s="5" t="s">
        <v>26</v>
      </c>
    </row>
    <row r="2270" customFormat="false" ht="15" hidden="false" customHeight="true" outlineLevel="0" collapsed="false">
      <c r="A2270" s="1" t="s">
        <v>5668</v>
      </c>
      <c r="B2270" s="3" t="n">
        <v>46174</v>
      </c>
      <c r="C2270" s="1" t="s">
        <v>5669</v>
      </c>
      <c r="D2270" s="1" t="s">
        <v>7742</v>
      </c>
      <c r="E2270" s="1" t="s">
        <v>7743</v>
      </c>
      <c r="F2270" s="1" t="s">
        <v>1547</v>
      </c>
      <c r="G2270" s="1" t="s">
        <v>7744</v>
      </c>
      <c r="H2270" s="1" t="s">
        <v>44</v>
      </c>
      <c r="I2270" s="3" t="n">
        <v>40903</v>
      </c>
      <c r="J2270" s="1" t="s">
        <v>1634</v>
      </c>
      <c r="K2270" s="3" t="n">
        <v>45903</v>
      </c>
      <c r="M2270" s="1" t="n">
        <v>1</v>
      </c>
      <c r="N2270" s="7" t="s">
        <v>230</v>
      </c>
      <c r="P2270" s="5" t="s">
        <v>26</v>
      </c>
    </row>
    <row r="2271" customFormat="false" ht="15" hidden="false" customHeight="true" outlineLevel="0" collapsed="false">
      <c r="A2271" s="1" t="s">
        <v>5668</v>
      </c>
      <c r="B2271" s="3" t="n">
        <v>46174</v>
      </c>
      <c r="C2271" s="1" t="s">
        <v>5669</v>
      </c>
      <c r="D2271" s="1" t="s">
        <v>7745</v>
      </c>
      <c r="E2271" s="1" t="s">
        <v>7746</v>
      </c>
      <c r="F2271" s="1" t="s">
        <v>7747</v>
      </c>
      <c r="G2271" s="1" t="s">
        <v>7748</v>
      </c>
      <c r="H2271" s="1" t="s">
        <v>140</v>
      </c>
      <c r="I2271" s="3" t="n">
        <v>42237</v>
      </c>
      <c r="J2271" s="1" t="s">
        <v>134</v>
      </c>
      <c r="K2271" s="3" t="n">
        <v>45903</v>
      </c>
      <c r="M2271" s="1" t="n">
        <v>1</v>
      </c>
      <c r="N2271" s="7" t="s">
        <v>230</v>
      </c>
      <c r="P2271" s="5" t="s">
        <v>26</v>
      </c>
    </row>
    <row r="2272" customFormat="false" ht="15" hidden="false" customHeight="true" outlineLevel="0" collapsed="false">
      <c r="A2272" s="1" t="s">
        <v>5668</v>
      </c>
      <c r="B2272" s="3" t="n">
        <v>46174</v>
      </c>
      <c r="C2272" s="1" t="s">
        <v>5669</v>
      </c>
      <c r="D2272" s="1" t="s">
        <v>7749</v>
      </c>
      <c r="E2272" s="1" t="s">
        <v>7750</v>
      </c>
      <c r="F2272" s="1" t="s">
        <v>926</v>
      </c>
      <c r="G2272" s="1" t="s">
        <v>4187</v>
      </c>
      <c r="H2272" s="1" t="s">
        <v>22</v>
      </c>
      <c r="I2272" s="3" t="n">
        <v>43327</v>
      </c>
      <c r="J2272" s="1" t="s">
        <v>134</v>
      </c>
      <c r="K2272" s="3" t="n">
        <v>45903</v>
      </c>
      <c r="M2272" s="1" t="n">
        <v>1</v>
      </c>
      <c r="N2272" s="7" t="s">
        <v>230</v>
      </c>
      <c r="P2272" s="5" t="s">
        <v>26</v>
      </c>
    </row>
    <row r="2273" customFormat="false" ht="15" hidden="false" customHeight="true" outlineLevel="0" collapsed="false">
      <c r="A2273" s="1" t="s">
        <v>5668</v>
      </c>
      <c r="B2273" s="3" t="n">
        <v>46174</v>
      </c>
      <c r="C2273" s="1" t="s">
        <v>5669</v>
      </c>
      <c r="D2273" s="1" t="s">
        <v>7751</v>
      </c>
      <c r="E2273" s="1" t="s">
        <v>7752</v>
      </c>
      <c r="F2273" s="1" t="s">
        <v>7753</v>
      </c>
      <c r="G2273" s="1" t="s">
        <v>7754</v>
      </c>
      <c r="H2273" s="1" t="s">
        <v>44</v>
      </c>
      <c r="I2273" s="3" t="n">
        <v>41043</v>
      </c>
      <c r="J2273" s="1" t="s">
        <v>1634</v>
      </c>
      <c r="K2273" s="3" t="n">
        <v>45903</v>
      </c>
      <c r="M2273" s="1" t="n">
        <v>1</v>
      </c>
      <c r="N2273" s="7" t="s">
        <v>230</v>
      </c>
      <c r="P2273" s="5" t="s">
        <v>26</v>
      </c>
    </row>
    <row r="2274" customFormat="false" ht="15" hidden="false" customHeight="true" outlineLevel="0" collapsed="false">
      <c r="A2274" s="1" t="s">
        <v>5668</v>
      </c>
      <c r="B2274" s="3" t="n">
        <v>46174</v>
      </c>
      <c r="C2274" s="1" t="s">
        <v>5669</v>
      </c>
      <c r="D2274" s="1" t="s">
        <v>7755</v>
      </c>
      <c r="E2274" s="1" t="s">
        <v>7756</v>
      </c>
      <c r="F2274" s="1" t="s">
        <v>4105</v>
      </c>
      <c r="G2274" s="1" t="s">
        <v>7757</v>
      </c>
      <c r="H2274" s="1" t="s">
        <v>84</v>
      </c>
      <c r="I2274" s="3" t="n">
        <v>42959</v>
      </c>
      <c r="J2274" s="1" t="s">
        <v>134</v>
      </c>
      <c r="K2274" s="3" t="n">
        <v>45903</v>
      </c>
      <c r="M2274" s="1" t="n">
        <v>1</v>
      </c>
      <c r="N2274" s="7" t="s">
        <v>230</v>
      </c>
      <c r="P2274" s="5" t="s">
        <v>26</v>
      </c>
    </row>
    <row r="2275" customFormat="false" ht="15" hidden="false" customHeight="true" outlineLevel="0" collapsed="false">
      <c r="A2275" s="1" t="s">
        <v>5668</v>
      </c>
      <c r="B2275" s="3" t="n">
        <v>46174</v>
      </c>
      <c r="C2275" s="1" t="s">
        <v>5669</v>
      </c>
      <c r="D2275" s="1" t="s">
        <v>7758</v>
      </c>
      <c r="E2275" s="1" t="s">
        <v>7759</v>
      </c>
      <c r="F2275" s="1" t="s">
        <v>7760</v>
      </c>
      <c r="G2275" s="1" t="s">
        <v>7761</v>
      </c>
      <c r="H2275" s="1" t="s">
        <v>44</v>
      </c>
      <c r="I2275" s="3" t="n">
        <v>41242</v>
      </c>
      <c r="J2275" s="1" t="s">
        <v>1634</v>
      </c>
      <c r="K2275" s="3" t="n">
        <v>45903</v>
      </c>
      <c r="M2275" s="1" t="n">
        <v>1</v>
      </c>
      <c r="N2275" s="7" t="s">
        <v>230</v>
      </c>
      <c r="P2275" s="5" t="s">
        <v>26</v>
      </c>
    </row>
    <row r="2276" customFormat="false" ht="15" hidden="false" customHeight="true" outlineLevel="0" collapsed="false">
      <c r="A2276" s="1" t="s">
        <v>5668</v>
      </c>
      <c r="B2276" s="3" t="n">
        <v>46174</v>
      </c>
      <c r="C2276" s="1" t="s">
        <v>5669</v>
      </c>
      <c r="D2276" s="1" t="s">
        <v>7762</v>
      </c>
      <c r="E2276" s="1" t="s">
        <v>7763</v>
      </c>
      <c r="F2276" s="1" t="s">
        <v>7764</v>
      </c>
      <c r="G2276" s="1" t="s">
        <v>7765</v>
      </c>
      <c r="H2276" s="1" t="s">
        <v>22</v>
      </c>
      <c r="I2276" s="3" t="n">
        <v>43143</v>
      </c>
      <c r="J2276" s="1" t="s">
        <v>134</v>
      </c>
      <c r="K2276" s="3" t="n">
        <v>45903</v>
      </c>
      <c r="M2276" s="1" t="n">
        <v>1</v>
      </c>
      <c r="N2276" s="7" t="s">
        <v>230</v>
      </c>
      <c r="P2276" s="5" t="s">
        <v>26</v>
      </c>
    </row>
    <row r="2277" customFormat="false" ht="15" hidden="false" customHeight="true" outlineLevel="0" collapsed="false">
      <c r="A2277" s="1" t="s">
        <v>5668</v>
      </c>
      <c r="B2277" s="3" t="n">
        <v>46174</v>
      </c>
      <c r="C2277" s="1" t="s">
        <v>5669</v>
      </c>
      <c r="D2277" s="1" t="s">
        <v>7766</v>
      </c>
      <c r="E2277" s="1" t="s">
        <v>7767</v>
      </c>
      <c r="F2277" s="1" t="s">
        <v>7768</v>
      </c>
      <c r="G2277" s="1" t="s">
        <v>4413</v>
      </c>
      <c r="H2277" s="1" t="s">
        <v>44</v>
      </c>
      <c r="I2277" s="3" t="n">
        <v>40994</v>
      </c>
      <c r="J2277" s="1" t="s">
        <v>1634</v>
      </c>
      <c r="K2277" s="3" t="n">
        <v>45903</v>
      </c>
      <c r="M2277" s="1" t="n">
        <v>1</v>
      </c>
      <c r="N2277" s="7" t="s">
        <v>230</v>
      </c>
      <c r="P2277" s="5" t="s">
        <v>26</v>
      </c>
    </row>
    <row r="2278" customFormat="false" ht="15" hidden="false" customHeight="true" outlineLevel="0" collapsed="false">
      <c r="A2278" s="1" t="s">
        <v>5668</v>
      </c>
      <c r="B2278" s="3" t="n">
        <v>46174</v>
      </c>
      <c r="C2278" s="1" t="s">
        <v>5669</v>
      </c>
      <c r="D2278" s="1" t="s">
        <v>7769</v>
      </c>
      <c r="E2278" s="1" t="s">
        <v>7770</v>
      </c>
      <c r="F2278" s="1" t="s">
        <v>2159</v>
      </c>
      <c r="G2278" s="1" t="s">
        <v>7771</v>
      </c>
      <c r="H2278" s="1" t="s">
        <v>59</v>
      </c>
      <c r="I2278" s="3" t="n">
        <v>43695</v>
      </c>
      <c r="J2278" s="1" t="s">
        <v>134</v>
      </c>
      <c r="K2278" s="3" t="n">
        <v>45903</v>
      </c>
      <c r="M2278" s="1" t="n">
        <v>1</v>
      </c>
      <c r="N2278" s="7" t="s">
        <v>230</v>
      </c>
      <c r="P2278" s="5" t="s">
        <v>26</v>
      </c>
    </row>
    <row r="2279" customFormat="false" ht="15" hidden="false" customHeight="true" outlineLevel="0" collapsed="false">
      <c r="A2279" s="1" t="s">
        <v>5668</v>
      </c>
      <c r="B2279" s="3" t="n">
        <v>46174</v>
      </c>
      <c r="C2279" s="1" t="s">
        <v>5669</v>
      </c>
      <c r="D2279" s="1" t="s">
        <v>7772</v>
      </c>
      <c r="E2279" s="1" t="s">
        <v>7773</v>
      </c>
      <c r="F2279" s="1" t="s">
        <v>2159</v>
      </c>
      <c r="G2279" s="1" t="s">
        <v>7774</v>
      </c>
      <c r="H2279" s="1" t="s">
        <v>128</v>
      </c>
      <c r="I2279" s="3" t="n">
        <v>41362</v>
      </c>
      <c r="J2279" s="1" t="s">
        <v>1634</v>
      </c>
      <c r="K2279" s="3" t="n">
        <v>45903</v>
      </c>
      <c r="M2279" s="1" t="n">
        <v>1</v>
      </c>
      <c r="N2279" s="7" t="s">
        <v>230</v>
      </c>
      <c r="P2279" s="5" t="s">
        <v>26</v>
      </c>
    </row>
    <row r="2280" customFormat="false" ht="15" hidden="false" customHeight="true" outlineLevel="0" collapsed="false">
      <c r="A2280" s="1" t="s">
        <v>5668</v>
      </c>
      <c r="B2280" s="3" t="n">
        <v>46174</v>
      </c>
      <c r="C2280" s="1" t="s">
        <v>5669</v>
      </c>
      <c r="D2280" s="1" t="s">
        <v>7775</v>
      </c>
      <c r="E2280" s="1" t="s">
        <v>7776</v>
      </c>
      <c r="F2280" s="1" t="s">
        <v>7777</v>
      </c>
      <c r="G2280" s="1" t="s">
        <v>7778</v>
      </c>
      <c r="H2280" s="1" t="s">
        <v>2571</v>
      </c>
      <c r="I2280" s="3" t="n">
        <v>40388</v>
      </c>
      <c r="J2280" s="1" t="s">
        <v>1634</v>
      </c>
      <c r="K2280" s="3" t="n">
        <v>45903</v>
      </c>
      <c r="M2280" s="1" t="n">
        <v>1</v>
      </c>
      <c r="N2280" s="7" t="s">
        <v>230</v>
      </c>
      <c r="P2280" s="5" t="s">
        <v>26</v>
      </c>
    </row>
    <row r="2281" customFormat="false" ht="15" hidden="false" customHeight="true" outlineLevel="0" collapsed="false">
      <c r="A2281" s="1" t="s">
        <v>5668</v>
      </c>
      <c r="B2281" s="3" t="n">
        <v>46174</v>
      </c>
      <c r="C2281" s="1" t="s">
        <v>5669</v>
      </c>
      <c r="D2281" s="1" t="s">
        <v>7779</v>
      </c>
      <c r="E2281" s="1" t="s">
        <v>7780</v>
      </c>
      <c r="F2281" s="1" t="s">
        <v>7781</v>
      </c>
      <c r="G2281" s="1" t="s">
        <v>7782</v>
      </c>
      <c r="H2281" s="1" t="s">
        <v>44</v>
      </c>
      <c r="I2281" s="3" t="n">
        <v>40901</v>
      </c>
      <c r="J2281" s="1" t="s">
        <v>1634</v>
      </c>
      <c r="K2281" s="3" t="n">
        <v>45903</v>
      </c>
      <c r="M2281" s="1" t="n">
        <v>1</v>
      </c>
      <c r="N2281" s="7" t="s">
        <v>230</v>
      </c>
      <c r="P2281" s="5" t="s">
        <v>26</v>
      </c>
    </row>
    <row r="2282" customFormat="false" ht="15" hidden="false" customHeight="true" outlineLevel="0" collapsed="false">
      <c r="A2282" s="1" t="s">
        <v>5668</v>
      </c>
      <c r="B2282" s="3" t="n">
        <v>46174</v>
      </c>
      <c r="C2282" s="1" t="s">
        <v>5669</v>
      </c>
      <c r="D2282" s="1" t="s">
        <v>7783</v>
      </c>
      <c r="E2282" s="1" t="s">
        <v>7784</v>
      </c>
      <c r="F2282" s="1" t="s">
        <v>7785</v>
      </c>
      <c r="G2282" s="1" t="s">
        <v>7786</v>
      </c>
      <c r="H2282" s="1" t="s">
        <v>59</v>
      </c>
      <c r="I2282" s="3" t="n">
        <v>43721</v>
      </c>
      <c r="J2282" s="1" t="s">
        <v>134</v>
      </c>
      <c r="K2282" s="3" t="n">
        <v>45903</v>
      </c>
      <c r="M2282" s="1" t="n">
        <v>1</v>
      </c>
      <c r="N2282" s="7" t="s">
        <v>230</v>
      </c>
      <c r="P2282" s="5" t="s">
        <v>26</v>
      </c>
    </row>
    <row r="2283" customFormat="false" ht="15" hidden="false" customHeight="true" outlineLevel="0" collapsed="false">
      <c r="A2283" s="1" t="s">
        <v>5668</v>
      </c>
      <c r="B2283" s="3" t="n">
        <v>46174</v>
      </c>
      <c r="C2283" s="1" t="s">
        <v>5669</v>
      </c>
      <c r="D2283" s="1" t="s">
        <v>7787</v>
      </c>
      <c r="E2283" s="1" t="s">
        <v>7788</v>
      </c>
      <c r="F2283" s="1" t="s">
        <v>7789</v>
      </c>
      <c r="G2283" s="1" t="s">
        <v>6101</v>
      </c>
      <c r="H2283" s="1" t="s">
        <v>2571</v>
      </c>
      <c r="I2283" s="3" t="n">
        <v>40179</v>
      </c>
      <c r="J2283" s="1" t="s">
        <v>1634</v>
      </c>
      <c r="K2283" s="3" t="n">
        <v>45903</v>
      </c>
      <c r="M2283" s="1" t="n">
        <v>1</v>
      </c>
      <c r="N2283" s="7" t="s">
        <v>230</v>
      </c>
      <c r="P2283" s="5" t="s">
        <v>26</v>
      </c>
    </row>
    <row r="2284" customFormat="false" ht="15" hidden="false" customHeight="true" outlineLevel="0" collapsed="false">
      <c r="A2284" s="1" t="s">
        <v>5668</v>
      </c>
      <c r="B2284" s="3" t="n">
        <v>46174</v>
      </c>
      <c r="C2284" s="1" t="s">
        <v>5669</v>
      </c>
      <c r="D2284" s="1" t="s">
        <v>7790</v>
      </c>
      <c r="E2284" s="1" t="s">
        <v>7791</v>
      </c>
      <c r="F2284" s="1" t="s">
        <v>938</v>
      </c>
      <c r="G2284" s="1" t="s">
        <v>7792</v>
      </c>
      <c r="H2284" s="1" t="s">
        <v>128</v>
      </c>
      <c r="I2284" s="3" t="n">
        <v>41479</v>
      </c>
      <c r="J2284" s="1" t="s">
        <v>1634</v>
      </c>
      <c r="K2284" s="3" t="n">
        <v>45903</v>
      </c>
      <c r="M2284" s="1" t="n">
        <v>1</v>
      </c>
      <c r="N2284" s="7" t="s">
        <v>230</v>
      </c>
      <c r="P2284" s="5" t="s">
        <v>26</v>
      </c>
    </row>
    <row r="2285" customFormat="false" ht="15" hidden="false" customHeight="true" outlineLevel="0" collapsed="false">
      <c r="A2285" s="1" t="s">
        <v>5668</v>
      </c>
      <c r="B2285" s="3" t="n">
        <v>46174</v>
      </c>
      <c r="C2285" s="1" t="s">
        <v>5669</v>
      </c>
      <c r="D2285" s="1" t="s">
        <v>7793</v>
      </c>
      <c r="E2285" s="1" t="s">
        <v>7794</v>
      </c>
      <c r="F2285" s="1" t="s">
        <v>1287</v>
      </c>
      <c r="G2285" s="1" t="s">
        <v>1669</v>
      </c>
      <c r="H2285" s="1" t="s">
        <v>44</v>
      </c>
      <c r="I2285" s="3" t="n">
        <v>41235</v>
      </c>
      <c r="J2285" s="1" t="s">
        <v>1634</v>
      </c>
      <c r="K2285" s="3" t="n">
        <v>45903</v>
      </c>
      <c r="M2285" s="1" t="n">
        <v>1</v>
      </c>
      <c r="N2285" s="7" t="s">
        <v>230</v>
      </c>
      <c r="P2285" s="5" t="s">
        <v>26</v>
      </c>
    </row>
    <row r="2286" customFormat="false" ht="15" hidden="false" customHeight="true" outlineLevel="0" collapsed="false">
      <c r="A2286" s="1" t="s">
        <v>5668</v>
      </c>
      <c r="B2286" s="3" t="n">
        <v>46174</v>
      </c>
      <c r="C2286" s="1" t="s">
        <v>5669</v>
      </c>
      <c r="D2286" s="1" t="s">
        <v>7795</v>
      </c>
      <c r="E2286" s="1" t="s">
        <v>7796</v>
      </c>
      <c r="F2286" s="1" t="s">
        <v>2942</v>
      </c>
      <c r="G2286" s="1" t="s">
        <v>1979</v>
      </c>
      <c r="H2286" s="1" t="s">
        <v>84</v>
      </c>
      <c r="I2286" s="3" t="n">
        <v>42503</v>
      </c>
      <c r="J2286" s="1" t="s">
        <v>134</v>
      </c>
      <c r="K2286" s="3" t="n">
        <v>45903</v>
      </c>
      <c r="M2286" s="1" t="n">
        <v>1</v>
      </c>
      <c r="N2286" s="7" t="s">
        <v>230</v>
      </c>
      <c r="P2286" s="5" t="s">
        <v>26</v>
      </c>
    </row>
    <row r="2287" customFormat="false" ht="15" hidden="false" customHeight="true" outlineLevel="0" collapsed="false">
      <c r="A2287" s="1" t="s">
        <v>5668</v>
      </c>
      <c r="B2287" s="3" t="n">
        <v>46174</v>
      </c>
      <c r="C2287" s="1" t="s">
        <v>5669</v>
      </c>
      <c r="D2287" s="1" t="s">
        <v>7797</v>
      </c>
      <c r="E2287" s="1" t="s">
        <v>7798</v>
      </c>
      <c r="F2287" s="1" t="s">
        <v>711</v>
      </c>
      <c r="G2287" s="1" t="s">
        <v>7799</v>
      </c>
      <c r="H2287" s="1" t="s">
        <v>140</v>
      </c>
      <c r="I2287" s="3" t="n">
        <v>42195</v>
      </c>
      <c r="J2287" s="1" t="s">
        <v>134</v>
      </c>
      <c r="K2287" s="3" t="n">
        <v>45903</v>
      </c>
      <c r="M2287" s="1" t="n">
        <v>1</v>
      </c>
      <c r="N2287" s="7" t="s">
        <v>230</v>
      </c>
      <c r="P2287" s="5" t="s">
        <v>26</v>
      </c>
    </row>
    <row r="2288" customFormat="false" ht="15" hidden="false" customHeight="true" outlineLevel="0" collapsed="false">
      <c r="A2288" s="1" t="s">
        <v>5668</v>
      </c>
      <c r="B2288" s="3" t="n">
        <v>46174</v>
      </c>
      <c r="C2288" s="1" t="s">
        <v>5669</v>
      </c>
      <c r="D2288" s="1" t="s">
        <v>7800</v>
      </c>
      <c r="E2288" s="1" t="s">
        <v>7801</v>
      </c>
      <c r="F2288" s="1" t="s">
        <v>7802</v>
      </c>
      <c r="G2288" s="1" t="s">
        <v>7803</v>
      </c>
      <c r="H2288" s="1" t="s">
        <v>128</v>
      </c>
      <c r="I2288" s="3" t="n">
        <v>41528</v>
      </c>
      <c r="J2288" s="1" t="s">
        <v>1634</v>
      </c>
      <c r="K2288" s="3" t="n">
        <v>45903</v>
      </c>
      <c r="M2288" s="1" t="n">
        <v>1</v>
      </c>
      <c r="N2288" s="7" t="s">
        <v>230</v>
      </c>
      <c r="P2288" s="6" t="s">
        <v>39</v>
      </c>
    </row>
    <row r="2289" customFormat="false" ht="15" hidden="false" customHeight="true" outlineLevel="0" collapsed="false">
      <c r="A2289" s="1" t="s">
        <v>5668</v>
      </c>
      <c r="B2289" s="3" t="n">
        <v>46174</v>
      </c>
      <c r="C2289" s="1" t="s">
        <v>5669</v>
      </c>
      <c r="D2289" s="1" t="s">
        <v>7804</v>
      </c>
      <c r="E2289" s="1" t="s">
        <v>7805</v>
      </c>
      <c r="F2289" s="1" t="s">
        <v>7806</v>
      </c>
      <c r="G2289" s="1" t="s">
        <v>7807</v>
      </c>
      <c r="H2289" s="1" t="s">
        <v>128</v>
      </c>
      <c r="I2289" s="3" t="n">
        <v>41462</v>
      </c>
      <c r="J2289" s="1" t="s">
        <v>1634</v>
      </c>
      <c r="K2289" s="3" t="n">
        <v>45903</v>
      </c>
      <c r="M2289" s="1" t="n">
        <v>1</v>
      </c>
      <c r="N2289" s="7" t="s">
        <v>230</v>
      </c>
      <c r="P2289" s="5" t="s">
        <v>26</v>
      </c>
    </row>
    <row r="2290" customFormat="false" ht="15" hidden="false" customHeight="true" outlineLevel="0" collapsed="false">
      <c r="A2290" s="1" t="s">
        <v>5668</v>
      </c>
      <c r="B2290" s="3" t="n">
        <v>46174</v>
      </c>
      <c r="C2290" s="1" t="s">
        <v>5669</v>
      </c>
      <c r="D2290" s="1" t="s">
        <v>7808</v>
      </c>
      <c r="E2290" s="1" t="s">
        <v>7809</v>
      </c>
      <c r="F2290" s="1" t="s">
        <v>2212</v>
      </c>
      <c r="G2290" s="1" t="s">
        <v>7810</v>
      </c>
      <c r="H2290" s="1" t="s">
        <v>128</v>
      </c>
      <c r="I2290" s="3" t="n">
        <v>41446</v>
      </c>
      <c r="J2290" s="1" t="s">
        <v>1634</v>
      </c>
      <c r="K2290" s="3" t="n">
        <v>45903</v>
      </c>
      <c r="M2290" s="1" t="n">
        <v>1</v>
      </c>
      <c r="N2290" s="7" t="s">
        <v>230</v>
      </c>
      <c r="P2290" s="5" t="s">
        <v>26</v>
      </c>
    </row>
    <row r="2291" customFormat="false" ht="15" hidden="false" customHeight="true" outlineLevel="0" collapsed="false">
      <c r="A2291" s="1" t="s">
        <v>5668</v>
      </c>
      <c r="B2291" s="3" t="n">
        <v>46174</v>
      </c>
      <c r="C2291" s="1" t="s">
        <v>5669</v>
      </c>
      <c r="D2291" s="1" t="s">
        <v>7811</v>
      </c>
      <c r="E2291" s="1" t="s">
        <v>7812</v>
      </c>
      <c r="F2291" s="1" t="s">
        <v>7813</v>
      </c>
      <c r="G2291" s="1" t="s">
        <v>4256</v>
      </c>
      <c r="H2291" s="1" t="s">
        <v>140</v>
      </c>
      <c r="I2291" s="3" t="n">
        <v>42226</v>
      </c>
      <c r="J2291" s="1" t="s">
        <v>134</v>
      </c>
      <c r="K2291" s="3" t="n">
        <v>45903</v>
      </c>
      <c r="M2291" s="1" t="n">
        <v>1</v>
      </c>
      <c r="N2291" s="7" t="s">
        <v>230</v>
      </c>
      <c r="P2291" s="6" t="s">
        <v>39</v>
      </c>
    </row>
    <row r="2292" customFormat="false" ht="15" hidden="false" customHeight="true" outlineLevel="0" collapsed="false">
      <c r="A2292" s="1" t="s">
        <v>5668</v>
      </c>
      <c r="B2292" s="3" t="n">
        <v>46174</v>
      </c>
      <c r="C2292" s="1" t="s">
        <v>5669</v>
      </c>
      <c r="D2292" s="1" t="s">
        <v>7814</v>
      </c>
      <c r="E2292" s="1" t="s">
        <v>7815</v>
      </c>
      <c r="F2292" s="1" t="s">
        <v>7816</v>
      </c>
      <c r="G2292" s="1" t="s">
        <v>7817</v>
      </c>
      <c r="H2292" s="1" t="s">
        <v>2539</v>
      </c>
      <c r="I2292" s="3" t="n">
        <v>40868</v>
      </c>
      <c r="J2292" s="1" t="s">
        <v>1634</v>
      </c>
      <c r="K2292" s="3" t="n">
        <v>45903</v>
      </c>
      <c r="M2292" s="1" t="n">
        <v>1</v>
      </c>
      <c r="N2292" s="7" t="s">
        <v>230</v>
      </c>
      <c r="P2292" s="5" t="s">
        <v>26</v>
      </c>
    </row>
    <row r="2293" customFormat="false" ht="15" hidden="false" customHeight="true" outlineLevel="0" collapsed="false">
      <c r="A2293" s="1" t="s">
        <v>5668</v>
      </c>
      <c r="B2293" s="3" t="n">
        <v>46174</v>
      </c>
      <c r="C2293" s="1" t="s">
        <v>5669</v>
      </c>
      <c r="D2293" s="1" t="s">
        <v>7818</v>
      </c>
      <c r="E2293" s="1" t="s">
        <v>7819</v>
      </c>
      <c r="F2293" s="1" t="s">
        <v>7816</v>
      </c>
      <c r="G2293" s="1" t="s">
        <v>7820</v>
      </c>
      <c r="H2293" s="1" t="s">
        <v>2571</v>
      </c>
      <c r="I2293" s="3" t="n">
        <v>40184</v>
      </c>
      <c r="J2293" s="1" t="s">
        <v>1634</v>
      </c>
      <c r="K2293" s="3" t="n">
        <v>45903</v>
      </c>
      <c r="M2293" s="1" t="n">
        <v>1</v>
      </c>
      <c r="N2293" s="7" t="s">
        <v>230</v>
      </c>
      <c r="P2293" s="5" t="s">
        <v>26</v>
      </c>
    </row>
    <row r="2294" customFormat="false" ht="15" hidden="false" customHeight="true" outlineLevel="0" collapsed="false">
      <c r="A2294" s="1" t="s">
        <v>5668</v>
      </c>
      <c r="B2294" s="3" t="n">
        <v>46174</v>
      </c>
      <c r="C2294" s="1" t="s">
        <v>5669</v>
      </c>
      <c r="D2294" s="1" t="s">
        <v>7821</v>
      </c>
      <c r="E2294" s="1" t="s">
        <v>7822</v>
      </c>
      <c r="F2294" s="1" t="s">
        <v>7823</v>
      </c>
      <c r="G2294" s="1" t="s">
        <v>5171</v>
      </c>
      <c r="H2294" s="1" t="s">
        <v>37</v>
      </c>
      <c r="I2294" s="3" t="n">
        <v>42476</v>
      </c>
      <c r="J2294" s="1" t="s">
        <v>134</v>
      </c>
      <c r="K2294" s="3" t="n">
        <v>45903</v>
      </c>
      <c r="M2294" s="1" t="n">
        <v>1</v>
      </c>
      <c r="N2294" s="7" t="s">
        <v>230</v>
      </c>
      <c r="P2294" s="6" t="s">
        <v>39</v>
      </c>
    </row>
    <row r="2295" customFormat="false" ht="15" hidden="false" customHeight="true" outlineLevel="0" collapsed="false">
      <c r="A2295" s="1" t="s">
        <v>5668</v>
      </c>
      <c r="B2295" s="3" t="n">
        <v>46174</v>
      </c>
      <c r="C2295" s="1" t="s">
        <v>5669</v>
      </c>
      <c r="D2295" s="1" t="s">
        <v>7824</v>
      </c>
      <c r="E2295" s="1" t="s">
        <v>7825</v>
      </c>
      <c r="F2295" s="1" t="s">
        <v>7826</v>
      </c>
      <c r="G2295" s="1" t="s">
        <v>7827</v>
      </c>
      <c r="H2295" s="1" t="s">
        <v>185</v>
      </c>
      <c r="I2295" s="3" t="n">
        <v>41784</v>
      </c>
      <c r="J2295" s="1" t="s">
        <v>1634</v>
      </c>
      <c r="K2295" s="3" t="n">
        <v>45903</v>
      </c>
      <c r="M2295" s="1" t="n">
        <v>1</v>
      </c>
      <c r="N2295" s="7" t="s">
        <v>230</v>
      </c>
      <c r="P2295" s="5" t="s">
        <v>26</v>
      </c>
    </row>
    <row r="2296" customFormat="false" ht="15" hidden="false" customHeight="true" outlineLevel="0" collapsed="false">
      <c r="A2296" s="1" t="s">
        <v>5668</v>
      </c>
      <c r="B2296" s="3" t="n">
        <v>46174</v>
      </c>
      <c r="C2296" s="1" t="s">
        <v>5669</v>
      </c>
      <c r="D2296" s="1" t="s">
        <v>7828</v>
      </c>
      <c r="E2296" s="1" t="s">
        <v>7829</v>
      </c>
      <c r="F2296" s="1" t="s">
        <v>1276</v>
      </c>
      <c r="G2296" s="1" t="s">
        <v>7830</v>
      </c>
      <c r="H2296" s="1" t="s">
        <v>31</v>
      </c>
      <c r="I2296" s="3" t="n">
        <v>43885</v>
      </c>
      <c r="J2296" s="1" t="s">
        <v>134</v>
      </c>
      <c r="K2296" s="3" t="n">
        <v>45903</v>
      </c>
      <c r="M2296" s="1" t="n">
        <v>1</v>
      </c>
      <c r="N2296" s="7" t="s">
        <v>230</v>
      </c>
      <c r="P2296" s="5" t="s">
        <v>26</v>
      </c>
    </row>
    <row r="2297" customFormat="false" ht="15" hidden="false" customHeight="true" outlineLevel="0" collapsed="false">
      <c r="A2297" s="1" t="s">
        <v>5668</v>
      </c>
      <c r="B2297" s="3" t="n">
        <v>46174</v>
      </c>
      <c r="C2297" s="1" t="s">
        <v>5669</v>
      </c>
      <c r="D2297" s="1" t="s">
        <v>7831</v>
      </c>
      <c r="E2297" s="1" t="s">
        <v>7832</v>
      </c>
      <c r="F2297" s="1" t="s">
        <v>1625</v>
      </c>
      <c r="G2297" s="1" t="s">
        <v>7833</v>
      </c>
      <c r="H2297" s="1" t="s">
        <v>185</v>
      </c>
      <c r="I2297" s="3" t="n">
        <v>41683</v>
      </c>
      <c r="J2297" s="1" t="s">
        <v>1634</v>
      </c>
      <c r="K2297" s="3" t="n">
        <v>45903</v>
      </c>
      <c r="M2297" s="1" t="n">
        <v>1</v>
      </c>
      <c r="N2297" s="7" t="s">
        <v>230</v>
      </c>
      <c r="P2297" s="5" t="s">
        <v>26</v>
      </c>
    </row>
    <row r="2298" customFormat="false" ht="15" hidden="false" customHeight="true" outlineLevel="0" collapsed="false">
      <c r="A2298" s="1" t="s">
        <v>5668</v>
      </c>
      <c r="B2298" s="3" t="n">
        <v>46174</v>
      </c>
      <c r="C2298" s="1" t="s">
        <v>5669</v>
      </c>
      <c r="D2298" s="1" t="s">
        <v>7834</v>
      </c>
      <c r="E2298" s="1" t="s">
        <v>7835</v>
      </c>
      <c r="F2298" s="1" t="s">
        <v>7836</v>
      </c>
      <c r="G2298" s="1" t="s">
        <v>7837</v>
      </c>
      <c r="H2298" s="1" t="s">
        <v>2571</v>
      </c>
      <c r="I2298" s="3" t="n">
        <v>40415</v>
      </c>
      <c r="J2298" s="1" t="s">
        <v>1634</v>
      </c>
      <c r="K2298" s="3" t="n">
        <v>45903</v>
      </c>
      <c r="M2298" s="1" t="n">
        <v>1</v>
      </c>
      <c r="N2298" s="7" t="s">
        <v>230</v>
      </c>
      <c r="P2298" s="5" t="s">
        <v>26</v>
      </c>
    </row>
    <row r="2299" customFormat="false" ht="15" hidden="false" customHeight="true" outlineLevel="0" collapsed="false">
      <c r="A2299" s="1" t="s">
        <v>5668</v>
      </c>
      <c r="B2299" s="3" t="n">
        <v>46174</v>
      </c>
      <c r="C2299" s="1" t="s">
        <v>5669</v>
      </c>
      <c r="D2299" s="1" t="s">
        <v>7838</v>
      </c>
      <c r="E2299" s="1" t="s">
        <v>7839</v>
      </c>
      <c r="F2299" s="1" t="s">
        <v>35</v>
      </c>
      <c r="G2299" s="1" t="s">
        <v>7840</v>
      </c>
      <c r="H2299" s="1" t="s">
        <v>84</v>
      </c>
      <c r="I2299" s="3" t="n">
        <v>42938</v>
      </c>
      <c r="J2299" s="1" t="s">
        <v>134</v>
      </c>
      <c r="K2299" s="3" t="n">
        <v>45903</v>
      </c>
      <c r="M2299" s="1" t="n">
        <v>1</v>
      </c>
      <c r="N2299" s="7" t="s">
        <v>230</v>
      </c>
      <c r="P2299" s="5" t="s">
        <v>26</v>
      </c>
    </row>
    <row r="2300" customFormat="false" ht="15" hidden="false" customHeight="true" outlineLevel="0" collapsed="false">
      <c r="A2300" s="1" t="s">
        <v>5668</v>
      </c>
      <c r="B2300" s="3" t="n">
        <v>46174</v>
      </c>
      <c r="C2300" s="1" t="s">
        <v>5669</v>
      </c>
      <c r="D2300" s="1" t="s">
        <v>7841</v>
      </c>
      <c r="E2300" s="1" t="s">
        <v>7842</v>
      </c>
      <c r="F2300" s="1" t="s">
        <v>35</v>
      </c>
      <c r="G2300" s="1" t="s">
        <v>5926</v>
      </c>
      <c r="H2300" s="1" t="s">
        <v>128</v>
      </c>
      <c r="I2300" s="3" t="n">
        <v>41253</v>
      </c>
      <c r="J2300" s="1" t="s">
        <v>1634</v>
      </c>
      <c r="K2300" s="3" t="n">
        <v>45903</v>
      </c>
      <c r="M2300" s="1" t="n">
        <v>1</v>
      </c>
      <c r="N2300" s="7" t="s">
        <v>230</v>
      </c>
      <c r="P2300" s="5" t="s">
        <v>26</v>
      </c>
    </row>
    <row r="2301" customFormat="false" ht="15" hidden="false" customHeight="true" outlineLevel="0" collapsed="false">
      <c r="A2301" s="1" t="s">
        <v>5668</v>
      </c>
      <c r="B2301" s="3" t="n">
        <v>46174</v>
      </c>
      <c r="C2301" s="1" t="s">
        <v>5669</v>
      </c>
      <c r="D2301" s="1" t="s">
        <v>7843</v>
      </c>
      <c r="E2301" s="1" t="s">
        <v>7844</v>
      </c>
      <c r="F2301" s="1" t="s">
        <v>35</v>
      </c>
      <c r="G2301" s="1" t="s">
        <v>432</v>
      </c>
      <c r="H2301" s="1" t="s">
        <v>128</v>
      </c>
      <c r="I2301" s="3" t="n">
        <v>41253</v>
      </c>
      <c r="J2301" s="1" t="s">
        <v>1634</v>
      </c>
      <c r="K2301" s="3" t="n">
        <v>45903</v>
      </c>
      <c r="M2301" s="1" t="n">
        <v>1</v>
      </c>
      <c r="N2301" s="7" t="s">
        <v>230</v>
      </c>
      <c r="P2301" s="5" t="s">
        <v>26</v>
      </c>
    </row>
    <row r="2302" customFormat="false" ht="15" hidden="false" customHeight="true" outlineLevel="0" collapsed="false">
      <c r="A2302" s="1" t="s">
        <v>5668</v>
      </c>
      <c r="B2302" s="3" t="n">
        <v>46174</v>
      </c>
      <c r="C2302" s="1" t="s">
        <v>5669</v>
      </c>
      <c r="D2302" s="1" t="s">
        <v>7845</v>
      </c>
      <c r="E2302" s="1" t="s">
        <v>7846</v>
      </c>
      <c r="F2302" s="1" t="s">
        <v>35</v>
      </c>
      <c r="G2302" s="1" t="s">
        <v>7847</v>
      </c>
      <c r="H2302" s="1" t="s">
        <v>140</v>
      </c>
      <c r="I2302" s="3" t="n">
        <v>42174</v>
      </c>
      <c r="J2302" s="1" t="s">
        <v>134</v>
      </c>
      <c r="K2302" s="3" t="n">
        <v>45903</v>
      </c>
      <c r="M2302" s="1" t="n">
        <v>1</v>
      </c>
      <c r="N2302" s="7" t="s">
        <v>230</v>
      </c>
      <c r="P2302" s="5" t="s">
        <v>26</v>
      </c>
    </row>
    <row r="2303" customFormat="false" ht="15" hidden="false" customHeight="true" outlineLevel="0" collapsed="false">
      <c r="A2303" s="1" t="s">
        <v>5668</v>
      </c>
      <c r="B2303" s="3" t="n">
        <v>46174</v>
      </c>
      <c r="C2303" s="1" t="s">
        <v>5669</v>
      </c>
      <c r="D2303" s="1" t="s">
        <v>7848</v>
      </c>
      <c r="E2303" s="1" t="s">
        <v>7849</v>
      </c>
      <c r="F2303" s="1" t="s">
        <v>35</v>
      </c>
      <c r="G2303" s="1" t="s">
        <v>4387</v>
      </c>
      <c r="H2303" s="1" t="s">
        <v>59</v>
      </c>
      <c r="I2303" s="3" t="n">
        <v>43546</v>
      </c>
      <c r="J2303" s="1" t="s">
        <v>134</v>
      </c>
      <c r="K2303" s="3" t="n">
        <v>45903</v>
      </c>
      <c r="M2303" s="1" t="n">
        <v>1</v>
      </c>
      <c r="N2303" s="7" t="s">
        <v>230</v>
      </c>
      <c r="P2303" s="6" t="s">
        <v>39</v>
      </c>
    </row>
    <row r="2304" customFormat="false" ht="15" hidden="false" customHeight="true" outlineLevel="0" collapsed="false">
      <c r="A2304" s="1" t="s">
        <v>5668</v>
      </c>
      <c r="B2304" s="3" t="n">
        <v>46174</v>
      </c>
      <c r="C2304" s="1" t="s">
        <v>5669</v>
      </c>
      <c r="D2304" s="1" t="s">
        <v>7850</v>
      </c>
      <c r="E2304" s="1" t="s">
        <v>7851</v>
      </c>
      <c r="F2304" s="1" t="s">
        <v>35</v>
      </c>
      <c r="G2304" s="1" t="s">
        <v>3851</v>
      </c>
      <c r="H2304" s="1" t="s">
        <v>2539</v>
      </c>
      <c r="I2304" s="3" t="n">
        <v>40555</v>
      </c>
      <c r="J2304" s="1" t="s">
        <v>1634</v>
      </c>
      <c r="K2304" s="3" t="n">
        <v>45903</v>
      </c>
      <c r="M2304" s="1" t="n">
        <v>1</v>
      </c>
      <c r="N2304" s="7" t="s">
        <v>230</v>
      </c>
      <c r="P2304" s="6" t="s">
        <v>39</v>
      </c>
    </row>
    <row r="2305" customFormat="false" ht="15" hidden="false" customHeight="true" outlineLevel="0" collapsed="false">
      <c r="A2305" s="1" t="s">
        <v>5668</v>
      </c>
      <c r="B2305" s="3" t="n">
        <v>46174</v>
      </c>
      <c r="C2305" s="1" t="s">
        <v>5669</v>
      </c>
      <c r="D2305" s="1" t="s">
        <v>7852</v>
      </c>
      <c r="E2305" s="1" t="s">
        <v>7853</v>
      </c>
      <c r="F2305" s="1" t="s">
        <v>7854</v>
      </c>
      <c r="G2305" s="1" t="s">
        <v>7855</v>
      </c>
      <c r="H2305" s="1" t="s">
        <v>31</v>
      </c>
      <c r="I2305" s="3" t="n">
        <v>43985</v>
      </c>
      <c r="J2305" s="1" t="s">
        <v>134</v>
      </c>
      <c r="K2305" s="3" t="n">
        <v>45903</v>
      </c>
      <c r="M2305" s="1" t="n">
        <v>1</v>
      </c>
      <c r="N2305" s="7" t="s">
        <v>230</v>
      </c>
      <c r="P2305" s="5" t="s">
        <v>26</v>
      </c>
    </row>
    <row r="2306" customFormat="false" ht="15" hidden="false" customHeight="true" outlineLevel="0" collapsed="false">
      <c r="A2306" s="1" t="s">
        <v>5668</v>
      </c>
      <c r="B2306" s="3" t="n">
        <v>46174</v>
      </c>
      <c r="C2306" s="1" t="s">
        <v>5669</v>
      </c>
      <c r="D2306" s="1" t="s">
        <v>7856</v>
      </c>
      <c r="E2306" s="1" t="s">
        <v>7857</v>
      </c>
      <c r="F2306" s="1" t="s">
        <v>7858</v>
      </c>
      <c r="G2306" s="1" t="s">
        <v>902</v>
      </c>
      <c r="H2306" s="1" t="s">
        <v>22</v>
      </c>
      <c r="I2306" s="3" t="n">
        <v>43216</v>
      </c>
      <c r="J2306" s="1" t="s">
        <v>134</v>
      </c>
      <c r="K2306" s="3" t="n">
        <v>45903</v>
      </c>
      <c r="M2306" s="1" t="n">
        <v>1</v>
      </c>
      <c r="N2306" s="7" t="s">
        <v>230</v>
      </c>
      <c r="P2306" s="5" t="s">
        <v>26</v>
      </c>
    </row>
    <row r="2307" customFormat="false" ht="15" hidden="false" customHeight="true" outlineLevel="0" collapsed="false">
      <c r="A2307" s="1" t="s">
        <v>5668</v>
      </c>
      <c r="B2307" s="3" t="n">
        <v>46174</v>
      </c>
      <c r="C2307" s="1" t="s">
        <v>5669</v>
      </c>
      <c r="D2307" s="1" t="s">
        <v>7859</v>
      </c>
      <c r="E2307" s="1" t="s">
        <v>7860</v>
      </c>
      <c r="F2307" s="1" t="s">
        <v>7861</v>
      </c>
      <c r="G2307" s="1" t="s">
        <v>7862</v>
      </c>
      <c r="H2307" s="1" t="s">
        <v>44</v>
      </c>
      <c r="I2307" s="3" t="n">
        <v>41046</v>
      </c>
      <c r="J2307" s="1" t="s">
        <v>1634</v>
      </c>
      <c r="K2307" s="3" t="n">
        <v>45903</v>
      </c>
      <c r="M2307" s="1" t="n">
        <v>1</v>
      </c>
      <c r="N2307" s="7" t="s">
        <v>230</v>
      </c>
      <c r="P2307" s="6" t="s">
        <v>39</v>
      </c>
    </row>
    <row r="2308" customFormat="false" ht="15" hidden="false" customHeight="true" outlineLevel="0" collapsed="false">
      <c r="A2308" s="1" t="s">
        <v>5668</v>
      </c>
      <c r="B2308" s="3" t="n">
        <v>46174</v>
      </c>
      <c r="C2308" s="1" t="s">
        <v>5669</v>
      </c>
      <c r="D2308" s="1" t="s">
        <v>7863</v>
      </c>
      <c r="E2308" s="1" t="s">
        <v>7864</v>
      </c>
      <c r="F2308" s="1" t="s">
        <v>7865</v>
      </c>
      <c r="G2308" s="1" t="s">
        <v>7866</v>
      </c>
      <c r="H2308" s="1" t="s">
        <v>37</v>
      </c>
      <c r="I2308" s="3" t="n">
        <v>42610</v>
      </c>
      <c r="J2308" s="1" t="s">
        <v>134</v>
      </c>
      <c r="K2308" s="3" t="n">
        <v>45903</v>
      </c>
      <c r="M2308" s="1" t="n">
        <v>1</v>
      </c>
      <c r="N2308" s="7" t="s">
        <v>230</v>
      </c>
      <c r="P2308" s="5" t="s">
        <v>26</v>
      </c>
    </row>
    <row r="2309" customFormat="false" ht="15" hidden="false" customHeight="true" outlineLevel="0" collapsed="false">
      <c r="A2309" s="1" t="s">
        <v>5668</v>
      </c>
      <c r="B2309" s="3" t="n">
        <v>46174</v>
      </c>
      <c r="C2309" s="1" t="s">
        <v>5669</v>
      </c>
      <c r="D2309" s="1" t="s">
        <v>7867</v>
      </c>
      <c r="E2309" s="1" t="s">
        <v>7868</v>
      </c>
      <c r="F2309" s="1" t="s">
        <v>7865</v>
      </c>
      <c r="G2309" s="1" t="s">
        <v>7869</v>
      </c>
      <c r="H2309" s="1" t="s">
        <v>44</v>
      </c>
      <c r="I2309" s="3" t="n">
        <v>40986</v>
      </c>
      <c r="J2309" s="1" t="s">
        <v>1634</v>
      </c>
      <c r="K2309" s="3" t="n">
        <v>45903</v>
      </c>
      <c r="M2309" s="1" t="n">
        <v>1</v>
      </c>
      <c r="N2309" s="7" t="s">
        <v>230</v>
      </c>
      <c r="P2309" s="5" t="s">
        <v>26</v>
      </c>
    </row>
    <row r="2310" customFormat="false" ht="15" hidden="false" customHeight="true" outlineLevel="0" collapsed="false">
      <c r="A2310" s="1" t="s">
        <v>5668</v>
      </c>
      <c r="B2310" s="3" t="n">
        <v>46174</v>
      </c>
      <c r="C2310" s="1" t="s">
        <v>5669</v>
      </c>
      <c r="D2310" s="1" t="s">
        <v>7870</v>
      </c>
      <c r="E2310" s="1" t="s">
        <v>7871</v>
      </c>
      <c r="F2310" s="1" t="s">
        <v>7872</v>
      </c>
      <c r="G2310" s="1" t="s">
        <v>7873</v>
      </c>
      <c r="H2310" s="1" t="s">
        <v>31</v>
      </c>
      <c r="I2310" s="3" t="n">
        <v>43882</v>
      </c>
      <c r="J2310" s="1" t="s">
        <v>134</v>
      </c>
      <c r="K2310" s="3" t="n">
        <v>45903</v>
      </c>
      <c r="M2310" s="1" t="n">
        <v>1</v>
      </c>
      <c r="N2310" s="7" t="s">
        <v>230</v>
      </c>
      <c r="P2310" s="5" t="s">
        <v>26</v>
      </c>
    </row>
    <row r="2311" customFormat="false" ht="15" hidden="false" customHeight="true" outlineLevel="0" collapsed="false">
      <c r="A2311" s="1" t="s">
        <v>5668</v>
      </c>
      <c r="B2311" s="3" t="n">
        <v>46174</v>
      </c>
      <c r="C2311" s="1" t="s">
        <v>5669</v>
      </c>
      <c r="D2311" s="1" t="s">
        <v>7874</v>
      </c>
      <c r="E2311" s="1" t="s">
        <v>7875</v>
      </c>
      <c r="F2311" s="1" t="s">
        <v>7876</v>
      </c>
      <c r="G2311" s="1" t="s">
        <v>7877</v>
      </c>
      <c r="H2311" s="1" t="s">
        <v>44</v>
      </c>
      <c r="I2311" s="3" t="n">
        <v>40878</v>
      </c>
      <c r="J2311" s="1" t="s">
        <v>1634</v>
      </c>
      <c r="K2311" s="3" t="n">
        <v>45903</v>
      </c>
      <c r="M2311" s="1" t="n">
        <v>1</v>
      </c>
      <c r="N2311" s="7" t="s">
        <v>230</v>
      </c>
      <c r="P2311" s="5" t="s">
        <v>26</v>
      </c>
    </row>
    <row r="2312" customFormat="false" ht="15" hidden="false" customHeight="true" outlineLevel="0" collapsed="false">
      <c r="A2312" s="1" t="s">
        <v>5668</v>
      </c>
      <c r="B2312" s="3" t="n">
        <v>46174</v>
      </c>
      <c r="C2312" s="1" t="s">
        <v>5669</v>
      </c>
      <c r="D2312" s="1" t="s">
        <v>7878</v>
      </c>
      <c r="E2312" s="1" t="s">
        <v>7879</v>
      </c>
      <c r="F2312" s="1" t="s">
        <v>2939</v>
      </c>
      <c r="G2312" s="1" t="s">
        <v>7880</v>
      </c>
      <c r="H2312" s="1" t="s">
        <v>84</v>
      </c>
      <c r="I2312" s="3" t="n">
        <v>42849</v>
      </c>
      <c r="J2312" s="1" t="s">
        <v>134</v>
      </c>
      <c r="K2312" s="3" t="n">
        <v>45903</v>
      </c>
      <c r="M2312" s="1" t="n">
        <v>1</v>
      </c>
      <c r="N2312" s="7" t="s">
        <v>230</v>
      </c>
      <c r="P2312" s="5" t="s">
        <v>26</v>
      </c>
    </row>
    <row r="2313" customFormat="false" ht="15" hidden="false" customHeight="true" outlineLevel="0" collapsed="false">
      <c r="A2313" s="1" t="s">
        <v>5668</v>
      </c>
      <c r="B2313" s="3" t="n">
        <v>46174</v>
      </c>
      <c r="C2313" s="1" t="s">
        <v>5669</v>
      </c>
      <c r="D2313" s="1" t="s">
        <v>7881</v>
      </c>
      <c r="E2313" s="1" t="s">
        <v>7882</v>
      </c>
      <c r="F2313" s="1" t="s">
        <v>3811</v>
      </c>
      <c r="G2313" s="1" t="s">
        <v>7883</v>
      </c>
      <c r="H2313" s="1" t="s">
        <v>128</v>
      </c>
      <c r="I2313" s="3" t="n">
        <v>41487</v>
      </c>
      <c r="J2313" s="1" t="s">
        <v>1634</v>
      </c>
      <c r="K2313" s="3" t="n">
        <v>45903</v>
      </c>
      <c r="M2313" s="1" t="n">
        <v>1</v>
      </c>
      <c r="N2313" s="7" t="s">
        <v>230</v>
      </c>
      <c r="P2313" s="5" t="s">
        <v>26</v>
      </c>
    </row>
    <row r="2314" customFormat="false" ht="15" hidden="false" customHeight="true" outlineLevel="0" collapsed="false">
      <c r="A2314" s="1" t="s">
        <v>5668</v>
      </c>
      <c r="B2314" s="3" t="n">
        <v>46174</v>
      </c>
      <c r="C2314" s="1" t="s">
        <v>5669</v>
      </c>
      <c r="D2314" s="1" t="s">
        <v>7884</v>
      </c>
      <c r="E2314" s="1" t="s">
        <v>7885</v>
      </c>
      <c r="F2314" s="1" t="s">
        <v>1543</v>
      </c>
      <c r="G2314" s="1" t="s">
        <v>4519</v>
      </c>
      <c r="H2314" s="1" t="s">
        <v>37</v>
      </c>
      <c r="I2314" s="3" t="n">
        <v>42412</v>
      </c>
      <c r="J2314" s="1" t="s">
        <v>134</v>
      </c>
      <c r="K2314" s="3" t="n">
        <v>45903</v>
      </c>
      <c r="M2314" s="1" t="n">
        <v>1</v>
      </c>
      <c r="N2314" s="7" t="s">
        <v>230</v>
      </c>
      <c r="P2314" s="5" t="s">
        <v>26</v>
      </c>
    </row>
    <row r="2315" customFormat="false" ht="15" hidden="false" customHeight="true" outlineLevel="0" collapsed="false">
      <c r="A2315" s="1" t="s">
        <v>5668</v>
      </c>
      <c r="B2315" s="3" t="n">
        <v>46174</v>
      </c>
      <c r="C2315" s="1" t="s">
        <v>5669</v>
      </c>
      <c r="D2315" s="1" t="s">
        <v>7886</v>
      </c>
      <c r="E2315" s="1" t="s">
        <v>7887</v>
      </c>
      <c r="F2315" s="1" t="s">
        <v>1543</v>
      </c>
      <c r="G2315" s="1" t="s">
        <v>7888</v>
      </c>
      <c r="H2315" s="1" t="s">
        <v>44</v>
      </c>
      <c r="I2315" s="3" t="n">
        <v>40995</v>
      </c>
      <c r="J2315" s="1" t="s">
        <v>1634</v>
      </c>
      <c r="K2315" s="3" t="n">
        <v>45903</v>
      </c>
      <c r="M2315" s="1" t="n">
        <v>1</v>
      </c>
      <c r="N2315" s="7" t="s">
        <v>230</v>
      </c>
      <c r="P2315" s="5" t="s">
        <v>26</v>
      </c>
    </row>
    <row r="2316" customFormat="false" ht="15" hidden="false" customHeight="true" outlineLevel="0" collapsed="false">
      <c r="A2316" s="1" t="s">
        <v>5668</v>
      </c>
      <c r="B2316" s="3" t="n">
        <v>46174</v>
      </c>
      <c r="C2316" s="1" t="s">
        <v>5669</v>
      </c>
      <c r="D2316" s="1" t="s">
        <v>7889</v>
      </c>
      <c r="E2316" s="1" t="s">
        <v>7890</v>
      </c>
      <c r="F2316" s="1" t="s">
        <v>1543</v>
      </c>
      <c r="G2316" s="1" t="s">
        <v>1176</v>
      </c>
      <c r="H2316" s="1" t="s">
        <v>185</v>
      </c>
      <c r="I2316" s="3" t="n">
        <v>41699</v>
      </c>
      <c r="J2316" s="1" t="s">
        <v>1634</v>
      </c>
      <c r="K2316" s="3" t="n">
        <v>45903</v>
      </c>
      <c r="M2316" s="1" t="n">
        <v>1</v>
      </c>
      <c r="N2316" s="7" t="s">
        <v>230</v>
      </c>
      <c r="P2316" s="5" t="s">
        <v>26</v>
      </c>
    </row>
    <row r="2317" customFormat="false" ht="15" hidden="false" customHeight="true" outlineLevel="0" collapsed="false">
      <c r="A2317" s="1" t="s">
        <v>5668</v>
      </c>
      <c r="B2317" s="3" t="n">
        <v>46174</v>
      </c>
      <c r="C2317" s="1" t="s">
        <v>5669</v>
      </c>
      <c r="D2317" s="1" t="s">
        <v>7891</v>
      </c>
      <c r="E2317" s="1" t="s">
        <v>7892</v>
      </c>
      <c r="F2317" s="1" t="s">
        <v>1543</v>
      </c>
      <c r="G2317" s="1" t="s">
        <v>7817</v>
      </c>
      <c r="H2317" s="1" t="s">
        <v>185</v>
      </c>
      <c r="I2317" s="3" t="n">
        <v>41877</v>
      </c>
      <c r="J2317" s="1" t="s">
        <v>1634</v>
      </c>
      <c r="K2317" s="3" t="n">
        <v>45903</v>
      </c>
      <c r="M2317" s="1" t="n">
        <v>1</v>
      </c>
      <c r="N2317" s="7" t="s">
        <v>230</v>
      </c>
      <c r="P2317" s="5" t="s">
        <v>26</v>
      </c>
    </row>
    <row r="2318" customFormat="false" ht="15" hidden="false" customHeight="true" outlineLevel="0" collapsed="false">
      <c r="A2318" s="1" t="s">
        <v>5668</v>
      </c>
      <c r="B2318" s="3" t="n">
        <v>46174</v>
      </c>
      <c r="C2318" s="1" t="s">
        <v>5669</v>
      </c>
      <c r="D2318" s="1" t="s">
        <v>7893</v>
      </c>
      <c r="E2318" s="1" t="s">
        <v>7894</v>
      </c>
      <c r="F2318" s="1" t="s">
        <v>7895</v>
      </c>
      <c r="G2318" s="1" t="s">
        <v>7896</v>
      </c>
      <c r="H2318" s="1" t="s">
        <v>44</v>
      </c>
      <c r="I2318" s="3" t="n">
        <v>40887</v>
      </c>
      <c r="J2318" s="1" t="s">
        <v>1634</v>
      </c>
      <c r="K2318" s="3" t="n">
        <v>45903</v>
      </c>
      <c r="M2318" s="1" t="n">
        <v>1</v>
      </c>
      <c r="N2318" s="7" t="s">
        <v>230</v>
      </c>
      <c r="P2318" s="5" t="s">
        <v>26</v>
      </c>
    </row>
    <row r="2319" customFormat="false" ht="15" hidden="false" customHeight="true" outlineLevel="0" collapsed="false">
      <c r="A2319" s="1" t="s">
        <v>5668</v>
      </c>
      <c r="B2319" s="3" t="n">
        <v>46174</v>
      </c>
      <c r="C2319" s="1" t="s">
        <v>5669</v>
      </c>
      <c r="D2319" s="1" t="s">
        <v>7897</v>
      </c>
      <c r="E2319" s="1" t="s">
        <v>7898</v>
      </c>
      <c r="F2319" s="1" t="s">
        <v>7895</v>
      </c>
      <c r="G2319" s="1" t="s">
        <v>7899</v>
      </c>
      <c r="H2319" s="1" t="s">
        <v>185</v>
      </c>
      <c r="I2319" s="3" t="n">
        <v>41743</v>
      </c>
      <c r="J2319" s="1" t="s">
        <v>1634</v>
      </c>
      <c r="K2319" s="3" t="n">
        <v>45903</v>
      </c>
      <c r="M2319" s="1" t="n">
        <v>1</v>
      </c>
      <c r="N2319" s="7" t="s">
        <v>230</v>
      </c>
      <c r="P2319" s="5" t="s">
        <v>26</v>
      </c>
    </row>
    <row r="2320" customFormat="false" ht="15" hidden="false" customHeight="true" outlineLevel="0" collapsed="false">
      <c r="A2320" s="1" t="s">
        <v>5668</v>
      </c>
      <c r="B2320" s="3" t="n">
        <v>46174</v>
      </c>
      <c r="C2320" s="1" t="s">
        <v>5669</v>
      </c>
      <c r="D2320" s="1" t="s">
        <v>7900</v>
      </c>
      <c r="E2320" s="1" t="s">
        <v>7901</v>
      </c>
      <c r="F2320" s="1" t="s">
        <v>7902</v>
      </c>
      <c r="G2320" s="1" t="s">
        <v>7903</v>
      </c>
      <c r="H2320" s="1" t="s">
        <v>59</v>
      </c>
      <c r="I2320" s="3" t="n">
        <v>43683</v>
      </c>
      <c r="J2320" s="1" t="s">
        <v>134</v>
      </c>
      <c r="K2320" s="3" t="n">
        <v>45903</v>
      </c>
      <c r="M2320" s="1" t="n">
        <v>1</v>
      </c>
      <c r="N2320" s="7" t="s">
        <v>230</v>
      </c>
      <c r="P2320" s="6" t="s">
        <v>39</v>
      </c>
    </row>
    <row r="2321" customFormat="false" ht="15" hidden="false" customHeight="true" outlineLevel="0" collapsed="false">
      <c r="A2321" s="1" t="s">
        <v>5668</v>
      </c>
      <c r="B2321" s="3" t="n">
        <v>46174</v>
      </c>
      <c r="C2321" s="1" t="s">
        <v>5669</v>
      </c>
      <c r="D2321" s="1" t="s">
        <v>7904</v>
      </c>
      <c r="E2321" s="1" t="s">
        <v>7905</v>
      </c>
      <c r="F2321" s="1" t="s">
        <v>7906</v>
      </c>
      <c r="G2321" s="1" t="s">
        <v>7907</v>
      </c>
      <c r="H2321" s="1" t="s">
        <v>44</v>
      </c>
      <c r="I2321" s="3" t="n">
        <v>41116</v>
      </c>
      <c r="J2321" s="1" t="s">
        <v>1634</v>
      </c>
      <c r="K2321" s="3" t="n">
        <v>45903</v>
      </c>
      <c r="M2321" s="1" t="n">
        <v>1</v>
      </c>
      <c r="N2321" s="7" t="s">
        <v>230</v>
      </c>
      <c r="P2321" s="5" t="s">
        <v>26</v>
      </c>
    </row>
    <row r="2322" customFormat="false" ht="15" hidden="false" customHeight="true" outlineLevel="0" collapsed="false">
      <c r="A2322" s="1" t="s">
        <v>5668</v>
      </c>
      <c r="B2322" s="3" t="n">
        <v>46174</v>
      </c>
      <c r="C2322" s="1" t="s">
        <v>5669</v>
      </c>
      <c r="D2322" s="1" t="s">
        <v>7908</v>
      </c>
      <c r="E2322" s="1" t="s">
        <v>7909</v>
      </c>
      <c r="F2322" s="1" t="s">
        <v>7906</v>
      </c>
      <c r="G2322" s="1" t="s">
        <v>7910</v>
      </c>
      <c r="H2322" s="1" t="s">
        <v>185</v>
      </c>
      <c r="I2322" s="3" t="n">
        <v>41697</v>
      </c>
      <c r="J2322" s="1" t="s">
        <v>1634</v>
      </c>
      <c r="K2322" s="3" t="n">
        <v>45903</v>
      </c>
      <c r="M2322" s="1" t="n">
        <v>1</v>
      </c>
      <c r="N2322" s="7" t="s">
        <v>230</v>
      </c>
      <c r="P2322" s="5" t="s">
        <v>26</v>
      </c>
    </row>
    <row r="2323" customFormat="false" ht="15" hidden="false" customHeight="true" outlineLevel="0" collapsed="false">
      <c r="A2323" s="1" t="s">
        <v>5668</v>
      </c>
      <c r="B2323" s="3" t="n">
        <v>46174</v>
      </c>
      <c r="C2323" s="1" t="s">
        <v>5669</v>
      </c>
      <c r="D2323" s="1" t="s">
        <v>7911</v>
      </c>
      <c r="E2323" s="1" t="s">
        <v>7912</v>
      </c>
      <c r="F2323" s="1" t="s">
        <v>7906</v>
      </c>
      <c r="G2323" s="1" t="s">
        <v>7913</v>
      </c>
      <c r="H2323" s="1" t="s">
        <v>2571</v>
      </c>
      <c r="I2323" s="3" t="n">
        <v>40485</v>
      </c>
      <c r="J2323" s="1" t="s">
        <v>1634</v>
      </c>
      <c r="K2323" s="3" t="n">
        <v>45903</v>
      </c>
      <c r="M2323" s="1" t="n">
        <v>1</v>
      </c>
      <c r="N2323" s="7" t="s">
        <v>230</v>
      </c>
      <c r="P2323" s="5" t="s">
        <v>26</v>
      </c>
    </row>
    <row r="2324" customFormat="false" ht="15" hidden="false" customHeight="true" outlineLevel="0" collapsed="false">
      <c r="A2324" s="1" t="s">
        <v>5668</v>
      </c>
      <c r="B2324" s="3" t="n">
        <v>46174</v>
      </c>
      <c r="C2324" s="1" t="s">
        <v>5669</v>
      </c>
      <c r="D2324" s="1" t="s">
        <v>7914</v>
      </c>
      <c r="E2324" s="1" t="s">
        <v>7915</v>
      </c>
      <c r="F2324" s="1" t="s">
        <v>7916</v>
      </c>
      <c r="G2324" s="1" t="s">
        <v>7917</v>
      </c>
      <c r="H2324" s="1" t="s">
        <v>37</v>
      </c>
      <c r="I2324" s="3" t="n">
        <v>42520</v>
      </c>
      <c r="J2324" s="1" t="s">
        <v>134</v>
      </c>
      <c r="K2324" s="3" t="n">
        <v>45903</v>
      </c>
      <c r="M2324" s="1" t="n">
        <v>1</v>
      </c>
      <c r="N2324" s="7" t="s">
        <v>230</v>
      </c>
      <c r="P2324" s="5" t="s">
        <v>26</v>
      </c>
    </row>
    <row r="2325" customFormat="false" ht="15" hidden="false" customHeight="true" outlineLevel="0" collapsed="false">
      <c r="A2325" s="1" t="s">
        <v>5668</v>
      </c>
      <c r="B2325" s="3" t="n">
        <v>46174</v>
      </c>
      <c r="C2325" s="1" t="s">
        <v>5669</v>
      </c>
      <c r="D2325" s="1" t="s">
        <v>7918</v>
      </c>
      <c r="E2325" s="1" t="s">
        <v>7919</v>
      </c>
      <c r="F2325" s="1" t="s">
        <v>3228</v>
      </c>
      <c r="G2325" s="1" t="s">
        <v>7920</v>
      </c>
      <c r="H2325" s="1" t="s">
        <v>84</v>
      </c>
      <c r="I2325" s="3" t="n">
        <v>42981</v>
      </c>
      <c r="J2325" s="1" t="s">
        <v>134</v>
      </c>
      <c r="K2325" s="3" t="n">
        <v>45903</v>
      </c>
      <c r="M2325" s="1" t="n">
        <v>1</v>
      </c>
      <c r="N2325" s="7" t="s">
        <v>230</v>
      </c>
      <c r="P2325" s="5" t="s">
        <v>26</v>
      </c>
    </row>
    <row r="2326" customFormat="false" ht="15" hidden="false" customHeight="true" outlineLevel="0" collapsed="false">
      <c r="A2326" s="1" t="s">
        <v>5668</v>
      </c>
      <c r="B2326" s="3" t="n">
        <v>46174</v>
      </c>
      <c r="C2326" s="1" t="s">
        <v>5669</v>
      </c>
      <c r="D2326" s="1" t="s">
        <v>7921</v>
      </c>
      <c r="E2326" s="1" t="s">
        <v>7922</v>
      </c>
      <c r="F2326" s="1" t="s">
        <v>3228</v>
      </c>
      <c r="G2326" s="1" t="s">
        <v>7923</v>
      </c>
      <c r="H2326" s="1" t="s">
        <v>37</v>
      </c>
      <c r="I2326" s="3" t="n">
        <v>42509</v>
      </c>
      <c r="J2326" s="1" t="s">
        <v>134</v>
      </c>
      <c r="K2326" s="3" t="n">
        <v>45903</v>
      </c>
      <c r="M2326" s="1" t="n">
        <v>1</v>
      </c>
      <c r="N2326" s="7" t="s">
        <v>230</v>
      </c>
      <c r="P2326" s="5" t="s">
        <v>26</v>
      </c>
    </row>
    <row r="2327" customFormat="false" ht="15" hidden="false" customHeight="true" outlineLevel="0" collapsed="false">
      <c r="A2327" s="1" t="s">
        <v>5668</v>
      </c>
      <c r="B2327" s="3" t="n">
        <v>46174</v>
      </c>
      <c r="C2327" s="1" t="s">
        <v>5669</v>
      </c>
      <c r="D2327" s="1" t="s">
        <v>7924</v>
      </c>
      <c r="E2327" s="1" t="s">
        <v>7925</v>
      </c>
      <c r="F2327" s="1" t="s">
        <v>7926</v>
      </c>
      <c r="G2327" s="1" t="s">
        <v>7927</v>
      </c>
      <c r="H2327" s="1" t="s">
        <v>2539</v>
      </c>
      <c r="I2327" s="3" t="n">
        <v>40853</v>
      </c>
      <c r="J2327" s="1" t="s">
        <v>1634</v>
      </c>
      <c r="K2327" s="3" t="n">
        <v>45903</v>
      </c>
      <c r="M2327" s="1" t="n">
        <v>1</v>
      </c>
      <c r="N2327" s="7" t="s">
        <v>230</v>
      </c>
      <c r="P2327" s="6" t="s">
        <v>39</v>
      </c>
    </row>
    <row r="2328" customFormat="false" ht="15" hidden="false" customHeight="true" outlineLevel="0" collapsed="false">
      <c r="A2328" s="1" t="s">
        <v>5668</v>
      </c>
      <c r="B2328" s="3" t="n">
        <v>46174</v>
      </c>
      <c r="C2328" s="1" t="s">
        <v>5669</v>
      </c>
      <c r="D2328" s="1" t="s">
        <v>7928</v>
      </c>
      <c r="E2328" s="1" t="s">
        <v>7929</v>
      </c>
      <c r="F2328" s="1" t="s">
        <v>357</v>
      </c>
      <c r="G2328" s="1" t="s">
        <v>7930</v>
      </c>
      <c r="H2328" s="1" t="s">
        <v>185</v>
      </c>
      <c r="I2328" s="3" t="n">
        <v>41824</v>
      </c>
      <c r="J2328" s="1" t="s">
        <v>1634</v>
      </c>
      <c r="K2328" s="3" t="n">
        <v>45903</v>
      </c>
      <c r="M2328" s="1" t="n">
        <v>1</v>
      </c>
      <c r="N2328" s="7" t="s">
        <v>230</v>
      </c>
      <c r="P2328" s="5" t="s">
        <v>26</v>
      </c>
    </row>
    <row r="2329" customFormat="false" ht="15" hidden="false" customHeight="true" outlineLevel="0" collapsed="false">
      <c r="A2329" s="1" t="s">
        <v>5668</v>
      </c>
      <c r="B2329" s="3" t="n">
        <v>46174</v>
      </c>
      <c r="C2329" s="1" t="s">
        <v>5669</v>
      </c>
      <c r="D2329" s="1" t="s">
        <v>7931</v>
      </c>
      <c r="E2329" s="1" t="s">
        <v>7932</v>
      </c>
      <c r="F2329" s="1" t="s">
        <v>3535</v>
      </c>
      <c r="G2329" s="1" t="s">
        <v>7933</v>
      </c>
      <c r="H2329" s="1" t="s">
        <v>22</v>
      </c>
      <c r="I2329" s="3" t="n">
        <v>43285</v>
      </c>
      <c r="J2329" s="1" t="s">
        <v>134</v>
      </c>
      <c r="K2329" s="3" t="n">
        <v>45903</v>
      </c>
      <c r="M2329" s="1" t="n">
        <v>1</v>
      </c>
      <c r="N2329" s="7" t="s">
        <v>230</v>
      </c>
      <c r="P2329" s="5" t="s">
        <v>26</v>
      </c>
    </row>
    <row r="2330" customFormat="false" ht="15" hidden="false" customHeight="true" outlineLevel="0" collapsed="false">
      <c r="A2330" s="1" t="s">
        <v>5668</v>
      </c>
      <c r="B2330" s="3" t="n">
        <v>46174</v>
      </c>
      <c r="C2330" s="1" t="s">
        <v>5669</v>
      </c>
      <c r="D2330" s="1" t="s">
        <v>7934</v>
      </c>
      <c r="E2330" s="1" t="s">
        <v>7935</v>
      </c>
      <c r="F2330" s="1" t="s">
        <v>7936</v>
      </c>
      <c r="G2330" s="1" t="s">
        <v>7937</v>
      </c>
      <c r="H2330" s="1" t="s">
        <v>37</v>
      </c>
      <c r="I2330" s="3" t="n">
        <v>42591</v>
      </c>
      <c r="J2330" s="1" t="s">
        <v>134</v>
      </c>
      <c r="K2330" s="3" t="n">
        <v>45903</v>
      </c>
      <c r="M2330" s="1" t="n">
        <v>1</v>
      </c>
      <c r="N2330" s="7" t="s">
        <v>230</v>
      </c>
      <c r="P2330" s="5" t="s">
        <v>26</v>
      </c>
    </row>
    <row r="2331" customFormat="false" ht="15" hidden="false" customHeight="true" outlineLevel="0" collapsed="false">
      <c r="A2331" s="1" t="s">
        <v>5668</v>
      </c>
      <c r="B2331" s="3" t="n">
        <v>46174</v>
      </c>
      <c r="C2331" s="1" t="s">
        <v>5669</v>
      </c>
      <c r="D2331" s="1" t="s">
        <v>7938</v>
      </c>
      <c r="E2331" s="1" t="s">
        <v>7939</v>
      </c>
      <c r="F2331" s="1" t="s">
        <v>7940</v>
      </c>
      <c r="G2331" s="1" t="s">
        <v>7941</v>
      </c>
      <c r="H2331" s="1" t="s">
        <v>128</v>
      </c>
      <c r="I2331" s="3" t="n">
        <v>41579</v>
      </c>
      <c r="J2331" s="1" t="s">
        <v>1634</v>
      </c>
      <c r="K2331" s="3" t="n">
        <v>45903</v>
      </c>
      <c r="M2331" s="1" t="n">
        <v>1</v>
      </c>
      <c r="N2331" s="7" t="s">
        <v>230</v>
      </c>
      <c r="P2331" s="5" t="s">
        <v>26</v>
      </c>
    </row>
    <row r="2332" customFormat="false" ht="15" hidden="false" customHeight="true" outlineLevel="0" collapsed="false">
      <c r="A2332" s="1" t="s">
        <v>5668</v>
      </c>
      <c r="B2332" s="3" t="n">
        <v>46174</v>
      </c>
      <c r="C2332" s="1" t="s">
        <v>5669</v>
      </c>
      <c r="D2332" s="1" t="s">
        <v>7942</v>
      </c>
      <c r="E2332" s="1" t="s">
        <v>7943</v>
      </c>
      <c r="F2332" s="1" t="s">
        <v>7940</v>
      </c>
      <c r="G2332" s="1" t="s">
        <v>7944</v>
      </c>
      <c r="H2332" s="1" t="s">
        <v>44</v>
      </c>
      <c r="I2332" s="3" t="n">
        <v>40996</v>
      </c>
      <c r="J2332" s="1" t="s">
        <v>1634</v>
      </c>
      <c r="K2332" s="3" t="n">
        <v>45903</v>
      </c>
      <c r="M2332" s="1" t="n">
        <v>1</v>
      </c>
      <c r="N2332" s="7" t="s">
        <v>230</v>
      </c>
      <c r="P2332" s="5" t="s">
        <v>26</v>
      </c>
    </row>
    <row r="2333" customFormat="false" ht="15" hidden="false" customHeight="true" outlineLevel="0" collapsed="false">
      <c r="A2333" s="1" t="s">
        <v>5668</v>
      </c>
      <c r="B2333" s="3" t="n">
        <v>46174</v>
      </c>
      <c r="C2333" s="1" t="s">
        <v>5669</v>
      </c>
      <c r="D2333" s="1" t="s">
        <v>7945</v>
      </c>
      <c r="E2333" s="1" t="s">
        <v>7946</v>
      </c>
      <c r="F2333" s="1" t="s">
        <v>7947</v>
      </c>
      <c r="G2333" s="1" t="s">
        <v>7948</v>
      </c>
      <c r="H2333" s="1" t="s">
        <v>128</v>
      </c>
      <c r="I2333" s="3" t="n">
        <v>41495</v>
      </c>
      <c r="J2333" s="1" t="s">
        <v>1634</v>
      </c>
      <c r="K2333" s="3" t="n">
        <v>45903</v>
      </c>
      <c r="M2333" s="1" t="n">
        <v>1</v>
      </c>
      <c r="N2333" s="7" t="s">
        <v>230</v>
      </c>
      <c r="P2333" s="5" t="s">
        <v>26</v>
      </c>
    </row>
    <row r="2334" customFormat="false" ht="15" hidden="false" customHeight="true" outlineLevel="0" collapsed="false">
      <c r="A2334" s="1" t="s">
        <v>5668</v>
      </c>
      <c r="B2334" s="3" t="n">
        <v>46174</v>
      </c>
      <c r="C2334" s="1" t="s">
        <v>5669</v>
      </c>
      <c r="D2334" s="1" t="s">
        <v>7949</v>
      </c>
      <c r="E2334" s="1" t="s">
        <v>7950</v>
      </c>
      <c r="F2334" s="1" t="s">
        <v>7951</v>
      </c>
      <c r="G2334" s="1" t="s">
        <v>7952</v>
      </c>
      <c r="H2334" s="1" t="s">
        <v>2571</v>
      </c>
      <c r="I2334" s="3" t="n">
        <v>40483</v>
      </c>
      <c r="J2334" s="1" t="s">
        <v>1634</v>
      </c>
      <c r="K2334" s="3" t="n">
        <v>45903</v>
      </c>
      <c r="M2334" s="1" t="n">
        <v>1</v>
      </c>
      <c r="N2334" s="7" t="s">
        <v>230</v>
      </c>
      <c r="P2334" s="5" t="s">
        <v>26</v>
      </c>
    </row>
    <row r="2335" customFormat="false" ht="15" hidden="false" customHeight="true" outlineLevel="0" collapsed="false">
      <c r="A2335" s="1" t="s">
        <v>5668</v>
      </c>
      <c r="B2335" s="3" t="n">
        <v>46174</v>
      </c>
      <c r="C2335" s="1" t="s">
        <v>5669</v>
      </c>
      <c r="D2335" s="1" t="s">
        <v>7953</v>
      </c>
      <c r="E2335" s="1" t="s">
        <v>7954</v>
      </c>
      <c r="F2335" s="1" t="s">
        <v>20</v>
      </c>
      <c r="G2335" s="1" t="s">
        <v>7955</v>
      </c>
      <c r="H2335" s="1" t="s">
        <v>2539</v>
      </c>
      <c r="I2335" s="3" t="n">
        <v>40662</v>
      </c>
      <c r="J2335" s="1" t="s">
        <v>1634</v>
      </c>
      <c r="K2335" s="3" t="n">
        <v>45903</v>
      </c>
      <c r="M2335" s="1" t="n">
        <v>1</v>
      </c>
      <c r="N2335" s="7" t="s">
        <v>230</v>
      </c>
      <c r="P2335" s="5" t="s">
        <v>26</v>
      </c>
    </row>
    <row r="2336" customFormat="false" ht="15" hidden="false" customHeight="true" outlineLevel="0" collapsed="false">
      <c r="A2336" s="1" t="s">
        <v>5668</v>
      </c>
      <c r="B2336" s="3" t="n">
        <v>46174</v>
      </c>
      <c r="C2336" s="1" t="s">
        <v>5669</v>
      </c>
      <c r="D2336" s="1" t="s">
        <v>7956</v>
      </c>
      <c r="E2336" s="1" t="s">
        <v>7957</v>
      </c>
      <c r="F2336" s="1" t="s">
        <v>20</v>
      </c>
      <c r="G2336" s="1" t="s">
        <v>7958</v>
      </c>
      <c r="H2336" s="1" t="s">
        <v>37</v>
      </c>
      <c r="I2336" s="3" t="n">
        <v>42458</v>
      </c>
      <c r="J2336" s="1" t="s">
        <v>134</v>
      </c>
      <c r="K2336" s="3" t="n">
        <v>45903</v>
      </c>
      <c r="M2336" s="1" t="n">
        <v>1</v>
      </c>
      <c r="N2336" s="7" t="s">
        <v>230</v>
      </c>
      <c r="P2336" s="5" t="s">
        <v>26</v>
      </c>
    </row>
    <row r="2337" customFormat="false" ht="15" hidden="false" customHeight="true" outlineLevel="0" collapsed="false">
      <c r="A2337" s="1" t="s">
        <v>5668</v>
      </c>
      <c r="B2337" s="3" t="n">
        <v>46174</v>
      </c>
      <c r="C2337" s="1" t="s">
        <v>5669</v>
      </c>
      <c r="D2337" s="1" t="s">
        <v>7959</v>
      </c>
      <c r="E2337" s="1" t="s">
        <v>7960</v>
      </c>
      <c r="F2337" s="1" t="s">
        <v>20</v>
      </c>
      <c r="G2337" s="1" t="s">
        <v>7961</v>
      </c>
      <c r="H2337" s="1" t="s">
        <v>140</v>
      </c>
      <c r="I2337" s="3" t="n">
        <v>41885</v>
      </c>
      <c r="J2337" s="1" t="s">
        <v>134</v>
      </c>
      <c r="K2337" s="3" t="n">
        <v>45903</v>
      </c>
      <c r="M2337" s="1" t="n">
        <v>1</v>
      </c>
      <c r="N2337" s="7" t="s">
        <v>230</v>
      </c>
      <c r="P2337" s="5" t="s">
        <v>26</v>
      </c>
    </row>
    <row r="2338" customFormat="false" ht="15" hidden="false" customHeight="true" outlineLevel="0" collapsed="false">
      <c r="A2338" s="1" t="s">
        <v>5668</v>
      </c>
      <c r="B2338" s="3" t="n">
        <v>46174</v>
      </c>
      <c r="C2338" s="1" t="s">
        <v>5669</v>
      </c>
      <c r="D2338" s="1" t="s">
        <v>7962</v>
      </c>
      <c r="E2338" s="1" t="s">
        <v>7963</v>
      </c>
      <c r="F2338" s="1" t="s">
        <v>20</v>
      </c>
      <c r="G2338" s="1" t="s">
        <v>7964</v>
      </c>
      <c r="H2338" s="1" t="s">
        <v>84</v>
      </c>
      <c r="I2338" s="3" t="n">
        <v>43026</v>
      </c>
      <c r="J2338" s="1" t="s">
        <v>134</v>
      </c>
      <c r="K2338" s="3" t="n">
        <v>45903</v>
      </c>
      <c r="M2338" s="1" t="n">
        <v>1</v>
      </c>
      <c r="N2338" s="7" t="s">
        <v>230</v>
      </c>
      <c r="P2338" s="5" t="s">
        <v>26</v>
      </c>
    </row>
    <row r="2339" customFormat="false" ht="15" hidden="false" customHeight="true" outlineLevel="0" collapsed="false">
      <c r="A2339" s="1" t="s">
        <v>5668</v>
      </c>
      <c r="B2339" s="3" t="n">
        <v>46174</v>
      </c>
      <c r="C2339" s="1" t="s">
        <v>5669</v>
      </c>
      <c r="D2339" s="1" t="s">
        <v>7965</v>
      </c>
      <c r="E2339" s="1" t="s">
        <v>7966</v>
      </c>
      <c r="F2339" s="1" t="s">
        <v>7967</v>
      </c>
      <c r="G2339" s="1" t="s">
        <v>7968</v>
      </c>
      <c r="H2339" s="1" t="s">
        <v>44</v>
      </c>
      <c r="I2339" s="3" t="n">
        <v>41132</v>
      </c>
      <c r="J2339" s="1" t="s">
        <v>1634</v>
      </c>
      <c r="K2339" s="3" t="n">
        <v>45903</v>
      </c>
      <c r="M2339" s="1" t="n">
        <v>1</v>
      </c>
      <c r="N2339" s="7" t="s">
        <v>230</v>
      </c>
      <c r="P2339" s="6" t="s">
        <v>39</v>
      </c>
    </row>
    <row r="2340" customFormat="false" ht="15" hidden="false" customHeight="true" outlineLevel="0" collapsed="false">
      <c r="A2340" s="1" t="s">
        <v>5668</v>
      </c>
      <c r="B2340" s="3" t="n">
        <v>46174</v>
      </c>
      <c r="C2340" s="1" t="s">
        <v>5669</v>
      </c>
      <c r="D2340" s="1" t="s">
        <v>7969</v>
      </c>
      <c r="E2340" s="1" t="s">
        <v>7970</v>
      </c>
      <c r="F2340" s="1" t="s">
        <v>7967</v>
      </c>
      <c r="G2340" s="1" t="s">
        <v>7971</v>
      </c>
      <c r="H2340" s="1" t="s">
        <v>2571</v>
      </c>
      <c r="I2340" s="3" t="n">
        <v>40360</v>
      </c>
      <c r="J2340" s="1" t="s">
        <v>1634</v>
      </c>
      <c r="K2340" s="3" t="n">
        <v>45903</v>
      </c>
      <c r="M2340" s="1" t="n">
        <v>1</v>
      </c>
      <c r="N2340" s="7" t="s">
        <v>230</v>
      </c>
      <c r="P2340" s="5" t="s">
        <v>26</v>
      </c>
    </row>
    <row r="2341" customFormat="false" ht="15" hidden="false" customHeight="true" outlineLevel="0" collapsed="false">
      <c r="A2341" s="1" t="s">
        <v>5668</v>
      </c>
      <c r="B2341" s="3" t="n">
        <v>46174</v>
      </c>
      <c r="C2341" s="1" t="s">
        <v>5669</v>
      </c>
      <c r="D2341" s="1" t="s">
        <v>7972</v>
      </c>
      <c r="E2341" s="1" t="s">
        <v>7973</v>
      </c>
      <c r="F2341" s="1" t="s">
        <v>1605</v>
      </c>
      <c r="G2341" s="1" t="s">
        <v>7974</v>
      </c>
      <c r="H2341" s="1" t="s">
        <v>185</v>
      </c>
      <c r="I2341" s="3" t="n">
        <v>41612</v>
      </c>
      <c r="J2341" s="1" t="s">
        <v>1634</v>
      </c>
      <c r="K2341" s="3" t="n">
        <v>45903</v>
      </c>
      <c r="M2341" s="1" t="n">
        <v>1</v>
      </c>
      <c r="N2341" s="7" t="s">
        <v>230</v>
      </c>
      <c r="P2341" s="5" t="s">
        <v>26</v>
      </c>
    </row>
    <row r="2342" customFormat="false" ht="15" hidden="false" customHeight="true" outlineLevel="0" collapsed="false">
      <c r="A2342" s="1" t="s">
        <v>5668</v>
      </c>
      <c r="B2342" s="3" t="n">
        <v>46174</v>
      </c>
      <c r="C2342" s="1" t="s">
        <v>5669</v>
      </c>
      <c r="D2342" s="1" t="s">
        <v>7975</v>
      </c>
      <c r="E2342" s="1" t="s">
        <v>7976</v>
      </c>
      <c r="F2342" s="1" t="s">
        <v>7977</v>
      </c>
      <c r="G2342" s="1" t="s">
        <v>7978</v>
      </c>
      <c r="H2342" s="1" t="s">
        <v>84</v>
      </c>
      <c r="I2342" s="3" t="n">
        <v>42779</v>
      </c>
      <c r="J2342" s="1" t="s">
        <v>134</v>
      </c>
      <c r="K2342" s="3" t="n">
        <v>45903</v>
      </c>
      <c r="M2342" s="1" t="n">
        <v>1</v>
      </c>
      <c r="N2342" s="7" t="s">
        <v>230</v>
      </c>
      <c r="P2342" s="5" t="s">
        <v>26</v>
      </c>
    </row>
    <row r="2343" customFormat="false" ht="15" hidden="false" customHeight="true" outlineLevel="0" collapsed="false">
      <c r="A2343" s="1" t="s">
        <v>5668</v>
      </c>
      <c r="B2343" s="3" t="n">
        <v>46174</v>
      </c>
      <c r="C2343" s="1" t="s">
        <v>5669</v>
      </c>
      <c r="D2343" s="1" t="s">
        <v>7979</v>
      </c>
      <c r="E2343" s="1" t="s">
        <v>7980</v>
      </c>
      <c r="F2343" s="1" t="s">
        <v>7977</v>
      </c>
      <c r="G2343" s="1" t="s">
        <v>7981</v>
      </c>
      <c r="H2343" s="1" t="s">
        <v>44</v>
      </c>
      <c r="I2343" s="3" t="n">
        <v>40983</v>
      </c>
      <c r="J2343" s="1" t="s">
        <v>1634</v>
      </c>
      <c r="K2343" s="3" t="n">
        <v>45903</v>
      </c>
      <c r="M2343" s="1" t="n">
        <v>1</v>
      </c>
      <c r="N2343" s="7" t="s">
        <v>230</v>
      </c>
      <c r="P2343" s="5" t="s">
        <v>26</v>
      </c>
    </row>
    <row r="2344" customFormat="false" ht="15" hidden="false" customHeight="true" outlineLevel="0" collapsed="false">
      <c r="A2344" s="1" t="s">
        <v>5668</v>
      </c>
      <c r="B2344" s="3" t="n">
        <v>46174</v>
      </c>
      <c r="C2344" s="1" t="s">
        <v>5669</v>
      </c>
      <c r="D2344" s="1" t="s">
        <v>7982</v>
      </c>
      <c r="E2344" s="1" t="s">
        <v>7983</v>
      </c>
      <c r="F2344" s="1" t="s">
        <v>7984</v>
      </c>
      <c r="G2344" s="1" t="s">
        <v>7985</v>
      </c>
      <c r="H2344" s="1" t="s">
        <v>2539</v>
      </c>
      <c r="I2344" s="3" t="n">
        <v>40875</v>
      </c>
      <c r="J2344" s="1" t="s">
        <v>1634</v>
      </c>
      <c r="K2344" s="3" t="n">
        <v>45903</v>
      </c>
      <c r="M2344" s="1" t="n">
        <v>1</v>
      </c>
      <c r="N2344" s="7" t="s">
        <v>230</v>
      </c>
      <c r="P2344" s="5" t="s">
        <v>26</v>
      </c>
    </row>
    <row r="2345" customFormat="false" ht="15" hidden="false" customHeight="true" outlineLevel="0" collapsed="false">
      <c r="A2345" s="1" t="s">
        <v>5668</v>
      </c>
      <c r="B2345" s="3" t="n">
        <v>46174</v>
      </c>
      <c r="C2345" s="1" t="s">
        <v>5669</v>
      </c>
      <c r="D2345" s="1" t="s">
        <v>7986</v>
      </c>
      <c r="E2345" s="1" t="s">
        <v>7987</v>
      </c>
      <c r="F2345" s="1" t="s">
        <v>7984</v>
      </c>
      <c r="G2345" s="1" t="s">
        <v>7988</v>
      </c>
      <c r="H2345" s="1" t="s">
        <v>59</v>
      </c>
      <c r="I2345" s="3" t="n">
        <v>43454</v>
      </c>
      <c r="J2345" s="1" t="s">
        <v>134</v>
      </c>
      <c r="K2345" s="3" t="n">
        <v>45903</v>
      </c>
      <c r="M2345" s="1" t="n">
        <v>1</v>
      </c>
      <c r="N2345" s="7" t="s">
        <v>230</v>
      </c>
      <c r="P2345" s="5" t="s">
        <v>26</v>
      </c>
    </row>
    <row r="2346" customFormat="false" ht="15" hidden="false" customHeight="true" outlineLevel="0" collapsed="false">
      <c r="A2346" s="1" t="s">
        <v>5668</v>
      </c>
      <c r="B2346" s="3" t="n">
        <v>46174</v>
      </c>
      <c r="C2346" s="1" t="s">
        <v>5669</v>
      </c>
      <c r="D2346" s="1" t="s">
        <v>7989</v>
      </c>
      <c r="E2346" s="1" t="s">
        <v>7990</v>
      </c>
      <c r="F2346" s="1" t="s">
        <v>7984</v>
      </c>
      <c r="G2346" s="1" t="s">
        <v>7991</v>
      </c>
      <c r="H2346" s="1" t="s">
        <v>185</v>
      </c>
      <c r="I2346" s="3" t="n">
        <v>41866</v>
      </c>
      <c r="J2346" s="1" t="s">
        <v>1634</v>
      </c>
      <c r="K2346" s="3" t="n">
        <v>45903</v>
      </c>
      <c r="M2346" s="1" t="n">
        <v>1</v>
      </c>
      <c r="N2346" s="7" t="s">
        <v>230</v>
      </c>
      <c r="P2346" s="5" t="s">
        <v>26</v>
      </c>
    </row>
    <row r="2347" customFormat="false" ht="15" hidden="false" customHeight="true" outlineLevel="0" collapsed="false">
      <c r="A2347" s="1" t="s">
        <v>5668</v>
      </c>
      <c r="B2347" s="3" t="n">
        <v>46174</v>
      </c>
      <c r="C2347" s="1" t="s">
        <v>5669</v>
      </c>
      <c r="D2347" s="1" t="s">
        <v>7992</v>
      </c>
      <c r="E2347" s="1" t="s">
        <v>7993</v>
      </c>
      <c r="F2347" s="1" t="s">
        <v>7994</v>
      </c>
      <c r="G2347" s="1" t="s">
        <v>7995</v>
      </c>
      <c r="H2347" s="1" t="s">
        <v>140</v>
      </c>
      <c r="I2347" s="3" t="n">
        <v>42269</v>
      </c>
      <c r="J2347" s="1" t="s">
        <v>134</v>
      </c>
      <c r="K2347" s="3" t="n">
        <v>45903</v>
      </c>
      <c r="M2347" s="1" t="n">
        <v>1</v>
      </c>
      <c r="N2347" s="7" t="s">
        <v>230</v>
      </c>
      <c r="P2347" s="6" t="s">
        <v>39</v>
      </c>
    </row>
    <row r="2348" customFormat="false" ht="15" hidden="false" customHeight="true" outlineLevel="0" collapsed="false">
      <c r="A2348" s="1" t="s">
        <v>5668</v>
      </c>
      <c r="B2348" s="3" t="n">
        <v>46174</v>
      </c>
      <c r="C2348" s="1" t="s">
        <v>5669</v>
      </c>
      <c r="D2348" s="1" t="s">
        <v>7996</v>
      </c>
      <c r="E2348" s="1" t="s">
        <v>7997</v>
      </c>
      <c r="F2348" s="1" t="s">
        <v>2358</v>
      </c>
      <c r="G2348" s="1" t="s">
        <v>1176</v>
      </c>
      <c r="H2348" s="1" t="s">
        <v>84</v>
      </c>
      <c r="I2348" s="3" t="n">
        <v>42865</v>
      </c>
      <c r="J2348" s="1" t="s">
        <v>134</v>
      </c>
      <c r="K2348" s="3" t="n">
        <v>45903</v>
      </c>
      <c r="M2348" s="1" t="n">
        <v>1</v>
      </c>
      <c r="N2348" s="7" t="s">
        <v>230</v>
      </c>
      <c r="P2348" s="5" t="s">
        <v>26</v>
      </c>
    </row>
    <row r="2349" customFormat="false" ht="15" hidden="false" customHeight="true" outlineLevel="0" collapsed="false">
      <c r="A2349" s="1" t="s">
        <v>5668</v>
      </c>
      <c r="B2349" s="3" t="n">
        <v>46174</v>
      </c>
      <c r="C2349" s="1" t="s">
        <v>5669</v>
      </c>
      <c r="D2349" s="1" t="s">
        <v>7998</v>
      </c>
      <c r="E2349" s="1" t="s">
        <v>7999</v>
      </c>
      <c r="F2349" s="1" t="s">
        <v>1844</v>
      </c>
      <c r="G2349" s="1" t="s">
        <v>8000</v>
      </c>
      <c r="H2349" s="1" t="s">
        <v>185</v>
      </c>
      <c r="I2349" s="3" t="n">
        <v>41892</v>
      </c>
      <c r="J2349" s="1" t="s">
        <v>1634</v>
      </c>
      <c r="K2349" s="3" t="n">
        <v>45903</v>
      </c>
      <c r="M2349" s="1" t="n">
        <v>1</v>
      </c>
      <c r="N2349" s="7" t="s">
        <v>230</v>
      </c>
      <c r="P2349" s="5" t="s">
        <v>26</v>
      </c>
    </row>
    <row r="2350" customFormat="false" ht="15" hidden="false" customHeight="true" outlineLevel="0" collapsed="false">
      <c r="A2350" s="1" t="s">
        <v>5668</v>
      </c>
      <c r="B2350" s="3" t="n">
        <v>46174</v>
      </c>
      <c r="C2350" s="1" t="s">
        <v>5669</v>
      </c>
      <c r="D2350" s="1" t="s">
        <v>8001</v>
      </c>
      <c r="E2350" s="1" t="s">
        <v>8002</v>
      </c>
      <c r="F2350" s="1" t="s">
        <v>1844</v>
      </c>
      <c r="G2350" s="1" t="s">
        <v>8003</v>
      </c>
      <c r="H2350" s="1" t="s">
        <v>185</v>
      </c>
      <c r="I2350" s="3" t="n">
        <v>41793</v>
      </c>
      <c r="J2350" s="1" t="s">
        <v>1634</v>
      </c>
      <c r="K2350" s="3" t="n">
        <v>45903</v>
      </c>
      <c r="M2350" s="1" t="n">
        <v>1</v>
      </c>
      <c r="N2350" s="7" t="s">
        <v>230</v>
      </c>
      <c r="P2350" s="5" t="s">
        <v>26</v>
      </c>
    </row>
    <row r="2351" customFormat="false" ht="15" hidden="false" customHeight="true" outlineLevel="0" collapsed="false">
      <c r="A2351" s="1" t="s">
        <v>5668</v>
      </c>
      <c r="B2351" s="3" t="n">
        <v>46174</v>
      </c>
      <c r="C2351" s="1" t="s">
        <v>5669</v>
      </c>
      <c r="D2351" s="1" t="s">
        <v>8004</v>
      </c>
      <c r="E2351" s="1" t="s">
        <v>8005</v>
      </c>
      <c r="F2351" s="1" t="s">
        <v>1844</v>
      </c>
      <c r="G2351" s="1" t="s">
        <v>8006</v>
      </c>
      <c r="H2351" s="1" t="s">
        <v>128</v>
      </c>
      <c r="I2351" s="3" t="n">
        <v>41255</v>
      </c>
      <c r="J2351" s="1" t="s">
        <v>1634</v>
      </c>
      <c r="K2351" s="3" t="n">
        <v>45903</v>
      </c>
      <c r="M2351" s="1" t="n">
        <v>1</v>
      </c>
      <c r="N2351" s="7" t="s">
        <v>230</v>
      </c>
      <c r="P2351" s="5" t="s">
        <v>26</v>
      </c>
    </row>
    <row r="2352" customFormat="false" ht="15" hidden="false" customHeight="true" outlineLevel="0" collapsed="false">
      <c r="A2352" s="1" t="s">
        <v>5668</v>
      </c>
      <c r="B2352" s="3" t="n">
        <v>46174</v>
      </c>
      <c r="C2352" s="1" t="s">
        <v>5669</v>
      </c>
      <c r="D2352" s="1" t="s">
        <v>8007</v>
      </c>
      <c r="E2352" s="1" t="s">
        <v>8008</v>
      </c>
      <c r="F2352" s="1" t="s">
        <v>8009</v>
      </c>
      <c r="G2352" s="1" t="s">
        <v>8010</v>
      </c>
      <c r="H2352" s="1" t="s">
        <v>185</v>
      </c>
      <c r="I2352" s="3" t="n">
        <v>41911</v>
      </c>
      <c r="J2352" s="1" t="s">
        <v>1634</v>
      </c>
      <c r="K2352" s="3" t="n">
        <v>45903</v>
      </c>
      <c r="M2352" s="1" t="n">
        <v>1</v>
      </c>
      <c r="N2352" s="7" t="s">
        <v>230</v>
      </c>
      <c r="P2352" s="5" t="s">
        <v>26</v>
      </c>
    </row>
    <row r="2353" customFormat="false" ht="15" hidden="false" customHeight="true" outlineLevel="0" collapsed="false">
      <c r="A2353" s="1" t="s">
        <v>5668</v>
      </c>
      <c r="B2353" s="3" t="n">
        <v>46174</v>
      </c>
      <c r="C2353" s="1" t="s">
        <v>5669</v>
      </c>
      <c r="D2353" s="1" t="s">
        <v>8011</v>
      </c>
      <c r="E2353" s="1" t="s">
        <v>8012</v>
      </c>
      <c r="F2353" s="1" t="s">
        <v>8013</v>
      </c>
      <c r="G2353" s="1" t="s">
        <v>8014</v>
      </c>
      <c r="H2353" s="1" t="s">
        <v>140</v>
      </c>
      <c r="I2353" s="3" t="n">
        <v>42223</v>
      </c>
      <c r="J2353" s="1" t="s">
        <v>134</v>
      </c>
      <c r="K2353" s="3" t="n">
        <v>45903</v>
      </c>
      <c r="M2353" s="1" t="n">
        <v>1</v>
      </c>
      <c r="N2353" s="7" t="s">
        <v>230</v>
      </c>
      <c r="P2353" s="5" t="s">
        <v>26</v>
      </c>
    </row>
    <row r="2354" customFormat="false" ht="15" hidden="false" customHeight="true" outlineLevel="0" collapsed="false">
      <c r="A2354" s="1" t="s">
        <v>5668</v>
      </c>
      <c r="B2354" s="3" t="n">
        <v>46174</v>
      </c>
      <c r="C2354" s="1" t="s">
        <v>5669</v>
      </c>
      <c r="D2354" s="1" t="s">
        <v>8015</v>
      </c>
      <c r="E2354" s="1" t="s">
        <v>8016</v>
      </c>
      <c r="F2354" s="1" t="s">
        <v>8013</v>
      </c>
      <c r="G2354" s="1" t="s">
        <v>4187</v>
      </c>
      <c r="H2354" s="1" t="s">
        <v>37</v>
      </c>
      <c r="I2354" s="3" t="n">
        <v>42590</v>
      </c>
      <c r="J2354" s="1" t="s">
        <v>134</v>
      </c>
      <c r="K2354" s="3" t="n">
        <v>45903</v>
      </c>
      <c r="M2354" s="1" t="n">
        <v>1</v>
      </c>
      <c r="N2354" s="7" t="s">
        <v>230</v>
      </c>
      <c r="P2354" s="5" t="s">
        <v>26</v>
      </c>
    </row>
    <row r="2355" customFormat="false" ht="15" hidden="false" customHeight="true" outlineLevel="0" collapsed="false">
      <c r="A2355" s="1" t="s">
        <v>5668</v>
      </c>
      <c r="B2355" s="3" t="n">
        <v>46174</v>
      </c>
      <c r="C2355" s="1" t="s">
        <v>5669</v>
      </c>
      <c r="D2355" s="1" t="s">
        <v>8017</v>
      </c>
      <c r="E2355" s="1" t="s">
        <v>8018</v>
      </c>
      <c r="F2355" s="1" t="s">
        <v>2319</v>
      </c>
      <c r="G2355" s="1" t="s">
        <v>5387</v>
      </c>
      <c r="H2355" s="1" t="s">
        <v>22</v>
      </c>
      <c r="I2355" s="3" t="n">
        <v>43260</v>
      </c>
      <c r="J2355" s="1" t="s">
        <v>134</v>
      </c>
      <c r="K2355" s="3" t="n">
        <v>45903</v>
      </c>
      <c r="M2355" s="1" t="n">
        <v>1</v>
      </c>
      <c r="N2355" s="7" t="s">
        <v>230</v>
      </c>
      <c r="P2355" s="5" t="s">
        <v>26</v>
      </c>
    </row>
    <row r="2356" customFormat="false" ht="15" hidden="false" customHeight="true" outlineLevel="0" collapsed="false">
      <c r="A2356" s="1" t="s">
        <v>5668</v>
      </c>
      <c r="B2356" s="3" t="n">
        <v>46174</v>
      </c>
      <c r="C2356" s="1" t="s">
        <v>5669</v>
      </c>
      <c r="D2356" s="1" t="s">
        <v>8019</v>
      </c>
      <c r="E2356" s="1" t="s">
        <v>8020</v>
      </c>
      <c r="F2356" s="1" t="s">
        <v>2319</v>
      </c>
      <c r="G2356" s="1" t="s">
        <v>8021</v>
      </c>
      <c r="H2356" s="1" t="s">
        <v>84</v>
      </c>
      <c r="I2356" s="3" t="n">
        <v>42742</v>
      </c>
      <c r="J2356" s="1" t="s">
        <v>134</v>
      </c>
      <c r="K2356" s="3" t="n">
        <v>45903</v>
      </c>
      <c r="M2356" s="1" t="n">
        <v>1</v>
      </c>
      <c r="N2356" s="7" t="s">
        <v>230</v>
      </c>
      <c r="P2356" s="5" t="s">
        <v>26</v>
      </c>
    </row>
    <row r="2357" customFormat="false" ht="15" hidden="false" customHeight="true" outlineLevel="0" collapsed="false">
      <c r="A2357" s="1" t="s">
        <v>5668</v>
      </c>
      <c r="B2357" s="3" t="n">
        <v>46174</v>
      </c>
      <c r="C2357" s="1" t="s">
        <v>5669</v>
      </c>
      <c r="D2357" s="1" t="s">
        <v>8022</v>
      </c>
      <c r="E2357" s="1" t="s">
        <v>8023</v>
      </c>
      <c r="F2357" s="1" t="s">
        <v>2319</v>
      </c>
      <c r="G2357" s="1" t="s">
        <v>8024</v>
      </c>
      <c r="H2357" s="1" t="s">
        <v>84</v>
      </c>
      <c r="I2357" s="3" t="n">
        <v>42742</v>
      </c>
      <c r="J2357" s="1" t="s">
        <v>134</v>
      </c>
      <c r="K2357" s="3" t="n">
        <v>45903</v>
      </c>
      <c r="M2357" s="1" t="n">
        <v>1</v>
      </c>
      <c r="N2357" s="7" t="s">
        <v>230</v>
      </c>
      <c r="P2357" s="5" t="s">
        <v>26</v>
      </c>
    </row>
    <row r="2358" customFormat="false" ht="15" hidden="false" customHeight="true" outlineLevel="0" collapsed="false">
      <c r="A2358" s="1" t="s">
        <v>5668</v>
      </c>
      <c r="B2358" s="3" t="n">
        <v>46174</v>
      </c>
      <c r="C2358" s="1" t="s">
        <v>5669</v>
      </c>
      <c r="D2358" s="1" t="s">
        <v>8025</v>
      </c>
      <c r="E2358" s="1" t="s">
        <v>8026</v>
      </c>
      <c r="F2358" s="1" t="s">
        <v>2319</v>
      </c>
      <c r="G2358" s="1" t="s">
        <v>2974</v>
      </c>
      <c r="H2358" s="1" t="s">
        <v>140</v>
      </c>
      <c r="I2358" s="3" t="n">
        <v>41982</v>
      </c>
      <c r="J2358" s="1" t="s">
        <v>134</v>
      </c>
      <c r="K2358" s="3" t="n">
        <v>45903</v>
      </c>
      <c r="M2358" s="1" t="n">
        <v>1</v>
      </c>
      <c r="N2358" s="7" t="s">
        <v>230</v>
      </c>
      <c r="P2358" s="5" t="s">
        <v>26</v>
      </c>
    </row>
    <row r="2359" customFormat="false" ht="15" hidden="false" customHeight="true" outlineLevel="0" collapsed="false">
      <c r="A2359" s="1" t="s">
        <v>5668</v>
      </c>
      <c r="B2359" s="3" t="n">
        <v>46174</v>
      </c>
      <c r="C2359" s="1" t="s">
        <v>5669</v>
      </c>
      <c r="D2359" s="1" t="s">
        <v>8027</v>
      </c>
      <c r="E2359" s="1" t="s">
        <v>8028</v>
      </c>
      <c r="F2359" s="1" t="s">
        <v>2378</v>
      </c>
      <c r="G2359" s="1" t="s">
        <v>8029</v>
      </c>
      <c r="H2359" s="1" t="s">
        <v>2571</v>
      </c>
      <c r="I2359" s="3" t="n">
        <v>40192</v>
      </c>
      <c r="J2359" s="1" t="s">
        <v>1634</v>
      </c>
      <c r="K2359" s="3" t="n">
        <v>45903</v>
      </c>
      <c r="M2359" s="1" t="n">
        <v>1</v>
      </c>
      <c r="N2359" s="7" t="s">
        <v>230</v>
      </c>
      <c r="P2359" s="5" t="s">
        <v>26</v>
      </c>
    </row>
    <row r="2360" customFormat="false" ht="15" hidden="false" customHeight="true" outlineLevel="0" collapsed="false">
      <c r="A2360" s="1" t="s">
        <v>5668</v>
      </c>
      <c r="B2360" s="3" t="n">
        <v>46174</v>
      </c>
      <c r="C2360" s="1" t="s">
        <v>5669</v>
      </c>
      <c r="D2360" s="1" t="s">
        <v>8030</v>
      </c>
      <c r="E2360" s="1" t="s">
        <v>8031</v>
      </c>
      <c r="F2360" s="1" t="s">
        <v>8032</v>
      </c>
      <c r="G2360" s="1" t="s">
        <v>145</v>
      </c>
      <c r="H2360" s="1" t="s">
        <v>2539</v>
      </c>
      <c r="I2360" s="3" t="n">
        <v>40761</v>
      </c>
      <c r="J2360" s="1" t="s">
        <v>1634</v>
      </c>
      <c r="K2360" s="3" t="n">
        <v>45903</v>
      </c>
      <c r="M2360" s="1" t="n">
        <v>1</v>
      </c>
      <c r="N2360" s="7" t="s">
        <v>230</v>
      </c>
      <c r="P2360" s="5" t="s">
        <v>26</v>
      </c>
    </row>
    <row r="2361" customFormat="false" ht="15" hidden="false" customHeight="true" outlineLevel="0" collapsed="false">
      <c r="A2361" s="1" t="s">
        <v>5668</v>
      </c>
      <c r="B2361" s="3" t="n">
        <v>46174</v>
      </c>
      <c r="C2361" s="1" t="s">
        <v>5669</v>
      </c>
      <c r="D2361" s="1" t="s">
        <v>8033</v>
      </c>
      <c r="E2361" s="1" t="s">
        <v>8034</v>
      </c>
      <c r="F2361" s="1" t="s">
        <v>8035</v>
      </c>
      <c r="G2361" s="1" t="s">
        <v>8036</v>
      </c>
      <c r="H2361" s="1" t="s">
        <v>2571</v>
      </c>
      <c r="I2361" s="3" t="n">
        <v>40233</v>
      </c>
      <c r="J2361" s="1" t="s">
        <v>1634</v>
      </c>
      <c r="K2361" s="3" t="n">
        <v>45903</v>
      </c>
      <c r="M2361" s="1" t="n">
        <v>1</v>
      </c>
      <c r="N2361" s="7" t="s">
        <v>230</v>
      </c>
      <c r="P2361" s="5" t="s">
        <v>26</v>
      </c>
    </row>
    <row r="2362" customFormat="false" ht="15" hidden="false" customHeight="true" outlineLevel="0" collapsed="false">
      <c r="A2362" s="1" t="s">
        <v>5668</v>
      </c>
      <c r="B2362" s="3" t="n">
        <v>46174</v>
      </c>
      <c r="C2362" s="1" t="s">
        <v>5669</v>
      </c>
      <c r="D2362" s="1" t="s">
        <v>8037</v>
      </c>
      <c r="E2362" s="1" t="s">
        <v>8038</v>
      </c>
      <c r="F2362" s="1" t="s">
        <v>8039</v>
      </c>
      <c r="G2362" s="1" t="s">
        <v>8040</v>
      </c>
      <c r="H2362" s="1" t="s">
        <v>44</v>
      </c>
      <c r="I2362" s="3" t="n">
        <v>41138</v>
      </c>
      <c r="J2362" s="1" t="s">
        <v>1634</v>
      </c>
      <c r="K2362" s="3" t="n">
        <v>45903</v>
      </c>
      <c r="M2362" s="1" t="n">
        <v>1</v>
      </c>
      <c r="N2362" s="7" t="s">
        <v>230</v>
      </c>
      <c r="P2362" s="6" t="s">
        <v>39</v>
      </c>
    </row>
    <row r="2363" customFormat="false" ht="15" hidden="false" customHeight="true" outlineLevel="0" collapsed="false">
      <c r="A2363" s="1" t="s">
        <v>5668</v>
      </c>
      <c r="B2363" s="3" t="n">
        <v>46174</v>
      </c>
      <c r="C2363" s="1" t="s">
        <v>5669</v>
      </c>
      <c r="D2363" s="1" t="s">
        <v>8041</v>
      </c>
      <c r="E2363" s="1" t="s">
        <v>8042</v>
      </c>
      <c r="F2363" s="1" t="s">
        <v>8039</v>
      </c>
      <c r="G2363" s="1" t="s">
        <v>8043</v>
      </c>
      <c r="H2363" s="1" t="s">
        <v>84</v>
      </c>
      <c r="I2363" s="3" t="n">
        <v>43027</v>
      </c>
      <c r="J2363" s="1" t="s">
        <v>134</v>
      </c>
      <c r="K2363" s="3" t="n">
        <v>45903</v>
      </c>
      <c r="M2363" s="1" t="n">
        <v>1</v>
      </c>
      <c r="N2363" s="7" t="s">
        <v>230</v>
      </c>
      <c r="P2363" s="6" t="s">
        <v>39</v>
      </c>
    </row>
    <row r="2364" customFormat="false" ht="15" hidden="false" customHeight="true" outlineLevel="0" collapsed="false">
      <c r="A2364" s="1" t="s">
        <v>5668</v>
      </c>
      <c r="B2364" s="3" t="n">
        <v>46174</v>
      </c>
      <c r="C2364" s="1" t="s">
        <v>5669</v>
      </c>
      <c r="D2364" s="1" t="s">
        <v>8044</v>
      </c>
      <c r="E2364" s="1" t="s">
        <v>8045</v>
      </c>
      <c r="F2364" s="1" t="s">
        <v>4068</v>
      </c>
      <c r="G2364" s="1" t="s">
        <v>8046</v>
      </c>
      <c r="H2364" s="1" t="s">
        <v>128</v>
      </c>
      <c r="I2364" s="3" t="n">
        <v>41326</v>
      </c>
      <c r="J2364" s="1" t="s">
        <v>1634</v>
      </c>
      <c r="K2364" s="3" t="n">
        <v>45903</v>
      </c>
      <c r="M2364" s="1" t="n">
        <v>1</v>
      </c>
      <c r="N2364" s="7" t="s">
        <v>230</v>
      </c>
      <c r="P2364" s="5" t="s">
        <v>26</v>
      </c>
    </row>
    <row r="2365" customFormat="false" ht="15" hidden="false" customHeight="true" outlineLevel="0" collapsed="false">
      <c r="A2365" s="1" t="s">
        <v>5668</v>
      </c>
      <c r="B2365" s="3" t="n">
        <v>46174</v>
      </c>
      <c r="C2365" s="1" t="s">
        <v>5669</v>
      </c>
      <c r="D2365" s="1" t="s">
        <v>8047</v>
      </c>
      <c r="E2365" s="1" t="s">
        <v>8048</v>
      </c>
      <c r="F2365" s="1" t="s">
        <v>4170</v>
      </c>
      <c r="G2365" s="1" t="s">
        <v>8049</v>
      </c>
      <c r="H2365" s="1" t="s">
        <v>185</v>
      </c>
      <c r="I2365" s="3" t="n">
        <v>41641</v>
      </c>
      <c r="J2365" s="1" t="s">
        <v>1634</v>
      </c>
      <c r="K2365" s="3" t="n">
        <v>45903</v>
      </c>
      <c r="M2365" s="1" t="n">
        <v>1</v>
      </c>
      <c r="N2365" s="7" t="s">
        <v>230</v>
      </c>
      <c r="P2365" s="5" t="s">
        <v>26</v>
      </c>
    </row>
    <row r="2366" customFormat="false" ht="15" hidden="false" customHeight="true" outlineLevel="0" collapsed="false">
      <c r="A2366" s="1" t="s">
        <v>5668</v>
      </c>
      <c r="B2366" s="3" t="n">
        <v>46174</v>
      </c>
      <c r="C2366" s="1" t="s">
        <v>5669</v>
      </c>
      <c r="D2366" s="1" t="s">
        <v>8050</v>
      </c>
      <c r="E2366" s="1" t="s">
        <v>8051</v>
      </c>
      <c r="F2366" s="1" t="s">
        <v>8052</v>
      </c>
      <c r="G2366" s="1" t="s">
        <v>8053</v>
      </c>
      <c r="H2366" s="1" t="s">
        <v>37</v>
      </c>
      <c r="I2366" s="3" t="n">
        <v>42407</v>
      </c>
      <c r="J2366" s="1" t="s">
        <v>134</v>
      </c>
      <c r="K2366" s="3" t="n">
        <v>45903</v>
      </c>
      <c r="M2366" s="1" t="n">
        <v>1</v>
      </c>
      <c r="N2366" s="7" t="s">
        <v>230</v>
      </c>
      <c r="P2366" s="5" t="s">
        <v>26</v>
      </c>
    </row>
    <row r="2367" customFormat="false" ht="15" hidden="false" customHeight="true" outlineLevel="0" collapsed="false">
      <c r="A2367" s="1" t="s">
        <v>5668</v>
      </c>
      <c r="B2367" s="3" t="n">
        <v>46174</v>
      </c>
      <c r="C2367" s="1" t="s">
        <v>5669</v>
      </c>
      <c r="D2367" s="1" t="s">
        <v>8054</v>
      </c>
      <c r="E2367" s="1" t="s">
        <v>8055</v>
      </c>
      <c r="F2367" s="1" t="s">
        <v>8056</v>
      </c>
      <c r="G2367" s="1" t="s">
        <v>8057</v>
      </c>
      <c r="H2367" s="1" t="s">
        <v>140</v>
      </c>
      <c r="I2367" s="3" t="n">
        <v>42181</v>
      </c>
      <c r="J2367" s="1" t="s">
        <v>134</v>
      </c>
      <c r="K2367" s="3" t="n">
        <v>45903</v>
      </c>
      <c r="M2367" s="1" t="n">
        <v>1</v>
      </c>
      <c r="N2367" s="7" t="s">
        <v>230</v>
      </c>
      <c r="P2367" s="6" t="s">
        <v>39</v>
      </c>
    </row>
    <row r="2368" customFormat="false" ht="15" hidden="false" customHeight="true" outlineLevel="0" collapsed="false">
      <c r="A2368" s="1" t="s">
        <v>5668</v>
      </c>
      <c r="B2368" s="3" t="n">
        <v>46174</v>
      </c>
      <c r="C2368" s="1" t="s">
        <v>5669</v>
      </c>
      <c r="D2368" s="1" t="s">
        <v>8058</v>
      </c>
      <c r="E2368" s="1" t="s">
        <v>8059</v>
      </c>
      <c r="F2368" s="1" t="s">
        <v>8060</v>
      </c>
      <c r="G2368" s="1" t="s">
        <v>799</v>
      </c>
      <c r="H2368" s="1" t="s">
        <v>128</v>
      </c>
      <c r="I2368" s="3" t="n">
        <v>41352</v>
      </c>
      <c r="J2368" s="1" t="s">
        <v>1634</v>
      </c>
      <c r="K2368" s="3" t="n">
        <v>45903</v>
      </c>
      <c r="M2368" s="1" t="n">
        <v>1</v>
      </c>
      <c r="N2368" s="7" t="s">
        <v>230</v>
      </c>
      <c r="P2368" s="5" t="s">
        <v>26</v>
      </c>
    </row>
    <row r="2369" customFormat="false" ht="15" hidden="false" customHeight="true" outlineLevel="0" collapsed="false">
      <c r="A2369" s="1" t="s">
        <v>5668</v>
      </c>
      <c r="B2369" s="3" t="n">
        <v>46174</v>
      </c>
      <c r="C2369" s="1" t="s">
        <v>5669</v>
      </c>
      <c r="D2369" s="1" t="s">
        <v>8061</v>
      </c>
      <c r="E2369" s="1" t="s">
        <v>8062</v>
      </c>
      <c r="F2369" s="1" t="s">
        <v>8063</v>
      </c>
      <c r="G2369" s="1" t="s">
        <v>8064</v>
      </c>
      <c r="H2369" s="1" t="s">
        <v>22</v>
      </c>
      <c r="I2369" s="3" t="n">
        <v>43208</v>
      </c>
      <c r="J2369" s="1" t="s">
        <v>134</v>
      </c>
      <c r="K2369" s="3" t="n">
        <v>45903</v>
      </c>
      <c r="M2369" s="1" t="n">
        <v>1</v>
      </c>
      <c r="N2369" s="7" t="s">
        <v>230</v>
      </c>
      <c r="P2369" s="6" t="s">
        <v>39</v>
      </c>
    </row>
    <row r="2370" customFormat="false" ht="15" hidden="false" customHeight="true" outlineLevel="0" collapsed="false">
      <c r="A2370" s="1" t="s">
        <v>5668</v>
      </c>
      <c r="B2370" s="3" t="n">
        <v>46174</v>
      </c>
      <c r="C2370" s="1" t="s">
        <v>5669</v>
      </c>
      <c r="D2370" s="1" t="s">
        <v>8065</v>
      </c>
      <c r="E2370" s="1" t="s">
        <v>8066</v>
      </c>
      <c r="F2370" s="1" t="s">
        <v>8063</v>
      </c>
      <c r="G2370" s="1" t="s">
        <v>8067</v>
      </c>
      <c r="H2370" s="1" t="s">
        <v>31</v>
      </c>
      <c r="I2370" s="3" t="n">
        <v>43915</v>
      </c>
      <c r="J2370" s="1" t="s">
        <v>134</v>
      </c>
      <c r="K2370" s="3" t="n">
        <v>45903</v>
      </c>
      <c r="M2370" s="1" t="n">
        <v>1</v>
      </c>
      <c r="N2370" s="7" t="s">
        <v>230</v>
      </c>
      <c r="P2370" s="6" t="s">
        <v>39</v>
      </c>
    </row>
    <row r="2371" customFormat="false" ht="15" hidden="false" customHeight="true" outlineLevel="0" collapsed="false">
      <c r="A2371" s="1" t="s">
        <v>5668</v>
      </c>
      <c r="B2371" s="3" t="n">
        <v>46174</v>
      </c>
      <c r="C2371" s="1" t="s">
        <v>5669</v>
      </c>
      <c r="D2371" s="1" t="s">
        <v>8068</v>
      </c>
      <c r="E2371" s="1" t="s">
        <v>8069</v>
      </c>
      <c r="F2371" s="1" t="s">
        <v>529</v>
      </c>
      <c r="G2371" s="1" t="s">
        <v>8070</v>
      </c>
      <c r="H2371" s="1" t="s">
        <v>37</v>
      </c>
      <c r="I2371" s="3" t="n">
        <v>42590</v>
      </c>
      <c r="J2371" s="1" t="s">
        <v>134</v>
      </c>
      <c r="K2371" s="3" t="n">
        <v>45903</v>
      </c>
      <c r="M2371" s="1" t="n">
        <v>1</v>
      </c>
      <c r="N2371" s="7" t="s">
        <v>230</v>
      </c>
      <c r="P2371" s="5" t="s">
        <v>26</v>
      </c>
    </row>
    <row r="2372" customFormat="false" ht="15" hidden="false" customHeight="true" outlineLevel="0" collapsed="false">
      <c r="A2372" s="1" t="s">
        <v>5668</v>
      </c>
      <c r="B2372" s="3" t="n">
        <v>46174</v>
      </c>
      <c r="C2372" s="1" t="s">
        <v>5669</v>
      </c>
      <c r="D2372" s="1" t="s">
        <v>8071</v>
      </c>
      <c r="E2372" s="1" t="s">
        <v>8072</v>
      </c>
      <c r="F2372" s="1" t="s">
        <v>529</v>
      </c>
      <c r="G2372" s="1" t="s">
        <v>8073</v>
      </c>
      <c r="H2372" s="1" t="s">
        <v>22</v>
      </c>
      <c r="I2372" s="3" t="n">
        <v>43073</v>
      </c>
      <c r="J2372" s="1" t="s">
        <v>134</v>
      </c>
      <c r="K2372" s="3" t="n">
        <v>45903</v>
      </c>
      <c r="M2372" s="1" t="n">
        <v>1</v>
      </c>
      <c r="N2372" s="7" t="s">
        <v>230</v>
      </c>
      <c r="P2372" s="5" t="s">
        <v>26</v>
      </c>
    </row>
    <row r="2373" customFormat="false" ht="15" hidden="false" customHeight="true" outlineLevel="0" collapsed="false">
      <c r="A2373" s="1" t="s">
        <v>5668</v>
      </c>
      <c r="B2373" s="3" t="n">
        <v>46174</v>
      </c>
      <c r="C2373" s="1" t="s">
        <v>5669</v>
      </c>
      <c r="D2373" s="1" t="s">
        <v>8074</v>
      </c>
      <c r="E2373" s="1" t="s">
        <v>8075</v>
      </c>
      <c r="F2373" s="1" t="s">
        <v>8076</v>
      </c>
      <c r="G2373" s="1" t="s">
        <v>8077</v>
      </c>
      <c r="H2373" s="1" t="s">
        <v>31</v>
      </c>
      <c r="I2373" s="3" t="n">
        <v>44104</v>
      </c>
      <c r="J2373" s="1" t="s">
        <v>134</v>
      </c>
      <c r="K2373" s="3" t="n">
        <v>45903</v>
      </c>
      <c r="M2373" s="1" t="n">
        <v>1</v>
      </c>
      <c r="N2373" s="7" t="s">
        <v>230</v>
      </c>
      <c r="P2373" s="5" t="s">
        <v>26</v>
      </c>
    </row>
    <row r="2374" customFormat="false" ht="15" hidden="false" customHeight="true" outlineLevel="0" collapsed="false">
      <c r="A2374" s="1" t="s">
        <v>5668</v>
      </c>
      <c r="B2374" s="3" t="n">
        <v>46174</v>
      </c>
      <c r="C2374" s="1" t="s">
        <v>5669</v>
      </c>
      <c r="D2374" s="1" t="s">
        <v>8078</v>
      </c>
      <c r="E2374" s="1" t="s">
        <v>8079</v>
      </c>
      <c r="F2374" s="1" t="s">
        <v>8080</v>
      </c>
      <c r="G2374" s="1" t="s">
        <v>8081</v>
      </c>
      <c r="H2374" s="1" t="s">
        <v>140</v>
      </c>
      <c r="I2374" s="3" t="n">
        <v>42321</v>
      </c>
      <c r="J2374" s="1" t="s">
        <v>134</v>
      </c>
      <c r="K2374" s="3" t="n">
        <v>45903</v>
      </c>
      <c r="M2374" s="1" t="n">
        <v>1</v>
      </c>
      <c r="N2374" s="7" t="s">
        <v>230</v>
      </c>
      <c r="P2374" s="5" t="s">
        <v>26</v>
      </c>
    </row>
    <row r="2375" customFormat="false" ht="15" hidden="false" customHeight="true" outlineLevel="0" collapsed="false">
      <c r="A2375" s="1" t="s">
        <v>5668</v>
      </c>
      <c r="B2375" s="3" t="n">
        <v>46174</v>
      </c>
      <c r="C2375" s="1" t="s">
        <v>5669</v>
      </c>
      <c r="D2375" s="1" t="s">
        <v>8082</v>
      </c>
      <c r="E2375" s="1" t="s">
        <v>8083</v>
      </c>
      <c r="F2375" s="1" t="s">
        <v>1023</v>
      </c>
      <c r="G2375" s="1" t="s">
        <v>8084</v>
      </c>
      <c r="H2375" s="1" t="s">
        <v>44</v>
      </c>
      <c r="I2375" s="3" t="n">
        <v>41027</v>
      </c>
      <c r="J2375" s="1" t="s">
        <v>1634</v>
      </c>
      <c r="K2375" s="3" t="n">
        <v>45903</v>
      </c>
      <c r="M2375" s="1" t="n">
        <v>1</v>
      </c>
      <c r="N2375" s="7" t="s">
        <v>230</v>
      </c>
      <c r="P2375" s="5" t="s">
        <v>26</v>
      </c>
    </row>
    <row r="2376" customFormat="false" ht="15" hidden="false" customHeight="true" outlineLevel="0" collapsed="false">
      <c r="A2376" s="1" t="s">
        <v>5668</v>
      </c>
      <c r="B2376" s="3" t="n">
        <v>46174</v>
      </c>
      <c r="C2376" s="1" t="s">
        <v>5669</v>
      </c>
      <c r="D2376" s="1" t="s">
        <v>8085</v>
      </c>
      <c r="E2376" s="1" t="s">
        <v>8086</v>
      </c>
      <c r="F2376" s="1" t="s">
        <v>1023</v>
      </c>
      <c r="G2376" s="1" t="s">
        <v>8087</v>
      </c>
      <c r="H2376" s="1" t="s">
        <v>84</v>
      </c>
      <c r="I2376" s="3" t="n">
        <v>42739</v>
      </c>
      <c r="J2376" s="1" t="s">
        <v>134</v>
      </c>
      <c r="K2376" s="3" t="n">
        <v>45903</v>
      </c>
      <c r="M2376" s="1" t="n">
        <v>1</v>
      </c>
      <c r="N2376" s="7" t="s">
        <v>230</v>
      </c>
      <c r="P2376" s="6" t="s">
        <v>39</v>
      </c>
    </row>
    <row r="2377" customFormat="false" ht="15" hidden="false" customHeight="true" outlineLevel="0" collapsed="false">
      <c r="A2377" s="1" t="s">
        <v>5668</v>
      </c>
      <c r="B2377" s="3" t="n">
        <v>46174</v>
      </c>
      <c r="C2377" s="1" t="s">
        <v>5669</v>
      </c>
      <c r="D2377" s="1" t="s">
        <v>8088</v>
      </c>
      <c r="E2377" s="1" t="s">
        <v>8089</v>
      </c>
      <c r="F2377" s="1" t="s">
        <v>1023</v>
      </c>
      <c r="G2377" s="1" t="s">
        <v>1079</v>
      </c>
      <c r="H2377" s="1" t="s">
        <v>185</v>
      </c>
      <c r="I2377" s="3" t="n">
        <v>41664</v>
      </c>
      <c r="J2377" s="1" t="s">
        <v>1634</v>
      </c>
      <c r="K2377" s="3" t="n">
        <v>45903</v>
      </c>
      <c r="M2377" s="1" t="n">
        <v>1</v>
      </c>
      <c r="N2377" s="7" t="s">
        <v>230</v>
      </c>
      <c r="P2377" s="5" t="s">
        <v>26</v>
      </c>
    </row>
    <row r="2378" customFormat="false" ht="15" hidden="false" customHeight="true" outlineLevel="0" collapsed="false">
      <c r="A2378" s="1" t="s">
        <v>5668</v>
      </c>
      <c r="B2378" s="3" t="n">
        <v>46174</v>
      </c>
      <c r="C2378" s="1" t="s">
        <v>5669</v>
      </c>
      <c r="D2378" s="1" t="s">
        <v>8090</v>
      </c>
      <c r="E2378" s="1" t="s">
        <v>8091</v>
      </c>
      <c r="F2378" s="1" t="s">
        <v>8092</v>
      </c>
      <c r="G2378" s="1" t="s">
        <v>8093</v>
      </c>
      <c r="H2378" s="1" t="s">
        <v>44</v>
      </c>
      <c r="I2378" s="3" t="n">
        <v>40987</v>
      </c>
      <c r="J2378" s="1" t="s">
        <v>1634</v>
      </c>
      <c r="K2378" s="3" t="n">
        <v>45903</v>
      </c>
      <c r="M2378" s="1" t="n">
        <v>1</v>
      </c>
      <c r="N2378" s="7" t="s">
        <v>230</v>
      </c>
      <c r="P2378" s="5" t="s">
        <v>26</v>
      </c>
    </row>
    <row r="2379" customFormat="false" ht="15" hidden="false" customHeight="true" outlineLevel="0" collapsed="false">
      <c r="A2379" s="1" t="s">
        <v>5668</v>
      </c>
      <c r="B2379" s="3" t="n">
        <v>46174</v>
      </c>
      <c r="C2379" s="1" t="s">
        <v>5669</v>
      </c>
      <c r="D2379" s="1" t="s">
        <v>8094</v>
      </c>
      <c r="E2379" s="1" t="s">
        <v>8095</v>
      </c>
      <c r="F2379" s="1" t="s">
        <v>8092</v>
      </c>
      <c r="G2379" s="1" t="s">
        <v>8096</v>
      </c>
      <c r="H2379" s="1" t="s">
        <v>22</v>
      </c>
      <c r="I2379" s="3" t="n">
        <v>43300</v>
      </c>
      <c r="J2379" s="1" t="s">
        <v>134</v>
      </c>
      <c r="K2379" s="3" t="n">
        <v>45903</v>
      </c>
      <c r="M2379" s="1" t="n">
        <v>1</v>
      </c>
      <c r="N2379" s="7" t="s">
        <v>230</v>
      </c>
      <c r="P2379" s="5" t="s">
        <v>26</v>
      </c>
    </row>
    <row r="2380" customFormat="false" ht="15" hidden="false" customHeight="true" outlineLevel="0" collapsed="false">
      <c r="A2380" s="1" t="s">
        <v>5668</v>
      </c>
      <c r="B2380" s="3" t="n">
        <v>46174</v>
      </c>
      <c r="C2380" s="1" t="s">
        <v>5669</v>
      </c>
      <c r="D2380" s="1" t="s">
        <v>8097</v>
      </c>
      <c r="E2380" s="1" t="s">
        <v>8098</v>
      </c>
      <c r="F2380" s="1" t="s">
        <v>8099</v>
      </c>
      <c r="G2380" s="1" t="s">
        <v>8100</v>
      </c>
      <c r="H2380" s="1" t="s">
        <v>84</v>
      </c>
      <c r="I2380" s="3" t="n">
        <v>43061</v>
      </c>
      <c r="J2380" s="1" t="s">
        <v>134</v>
      </c>
      <c r="K2380" s="3" t="n">
        <v>45903</v>
      </c>
      <c r="M2380" s="1" t="n">
        <v>1</v>
      </c>
      <c r="N2380" s="7" t="s">
        <v>230</v>
      </c>
      <c r="P2380" s="6" t="s">
        <v>39</v>
      </c>
    </row>
    <row r="2381" customFormat="false" ht="15" hidden="false" customHeight="true" outlineLevel="0" collapsed="false">
      <c r="A2381" s="1" t="s">
        <v>5668</v>
      </c>
      <c r="B2381" s="3" t="n">
        <v>46174</v>
      </c>
      <c r="C2381" s="1" t="s">
        <v>5669</v>
      </c>
      <c r="D2381" s="1" t="s">
        <v>8101</v>
      </c>
      <c r="E2381" s="1" t="s">
        <v>8102</v>
      </c>
      <c r="F2381" s="1" t="s">
        <v>8099</v>
      </c>
      <c r="G2381" s="1" t="s">
        <v>8103</v>
      </c>
      <c r="H2381" s="1" t="s">
        <v>37</v>
      </c>
      <c r="I2381" s="3" t="n">
        <v>42385</v>
      </c>
      <c r="J2381" s="1" t="s">
        <v>134</v>
      </c>
      <c r="K2381" s="3" t="n">
        <v>45903</v>
      </c>
      <c r="M2381" s="1" t="n">
        <v>1</v>
      </c>
      <c r="N2381" s="7" t="s">
        <v>230</v>
      </c>
      <c r="P2381" s="5" t="s">
        <v>26</v>
      </c>
    </row>
    <row r="2382" customFormat="false" ht="15" hidden="false" customHeight="true" outlineLevel="0" collapsed="false">
      <c r="A2382" s="1" t="s">
        <v>5668</v>
      </c>
      <c r="B2382" s="3" t="n">
        <v>46174</v>
      </c>
      <c r="C2382" s="1" t="s">
        <v>5669</v>
      </c>
      <c r="D2382" s="1" t="s">
        <v>8104</v>
      </c>
      <c r="E2382" s="1" t="s">
        <v>8105</v>
      </c>
      <c r="F2382" s="1" t="s">
        <v>8099</v>
      </c>
      <c r="G2382" s="1" t="s">
        <v>8106</v>
      </c>
      <c r="H2382" s="1" t="s">
        <v>140</v>
      </c>
      <c r="I2382" s="3" t="n">
        <v>42076</v>
      </c>
      <c r="J2382" s="1" t="s">
        <v>134</v>
      </c>
      <c r="K2382" s="3" t="n">
        <v>45903</v>
      </c>
      <c r="M2382" s="1" t="n">
        <v>1</v>
      </c>
      <c r="N2382" s="7" t="s">
        <v>230</v>
      </c>
      <c r="P2382" s="5" t="s">
        <v>26</v>
      </c>
    </row>
    <row r="2383" customFormat="false" ht="15" hidden="false" customHeight="true" outlineLevel="0" collapsed="false">
      <c r="A2383" s="1" t="s">
        <v>5668</v>
      </c>
      <c r="B2383" s="3" t="n">
        <v>46174</v>
      </c>
      <c r="C2383" s="1" t="s">
        <v>5669</v>
      </c>
      <c r="D2383" s="1" t="s">
        <v>8107</v>
      </c>
      <c r="E2383" s="1" t="s">
        <v>8108</v>
      </c>
      <c r="F2383" s="1" t="s">
        <v>8109</v>
      </c>
      <c r="G2383" s="1" t="s">
        <v>8110</v>
      </c>
      <c r="H2383" s="1" t="s">
        <v>44</v>
      </c>
      <c r="I2383" s="3" t="n">
        <v>40957</v>
      </c>
      <c r="J2383" s="1" t="s">
        <v>1634</v>
      </c>
      <c r="K2383" s="3" t="n">
        <v>45903</v>
      </c>
      <c r="M2383" s="1" t="n">
        <v>1</v>
      </c>
      <c r="N2383" s="7" t="s">
        <v>230</v>
      </c>
      <c r="P2383" s="5" t="s">
        <v>26</v>
      </c>
    </row>
    <row r="2384" customFormat="false" ht="15" hidden="false" customHeight="true" outlineLevel="0" collapsed="false">
      <c r="A2384" s="1" t="s">
        <v>5668</v>
      </c>
      <c r="B2384" s="3" t="n">
        <v>46174</v>
      </c>
      <c r="C2384" s="1" t="s">
        <v>5669</v>
      </c>
      <c r="D2384" s="1" t="s">
        <v>8111</v>
      </c>
      <c r="E2384" s="1" t="s">
        <v>8112</v>
      </c>
      <c r="F2384" s="1" t="s">
        <v>8109</v>
      </c>
      <c r="G2384" s="1" t="s">
        <v>8113</v>
      </c>
      <c r="H2384" s="1" t="s">
        <v>140</v>
      </c>
      <c r="I2384" s="3" t="n">
        <v>42045</v>
      </c>
      <c r="J2384" s="1" t="s">
        <v>134</v>
      </c>
      <c r="K2384" s="3" t="n">
        <v>45903</v>
      </c>
      <c r="M2384" s="1" t="n">
        <v>1</v>
      </c>
      <c r="N2384" s="7" t="s">
        <v>230</v>
      </c>
      <c r="P2384" s="5" t="s">
        <v>26</v>
      </c>
    </row>
    <row r="2385" customFormat="false" ht="15" hidden="false" customHeight="true" outlineLevel="0" collapsed="false">
      <c r="A2385" s="1" t="s">
        <v>5668</v>
      </c>
      <c r="B2385" s="3" t="n">
        <v>46174</v>
      </c>
      <c r="C2385" s="1" t="s">
        <v>5669</v>
      </c>
      <c r="D2385" s="1" t="s">
        <v>8114</v>
      </c>
      <c r="E2385" s="1" t="s">
        <v>8115</v>
      </c>
      <c r="F2385" s="1" t="s">
        <v>8109</v>
      </c>
      <c r="G2385" s="1" t="s">
        <v>1785</v>
      </c>
      <c r="H2385" s="1" t="s">
        <v>44</v>
      </c>
      <c r="I2385" s="3" t="n">
        <v>40957</v>
      </c>
      <c r="J2385" s="1" t="s">
        <v>1634</v>
      </c>
      <c r="K2385" s="3" t="n">
        <v>45903</v>
      </c>
      <c r="M2385" s="1" t="n">
        <v>1</v>
      </c>
      <c r="N2385" s="7" t="s">
        <v>230</v>
      </c>
      <c r="P2385" s="5" t="s">
        <v>26</v>
      </c>
    </row>
    <row r="2386" customFormat="false" ht="15" hidden="false" customHeight="true" outlineLevel="0" collapsed="false">
      <c r="A2386" s="1" t="s">
        <v>5668</v>
      </c>
      <c r="B2386" s="3" t="n">
        <v>46174</v>
      </c>
      <c r="C2386" s="1" t="s">
        <v>5669</v>
      </c>
      <c r="D2386" s="1" t="s">
        <v>8116</v>
      </c>
      <c r="E2386" s="1" t="s">
        <v>8117</v>
      </c>
      <c r="F2386" s="1" t="s">
        <v>8118</v>
      </c>
      <c r="G2386" s="1" t="s">
        <v>8119</v>
      </c>
      <c r="H2386" s="1" t="s">
        <v>140</v>
      </c>
      <c r="I2386" s="3" t="n">
        <v>42304</v>
      </c>
      <c r="J2386" s="1" t="s">
        <v>134</v>
      </c>
      <c r="K2386" s="3" t="n">
        <v>45903</v>
      </c>
      <c r="M2386" s="1" t="n">
        <v>1</v>
      </c>
      <c r="N2386" s="7" t="s">
        <v>230</v>
      </c>
      <c r="P2386" s="5" t="s">
        <v>26</v>
      </c>
    </row>
    <row r="2387" customFormat="false" ht="15" hidden="false" customHeight="true" outlineLevel="0" collapsed="false">
      <c r="A2387" s="1" t="s">
        <v>5668</v>
      </c>
      <c r="B2387" s="3" t="n">
        <v>46174</v>
      </c>
      <c r="C2387" s="1" t="s">
        <v>5669</v>
      </c>
      <c r="D2387" s="1" t="s">
        <v>8120</v>
      </c>
      <c r="E2387" s="1" t="s">
        <v>8121</v>
      </c>
      <c r="F2387" s="1" t="s">
        <v>442</v>
      </c>
      <c r="G2387" s="1" t="s">
        <v>5519</v>
      </c>
      <c r="H2387" s="1" t="s">
        <v>128</v>
      </c>
      <c r="I2387" s="3" t="n">
        <v>41215</v>
      </c>
      <c r="J2387" s="1" t="s">
        <v>1634</v>
      </c>
      <c r="K2387" s="3" t="n">
        <v>45903</v>
      </c>
      <c r="M2387" s="1" t="n">
        <v>1</v>
      </c>
      <c r="N2387" s="7" t="s">
        <v>230</v>
      </c>
      <c r="P2387" s="5" t="s">
        <v>26</v>
      </c>
    </row>
    <row r="2388" customFormat="false" ht="15" hidden="false" customHeight="true" outlineLevel="0" collapsed="false">
      <c r="A2388" s="1" t="s">
        <v>5668</v>
      </c>
      <c r="B2388" s="3" t="n">
        <v>46174</v>
      </c>
      <c r="C2388" s="1" t="s">
        <v>5669</v>
      </c>
      <c r="D2388" s="1" t="s">
        <v>8122</v>
      </c>
      <c r="E2388" s="1" t="s">
        <v>8123</v>
      </c>
      <c r="F2388" s="1" t="s">
        <v>442</v>
      </c>
      <c r="G2388" s="1" t="s">
        <v>8124</v>
      </c>
      <c r="H2388" s="1" t="s">
        <v>37</v>
      </c>
      <c r="I2388" s="3" t="n">
        <v>42439</v>
      </c>
      <c r="J2388" s="1" t="s">
        <v>134</v>
      </c>
      <c r="K2388" s="3" t="n">
        <v>45903</v>
      </c>
      <c r="M2388" s="1" t="n">
        <v>1</v>
      </c>
      <c r="N2388" s="7" t="s">
        <v>230</v>
      </c>
      <c r="P2388" s="5" t="s">
        <v>26</v>
      </c>
    </row>
    <row r="2389" customFormat="false" ht="15" hidden="false" customHeight="true" outlineLevel="0" collapsed="false">
      <c r="A2389" s="1" t="s">
        <v>5668</v>
      </c>
      <c r="B2389" s="3" t="n">
        <v>46174</v>
      </c>
      <c r="C2389" s="1" t="s">
        <v>5669</v>
      </c>
      <c r="D2389" s="1" t="s">
        <v>8125</v>
      </c>
      <c r="E2389" s="1" t="s">
        <v>8126</v>
      </c>
      <c r="F2389" s="1" t="s">
        <v>442</v>
      </c>
      <c r="G2389" s="1" t="s">
        <v>799</v>
      </c>
      <c r="H2389" s="1" t="s">
        <v>59</v>
      </c>
      <c r="I2389" s="3" t="n">
        <v>43444</v>
      </c>
      <c r="J2389" s="1" t="s">
        <v>134</v>
      </c>
      <c r="K2389" s="3" t="n">
        <v>45903</v>
      </c>
      <c r="M2389" s="1" t="n">
        <v>1</v>
      </c>
      <c r="N2389" s="7" t="s">
        <v>230</v>
      </c>
      <c r="P2389" s="5" t="s">
        <v>26</v>
      </c>
    </row>
    <row r="2390" customFormat="false" ht="15" hidden="false" customHeight="true" outlineLevel="0" collapsed="false">
      <c r="A2390" s="1" t="s">
        <v>5668</v>
      </c>
      <c r="B2390" s="3" t="n">
        <v>46174</v>
      </c>
      <c r="C2390" s="1" t="s">
        <v>5669</v>
      </c>
      <c r="D2390" s="1" t="s">
        <v>8127</v>
      </c>
      <c r="E2390" s="1" t="s">
        <v>8128</v>
      </c>
      <c r="F2390" s="1" t="s">
        <v>442</v>
      </c>
      <c r="G2390" s="1" t="s">
        <v>8129</v>
      </c>
      <c r="H2390" s="1" t="s">
        <v>84</v>
      </c>
      <c r="I2390" s="3" t="n">
        <v>42785</v>
      </c>
      <c r="J2390" s="1" t="s">
        <v>134</v>
      </c>
      <c r="K2390" s="3" t="n">
        <v>45903</v>
      </c>
      <c r="M2390" s="1" t="n">
        <v>1</v>
      </c>
      <c r="N2390" s="7" t="s">
        <v>230</v>
      </c>
      <c r="P2390" s="5" t="s">
        <v>26</v>
      </c>
    </row>
    <row r="2391" customFormat="false" ht="15" hidden="false" customHeight="true" outlineLevel="0" collapsed="false">
      <c r="A2391" s="1" t="s">
        <v>5668</v>
      </c>
      <c r="B2391" s="3" t="n">
        <v>46174</v>
      </c>
      <c r="C2391" s="1" t="s">
        <v>5669</v>
      </c>
      <c r="D2391" s="1" t="s">
        <v>8130</v>
      </c>
      <c r="E2391" s="1" t="s">
        <v>8131</v>
      </c>
      <c r="F2391" s="1" t="s">
        <v>442</v>
      </c>
      <c r="G2391" s="1" t="s">
        <v>8132</v>
      </c>
      <c r="H2391" s="1" t="s">
        <v>37</v>
      </c>
      <c r="I2391" s="3" t="n">
        <v>42455</v>
      </c>
      <c r="J2391" s="1" t="s">
        <v>134</v>
      </c>
      <c r="K2391" s="3" t="n">
        <v>45903</v>
      </c>
      <c r="M2391" s="1" t="n">
        <v>1</v>
      </c>
      <c r="N2391" s="7" t="s">
        <v>230</v>
      </c>
      <c r="P2391" s="6" t="s">
        <v>39</v>
      </c>
    </row>
    <row r="2392" customFormat="false" ht="15" hidden="false" customHeight="true" outlineLevel="0" collapsed="false">
      <c r="A2392" s="1" t="s">
        <v>5668</v>
      </c>
      <c r="B2392" s="3" t="n">
        <v>46174</v>
      </c>
      <c r="C2392" s="1" t="s">
        <v>5669</v>
      </c>
      <c r="D2392" s="1" t="s">
        <v>8133</v>
      </c>
      <c r="E2392" s="1" t="s">
        <v>8134</v>
      </c>
      <c r="F2392" s="1" t="s">
        <v>442</v>
      </c>
      <c r="G2392" s="1" t="s">
        <v>8135</v>
      </c>
      <c r="H2392" s="1" t="s">
        <v>140</v>
      </c>
      <c r="I2392" s="3" t="n">
        <v>42039</v>
      </c>
      <c r="J2392" s="1" t="s">
        <v>134</v>
      </c>
      <c r="K2392" s="3" t="n">
        <v>45903</v>
      </c>
      <c r="M2392" s="1" t="n">
        <v>1</v>
      </c>
      <c r="N2392" s="7" t="s">
        <v>230</v>
      </c>
      <c r="P2392" s="5" t="s">
        <v>26</v>
      </c>
    </row>
    <row r="2393" customFormat="false" ht="15" hidden="false" customHeight="true" outlineLevel="0" collapsed="false">
      <c r="A2393" s="1" t="s">
        <v>5668</v>
      </c>
      <c r="B2393" s="3" t="n">
        <v>46174</v>
      </c>
      <c r="C2393" s="1" t="s">
        <v>5669</v>
      </c>
      <c r="D2393" s="1" t="s">
        <v>8136</v>
      </c>
      <c r="E2393" s="1" t="s">
        <v>8137</v>
      </c>
      <c r="F2393" s="1" t="s">
        <v>442</v>
      </c>
      <c r="G2393" s="1" t="s">
        <v>2201</v>
      </c>
      <c r="H2393" s="1" t="s">
        <v>59</v>
      </c>
      <c r="I2393" s="3" t="n">
        <v>43725</v>
      </c>
      <c r="J2393" s="1" t="s">
        <v>134</v>
      </c>
      <c r="K2393" s="3" t="n">
        <v>45903</v>
      </c>
      <c r="M2393" s="1" t="n">
        <v>1</v>
      </c>
      <c r="N2393" s="7" t="s">
        <v>230</v>
      </c>
      <c r="P2393" s="5" t="s">
        <v>26</v>
      </c>
    </row>
    <row r="2394" customFormat="false" ht="15" hidden="false" customHeight="true" outlineLevel="0" collapsed="false">
      <c r="A2394" s="1" t="s">
        <v>5668</v>
      </c>
      <c r="B2394" s="3" t="n">
        <v>46174</v>
      </c>
      <c r="C2394" s="1" t="s">
        <v>5669</v>
      </c>
      <c r="D2394" s="1" t="s">
        <v>8138</v>
      </c>
      <c r="E2394" s="1" t="s">
        <v>8139</v>
      </c>
      <c r="F2394" s="1" t="s">
        <v>442</v>
      </c>
      <c r="G2394" s="1" t="s">
        <v>8140</v>
      </c>
      <c r="H2394" s="1" t="s">
        <v>2571</v>
      </c>
      <c r="I2394" s="3" t="n">
        <v>40387</v>
      </c>
      <c r="J2394" s="1" t="s">
        <v>134</v>
      </c>
      <c r="K2394" s="3" t="n">
        <v>45903</v>
      </c>
      <c r="M2394" s="1" t="n">
        <v>1</v>
      </c>
      <c r="N2394" s="7" t="s">
        <v>230</v>
      </c>
      <c r="P2394" s="5" t="s">
        <v>26</v>
      </c>
    </row>
    <row r="2395" customFormat="false" ht="15" hidden="false" customHeight="true" outlineLevel="0" collapsed="false">
      <c r="A2395" s="1" t="s">
        <v>5668</v>
      </c>
      <c r="B2395" s="3" t="n">
        <v>46174</v>
      </c>
      <c r="C2395" s="1" t="s">
        <v>5669</v>
      </c>
      <c r="D2395" s="1" t="s">
        <v>8141</v>
      </c>
      <c r="E2395" s="1" t="s">
        <v>8142</v>
      </c>
      <c r="F2395" s="1" t="s">
        <v>8143</v>
      </c>
      <c r="G2395" s="1" t="s">
        <v>8144</v>
      </c>
      <c r="H2395" s="1" t="s">
        <v>31</v>
      </c>
      <c r="I2395" s="3" t="n">
        <v>43913</v>
      </c>
      <c r="J2395" s="1" t="s">
        <v>134</v>
      </c>
      <c r="K2395" s="3" t="n">
        <v>45903</v>
      </c>
      <c r="M2395" s="1" t="n">
        <v>1</v>
      </c>
      <c r="N2395" s="7" t="s">
        <v>230</v>
      </c>
      <c r="P2395" s="5" t="s">
        <v>26</v>
      </c>
    </row>
    <row r="2396" customFormat="false" ht="15" hidden="false" customHeight="true" outlineLevel="0" collapsed="false">
      <c r="A2396" s="1" t="s">
        <v>5668</v>
      </c>
      <c r="B2396" s="3" t="n">
        <v>46174</v>
      </c>
      <c r="C2396" s="1" t="s">
        <v>5669</v>
      </c>
      <c r="D2396" s="1" t="s">
        <v>8145</v>
      </c>
      <c r="E2396" s="1" t="s">
        <v>8146</v>
      </c>
      <c r="F2396" s="1" t="s">
        <v>772</v>
      </c>
      <c r="G2396" s="1" t="s">
        <v>8147</v>
      </c>
      <c r="H2396" s="1" t="s">
        <v>31</v>
      </c>
      <c r="I2396" s="3" t="n">
        <v>43936</v>
      </c>
      <c r="J2396" s="1" t="s">
        <v>134</v>
      </c>
      <c r="K2396" s="3" t="n">
        <v>45903</v>
      </c>
      <c r="M2396" s="1" t="n">
        <v>1</v>
      </c>
      <c r="N2396" s="7" t="s">
        <v>230</v>
      </c>
      <c r="P2396" s="5" t="s">
        <v>26</v>
      </c>
    </row>
    <row r="2397" customFormat="false" ht="15" hidden="false" customHeight="true" outlineLevel="0" collapsed="false">
      <c r="A2397" s="1" t="s">
        <v>5668</v>
      </c>
      <c r="B2397" s="3" t="n">
        <v>46174</v>
      </c>
      <c r="C2397" s="1" t="s">
        <v>5669</v>
      </c>
      <c r="D2397" s="1" t="s">
        <v>8148</v>
      </c>
      <c r="E2397" s="1" t="s">
        <v>8149</v>
      </c>
      <c r="F2397" s="1" t="s">
        <v>8150</v>
      </c>
      <c r="G2397" s="1" t="s">
        <v>1273</v>
      </c>
      <c r="H2397" s="1" t="s">
        <v>2571</v>
      </c>
      <c r="I2397" s="3" t="n">
        <v>40240</v>
      </c>
      <c r="J2397" s="1" t="s">
        <v>1634</v>
      </c>
      <c r="K2397" s="3" t="n">
        <v>45903</v>
      </c>
      <c r="M2397" s="1" t="n">
        <v>1</v>
      </c>
      <c r="N2397" s="7" t="s">
        <v>230</v>
      </c>
      <c r="P2397" s="5" t="s">
        <v>26</v>
      </c>
    </row>
    <row r="2398" customFormat="false" ht="15" hidden="false" customHeight="true" outlineLevel="0" collapsed="false">
      <c r="A2398" s="1" t="s">
        <v>5668</v>
      </c>
      <c r="B2398" s="3" t="n">
        <v>46174</v>
      </c>
      <c r="C2398" s="1" t="s">
        <v>5669</v>
      </c>
      <c r="D2398" s="1" t="s">
        <v>8151</v>
      </c>
      <c r="E2398" s="1" t="s">
        <v>8152</v>
      </c>
      <c r="F2398" s="1" t="s">
        <v>765</v>
      </c>
      <c r="G2398" s="1" t="s">
        <v>234</v>
      </c>
      <c r="H2398" s="1" t="s">
        <v>128</v>
      </c>
      <c r="I2398" s="3" t="n">
        <v>41504</v>
      </c>
      <c r="J2398" s="1" t="s">
        <v>1634</v>
      </c>
      <c r="K2398" s="3" t="n">
        <v>45903</v>
      </c>
      <c r="M2398" s="1" t="n">
        <v>1</v>
      </c>
      <c r="N2398" s="7" t="s">
        <v>230</v>
      </c>
      <c r="P2398" s="5" t="s">
        <v>26</v>
      </c>
    </row>
    <row r="2399" customFormat="false" ht="15" hidden="false" customHeight="true" outlineLevel="0" collapsed="false">
      <c r="A2399" s="1" t="s">
        <v>5668</v>
      </c>
      <c r="B2399" s="3" t="n">
        <v>46174</v>
      </c>
      <c r="C2399" s="1" t="s">
        <v>5669</v>
      </c>
      <c r="D2399" s="1" t="s">
        <v>8153</v>
      </c>
      <c r="E2399" s="1" t="s">
        <v>8154</v>
      </c>
      <c r="F2399" s="1" t="s">
        <v>765</v>
      </c>
      <c r="G2399" s="1" t="s">
        <v>7471</v>
      </c>
      <c r="H2399" s="1" t="s">
        <v>44</v>
      </c>
      <c r="I2399" s="3" t="n">
        <v>41041</v>
      </c>
      <c r="J2399" s="1" t="s">
        <v>1634</v>
      </c>
      <c r="K2399" s="3" t="n">
        <v>45903</v>
      </c>
      <c r="M2399" s="1" t="n">
        <v>1</v>
      </c>
      <c r="N2399" s="7" t="s">
        <v>230</v>
      </c>
      <c r="P2399" s="5" t="s">
        <v>26</v>
      </c>
    </row>
    <row r="2400" customFormat="false" ht="15" hidden="false" customHeight="true" outlineLevel="0" collapsed="false">
      <c r="A2400" s="1" t="s">
        <v>5668</v>
      </c>
      <c r="B2400" s="3" t="n">
        <v>46174</v>
      </c>
      <c r="C2400" s="1" t="s">
        <v>5669</v>
      </c>
      <c r="D2400" s="1" t="s">
        <v>8155</v>
      </c>
      <c r="E2400" s="1" t="s">
        <v>8156</v>
      </c>
      <c r="F2400" s="1" t="s">
        <v>765</v>
      </c>
      <c r="G2400" s="1" t="s">
        <v>8157</v>
      </c>
      <c r="H2400" s="1" t="s">
        <v>37</v>
      </c>
      <c r="I2400" s="3" t="n">
        <v>42289</v>
      </c>
      <c r="J2400" s="1" t="s">
        <v>134</v>
      </c>
      <c r="K2400" s="3" t="n">
        <v>45903</v>
      </c>
      <c r="M2400" s="1" t="n">
        <v>1</v>
      </c>
      <c r="N2400" s="7" t="s">
        <v>230</v>
      </c>
      <c r="P2400" s="5" t="s">
        <v>26</v>
      </c>
    </row>
    <row r="2401" customFormat="false" ht="15" hidden="false" customHeight="true" outlineLevel="0" collapsed="false">
      <c r="A2401" s="1" t="s">
        <v>5668</v>
      </c>
      <c r="B2401" s="3" t="n">
        <v>46174</v>
      </c>
      <c r="C2401" s="1" t="s">
        <v>5669</v>
      </c>
      <c r="D2401" s="1" t="s">
        <v>8158</v>
      </c>
      <c r="E2401" s="1" t="s">
        <v>8159</v>
      </c>
      <c r="F2401" s="1" t="s">
        <v>8160</v>
      </c>
      <c r="G2401" s="1" t="s">
        <v>8161</v>
      </c>
      <c r="H2401" s="1" t="s">
        <v>22</v>
      </c>
      <c r="I2401" s="3" t="n">
        <v>43235</v>
      </c>
      <c r="J2401" s="1" t="s">
        <v>134</v>
      </c>
      <c r="K2401" s="3" t="n">
        <v>45903</v>
      </c>
      <c r="M2401" s="1" t="n">
        <v>1</v>
      </c>
      <c r="N2401" s="7" t="s">
        <v>230</v>
      </c>
      <c r="P2401" s="5" t="s">
        <v>26</v>
      </c>
    </row>
    <row r="2402" customFormat="false" ht="15" hidden="false" customHeight="true" outlineLevel="0" collapsed="false">
      <c r="A2402" s="1" t="s">
        <v>5668</v>
      </c>
      <c r="B2402" s="3" t="n">
        <v>46174</v>
      </c>
      <c r="C2402" s="1" t="s">
        <v>5669</v>
      </c>
      <c r="D2402" s="1" t="s">
        <v>8162</v>
      </c>
      <c r="E2402" s="1" t="s">
        <v>8163</v>
      </c>
      <c r="F2402" s="1" t="s">
        <v>8164</v>
      </c>
      <c r="G2402" s="1" t="s">
        <v>2750</v>
      </c>
      <c r="H2402" s="1" t="s">
        <v>2571</v>
      </c>
      <c r="I2402" s="3" t="n">
        <v>40510</v>
      </c>
      <c r="J2402" s="1" t="s">
        <v>1634</v>
      </c>
      <c r="K2402" s="3" t="n">
        <v>45903</v>
      </c>
      <c r="M2402" s="1" t="n">
        <v>1</v>
      </c>
      <c r="N2402" s="7" t="s">
        <v>230</v>
      </c>
      <c r="P2402" s="5" t="s">
        <v>26</v>
      </c>
    </row>
    <row r="2403" customFormat="false" ht="15" hidden="false" customHeight="true" outlineLevel="0" collapsed="false">
      <c r="A2403" s="1" t="s">
        <v>5668</v>
      </c>
      <c r="B2403" s="3" t="n">
        <v>46174</v>
      </c>
      <c r="C2403" s="1" t="s">
        <v>5669</v>
      </c>
      <c r="D2403" s="1" t="s">
        <v>8165</v>
      </c>
      <c r="E2403" s="1" t="s">
        <v>8166</v>
      </c>
      <c r="F2403" s="1" t="s">
        <v>972</v>
      </c>
      <c r="G2403" s="1" t="s">
        <v>4395</v>
      </c>
      <c r="H2403" s="1" t="s">
        <v>37</v>
      </c>
      <c r="I2403" s="3" t="n">
        <v>42677</v>
      </c>
      <c r="J2403" s="1" t="s">
        <v>134</v>
      </c>
      <c r="K2403" s="3" t="n">
        <v>45903</v>
      </c>
      <c r="M2403" s="1" t="n">
        <v>1</v>
      </c>
      <c r="N2403" s="7" t="s">
        <v>230</v>
      </c>
      <c r="P2403" s="5" t="s">
        <v>26</v>
      </c>
    </row>
    <row r="2404" customFormat="false" ht="15" hidden="false" customHeight="true" outlineLevel="0" collapsed="false">
      <c r="A2404" s="1" t="s">
        <v>5668</v>
      </c>
      <c r="B2404" s="3" t="n">
        <v>46174</v>
      </c>
      <c r="C2404" s="1" t="s">
        <v>5669</v>
      </c>
      <c r="D2404" s="1" t="s">
        <v>8167</v>
      </c>
      <c r="E2404" s="1" t="s">
        <v>8168</v>
      </c>
      <c r="F2404" s="1" t="s">
        <v>8169</v>
      </c>
      <c r="G2404" s="1" t="s">
        <v>8170</v>
      </c>
      <c r="H2404" s="1" t="s">
        <v>31</v>
      </c>
      <c r="I2404" s="3" t="n">
        <v>44094</v>
      </c>
      <c r="J2404" s="1" t="s">
        <v>134</v>
      </c>
      <c r="K2404" s="3" t="n">
        <v>45903</v>
      </c>
      <c r="M2404" s="1" t="n">
        <v>1</v>
      </c>
      <c r="N2404" s="7" t="s">
        <v>230</v>
      </c>
      <c r="P2404" s="5" t="s">
        <v>26</v>
      </c>
    </row>
    <row r="2405" customFormat="false" ht="15" hidden="false" customHeight="true" outlineLevel="0" collapsed="false">
      <c r="A2405" s="1" t="s">
        <v>5668</v>
      </c>
      <c r="B2405" s="3" t="n">
        <v>46174</v>
      </c>
      <c r="C2405" s="1" t="s">
        <v>5669</v>
      </c>
      <c r="D2405" s="1" t="s">
        <v>8171</v>
      </c>
      <c r="E2405" s="1" t="s">
        <v>8172</v>
      </c>
      <c r="F2405" s="1" t="s">
        <v>8169</v>
      </c>
      <c r="G2405" s="1" t="s">
        <v>8173</v>
      </c>
      <c r="H2405" s="1" t="s">
        <v>84</v>
      </c>
      <c r="I2405" s="3" t="n">
        <v>42756</v>
      </c>
      <c r="J2405" s="1" t="s">
        <v>134</v>
      </c>
      <c r="K2405" s="3" t="n">
        <v>45903</v>
      </c>
      <c r="M2405" s="1" t="n">
        <v>1</v>
      </c>
      <c r="N2405" s="7" t="s">
        <v>230</v>
      </c>
      <c r="P2405" s="5" t="s">
        <v>26</v>
      </c>
    </row>
    <row r="2406" customFormat="false" ht="15" hidden="false" customHeight="true" outlineLevel="0" collapsed="false">
      <c r="A2406" s="1" t="s">
        <v>5668</v>
      </c>
      <c r="B2406" s="3" t="n">
        <v>46174</v>
      </c>
      <c r="C2406" s="1" t="s">
        <v>5669</v>
      </c>
      <c r="D2406" s="1" t="s">
        <v>8174</v>
      </c>
      <c r="H2406" s="1" t="s">
        <v>128</v>
      </c>
      <c r="J2406" s="6" t="s">
        <v>1634</v>
      </c>
      <c r="K2406" s="3" t="n">
        <v>45903</v>
      </c>
      <c r="L2406" s="3" t="n">
        <v>45947</v>
      </c>
      <c r="N2406" s="1" t="s">
        <v>93</v>
      </c>
      <c r="O2406" s="1" t="s">
        <v>8175</v>
      </c>
      <c r="P2406" s="6" t="s">
        <v>2508</v>
      </c>
    </row>
    <row r="2407" customFormat="false" ht="15" hidden="false" customHeight="true" outlineLevel="0" collapsed="false">
      <c r="A2407" s="1" t="s">
        <v>8176</v>
      </c>
      <c r="B2407" s="3" t="n">
        <v>46174</v>
      </c>
      <c r="C2407" s="1" t="s">
        <v>8177</v>
      </c>
      <c r="D2407" s="1" t="s">
        <v>8178</v>
      </c>
      <c r="E2407" s="1" t="s">
        <v>8179</v>
      </c>
      <c r="F2407" s="1" t="s">
        <v>8180</v>
      </c>
      <c r="G2407" s="1" t="s">
        <v>8181</v>
      </c>
      <c r="H2407" s="1" t="s">
        <v>2539</v>
      </c>
      <c r="I2407" s="3" t="n">
        <v>40350</v>
      </c>
      <c r="J2407" s="1" t="s">
        <v>8182</v>
      </c>
      <c r="K2407" s="3" t="n">
        <v>45903</v>
      </c>
      <c r="L2407" s="3" t="n">
        <v>46017</v>
      </c>
      <c r="M2407" s="1" t="n">
        <v>0.4</v>
      </c>
      <c r="N2407" s="4" t="s">
        <v>24</v>
      </c>
      <c r="O2407" s="1" t="s">
        <v>8183</v>
      </c>
      <c r="P2407" s="5" t="s">
        <v>26</v>
      </c>
    </row>
    <row r="2408" customFormat="false" ht="15" hidden="false" customHeight="true" outlineLevel="0" collapsed="false">
      <c r="A2408" s="1" t="s">
        <v>8176</v>
      </c>
      <c r="B2408" s="3" t="n">
        <v>46174</v>
      </c>
      <c r="C2408" s="1" t="s">
        <v>8177</v>
      </c>
      <c r="D2408" s="1" t="s">
        <v>8184</v>
      </c>
      <c r="E2408" s="1" t="s">
        <v>8185</v>
      </c>
      <c r="F2408" s="1" t="s">
        <v>3985</v>
      </c>
      <c r="G2408" s="1" t="s">
        <v>8186</v>
      </c>
      <c r="H2408" s="1" t="s">
        <v>2555</v>
      </c>
      <c r="I2408" s="3" t="n">
        <v>39636</v>
      </c>
      <c r="J2408" s="1" t="s">
        <v>8182</v>
      </c>
      <c r="K2408" s="3" t="n">
        <v>45903</v>
      </c>
      <c r="L2408" s="3" t="n">
        <v>46199</v>
      </c>
      <c r="M2408" s="1" t="n">
        <v>1</v>
      </c>
      <c r="N2408" s="7" t="s">
        <v>230</v>
      </c>
      <c r="O2408" s="1" t="s">
        <v>8187</v>
      </c>
      <c r="P2408" s="5" t="s">
        <v>26</v>
      </c>
    </row>
    <row r="2409" customFormat="false" ht="15" hidden="false" customHeight="true" outlineLevel="0" collapsed="false">
      <c r="A2409" s="1" t="s">
        <v>8176</v>
      </c>
      <c r="B2409" s="3" t="n">
        <v>46174</v>
      </c>
      <c r="C2409" s="1" t="s">
        <v>8177</v>
      </c>
      <c r="D2409" s="1" t="s">
        <v>8188</v>
      </c>
      <c r="E2409" s="1" t="s">
        <v>8189</v>
      </c>
      <c r="F2409" s="1" t="s">
        <v>8190</v>
      </c>
      <c r="G2409" s="1" t="s">
        <v>8191</v>
      </c>
      <c r="H2409" s="1" t="s">
        <v>2525</v>
      </c>
      <c r="I2409" s="3" t="n">
        <v>40014</v>
      </c>
      <c r="J2409" s="1" t="s">
        <v>8182</v>
      </c>
      <c r="K2409" s="3" t="n">
        <v>45903</v>
      </c>
      <c r="L2409" s="3" t="n">
        <v>46199</v>
      </c>
      <c r="M2409" s="1" t="n">
        <v>1</v>
      </c>
      <c r="N2409" s="4" t="s">
        <v>24</v>
      </c>
      <c r="O2409" s="1" t="s">
        <v>8192</v>
      </c>
      <c r="P2409" s="5" t="s">
        <v>26</v>
      </c>
    </row>
    <row r="2410" customFormat="false" ht="15" hidden="false" customHeight="true" outlineLevel="0" collapsed="false">
      <c r="A2410" s="1" t="s">
        <v>8176</v>
      </c>
      <c r="B2410" s="3" t="n">
        <v>46174</v>
      </c>
      <c r="C2410" s="1" t="s">
        <v>8177</v>
      </c>
      <c r="D2410" s="1" t="s">
        <v>8193</v>
      </c>
      <c r="E2410" s="1" t="s">
        <v>8194</v>
      </c>
      <c r="F2410" s="1" t="s">
        <v>8195</v>
      </c>
      <c r="G2410" s="1" t="s">
        <v>8196</v>
      </c>
      <c r="H2410" s="1" t="s">
        <v>2555</v>
      </c>
      <c r="I2410" s="3" t="n">
        <v>39380</v>
      </c>
      <c r="J2410" s="1" t="s">
        <v>8182</v>
      </c>
      <c r="K2410" s="3" t="n">
        <v>45944</v>
      </c>
      <c r="L2410" s="3" t="n">
        <v>46017</v>
      </c>
      <c r="M2410" s="1" t="n">
        <v>0.875</v>
      </c>
      <c r="N2410" s="4" t="s">
        <v>24</v>
      </c>
      <c r="O2410" s="1" t="s">
        <v>8197</v>
      </c>
      <c r="P2410" s="5" t="s">
        <v>26</v>
      </c>
    </row>
    <row r="2411" customFormat="false" ht="15" hidden="false" customHeight="true" outlineLevel="0" collapsed="false">
      <c r="A2411" s="1" t="s">
        <v>8176</v>
      </c>
      <c r="B2411" s="3" t="n">
        <v>46174</v>
      </c>
      <c r="C2411" s="1" t="s">
        <v>8177</v>
      </c>
      <c r="D2411" s="1" t="s">
        <v>8198</v>
      </c>
      <c r="E2411" s="1" t="s">
        <v>8199</v>
      </c>
      <c r="F2411" s="1" t="s">
        <v>683</v>
      </c>
      <c r="G2411" s="1" t="s">
        <v>8200</v>
      </c>
      <c r="H2411" s="1" t="s">
        <v>2525</v>
      </c>
      <c r="I2411" s="3" t="n">
        <v>39421</v>
      </c>
      <c r="J2411" s="1" t="s">
        <v>8182</v>
      </c>
      <c r="K2411" s="3" t="n">
        <v>45903</v>
      </c>
      <c r="L2411" s="3" t="n">
        <v>46199</v>
      </c>
      <c r="M2411" s="1" t="n">
        <v>1</v>
      </c>
      <c r="N2411" s="4" t="s">
        <v>24</v>
      </c>
      <c r="O2411" s="1" t="s">
        <v>8192</v>
      </c>
      <c r="P2411" s="6" t="s">
        <v>39</v>
      </c>
    </row>
    <row r="2412" customFormat="false" ht="15" hidden="false" customHeight="true" outlineLevel="0" collapsed="false">
      <c r="A2412" s="1" t="s">
        <v>8176</v>
      </c>
      <c r="B2412" s="3" t="n">
        <v>46174</v>
      </c>
      <c r="C2412" s="1" t="s">
        <v>8177</v>
      </c>
      <c r="D2412" s="1" t="s">
        <v>8201</v>
      </c>
      <c r="E2412" s="1" t="s">
        <v>8202</v>
      </c>
      <c r="F2412" s="1" t="s">
        <v>683</v>
      </c>
      <c r="G2412" s="1" t="s">
        <v>8203</v>
      </c>
      <c r="H2412" s="1" t="s">
        <v>2525</v>
      </c>
      <c r="I2412" s="3" t="n">
        <v>39421</v>
      </c>
      <c r="J2412" s="1" t="s">
        <v>8182</v>
      </c>
      <c r="K2412" s="3" t="n">
        <v>45903</v>
      </c>
      <c r="L2412" s="3" t="n">
        <v>45936</v>
      </c>
      <c r="M2412" s="1" t="n">
        <v>0.125</v>
      </c>
      <c r="N2412" s="4" t="s">
        <v>24</v>
      </c>
      <c r="O2412" s="1" t="s">
        <v>8204</v>
      </c>
      <c r="P2412" s="5" t="s">
        <v>26</v>
      </c>
    </row>
    <row r="2413" customFormat="false" ht="15" hidden="false" customHeight="true" outlineLevel="0" collapsed="false">
      <c r="A2413" s="1" t="s">
        <v>8176</v>
      </c>
      <c r="B2413" s="3" t="n">
        <v>46174</v>
      </c>
      <c r="C2413" s="1" t="s">
        <v>8177</v>
      </c>
      <c r="D2413" s="1" t="s">
        <v>8205</v>
      </c>
      <c r="E2413" s="1" t="s">
        <v>8206</v>
      </c>
      <c r="F2413" s="1" t="s">
        <v>8207</v>
      </c>
      <c r="G2413" s="1" t="s">
        <v>6062</v>
      </c>
      <c r="H2413" s="1" t="s">
        <v>2525</v>
      </c>
      <c r="I2413" s="3" t="n">
        <v>40073</v>
      </c>
      <c r="J2413" s="1" t="s">
        <v>8182</v>
      </c>
      <c r="K2413" s="3" t="n">
        <v>45903</v>
      </c>
      <c r="L2413" s="3" t="n">
        <v>46199</v>
      </c>
      <c r="M2413" s="1" t="n">
        <v>1</v>
      </c>
      <c r="N2413" s="4" t="s">
        <v>24</v>
      </c>
      <c r="O2413" s="1" t="s">
        <v>8192</v>
      </c>
      <c r="P2413" s="5" t="s">
        <v>26</v>
      </c>
    </row>
    <row r="2414" customFormat="false" ht="15" hidden="false" customHeight="true" outlineLevel="0" collapsed="false">
      <c r="A2414" s="1" t="s">
        <v>8176</v>
      </c>
      <c r="B2414" s="3" t="n">
        <v>46174</v>
      </c>
      <c r="C2414" s="1" t="s">
        <v>8177</v>
      </c>
      <c r="D2414" s="1" t="s">
        <v>8208</v>
      </c>
      <c r="E2414" s="1" t="s">
        <v>8209</v>
      </c>
      <c r="F2414" s="1" t="s">
        <v>2825</v>
      </c>
      <c r="G2414" s="1" t="s">
        <v>8210</v>
      </c>
      <c r="H2414" s="1" t="s">
        <v>2555</v>
      </c>
      <c r="I2414" s="3" t="n">
        <v>39462</v>
      </c>
      <c r="J2414" s="1" t="s">
        <v>8182</v>
      </c>
      <c r="K2414" s="3" t="n">
        <v>45903</v>
      </c>
      <c r="L2414" s="3" t="n">
        <v>46199</v>
      </c>
      <c r="M2414" s="1" t="n">
        <v>1</v>
      </c>
      <c r="N2414" s="4" t="s">
        <v>24</v>
      </c>
      <c r="O2414" s="1" t="s">
        <v>8192</v>
      </c>
      <c r="P2414" s="5" t="s">
        <v>26</v>
      </c>
    </row>
    <row r="2415" customFormat="false" ht="15" hidden="false" customHeight="true" outlineLevel="0" collapsed="false">
      <c r="A2415" s="1" t="s">
        <v>8176</v>
      </c>
      <c r="B2415" s="3" t="n">
        <v>46174</v>
      </c>
      <c r="C2415" s="1" t="s">
        <v>8177</v>
      </c>
      <c r="D2415" s="1" t="s">
        <v>8211</v>
      </c>
      <c r="F2415" s="1" t="s">
        <v>8212</v>
      </c>
      <c r="G2415" s="1" t="s">
        <v>8213</v>
      </c>
      <c r="H2415" s="1" t="s">
        <v>2571</v>
      </c>
      <c r="I2415" s="3" t="n">
        <v>40279</v>
      </c>
      <c r="J2415" s="1" t="s">
        <v>8182</v>
      </c>
      <c r="K2415" s="3" t="n">
        <v>46051</v>
      </c>
      <c r="L2415" s="3" t="n">
        <v>46199</v>
      </c>
      <c r="M2415" s="1" t="n">
        <v>0.5</v>
      </c>
      <c r="N2415" s="1" t="s">
        <v>93</v>
      </c>
      <c r="O2415" s="1" t="s">
        <v>8175</v>
      </c>
      <c r="P2415" s="5" t="s">
        <v>26</v>
      </c>
    </row>
    <row r="2416" customFormat="false" ht="15" hidden="false" customHeight="true" outlineLevel="0" collapsed="false">
      <c r="A2416" s="1" t="s">
        <v>8176</v>
      </c>
      <c r="B2416" s="3" t="n">
        <v>46174</v>
      </c>
      <c r="C2416" s="1" t="s">
        <v>8177</v>
      </c>
      <c r="D2416" s="1" t="s">
        <v>8214</v>
      </c>
      <c r="E2416" s="1" t="s">
        <v>8215</v>
      </c>
      <c r="F2416" s="1" t="s">
        <v>8216</v>
      </c>
      <c r="G2416" s="1" t="s">
        <v>8217</v>
      </c>
      <c r="H2416" s="1" t="s">
        <v>2571</v>
      </c>
      <c r="I2416" s="3" t="n">
        <v>40238</v>
      </c>
      <c r="J2416" s="1" t="s">
        <v>8182</v>
      </c>
      <c r="K2416" s="3" t="n">
        <v>45903</v>
      </c>
      <c r="L2416" s="3" t="n">
        <v>46199</v>
      </c>
      <c r="M2416" s="1" t="n">
        <v>1</v>
      </c>
      <c r="N2416" s="4" t="s">
        <v>24</v>
      </c>
      <c r="O2416" s="1" t="s">
        <v>8192</v>
      </c>
      <c r="P2416" s="5" t="s">
        <v>26</v>
      </c>
    </row>
    <row r="2417" customFormat="false" ht="15" hidden="false" customHeight="true" outlineLevel="0" collapsed="false">
      <c r="A2417" s="1" t="s">
        <v>8176</v>
      </c>
      <c r="B2417" s="3" t="n">
        <v>46174</v>
      </c>
      <c r="C2417" s="1" t="s">
        <v>8177</v>
      </c>
      <c r="D2417" s="1" t="s">
        <v>8218</v>
      </c>
      <c r="E2417" s="1" t="s">
        <v>8219</v>
      </c>
      <c r="F2417" s="1" t="s">
        <v>2307</v>
      </c>
      <c r="G2417" s="1" t="s">
        <v>3086</v>
      </c>
      <c r="H2417" s="1" t="s">
        <v>2555</v>
      </c>
      <c r="I2417" s="3" t="n">
        <v>39596</v>
      </c>
      <c r="J2417" s="1" t="s">
        <v>8182</v>
      </c>
      <c r="K2417" s="3" t="n">
        <v>45903</v>
      </c>
      <c r="L2417" s="3" t="n">
        <v>46199</v>
      </c>
      <c r="M2417" s="1" t="n">
        <v>1</v>
      </c>
      <c r="N2417" s="4" t="s">
        <v>24</v>
      </c>
      <c r="O2417" s="1" t="s">
        <v>8192</v>
      </c>
      <c r="P2417" s="5" t="s">
        <v>26</v>
      </c>
    </row>
    <row r="2418" customFormat="false" ht="15" hidden="false" customHeight="true" outlineLevel="0" collapsed="false">
      <c r="A2418" s="1" t="s">
        <v>8176</v>
      </c>
      <c r="B2418" s="3" t="n">
        <v>46174</v>
      </c>
      <c r="C2418" s="1" t="s">
        <v>8177</v>
      </c>
      <c r="D2418" s="1" t="s">
        <v>8220</v>
      </c>
      <c r="E2418" s="1" t="s">
        <v>8221</v>
      </c>
      <c r="F2418" s="1" t="s">
        <v>8222</v>
      </c>
      <c r="G2418" s="1" t="s">
        <v>8223</v>
      </c>
      <c r="H2418" s="1" t="s">
        <v>2539</v>
      </c>
      <c r="I2418" s="3" t="n">
        <v>40751</v>
      </c>
      <c r="J2418" s="1" t="s">
        <v>8182</v>
      </c>
      <c r="K2418" s="3" t="n">
        <v>45903</v>
      </c>
      <c r="L2418" s="3" t="n">
        <v>46199</v>
      </c>
      <c r="M2418" s="1" t="n">
        <v>1</v>
      </c>
      <c r="N2418" s="4" t="s">
        <v>24</v>
      </c>
      <c r="O2418" s="1" t="s">
        <v>8224</v>
      </c>
      <c r="P2418" s="5" t="s">
        <v>26</v>
      </c>
    </row>
    <row r="2419" customFormat="false" ht="15" hidden="false" customHeight="true" outlineLevel="0" collapsed="false">
      <c r="A2419" s="1" t="s">
        <v>8176</v>
      </c>
      <c r="B2419" s="3" t="n">
        <v>46174</v>
      </c>
      <c r="C2419" s="1" t="s">
        <v>8177</v>
      </c>
      <c r="D2419" s="1" t="s">
        <v>8225</v>
      </c>
      <c r="E2419" s="1" t="s">
        <v>8226</v>
      </c>
      <c r="F2419" s="1" t="s">
        <v>138</v>
      </c>
      <c r="G2419" s="1" t="s">
        <v>8227</v>
      </c>
      <c r="H2419" s="1" t="s">
        <v>2525</v>
      </c>
      <c r="I2419" s="3" t="n">
        <v>39834</v>
      </c>
      <c r="J2419" s="1" t="s">
        <v>8182</v>
      </c>
      <c r="K2419" s="3" t="n">
        <v>45903</v>
      </c>
      <c r="L2419" s="3" t="n">
        <v>45950</v>
      </c>
      <c r="M2419" s="1" t="n">
        <v>0.175</v>
      </c>
      <c r="N2419" s="4" t="s">
        <v>24</v>
      </c>
      <c r="O2419" s="1" t="s">
        <v>8228</v>
      </c>
      <c r="P2419" s="6" t="s">
        <v>39</v>
      </c>
    </row>
    <row r="2420" customFormat="false" ht="15" hidden="false" customHeight="true" outlineLevel="0" collapsed="false">
      <c r="A2420" s="1" t="s">
        <v>8176</v>
      </c>
      <c r="B2420" s="3" t="n">
        <v>46174</v>
      </c>
      <c r="C2420" s="1" t="s">
        <v>8177</v>
      </c>
      <c r="D2420" s="1" t="s">
        <v>8229</v>
      </c>
      <c r="E2420" s="1" t="s">
        <v>8230</v>
      </c>
      <c r="F2420" s="1" t="s">
        <v>1611</v>
      </c>
      <c r="G2420" s="1" t="s">
        <v>8231</v>
      </c>
      <c r="H2420" s="1" t="s">
        <v>2525</v>
      </c>
      <c r="I2420" s="3" t="n">
        <v>40044</v>
      </c>
      <c r="J2420" s="1" t="s">
        <v>8182</v>
      </c>
      <c r="K2420" s="3" t="n">
        <v>45903</v>
      </c>
      <c r="L2420" s="3" t="n">
        <v>46199</v>
      </c>
      <c r="M2420" s="1" t="n">
        <v>1</v>
      </c>
      <c r="N2420" s="4" t="s">
        <v>24</v>
      </c>
      <c r="O2420" s="1" t="s">
        <v>8192</v>
      </c>
      <c r="P2420" s="6" t="s">
        <v>39</v>
      </c>
    </row>
    <row r="2421" customFormat="false" ht="15" hidden="false" customHeight="true" outlineLevel="0" collapsed="false">
      <c r="A2421" s="1" t="s">
        <v>8176</v>
      </c>
      <c r="B2421" s="3" t="n">
        <v>46174</v>
      </c>
      <c r="C2421" s="1" t="s">
        <v>8177</v>
      </c>
      <c r="D2421" s="1" t="s">
        <v>8232</v>
      </c>
      <c r="E2421" s="1" t="s">
        <v>8233</v>
      </c>
      <c r="F2421" s="1" t="s">
        <v>2204</v>
      </c>
      <c r="G2421" s="1" t="s">
        <v>8234</v>
      </c>
      <c r="H2421" s="1" t="s">
        <v>2525</v>
      </c>
      <c r="I2421" s="3" t="n">
        <v>39811</v>
      </c>
      <c r="J2421" s="1" t="s">
        <v>8182</v>
      </c>
      <c r="K2421" s="3" t="n">
        <v>45903</v>
      </c>
      <c r="L2421" s="3" t="n">
        <v>46199</v>
      </c>
      <c r="M2421" s="1" t="n">
        <v>1</v>
      </c>
      <c r="N2421" s="4" t="s">
        <v>24</v>
      </c>
      <c r="O2421" s="1" t="s">
        <v>8192</v>
      </c>
      <c r="P2421" s="5" t="s">
        <v>26</v>
      </c>
    </row>
    <row r="2422" customFormat="false" ht="15" hidden="false" customHeight="true" outlineLevel="0" collapsed="false">
      <c r="A2422" s="1" t="s">
        <v>8176</v>
      </c>
      <c r="B2422" s="3" t="n">
        <v>46174</v>
      </c>
      <c r="C2422" s="1" t="s">
        <v>8177</v>
      </c>
      <c r="D2422" s="1" t="s">
        <v>8235</v>
      </c>
      <c r="E2422" s="1" t="s">
        <v>8236</v>
      </c>
      <c r="F2422" s="1" t="s">
        <v>8237</v>
      </c>
      <c r="G2422" s="1" t="s">
        <v>8238</v>
      </c>
      <c r="H2422" s="1" t="s">
        <v>2571</v>
      </c>
      <c r="I2422" s="3" t="n">
        <v>40055</v>
      </c>
      <c r="J2422" s="1" t="s">
        <v>8182</v>
      </c>
      <c r="K2422" s="3" t="n">
        <v>45903</v>
      </c>
      <c r="L2422" s="3" t="n">
        <v>46199</v>
      </c>
      <c r="M2422" s="1" t="n">
        <v>1</v>
      </c>
      <c r="N2422" s="4" t="s">
        <v>24</v>
      </c>
      <c r="O2422" s="1" t="s">
        <v>8192</v>
      </c>
      <c r="P2422" s="5" t="s">
        <v>26</v>
      </c>
    </row>
    <row r="2423" customFormat="false" ht="15" hidden="false" customHeight="true" outlineLevel="0" collapsed="false">
      <c r="A2423" s="1" t="s">
        <v>8176</v>
      </c>
      <c r="B2423" s="3" t="n">
        <v>46174</v>
      </c>
      <c r="C2423" s="1" t="s">
        <v>8177</v>
      </c>
      <c r="D2423" s="1" t="s">
        <v>8239</v>
      </c>
      <c r="E2423" s="1" t="s">
        <v>8240</v>
      </c>
      <c r="F2423" s="1" t="s">
        <v>1759</v>
      </c>
      <c r="G2423" s="1" t="s">
        <v>8241</v>
      </c>
      <c r="H2423" s="1" t="s">
        <v>2555</v>
      </c>
      <c r="I2423" s="3" t="n">
        <v>39281</v>
      </c>
      <c r="J2423" s="1" t="s">
        <v>8182</v>
      </c>
      <c r="K2423" s="3" t="n">
        <v>45903</v>
      </c>
      <c r="L2423" s="3" t="n">
        <v>46199</v>
      </c>
      <c r="M2423" s="1" t="n">
        <v>1</v>
      </c>
      <c r="N2423" s="4" t="s">
        <v>24</v>
      </c>
      <c r="O2423" s="1" t="s">
        <v>8192</v>
      </c>
      <c r="P2423" s="6" t="s">
        <v>39</v>
      </c>
    </row>
    <row r="2424" customFormat="false" ht="15" hidden="false" customHeight="true" outlineLevel="0" collapsed="false">
      <c r="A2424" s="1" t="s">
        <v>8176</v>
      </c>
      <c r="B2424" s="3" t="n">
        <v>46174</v>
      </c>
      <c r="C2424" s="1" t="s">
        <v>8177</v>
      </c>
      <c r="D2424" s="1" t="s">
        <v>2535</v>
      </c>
      <c r="E2424" s="1" t="s">
        <v>2536</v>
      </c>
      <c r="F2424" s="1" t="s">
        <v>2537</v>
      </c>
      <c r="G2424" s="1" t="s">
        <v>2538</v>
      </c>
      <c r="H2424" s="1" t="s">
        <v>2539</v>
      </c>
      <c r="I2424" s="3" t="n">
        <v>40827</v>
      </c>
      <c r="J2424" s="1" t="s">
        <v>8182</v>
      </c>
      <c r="K2424" s="3" t="n">
        <v>46086</v>
      </c>
      <c r="L2424" s="3" t="n">
        <v>46199</v>
      </c>
      <c r="M2424" s="1" t="n">
        <v>0.375</v>
      </c>
      <c r="N2424" s="4" t="s">
        <v>24</v>
      </c>
      <c r="O2424" s="1" t="s">
        <v>8242</v>
      </c>
      <c r="P2424" s="5" t="s">
        <v>26</v>
      </c>
    </row>
    <row r="2425" customFormat="false" ht="15" hidden="false" customHeight="true" outlineLevel="0" collapsed="false">
      <c r="A2425" s="1" t="s">
        <v>8176</v>
      </c>
      <c r="B2425" s="3" t="n">
        <v>46174</v>
      </c>
      <c r="C2425" s="1" t="s">
        <v>8177</v>
      </c>
      <c r="D2425" s="1" t="s">
        <v>8243</v>
      </c>
      <c r="E2425" s="1" t="s">
        <v>8244</v>
      </c>
      <c r="F2425" s="1" t="s">
        <v>8245</v>
      </c>
      <c r="G2425" s="1" t="s">
        <v>8246</v>
      </c>
      <c r="H2425" s="1" t="s">
        <v>2525</v>
      </c>
      <c r="I2425" s="3" t="n">
        <v>39923</v>
      </c>
      <c r="J2425" s="1" t="s">
        <v>8182</v>
      </c>
      <c r="K2425" s="3" t="n">
        <v>45903</v>
      </c>
      <c r="L2425" s="3" t="n">
        <v>46199</v>
      </c>
      <c r="M2425" s="1" t="n">
        <v>1</v>
      </c>
      <c r="N2425" s="4" t="s">
        <v>24</v>
      </c>
      <c r="O2425" s="1" t="s">
        <v>8192</v>
      </c>
      <c r="P2425" s="5" t="s">
        <v>26</v>
      </c>
    </row>
    <row r="2426" customFormat="false" ht="15" hidden="false" customHeight="true" outlineLevel="0" collapsed="false">
      <c r="A2426" s="1" t="s">
        <v>8176</v>
      </c>
      <c r="B2426" s="3" t="n">
        <v>46174</v>
      </c>
      <c r="C2426" s="1" t="s">
        <v>8177</v>
      </c>
      <c r="D2426" s="1" t="s">
        <v>8247</v>
      </c>
      <c r="E2426" s="1" t="s">
        <v>8248</v>
      </c>
      <c r="F2426" s="1" t="s">
        <v>6203</v>
      </c>
      <c r="G2426" s="1" t="s">
        <v>8249</v>
      </c>
      <c r="H2426" s="1" t="s">
        <v>2539</v>
      </c>
      <c r="I2426" s="3" t="n">
        <v>40470</v>
      </c>
      <c r="J2426" s="1" t="s">
        <v>8182</v>
      </c>
      <c r="K2426" s="3" t="n">
        <v>45903</v>
      </c>
      <c r="L2426" s="3" t="n">
        <v>46199</v>
      </c>
      <c r="M2426" s="1" t="n">
        <v>1</v>
      </c>
      <c r="N2426" s="4" t="s">
        <v>24</v>
      </c>
      <c r="O2426" s="1" t="s">
        <v>8250</v>
      </c>
      <c r="P2426" s="5" t="s">
        <v>26</v>
      </c>
    </row>
    <row r="2427" customFormat="false" ht="15" hidden="false" customHeight="true" outlineLevel="0" collapsed="false">
      <c r="A2427" s="1" t="s">
        <v>8176</v>
      </c>
      <c r="B2427" s="3" t="n">
        <v>46174</v>
      </c>
      <c r="C2427" s="1" t="s">
        <v>8177</v>
      </c>
      <c r="D2427" s="1" t="s">
        <v>8251</v>
      </c>
      <c r="E2427" s="1" t="s">
        <v>8252</v>
      </c>
      <c r="F2427" s="1" t="s">
        <v>6203</v>
      </c>
      <c r="G2427" s="1" t="s">
        <v>8253</v>
      </c>
      <c r="H2427" s="1" t="s">
        <v>2525</v>
      </c>
      <c r="I2427" s="3" t="n">
        <v>39877</v>
      </c>
      <c r="J2427" s="1" t="s">
        <v>8182</v>
      </c>
      <c r="K2427" s="3" t="n">
        <v>45903</v>
      </c>
      <c r="L2427" s="3" t="n">
        <v>45924</v>
      </c>
      <c r="M2427" s="1" t="n">
        <v>0.1</v>
      </c>
      <c r="N2427" s="4" t="s">
        <v>24</v>
      </c>
      <c r="O2427" s="1" t="s">
        <v>8254</v>
      </c>
      <c r="P2427" s="5" t="s">
        <v>26</v>
      </c>
    </row>
    <row r="2428" customFormat="false" ht="15" hidden="false" customHeight="true" outlineLevel="0" collapsed="false">
      <c r="A2428" s="1" t="s">
        <v>8176</v>
      </c>
      <c r="B2428" s="3" t="n">
        <v>46174</v>
      </c>
      <c r="C2428" s="1" t="s">
        <v>8177</v>
      </c>
      <c r="D2428" s="1" t="s">
        <v>8251</v>
      </c>
      <c r="E2428" s="1" t="s">
        <v>8252</v>
      </c>
      <c r="F2428" s="1" t="s">
        <v>6203</v>
      </c>
      <c r="G2428" s="1" t="s">
        <v>8253</v>
      </c>
      <c r="H2428" s="1" t="s">
        <v>2525</v>
      </c>
      <c r="I2428" s="3" t="n">
        <v>39877</v>
      </c>
      <c r="J2428" s="1" t="s">
        <v>8182</v>
      </c>
      <c r="K2428" s="3" t="n">
        <v>45939</v>
      </c>
      <c r="L2428" s="3" t="n">
        <v>46199</v>
      </c>
      <c r="M2428" s="1" t="n">
        <v>0.875</v>
      </c>
      <c r="N2428" s="4" t="s">
        <v>24</v>
      </c>
      <c r="O2428" s="1" t="s">
        <v>8255</v>
      </c>
      <c r="P2428" s="5" t="s">
        <v>26</v>
      </c>
    </row>
    <row r="2429" customFormat="false" ht="15" hidden="false" customHeight="true" outlineLevel="0" collapsed="false">
      <c r="A2429" s="1" t="s">
        <v>8176</v>
      </c>
      <c r="B2429" s="3" t="n">
        <v>46174</v>
      </c>
      <c r="C2429" s="1" t="s">
        <v>8177</v>
      </c>
      <c r="D2429" s="1" t="s">
        <v>8256</v>
      </c>
      <c r="E2429" s="1" t="s">
        <v>8257</v>
      </c>
      <c r="F2429" s="1" t="s">
        <v>1395</v>
      </c>
      <c r="G2429" s="1" t="s">
        <v>8258</v>
      </c>
      <c r="H2429" s="1" t="s">
        <v>2539</v>
      </c>
      <c r="I2429" s="3" t="n">
        <v>40720</v>
      </c>
      <c r="J2429" s="1" t="s">
        <v>8182</v>
      </c>
      <c r="K2429" s="3" t="n">
        <v>45903</v>
      </c>
      <c r="L2429" s="3" t="n">
        <v>46199</v>
      </c>
      <c r="M2429" s="1" t="n">
        <v>1</v>
      </c>
      <c r="N2429" s="4" t="s">
        <v>24</v>
      </c>
      <c r="O2429" s="1" t="s">
        <v>8250</v>
      </c>
      <c r="P2429" s="6" t="s">
        <v>39</v>
      </c>
    </row>
    <row r="2430" customFormat="false" ht="15" hidden="false" customHeight="true" outlineLevel="0" collapsed="false">
      <c r="A2430" s="1" t="s">
        <v>8176</v>
      </c>
      <c r="B2430" s="3" t="n">
        <v>46174</v>
      </c>
      <c r="C2430" s="1" t="s">
        <v>8177</v>
      </c>
      <c r="D2430" s="1" t="s">
        <v>8259</v>
      </c>
      <c r="E2430" s="1" t="s">
        <v>8260</v>
      </c>
      <c r="F2430" s="1" t="s">
        <v>1395</v>
      </c>
      <c r="G2430" s="1" t="s">
        <v>2198</v>
      </c>
      <c r="H2430" s="1" t="s">
        <v>2571</v>
      </c>
      <c r="I2430" s="3" t="n">
        <v>40377</v>
      </c>
      <c r="J2430" s="1" t="s">
        <v>8182</v>
      </c>
      <c r="K2430" s="3" t="n">
        <v>45903</v>
      </c>
      <c r="L2430" s="3" t="n">
        <v>46199</v>
      </c>
      <c r="M2430" s="1" t="n">
        <v>1</v>
      </c>
      <c r="N2430" s="4" t="s">
        <v>24</v>
      </c>
      <c r="O2430" s="1" t="s">
        <v>8192</v>
      </c>
      <c r="P2430" s="5" t="s">
        <v>26</v>
      </c>
    </row>
    <row r="2431" customFormat="false" ht="15" hidden="false" customHeight="true" outlineLevel="0" collapsed="false">
      <c r="A2431" s="1" t="s">
        <v>8176</v>
      </c>
      <c r="B2431" s="3" t="n">
        <v>46174</v>
      </c>
      <c r="C2431" s="1" t="s">
        <v>8177</v>
      </c>
      <c r="D2431" s="1" t="s">
        <v>8261</v>
      </c>
      <c r="E2431" s="1" t="s">
        <v>8262</v>
      </c>
      <c r="F2431" s="1" t="s">
        <v>8263</v>
      </c>
      <c r="G2431" s="1" t="s">
        <v>514</v>
      </c>
      <c r="H2431" s="1" t="s">
        <v>2525</v>
      </c>
      <c r="I2431" s="3" t="n">
        <v>39861</v>
      </c>
      <c r="J2431" s="1" t="s">
        <v>8182</v>
      </c>
      <c r="K2431" s="3" t="n">
        <v>45903</v>
      </c>
      <c r="L2431" s="3" t="n">
        <v>46199</v>
      </c>
      <c r="M2431" s="1" t="n">
        <v>1</v>
      </c>
      <c r="N2431" s="4" t="s">
        <v>24</v>
      </c>
      <c r="O2431" s="1" t="s">
        <v>8192</v>
      </c>
      <c r="P2431" s="5" t="s">
        <v>26</v>
      </c>
    </row>
    <row r="2432" customFormat="false" ht="15" hidden="false" customHeight="true" outlineLevel="0" collapsed="false">
      <c r="A2432" s="1" t="s">
        <v>8176</v>
      </c>
      <c r="B2432" s="3" t="n">
        <v>46174</v>
      </c>
      <c r="C2432" s="1" t="s">
        <v>8177</v>
      </c>
      <c r="D2432" s="1" t="s">
        <v>8264</v>
      </c>
      <c r="E2432" s="1" t="s">
        <v>8265</v>
      </c>
      <c r="F2432" s="1" t="s">
        <v>8266</v>
      </c>
      <c r="G2432" s="1" t="s">
        <v>1386</v>
      </c>
      <c r="H2432" s="1" t="s">
        <v>2571</v>
      </c>
      <c r="I2432" s="3" t="n">
        <v>40305</v>
      </c>
      <c r="J2432" s="1" t="s">
        <v>8182</v>
      </c>
      <c r="K2432" s="3" t="n">
        <v>45903</v>
      </c>
      <c r="L2432" s="3" t="n">
        <v>46199</v>
      </c>
      <c r="M2432" s="1" t="n">
        <v>1</v>
      </c>
      <c r="N2432" s="1" t="s">
        <v>93</v>
      </c>
      <c r="O2432" s="1" t="s">
        <v>8175</v>
      </c>
      <c r="P2432" s="5" t="s">
        <v>26</v>
      </c>
    </row>
    <row r="2433" customFormat="false" ht="15" hidden="false" customHeight="true" outlineLevel="0" collapsed="false">
      <c r="A2433" s="1" t="s">
        <v>8176</v>
      </c>
      <c r="B2433" s="3" t="n">
        <v>46174</v>
      </c>
      <c r="C2433" s="1" t="s">
        <v>8177</v>
      </c>
      <c r="D2433" s="1" t="s">
        <v>8267</v>
      </c>
      <c r="E2433" s="1" t="s">
        <v>8268</v>
      </c>
      <c r="F2433" s="1" t="s">
        <v>8269</v>
      </c>
      <c r="G2433" s="1" t="s">
        <v>8270</v>
      </c>
      <c r="H2433" s="1" t="s">
        <v>2555</v>
      </c>
      <c r="I2433" s="3" t="n">
        <v>39515</v>
      </c>
      <c r="J2433" s="1" t="s">
        <v>8182</v>
      </c>
      <c r="K2433" s="3" t="n">
        <v>45903</v>
      </c>
      <c r="L2433" s="3" t="n">
        <v>46017</v>
      </c>
      <c r="M2433" s="1" t="n">
        <v>0.4</v>
      </c>
      <c r="N2433" s="4" t="s">
        <v>24</v>
      </c>
      <c r="O2433" s="1" t="s">
        <v>8271</v>
      </c>
      <c r="P2433" s="6" t="s">
        <v>39</v>
      </c>
    </row>
    <row r="2434" customFormat="false" ht="15" hidden="false" customHeight="true" outlineLevel="0" collapsed="false">
      <c r="A2434" s="1" t="s">
        <v>8176</v>
      </c>
      <c r="B2434" s="3" t="n">
        <v>46174</v>
      </c>
      <c r="C2434" s="1" t="s">
        <v>8177</v>
      </c>
      <c r="D2434" s="1" t="s">
        <v>8272</v>
      </c>
      <c r="E2434" s="1" t="s">
        <v>8273</v>
      </c>
      <c r="F2434" s="1" t="s">
        <v>8274</v>
      </c>
      <c r="G2434" s="1" t="s">
        <v>8275</v>
      </c>
      <c r="H2434" s="1" t="s">
        <v>2571</v>
      </c>
      <c r="I2434" s="3" t="n">
        <v>40187</v>
      </c>
      <c r="J2434" s="1" t="s">
        <v>8182</v>
      </c>
      <c r="K2434" s="3" t="n">
        <v>46093</v>
      </c>
      <c r="L2434" s="3" t="n">
        <v>46199</v>
      </c>
      <c r="M2434" s="1" t="n">
        <v>0.35</v>
      </c>
      <c r="N2434" s="7" t="s">
        <v>230</v>
      </c>
      <c r="O2434" s="1" t="s">
        <v>8187</v>
      </c>
      <c r="P2434" s="6" t="s">
        <v>39</v>
      </c>
    </row>
    <row r="2435" customFormat="false" ht="15" hidden="false" customHeight="true" outlineLevel="0" collapsed="false">
      <c r="A2435" s="1" t="s">
        <v>8176</v>
      </c>
      <c r="B2435" s="3" t="n">
        <v>46174</v>
      </c>
      <c r="C2435" s="1" t="s">
        <v>8177</v>
      </c>
      <c r="D2435" s="1" t="s">
        <v>8276</v>
      </c>
      <c r="E2435" s="1" t="s">
        <v>8277</v>
      </c>
      <c r="F2435" s="1" t="s">
        <v>8278</v>
      </c>
      <c r="G2435" s="1" t="s">
        <v>8279</v>
      </c>
      <c r="H2435" s="1" t="s">
        <v>2525</v>
      </c>
      <c r="I2435" s="3" t="n">
        <v>39878</v>
      </c>
      <c r="J2435" s="1" t="s">
        <v>8182</v>
      </c>
      <c r="K2435" s="3" t="n">
        <v>45903</v>
      </c>
      <c r="L2435" s="3" t="n">
        <v>46031</v>
      </c>
      <c r="M2435" s="1" t="n">
        <v>0.425</v>
      </c>
      <c r="N2435" s="4" t="s">
        <v>24</v>
      </c>
      <c r="O2435" s="1" t="s">
        <v>8280</v>
      </c>
      <c r="P2435" s="5" t="s">
        <v>26</v>
      </c>
    </row>
    <row r="2436" customFormat="false" ht="15" hidden="false" customHeight="true" outlineLevel="0" collapsed="false">
      <c r="A2436" s="1" t="s">
        <v>8176</v>
      </c>
      <c r="B2436" s="3" t="n">
        <v>46174</v>
      </c>
      <c r="C2436" s="1" t="s">
        <v>8177</v>
      </c>
      <c r="D2436" s="1" t="s">
        <v>8281</v>
      </c>
      <c r="E2436" s="1" t="s">
        <v>8282</v>
      </c>
      <c r="F2436" s="1" t="s">
        <v>8283</v>
      </c>
      <c r="G2436" s="1" t="s">
        <v>8284</v>
      </c>
      <c r="H2436" s="1" t="s">
        <v>2539</v>
      </c>
      <c r="I2436" s="3" t="n">
        <v>40530</v>
      </c>
      <c r="J2436" s="1" t="s">
        <v>8182</v>
      </c>
      <c r="K2436" s="3" t="n">
        <v>45903</v>
      </c>
      <c r="L2436" s="3" t="n">
        <v>46199</v>
      </c>
      <c r="M2436" s="1" t="n">
        <v>1</v>
      </c>
      <c r="N2436" s="4" t="s">
        <v>24</v>
      </c>
      <c r="O2436" s="1" t="s">
        <v>8285</v>
      </c>
      <c r="P2436" s="5" t="s">
        <v>26</v>
      </c>
    </row>
    <row r="2437" customFormat="false" ht="15" hidden="false" customHeight="true" outlineLevel="0" collapsed="false">
      <c r="A2437" s="1" t="s">
        <v>8176</v>
      </c>
      <c r="B2437" s="3" t="n">
        <v>46174</v>
      </c>
      <c r="C2437" s="1" t="s">
        <v>8177</v>
      </c>
      <c r="D2437" s="1" t="s">
        <v>8286</v>
      </c>
      <c r="E2437" s="1" t="s">
        <v>8287</v>
      </c>
      <c r="F2437" s="1" t="s">
        <v>813</v>
      </c>
      <c r="G2437" s="1" t="s">
        <v>8288</v>
      </c>
      <c r="H2437" s="1" t="s">
        <v>2525</v>
      </c>
      <c r="I2437" s="3" t="n">
        <v>39898</v>
      </c>
      <c r="J2437" s="1" t="s">
        <v>8182</v>
      </c>
      <c r="K2437" s="3" t="n">
        <v>45903</v>
      </c>
      <c r="L2437" s="3" t="n">
        <v>46199</v>
      </c>
      <c r="M2437" s="1" t="n">
        <v>1</v>
      </c>
      <c r="N2437" s="4" t="s">
        <v>24</v>
      </c>
      <c r="O2437" s="1" t="s">
        <v>8192</v>
      </c>
      <c r="P2437" s="5" t="s">
        <v>26</v>
      </c>
    </row>
    <row r="2438" customFormat="false" ht="15" hidden="false" customHeight="true" outlineLevel="0" collapsed="false">
      <c r="A2438" s="1" t="s">
        <v>8176</v>
      </c>
      <c r="B2438" s="3" t="n">
        <v>46174</v>
      </c>
      <c r="C2438" s="1" t="s">
        <v>8177</v>
      </c>
      <c r="D2438" s="1" t="s">
        <v>8289</v>
      </c>
      <c r="E2438" s="1" t="s">
        <v>8290</v>
      </c>
      <c r="F2438" s="1" t="s">
        <v>934</v>
      </c>
      <c r="G2438" s="1" t="s">
        <v>8291</v>
      </c>
      <c r="H2438" s="1" t="s">
        <v>2555</v>
      </c>
      <c r="I2438" s="3" t="n">
        <v>39567</v>
      </c>
      <c r="J2438" s="1" t="s">
        <v>8182</v>
      </c>
      <c r="K2438" s="3" t="n">
        <v>45903</v>
      </c>
      <c r="L2438" s="3" t="n">
        <v>46199</v>
      </c>
      <c r="M2438" s="1" t="n">
        <v>1</v>
      </c>
      <c r="N2438" s="4" t="s">
        <v>24</v>
      </c>
      <c r="O2438" s="1" t="s">
        <v>8192</v>
      </c>
      <c r="P2438" s="5" t="s">
        <v>26</v>
      </c>
    </row>
    <row r="2439" customFormat="false" ht="15" hidden="false" customHeight="true" outlineLevel="0" collapsed="false">
      <c r="A2439" s="1" t="s">
        <v>8176</v>
      </c>
      <c r="B2439" s="3" t="n">
        <v>46174</v>
      </c>
      <c r="C2439" s="1" t="s">
        <v>8177</v>
      </c>
      <c r="D2439" s="1" t="s">
        <v>8292</v>
      </c>
      <c r="E2439" s="1" t="s">
        <v>8293</v>
      </c>
      <c r="F2439" s="1" t="s">
        <v>934</v>
      </c>
      <c r="G2439" s="1" t="s">
        <v>3053</v>
      </c>
      <c r="H2439" s="1" t="s">
        <v>2555</v>
      </c>
      <c r="I2439" s="3" t="n">
        <v>39564</v>
      </c>
      <c r="J2439" s="1" t="s">
        <v>8182</v>
      </c>
      <c r="K2439" s="3" t="n">
        <v>45903</v>
      </c>
      <c r="L2439" s="3" t="n">
        <v>46199</v>
      </c>
      <c r="M2439" s="1" t="n">
        <v>1</v>
      </c>
      <c r="N2439" s="4" t="s">
        <v>24</v>
      </c>
      <c r="O2439" s="1" t="s">
        <v>8192</v>
      </c>
      <c r="P2439" s="5" t="s">
        <v>26</v>
      </c>
    </row>
    <row r="2440" customFormat="false" ht="15" hidden="false" customHeight="true" outlineLevel="0" collapsed="false">
      <c r="A2440" s="1" t="s">
        <v>8176</v>
      </c>
      <c r="B2440" s="3" t="n">
        <v>46174</v>
      </c>
      <c r="C2440" s="1" t="s">
        <v>8177</v>
      </c>
      <c r="D2440" s="1" t="s">
        <v>8294</v>
      </c>
      <c r="E2440" s="1" t="s">
        <v>8295</v>
      </c>
      <c r="F2440" s="1" t="s">
        <v>475</v>
      </c>
      <c r="G2440" s="1" t="s">
        <v>522</v>
      </c>
      <c r="H2440" s="1" t="s">
        <v>2555</v>
      </c>
      <c r="I2440" s="3" t="n">
        <v>39433</v>
      </c>
      <c r="J2440" s="1" t="s">
        <v>8182</v>
      </c>
      <c r="K2440" s="3" t="n">
        <v>45903</v>
      </c>
      <c r="L2440" s="3" t="n">
        <v>45903</v>
      </c>
      <c r="M2440" s="1" t="n">
        <v>0</v>
      </c>
      <c r="N2440" s="4" t="s">
        <v>24</v>
      </c>
      <c r="O2440" s="1" t="s">
        <v>8296</v>
      </c>
      <c r="P2440" s="6" t="s">
        <v>39</v>
      </c>
    </row>
    <row r="2441" customFormat="false" ht="15" hidden="false" customHeight="true" outlineLevel="0" collapsed="false">
      <c r="A2441" s="1" t="s">
        <v>8176</v>
      </c>
      <c r="B2441" s="3" t="n">
        <v>46174</v>
      </c>
      <c r="C2441" s="1" t="s">
        <v>8177</v>
      </c>
      <c r="D2441" s="1" t="s">
        <v>8297</v>
      </c>
      <c r="E2441" s="1" t="s">
        <v>8298</v>
      </c>
      <c r="F2441" s="1" t="s">
        <v>475</v>
      </c>
      <c r="G2441" s="1" t="s">
        <v>8299</v>
      </c>
      <c r="H2441" s="1" t="s">
        <v>2525</v>
      </c>
      <c r="I2441" s="3" t="n">
        <v>39912</v>
      </c>
      <c r="J2441" s="1" t="s">
        <v>8182</v>
      </c>
      <c r="K2441" s="3" t="n">
        <v>45903</v>
      </c>
      <c r="L2441" s="3" t="n">
        <v>46199</v>
      </c>
      <c r="M2441" s="1" t="n">
        <v>1</v>
      </c>
      <c r="N2441" s="7" t="s">
        <v>230</v>
      </c>
      <c r="O2441" s="1" t="s">
        <v>8187</v>
      </c>
      <c r="P2441" s="5" t="s">
        <v>26</v>
      </c>
    </row>
    <row r="2442" customFormat="false" ht="15" hidden="false" customHeight="true" outlineLevel="0" collapsed="false">
      <c r="A2442" s="1" t="s">
        <v>8176</v>
      </c>
      <c r="B2442" s="3" t="n">
        <v>46174</v>
      </c>
      <c r="C2442" s="1" t="s">
        <v>8177</v>
      </c>
      <c r="D2442" s="1" t="s">
        <v>8300</v>
      </c>
      <c r="E2442" s="1" t="s">
        <v>8301</v>
      </c>
      <c r="F2442" s="1" t="s">
        <v>475</v>
      </c>
      <c r="G2442" s="1" t="s">
        <v>8302</v>
      </c>
      <c r="H2442" s="1" t="s">
        <v>2555</v>
      </c>
      <c r="I2442" s="3" t="n">
        <v>39232</v>
      </c>
      <c r="J2442" s="1" t="s">
        <v>8182</v>
      </c>
      <c r="K2442" s="3" t="n">
        <v>45903</v>
      </c>
      <c r="L2442" s="3" t="n">
        <v>45903</v>
      </c>
      <c r="M2442" s="1" t="n">
        <v>0</v>
      </c>
      <c r="N2442" s="4" t="s">
        <v>24</v>
      </c>
      <c r="O2442" s="1" t="s">
        <v>8303</v>
      </c>
      <c r="P2442" s="5" t="s">
        <v>26</v>
      </c>
    </row>
    <row r="2443" customFormat="false" ht="15" hidden="false" customHeight="true" outlineLevel="0" collapsed="false">
      <c r="A2443" s="1" t="s">
        <v>8176</v>
      </c>
      <c r="B2443" s="3" t="n">
        <v>46174</v>
      </c>
      <c r="C2443" s="1" t="s">
        <v>8177</v>
      </c>
      <c r="D2443" s="1" t="s">
        <v>8304</v>
      </c>
      <c r="E2443" s="1" t="s">
        <v>8305</v>
      </c>
      <c r="F2443" s="1" t="s">
        <v>475</v>
      </c>
      <c r="G2443" s="1" t="s">
        <v>8306</v>
      </c>
      <c r="H2443" s="1" t="s">
        <v>2555</v>
      </c>
      <c r="I2443" s="3" t="n">
        <v>39625</v>
      </c>
      <c r="J2443" s="1" t="s">
        <v>8182</v>
      </c>
      <c r="K2443" s="3" t="n">
        <v>45903</v>
      </c>
      <c r="L2443" s="3" t="n">
        <v>46199</v>
      </c>
      <c r="M2443" s="1" t="n">
        <v>1</v>
      </c>
      <c r="N2443" s="4" t="s">
        <v>24</v>
      </c>
      <c r="O2443" s="1" t="s">
        <v>8192</v>
      </c>
      <c r="P2443" s="5" t="s">
        <v>26</v>
      </c>
    </row>
    <row r="2444" customFormat="false" ht="15" hidden="false" customHeight="true" outlineLevel="0" collapsed="false">
      <c r="A2444" s="1" t="s">
        <v>8176</v>
      </c>
      <c r="B2444" s="3" t="n">
        <v>46174</v>
      </c>
      <c r="C2444" s="1" t="s">
        <v>8177</v>
      </c>
      <c r="D2444" s="1" t="s">
        <v>8307</v>
      </c>
      <c r="E2444" s="1" t="s">
        <v>8308</v>
      </c>
      <c r="F2444" s="1" t="s">
        <v>475</v>
      </c>
      <c r="G2444" s="1" t="s">
        <v>1881</v>
      </c>
      <c r="H2444" s="1" t="s">
        <v>2571</v>
      </c>
      <c r="I2444" s="3" t="n">
        <v>40183</v>
      </c>
      <c r="J2444" s="1" t="s">
        <v>8182</v>
      </c>
      <c r="K2444" s="3" t="n">
        <v>45903</v>
      </c>
      <c r="L2444" s="3" t="n">
        <v>46199</v>
      </c>
      <c r="M2444" s="1" t="n">
        <v>1</v>
      </c>
      <c r="N2444" s="4" t="s">
        <v>24</v>
      </c>
      <c r="O2444" s="1" t="s">
        <v>8192</v>
      </c>
      <c r="P2444" s="5" t="s">
        <v>26</v>
      </c>
    </row>
    <row r="2445" customFormat="false" ht="15" hidden="false" customHeight="true" outlineLevel="0" collapsed="false">
      <c r="A2445" s="1" t="s">
        <v>8176</v>
      </c>
      <c r="B2445" s="3" t="n">
        <v>46174</v>
      </c>
      <c r="C2445" s="1" t="s">
        <v>8177</v>
      </c>
      <c r="D2445" s="1" t="s">
        <v>8309</v>
      </c>
      <c r="E2445" s="1" t="s">
        <v>8310</v>
      </c>
      <c r="F2445" s="1" t="s">
        <v>475</v>
      </c>
      <c r="G2445" s="1" t="s">
        <v>8311</v>
      </c>
      <c r="H2445" s="1" t="s">
        <v>2555</v>
      </c>
      <c r="I2445" s="3" t="n">
        <v>38672</v>
      </c>
      <c r="J2445" s="1" t="s">
        <v>8182</v>
      </c>
      <c r="K2445" s="3" t="n">
        <v>45922</v>
      </c>
      <c r="L2445" s="3" t="n">
        <v>46199</v>
      </c>
      <c r="M2445" s="1" t="n">
        <v>0.925</v>
      </c>
      <c r="N2445" s="4" t="s">
        <v>24</v>
      </c>
      <c r="O2445" s="1" t="s">
        <v>8312</v>
      </c>
      <c r="P2445" s="5" t="s">
        <v>26</v>
      </c>
    </row>
    <row r="2446" customFormat="false" ht="15" hidden="false" customHeight="true" outlineLevel="0" collapsed="false">
      <c r="A2446" s="1" t="s">
        <v>8176</v>
      </c>
      <c r="B2446" s="3" t="n">
        <v>46174</v>
      </c>
      <c r="C2446" s="1" t="s">
        <v>8177</v>
      </c>
      <c r="D2446" s="1" t="s">
        <v>5670</v>
      </c>
      <c r="E2446" s="1" t="s">
        <v>5671</v>
      </c>
      <c r="F2446" s="1" t="s">
        <v>5672</v>
      </c>
      <c r="G2446" s="1" t="s">
        <v>5673</v>
      </c>
      <c r="H2446" s="1" t="s">
        <v>2571</v>
      </c>
      <c r="I2446" s="3" t="n">
        <v>40157</v>
      </c>
      <c r="J2446" s="1" t="s">
        <v>8182</v>
      </c>
      <c r="K2446" s="3" t="n">
        <v>45903</v>
      </c>
      <c r="L2446" s="3" t="n">
        <v>45949</v>
      </c>
      <c r="M2446" s="1" t="n">
        <v>0.175</v>
      </c>
      <c r="N2446" s="4" t="s">
        <v>24</v>
      </c>
      <c r="O2446" s="1" t="s">
        <v>8204</v>
      </c>
      <c r="P2446" s="5" t="s">
        <v>26</v>
      </c>
    </row>
    <row r="2447" customFormat="false" ht="15" hidden="false" customHeight="true" outlineLevel="0" collapsed="false">
      <c r="A2447" s="1" t="s">
        <v>8176</v>
      </c>
      <c r="B2447" s="3" t="n">
        <v>46174</v>
      </c>
      <c r="C2447" s="1" t="s">
        <v>8177</v>
      </c>
      <c r="D2447" s="1" t="s">
        <v>8313</v>
      </c>
      <c r="E2447" s="1" t="s">
        <v>8314</v>
      </c>
      <c r="F2447" s="1" t="s">
        <v>5672</v>
      </c>
      <c r="G2447" s="1" t="s">
        <v>8315</v>
      </c>
      <c r="H2447" s="1" t="s">
        <v>2539</v>
      </c>
      <c r="I2447" s="3" t="n">
        <v>40576</v>
      </c>
      <c r="J2447" s="1" t="s">
        <v>8182</v>
      </c>
      <c r="K2447" s="3" t="n">
        <v>45903</v>
      </c>
      <c r="L2447" s="3" t="n">
        <v>45961</v>
      </c>
      <c r="M2447" s="1" t="n">
        <v>0.2</v>
      </c>
      <c r="N2447" s="4" t="s">
        <v>24</v>
      </c>
      <c r="O2447" s="1" t="s">
        <v>8316</v>
      </c>
      <c r="P2447" s="6" t="s">
        <v>39</v>
      </c>
    </row>
    <row r="2448" customFormat="false" ht="15" hidden="false" customHeight="true" outlineLevel="0" collapsed="false">
      <c r="A2448" s="1" t="s">
        <v>8176</v>
      </c>
      <c r="B2448" s="3" t="n">
        <v>46174</v>
      </c>
      <c r="C2448" s="1" t="s">
        <v>8177</v>
      </c>
      <c r="D2448" s="1" t="s">
        <v>8317</v>
      </c>
      <c r="E2448" s="1" t="s">
        <v>8318</v>
      </c>
      <c r="F2448" s="1" t="s">
        <v>5672</v>
      </c>
      <c r="G2448" s="1" t="s">
        <v>8319</v>
      </c>
      <c r="H2448" s="1" t="s">
        <v>2555</v>
      </c>
      <c r="I2448" s="3" t="n">
        <v>39075</v>
      </c>
      <c r="J2448" s="1" t="s">
        <v>8182</v>
      </c>
      <c r="K2448" s="3" t="n">
        <v>45903</v>
      </c>
      <c r="L2448" s="3" t="n">
        <v>45973</v>
      </c>
      <c r="M2448" s="1" t="n">
        <v>0.25</v>
      </c>
      <c r="N2448" s="4" t="s">
        <v>24</v>
      </c>
      <c r="O2448" s="1" t="s">
        <v>8320</v>
      </c>
      <c r="P2448" s="5" t="s">
        <v>26</v>
      </c>
    </row>
    <row r="2449" customFormat="false" ht="15" hidden="false" customHeight="true" outlineLevel="0" collapsed="false">
      <c r="A2449" s="1" t="s">
        <v>8176</v>
      </c>
      <c r="B2449" s="3" t="n">
        <v>46174</v>
      </c>
      <c r="C2449" s="1" t="s">
        <v>8177</v>
      </c>
      <c r="D2449" s="1" t="s">
        <v>8321</v>
      </c>
      <c r="E2449" s="1" t="s">
        <v>8322</v>
      </c>
      <c r="F2449" s="1" t="s">
        <v>5672</v>
      </c>
      <c r="G2449" s="1" t="s">
        <v>8323</v>
      </c>
      <c r="H2449" s="1" t="s">
        <v>2555</v>
      </c>
      <c r="I2449" s="3" t="n">
        <v>39727</v>
      </c>
      <c r="J2449" s="1" t="s">
        <v>8182</v>
      </c>
      <c r="K2449" s="3" t="n">
        <v>45903</v>
      </c>
      <c r="L2449" s="3" t="n">
        <v>45961</v>
      </c>
      <c r="M2449" s="1" t="n">
        <v>0.2</v>
      </c>
      <c r="N2449" s="4" t="s">
        <v>24</v>
      </c>
      <c r="O2449" s="1" t="s">
        <v>8324</v>
      </c>
      <c r="P2449" s="5" t="s">
        <v>26</v>
      </c>
    </row>
    <row r="2450" customFormat="false" ht="15" hidden="false" customHeight="true" outlineLevel="0" collapsed="false">
      <c r="A2450" s="1" t="s">
        <v>8176</v>
      </c>
      <c r="B2450" s="3" t="n">
        <v>46174</v>
      </c>
      <c r="C2450" s="1" t="s">
        <v>8177</v>
      </c>
      <c r="D2450" s="1" t="s">
        <v>8325</v>
      </c>
      <c r="E2450" s="1" t="s">
        <v>8326</v>
      </c>
      <c r="F2450" s="1" t="s">
        <v>1365</v>
      </c>
      <c r="G2450" s="1" t="s">
        <v>8327</v>
      </c>
      <c r="H2450" s="1" t="s">
        <v>2525</v>
      </c>
      <c r="I2450" s="3" t="n">
        <v>40134</v>
      </c>
      <c r="J2450" s="1" t="s">
        <v>8182</v>
      </c>
      <c r="K2450" s="3" t="n">
        <v>45903</v>
      </c>
      <c r="L2450" s="3" t="n">
        <v>46199</v>
      </c>
      <c r="M2450" s="1" t="n">
        <v>1</v>
      </c>
      <c r="N2450" s="4" t="s">
        <v>24</v>
      </c>
      <c r="O2450" s="1" t="s">
        <v>8192</v>
      </c>
      <c r="P2450" s="5" t="s">
        <v>26</v>
      </c>
    </row>
    <row r="2451" customFormat="false" ht="15" hidden="false" customHeight="true" outlineLevel="0" collapsed="false">
      <c r="A2451" s="1" t="s">
        <v>8176</v>
      </c>
      <c r="B2451" s="3" t="n">
        <v>46174</v>
      </c>
      <c r="C2451" s="1" t="s">
        <v>8177</v>
      </c>
      <c r="D2451" s="1" t="s">
        <v>8328</v>
      </c>
      <c r="E2451" s="1" t="s">
        <v>8329</v>
      </c>
      <c r="F2451" s="1" t="s">
        <v>3402</v>
      </c>
      <c r="G2451" s="1" t="s">
        <v>8129</v>
      </c>
      <c r="H2451" s="1" t="s">
        <v>2525</v>
      </c>
      <c r="I2451" s="3" t="n">
        <v>40028</v>
      </c>
      <c r="J2451" s="1" t="s">
        <v>8182</v>
      </c>
      <c r="K2451" s="3" t="n">
        <v>45903</v>
      </c>
      <c r="L2451" s="3" t="n">
        <v>46199</v>
      </c>
      <c r="M2451" s="1" t="n">
        <v>1</v>
      </c>
      <c r="N2451" s="4" t="s">
        <v>24</v>
      </c>
      <c r="O2451" s="1" t="s">
        <v>8192</v>
      </c>
      <c r="P2451" s="5" t="s">
        <v>26</v>
      </c>
    </row>
    <row r="2452" customFormat="false" ht="15" hidden="false" customHeight="true" outlineLevel="0" collapsed="false">
      <c r="A2452" s="1" t="s">
        <v>8176</v>
      </c>
      <c r="B2452" s="3" t="n">
        <v>46174</v>
      </c>
      <c r="C2452" s="1" t="s">
        <v>8177</v>
      </c>
      <c r="D2452" s="1" t="s">
        <v>8330</v>
      </c>
      <c r="E2452" s="1" t="s">
        <v>8331</v>
      </c>
      <c r="F2452" s="1" t="s">
        <v>2025</v>
      </c>
      <c r="G2452" s="1" t="s">
        <v>8332</v>
      </c>
      <c r="H2452" s="1" t="s">
        <v>2539</v>
      </c>
      <c r="I2452" s="3" t="n">
        <v>40540</v>
      </c>
      <c r="J2452" s="1" t="s">
        <v>8182</v>
      </c>
      <c r="K2452" s="3" t="n">
        <v>45903</v>
      </c>
      <c r="L2452" s="3" t="n">
        <v>46199</v>
      </c>
      <c r="M2452" s="1" t="n">
        <v>1</v>
      </c>
      <c r="N2452" s="4" t="s">
        <v>24</v>
      </c>
      <c r="O2452" s="1" t="s">
        <v>8333</v>
      </c>
      <c r="P2452" s="5" t="s">
        <v>26</v>
      </c>
    </row>
    <row r="2453" customFormat="false" ht="15" hidden="false" customHeight="true" outlineLevel="0" collapsed="false">
      <c r="A2453" s="1" t="s">
        <v>8176</v>
      </c>
      <c r="B2453" s="3" t="n">
        <v>46174</v>
      </c>
      <c r="C2453" s="1" t="s">
        <v>8177</v>
      </c>
      <c r="D2453" s="1" t="s">
        <v>8334</v>
      </c>
      <c r="E2453" s="1" t="s">
        <v>8335</v>
      </c>
      <c r="F2453" s="1" t="s">
        <v>2025</v>
      </c>
      <c r="G2453" s="1" t="s">
        <v>8336</v>
      </c>
      <c r="H2453" s="1" t="s">
        <v>2539</v>
      </c>
      <c r="I2453" s="3" t="n">
        <v>40540</v>
      </c>
      <c r="J2453" s="1" t="s">
        <v>8182</v>
      </c>
      <c r="K2453" s="3" t="n">
        <v>45903</v>
      </c>
      <c r="L2453" s="3" t="n">
        <v>46199</v>
      </c>
      <c r="M2453" s="1" t="n">
        <v>1</v>
      </c>
      <c r="N2453" s="4" t="s">
        <v>24</v>
      </c>
      <c r="O2453" s="1" t="s">
        <v>8333</v>
      </c>
      <c r="P2453" s="5" t="s">
        <v>26</v>
      </c>
    </row>
    <row r="2454" customFormat="false" ht="15" hidden="false" customHeight="true" outlineLevel="0" collapsed="false">
      <c r="A2454" s="1" t="s">
        <v>8176</v>
      </c>
      <c r="B2454" s="3" t="n">
        <v>46174</v>
      </c>
      <c r="C2454" s="1" t="s">
        <v>8177</v>
      </c>
      <c r="D2454" s="1" t="s">
        <v>8337</v>
      </c>
      <c r="E2454" s="1" t="s">
        <v>8338</v>
      </c>
      <c r="F2454" s="1" t="s">
        <v>2025</v>
      </c>
      <c r="G2454" s="1" t="s">
        <v>8339</v>
      </c>
      <c r="H2454" s="1" t="s">
        <v>2555</v>
      </c>
      <c r="I2454" s="3" t="n">
        <v>39698</v>
      </c>
      <c r="J2454" s="1" t="s">
        <v>8182</v>
      </c>
      <c r="K2454" s="3" t="n">
        <v>45903</v>
      </c>
      <c r="L2454" s="3" t="n">
        <v>46199</v>
      </c>
      <c r="M2454" s="1" t="n">
        <v>1</v>
      </c>
      <c r="N2454" s="4" t="s">
        <v>24</v>
      </c>
      <c r="O2454" s="1" t="s">
        <v>8192</v>
      </c>
      <c r="P2454" s="5" t="s">
        <v>26</v>
      </c>
    </row>
    <row r="2455" customFormat="false" ht="15" hidden="false" customHeight="true" outlineLevel="0" collapsed="false">
      <c r="A2455" s="1" t="s">
        <v>8176</v>
      </c>
      <c r="B2455" s="3" t="n">
        <v>46174</v>
      </c>
      <c r="C2455" s="1" t="s">
        <v>8177</v>
      </c>
      <c r="D2455" s="1" t="s">
        <v>8340</v>
      </c>
      <c r="E2455" s="1" t="s">
        <v>8341</v>
      </c>
      <c r="F2455" s="1" t="s">
        <v>8342</v>
      </c>
      <c r="G2455" s="1" t="s">
        <v>8343</v>
      </c>
      <c r="H2455" s="1" t="s">
        <v>2525</v>
      </c>
      <c r="I2455" s="3" t="n">
        <v>39838</v>
      </c>
      <c r="J2455" s="1" t="s">
        <v>8182</v>
      </c>
      <c r="K2455" s="3" t="n">
        <v>45903</v>
      </c>
      <c r="L2455" s="3" t="n">
        <v>46031</v>
      </c>
      <c r="M2455" s="1" t="n">
        <v>0.325</v>
      </c>
      <c r="N2455" s="4" t="s">
        <v>24</v>
      </c>
      <c r="O2455" s="1" t="s">
        <v>8344</v>
      </c>
      <c r="P2455" s="6" t="s">
        <v>39</v>
      </c>
    </row>
    <row r="2456" customFormat="false" ht="15" hidden="false" customHeight="true" outlineLevel="0" collapsed="false">
      <c r="A2456" s="1" t="s">
        <v>8176</v>
      </c>
      <c r="B2456" s="3" t="n">
        <v>46174</v>
      </c>
      <c r="C2456" s="1" t="s">
        <v>8177</v>
      </c>
      <c r="D2456" s="1" t="s">
        <v>8345</v>
      </c>
      <c r="E2456" s="1" t="s">
        <v>8346</v>
      </c>
      <c r="F2456" s="1" t="s">
        <v>8342</v>
      </c>
      <c r="G2456" s="1" t="s">
        <v>8347</v>
      </c>
      <c r="H2456" s="1" t="s">
        <v>2525</v>
      </c>
      <c r="I2456" s="3" t="n">
        <v>39651</v>
      </c>
      <c r="J2456" s="1" t="s">
        <v>8182</v>
      </c>
      <c r="K2456" s="3" t="n">
        <v>45903</v>
      </c>
      <c r="L2456" s="3" t="n">
        <v>46048</v>
      </c>
      <c r="M2456" s="1" t="n">
        <v>0.475</v>
      </c>
      <c r="N2456" s="4" t="s">
        <v>24</v>
      </c>
      <c r="O2456" s="1" t="s">
        <v>8204</v>
      </c>
      <c r="P2456" s="5" t="s">
        <v>26</v>
      </c>
    </row>
    <row r="2457" customFormat="false" ht="15" hidden="false" customHeight="true" outlineLevel="0" collapsed="false">
      <c r="A2457" s="1" t="s">
        <v>8176</v>
      </c>
      <c r="B2457" s="3" t="n">
        <v>46174</v>
      </c>
      <c r="C2457" s="1" t="s">
        <v>8177</v>
      </c>
      <c r="D2457" s="1" t="s">
        <v>8348</v>
      </c>
      <c r="E2457" s="1" t="s">
        <v>8349</v>
      </c>
      <c r="F2457" s="1" t="s">
        <v>8350</v>
      </c>
      <c r="G2457" s="1" t="s">
        <v>8351</v>
      </c>
      <c r="H2457" s="1" t="s">
        <v>2525</v>
      </c>
      <c r="I2457" s="3" t="n">
        <v>39992</v>
      </c>
      <c r="J2457" s="1" t="s">
        <v>8182</v>
      </c>
      <c r="K2457" s="3" t="n">
        <v>45903</v>
      </c>
      <c r="L2457" s="3" t="n">
        <v>46199</v>
      </c>
      <c r="M2457" s="1" t="n">
        <v>1</v>
      </c>
      <c r="N2457" s="1" t="s">
        <v>93</v>
      </c>
      <c r="O2457" s="1" t="s">
        <v>8175</v>
      </c>
      <c r="P2457" s="5" t="s">
        <v>26</v>
      </c>
    </row>
    <row r="2458" customFormat="false" ht="15" hidden="false" customHeight="true" outlineLevel="0" collapsed="false">
      <c r="A2458" s="1" t="s">
        <v>8176</v>
      </c>
      <c r="B2458" s="3" t="n">
        <v>46174</v>
      </c>
      <c r="C2458" s="1" t="s">
        <v>8177</v>
      </c>
      <c r="D2458" s="1" t="s">
        <v>8352</v>
      </c>
      <c r="E2458" s="1" t="s">
        <v>8353</v>
      </c>
      <c r="F2458" s="1" t="s">
        <v>6481</v>
      </c>
      <c r="G2458" s="1" t="s">
        <v>8354</v>
      </c>
      <c r="H2458" s="1" t="s">
        <v>2539</v>
      </c>
      <c r="I2458" s="3" t="n">
        <v>40385</v>
      </c>
      <c r="J2458" s="1" t="s">
        <v>8182</v>
      </c>
      <c r="K2458" s="3" t="n">
        <v>45903</v>
      </c>
      <c r="L2458" s="3" t="n">
        <v>46199</v>
      </c>
      <c r="M2458" s="1" t="n">
        <v>1</v>
      </c>
      <c r="N2458" s="4" t="s">
        <v>24</v>
      </c>
      <c r="O2458" s="1" t="s">
        <v>8333</v>
      </c>
      <c r="P2458" s="5" t="s">
        <v>26</v>
      </c>
    </row>
    <row r="2459" customFormat="false" ht="15" hidden="false" customHeight="true" outlineLevel="0" collapsed="false">
      <c r="A2459" s="1" t="s">
        <v>8176</v>
      </c>
      <c r="B2459" s="3" t="n">
        <v>46174</v>
      </c>
      <c r="C2459" s="1" t="s">
        <v>8177</v>
      </c>
      <c r="D2459" s="1" t="s">
        <v>8355</v>
      </c>
      <c r="E2459" s="1" t="s">
        <v>8356</v>
      </c>
      <c r="F2459" s="1" t="s">
        <v>8357</v>
      </c>
      <c r="G2459" s="1" t="s">
        <v>8358</v>
      </c>
      <c r="H2459" s="1" t="s">
        <v>2525</v>
      </c>
      <c r="I2459" s="3" t="n">
        <v>40051</v>
      </c>
      <c r="J2459" s="1" t="s">
        <v>8182</v>
      </c>
      <c r="K2459" s="3" t="n">
        <v>45903</v>
      </c>
      <c r="L2459" s="3" t="n">
        <v>46199</v>
      </c>
      <c r="M2459" s="1" t="n">
        <v>1</v>
      </c>
      <c r="N2459" s="4" t="s">
        <v>24</v>
      </c>
      <c r="O2459" s="1" t="s">
        <v>8192</v>
      </c>
      <c r="P2459" s="6" t="s">
        <v>39</v>
      </c>
    </row>
    <row r="2460" customFormat="false" ht="15" hidden="false" customHeight="true" outlineLevel="0" collapsed="false">
      <c r="A2460" s="1" t="s">
        <v>8176</v>
      </c>
      <c r="B2460" s="3" t="n">
        <v>46174</v>
      </c>
      <c r="C2460" s="1" t="s">
        <v>8177</v>
      </c>
      <c r="D2460" s="1" t="s">
        <v>8359</v>
      </c>
      <c r="E2460" s="1" t="s">
        <v>8360</v>
      </c>
      <c r="F2460" s="1" t="s">
        <v>340</v>
      </c>
      <c r="G2460" s="1" t="s">
        <v>8361</v>
      </c>
      <c r="H2460" s="1" t="s">
        <v>2539</v>
      </c>
      <c r="I2460" s="3" t="n">
        <v>40558</v>
      </c>
      <c r="J2460" s="1" t="s">
        <v>8182</v>
      </c>
      <c r="K2460" s="3" t="n">
        <v>46057</v>
      </c>
      <c r="L2460" s="3" t="n">
        <v>46199</v>
      </c>
      <c r="M2460" s="1" t="n">
        <v>0.5</v>
      </c>
      <c r="N2460" s="7" t="s">
        <v>230</v>
      </c>
      <c r="O2460" s="1" t="s">
        <v>8187</v>
      </c>
      <c r="P2460" s="5" t="s">
        <v>26</v>
      </c>
    </row>
    <row r="2461" customFormat="false" ht="15" hidden="false" customHeight="true" outlineLevel="0" collapsed="false">
      <c r="A2461" s="1" t="s">
        <v>8176</v>
      </c>
      <c r="B2461" s="3" t="n">
        <v>46174</v>
      </c>
      <c r="C2461" s="1" t="s">
        <v>8177</v>
      </c>
      <c r="D2461" s="1" t="s">
        <v>8362</v>
      </c>
      <c r="E2461" s="1" t="s">
        <v>8363</v>
      </c>
      <c r="F2461" s="1" t="s">
        <v>348</v>
      </c>
      <c r="G2461" s="1" t="s">
        <v>8364</v>
      </c>
      <c r="H2461" s="1" t="s">
        <v>2571</v>
      </c>
      <c r="I2461" s="3" t="n">
        <v>40253</v>
      </c>
      <c r="J2461" s="1" t="s">
        <v>8182</v>
      </c>
      <c r="K2461" s="3" t="n">
        <v>45903</v>
      </c>
      <c r="L2461" s="3" t="n">
        <v>46199</v>
      </c>
      <c r="M2461" s="1" t="n">
        <v>1</v>
      </c>
      <c r="N2461" s="4" t="s">
        <v>24</v>
      </c>
      <c r="O2461" s="1" t="s">
        <v>8192</v>
      </c>
      <c r="P2461" s="5" t="s">
        <v>26</v>
      </c>
    </row>
    <row r="2462" customFormat="false" ht="15" hidden="false" customHeight="true" outlineLevel="0" collapsed="false">
      <c r="A2462" s="1" t="s">
        <v>8176</v>
      </c>
      <c r="B2462" s="3" t="n">
        <v>46174</v>
      </c>
      <c r="C2462" s="1" t="s">
        <v>8177</v>
      </c>
      <c r="D2462" s="1" t="s">
        <v>8365</v>
      </c>
      <c r="E2462" s="1" t="s">
        <v>8366</v>
      </c>
      <c r="F2462" s="1" t="s">
        <v>4186</v>
      </c>
      <c r="G2462" s="1" t="s">
        <v>8367</v>
      </c>
      <c r="H2462" s="1" t="s">
        <v>2555</v>
      </c>
      <c r="I2462" s="3" t="n">
        <v>39435</v>
      </c>
      <c r="J2462" s="1" t="s">
        <v>8182</v>
      </c>
      <c r="K2462" s="3" t="n">
        <v>45903</v>
      </c>
      <c r="L2462" s="3" t="n">
        <v>46199</v>
      </c>
      <c r="M2462" s="1" t="n">
        <v>1</v>
      </c>
      <c r="N2462" s="4" t="s">
        <v>24</v>
      </c>
      <c r="O2462" s="1" t="s">
        <v>8192</v>
      </c>
      <c r="P2462" s="5" t="s">
        <v>26</v>
      </c>
    </row>
    <row r="2463" customFormat="false" ht="15" hidden="false" customHeight="true" outlineLevel="0" collapsed="false">
      <c r="A2463" s="1" t="s">
        <v>8176</v>
      </c>
      <c r="B2463" s="3" t="n">
        <v>46174</v>
      </c>
      <c r="C2463" s="1" t="s">
        <v>8177</v>
      </c>
      <c r="D2463" s="1" t="s">
        <v>8368</v>
      </c>
      <c r="E2463" s="1" t="s">
        <v>8369</v>
      </c>
      <c r="F2463" s="1" t="s">
        <v>8370</v>
      </c>
      <c r="G2463" s="1" t="s">
        <v>8371</v>
      </c>
      <c r="H2463" s="1" t="s">
        <v>2555</v>
      </c>
      <c r="I2463" s="3" t="n">
        <v>39577</v>
      </c>
      <c r="J2463" s="1" t="s">
        <v>8182</v>
      </c>
      <c r="K2463" s="3" t="n">
        <v>45903</v>
      </c>
      <c r="L2463" s="3" t="n">
        <v>46199</v>
      </c>
      <c r="M2463" s="1" t="n">
        <v>1</v>
      </c>
      <c r="N2463" s="4" t="s">
        <v>24</v>
      </c>
      <c r="O2463" s="1" t="s">
        <v>8192</v>
      </c>
      <c r="P2463" s="5" t="s">
        <v>26</v>
      </c>
    </row>
    <row r="2464" customFormat="false" ht="15" hidden="false" customHeight="true" outlineLevel="0" collapsed="false">
      <c r="A2464" s="1" t="s">
        <v>8176</v>
      </c>
      <c r="B2464" s="3" t="n">
        <v>46174</v>
      </c>
      <c r="C2464" s="1" t="s">
        <v>8177</v>
      </c>
      <c r="D2464" s="1" t="s">
        <v>8372</v>
      </c>
      <c r="E2464" s="1" t="s">
        <v>8373</v>
      </c>
      <c r="F2464" s="1" t="s">
        <v>8374</v>
      </c>
      <c r="G2464" s="1" t="s">
        <v>8375</v>
      </c>
      <c r="H2464" s="1" t="s">
        <v>2525</v>
      </c>
      <c r="I2464" s="3" t="n">
        <v>39412</v>
      </c>
      <c r="J2464" s="1" t="s">
        <v>8182</v>
      </c>
      <c r="K2464" s="3" t="n">
        <v>46027</v>
      </c>
      <c r="L2464" s="3" t="n">
        <v>46199</v>
      </c>
      <c r="M2464" s="1" t="n">
        <v>0.6</v>
      </c>
      <c r="N2464" s="4" t="s">
        <v>24</v>
      </c>
      <c r="O2464" s="1" t="s">
        <v>8376</v>
      </c>
      <c r="P2464" s="5" t="s">
        <v>26</v>
      </c>
    </row>
    <row r="2465" customFormat="false" ht="15" hidden="false" customHeight="true" outlineLevel="0" collapsed="false">
      <c r="A2465" s="1" t="s">
        <v>8176</v>
      </c>
      <c r="B2465" s="3" t="n">
        <v>46174</v>
      </c>
      <c r="C2465" s="1" t="s">
        <v>8177</v>
      </c>
      <c r="D2465" s="1" t="s">
        <v>8377</v>
      </c>
      <c r="E2465" s="1" t="s">
        <v>8378</v>
      </c>
      <c r="F2465" s="1" t="s">
        <v>8379</v>
      </c>
      <c r="G2465" s="1" t="s">
        <v>8380</v>
      </c>
      <c r="H2465" s="1" t="s">
        <v>2555</v>
      </c>
      <c r="I2465" s="3" t="n">
        <v>39492</v>
      </c>
      <c r="J2465" s="1" t="s">
        <v>8182</v>
      </c>
      <c r="K2465" s="3" t="n">
        <v>45903</v>
      </c>
      <c r="L2465" s="3" t="n">
        <v>45903</v>
      </c>
      <c r="M2465" s="1" t="n">
        <v>0</v>
      </c>
      <c r="N2465" s="4" t="s">
        <v>24</v>
      </c>
      <c r="O2465" s="1" t="s">
        <v>8303</v>
      </c>
      <c r="P2465" s="5" t="s">
        <v>26</v>
      </c>
    </row>
    <row r="2466" customFormat="false" ht="15" hidden="false" customHeight="true" outlineLevel="0" collapsed="false">
      <c r="A2466" s="1" t="s">
        <v>8176</v>
      </c>
      <c r="B2466" s="3" t="n">
        <v>46174</v>
      </c>
      <c r="C2466" s="1" t="s">
        <v>8177</v>
      </c>
      <c r="D2466" s="1" t="s">
        <v>8381</v>
      </c>
      <c r="E2466" s="1" t="s">
        <v>8382</v>
      </c>
      <c r="F2466" s="1" t="s">
        <v>8383</v>
      </c>
      <c r="G2466" s="1" t="s">
        <v>6474</v>
      </c>
      <c r="H2466" s="1" t="s">
        <v>2525</v>
      </c>
      <c r="I2466" s="3" t="n">
        <v>40094</v>
      </c>
      <c r="J2466" s="1" t="s">
        <v>8182</v>
      </c>
      <c r="K2466" s="3" t="n">
        <v>45903</v>
      </c>
      <c r="L2466" s="3" t="n">
        <v>45959</v>
      </c>
      <c r="M2466" s="1" t="n">
        <v>0.2</v>
      </c>
      <c r="N2466" s="4" t="s">
        <v>24</v>
      </c>
      <c r="O2466" s="1" t="s">
        <v>8384</v>
      </c>
      <c r="P2466" s="6" t="s">
        <v>39</v>
      </c>
    </row>
    <row r="2467" customFormat="false" ht="15" hidden="false" customHeight="true" outlineLevel="0" collapsed="false">
      <c r="A2467" s="1" t="s">
        <v>8176</v>
      </c>
      <c r="B2467" s="3" t="n">
        <v>46174</v>
      </c>
      <c r="C2467" s="1" t="s">
        <v>8177</v>
      </c>
      <c r="D2467" s="1" t="s">
        <v>8385</v>
      </c>
      <c r="E2467" s="1" t="s">
        <v>8386</v>
      </c>
      <c r="F2467" s="1" t="s">
        <v>6572</v>
      </c>
      <c r="G2467" s="1" t="s">
        <v>8387</v>
      </c>
      <c r="H2467" s="1" t="s">
        <v>2555</v>
      </c>
      <c r="I2467" s="3" t="n">
        <v>39286</v>
      </c>
      <c r="J2467" s="1" t="s">
        <v>8182</v>
      </c>
      <c r="K2467" s="3" t="n">
        <v>45903</v>
      </c>
      <c r="L2467" s="3" t="n">
        <v>46048</v>
      </c>
      <c r="M2467" s="1" t="n">
        <v>0.475</v>
      </c>
      <c r="N2467" s="4" t="s">
        <v>24</v>
      </c>
      <c r="O2467" s="1" t="s">
        <v>8388</v>
      </c>
      <c r="P2467" s="5" t="s">
        <v>26</v>
      </c>
    </row>
    <row r="2468" customFormat="false" ht="15" hidden="false" customHeight="true" outlineLevel="0" collapsed="false">
      <c r="A2468" s="1" t="s">
        <v>8176</v>
      </c>
      <c r="B2468" s="3" t="n">
        <v>46174</v>
      </c>
      <c r="C2468" s="1" t="s">
        <v>8177</v>
      </c>
      <c r="D2468" s="1" t="s">
        <v>8389</v>
      </c>
      <c r="E2468" s="1" t="s">
        <v>8390</v>
      </c>
      <c r="F2468" s="1" t="s">
        <v>6572</v>
      </c>
      <c r="G2468" s="1" t="s">
        <v>8200</v>
      </c>
      <c r="H2468" s="1" t="s">
        <v>2525</v>
      </c>
      <c r="I2468" s="3" t="n">
        <v>39827</v>
      </c>
      <c r="J2468" s="1" t="s">
        <v>8182</v>
      </c>
      <c r="K2468" s="3" t="n">
        <v>45903</v>
      </c>
      <c r="L2468" s="3" t="n">
        <v>46199</v>
      </c>
      <c r="M2468" s="1" t="n">
        <v>1</v>
      </c>
      <c r="N2468" s="7" t="s">
        <v>230</v>
      </c>
      <c r="O2468" s="1" t="s">
        <v>8187</v>
      </c>
      <c r="P2468" s="6" t="s">
        <v>39</v>
      </c>
    </row>
    <row r="2469" customFormat="false" ht="15" hidden="false" customHeight="true" outlineLevel="0" collapsed="false">
      <c r="A2469" s="1" t="s">
        <v>8176</v>
      </c>
      <c r="B2469" s="3" t="n">
        <v>46174</v>
      </c>
      <c r="C2469" s="1" t="s">
        <v>8177</v>
      </c>
      <c r="D2469" s="1" t="s">
        <v>8391</v>
      </c>
      <c r="E2469" s="1" t="s">
        <v>8392</v>
      </c>
      <c r="F2469" s="1" t="s">
        <v>6572</v>
      </c>
      <c r="G2469" s="1" t="s">
        <v>1431</v>
      </c>
      <c r="H2469" s="1" t="s">
        <v>2555</v>
      </c>
      <c r="I2469" s="3" t="n">
        <v>39280</v>
      </c>
      <c r="J2469" s="1" t="s">
        <v>8182</v>
      </c>
      <c r="K2469" s="3" t="n">
        <v>45903</v>
      </c>
      <c r="L2469" s="3" t="n">
        <v>46008</v>
      </c>
      <c r="M2469" s="1" t="n">
        <v>0.375</v>
      </c>
      <c r="N2469" s="4" t="s">
        <v>24</v>
      </c>
      <c r="O2469" s="1" t="s">
        <v>8393</v>
      </c>
      <c r="P2469" s="5" t="s">
        <v>26</v>
      </c>
    </row>
    <row r="2470" customFormat="false" ht="15" hidden="false" customHeight="true" outlineLevel="0" collapsed="false">
      <c r="A2470" s="1" t="s">
        <v>8176</v>
      </c>
      <c r="B2470" s="3" t="n">
        <v>46174</v>
      </c>
      <c r="C2470" s="1" t="s">
        <v>8177</v>
      </c>
      <c r="D2470" s="1" t="s">
        <v>8391</v>
      </c>
      <c r="E2470" s="1" t="s">
        <v>8392</v>
      </c>
      <c r="F2470" s="1" t="s">
        <v>6572</v>
      </c>
      <c r="G2470" s="1" t="s">
        <v>1431</v>
      </c>
      <c r="H2470" s="1" t="s">
        <v>2555</v>
      </c>
      <c r="I2470" s="3" t="n">
        <v>39280</v>
      </c>
      <c r="J2470" s="1" t="s">
        <v>8182</v>
      </c>
      <c r="K2470" s="3" t="n">
        <v>46043</v>
      </c>
      <c r="L2470" s="3" t="n">
        <v>46199</v>
      </c>
      <c r="M2470" s="1" t="n">
        <v>0.275</v>
      </c>
      <c r="N2470" s="4" t="s">
        <v>24</v>
      </c>
      <c r="O2470" s="1" t="s">
        <v>8394</v>
      </c>
      <c r="P2470" s="5" t="s">
        <v>26</v>
      </c>
    </row>
    <row r="2471" customFormat="false" ht="15" hidden="false" customHeight="true" outlineLevel="0" collapsed="false">
      <c r="A2471" s="1" t="s">
        <v>8176</v>
      </c>
      <c r="B2471" s="3" t="n">
        <v>46174</v>
      </c>
      <c r="C2471" s="1" t="s">
        <v>8177</v>
      </c>
      <c r="D2471" s="1" t="s">
        <v>8395</v>
      </c>
      <c r="E2471" s="1" t="s">
        <v>8396</v>
      </c>
      <c r="F2471" s="1" t="s">
        <v>1504</v>
      </c>
      <c r="G2471" s="1" t="s">
        <v>8397</v>
      </c>
      <c r="H2471" s="1" t="s">
        <v>2525</v>
      </c>
      <c r="I2471" s="3" t="n">
        <v>40054</v>
      </c>
      <c r="J2471" s="1" t="s">
        <v>8182</v>
      </c>
      <c r="K2471" s="3" t="n">
        <v>45903</v>
      </c>
      <c r="L2471" s="3" t="n">
        <v>46199</v>
      </c>
      <c r="M2471" s="1" t="n">
        <v>1</v>
      </c>
      <c r="N2471" s="4" t="s">
        <v>24</v>
      </c>
      <c r="O2471" s="1" t="s">
        <v>8192</v>
      </c>
      <c r="P2471" s="6" t="s">
        <v>39</v>
      </c>
    </row>
    <row r="2472" customFormat="false" ht="15" hidden="false" customHeight="true" outlineLevel="0" collapsed="false">
      <c r="A2472" s="1" t="s">
        <v>8176</v>
      </c>
      <c r="B2472" s="3" t="n">
        <v>46174</v>
      </c>
      <c r="C2472" s="1" t="s">
        <v>8177</v>
      </c>
      <c r="D2472" s="1" t="s">
        <v>8398</v>
      </c>
      <c r="E2472" s="1" t="s">
        <v>8399</v>
      </c>
      <c r="F2472" s="1" t="s">
        <v>8400</v>
      </c>
      <c r="G2472" s="1" t="s">
        <v>8401</v>
      </c>
      <c r="H2472" s="1" t="s">
        <v>2555</v>
      </c>
      <c r="I2472" s="3" t="n">
        <v>39757</v>
      </c>
      <c r="J2472" s="1" t="s">
        <v>8182</v>
      </c>
      <c r="K2472" s="3" t="n">
        <v>45903</v>
      </c>
      <c r="L2472" s="3" t="n">
        <v>46199</v>
      </c>
      <c r="M2472" s="1" t="n">
        <v>1</v>
      </c>
      <c r="N2472" s="4" t="s">
        <v>24</v>
      </c>
      <c r="O2472" s="1" t="s">
        <v>8192</v>
      </c>
      <c r="P2472" s="5" t="s">
        <v>26</v>
      </c>
    </row>
    <row r="2473" customFormat="false" ht="15" hidden="false" customHeight="true" outlineLevel="0" collapsed="false">
      <c r="A2473" s="1" t="s">
        <v>8176</v>
      </c>
      <c r="B2473" s="3" t="n">
        <v>46174</v>
      </c>
      <c r="C2473" s="1" t="s">
        <v>8177</v>
      </c>
      <c r="D2473" s="1" t="s">
        <v>8402</v>
      </c>
      <c r="E2473" s="1" t="s">
        <v>8403</v>
      </c>
      <c r="F2473" s="1" t="s">
        <v>8404</v>
      </c>
      <c r="G2473" s="1" t="s">
        <v>871</v>
      </c>
      <c r="H2473" s="1" t="s">
        <v>2525</v>
      </c>
      <c r="I2473" s="3" t="n">
        <v>39835</v>
      </c>
      <c r="J2473" s="1" t="s">
        <v>8182</v>
      </c>
      <c r="K2473" s="3" t="n">
        <v>45903</v>
      </c>
      <c r="L2473" s="3" t="n">
        <v>46199</v>
      </c>
      <c r="M2473" s="1" t="n">
        <v>1</v>
      </c>
      <c r="N2473" s="4" t="s">
        <v>24</v>
      </c>
      <c r="O2473" s="1" t="s">
        <v>8192</v>
      </c>
      <c r="P2473" s="5" t="s">
        <v>26</v>
      </c>
    </row>
    <row r="2474" customFormat="false" ht="15" hidden="false" customHeight="true" outlineLevel="0" collapsed="false">
      <c r="A2474" s="1" t="s">
        <v>8176</v>
      </c>
      <c r="B2474" s="3" t="n">
        <v>46174</v>
      </c>
      <c r="C2474" s="1" t="s">
        <v>8177</v>
      </c>
      <c r="D2474" s="1" t="s">
        <v>5710</v>
      </c>
      <c r="E2474" s="1" t="s">
        <v>5711</v>
      </c>
      <c r="F2474" s="1" t="s">
        <v>1201</v>
      </c>
      <c r="G2474" s="1" t="s">
        <v>5712</v>
      </c>
      <c r="H2474" s="1" t="s">
        <v>2571</v>
      </c>
      <c r="I2474" s="3" t="n">
        <v>40406</v>
      </c>
      <c r="J2474" s="1" t="s">
        <v>8182</v>
      </c>
      <c r="K2474" s="3" t="n">
        <v>45931</v>
      </c>
      <c r="L2474" s="3" t="n">
        <v>46199</v>
      </c>
      <c r="M2474" s="1" t="n">
        <v>0.9</v>
      </c>
      <c r="N2474" s="7" t="s">
        <v>230</v>
      </c>
      <c r="O2474" s="1" t="s">
        <v>8187</v>
      </c>
      <c r="P2474" s="5" t="s">
        <v>26</v>
      </c>
    </row>
    <row r="2475" customFormat="false" ht="15" hidden="false" customHeight="true" outlineLevel="0" collapsed="false">
      <c r="A2475" s="1" t="s">
        <v>8176</v>
      </c>
      <c r="B2475" s="3" t="n">
        <v>46174</v>
      </c>
      <c r="C2475" s="1" t="s">
        <v>8177</v>
      </c>
      <c r="D2475" s="1" t="s">
        <v>8405</v>
      </c>
      <c r="E2475" s="1" t="s">
        <v>8406</v>
      </c>
      <c r="F2475" s="1" t="s">
        <v>8407</v>
      </c>
      <c r="G2475" s="1" t="s">
        <v>8408</v>
      </c>
      <c r="H2475" s="1" t="s">
        <v>2571</v>
      </c>
      <c r="I2475" s="3" t="n">
        <v>41274</v>
      </c>
      <c r="J2475" s="1" t="s">
        <v>8182</v>
      </c>
      <c r="K2475" s="3" t="n">
        <v>45903</v>
      </c>
      <c r="L2475" s="3" t="n">
        <v>46199</v>
      </c>
      <c r="M2475" s="1" t="n">
        <v>1</v>
      </c>
      <c r="N2475" s="4" t="s">
        <v>24</v>
      </c>
      <c r="O2475" s="1" t="s">
        <v>8250</v>
      </c>
      <c r="P2475" s="5" t="s">
        <v>26</v>
      </c>
    </row>
    <row r="2476" customFormat="false" ht="15" hidden="false" customHeight="true" outlineLevel="0" collapsed="false">
      <c r="A2476" s="1" t="s">
        <v>8176</v>
      </c>
      <c r="B2476" s="3" t="n">
        <v>46174</v>
      </c>
      <c r="C2476" s="1" t="s">
        <v>8177</v>
      </c>
      <c r="D2476" s="1" t="s">
        <v>8409</v>
      </c>
      <c r="E2476" s="1" t="s">
        <v>8410</v>
      </c>
      <c r="F2476" s="1" t="s">
        <v>3081</v>
      </c>
      <c r="G2476" s="1" t="s">
        <v>8411</v>
      </c>
      <c r="H2476" s="1" t="s">
        <v>2555</v>
      </c>
      <c r="I2476" s="3" t="n">
        <v>39716</v>
      </c>
      <c r="J2476" s="1" t="s">
        <v>8182</v>
      </c>
      <c r="K2476" s="3" t="n">
        <v>45903</v>
      </c>
      <c r="L2476" s="3" t="n">
        <v>46199</v>
      </c>
      <c r="M2476" s="1" t="n">
        <v>1</v>
      </c>
      <c r="N2476" s="4" t="s">
        <v>24</v>
      </c>
      <c r="O2476" s="1" t="s">
        <v>8192</v>
      </c>
      <c r="P2476" s="5" t="s">
        <v>26</v>
      </c>
    </row>
    <row r="2477" customFormat="false" ht="15" hidden="false" customHeight="true" outlineLevel="0" collapsed="false">
      <c r="A2477" s="1" t="s">
        <v>8176</v>
      </c>
      <c r="B2477" s="3" t="n">
        <v>46174</v>
      </c>
      <c r="C2477" s="1" t="s">
        <v>8177</v>
      </c>
      <c r="D2477" s="1" t="s">
        <v>8412</v>
      </c>
      <c r="E2477" s="1" t="s">
        <v>8413</v>
      </c>
      <c r="F2477" s="1" t="s">
        <v>8414</v>
      </c>
      <c r="G2477" s="1" t="s">
        <v>8415</v>
      </c>
      <c r="H2477" s="1" t="s">
        <v>2555</v>
      </c>
      <c r="I2477" s="3" t="n">
        <v>39625</v>
      </c>
      <c r="J2477" s="1" t="s">
        <v>8182</v>
      </c>
      <c r="K2477" s="3" t="n">
        <v>45903</v>
      </c>
      <c r="L2477" s="3" t="n">
        <v>46199</v>
      </c>
      <c r="M2477" s="1" t="n">
        <v>1</v>
      </c>
      <c r="N2477" s="4" t="s">
        <v>24</v>
      </c>
      <c r="O2477" s="1" t="s">
        <v>8192</v>
      </c>
      <c r="P2477" s="5" t="s">
        <v>26</v>
      </c>
    </row>
    <row r="2478" customFormat="false" ht="15" hidden="false" customHeight="true" outlineLevel="0" collapsed="false">
      <c r="A2478" s="1" t="s">
        <v>8176</v>
      </c>
      <c r="B2478" s="3" t="n">
        <v>46174</v>
      </c>
      <c r="C2478" s="1" t="s">
        <v>8177</v>
      </c>
      <c r="D2478" s="1" t="s">
        <v>8416</v>
      </c>
      <c r="E2478" s="1" t="s">
        <v>8417</v>
      </c>
      <c r="F2478" s="1" t="s">
        <v>6681</v>
      </c>
      <c r="G2478" s="1" t="s">
        <v>8418</v>
      </c>
      <c r="H2478" s="1" t="s">
        <v>2555</v>
      </c>
      <c r="I2478" s="3" t="n">
        <v>39671</v>
      </c>
      <c r="J2478" s="1" t="s">
        <v>8182</v>
      </c>
      <c r="K2478" s="3" t="n">
        <v>45903</v>
      </c>
      <c r="L2478" s="3" t="n">
        <v>46199</v>
      </c>
      <c r="M2478" s="1" t="n">
        <v>1</v>
      </c>
      <c r="N2478" s="4" t="s">
        <v>24</v>
      </c>
      <c r="O2478" s="1" t="s">
        <v>8192</v>
      </c>
      <c r="P2478" s="6" t="s">
        <v>39</v>
      </c>
    </row>
    <row r="2479" customFormat="false" ht="15" hidden="false" customHeight="true" outlineLevel="0" collapsed="false">
      <c r="A2479" s="1" t="s">
        <v>8176</v>
      </c>
      <c r="B2479" s="3" t="n">
        <v>46174</v>
      </c>
      <c r="C2479" s="1" t="s">
        <v>8177</v>
      </c>
      <c r="D2479" s="1" t="s">
        <v>8419</v>
      </c>
      <c r="E2479" s="1" t="s">
        <v>8420</v>
      </c>
      <c r="F2479" s="1" t="s">
        <v>4914</v>
      </c>
      <c r="G2479" s="1" t="s">
        <v>7108</v>
      </c>
      <c r="H2479" s="1" t="s">
        <v>2555</v>
      </c>
      <c r="I2479" s="3" t="n">
        <v>39459</v>
      </c>
      <c r="J2479" s="1" t="s">
        <v>8182</v>
      </c>
      <c r="K2479" s="3" t="n">
        <v>45903</v>
      </c>
      <c r="L2479" s="3" t="n">
        <v>46199</v>
      </c>
      <c r="M2479" s="1" t="n">
        <v>1</v>
      </c>
      <c r="N2479" s="4" t="s">
        <v>24</v>
      </c>
      <c r="O2479" s="1" t="s">
        <v>8192</v>
      </c>
      <c r="P2479" s="5" t="s">
        <v>26</v>
      </c>
    </row>
    <row r="2480" customFormat="false" ht="15" hidden="false" customHeight="true" outlineLevel="0" collapsed="false">
      <c r="A2480" s="1" t="s">
        <v>8176</v>
      </c>
      <c r="B2480" s="3" t="n">
        <v>46174</v>
      </c>
      <c r="C2480" s="1" t="s">
        <v>8177</v>
      </c>
      <c r="D2480" s="1" t="s">
        <v>8421</v>
      </c>
      <c r="E2480" s="1" t="s">
        <v>8422</v>
      </c>
      <c r="F2480" s="1" t="s">
        <v>4914</v>
      </c>
      <c r="G2480" s="1" t="s">
        <v>8423</v>
      </c>
      <c r="H2480" s="1" t="s">
        <v>2555</v>
      </c>
      <c r="I2480" s="3" t="n">
        <v>39418</v>
      </c>
      <c r="J2480" s="1" t="s">
        <v>8182</v>
      </c>
      <c r="K2480" s="3" t="n">
        <v>45903</v>
      </c>
      <c r="L2480" s="3" t="n">
        <v>46199</v>
      </c>
      <c r="M2480" s="1" t="n">
        <v>1</v>
      </c>
      <c r="N2480" s="4" t="s">
        <v>24</v>
      </c>
      <c r="O2480" s="1" t="s">
        <v>8192</v>
      </c>
      <c r="P2480" s="5" t="s">
        <v>26</v>
      </c>
    </row>
    <row r="2481" customFormat="false" ht="15" hidden="false" customHeight="true" outlineLevel="0" collapsed="false">
      <c r="A2481" s="1" t="s">
        <v>8176</v>
      </c>
      <c r="B2481" s="3" t="n">
        <v>46174</v>
      </c>
      <c r="C2481" s="1" t="s">
        <v>8177</v>
      </c>
      <c r="D2481" s="1" t="s">
        <v>8424</v>
      </c>
      <c r="E2481" s="1" t="s">
        <v>8425</v>
      </c>
      <c r="F2481" s="1" t="s">
        <v>242</v>
      </c>
      <c r="G2481" s="1" t="s">
        <v>1431</v>
      </c>
      <c r="H2481" s="1" t="s">
        <v>2555</v>
      </c>
      <c r="I2481" s="3" t="n">
        <v>39503</v>
      </c>
      <c r="J2481" s="1" t="s">
        <v>8182</v>
      </c>
      <c r="K2481" s="3" t="n">
        <v>45903</v>
      </c>
      <c r="L2481" s="3" t="n">
        <v>46199</v>
      </c>
      <c r="M2481" s="1" t="n">
        <v>1</v>
      </c>
      <c r="N2481" s="4" t="s">
        <v>24</v>
      </c>
      <c r="O2481" s="1" t="s">
        <v>8192</v>
      </c>
      <c r="P2481" s="5" t="s">
        <v>26</v>
      </c>
    </row>
    <row r="2482" customFormat="false" ht="15" hidden="false" customHeight="true" outlineLevel="0" collapsed="false">
      <c r="A2482" s="1" t="s">
        <v>8176</v>
      </c>
      <c r="B2482" s="3" t="n">
        <v>46174</v>
      </c>
      <c r="C2482" s="1" t="s">
        <v>8177</v>
      </c>
      <c r="D2482" s="1" t="s">
        <v>8426</v>
      </c>
      <c r="E2482" s="1" t="s">
        <v>8427</v>
      </c>
      <c r="F2482" s="1" t="s">
        <v>29</v>
      </c>
      <c r="G2482" s="1" t="s">
        <v>8428</v>
      </c>
      <c r="H2482" s="1" t="s">
        <v>2571</v>
      </c>
      <c r="I2482" s="3" t="n">
        <v>40348</v>
      </c>
      <c r="J2482" s="1" t="s">
        <v>8182</v>
      </c>
      <c r="K2482" s="3" t="n">
        <v>45903</v>
      </c>
      <c r="L2482" s="3" t="n">
        <v>46199</v>
      </c>
      <c r="M2482" s="1" t="n">
        <v>1</v>
      </c>
      <c r="N2482" s="4" t="s">
        <v>24</v>
      </c>
      <c r="O2482" s="1" t="s">
        <v>8192</v>
      </c>
      <c r="P2482" s="5" t="s">
        <v>26</v>
      </c>
    </row>
    <row r="2483" customFormat="false" ht="15" hidden="false" customHeight="true" outlineLevel="0" collapsed="false">
      <c r="A2483" s="1" t="s">
        <v>8176</v>
      </c>
      <c r="B2483" s="3" t="n">
        <v>46174</v>
      </c>
      <c r="C2483" s="1" t="s">
        <v>8177</v>
      </c>
      <c r="D2483" s="1" t="s">
        <v>8429</v>
      </c>
      <c r="E2483" s="1" t="s">
        <v>8430</v>
      </c>
      <c r="F2483" s="1" t="s">
        <v>29</v>
      </c>
      <c r="G2483" s="1" t="s">
        <v>8431</v>
      </c>
      <c r="H2483" s="1" t="s">
        <v>2525</v>
      </c>
      <c r="I2483" s="3" t="n">
        <v>39949</v>
      </c>
      <c r="J2483" s="1" t="s">
        <v>8182</v>
      </c>
      <c r="K2483" s="3" t="n">
        <v>45903</v>
      </c>
      <c r="L2483" s="3" t="n">
        <v>45982</v>
      </c>
      <c r="M2483" s="1" t="n">
        <v>0.275</v>
      </c>
      <c r="N2483" s="4" t="s">
        <v>24</v>
      </c>
      <c r="O2483" s="1" t="s">
        <v>8432</v>
      </c>
      <c r="P2483" s="5" t="s">
        <v>26</v>
      </c>
    </row>
    <row r="2484" customFormat="false" ht="15" hidden="false" customHeight="true" outlineLevel="0" collapsed="false">
      <c r="A2484" s="1" t="s">
        <v>8176</v>
      </c>
      <c r="B2484" s="3" t="n">
        <v>46174</v>
      </c>
      <c r="C2484" s="1" t="s">
        <v>8177</v>
      </c>
      <c r="D2484" s="1" t="s">
        <v>8433</v>
      </c>
      <c r="E2484" s="1" t="s">
        <v>8434</v>
      </c>
      <c r="F2484" s="1" t="s">
        <v>1128</v>
      </c>
      <c r="G2484" s="1" t="s">
        <v>8435</v>
      </c>
      <c r="H2484" s="1" t="s">
        <v>2571</v>
      </c>
      <c r="I2484" s="3" t="n">
        <v>40167</v>
      </c>
      <c r="J2484" s="1" t="s">
        <v>8182</v>
      </c>
      <c r="K2484" s="3" t="n">
        <v>46294</v>
      </c>
      <c r="L2484" s="3" t="n">
        <v>46199</v>
      </c>
      <c r="M2484" s="1" t="n">
        <v>0.9</v>
      </c>
      <c r="N2484" s="4" t="s">
        <v>24</v>
      </c>
      <c r="O2484" s="1" t="s">
        <v>8436</v>
      </c>
      <c r="P2484" s="5" t="s">
        <v>26</v>
      </c>
    </row>
    <row r="2485" customFormat="false" ht="15" hidden="false" customHeight="true" outlineLevel="0" collapsed="false">
      <c r="A2485" s="1" t="s">
        <v>8176</v>
      </c>
      <c r="B2485" s="3" t="n">
        <v>46174</v>
      </c>
      <c r="C2485" s="1" t="s">
        <v>8177</v>
      </c>
      <c r="D2485" s="1" t="s">
        <v>8437</v>
      </c>
      <c r="E2485" s="1" t="s">
        <v>8438</v>
      </c>
      <c r="F2485" s="1" t="s">
        <v>1654</v>
      </c>
      <c r="G2485" s="1" t="s">
        <v>902</v>
      </c>
      <c r="H2485" s="1" t="s">
        <v>2539</v>
      </c>
      <c r="I2485" s="3" t="n">
        <v>40716</v>
      </c>
      <c r="J2485" s="1" t="s">
        <v>8182</v>
      </c>
      <c r="K2485" s="3" t="n">
        <v>45903</v>
      </c>
      <c r="L2485" s="3" t="n">
        <v>46199</v>
      </c>
      <c r="M2485" s="1" t="n">
        <v>1</v>
      </c>
      <c r="N2485" s="4" t="s">
        <v>24</v>
      </c>
      <c r="O2485" s="1" t="s">
        <v>8439</v>
      </c>
      <c r="P2485" s="6" t="s">
        <v>39</v>
      </c>
    </row>
    <row r="2486" customFormat="false" ht="15" hidden="false" customHeight="true" outlineLevel="0" collapsed="false">
      <c r="A2486" s="1" t="s">
        <v>8176</v>
      </c>
      <c r="B2486" s="3" t="n">
        <v>46174</v>
      </c>
      <c r="C2486" s="1" t="s">
        <v>8177</v>
      </c>
      <c r="D2486" s="1" t="s">
        <v>8440</v>
      </c>
      <c r="E2486" s="1" t="s">
        <v>8441</v>
      </c>
      <c r="F2486" s="1" t="s">
        <v>1654</v>
      </c>
      <c r="G2486" s="1" t="s">
        <v>8442</v>
      </c>
      <c r="H2486" s="1" t="s">
        <v>2571</v>
      </c>
      <c r="I2486" s="3" t="n">
        <v>40229</v>
      </c>
      <c r="J2486" s="1" t="s">
        <v>8182</v>
      </c>
      <c r="K2486" s="3" t="n">
        <v>45903</v>
      </c>
      <c r="L2486" s="3" t="n">
        <v>46199</v>
      </c>
      <c r="M2486" s="1" t="n">
        <v>1</v>
      </c>
      <c r="N2486" s="4" t="s">
        <v>24</v>
      </c>
      <c r="O2486" s="1" t="s">
        <v>8333</v>
      </c>
      <c r="P2486" s="5" t="s">
        <v>26</v>
      </c>
    </row>
    <row r="2487" customFormat="false" ht="15" hidden="false" customHeight="true" outlineLevel="0" collapsed="false">
      <c r="A2487" s="1" t="s">
        <v>8176</v>
      </c>
      <c r="B2487" s="3" t="n">
        <v>46174</v>
      </c>
      <c r="C2487" s="1" t="s">
        <v>8177</v>
      </c>
      <c r="D2487" s="1" t="s">
        <v>8443</v>
      </c>
      <c r="E2487" s="1" t="s">
        <v>8444</v>
      </c>
      <c r="F2487" s="1" t="s">
        <v>8445</v>
      </c>
      <c r="G2487" s="1" t="s">
        <v>8446</v>
      </c>
      <c r="H2487" s="1" t="s">
        <v>2525</v>
      </c>
      <c r="I2487" s="3" t="n">
        <v>40109</v>
      </c>
      <c r="J2487" s="1" t="s">
        <v>8182</v>
      </c>
      <c r="K2487" s="3" t="n">
        <v>45903</v>
      </c>
      <c r="L2487" s="3" t="n">
        <v>46199</v>
      </c>
      <c r="M2487" s="1" t="n">
        <v>1</v>
      </c>
      <c r="N2487" s="4" t="s">
        <v>24</v>
      </c>
      <c r="O2487" s="1" t="s">
        <v>8192</v>
      </c>
      <c r="P2487" s="6" t="s">
        <v>39</v>
      </c>
    </row>
    <row r="2488" customFormat="false" ht="15" hidden="false" customHeight="true" outlineLevel="0" collapsed="false">
      <c r="A2488" s="1" t="s">
        <v>8176</v>
      </c>
      <c r="B2488" s="3" t="n">
        <v>46174</v>
      </c>
      <c r="C2488" s="1" t="s">
        <v>8177</v>
      </c>
      <c r="D2488" s="1" t="s">
        <v>8447</v>
      </c>
      <c r="E2488" s="1" t="s">
        <v>8448</v>
      </c>
      <c r="F2488" s="1" t="s">
        <v>375</v>
      </c>
      <c r="G2488" s="1" t="s">
        <v>8449</v>
      </c>
      <c r="H2488" s="1" t="s">
        <v>2525</v>
      </c>
      <c r="I2488" s="3" t="n">
        <v>40148</v>
      </c>
      <c r="J2488" s="1" t="s">
        <v>8182</v>
      </c>
      <c r="K2488" s="3" t="n">
        <v>45903</v>
      </c>
      <c r="L2488" s="3" t="n">
        <v>46199</v>
      </c>
      <c r="M2488" s="1" t="n">
        <v>1</v>
      </c>
      <c r="N2488" s="4" t="s">
        <v>24</v>
      </c>
      <c r="O2488" s="1" t="s">
        <v>8192</v>
      </c>
      <c r="P2488" s="6" t="s">
        <v>39</v>
      </c>
    </row>
    <row r="2489" customFormat="false" ht="15" hidden="false" customHeight="true" outlineLevel="0" collapsed="false">
      <c r="A2489" s="1" t="s">
        <v>8176</v>
      </c>
      <c r="B2489" s="3" t="n">
        <v>46174</v>
      </c>
      <c r="C2489" s="1" t="s">
        <v>8177</v>
      </c>
      <c r="D2489" s="1" t="s">
        <v>5284</v>
      </c>
      <c r="E2489" s="1" t="s">
        <v>5285</v>
      </c>
      <c r="F2489" s="1" t="s">
        <v>748</v>
      </c>
      <c r="G2489" s="1" t="s">
        <v>8450</v>
      </c>
      <c r="H2489" s="1" t="s">
        <v>2539</v>
      </c>
      <c r="I2489" s="3" t="n">
        <v>40828</v>
      </c>
      <c r="J2489" s="1" t="s">
        <v>8182</v>
      </c>
      <c r="K2489" s="3" t="n">
        <v>45952</v>
      </c>
      <c r="L2489" s="3" t="n">
        <v>46199</v>
      </c>
      <c r="M2489" s="1" t="n">
        <v>0.85</v>
      </c>
      <c r="N2489" s="4" t="s">
        <v>24</v>
      </c>
      <c r="O2489" s="1" t="s">
        <v>8451</v>
      </c>
      <c r="P2489" s="5" t="s">
        <v>26</v>
      </c>
    </row>
    <row r="2490" customFormat="false" ht="15" hidden="false" customHeight="true" outlineLevel="0" collapsed="false">
      <c r="A2490" s="1" t="s">
        <v>8176</v>
      </c>
      <c r="B2490" s="3" t="n">
        <v>46174</v>
      </c>
      <c r="C2490" s="1" t="s">
        <v>8177</v>
      </c>
      <c r="D2490" s="1" t="s">
        <v>8452</v>
      </c>
      <c r="E2490" s="1" t="s">
        <v>8453</v>
      </c>
      <c r="F2490" s="1" t="s">
        <v>5346</v>
      </c>
      <c r="G2490" s="1" t="s">
        <v>8454</v>
      </c>
      <c r="H2490" s="1" t="s">
        <v>2525</v>
      </c>
      <c r="I2490" s="3" t="n">
        <v>39545</v>
      </c>
      <c r="J2490" s="1" t="s">
        <v>8182</v>
      </c>
      <c r="K2490" s="3" t="n">
        <v>45939</v>
      </c>
      <c r="L2490" s="3" t="n">
        <v>46199</v>
      </c>
      <c r="M2490" s="1" t="n">
        <v>0.9</v>
      </c>
      <c r="N2490" s="7" t="s">
        <v>230</v>
      </c>
      <c r="O2490" s="1" t="s">
        <v>8187</v>
      </c>
      <c r="P2490" s="5" t="s">
        <v>26</v>
      </c>
    </row>
    <row r="2491" customFormat="false" ht="15" hidden="false" customHeight="true" outlineLevel="0" collapsed="false">
      <c r="A2491" s="1" t="s">
        <v>8176</v>
      </c>
      <c r="B2491" s="3" t="n">
        <v>46174</v>
      </c>
      <c r="C2491" s="1" t="s">
        <v>8177</v>
      </c>
      <c r="D2491" s="1" t="s">
        <v>8455</v>
      </c>
      <c r="E2491" s="1" t="s">
        <v>8456</v>
      </c>
      <c r="F2491" s="1" t="s">
        <v>5346</v>
      </c>
      <c r="G2491" s="1" t="s">
        <v>4246</v>
      </c>
      <c r="H2491" s="1" t="s">
        <v>2571</v>
      </c>
      <c r="I2491" s="3" t="n">
        <v>40119</v>
      </c>
      <c r="J2491" s="1" t="s">
        <v>8182</v>
      </c>
      <c r="K2491" s="3" t="n">
        <v>45922</v>
      </c>
      <c r="L2491" s="3" t="n">
        <v>46199</v>
      </c>
      <c r="M2491" s="1" t="n">
        <v>0.925</v>
      </c>
      <c r="N2491" s="7" t="s">
        <v>230</v>
      </c>
      <c r="O2491" s="1" t="s">
        <v>8187</v>
      </c>
      <c r="P2491" s="5" t="s">
        <v>26</v>
      </c>
    </row>
    <row r="2492" customFormat="false" ht="15" hidden="false" customHeight="true" outlineLevel="0" collapsed="false">
      <c r="A2492" s="1" t="s">
        <v>8176</v>
      </c>
      <c r="B2492" s="3" t="n">
        <v>46174</v>
      </c>
      <c r="C2492" s="1" t="s">
        <v>8177</v>
      </c>
      <c r="D2492" s="1" t="s">
        <v>8457</v>
      </c>
      <c r="E2492" s="1" t="s">
        <v>8458</v>
      </c>
      <c r="F2492" s="1" t="s">
        <v>8459</v>
      </c>
      <c r="G2492" s="1" t="s">
        <v>8460</v>
      </c>
      <c r="H2492" s="1" t="s">
        <v>2571</v>
      </c>
      <c r="I2492" s="3" t="n">
        <v>40224</v>
      </c>
      <c r="J2492" s="1" t="s">
        <v>8182</v>
      </c>
      <c r="K2492" s="3" t="n">
        <v>46076</v>
      </c>
      <c r="L2492" s="3" t="n">
        <v>46199</v>
      </c>
      <c r="M2492" s="1" t="n">
        <v>0.425</v>
      </c>
      <c r="N2492" s="4" t="s">
        <v>24</v>
      </c>
      <c r="O2492" s="1" t="s">
        <v>8461</v>
      </c>
      <c r="P2492" s="5" t="s">
        <v>26</v>
      </c>
    </row>
    <row r="2493" customFormat="false" ht="15" hidden="false" customHeight="true" outlineLevel="0" collapsed="false">
      <c r="A2493" s="1" t="s">
        <v>8176</v>
      </c>
      <c r="B2493" s="3" t="n">
        <v>46174</v>
      </c>
      <c r="C2493" s="1" t="s">
        <v>8177</v>
      </c>
      <c r="D2493" s="1" t="s">
        <v>8462</v>
      </c>
      <c r="E2493" s="1" t="s">
        <v>8463</v>
      </c>
      <c r="F2493" s="1" t="s">
        <v>6829</v>
      </c>
      <c r="G2493" s="1" t="s">
        <v>8464</v>
      </c>
      <c r="H2493" s="1" t="s">
        <v>2555</v>
      </c>
      <c r="I2493" s="3" t="n">
        <v>39670</v>
      </c>
      <c r="J2493" s="1" t="s">
        <v>8182</v>
      </c>
      <c r="K2493" s="3" t="n">
        <v>45903</v>
      </c>
      <c r="L2493" s="3" t="n">
        <v>46199</v>
      </c>
      <c r="M2493" s="1" t="n">
        <v>1</v>
      </c>
      <c r="N2493" s="4" t="s">
        <v>24</v>
      </c>
      <c r="O2493" s="1" t="s">
        <v>8192</v>
      </c>
      <c r="P2493" s="5" t="s">
        <v>26</v>
      </c>
    </row>
    <row r="2494" customFormat="false" ht="15" hidden="false" customHeight="true" outlineLevel="0" collapsed="false">
      <c r="A2494" s="1" t="s">
        <v>8176</v>
      </c>
      <c r="B2494" s="3" t="n">
        <v>46174</v>
      </c>
      <c r="C2494" s="1" t="s">
        <v>8177</v>
      </c>
      <c r="D2494" s="1" t="s">
        <v>8465</v>
      </c>
      <c r="E2494" s="1" t="s">
        <v>8466</v>
      </c>
      <c r="F2494" s="1" t="s">
        <v>8467</v>
      </c>
      <c r="G2494" s="1" t="s">
        <v>8468</v>
      </c>
      <c r="H2494" s="1" t="s">
        <v>2525</v>
      </c>
      <c r="I2494" s="3" t="n">
        <v>39813</v>
      </c>
      <c r="J2494" s="1" t="s">
        <v>8182</v>
      </c>
      <c r="K2494" s="3" t="n">
        <v>45903</v>
      </c>
      <c r="L2494" s="3" t="n">
        <v>45953</v>
      </c>
      <c r="M2494" s="1" t="n">
        <v>0.2</v>
      </c>
      <c r="N2494" s="1" t="s">
        <v>93</v>
      </c>
      <c r="O2494" s="1" t="s">
        <v>8175</v>
      </c>
      <c r="P2494" s="5" t="s">
        <v>26</v>
      </c>
    </row>
    <row r="2495" customFormat="false" ht="15" hidden="false" customHeight="true" outlineLevel="0" collapsed="false">
      <c r="A2495" s="1" t="s">
        <v>8176</v>
      </c>
      <c r="B2495" s="3" t="n">
        <v>46174</v>
      </c>
      <c r="C2495" s="1" t="s">
        <v>8177</v>
      </c>
      <c r="D2495" s="1" t="s">
        <v>8469</v>
      </c>
      <c r="E2495" s="1" t="s">
        <v>8470</v>
      </c>
      <c r="F2495" s="1" t="s">
        <v>8471</v>
      </c>
      <c r="G2495" s="1" t="s">
        <v>8472</v>
      </c>
      <c r="H2495" s="1" t="s">
        <v>2555</v>
      </c>
      <c r="I2495" s="3" t="n">
        <v>39460</v>
      </c>
      <c r="J2495" s="1" t="s">
        <v>8182</v>
      </c>
      <c r="K2495" s="3" t="n">
        <v>45903</v>
      </c>
      <c r="L2495" s="3" t="n">
        <v>46199</v>
      </c>
      <c r="M2495" s="1" t="n">
        <v>1</v>
      </c>
      <c r="N2495" s="4" t="s">
        <v>24</v>
      </c>
      <c r="O2495" s="1" t="s">
        <v>8192</v>
      </c>
      <c r="P2495" s="5" t="s">
        <v>26</v>
      </c>
    </row>
    <row r="2496" customFormat="false" ht="15" hidden="false" customHeight="true" outlineLevel="0" collapsed="false">
      <c r="A2496" s="1" t="s">
        <v>8176</v>
      </c>
      <c r="B2496" s="3" t="n">
        <v>46174</v>
      </c>
      <c r="C2496" s="1" t="s">
        <v>8177</v>
      </c>
      <c r="D2496" s="1" t="s">
        <v>8473</v>
      </c>
      <c r="E2496" s="1" t="s">
        <v>8474</v>
      </c>
      <c r="F2496" s="1" t="s">
        <v>463</v>
      </c>
      <c r="G2496" s="1" t="s">
        <v>1431</v>
      </c>
      <c r="H2496" s="1" t="s">
        <v>2571</v>
      </c>
      <c r="I2496" s="3" t="n">
        <v>40191</v>
      </c>
      <c r="J2496" s="1" t="s">
        <v>8182</v>
      </c>
      <c r="K2496" s="3" t="n">
        <v>45946</v>
      </c>
      <c r="L2496" s="3" t="n">
        <v>46035</v>
      </c>
      <c r="M2496" s="1" t="n">
        <v>0.3</v>
      </c>
      <c r="N2496" s="4" t="s">
        <v>24</v>
      </c>
      <c r="O2496" s="1" t="s">
        <v>8475</v>
      </c>
      <c r="P2496" s="6" t="s">
        <v>39</v>
      </c>
    </row>
    <row r="2497" customFormat="false" ht="15" hidden="false" customHeight="true" outlineLevel="0" collapsed="false">
      <c r="A2497" s="1" t="s">
        <v>8176</v>
      </c>
      <c r="B2497" s="3" t="n">
        <v>46174</v>
      </c>
      <c r="C2497" s="1" t="s">
        <v>8177</v>
      </c>
      <c r="D2497" s="1" t="s">
        <v>8476</v>
      </c>
      <c r="E2497" s="1" t="s">
        <v>8477</v>
      </c>
      <c r="F2497" s="1" t="s">
        <v>8478</v>
      </c>
      <c r="G2497" s="1" t="s">
        <v>8479</v>
      </c>
      <c r="H2497" s="1" t="s">
        <v>2525</v>
      </c>
      <c r="I2497" s="3" t="n">
        <v>40009</v>
      </c>
      <c r="J2497" s="1" t="s">
        <v>8182</v>
      </c>
      <c r="K2497" s="3" t="n">
        <v>45903</v>
      </c>
      <c r="L2497" s="3" t="n">
        <v>46199</v>
      </c>
      <c r="M2497" s="1" t="n">
        <v>1</v>
      </c>
      <c r="N2497" s="4" t="s">
        <v>24</v>
      </c>
      <c r="O2497" s="1" t="s">
        <v>8192</v>
      </c>
      <c r="P2497" s="5" t="s">
        <v>26</v>
      </c>
    </row>
    <row r="2498" customFormat="false" ht="15" hidden="false" customHeight="true" outlineLevel="0" collapsed="false">
      <c r="A2498" s="1" t="s">
        <v>8176</v>
      </c>
      <c r="B2498" s="3" t="n">
        <v>46174</v>
      </c>
      <c r="C2498" s="1" t="s">
        <v>8177</v>
      </c>
      <c r="D2498" s="1" t="s">
        <v>8480</v>
      </c>
      <c r="E2498" s="1" t="s">
        <v>8481</v>
      </c>
      <c r="F2498" s="1" t="s">
        <v>8478</v>
      </c>
      <c r="G2498" s="1" t="s">
        <v>912</v>
      </c>
      <c r="H2498" s="1" t="s">
        <v>2571</v>
      </c>
      <c r="I2498" s="3" t="n">
        <v>40501</v>
      </c>
      <c r="J2498" s="1" t="s">
        <v>8182</v>
      </c>
      <c r="K2498" s="3" t="n">
        <v>45903</v>
      </c>
      <c r="L2498" s="3" t="n">
        <v>46199</v>
      </c>
      <c r="M2498" s="1" t="n">
        <v>1</v>
      </c>
      <c r="N2498" s="4" t="s">
        <v>24</v>
      </c>
      <c r="O2498" s="1" t="s">
        <v>8192</v>
      </c>
      <c r="P2498" s="5" t="s">
        <v>26</v>
      </c>
    </row>
    <row r="2499" customFormat="false" ht="15" hidden="false" customHeight="true" outlineLevel="0" collapsed="false">
      <c r="A2499" s="1" t="s">
        <v>8176</v>
      </c>
      <c r="B2499" s="3" t="n">
        <v>46174</v>
      </c>
      <c r="C2499" s="1" t="s">
        <v>8177</v>
      </c>
      <c r="D2499" s="1" t="s">
        <v>8482</v>
      </c>
      <c r="E2499" s="1" t="s">
        <v>8483</v>
      </c>
      <c r="F2499" s="1" t="s">
        <v>8478</v>
      </c>
      <c r="G2499" s="1" t="s">
        <v>1940</v>
      </c>
      <c r="H2499" s="1" t="s">
        <v>2571</v>
      </c>
      <c r="I2499" s="3" t="n">
        <v>40501</v>
      </c>
      <c r="J2499" s="1" t="s">
        <v>8182</v>
      </c>
      <c r="K2499" s="3" t="n">
        <v>45903</v>
      </c>
      <c r="L2499" s="3" t="n">
        <v>46199</v>
      </c>
      <c r="M2499" s="1" t="n">
        <v>1</v>
      </c>
      <c r="N2499" s="4" t="s">
        <v>24</v>
      </c>
      <c r="O2499" s="1" t="s">
        <v>8192</v>
      </c>
      <c r="P2499" s="5" t="s">
        <v>26</v>
      </c>
    </row>
    <row r="2500" customFormat="false" ht="15" hidden="false" customHeight="true" outlineLevel="0" collapsed="false">
      <c r="A2500" s="1" t="s">
        <v>8176</v>
      </c>
      <c r="B2500" s="3" t="n">
        <v>46174</v>
      </c>
      <c r="C2500" s="1" t="s">
        <v>8177</v>
      </c>
      <c r="D2500" s="1" t="s">
        <v>8484</v>
      </c>
      <c r="E2500" s="1" t="s">
        <v>8485</v>
      </c>
      <c r="F2500" s="1" t="s">
        <v>8486</v>
      </c>
      <c r="G2500" s="1" t="s">
        <v>8487</v>
      </c>
      <c r="H2500" s="1" t="s">
        <v>2555</v>
      </c>
      <c r="I2500" s="3" t="n">
        <v>39760</v>
      </c>
      <c r="J2500" s="1" t="s">
        <v>8182</v>
      </c>
      <c r="K2500" s="3" t="n">
        <v>45903</v>
      </c>
      <c r="L2500" s="3" t="n">
        <v>46199</v>
      </c>
      <c r="M2500" s="1" t="n">
        <v>1</v>
      </c>
      <c r="N2500" s="4" t="s">
        <v>24</v>
      </c>
      <c r="O2500" s="1" t="s">
        <v>8192</v>
      </c>
      <c r="P2500" s="5" t="s">
        <v>26</v>
      </c>
    </row>
    <row r="2501" customFormat="false" ht="15" hidden="false" customHeight="true" outlineLevel="0" collapsed="false">
      <c r="A2501" s="1" t="s">
        <v>8176</v>
      </c>
      <c r="B2501" s="3" t="n">
        <v>46174</v>
      </c>
      <c r="C2501" s="1" t="s">
        <v>8177</v>
      </c>
      <c r="D2501" s="1" t="s">
        <v>8488</v>
      </c>
      <c r="E2501" s="1" t="s">
        <v>8489</v>
      </c>
      <c r="F2501" s="1" t="s">
        <v>1233</v>
      </c>
      <c r="G2501" s="1" t="s">
        <v>8490</v>
      </c>
      <c r="H2501" s="1" t="s">
        <v>2525</v>
      </c>
      <c r="I2501" s="3" t="n">
        <v>39995</v>
      </c>
      <c r="J2501" s="1" t="s">
        <v>8182</v>
      </c>
      <c r="K2501" s="3" t="n">
        <v>45903</v>
      </c>
      <c r="L2501" s="3" t="n">
        <v>46199</v>
      </c>
      <c r="M2501" s="1" t="n">
        <v>1</v>
      </c>
      <c r="N2501" s="7" t="s">
        <v>230</v>
      </c>
      <c r="O2501" s="1" t="s">
        <v>8187</v>
      </c>
      <c r="P2501" s="5" t="s">
        <v>26</v>
      </c>
    </row>
    <row r="2502" customFormat="false" ht="15" hidden="false" customHeight="true" outlineLevel="0" collapsed="false">
      <c r="A2502" s="1" t="s">
        <v>8176</v>
      </c>
      <c r="B2502" s="3" t="n">
        <v>46174</v>
      </c>
      <c r="C2502" s="1" t="s">
        <v>8177</v>
      </c>
      <c r="D2502" s="1" t="s">
        <v>8491</v>
      </c>
      <c r="E2502" s="1" t="s">
        <v>8492</v>
      </c>
      <c r="F2502" s="1" t="s">
        <v>8493</v>
      </c>
      <c r="G2502" s="1" t="s">
        <v>83</v>
      </c>
      <c r="H2502" s="1" t="s">
        <v>2525</v>
      </c>
      <c r="I2502" s="3" t="n">
        <v>40043</v>
      </c>
      <c r="J2502" s="1" t="s">
        <v>8182</v>
      </c>
      <c r="K2502" s="3" t="n">
        <v>45903</v>
      </c>
      <c r="L2502" s="3" t="n">
        <v>46199</v>
      </c>
      <c r="M2502" s="1" t="n">
        <v>1</v>
      </c>
      <c r="N2502" s="4" t="s">
        <v>24</v>
      </c>
      <c r="O2502" s="1" t="s">
        <v>8192</v>
      </c>
      <c r="P2502" s="5" t="s">
        <v>26</v>
      </c>
    </row>
    <row r="2503" customFormat="false" ht="15" hidden="false" customHeight="true" outlineLevel="0" collapsed="false">
      <c r="A2503" s="1" t="s">
        <v>8176</v>
      </c>
      <c r="B2503" s="3" t="n">
        <v>46174</v>
      </c>
      <c r="C2503" s="1" t="s">
        <v>8177</v>
      </c>
      <c r="D2503" s="1" t="s">
        <v>8494</v>
      </c>
      <c r="E2503" s="1" t="s">
        <v>8495</v>
      </c>
      <c r="F2503" s="1" t="s">
        <v>4528</v>
      </c>
      <c r="G2503" s="1" t="s">
        <v>8496</v>
      </c>
      <c r="H2503" s="1" t="s">
        <v>2571</v>
      </c>
      <c r="I2503" s="3" t="n">
        <v>40498</v>
      </c>
      <c r="J2503" s="1" t="s">
        <v>8182</v>
      </c>
      <c r="K2503" s="3" t="n">
        <v>45904</v>
      </c>
      <c r="L2503" s="3" t="n">
        <v>46199</v>
      </c>
      <c r="M2503" s="1" t="n">
        <v>1</v>
      </c>
      <c r="N2503" s="4" t="s">
        <v>24</v>
      </c>
      <c r="O2503" s="1" t="s">
        <v>8497</v>
      </c>
      <c r="P2503" s="5" t="s">
        <v>26</v>
      </c>
    </row>
    <row r="2504" customFormat="false" ht="15" hidden="false" customHeight="true" outlineLevel="0" collapsed="false">
      <c r="A2504" s="1" t="s">
        <v>8176</v>
      </c>
      <c r="B2504" s="3" t="n">
        <v>46174</v>
      </c>
      <c r="C2504" s="1" t="s">
        <v>8177</v>
      </c>
      <c r="D2504" s="1" t="s">
        <v>8498</v>
      </c>
      <c r="E2504" s="1" t="s">
        <v>8499</v>
      </c>
      <c r="F2504" s="1" t="s">
        <v>4325</v>
      </c>
      <c r="G2504" s="1" t="s">
        <v>8500</v>
      </c>
      <c r="H2504" s="1" t="s">
        <v>2525</v>
      </c>
      <c r="I2504" s="3" t="n">
        <v>39946</v>
      </c>
      <c r="J2504" s="1" t="s">
        <v>8182</v>
      </c>
      <c r="K2504" s="3" t="n">
        <v>45903</v>
      </c>
      <c r="L2504" s="3" t="n">
        <v>46199</v>
      </c>
      <c r="M2504" s="1" t="n">
        <v>1</v>
      </c>
      <c r="N2504" s="4" t="s">
        <v>24</v>
      </c>
      <c r="O2504" s="1" t="s">
        <v>8192</v>
      </c>
      <c r="P2504" s="5" t="s">
        <v>26</v>
      </c>
    </row>
    <row r="2505" customFormat="false" ht="15" hidden="false" customHeight="true" outlineLevel="0" collapsed="false">
      <c r="A2505" s="1" t="s">
        <v>8176</v>
      </c>
      <c r="B2505" s="3" t="n">
        <v>46174</v>
      </c>
      <c r="C2505" s="1" t="s">
        <v>8177</v>
      </c>
      <c r="D2505" s="1" t="s">
        <v>8501</v>
      </c>
      <c r="E2505" s="1" t="s">
        <v>8502</v>
      </c>
      <c r="F2505" s="1" t="s">
        <v>257</v>
      </c>
      <c r="G2505" s="1" t="s">
        <v>8503</v>
      </c>
      <c r="H2505" s="1" t="s">
        <v>2525</v>
      </c>
      <c r="I2505" s="3" t="n">
        <v>39963</v>
      </c>
      <c r="J2505" s="1" t="s">
        <v>8182</v>
      </c>
      <c r="K2505" s="3" t="n">
        <v>45903</v>
      </c>
      <c r="L2505" s="3" t="n">
        <v>46199</v>
      </c>
      <c r="M2505" s="1" t="n">
        <v>1</v>
      </c>
      <c r="N2505" s="4" t="s">
        <v>24</v>
      </c>
      <c r="O2505" s="1" t="s">
        <v>8192</v>
      </c>
      <c r="P2505" s="5" t="s">
        <v>26</v>
      </c>
    </row>
    <row r="2506" customFormat="false" ht="15" hidden="false" customHeight="true" outlineLevel="0" collapsed="false">
      <c r="A2506" s="1" t="s">
        <v>8176</v>
      </c>
      <c r="B2506" s="3" t="n">
        <v>46174</v>
      </c>
      <c r="C2506" s="1" t="s">
        <v>8177</v>
      </c>
      <c r="D2506" s="1" t="s">
        <v>8504</v>
      </c>
      <c r="E2506" s="1" t="s">
        <v>8505</v>
      </c>
      <c r="F2506" s="1" t="s">
        <v>257</v>
      </c>
      <c r="G2506" s="1" t="s">
        <v>8506</v>
      </c>
      <c r="H2506" s="1" t="s">
        <v>2525</v>
      </c>
      <c r="I2506" s="3" t="n">
        <v>39810</v>
      </c>
      <c r="J2506" s="1" t="s">
        <v>8182</v>
      </c>
      <c r="K2506" s="3" t="n">
        <v>45903</v>
      </c>
      <c r="L2506" s="3" t="n">
        <v>46199</v>
      </c>
      <c r="M2506" s="1" t="n">
        <v>1</v>
      </c>
      <c r="N2506" s="4" t="s">
        <v>24</v>
      </c>
      <c r="O2506" s="1" t="s">
        <v>8192</v>
      </c>
      <c r="P2506" s="5" t="s">
        <v>26</v>
      </c>
    </row>
    <row r="2507" customFormat="false" ht="15" hidden="false" customHeight="true" outlineLevel="0" collapsed="false">
      <c r="A2507" s="1" t="s">
        <v>8176</v>
      </c>
      <c r="B2507" s="3" t="n">
        <v>46174</v>
      </c>
      <c r="C2507" s="1" t="s">
        <v>8177</v>
      </c>
      <c r="D2507" s="1" t="s">
        <v>8507</v>
      </c>
      <c r="E2507" s="1" t="s">
        <v>8508</v>
      </c>
      <c r="F2507" s="1" t="s">
        <v>3394</v>
      </c>
      <c r="G2507" s="1" t="s">
        <v>8509</v>
      </c>
      <c r="H2507" s="1" t="s">
        <v>2539</v>
      </c>
      <c r="I2507" s="3" t="n">
        <v>40596</v>
      </c>
      <c r="J2507" s="1" t="s">
        <v>8182</v>
      </c>
      <c r="K2507" s="3" t="n">
        <v>45903</v>
      </c>
      <c r="L2507" s="3" t="n">
        <v>46199</v>
      </c>
      <c r="M2507" s="1" t="n">
        <v>1</v>
      </c>
      <c r="N2507" s="4" t="s">
        <v>24</v>
      </c>
      <c r="O2507" s="1" t="s">
        <v>8439</v>
      </c>
      <c r="P2507" s="5" t="s">
        <v>26</v>
      </c>
    </row>
    <row r="2508" customFormat="false" ht="15" hidden="false" customHeight="true" outlineLevel="0" collapsed="false">
      <c r="A2508" s="1" t="s">
        <v>8176</v>
      </c>
      <c r="B2508" s="3" t="n">
        <v>46174</v>
      </c>
      <c r="C2508" s="1" t="s">
        <v>8177</v>
      </c>
      <c r="D2508" s="1" t="s">
        <v>8510</v>
      </c>
      <c r="E2508" s="1" t="s">
        <v>8511</v>
      </c>
      <c r="F2508" s="1" t="s">
        <v>364</v>
      </c>
      <c r="G2508" s="1" t="s">
        <v>8512</v>
      </c>
      <c r="H2508" s="1" t="s">
        <v>2525</v>
      </c>
      <c r="I2508" s="3" t="n">
        <v>39705</v>
      </c>
      <c r="J2508" s="1" t="s">
        <v>8182</v>
      </c>
      <c r="K2508" s="3" t="n">
        <v>45903</v>
      </c>
      <c r="L2508" s="3" t="n">
        <v>46199</v>
      </c>
      <c r="M2508" s="1" t="n">
        <v>1</v>
      </c>
      <c r="N2508" s="4" t="s">
        <v>24</v>
      </c>
      <c r="O2508" s="1" t="s">
        <v>8192</v>
      </c>
      <c r="P2508" s="5" t="s">
        <v>26</v>
      </c>
    </row>
    <row r="2509" customFormat="false" ht="15" hidden="false" customHeight="true" outlineLevel="0" collapsed="false">
      <c r="A2509" s="1" t="s">
        <v>8176</v>
      </c>
      <c r="B2509" s="3" t="n">
        <v>46174</v>
      </c>
      <c r="C2509" s="1" t="s">
        <v>8177</v>
      </c>
      <c r="D2509" s="1" t="s">
        <v>8513</v>
      </c>
      <c r="E2509" s="1" t="s">
        <v>8514</v>
      </c>
      <c r="F2509" s="1" t="s">
        <v>8515</v>
      </c>
      <c r="G2509" s="1" t="s">
        <v>8516</v>
      </c>
      <c r="H2509" s="1" t="s">
        <v>2525</v>
      </c>
      <c r="I2509" s="3" t="n">
        <v>39842</v>
      </c>
      <c r="J2509" s="1" t="s">
        <v>8182</v>
      </c>
      <c r="K2509" s="3" t="n">
        <v>45903</v>
      </c>
      <c r="L2509" s="3" t="n">
        <v>46199</v>
      </c>
      <c r="M2509" s="1" t="n">
        <v>1</v>
      </c>
      <c r="N2509" s="4" t="s">
        <v>24</v>
      </c>
      <c r="O2509" s="1" t="s">
        <v>8192</v>
      </c>
      <c r="P2509" s="6" t="s">
        <v>39</v>
      </c>
    </row>
    <row r="2510" customFormat="false" ht="15" hidden="false" customHeight="true" outlineLevel="0" collapsed="false">
      <c r="A2510" s="1" t="s">
        <v>8176</v>
      </c>
      <c r="B2510" s="3" t="n">
        <v>46174</v>
      </c>
      <c r="C2510" s="1" t="s">
        <v>8177</v>
      </c>
      <c r="D2510" s="1" t="s">
        <v>8517</v>
      </c>
      <c r="E2510" s="1" t="s">
        <v>8518</v>
      </c>
      <c r="F2510" s="1" t="s">
        <v>8181</v>
      </c>
      <c r="G2510" s="1" t="s">
        <v>8519</v>
      </c>
      <c r="H2510" s="1" t="s">
        <v>2555</v>
      </c>
      <c r="I2510" s="3" t="n">
        <v>39455</v>
      </c>
      <c r="J2510" s="1" t="s">
        <v>8182</v>
      </c>
      <c r="K2510" s="3" t="n">
        <v>45912</v>
      </c>
      <c r="L2510" s="3" t="n">
        <v>46199</v>
      </c>
      <c r="M2510" s="1" t="n">
        <v>0.95</v>
      </c>
      <c r="N2510" s="7" t="s">
        <v>230</v>
      </c>
      <c r="O2510" s="1" t="s">
        <v>8187</v>
      </c>
      <c r="P2510" s="5" t="s">
        <v>26</v>
      </c>
    </row>
    <row r="2511" customFormat="false" ht="15" hidden="false" customHeight="true" outlineLevel="0" collapsed="false">
      <c r="A2511" s="1" t="s">
        <v>8176</v>
      </c>
      <c r="B2511" s="3" t="n">
        <v>46174</v>
      </c>
      <c r="C2511" s="1" t="s">
        <v>8177</v>
      </c>
      <c r="D2511" s="1" t="s">
        <v>8520</v>
      </c>
      <c r="E2511" s="1" t="s">
        <v>8521</v>
      </c>
      <c r="F2511" s="1" t="s">
        <v>1766</v>
      </c>
      <c r="G2511" s="1" t="s">
        <v>1176</v>
      </c>
      <c r="H2511" s="1" t="s">
        <v>2571</v>
      </c>
      <c r="I2511" s="3" t="n">
        <v>40396</v>
      </c>
      <c r="J2511" s="1" t="s">
        <v>8182</v>
      </c>
      <c r="K2511" s="3" t="n">
        <v>45903</v>
      </c>
      <c r="L2511" s="3" t="n">
        <v>46199</v>
      </c>
      <c r="M2511" s="1" t="n">
        <v>1</v>
      </c>
      <c r="N2511" s="4" t="s">
        <v>24</v>
      </c>
      <c r="O2511" s="1" t="s">
        <v>8192</v>
      </c>
      <c r="P2511" s="5" t="s">
        <v>26</v>
      </c>
    </row>
    <row r="2512" customFormat="false" ht="15" hidden="false" customHeight="true" outlineLevel="0" collapsed="false">
      <c r="A2512" s="1" t="s">
        <v>8176</v>
      </c>
      <c r="B2512" s="3" t="n">
        <v>46174</v>
      </c>
      <c r="C2512" s="1" t="s">
        <v>8177</v>
      </c>
      <c r="D2512" s="1" t="s">
        <v>8522</v>
      </c>
      <c r="E2512" s="1" t="s">
        <v>8523</v>
      </c>
      <c r="F2512" s="1" t="s">
        <v>2282</v>
      </c>
      <c r="G2512" s="1" t="s">
        <v>8524</v>
      </c>
      <c r="H2512" s="1" t="s">
        <v>2525</v>
      </c>
      <c r="I2512" s="3" t="n">
        <v>39939</v>
      </c>
      <c r="J2512" s="1" t="s">
        <v>8182</v>
      </c>
      <c r="K2512" s="3" t="n">
        <v>45903</v>
      </c>
      <c r="L2512" s="3" t="n">
        <v>46199</v>
      </c>
      <c r="M2512" s="1" t="n">
        <v>1</v>
      </c>
      <c r="N2512" s="4" t="s">
        <v>24</v>
      </c>
      <c r="O2512" s="1" t="s">
        <v>8192</v>
      </c>
      <c r="P2512" s="5" t="s">
        <v>26</v>
      </c>
    </row>
    <row r="2513" customFormat="false" ht="15" hidden="false" customHeight="true" outlineLevel="0" collapsed="false">
      <c r="A2513" s="1" t="s">
        <v>8176</v>
      </c>
      <c r="B2513" s="3" t="n">
        <v>46174</v>
      </c>
      <c r="C2513" s="1" t="s">
        <v>8177</v>
      </c>
      <c r="D2513" s="1" t="s">
        <v>8525</v>
      </c>
      <c r="E2513" s="1" t="s">
        <v>8526</v>
      </c>
      <c r="F2513" s="1" t="s">
        <v>2402</v>
      </c>
      <c r="G2513" s="1" t="s">
        <v>8527</v>
      </c>
      <c r="H2513" s="1" t="s">
        <v>2571</v>
      </c>
      <c r="I2513" s="3" t="n">
        <v>40220</v>
      </c>
      <c r="J2513" s="1" t="s">
        <v>8182</v>
      </c>
      <c r="K2513" s="3" t="n">
        <v>45903</v>
      </c>
      <c r="L2513" s="3" t="n">
        <v>46084</v>
      </c>
      <c r="M2513" s="1" t="n">
        <v>0.6</v>
      </c>
      <c r="N2513" s="4" t="s">
        <v>24</v>
      </c>
      <c r="O2513" s="1" t="s">
        <v>8204</v>
      </c>
      <c r="P2513" s="5" t="s">
        <v>26</v>
      </c>
    </row>
    <row r="2514" customFormat="false" ht="15" hidden="false" customHeight="true" outlineLevel="0" collapsed="false">
      <c r="A2514" s="1" t="s">
        <v>8176</v>
      </c>
      <c r="B2514" s="3" t="n">
        <v>46174</v>
      </c>
      <c r="C2514" s="1" t="s">
        <v>8177</v>
      </c>
      <c r="D2514" s="1" t="s">
        <v>8528</v>
      </c>
      <c r="E2514" s="1" t="s">
        <v>8529</v>
      </c>
      <c r="F2514" s="1" t="s">
        <v>8530</v>
      </c>
      <c r="G2514" s="1" t="s">
        <v>8531</v>
      </c>
      <c r="H2514" s="1" t="s">
        <v>2525</v>
      </c>
      <c r="I2514" s="3" t="n">
        <v>39446</v>
      </c>
      <c r="J2514" s="1" t="s">
        <v>8182</v>
      </c>
      <c r="K2514" s="3" t="n">
        <v>45903</v>
      </c>
      <c r="L2514" s="3" t="n">
        <v>45936</v>
      </c>
      <c r="M2514" s="1" t="n">
        <v>0.125</v>
      </c>
      <c r="N2514" s="4" t="s">
        <v>24</v>
      </c>
      <c r="O2514" s="1" t="s">
        <v>8532</v>
      </c>
      <c r="P2514" s="5" t="s">
        <v>26</v>
      </c>
    </row>
    <row r="2515" customFormat="false" ht="15" hidden="false" customHeight="true" outlineLevel="0" collapsed="false">
      <c r="A2515" s="1" t="s">
        <v>8176</v>
      </c>
      <c r="B2515" s="3" t="n">
        <v>46174</v>
      </c>
      <c r="C2515" s="1" t="s">
        <v>8177</v>
      </c>
      <c r="D2515" s="1" t="s">
        <v>8533</v>
      </c>
      <c r="E2515" s="1" t="s">
        <v>8534</v>
      </c>
      <c r="F2515" s="1" t="s">
        <v>124</v>
      </c>
      <c r="G2515" s="1" t="s">
        <v>7404</v>
      </c>
      <c r="H2515" s="1" t="s">
        <v>2571</v>
      </c>
      <c r="I2515" s="3" t="n">
        <v>40462</v>
      </c>
      <c r="J2515" s="1" t="s">
        <v>8182</v>
      </c>
      <c r="K2515" s="3" t="n">
        <v>45903</v>
      </c>
      <c r="L2515" s="3" t="n">
        <v>46199</v>
      </c>
      <c r="M2515" s="1" t="n">
        <v>1</v>
      </c>
      <c r="N2515" s="4" t="s">
        <v>24</v>
      </c>
      <c r="O2515" s="1" t="s">
        <v>8333</v>
      </c>
      <c r="P2515" s="6" t="s">
        <v>39</v>
      </c>
    </row>
    <row r="2516" customFormat="false" ht="15" hidden="false" customHeight="true" outlineLevel="0" collapsed="false">
      <c r="A2516" s="1" t="s">
        <v>8176</v>
      </c>
      <c r="B2516" s="3" t="n">
        <v>46174</v>
      </c>
      <c r="C2516" s="1" t="s">
        <v>8177</v>
      </c>
      <c r="D2516" s="1" t="s">
        <v>8535</v>
      </c>
      <c r="E2516" s="1" t="s">
        <v>8536</v>
      </c>
      <c r="F2516" s="1" t="s">
        <v>351</v>
      </c>
      <c r="G2516" s="1" t="s">
        <v>8537</v>
      </c>
      <c r="H2516" s="1" t="s">
        <v>2525</v>
      </c>
      <c r="I2516" s="3" t="n">
        <v>39583</v>
      </c>
      <c r="J2516" s="1" t="s">
        <v>8182</v>
      </c>
      <c r="K2516" s="3" t="n">
        <v>45903</v>
      </c>
      <c r="L2516" s="3" t="n">
        <v>46085</v>
      </c>
      <c r="M2516" s="1" t="n">
        <v>0.625</v>
      </c>
      <c r="N2516" s="4" t="s">
        <v>24</v>
      </c>
      <c r="O2516" s="1" t="s">
        <v>8538</v>
      </c>
      <c r="P2516" s="6" t="s">
        <v>39</v>
      </c>
    </row>
    <row r="2517" customFormat="false" ht="15" hidden="false" customHeight="true" outlineLevel="0" collapsed="false">
      <c r="A2517" s="1" t="s">
        <v>8176</v>
      </c>
      <c r="B2517" s="3" t="n">
        <v>46174</v>
      </c>
      <c r="C2517" s="1" t="s">
        <v>8177</v>
      </c>
      <c r="D2517" s="1" t="s">
        <v>8539</v>
      </c>
      <c r="E2517" s="1" t="s">
        <v>8540</v>
      </c>
      <c r="F2517" s="1" t="s">
        <v>351</v>
      </c>
      <c r="G2517" s="1" t="s">
        <v>8541</v>
      </c>
      <c r="H2517" s="1" t="s">
        <v>2571</v>
      </c>
      <c r="I2517" s="3" t="n">
        <v>40432</v>
      </c>
      <c r="J2517" s="1" t="s">
        <v>8182</v>
      </c>
      <c r="K2517" s="3" t="n">
        <v>45903</v>
      </c>
      <c r="L2517" s="3" t="n">
        <v>46049</v>
      </c>
      <c r="M2517" s="1" t="n">
        <v>0.475</v>
      </c>
      <c r="N2517" s="4" t="s">
        <v>24</v>
      </c>
      <c r="O2517" s="1" t="s">
        <v>8542</v>
      </c>
      <c r="P2517" s="5" t="s">
        <v>26</v>
      </c>
    </row>
    <row r="2518" customFormat="false" ht="15" hidden="false" customHeight="true" outlineLevel="0" collapsed="false">
      <c r="A2518" s="1" t="s">
        <v>8176</v>
      </c>
      <c r="B2518" s="3" t="n">
        <v>46174</v>
      </c>
      <c r="C2518" s="1" t="s">
        <v>8177</v>
      </c>
      <c r="D2518" s="1" t="s">
        <v>8543</v>
      </c>
      <c r="E2518" s="1" t="s">
        <v>8544</v>
      </c>
      <c r="F2518" s="1" t="s">
        <v>351</v>
      </c>
      <c r="G2518" s="1" t="s">
        <v>8545</v>
      </c>
      <c r="H2518" s="1" t="s">
        <v>2571</v>
      </c>
      <c r="I2518" s="3" t="n">
        <v>40245</v>
      </c>
      <c r="J2518" s="1" t="s">
        <v>8182</v>
      </c>
      <c r="K2518" s="3" t="n">
        <v>45903</v>
      </c>
      <c r="L2518" s="3" t="n">
        <v>46105</v>
      </c>
      <c r="M2518" s="1" t="n">
        <v>0.675</v>
      </c>
      <c r="N2518" s="4" t="s">
        <v>24</v>
      </c>
      <c r="O2518" s="1" t="s">
        <v>8546</v>
      </c>
      <c r="P2518" s="5" t="s">
        <v>26</v>
      </c>
    </row>
    <row r="2519" customFormat="false" ht="15" hidden="false" customHeight="true" outlineLevel="0" collapsed="false">
      <c r="A2519" s="1" t="s">
        <v>8176</v>
      </c>
      <c r="B2519" s="3" t="n">
        <v>46174</v>
      </c>
      <c r="C2519" s="1" t="s">
        <v>8177</v>
      </c>
      <c r="D2519" s="1" t="s">
        <v>8547</v>
      </c>
      <c r="E2519" s="1" t="s">
        <v>8548</v>
      </c>
      <c r="F2519" s="1" t="s">
        <v>8549</v>
      </c>
      <c r="G2519" s="1" t="s">
        <v>8550</v>
      </c>
      <c r="H2519" s="1" t="s">
        <v>2555</v>
      </c>
      <c r="I2519" s="3" t="n">
        <v>39579</v>
      </c>
      <c r="J2519" s="1" t="s">
        <v>8182</v>
      </c>
      <c r="K2519" s="3" t="n">
        <v>45903</v>
      </c>
      <c r="L2519" s="3" t="n">
        <v>46199</v>
      </c>
      <c r="M2519" s="1" t="n">
        <v>1</v>
      </c>
      <c r="N2519" s="4" t="s">
        <v>24</v>
      </c>
      <c r="O2519" s="1" t="s">
        <v>8192</v>
      </c>
      <c r="P2519" s="6" t="s">
        <v>39</v>
      </c>
    </row>
    <row r="2520" customFormat="false" ht="15" hidden="false" customHeight="true" outlineLevel="0" collapsed="false">
      <c r="A2520" s="1" t="s">
        <v>8176</v>
      </c>
      <c r="B2520" s="3" t="n">
        <v>46174</v>
      </c>
      <c r="C2520" s="1" t="s">
        <v>8177</v>
      </c>
      <c r="D2520" s="1" t="s">
        <v>8551</v>
      </c>
      <c r="E2520" s="1" t="s">
        <v>8552</v>
      </c>
      <c r="F2520" s="1" t="s">
        <v>471</v>
      </c>
      <c r="G2520" s="1" t="s">
        <v>8553</v>
      </c>
      <c r="H2520" s="1" t="s">
        <v>2525</v>
      </c>
      <c r="I2520" s="3" t="n">
        <v>40037</v>
      </c>
      <c r="J2520" s="1" t="s">
        <v>8182</v>
      </c>
      <c r="K2520" s="3" t="n">
        <v>45903</v>
      </c>
      <c r="L2520" s="3" t="n">
        <v>46006</v>
      </c>
      <c r="M2520" s="1" t="n">
        <v>0.35</v>
      </c>
      <c r="N2520" s="4" t="s">
        <v>24</v>
      </c>
      <c r="O2520" s="1" t="s">
        <v>8554</v>
      </c>
      <c r="P2520" s="6" t="s">
        <v>39</v>
      </c>
    </row>
    <row r="2521" customFormat="false" ht="15" hidden="false" customHeight="true" outlineLevel="0" collapsed="false">
      <c r="A2521" s="1" t="s">
        <v>8176</v>
      </c>
      <c r="B2521" s="3" t="n">
        <v>46174</v>
      </c>
      <c r="C2521" s="1" t="s">
        <v>8177</v>
      </c>
      <c r="D2521" s="1" t="s">
        <v>8555</v>
      </c>
      <c r="E2521" s="1" t="s">
        <v>8556</v>
      </c>
      <c r="F2521" s="1" t="s">
        <v>471</v>
      </c>
      <c r="G2521" s="1" t="s">
        <v>8557</v>
      </c>
      <c r="H2521" s="1" t="s">
        <v>2525</v>
      </c>
      <c r="I2521" s="3" t="n">
        <v>39700</v>
      </c>
      <c r="J2521" s="1" t="s">
        <v>8182</v>
      </c>
      <c r="K2521" s="3" t="n">
        <v>45903</v>
      </c>
      <c r="L2521" s="3" t="n">
        <v>46049</v>
      </c>
      <c r="M2521" s="1" t="n">
        <v>0.475</v>
      </c>
      <c r="N2521" s="4" t="s">
        <v>24</v>
      </c>
      <c r="O2521" s="1" t="s">
        <v>8542</v>
      </c>
      <c r="P2521" s="5" t="s">
        <v>26</v>
      </c>
    </row>
    <row r="2522" customFormat="false" ht="15" hidden="false" customHeight="true" outlineLevel="0" collapsed="false">
      <c r="A2522" s="1" t="s">
        <v>8176</v>
      </c>
      <c r="B2522" s="3" t="n">
        <v>46174</v>
      </c>
      <c r="C2522" s="1" t="s">
        <v>8177</v>
      </c>
      <c r="D2522" s="1" t="s">
        <v>8558</v>
      </c>
      <c r="E2522" s="1" t="s">
        <v>8559</v>
      </c>
      <c r="F2522" s="1" t="s">
        <v>471</v>
      </c>
      <c r="G2522" s="1" t="s">
        <v>8560</v>
      </c>
      <c r="H2522" s="1" t="s">
        <v>2539</v>
      </c>
      <c r="I2522" s="3" t="n">
        <v>40689</v>
      </c>
      <c r="J2522" s="1" t="s">
        <v>8182</v>
      </c>
      <c r="K2522" s="3" t="n">
        <v>45919</v>
      </c>
      <c r="L2522" s="3" t="n">
        <v>45999</v>
      </c>
      <c r="M2522" s="1" t="n">
        <v>0.25</v>
      </c>
      <c r="N2522" s="7" t="s">
        <v>230</v>
      </c>
      <c r="O2522" s="1" t="s">
        <v>8561</v>
      </c>
      <c r="P2522" s="5" t="s">
        <v>26</v>
      </c>
    </row>
    <row r="2523" customFormat="false" ht="15" hidden="false" customHeight="true" outlineLevel="0" collapsed="false">
      <c r="A2523" s="1" t="s">
        <v>8176</v>
      </c>
      <c r="B2523" s="3" t="n">
        <v>46174</v>
      </c>
      <c r="C2523" s="1" t="s">
        <v>8177</v>
      </c>
      <c r="D2523" s="1" t="s">
        <v>8558</v>
      </c>
      <c r="E2523" s="1" t="s">
        <v>8559</v>
      </c>
      <c r="F2523" s="1" t="s">
        <v>471</v>
      </c>
      <c r="G2523" s="1" t="s">
        <v>8560</v>
      </c>
      <c r="H2523" s="1" t="s">
        <v>2539</v>
      </c>
      <c r="I2523" s="3" t="n">
        <v>40689</v>
      </c>
      <c r="J2523" s="1" t="s">
        <v>8182</v>
      </c>
      <c r="K2523" s="3" t="n">
        <v>46030</v>
      </c>
      <c r="L2523" s="3" t="n">
        <v>46199</v>
      </c>
      <c r="M2523" s="1" t="n">
        <v>0.575</v>
      </c>
      <c r="N2523" s="4" t="s">
        <v>24</v>
      </c>
      <c r="O2523" s="1" t="s">
        <v>8562</v>
      </c>
      <c r="P2523" s="5" t="s">
        <v>26</v>
      </c>
    </row>
    <row r="2524" customFormat="false" ht="15" hidden="false" customHeight="true" outlineLevel="0" collapsed="false">
      <c r="A2524" s="1" t="s">
        <v>8176</v>
      </c>
      <c r="B2524" s="3" t="n">
        <v>46174</v>
      </c>
      <c r="C2524" s="1" t="s">
        <v>8177</v>
      </c>
      <c r="D2524" s="1" t="s">
        <v>8563</v>
      </c>
      <c r="E2524" s="1" t="s">
        <v>8564</v>
      </c>
      <c r="F2524" s="1" t="s">
        <v>471</v>
      </c>
      <c r="G2524" s="1" t="s">
        <v>8565</v>
      </c>
      <c r="H2524" s="1" t="s">
        <v>2555</v>
      </c>
      <c r="I2524" s="3" t="n">
        <v>39539</v>
      </c>
      <c r="J2524" s="1" t="s">
        <v>8182</v>
      </c>
      <c r="K2524" s="3" t="n">
        <v>45903</v>
      </c>
      <c r="L2524" s="3" t="n">
        <v>46199</v>
      </c>
      <c r="M2524" s="1" t="n">
        <v>1</v>
      </c>
      <c r="N2524" s="4" t="s">
        <v>24</v>
      </c>
      <c r="O2524" s="1" t="s">
        <v>8566</v>
      </c>
      <c r="P2524" s="6" t="s">
        <v>39</v>
      </c>
    </row>
    <row r="2525" customFormat="false" ht="15" hidden="false" customHeight="true" outlineLevel="0" collapsed="false">
      <c r="A2525" s="1" t="s">
        <v>8176</v>
      </c>
      <c r="B2525" s="3" t="n">
        <v>46174</v>
      </c>
      <c r="C2525" s="1" t="s">
        <v>8177</v>
      </c>
      <c r="D2525" s="1" t="s">
        <v>8567</v>
      </c>
      <c r="E2525" s="1" t="s">
        <v>8568</v>
      </c>
      <c r="F2525" s="1" t="s">
        <v>471</v>
      </c>
      <c r="G2525" s="1" t="s">
        <v>8569</v>
      </c>
      <c r="H2525" s="1" t="s">
        <v>2571</v>
      </c>
      <c r="I2525" s="3" t="n">
        <v>40333</v>
      </c>
      <c r="J2525" s="1" t="s">
        <v>8182</v>
      </c>
      <c r="K2525" s="3" t="n">
        <v>45903</v>
      </c>
      <c r="L2525" s="3" t="n">
        <v>46199</v>
      </c>
      <c r="M2525" s="1" t="n">
        <v>1</v>
      </c>
      <c r="N2525" s="7" t="s">
        <v>230</v>
      </c>
      <c r="O2525" s="1" t="s">
        <v>8187</v>
      </c>
      <c r="P2525" s="5" t="s">
        <v>26</v>
      </c>
    </row>
    <row r="2526" customFormat="false" ht="15" hidden="false" customHeight="true" outlineLevel="0" collapsed="false">
      <c r="A2526" s="1" t="s">
        <v>8176</v>
      </c>
      <c r="B2526" s="3" t="n">
        <v>46174</v>
      </c>
      <c r="C2526" s="1" t="s">
        <v>8177</v>
      </c>
      <c r="D2526" s="1" t="s">
        <v>8570</v>
      </c>
      <c r="E2526" s="1" t="s">
        <v>8571</v>
      </c>
      <c r="F2526" s="1" t="s">
        <v>471</v>
      </c>
      <c r="G2526" s="1" t="s">
        <v>8572</v>
      </c>
      <c r="H2526" s="1" t="s">
        <v>2525</v>
      </c>
      <c r="I2526" s="3" t="n">
        <v>39816</v>
      </c>
      <c r="J2526" s="1" t="s">
        <v>8182</v>
      </c>
      <c r="K2526" s="3" t="n">
        <v>45903</v>
      </c>
      <c r="L2526" s="3" t="n">
        <v>46062</v>
      </c>
      <c r="M2526" s="1" t="n">
        <v>0.525</v>
      </c>
      <c r="N2526" s="4" t="s">
        <v>24</v>
      </c>
      <c r="O2526" s="1" t="s">
        <v>8204</v>
      </c>
      <c r="P2526" s="5" t="s">
        <v>26</v>
      </c>
    </row>
    <row r="2527" customFormat="false" ht="15" hidden="false" customHeight="true" outlineLevel="0" collapsed="false">
      <c r="A2527" s="1" t="s">
        <v>8176</v>
      </c>
      <c r="B2527" s="3" t="n">
        <v>46174</v>
      </c>
      <c r="C2527" s="1" t="s">
        <v>8177</v>
      </c>
      <c r="D2527" s="1" t="s">
        <v>8573</v>
      </c>
      <c r="E2527" s="1" t="s">
        <v>8574</v>
      </c>
      <c r="F2527" s="1" t="s">
        <v>471</v>
      </c>
      <c r="G2527" s="1" t="s">
        <v>8575</v>
      </c>
      <c r="H2527" s="1" t="s">
        <v>2539</v>
      </c>
      <c r="I2527" s="3" t="n">
        <v>40540</v>
      </c>
      <c r="J2527" s="1" t="s">
        <v>8182</v>
      </c>
      <c r="K2527" s="3" t="n">
        <v>45903</v>
      </c>
      <c r="L2527" s="3" t="n">
        <v>46199</v>
      </c>
      <c r="M2527" s="1" t="n">
        <v>1</v>
      </c>
      <c r="N2527" s="4" t="s">
        <v>24</v>
      </c>
      <c r="O2527" s="1" t="s">
        <v>8285</v>
      </c>
      <c r="P2527" s="5" t="s">
        <v>26</v>
      </c>
    </row>
    <row r="2528" customFormat="false" ht="15" hidden="false" customHeight="true" outlineLevel="0" collapsed="false">
      <c r="A2528" s="1" t="s">
        <v>8176</v>
      </c>
      <c r="B2528" s="3" t="n">
        <v>46174</v>
      </c>
      <c r="C2528" s="1" t="s">
        <v>8177</v>
      </c>
      <c r="D2528" s="1" t="s">
        <v>8576</v>
      </c>
      <c r="E2528" s="1" t="s">
        <v>8577</v>
      </c>
      <c r="F2528" s="1" t="s">
        <v>471</v>
      </c>
      <c r="G2528" s="1" t="s">
        <v>8578</v>
      </c>
      <c r="H2528" s="1" t="s">
        <v>2571</v>
      </c>
      <c r="I2528" s="3" t="n">
        <v>40490</v>
      </c>
      <c r="J2528" s="1" t="s">
        <v>8182</v>
      </c>
      <c r="K2528" s="3" t="n">
        <v>45903</v>
      </c>
      <c r="L2528" s="3" t="n">
        <v>46199</v>
      </c>
      <c r="M2528" s="1" t="n">
        <v>1</v>
      </c>
      <c r="N2528" s="4" t="s">
        <v>24</v>
      </c>
      <c r="O2528" s="1" t="s">
        <v>8192</v>
      </c>
      <c r="P2528" s="6" t="s">
        <v>39</v>
      </c>
    </row>
    <row r="2529" customFormat="false" ht="15" hidden="false" customHeight="true" outlineLevel="0" collapsed="false">
      <c r="A2529" s="1" t="s">
        <v>8176</v>
      </c>
      <c r="B2529" s="3" t="n">
        <v>46174</v>
      </c>
      <c r="C2529" s="1" t="s">
        <v>8177</v>
      </c>
      <c r="D2529" s="1" t="s">
        <v>8579</v>
      </c>
      <c r="E2529" s="1" t="s">
        <v>8580</v>
      </c>
      <c r="F2529" s="1" t="s">
        <v>8581</v>
      </c>
      <c r="G2529" s="1" t="s">
        <v>8582</v>
      </c>
      <c r="H2529" s="1" t="s">
        <v>2571</v>
      </c>
      <c r="I2529" s="3" t="n">
        <v>40311</v>
      </c>
      <c r="J2529" s="1" t="s">
        <v>8182</v>
      </c>
      <c r="K2529" s="3" t="n">
        <v>45903</v>
      </c>
      <c r="L2529" s="3" t="n">
        <v>46199</v>
      </c>
      <c r="M2529" s="1" t="n">
        <v>1</v>
      </c>
      <c r="N2529" s="4" t="s">
        <v>24</v>
      </c>
      <c r="O2529" s="1" t="s">
        <v>8333</v>
      </c>
      <c r="P2529" s="6" t="s">
        <v>39</v>
      </c>
    </row>
    <row r="2530" customFormat="false" ht="15" hidden="false" customHeight="true" outlineLevel="0" collapsed="false">
      <c r="A2530" s="1" t="s">
        <v>8176</v>
      </c>
      <c r="B2530" s="3" t="n">
        <v>46174</v>
      </c>
      <c r="C2530" s="1" t="s">
        <v>8177</v>
      </c>
      <c r="D2530" s="1" t="s">
        <v>8583</v>
      </c>
      <c r="E2530" s="1" t="s">
        <v>8584</v>
      </c>
      <c r="F2530" s="1" t="s">
        <v>634</v>
      </c>
      <c r="G2530" s="1" t="s">
        <v>8585</v>
      </c>
      <c r="H2530" s="1" t="s">
        <v>2539</v>
      </c>
      <c r="I2530" s="3" t="n">
        <v>40752</v>
      </c>
      <c r="J2530" s="1" t="s">
        <v>8182</v>
      </c>
      <c r="K2530" s="3" t="n">
        <v>45903</v>
      </c>
      <c r="L2530" s="3" t="n">
        <v>46199</v>
      </c>
      <c r="M2530" s="1" t="n">
        <v>1</v>
      </c>
      <c r="N2530" s="4" t="s">
        <v>24</v>
      </c>
      <c r="O2530" s="1" t="s">
        <v>8586</v>
      </c>
      <c r="P2530" s="5" t="s">
        <v>26</v>
      </c>
    </row>
    <row r="2531" customFormat="false" ht="15" hidden="false" customHeight="true" outlineLevel="0" collapsed="false">
      <c r="A2531" s="1" t="s">
        <v>8176</v>
      </c>
      <c r="B2531" s="3" t="n">
        <v>46174</v>
      </c>
      <c r="C2531" s="1" t="s">
        <v>8177</v>
      </c>
      <c r="D2531" s="1" t="s">
        <v>8587</v>
      </c>
      <c r="E2531" s="1" t="s">
        <v>8588</v>
      </c>
      <c r="F2531" s="1" t="s">
        <v>634</v>
      </c>
      <c r="G2531" s="1" t="s">
        <v>8589</v>
      </c>
      <c r="H2531" s="1" t="s">
        <v>2571</v>
      </c>
      <c r="I2531" s="3" t="n">
        <v>40205</v>
      </c>
      <c r="J2531" s="1" t="s">
        <v>8182</v>
      </c>
      <c r="K2531" s="3" t="n">
        <v>45903</v>
      </c>
      <c r="L2531" s="3" t="n">
        <v>46199</v>
      </c>
      <c r="M2531" s="1" t="n">
        <v>1</v>
      </c>
      <c r="N2531" s="4" t="s">
        <v>24</v>
      </c>
      <c r="O2531" s="1" t="s">
        <v>8192</v>
      </c>
      <c r="P2531" s="5" t="s">
        <v>26</v>
      </c>
    </row>
    <row r="2532" customFormat="false" ht="15" hidden="false" customHeight="true" outlineLevel="0" collapsed="false">
      <c r="A2532" s="1" t="s">
        <v>8176</v>
      </c>
      <c r="B2532" s="3" t="n">
        <v>46174</v>
      </c>
      <c r="C2532" s="1" t="s">
        <v>8177</v>
      </c>
      <c r="D2532" s="1" t="s">
        <v>8590</v>
      </c>
      <c r="E2532" s="1" t="s">
        <v>8591</v>
      </c>
      <c r="F2532" s="1" t="s">
        <v>1648</v>
      </c>
      <c r="G2532" s="1" t="s">
        <v>4253</v>
      </c>
      <c r="H2532" s="1" t="s">
        <v>2539</v>
      </c>
      <c r="I2532" s="3" t="n">
        <v>40608</v>
      </c>
      <c r="J2532" s="1" t="s">
        <v>8182</v>
      </c>
      <c r="K2532" s="3" t="n">
        <v>46298</v>
      </c>
      <c r="L2532" s="3" t="n">
        <v>46199</v>
      </c>
      <c r="M2532" s="1" t="n">
        <v>0.9</v>
      </c>
      <c r="N2532" s="4" t="s">
        <v>24</v>
      </c>
      <c r="O2532" s="1" t="s">
        <v>8592</v>
      </c>
      <c r="P2532" s="5" t="s">
        <v>26</v>
      </c>
    </row>
    <row r="2533" customFormat="false" ht="15" hidden="false" customHeight="true" outlineLevel="0" collapsed="false">
      <c r="A2533" s="1" t="s">
        <v>8176</v>
      </c>
      <c r="B2533" s="3" t="n">
        <v>46174</v>
      </c>
      <c r="C2533" s="1" t="s">
        <v>8177</v>
      </c>
      <c r="D2533" s="1" t="s">
        <v>8593</v>
      </c>
      <c r="E2533" s="1" t="s">
        <v>8594</v>
      </c>
      <c r="F2533" s="1" t="s">
        <v>1458</v>
      </c>
      <c r="G2533" s="1" t="s">
        <v>8595</v>
      </c>
      <c r="H2533" s="1" t="s">
        <v>2555</v>
      </c>
      <c r="I2533" s="3" t="n">
        <v>39296</v>
      </c>
      <c r="J2533" s="1" t="s">
        <v>8182</v>
      </c>
      <c r="K2533" s="3" t="n">
        <v>45903</v>
      </c>
      <c r="L2533" s="3" t="n">
        <v>46199</v>
      </c>
      <c r="M2533" s="1" t="n">
        <v>1</v>
      </c>
      <c r="N2533" s="4" t="s">
        <v>24</v>
      </c>
      <c r="O2533" s="1" t="s">
        <v>8192</v>
      </c>
      <c r="P2533" s="6" t="s">
        <v>39</v>
      </c>
    </row>
    <row r="2534" customFormat="false" ht="15" hidden="false" customHeight="true" outlineLevel="0" collapsed="false">
      <c r="A2534" s="1" t="s">
        <v>8176</v>
      </c>
      <c r="B2534" s="3" t="n">
        <v>46174</v>
      </c>
      <c r="C2534" s="1" t="s">
        <v>8177</v>
      </c>
      <c r="D2534" s="1" t="s">
        <v>8596</v>
      </c>
      <c r="E2534" s="1" t="s">
        <v>8597</v>
      </c>
      <c r="F2534" s="1" t="s">
        <v>8598</v>
      </c>
      <c r="G2534" s="1" t="s">
        <v>8599</v>
      </c>
      <c r="H2534" s="1" t="s">
        <v>2555</v>
      </c>
      <c r="I2534" s="3" t="n">
        <v>39756</v>
      </c>
      <c r="J2534" s="1" t="s">
        <v>8182</v>
      </c>
      <c r="K2534" s="3" t="n">
        <v>45903</v>
      </c>
      <c r="L2534" s="3" t="n">
        <v>45971</v>
      </c>
      <c r="M2534" s="1" t="n">
        <v>0.225</v>
      </c>
      <c r="N2534" s="4" t="s">
        <v>24</v>
      </c>
      <c r="O2534" s="1" t="s">
        <v>8600</v>
      </c>
      <c r="P2534" s="5" t="s">
        <v>26</v>
      </c>
    </row>
    <row r="2535" customFormat="false" ht="15" hidden="false" customHeight="true" outlineLevel="0" collapsed="false">
      <c r="A2535" s="1" t="s">
        <v>8176</v>
      </c>
      <c r="B2535" s="3" t="n">
        <v>46174</v>
      </c>
      <c r="C2535" s="1" t="s">
        <v>8177</v>
      </c>
      <c r="D2535" s="1" t="s">
        <v>8596</v>
      </c>
      <c r="E2535" s="1" t="s">
        <v>8597</v>
      </c>
      <c r="F2535" s="1" t="s">
        <v>8598</v>
      </c>
      <c r="G2535" s="1" t="s">
        <v>8599</v>
      </c>
      <c r="H2535" s="1" t="s">
        <v>2555</v>
      </c>
      <c r="I2535" s="3" t="n">
        <v>39756</v>
      </c>
      <c r="J2535" s="1" t="s">
        <v>8182</v>
      </c>
      <c r="K2535" s="3" t="n">
        <v>46027</v>
      </c>
      <c r="L2535" s="3" t="n">
        <v>46199</v>
      </c>
      <c r="M2535" s="1" t="n">
        <v>0.6</v>
      </c>
      <c r="N2535" s="4" t="s">
        <v>24</v>
      </c>
      <c r="O2535" s="1" t="s">
        <v>8376</v>
      </c>
      <c r="P2535" s="5" t="s">
        <v>26</v>
      </c>
    </row>
    <row r="2536" customFormat="false" ht="15" hidden="false" customHeight="true" outlineLevel="0" collapsed="false">
      <c r="A2536" s="1" t="s">
        <v>8176</v>
      </c>
      <c r="B2536" s="3" t="n">
        <v>46174</v>
      </c>
      <c r="C2536" s="1" t="s">
        <v>8177</v>
      </c>
      <c r="D2536" s="1" t="s">
        <v>8601</v>
      </c>
      <c r="E2536" s="1" t="s">
        <v>8602</v>
      </c>
      <c r="F2536" s="1" t="s">
        <v>8603</v>
      </c>
      <c r="G2536" s="1" t="s">
        <v>8604</v>
      </c>
      <c r="H2536" s="1" t="s">
        <v>2571</v>
      </c>
      <c r="I2536" s="3" t="n">
        <v>40496</v>
      </c>
      <c r="J2536" s="1" t="s">
        <v>8182</v>
      </c>
      <c r="K2536" s="3" t="n">
        <v>45903</v>
      </c>
      <c r="L2536" s="3" t="n">
        <v>46199</v>
      </c>
      <c r="M2536" s="1" t="n">
        <v>1</v>
      </c>
      <c r="N2536" s="4" t="s">
        <v>24</v>
      </c>
      <c r="O2536" s="1" t="s">
        <v>8439</v>
      </c>
      <c r="P2536" s="5" t="s">
        <v>26</v>
      </c>
    </row>
    <row r="2537" customFormat="false" ht="15" hidden="false" customHeight="true" outlineLevel="0" collapsed="false">
      <c r="A2537" s="1" t="s">
        <v>8176</v>
      </c>
      <c r="B2537" s="3" t="n">
        <v>46174</v>
      </c>
      <c r="C2537" s="1" t="s">
        <v>8177</v>
      </c>
      <c r="D2537" s="1" t="s">
        <v>8605</v>
      </c>
      <c r="E2537" s="1" t="s">
        <v>8606</v>
      </c>
      <c r="F2537" s="1" t="s">
        <v>8607</v>
      </c>
      <c r="G2537" s="1" t="s">
        <v>8608</v>
      </c>
      <c r="H2537" s="1" t="s">
        <v>2571</v>
      </c>
      <c r="I2537" s="3" t="n">
        <v>40503</v>
      </c>
      <c r="J2537" s="1" t="s">
        <v>8182</v>
      </c>
      <c r="K2537" s="3" t="n">
        <v>45903</v>
      </c>
      <c r="L2537" s="3" t="n">
        <v>46199</v>
      </c>
      <c r="M2537" s="1" t="n">
        <v>1</v>
      </c>
      <c r="N2537" s="7" t="s">
        <v>230</v>
      </c>
      <c r="O2537" s="1" t="s">
        <v>8187</v>
      </c>
      <c r="P2537" s="5" t="s">
        <v>26</v>
      </c>
    </row>
    <row r="2538" customFormat="false" ht="15" hidden="false" customHeight="true" outlineLevel="0" collapsed="false">
      <c r="A2538" s="1" t="s">
        <v>8176</v>
      </c>
      <c r="B2538" s="3" t="n">
        <v>46174</v>
      </c>
      <c r="C2538" s="1" t="s">
        <v>8177</v>
      </c>
      <c r="D2538" s="1" t="s">
        <v>8609</v>
      </c>
      <c r="E2538" s="1" t="s">
        <v>8610</v>
      </c>
      <c r="F2538" s="1" t="s">
        <v>7225</v>
      </c>
      <c r="G2538" s="1" t="s">
        <v>8611</v>
      </c>
      <c r="H2538" s="1" t="s">
        <v>2525</v>
      </c>
      <c r="I2538" s="3" t="n">
        <v>40134</v>
      </c>
      <c r="J2538" s="1" t="s">
        <v>8182</v>
      </c>
      <c r="K2538" s="3" t="n">
        <v>45903</v>
      </c>
      <c r="L2538" s="3" t="n">
        <v>46199</v>
      </c>
      <c r="M2538" s="1" t="n">
        <v>1</v>
      </c>
      <c r="N2538" s="4" t="s">
        <v>24</v>
      </c>
      <c r="O2538" s="1" t="s">
        <v>8192</v>
      </c>
      <c r="P2538" s="5" t="s">
        <v>26</v>
      </c>
    </row>
    <row r="2539" customFormat="false" ht="15" hidden="false" customHeight="true" outlineLevel="0" collapsed="false">
      <c r="A2539" s="1" t="s">
        <v>8176</v>
      </c>
      <c r="B2539" s="3" t="n">
        <v>46174</v>
      </c>
      <c r="C2539" s="1" t="s">
        <v>8177</v>
      </c>
      <c r="D2539" s="1" t="s">
        <v>8612</v>
      </c>
      <c r="E2539" s="1" t="s">
        <v>8613</v>
      </c>
      <c r="F2539" s="1" t="s">
        <v>7225</v>
      </c>
      <c r="G2539" s="1" t="s">
        <v>8614</v>
      </c>
      <c r="H2539" s="1" t="s">
        <v>2571</v>
      </c>
      <c r="I2539" s="3" t="n">
        <v>40333</v>
      </c>
      <c r="J2539" s="1" t="s">
        <v>8182</v>
      </c>
      <c r="K2539" s="3" t="n">
        <v>45903</v>
      </c>
      <c r="L2539" s="3" t="n">
        <v>45996</v>
      </c>
      <c r="M2539" s="1" t="n">
        <v>0.25</v>
      </c>
      <c r="N2539" s="4" t="s">
        <v>24</v>
      </c>
      <c r="O2539" s="1" t="s">
        <v>8615</v>
      </c>
      <c r="P2539" s="5" t="s">
        <v>26</v>
      </c>
    </row>
    <row r="2540" customFormat="false" ht="15" hidden="false" customHeight="true" outlineLevel="0" collapsed="false">
      <c r="A2540" s="1" t="s">
        <v>8176</v>
      </c>
      <c r="B2540" s="3" t="n">
        <v>46174</v>
      </c>
      <c r="C2540" s="1" t="s">
        <v>8177</v>
      </c>
      <c r="D2540" s="1" t="s">
        <v>8616</v>
      </c>
      <c r="E2540" s="1" t="s">
        <v>8617</v>
      </c>
      <c r="F2540" s="1" t="s">
        <v>8618</v>
      </c>
      <c r="G2540" s="1" t="s">
        <v>8619</v>
      </c>
      <c r="H2540" s="1" t="s">
        <v>2525</v>
      </c>
      <c r="I2540" s="3" t="n">
        <v>40144</v>
      </c>
      <c r="J2540" s="1" t="s">
        <v>8182</v>
      </c>
      <c r="K2540" s="3" t="n">
        <v>45903</v>
      </c>
      <c r="L2540" s="3" t="n">
        <v>46199</v>
      </c>
      <c r="M2540" s="1" t="n">
        <v>1</v>
      </c>
      <c r="N2540" s="4" t="s">
        <v>24</v>
      </c>
      <c r="O2540" s="1" t="s">
        <v>8586</v>
      </c>
      <c r="P2540" s="5" t="s">
        <v>26</v>
      </c>
    </row>
    <row r="2541" customFormat="false" ht="15" hidden="false" customHeight="true" outlineLevel="0" collapsed="false">
      <c r="A2541" s="1" t="s">
        <v>8176</v>
      </c>
      <c r="B2541" s="3" t="n">
        <v>46174</v>
      </c>
      <c r="C2541" s="1" t="s">
        <v>8177</v>
      </c>
      <c r="D2541" s="1" t="s">
        <v>8620</v>
      </c>
      <c r="E2541" s="1" t="s">
        <v>8621</v>
      </c>
      <c r="F2541" s="1" t="s">
        <v>8622</v>
      </c>
      <c r="G2541" s="1" t="s">
        <v>8284</v>
      </c>
      <c r="H2541" s="1" t="s">
        <v>2525</v>
      </c>
      <c r="I2541" s="3" t="n">
        <v>39981</v>
      </c>
      <c r="J2541" s="1" t="s">
        <v>8182</v>
      </c>
      <c r="K2541" s="3" t="n">
        <v>45903</v>
      </c>
      <c r="L2541" s="3" t="n">
        <v>46084</v>
      </c>
      <c r="M2541" s="1" t="n">
        <v>0.6</v>
      </c>
      <c r="N2541" s="4" t="s">
        <v>24</v>
      </c>
      <c r="O2541" s="1" t="s">
        <v>8204</v>
      </c>
      <c r="P2541" s="5" t="s">
        <v>26</v>
      </c>
    </row>
    <row r="2542" customFormat="false" ht="15" hidden="false" customHeight="true" outlineLevel="0" collapsed="false">
      <c r="A2542" s="1" t="s">
        <v>8176</v>
      </c>
      <c r="B2542" s="3" t="n">
        <v>46174</v>
      </c>
      <c r="C2542" s="1" t="s">
        <v>8177</v>
      </c>
      <c r="D2542" s="1" t="s">
        <v>8623</v>
      </c>
      <c r="E2542" s="1" t="s">
        <v>8624</v>
      </c>
      <c r="F2542" s="1" t="s">
        <v>1921</v>
      </c>
      <c r="G2542" s="1" t="s">
        <v>295</v>
      </c>
      <c r="H2542" s="1" t="s">
        <v>2555</v>
      </c>
      <c r="I2542" s="3" t="n">
        <v>38748</v>
      </c>
      <c r="J2542" s="1" t="s">
        <v>8182</v>
      </c>
      <c r="K2542" s="3" t="n">
        <v>45936</v>
      </c>
      <c r="L2542" s="3" t="n">
        <v>46374</v>
      </c>
      <c r="M2542" s="1" t="n">
        <v>0.275</v>
      </c>
      <c r="N2542" s="4" t="s">
        <v>24</v>
      </c>
      <c r="O2542" s="1" t="s">
        <v>8625</v>
      </c>
      <c r="P2542" s="5" t="s">
        <v>26</v>
      </c>
    </row>
    <row r="2543" customFormat="false" ht="15" hidden="false" customHeight="true" outlineLevel="0" collapsed="false">
      <c r="A2543" s="1" t="s">
        <v>8176</v>
      </c>
      <c r="B2543" s="3" t="n">
        <v>46174</v>
      </c>
      <c r="C2543" s="1" t="s">
        <v>8177</v>
      </c>
      <c r="D2543" s="1" t="s">
        <v>8623</v>
      </c>
      <c r="E2543" s="1" t="s">
        <v>8624</v>
      </c>
      <c r="F2543" s="1" t="s">
        <v>1921</v>
      </c>
      <c r="G2543" s="1" t="s">
        <v>295</v>
      </c>
      <c r="H2543" s="1" t="s">
        <v>2555</v>
      </c>
      <c r="I2543" s="3" t="n">
        <v>38748</v>
      </c>
      <c r="J2543" s="1" t="s">
        <v>8182</v>
      </c>
      <c r="K2543" s="3" t="n">
        <v>46037</v>
      </c>
      <c r="L2543" s="3" t="n">
        <v>46199</v>
      </c>
      <c r="M2543" s="1" t="n">
        <v>0.55</v>
      </c>
      <c r="N2543" s="4" t="s">
        <v>24</v>
      </c>
      <c r="O2543" s="1" t="s">
        <v>8626</v>
      </c>
      <c r="P2543" s="5" t="s">
        <v>26</v>
      </c>
    </row>
    <row r="2544" customFormat="false" ht="15" hidden="false" customHeight="true" outlineLevel="0" collapsed="false">
      <c r="A2544" s="1" t="s">
        <v>8176</v>
      </c>
      <c r="B2544" s="3" t="n">
        <v>46174</v>
      </c>
      <c r="C2544" s="1" t="s">
        <v>8177</v>
      </c>
      <c r="D2544" s="1" t="s">
        <v>8627</v>
      </c>
      <c r="E2544" s="1" t="s">
        <v>8628</v>
      </c>
      <c r="F2544" s="1" t="s">
        <v>1921</v>
      </c>
      <c r="G2544" s="1" t="s">
        <v>8629</v>
      </c>
      <c r="H2544" s="1" t="s">
        <v>2571</v>
      </c>
      <c r="I2544" s="3" t="n">
        <v>40275</v>
      </c>
      <c r="J2544" s="1" t="s">
        <v>8182</v>
      </c>
      <c r="K2544" s="3" t="n">
        <v>45903</v>
      </c>
      <c r="L2544" s="3" t="n">
        <v>46199</v>
      </c>
      <c r="M2544" s="1" t="n">
        <v>1</v>
      </c>
      <c r="N2544" s="4" t="s">
        <v>24</v>
      </c>
      <c r="O2544" s="1" t="s">
        <v>8192</v>
      </c>
      <c r="P2544" s="5" t="s">
        <v>26</v>
      </c>
    </row>
    <row r="2545" customFormat="false" ht="15" hidden="false" customHeight="true" outlineLevel="0" collapsed="false">
      <c r="A2545" s="1" t="s">
        <v>8176</v>
      </c>
      <c r="B2545" s="3" t="n">
        <v>46174</v>
      </c>
      <c r="C2545" s="1" t="s">
        <v>8177</v>
      </c>
      <c r="D2545" s="1" t="s">
        <v>8630</v>
      </c>
      <c r="E2545" s="1" t="s">
        <v>8631</v>
      </c>
      <c r="F2545" s="1" t="s">
        <v>8632</v>
      </c>
      <c r="G2545" s="1" t="s">
        <v>8633</v>
      </c>
      <c r="H2545" s="1" t="s">
        <v>2571</v>
      </c>
      <c r="I2545" s="3" t="n">
        <v>40211</v>
      </c>
      <c r="J2545" s="1" t="s">
        <v>8182</v>
      </c>
      <c r="K2545" s="3" t="n">
        <v>45903</v>
      </c>
      <c r="L2545" s="3" t="n">
        <v>46199</v>
      </c>
      <c r="M2545" s="1" t="n">
        <v>1</v>
      </c>
      <c r="N2545" s="4" t="s">
        <v>24</v>
      </c>
      <c r="O2545" s="1" t="s">
        <v>8192</v>
      </c>
      <c r="P2545" s="5" t="s">
        <v>26</v>
      </c>
    </row>
    <row r="2546" customFormat="false" ht="15" hidden="false" customHeight="true" outlineLevel="0" collapsed="false">
      <c r="A2546" s="1" t="s">
        <v>8176</v>
      </c>
      <c r="B2546" s="3" t="n">
        <v>46174</v>
      </c>
      <c r="C2546" s="1" t="s">
        <v>8177</v>
      </c>
      <c r="D2546" s="1" t="s">
        <v>8634</v>
      </c>
      <c r="E2546" s="1" t="s">
        <v>8635</v>
      </c>
      <c r="F2546" s="1" t="s">
        <v>169</v>
      </c>
      <c r="G2546" s="1" t="s">
        <v>8636</v>
      </c>
      <c r="H2546" s="1" t="s">
        <v>2555</v>
      </c>
      <c r="I2546" s="3" t="n">
        <v>39086</v>
      </c>
      <c r="J2546" s="1" t="s">
        <v>8182</v>
      </c>
      <c r="K2546" s="3" t="n">
        <v>45903</v>
      </c>
      <c r="L2546" s="3" t="n">
        <v>46199</v>
      </c>
      <c r="M2546" s="1" t="n">
        <v>1</v>
      </c>
      <c r="N2546" s="4" t="s">
        <v>24</v>
      </c>
      <c r="O2546" s="1" t="s">
        <v>8192</v>
      </c>
      <c r="P2546" s="5" t="s">
        <v>26</v>
      </c>
    </row>
    <row r="2547" customFormat="false" ht="15" hidden="false" customHeight="true" outlineLevel="0" collapsed="false">
      <c r="A2547" s="1" t="s">
        <v>8176</v>
      </c>
      <c r="B2547" s="3" t="n">
        <v>46174</v>
      </c>
      <c r="C2547" s="1" t="s">
        <v>8177</v>
      </c>
      <c r="D2547" s="1" t="s">
        <v>8637</v>
      </c>
      <c r="E2547" s="1" t="s">
        <v>8638</v>
      </c>
      <c r="F2547" s="1" t="s">
        <v>8639</v>
      </c>
      <c r="G2547" s="1" t="s">
        <v>1314</v>
      </c>
      <c r="H2547" s="1" t="s">
        <v>2571</v>
      </c>
      <c r="I2547" s="3" t="n">
        <v>40204</v>
      </c>
      <c r="J2547" s="1" t="s">
        <v>8182</v>
      </c>
      <c r="K2547" s="3" t="n">
        <v>45919</v>
      </c>
      <c r="L2547" s="3" t="n">
        <v>46199</v>
      </c>
      <c r="M2547" s="1" t="n">
        <v>0.925</v>
      </c>
      <c r="N2547" s="7" t="s">
        <v>230</v>
      </c>
      <c r="O2547" s="1" t="s">
        <v>8187</v>
      </c>
      <c r="P2547" s="5" t="s">
        <v>26</v>
      </c>
    </row>
    <row r="2548" customFormat="false" ht="15" hidden="false" customHeight="true" outlineLevel="0" collapsed="false">
      <c r="A2548" s="1" t="s">
        <v>8176</v>
      </c>
      <c r="B2548" s="3" t="n">
        <v>46174</v>
      </c>
      <c r="C2548" s="1" t="s">
        <v>8177</v>
      </c>
      <c r="D2548" s="1" t="s">
        <v>8640</v>
      </c>
      <c r="E2548" s="1" t="s">
        <v>8641</v>
      </c>
      <c r="F2548" s="1" t="s">
        <v>1746</v>
      </c>
      <c r="G2548" s="1" t="s">
        <v>5218</v>
      </c>
      <c r="H2548" s="1" t="s">
        <v>2571</v>
      </c>
      <c r="I2548" s="3" t="n">
        <v>40398</v>
      </c>
      <c r="J2548" s="1" t="s">
        <v>8182</v>
      </c>
      <c r="K2548" s="3" t="n">
        <v>45903</v>
      </c>
      <c r="L2548" s="3" t="n">
        <v>46199</v>
      </c>
      <c r="M2548" s="1" t="n">
        <v>1</v>
      </c>
      <c r="N2548" s="4" t="s">
        <v>24</v>
      </c>
      <c r="O2548" s="1" t="s">
        <v>8192</v>
      </c>
      <c r="P2548" s="5" t="s">
        <v>26</v>
      </c>
    </row>
    <row r="2549" customFormat="false" ht="15" hidden="false" customHeight="true" outlineLevel="0" collapsed="false">
      <c r="A2549" s="1" t="s">
        <v>8176</v>
      </c>
      <c r="B2549" s="3" t="n">
        <v>46174</v>
      </c>
      <c r="C2549" s="1" t="s">
        <v>8177</v>
      </c>
      <c r="D2549" s="1" t="s">
        <v>8642</v>
      </c>
      <c r="E2549" s="1" t="s">
        <v>8643</v>
      </c>
      <c r="F2549" s="1" t="s">
        <v>8644</v>
      </c>
      <c r="G2549" s="1" t="s">
        <v>8645</v>
      </c>
      <c r="H2549" s="1" t="s">
        <v>2571</v>
      </c>
      <c r="I2549" s="3" t="n">
        <v>39992</v>
      </c>
      <c r="J2549" s="1" t="s">
        <v>8182</v>
      </c>
      <c r="K2549" s="3" t="n">
        <v>45903</v>
      </c>
      <c r="L2549" s="3" t="n">
        <v>46199</v>
      </c>
      <c r="M2549" s="1" t="n">
        <v>1</v>
      </c>
      <c r="N2549" s="4" t="s">
        <v>24</v>
      </c>
      <c r="O2549" s="1" t="s">
        <v>8192</v>
      </c>
      <c r="P2549" s="6" t="s">
        <v>39</v>
      </c>
    </row>
    <row r="2550" customFormat="false" ht="15" hidden="false" customHeight="true" outlineLevel="0" collapsed="false">
      <c r="A2550" s="1" t="s">
        <v>8176</v>
      </c>
      <c r="B2550" s="3" t="n">
        <v>46174</v>
      </c>
      <c r="C2550" s="1" t="s">
        <v>8177</v>
      </c>
      <c r="D2550" s="1" t="s">
        <v>8646</v>
      </c>
      <c r="E2550" s="1" t="s">
        <v>8647</v>
      </c>
      <c r="F2550" s="1" t="s">
        <v>48</v>
      </c>
      <c r="G2550" s="1" t="s">
        <v>8648</v>
      </c>
      <c r="H2550" s="1" t="s">
        <v>2525</v>
      </c>
      <c r="I2550" s="3" t="n">
        <v>40122</v>
      </c>
      <c r="J2550" s="1" t="s">
        <v>8182</v>
      </c>
      <c r="K2550" s="3" t="n">
        <v>45903</v>
      </c>
      <c r="L2550" s="3" t="n">
        <v>46199</v>
      </c>
      <c r="M2550" s="1" t="n">
        <v>1</v>
      </c>
      <c r="N2550" s="4" t="s">
        <v>24</v>
      </c>
      <c r="O2550" s="1" t="s">
        <v>8192</v>
      </c>
      <c r="P2550" s="5" t="s">
        <v>26</v>
      </c>
    </row>
    <row r="2551" customFormat="false" ht="15" hidden="false" customHeight="true" outlineLevel="0" collapsed="false">
      <c r="A2551" s="1" t="s">
        <v>8176</v>
      </c>
      <c r="B2551" s="3" t="n">
        <v>46174</v>
      </c>
      <c r="C2551" s="1" t="s">
        <v>8177</v>
      </c>
      <c r="D2551" s="1" t="s">
        <v>8649</v>
      </c>
      <c r="E2551" s="1" t="s">
        <v>8650</v>
      </c>
      <c r="F2551" s="1" t="s">
        <v>8651</v>
      </c>
      <c r="G2551" s="1" t="s">
        <v>7540</v>
      </c>
      <c r="H2551" s="1" t="s">
        <v>2571</v>
      </c>
      <c r="I2551" s="3" t="n">
        <v>40489</v>
      </c>
      <c r="J2551" s="1" t="s">
        <v>8182</v>
      </c>
      <c r="K2551" s="3" t="n">
        <v>45903</v>
      </c>
      <c r="L2551" s="3" t="n">
        <v>46043</v>
      </c>
      <c r="M2551" s="1" t="n">
        <v>0.55</v>
      </c>
      <c r="N2551" s="4" t="s">
        <v>24</v>
      </c>
      <c r="O2551" s="1" t="s">
        <v>8652</v>
      </c>
      <c r="P2551" s="6" t="s">
        <v>39</v>
      </c>
    </row>
    <row r="2552" customFormat="false" ht="15" hidden="false" customHeight="true" outlineLevel="0" collapsed="false">
      <c r="A2552" s="1" t="s">
        <v>8176</v>
      </c>
      <c r="B2552" s="3" t="n">
        <v>46174</v>
      </c>
      <c r="C2552" s="1" t="s">
        <v>8177</v>
      </c>
      <c r="D2552" s="1" t="s">
        <v>8649</v>
      </c>
      <c r="E2552" s="1" t="s">
        <v>8650</v>
      </c>
      <c r="F2552" s="1" t="s">
        <v>8651</v>
      </c>
      <c r="G2552" s="1" t="s">
        <v>7540</v>
      </c>
      <c r="H2552" s="1" t="s">
        <v>2571</v>
      </c>
      <c r="I2552" s="3" t="n">
        <v>40489</v>
      </c>
      <c r="J2552" s="1" t="s">
        <v>8182</v>
      </c>
      <c r="K2552" s="3" t="n">
        <v>46084</v>
      </c>
      <c r="L2552" s="3" t="n">
        <v>46199</v>
      </c>
      <c r="M2552" s="1" t="n">
        <v>0.4</v>
      </c>
      <c r="N2552" s="4" t="s">
        <v>24</v>
      </c>
      <c r="O2552" s="1" t="s">
        <v>8653</v>
      </c>
      <c r="P2552" s="6" t="s">
        <v>39</v>
      </c>
    </row>
    <row r="2553" customFormat="false" ht="15" hidden="false" customHeight="true" outlineLevel="0" collapsed="false">
      <c r="A2553" s="1" t="s">
        <v>8176</v>
      </c>
      <c r="B2553" s="3" t="n">
        <v>46174</v>
      </c>
      <c r="C2553" s="1" t="s">
        <v>8177</v>
      </c>
      <c r="D2553" s="1" t="s">
        <v>8654</v>
      </c>
      <c r="E2553" s="1" t="s">
        <v>8655</v>
      </c>
      <c r="F2553" s="1" t="s">
        <v>8656</v>
      </c>
      <c r="G2553" s="1" t="s">
        <v>8657</v>
      </c>
      <c r="H2553" s="1" t="s">
        <v>2571</v>
      </c>
      <c r="I2553" s="3" t="n">
        <v>39931</v>
      </c>
      <c r="J2553" s="1" t="s">
        <v>8182</v>
      </c>
      <c r="K2553" s="3" t="n">
        <v>45903</v>
      </c>
      <c r="L2553" s="3" t="n">
        <v>46199</v>
      </c>
      <c r="M2553" s="1" t="n">
        <v>1</v>
      </c>
      <c r="N2553" s="4" t="s">
        <v>24</v>
      </c>
      <c r="O2553" s="1" t="s">
        <v>8192</v>
      </c>
      <c r="P2553" s="6" t="s">
        <v>39</v>
      </c>
    </row>
    <row r="2554" customFormat="false" ht="15" hidden="false" customHeight="true" outlineLevel="0" collapsed="false">
      <c r="A2554" s="1" t="s">
        <v>8176</v>
      </c>
      <c r="B2554" s="3" t="n">
        <v>46174</v>
      </c>
      <c r="C2554" s="1" t="s">
        <v>8177</v>
      </c>
      <c r="D2554" s="1" t="s">
        <v>8658</v>
      </c>
      <c r="E2554" s="1" t="s">
        <v>8659</v>
      </c>
      <c r="F2554" s="1" t="s">
        <v>8660</v>
      </c>
      <c r="G2554" s="1" t="s">
        <v>1448</v>
      </c>
      <c r="H2554" s="1" t="s">
        <v>2571</v>
      </c>
      <c r="I2554" s="3" t="n">
        <v>40510</v>
      </c>
      <c r="J2554" s="1" t="s">
        <v>8182</v>
      </c>
      <c r="K2554" s="3" t="n">
        <v>45903</v>
      </c>
      <c r="L2554" s="3" t="n">
        <v>46199</v>
      </c>
      <c r="M2554" s="1" t="n">
        <v>1</v>
      </c>
      <c r="N2554" s="4" t="s">
        <v>24</v>
      </c>
      <c r="O2554" s="1" t="s">
        <v>8192</v>
      </c>
      <c r="P2554" s="6" t="s">
        <v>39</v>
      </c>
    </row>
    <row r="2555" customFormat="false" ht="15" hidden="false" customHeight="true" outlineLevel="0" collapsed="false">
      <c r="A2555" s="1" t="s">
        <v>8176</v>
      </c>
      <c r="B2555" s="3" t="n">
        <v>46174</v>
      </c>
      <c r="C2555" s="1" t="s">
        <v>8177</v>
      </c>
      <c r="D2555" s="1" t="s">
        <v>8661</v>
      </c>
      <c r="E2555" s="1" t="s">
        <v>8662</v>
      </c>
      <c r="F2555" s="1" t="s">
        <v>8663</v>
      </c>
      <c r="G2555" s="1" t="s">
        <v>8664</v>
      </c>
      <c r="H2555" s="1" t="s">
        <v>2571</v>
      </c>
      <c r="I2555" s="3" t="n">
        <v>40419</v>
      </c>
      <c r="J2555" s="1" t="s">
        <v>8182</v>
      </c>
      <c r="K2555" s="3" t="n">
        <v>45903</v>
      </c>
      <c r="L2555" s="3" t="n">
        <v>46199</v>
      </c>
      <c r="M2555" s="1" t="n">
        <v>1</v>
      </c>
      <c r="N2555" s="4" t="s">
        <v>24</v>
      </c>
      <c r="O2555" s="1" t="s">
        <v>8586</v>
      </c>
      <c r="P2555" s="5" t="s">
        <v>26</v>
      </c>
    </row>
    <row r="2556" customFormat="false" ht="15" hidden="false" customHeight="true" outlineLevel="0" collapsed="false">
      <c r="A2556" s="1" t="s">
        <v>8176</v>
      </c>
      <c r="B2556" s="3" t="n">
        <v>46174</v>
      </c>
      <c r="C2556" s="1" t="s">
        <v>8177</v>
      </c>
      <c r="D2556" s="1" t="s">
        <v>8665</v>
      </c>
      <c r="E2556" s="1" t="s">
        <v>8666</v>
      </c>
      <c r="F2556" s="1" t="s">
        <v>8667</v>
      </c>
      <c r="G2556" s="1" t="s">
        <v>8668</v>
      </c>
      <c r="H2556" s="1" t="s">
        <v>2525</v>
      </c>
      <c r="I2556" s="3" t="n">
        <v>39597</v>
      </c>
      <c r="J2556" s="1" t="s">
        <v>8182</v>
      </c>
      <c r="K2556" s="3" t="n">
        <v>45903</v>
      </c>
      <c r="L2556" s="3" t="n">
        <v>46199</v>
      </c>
      <c r="M2556" s="1" t="n">
        <v>1</v>
      </c>
      <c r="N2556" s="4" t="s">
        <v>24</v>
      </c>
      <c r="O2556" s="1" t="s">
        <v>8192</v>
      </c>
      <c r="P2556" s="5" t="s">
        <v>26</v>
      </c>
    </row>
    <row r="2557" customFormat="false" ht="15" hidden="false" customHeight="true" outlineLevel="0" collapsed="false">
      <c r="A2557" s="1" t="s">
        <v>8176</v>
      </c>
      <c r="B2557" s="3" t="n">
        <v>46174</v>
      </c>
      <c r="C2557" s="1" t="s">
        <v>8177</v>
      </c>
      <c r="D2557" s="1" t="s">
        <v>8669</v>
      </c>
      <c r="E2557" s="1" t="s">
        <v>8670</v>
      </c>
      <c r="F2557" s="1" t="s">
        <v>8671</v>
      </c>
      <c r="G2557" s="1" t="s">
        <v>8672</v>
      </c>
      <c r="H2557" s="1" t="s">
        <v>2555</v>
      </c>
      <c r="I2557" s="3" t="n">
        <v>39706</v>
      </c>
      <c r="J2557" s="1" t="s">
        <v>8182</v>
      </c>
      <c r="K2557" s="3" t="n">
        <v>45903</v>
      </c>
      <c r="L2557" s="3" t="n">
        <v>46199</v>
      </c>
      <c r="M2557" s="1" t="n">
        <v>1</v>
      </c>
      <c r="N2557" s="4" t="s">
        <v>24</v>
      </c>
      <c r="O2557" s="1" t="s">
        <v>8673</v>
      </c>
      <c r="P2557" s="5" t="s">
        <v>26</v>
      </c>
    </row>
    <row r="2558" customFormat="false" ht="15" hidden="false" customHeight="true" outlineLevel="0" collapsed="false">
      <c r="A2558" s="1" t="s">
        <v>8176</v>
      </c>
      <c r="B2558" s="3" t="n">
        <v>46174</v>
      </c>
      <c r="C2558" s="1" t="s">
        <v>8177</v>
      </c>
      <c r="D2558" s="1" t="s">
        <v>8674</v>
      </c>
      <c r="E2558" s="1" t="s">
        <v>8675</v>
      </c>
      <c r="F2558" s="1" t="s">
        <v>8676</v>
      </c>
      <c r="G2558" s="1" t="s">
        <v>8677</v>
      </c>
      <c r="H2558" s="1" t="s">
        <v>2571</v>
      </c>
      <c r="I2558" s="3" t="n">
        <v>40509</v>
      </c>
      <c r="J2558" s="1" t="s">
        <v>8182</v>
      </c>
      <c r="K2558" s="3" t="n">
        <v>45903</v>
      </c>
      <c r="L2558" s="3" t="n">
        <v>46199</v>
      </c>
      <c r="M2558" s="1" t="n">
        <v>1</v>
      </c>
      <c r="N2558" s="4" t="s">
        <v>24</v>
      </c>
      <c r="O2558" s="1" t="s">
        <v>8586</v>
      </c>
      <c r="P2558" s="5" t="s">
        <v>26</v>
      </c>
    </row>
    <row r="2559" customFormat="false" ht="15" hidden="false" customHeight="true" outlineLevel="0" collapsed="false">
      <c r="A2559" s="1" t="s">
        <v>8176</v>
      </c>
      <c r="B2559" s="3" t="n">
        <v>46174</v>
      </c>
      <c r="C2559" s="1" t="s">
        <v>8177</v>
      </c>
      <c r="D2559" s="1" t="s">
        <v>8678</v>
      </c>
      <c r="E2559" s="1" t="s">
        <v>8679</v>
      </c>
      <c r="F2559" s="1" t="s">
        <v>8680</v>
      </c>
      <c r="G2559" s="1" t="s">
        <v>8681</v>
      </c>
      <c r="H2559" s="1" t="s">
        <v>2555</v>
      </c>
      <c r="I2559" s="3" t="n">
        <v>39449</v>
      </c>
      <c r="J2559" s="1" t="s">
        <v>8182</v>
      </c>
      <c r="K2559" s="3" t="n">
        <v>45903</v>
      </c>
      <c r="L2559" s="3" t="n">
        <v>46199</v>
      </c>
      <c r="M2559" s="1" t="n">
        <v>1</v>
      </c>
      <c r="N2559" s="7" t="s">
        <v>230</v>
      </c>
      <c r="O2559" s="1" t="s">
        <v>8187</v>
      </c>
      <c r="P2559" s="5" t="s">
        <v>26</v>
      </c>
    </row>
    <row r="2560" customFormat="false" ht="15" hidden="false" customHeight="true" outlineLevel="0" collapsed="false">
      <c r="A2560" s="1" t="s">
        <v>8176</v>
      </c>
      <c r="B2560" s="3" t="n">
        <v>46174</v>
      </c>
      <c r="C2560" s="1" t="s">
        <v>8177</v>
      </c>
      <c r="D2560" s="1" t="s">
        <v>8682</v>
      </c>
      <c r="E2560" s="1" t="s">
        <v>8683</v>
      </c>
      <c r="F2560" s="1" t="s">
        <v>8684</v>
      </c>
      <c r="G2560" s="1" t="s">
        <v>8685</v>
      </c>
      <c r="H2560" s="1" t="s">
        <v>2555</v>
      </c>
      <c r="I2560" s="3" t="n">
        <v>39238</v>
      </c>
      <c r="J2560" s="1" t="s">
        <v>8182</v>
      </c>
      <c r="K2560" s="3" t="n">
        <v>45903</v>
      </c>
      <c r="L2560" s="3" t="n">
        <v>45903</v>
      </c>
      <c r="M2560" s="1" t="n">
        <v>0</v>
      </c>
      <c r="N2560" s="4" t="s">
        <v>24</v>
      </c>
      <c r="O2560" s="1" t="s">
        <v>8303</v>
      </c>
      <c r="P2560" s="5" t="s">
        <v>26</v>
      </c>
    </row>
    <row r="2561" customFormat="false" ht="15" hidden="false" customHeight="true" outlineLevel="0" collapsed="false">
      <c r="A2561" s="1" t="s">
        <v>8176</v>
      </c>
      <c r="B2561" s="3" t="n">
        <v>46174</v>
      </c>
      <c r="C2561" s="1" t="s">
        <v>8177</v>
      </c>
      <c r="D2561" s="1" t="s">
        <v>8686</v>
      </c>
      <c r="E2561" s="1" t="s">
        <v>8687</v>
      </c>
      <c r="F2561" s="1" t="s">
        <v>8688</v>
      </c>
      <c r="G2561" s="1" t="s">
        <v>2184</v>
      </c>
      <c r="H2561" s="1" t="s">
        <v>2555</v>
      </c>
      <c r="I2561" s="3" t="n">
        <v>39232</v>
      </c>
      <c r="J2561" s="1" t="s">
        <v>8182</v>
      </c>
      <c r="K2561" s="3" t="n">
        <v>45903</v>
      </c>
      <c r="L2561" s="3" t="n">
        <v>46199</v>
      </c>
      <c r="M2561" s="1" t="n">
        <v>1</v>
      </c>
      <c r="N2561" s="4" t="s">
        <v>24</v>
      </c>
      <c r="O2561" s="1" t="s">
        <v>8192</v>
      </c>
      <c r="P2561" s="6" t="s">
        <v>39</v>
      </c>
    </row>
    <row r="2562" customFormat="false" ht="15" hidden="false" customHeight="true" outlineLevel="0" collapsed="false">
      <c r="A2562" s="1" t="s">
        <v>8176</v>
      </c>
      <c r="B2562" s="3" t="n">
        <v>46174</v>
      </c>
      <c r="C2562" s="1" t="s">
        <v>8177</v>
      </c>
      <c r="D2562" s="1" t="s">
        <v>8689</v>
      </c>
      <c r="E2562" s="1" t="s">
        <v>8690</v>
      </c>
      <c r="F2562" s="1" t="s">
        <v>8691</v>
      </c>
      <c r="G2562" s="1" t="s">
        <v>8692</v>
      </c>
      <c r="H2562" s="1" t="s">
        <v>2571</v>
      </c>
      <c r="I2562" s="3" t="n">
        <v>40482</v>
      </c>
      <c r="J2562" s="1" t="s">
        <v>8182</v>
      </c>
      <c r="K2562" s="3" t="n">
        <v>45903</v>
      </c>
      <c r="L2562" s="3" t="n">
        <v>46199</v>
      </c>
      <c r="M2562" s="1" t="n">
        <v>1</v>
      </c>
      <c r="N2562" s="7" t="s">
        <v>230</v>
      </c>
      <c r="O2562" s="1" t="s">
        <v>8187</v>
      </c>
      <c r="P2562" s="5" t="s">
        <v>26</v>
      </c>
    </row>
    <row r="2563" customFormat="false" ht="15" hidden="false" customHeight="true" outlineLevel="0" collapsed="false">
      <c r="A2563" s="1" t="s">
        <v>8176</v>
      </c>
      <c r="B2563" s="3" t="n">
        <v>46174</v>
      </c>
      <c r="C2563" s="1" t="s">
        <v>8177</v>
      </c>
      <c r="D2563" s="1" t="s">
        <v>8693</v>
      </c>
      <c r="E2563" s="1" t="s">
        <v>8694</v>
      </c>
      <c r="F2563" s="1" t="s">
        <v>211</v>
      </c>
      <c r="G2563" s="1" t="s">
        <v>7738</v>
      </c>
      <c r="H2563" s="1" t="s">
        <v>2525</v>
      </c>
      <c r="I2563" s="3" t="n">
        <v>39876</v>
      </c>
      <c r="J2563" s="1" t="s">
        <v>8182</v>
      </c>
      <c r="K2563" s="3" t="n">
        <v>45903</v>
      </c>
      <c r="L2563" s="3" t="n">
        <v>46199</v>
      </c>
      <c r="M2563" s="1" t="n">
        <v>1</v>
      </c>
      <c r="N2563" s="4" t="s">
        <v>24</v>
      </c>
      <c r="O2563" s="1" t="s">
        <v>8192</v>
      </c>
      <c r="P2563" s="6" t="s">
        <v>39</v>
      </c>
    </row>
    <row r="2564" customFormat="false" ht="15" hidden="false" customHeight="true" outlineLevel="0" collapsed="false">
      <c r="A2564" s="1" t="s">
        <v>8176</v>
      </c>
      <c r="B2564" s="3" t="n">
        <v>46174</v>
      </c>
      <c r="C2564" s="1" t="s">
        <v>8177</v>
      </c>
      <c r="D2564" s="1" t="s">
        <v>8695</v>
      </c>
      <c r="E2564" s="1" t="s">
        <v>8696</v>
      </c>
      <c r="F2564" s="1" t="s">
        <v>211</v>
      </c>
      <c r="G2564" s="1" t="s">
        <v>8697</v>
      </c>
      <c r="H2564" s="1" t="s">
        <v>2525</v>
      </c>
      <c r="I2564" s="3" t="n">
        <v>39846</v>
      </c>
      <c r="J2564" s="1" t="s">
        <v>8182</v>
      </c>
      <c r="K2564" s="3" t="n">
        <v>45916</v>
      </c>
      <c r="L2564" s="3" t="n">
        <v>46199</v>
      </c>
      <c r="M2564" s="1" t="n">
        <v>0.95</v>
      </c>
      <c r="N2564" s="4" t="s">
        <v>24</v>
      </c>
      <c r="O2564" s="1" t="s">
        <v>8698</v>
      </c>
      <c r="P2564" s="5" t="s">
        <v>26</v>
      </c>
    </row>
    <row r="2565" customFormat="false" ht="15" hidden="false" customHeight="true" outlineLevel="0" collapsed="false">
      <c r="A2565" s="1" t="s">
        <v>8176</v>
      </c>
      <c r="B2565" s="3" t="n">
        <v>46174</v>
      </c>
      <c r="C2565" s="1" t="s">
        <v>8177</v>
      </c>
      <c r="D2565" s="1" t="s">
        <v>8699</v>
      </c>
      <c r="E2565" s="1" t="s">
        <v>8700</v>
      </c>
      <c r="F2565" s="1" t="s">
        <v>332</v>
      </c>
      <c r="G2565" s="1" t="s">
        <v>8701</v>
      </c>
      <c r="H2565" s="1" t="s">
        <v>2555</v>
      </c>
      <c r="I2565" s="3" t="n">
        <v>39261</v>
      </c>
      <c r="J2565" s="1" t="s">
        <v>8182</v>
      </c>
      <c r="K2565" s="3" t="n">
        <v>45916</v>
      </c>
      <c r="L2565" s="3" t="n">
        <v>46199</v>
      </c>
      <c r="M2565" s="1" t="n">
        <v>0.95</v>
      </c>
      <c r="N2565" s="4" t="s">
        <v>24</v>
      </c>
      <c r="O2565" s="1" t="s">
        <v>8702</v>
      </c>
      <c r="P2565" s="5" t="s">
        <v>26</v>
      </c>
    </row>
    <row r="2566" customFormat="false" ht="15" hidden="false" customHeight="true" outlineLevel="0" collapsed="false">
      <c r="A2566" s="1" t="s">
        <v>8176</v>
      </c>
      <c r="B2566" s="3" t="n">
        <v>46174</v>
      </c>
      <c r="C2566" s="1" t="s">
        <v>8177</v>
      </c>
      <c r="D2566" s="1" t="s">
        <v>8703</v>
      </c>
      <c r="E2566" s="1" t="s">
        <v>8704</v>
      </c>
      <c r="F2566" s="1" t="s">
        <v>8705</v>
      </c>
      <c r="G2566" s="1" t="s">
        <v>8706</v>
      </c>
      <c r="H2566" s="1" t="s">
        <v>2525</v>
      </c>
      <c r="I2566" s="3" t="n">
        <v>39790</v>
      </c>
      <c r="J2566" s="1" t="s">
        <v>8182</v>
      </c>
      <c r="K2566" s="3" t="n">
        <v>45903</v>
      </c>
      <c r="L2566" s="3" t="n">
        <v>46199</v>
      </c>
      <c r="M2566" s="1" t="n">
        <v>1</v>
      </c>
      <c r="N2566" s="7" t="s">
        <v>230</v>
      </c>
      <c r="O2566" s="1" t="s">
        <v>8187</v>
      </c>
      <c r="P2566" s="6" t="s">
        <v>39</v>
      </c>
    </row>
    <row r="2567" customFormat="false" ht="15" hidden="false" customHeight="true" outlineLevel="0" collapsed="false">
      <c r="A2567" s="1" t="s">
        <v>8176</v>
      </c>
      <c r="B2567" s="3" t="n">
        <v>46174</v>
      </c>
      <c r="C2567" s="1" t="s">
        <v>8177</v>
      </c>
      <c r="D2567" s="1" t="s">
        <v>8707</v>
      </c>
      <c r="E2567" s="1" t="s">
        <v>8708</v>
      </c>
      <c r="F2567" s="1" t="s">
        <v>201</v>
      </c>
      <c r="G2567" s="1" t="s">
        <v>8709</v>
      </c>
      <c r="H2567" s="1" t="s">
        <v>2555</v>
      </c>
      <c r="I2567" s="3" t="n">
        <v>39581</v>
      </c>
      <c r="J2567" s="1" t="s">
        <v>8182</v>
      </c>
      <c r="K2567" s="3" t="n">
        <v>45903</v>
      </c>
      <c r="L2567" s="3" t="n">
        <v>46199</v>
      </c>
      <c r="M2567" s="1" t="n">
        <v>1</v>
      </c>
      <c r="N2567" s="4" t="s">
        <v>24</v>
      </c>
      <c r="O2567" s="1" t="s">
        <v>8192</v>
      </c>
      <c r="P2567" s="5" t="s">
        <v>26</v>
      </c>
    </row>
    <row r="2568" customFormat="false" ht="15" hidden="false" customHeight="true" outlineLevel="0" collapsed="false">
      <c r="A2568" s="1" t="s">
        <v>8176</v>
      </c>
      <c r="B2568" s="3" t="n">
        <v>46174</v>
      </c>
      <c r="C2568" s="1" t="s">
        <v>8177</v>
      </c>
      <c r="D2568" s="1" t="s">
        <v>8710</v>
      </c>
      <c r="E2568" s="1" t="s">
        <v>8711</v>
      </c>
      <c r="F2568" s="1" t="s">
        <v>4314</v>
      </c>
      <c r="G2568" s="1" t="s">
        <v>3847</v>
      </c>
      <c r="H2568" s="1" t="s">
        <v>2555</v>
      </c>
      <c r="I2568" s="3" t="n">
        <v>39486</v>
      </c>
      <c r="J2568" s="1" t="s">
        <v>8182</v>
      </c>
      <c r="K2568" s="3" t="n">
        <v>45903</v>
      </c>
      <c r="L2568" s="3" t="n">
        <v>46199</v>
      </c>
      <c r="M2568" s="1" t="n">
        <v>1</v>
      </c>
      <c r="N2568" s="4" t="s">
        <v>24</v>
      </c>
      <c r="O2568" s="1" t="s">
        <v>8192</v>
      </c>
      <c r="P2568" s="5" t="s">
        <v>26</v>
      </c>
    </row>
    <row r="2569" customFormat="false" ht="15" hidden="false" customHeight="true" outlineLevel="0" collapsed="false">
      <c r="A2569" s="1" t="s">
        <v>8176</v>
      </c>
      <c r="B2569" s="3" t="n">
        <v>46174</v>
      </c>
      <c r="C2569" s="1" t="s">
        <v>8177</v>
      </c>
      <c r="D2569" s="1" t="s">
        <v>8712</v>
      </c>
      <c r="E2569" s="1" t="s">
        <v>8713</v>
      </c>
      <c r="F2569" s="1" t="s">
        <v>8714</v>
      </c>
      <c r="G2569" s="1" t="s">
        <v>1727</v>
      </c>
      <c r="H2569" s="1" t="s">
        <v>2539</v>
      </c>
      <c r="I2569" s="3" t="n">
        <v>40428</v>
      </c>
      <c r="J2569" s="1" t="s">
        <v>8182</v>
      </c>
      <c r="K2569" s="3" t="n">
        <v>45903</v>
      </c>
      <c r="L2569" s="3" t="n">
        <v>46199</v>
      </c>
      <c r="M2569" s="1" t="n">
        <v>1</v>
      </c>
      <c r="N2569" s="4" t="s">
        <v>24</v>
      </c>
      <c r="O2569" s="1" t="s">
        <v>8439</v>
      </c>
      <c r="P2569" s="6" t="s">
        <v>39</v>
      </c>
    </row>
    <row r="2570" customFormat="false" ht="15" hidden="false" customHeight="true" outlineLevel="0" collapsed="false">
      <c r="A2570" s="1" t="s">
        <v>8176</v>
      </c>
      <c r="B2570" s="3" t="n">
        <v>46174</v>
      </c>
      <c r="C2570" s="1" t="s">
        <v>8177</v>
      </c>
      <c r="D2570" s="1" t="s">
        <v>8715</v>
      </c>
      <c r="E2570" s="1" t="s">
        <v>8716</v>
      </c>
      <c r="F2570" s="1" t="s">
        <v>7445</v>
      </c>
      <c r="G2570" s="1" t="s">
        <v>8717</v>
      </c>
      <c r="H2570" s="1" t="s">
        <v>2555</v>
      </c>
      <c r="I2570" s="3" t="n">
        <v>39739</v>
      </c>
      <c r="J2570" s="1" t="s">
        <v>8182</v>
      </c>
      <c r="K2570" s="3" t="n">
        <v>45903</v>
      </c>
      <c r="L2570" s="3" t="n">
        <v>46199</v>
      </c>
      <c r="M2570" s="1" t="n">
        <v>1</v>
      </c>
      <c r="N2570" s="4" t="s">
        <v>24</v>
      </c>
      <c r="O2570" s="1" t="s">
        <v>8192</v>
      </c>
      <c r="P2570" s="5" t="s">
        <v>26</v>
      </c>
    </row>
    <row r="2571" customFormat="false" ht="15" hidden="false" customHeight="true" outlineLevel="0" collapsed="false">
      <c r="A2571" s="1" t="s">
        <v>8176</v>
      </c>
      <c r="B2571" s="3" t="n">
        <v>46174</v>
      </c>
      <c r="C2571" s="1" t="s">
        <v>8177</v>
      </c>
      <c r="D2571" s="1" t="s">
        <v>8718</v>
      </c>
      <c r="E2571" s="1" t="s">
        <v>8719</v>
      </c>
      <c r="F2571" s="1" t="s">
        <v>4865</v>
      </c>
      <c r="G2571" s="1" t="s">
        <v>8720</v>
      </c>
      <c r="H2571" s="1" t="s">
        <v>2571</v>
      </c>
      <c r="I2571" s="3" t="n">
        <v>40142</v>
      </c>
      <c r="J2571" s="1" t="s">
        <v>8182</v>
      </c>
      <c r="K2571" s="3" t="n">
        <v>45903</v>
      </c>
      <c r="L2571" s="3" t="n">
        <v>46199</v>
      </c>
      <c r="M2571" s="1" t="n">
        <v>1</v>
      </c>
      <c r="N2571" s="4" t="s">
        <v>24</v>
      </c>
      <c r="O2571" s="1" t="s">
        <v>8192</v>
      </c>
      <c r="P2571" s="5" t="s">
        <v>26</v>
      </c>
    </row>
    <row r="2572" customFormat="false" ht="15" hidden="false" customHeight="true" outlineLevel="0" collapsed="false">
      <c r="A2572" s="1" t="s">
        <v>8176</v>
      </c>
      <c r="B2572" s="3" t="n">
        <v>46174</v>
      </c>
      <c r="C2572" s="1" t="s">
        <v>8177</v>
      </c>
      <c r="D2572" s="1" t="s">
        <v>8721</v>
      </c>
      <c r="E2572" s="1" t="s">
        <v>8722</v>
      </c>
      <c r="F2572" s="1" t="s">
        <v>8723</v>
      </c>
      <c r="G2572" s="1" t="s">
        <v>4580</v>
      </c>
      <c r="H2572" s="1" t="s">
        <v>2571</v>
      </c>
      <c r="I2572" s="3" t="n">
        <v>39912</v>
      </c>
      <c r="J2572" s="1" t="s">
        <v>8182</v>
      </c>
      <c r="K2572" s="3" t="n">
        <v>45903</v>
      </c>
      <c r="L2572" s="3" t="n">
        <v>46199</v>
      </c>
      <c r="M2572" s="1" t="n">
        <v>1</v>
      </c>
      <c r="N2572" s="4" t="s">
        <v>24</v>
      </c>
      <c r="O2572" s="1" t="s">
        <v>8192</v>
      </c>
      <c r="P2572" s="6" t="s">
        <v>39</v>
      </c>
    </row>
    <row r="2573" customFormat="false" ht="15" hidden="false" customHeight="true" outlineLevel="0" collapsed="false">
      <c r="A2573" s="1" t="s">
        <v>8176</v>
      </c>
      <c r="B2573" s="3" t="n">
        <v>46174</v>
      </c>
      <c r="C2573" s="1" t="s">
        <v>8177</v>
      </c>
      <c r="D2573" s="1" t="s">
        <v>8724</v>
      </c>
      <c r="E2573" s="1" t="s">
        <v>8725</v>
      </c>
      <c r="F2573" s="1" t="s">
        <v>8726</v>
      </c>
      <c r="G2573" s="1" t="s">
        <v>1158</v>
      </c>
      <c r="H2573" s="1" t="s">
        <v>2571</v>
      </c>
      <c r="I2573" s="3" t="n">
        <v>40194</v>
      </c>
      <c r="J2573" s="1" t="s">
        <v>8182</v>
      </c>
      <c r="K2573" s="3" t="n">
        <v>45903</v>
      </c>
      <c r="L2573" s="3" t="n">
        <v>46199</v>
      </c>
      <c r="M2573" s="1" t="n">
        <v>1</v>
      </c>
      <c r="N2573" s="4" t="s">
        <v>24</v>
      </c>
      <c r="O2573" s="1" t="s">
        <v>8250</v>
      </c>
      <c r="P2573" s="5" t="s">
        <v>26</v>
      </c>
    </row>
    <row r="2574" customFormat="false" ht="15" hidden="false" customHeight="true" outlineLevel="0" collapsed="false">
      <c r="A2574" s="1" t="s">
        <v>8176</v>
      </c>
      <c r="B2574" s="3" t="n">
        <v>46174</v>
      </c>
      <c r="C2574" s="1" t="s">
        <v>8177</v>
      </c>
      <c r="D2574" s="1" t="s">
        <v>8727</v>
      </c>
      <c r="E2574" s="1" t="s">
        <v>8728</v>
      </c>
      <c r="F2574" s="1" t="s">
        <v>8729</v>
      </c>
      <c r="G2574" s="1" t="s">
        <v>234</v>
      </c>
      <c r="H2574" s="1" t="s">
        <v>2539</v>
      </c>
      <c r="I2574" s="3" t="n">
        <v>40436</v>
      </c>
      <c r="J2574" s="1" t="s">
        <v>8182</v>
      </c>
      <c r="K2574" s="3" t="n">
        <v>45903</v>
      </c>
      <c r="L2574" s="3" t="n">
        <v>46199</v>
      </c>
      <c r="M2574" s="1" t="n">
        <v>1</v>
      </c>
      <c r="N2574" s="4" t="s">
        <v>24</v>
      </c>
      <c r="O2574" s="1" t="s">
        <v>8439</v>
      </c>
      <c r="P2574" s="6" t="s">
        <v>39</v>
      </c>
    </row>
    <row r="2575" customFormat="false" ht="15" hidden="false" customHeight="true" outlineLevel="0" collapsed="false">
      <c r="A2575" s="1" t="s">
        <v>8176</v>
      </c>
      <c r="B2575" s="3" t="n">
        <v>46174</v>
      </c>
      <c r="C2575" s="1" t="s">
        <v>8177</v>
      </c>
      <c r="D2575" s="1" t="s">
        <v>8730</v>
      </c>
      <c r="E2575" s="1" t="s">
        <v>8731</v>
      </c>
      <c r="F2575" s="1" t="s">
        <v>2677</v>
      </c>
      <c r="G2575" s="1" t="s">
        <v>8732</v>
      </c>
      <c r="H2575" s="1" t="s">
        <v>2571</v>
      </c>
      <c r="I2575" s="3" t="n">
        <v>40308</v>
      </c>
      <c r="J2575" s="1" t="s">
        <v>8182</v>
      </c>
      <c r="K2575" s="3" t="n">
        <v>45903</v>
      </c>
      <c r="L2575" s="3" t="n">
        <v>46199</v>
      </c>
      <c r="M2575" s="1" t="n">
        <v>1</v>
      </c>
      <c r="N2575" s="4" t="s">
        <v>24</v>
      </c>
      <c r="O2575" s="1" t="s">
        <v>8192</v>
      </c>
      <c r="P2575" s="5" t="s">
        <v>26</v>
      </c>
    </row>
    <row r="2576" customFormat="false" ht="15" hidden="false" customHeight="true" outlineLevel="0" collapsed="false">
      <c r="A2576" s="1" t="s">
        <v>8176</v>
      </c>
      <c r="B2576" s="3" t="n">
        <v>46174</v>
      </c>
      <c r="C2576" s="1" t="s">
        <v>8177</v>
      </c>
      <c r="D2576" s="1" t="s">
        <v>8733</v>
      </c>
      <c r="E2576" s="1" t="s">
        <v>8734</v>
      </c>
      <c r="F2576" s="1" t="s">
        <v>8735</v>
      </c>
      <c r="G2576" s="1" t="s">
        <v>8736</v>
      </c>
      <c r="H2576" s="1" t="s">
        <v>2571</v>
      </c>
      <c r="I2576" s="3" t="n">
        <v>40424</v>
      </c>
      <c r="J2576" s="1" t="s">
        <v>8182</v>
      </c>
      <c r="K2576" s="3" t="n">
        <v>45903</v>
      </c>
      <c r="L2576" s="3" t="n">
        <v>46199</v>
      </c>
      <c r="M2576" s="1" t="n">
        <v>1</v>
      </c>
      <c r="N2576" s="4" t="s">
        <v>24</v>
      </c>
      <c r="O2576" s="1" t="s">
        <v>8192</v>
      </c>
      <c r="P2576" s="5" t="s">
        <v>26</v>
      </c>
    </row>
    <row r="2577" customFormat="false" ht="15" hidden="false" customHeight="true" outlineLevel="0" collapsed="false">
      <c r="A2577" s="1" t="s">
        <v>8176</v>
      </c>
      <c r="B2577" s="3" t="n">
        <v>46174</v>
      </c>
      <c r="C2577" s="1" t="s">
        <v>8177</v>
      </c>
      <c r="D2577" s="1" t="s">
        <v>8737</v>
      </c>
      <c r="E2577" s="1" t="s">
        <v>8738</v>
      </c>
      <c r="F2577" s="1" t="s">
        <v>3261</v>
      </c>
      <c r="G2577" s="1" t="s">
        <v>494</v>
      </c>
      <c r="H2577" s="1" t="s">
        <v>2525</v>
      </c>
      <c r="I2577" s="3" t="n">
        <v>40090</v>
      </c>
      <c r="J2577" s="1" t="s">
        <v>8182</v>
      </c>
      <c r="K2577" s="3" t="n">
        <v>45903</v>
      </c>
      <c r="L2577" s="3" t="n">
        <v>46199</v>
      </c>
      <c r="M2577" s="1" t="n">
        <v>1</v>
      </c>
      <c r="N2577" s="7" t="s">
        <v>230</v>
      </c>
      <c r="O2577" s="1" t="s">
        <v>8187</v>
      </c>
      <c r="P2577" s="5" t="s">
        <v>26</v>
      </c>
    </row>
    <row r="2578" customFormat="false" ht="15" hidden="false" customHeight="true" outlineLevel="0" collapsed="false">
      <c r="A2578" s="1" t="s">
        <v>8176</v>
      </c>
      <c r="B2578" s="3" t="n">
        <v>46174</v>
      </c>
      <c r="C2578" s="1" t="s">
        <v>8177</v>
      </c>
      <c r="D2578" s="1" t="s">
        <v>8739</v>
      </c>
      <c r="E2578" s="1" t="s">
        <v>8740</v>
      </c>
      <c r="F2578" s="1" t="s">
        <v>8741</v>
      </c>
      <c r="G2578" s="1" t="s">
        <v>8742</v>
      </c>
      <c r="H2578" s="1" t="s">
        <v>2555</v>
      </c>
      <c r="I2578" s="3" t="n">
        <v>39695</v>
      </c>
      <c r="J2578" s="1" t="s">
        <v>8182</v>
      </c>
      <c r="K2578" s="3" t="n">
        <v>45903</v>
      </c>
      <c r="L2578" s="3" t="n">
        <v>46199</v>
      </c>
      <c r="M2578" s="1" t="n">
        <v>1</v>
      </c>
      <c r="N2578" s="4" t="s">
        <v>24</v>
      </c>
      <c r="O2578" s="1" t="s">
        <v>8192</v>
      </c>
      <c r="P2578" s="6" t="s">
        <v>39</v>
      </c>
    </row>
    <row r="2579" customFormat="false" ht="15" hidden="false" customHeight="true" outlineLevel="0" collapsed="false">
      <c r="A2579" s="1" t="s">
        <v>8176</v>
      </c>
      <c r="B2579" s="3" t="n">
        <v>46174</v>
      </c>
      <c r="C2579" s="1" t="s">
        <v>8177</v>
      </c>
      <c r="D2579" s="1" t="s">
        <v>8743</v>
      </c>
      <c r="E2579" s="1" t="s">
        <v>8744</v>
      </c>
      <c r="F2579" s="1" t="s">
        <v>228</v>
      </c>
      <c r="G2579" s="1" t="s">
        <v>8745</v>
      </c>
      <c r="H2579" s="1" t="s">
        <v>2539</v>
      </c>
      <c r="I2579" s="3" t="n">
        <v>40586</v>
      </c>
      <c r="J2579" s="1" t="s">
        <v>8182</v>
      </c>
      <c r="K2579" s="3" t="n">
        <v>45926</v>
      </c>
      <c r="L2579" s="3" t="n">
        <v>46199</v>
      </c>
      <c r="M2579" s="1" t="n">
        <v>0.9</v>
      </c>
      <c r="N2579" s="7" t="s">
        <v>230</v>
      </c>
      <c r="O2579" s="1" t="s">
        <v>8187</v>
      </c>
      <c r="P2579" s="6" t="s">
        <v>39</v>
      </c>
    </row>
    <row r="2580" customFormat="false" ht="15" hidden="false" customHeight="true" outlineLevel="0" collapsed="false">
      <c r="A2580" s="1" t="s">
        <v>8176</v>
      </c>
      <c r="B2580" s="3" t="n">
        <v>46174</v>
      </c>
      <c r="C2580" s="1" t="s">
        <v>8177</v>
      </c>
      <c r="D2580" s="1" t="s">
        <v>8746</v>
      </c>
      <c r="E2580" s="1" t="s">
        <v>8747</v>
      </c>
      <c r="F2580" s="1" t="s">
        <v>8748</v>
      </c>
      <c r="G2580" s="1" t="s">
        <v>8749</v>
      </c>
      <c r="H2580" s="1" t="s">
        <v>2539</v>
      </c>
      <c r="I2580" s="3" t="n">
        <v>40018</v>
      </c>
      <c r="J2580" s="1" t="s">
        <v>8182</v>
      </c>
      <c r="K2580" s="3" t="n">
        <v>45903</v>
      </c>
      <c r="L2580" s="3" t="n">
        <v>45959</v>
      </c>
      <c r="M2580" s="1" t="n">
        <v>0.2</v>
      </c>
      <c r="N2580" s="4" t="s">
        <v>24</v>
      </c>
      <c r="O2580" s="1" t="s">
        <v>8750</v>
      </c>
      <c r="P2580" s="5" t="s">
        <v>26</v>
      </c>
    </row>
    <row r="2581" customFormat="false" ht="15" hidden="false" customHeight="true" outlineLevel="0" collapsed="false">
      <c r="A2581" s="1" t="s">
        <v>8176</v>
      </c>
      <c r="B2581" s="3" t="n">
        <v>46174</v>
      </c>
      <c r="C2581" s="1" t="s">
        <v>8177</v>
      </c>
      <c r="D2581" s="1" t="s">
        <v>8751</v>
      </c>
      <c r="E2581" s="1" t="s">
        <v>8752</v>
      </c>
      <c r="F2581" s="1" t="s">
        <v>2707</v>
      </c>
      <c r="G2581" s="1" t="s">
        <v>8753</v>
      </c>
      <c r="H2581" s="1" t="s">
        <v>2525</v>
      </c>
      <c r="I2581" s="3" t="n">
        <v>39536</v>
      </c>
      <c r="J2581" s="1" t="s">
        <v>8182</v>
      </c>
      <c r="K2581" s="3" t="n">
        <v>45903</v>
      </c>
      <c r="L2581" s="3" t="n">
        <v>46199</v>
      </c>
      <c r="M2581" s="1" t="n">
        <v>1</v>
      </c>
      <c r="N2581" s="4" t="s">
        <v>24</v>
      </c>
      <c r="O2581" s="1" t="s">
        <v>8192</v>
      </c>
      <c r="P2581" s="6" t="s">
        <v>39</v>
      </c>
    </row>
    <row r="2582" customFormat="false" ht="15" hidden="false" customHeight="true" outlineLevel="0" collapsed="false">
      <c r="A2582" s="1" t="s">
        <v>8176</v>
      </c>
      <c r="B2582" s="3" t="n">
        <v>46174</v>
      </c>
      <c r="C2582" s="1" t="s">
        <v>8177</v>
      </c>
      <c r="D2582" s="1" t="s">
        <v>8754</v>
      </c>
      <c r="E2582" s="1" t="s">
        <v>8755</v>
      </c>
      <c r="F2582" s="1" t="s">
        <v>1264</v>
      </c>
      <c r="G2582" s="1" t="s">
        <v>484</v>
      </c>
      <c r="H2582" s="1" t="s">
        <v>2539</v>
      </c>
      <c r="I2582" s="3" t="n">
        <v>40806</v>
      </c>
      <c r="J2582" s="1" t="s">
        <v>8182</v>
      </c>
      <c r="K2582" s="3" t="n">
        <v>45903</v>
      </c>
      <c r="L2582" s="3" t="n">
        <v>46199</v>
      </c>
      <c r="M2582" s="1" t="n">
        <v>1</v>
      </c>
      <c r="N2582" s="4" t="s">
        <v>24</v>
      </c>
      <c r="O2582" s="1" t="s">
        <v>8250</v>
      </c>
      <c r="P2582" s="5" t="s">
        <v>26</v>
      </c>
    </row>
    <row r="2583" customFormat="false" ht="15" hidden="false" customHeight="true" outlineLevel="0" collapsed="false">
      <c r="A2583" s="1" t="s">
        <v>8176</v>
      </c>
      <c r="B2583" s="3" t="n">
        <v>46174</v>
      </c>
      <c r="C2583" s="1" t="s">
        <v>8177</v>
      </c>
      <c r="D2583" s="1" t="s">
        <v>8756</v>
      </c>
      <c r="E2583" s="1" t="s">
        <v>8757</v>
      </c>
      <c r="F2583" s="1" t="s">
        <v>1264</v>
      </c>
      <c r="G2583" s="1" t="s">
        <v>8758</v>
      </c>
      <c r="H2583" s="1" t="s">
        <v>2525</v>
      </c>
      <c r="I2583" s="3" t="n">
        <v>40078</v>
      </c>
      <c r="J2583" s="1" t="s">
        <v>8182</v>
      </c>
      <c r="K2583" s="3" t="n">
        <v>45903</v>
      </c>
      <c r="L2583" s="3" t="n">
        <v>46199</v>
      </c>
      <c r="M2583" s="1" t="n">
        <v>1</v>
      </c>
      <c r="N2583" s="4" t="s">
        <v>24</v>
      </c>
      <c r="O2583" s="1" t="s">
        <v>8192</v>
      </c>
      <c r="P2583" s="5" t="s">
        <v>26</v>
      </c>
    </row>
    <row r="2584" customFormat="false" ht="15" hidden="false" customHeight="true" outlineLevel="0" collapsed="false">
      <c r="A2584" s="1" t="s">
        <v>8176</v>
      </c>
      <c r="B2584" s="3" t="n">
        <v>46174</v>
      </c>
      <c r="C2584" s="1" t="s">
        <v>8177</v>
      </c>
      <c r="D2584" s="1" t="s">
        <v>8759</v>
      </c>
      <c r="E2584" s="1" t="s">
        <v>8760</v>
      </c>
      <c r="F2584" s="1" t="s">
        <v>8761</v>
      </c>
      <c r="G2584" s="1" t="s">
        <v>8762</v>
      </c>
      <c r="H2584" s="1" t="s">
        <v>2555</v>
      </c>
      <c r="I2584" s="3" t="n">
        <v>39665</v>
      </c>
      <c r="J2584" s="1" t="s">
        <v>8182</v>
      </c>
      <c r="K2584" s="3" t="n">
        <v>45903</v>
      </c>
      <c r="L2584" s="3" t="n">
        <v>46199</v>
      </c>
      <c r="M2584" s="1" t="n">
        <v>1</v>
      </c>
      <c r="N2584" s="4" t="s">
        <v>24</v>
      </c>
      <c r="O2584" s="1" t="s">
        <v>8192</v>
      </c>
      <c r="P2584" s="5" t="s">
        <v>26</v>
      </c>
    </row>
    <row r="2585" customFormat="false" ht="15" hidden="false" customHeight="true" outlineLevel="0" collapsed="false">
      <c r="A2585" s="1" t="s">
        <v>8176</v>
      </c>
      <c r="B2585" s="3" t="n">
        <v>46174</v>
      </c>
      <c r="C2585" s="1" t="s">
        <v>8177</v>
      </c>
      <c r="D2585" s="1" t="s">
        <v>8763</v>
      </c>
      <c r="E2585" s="1" t="s">
        <v>8764</v>
      </c>
      <c r="F2585" s="1" t="s">
        <v>3224</v>
      </c>
      <c r="G2585" s="1" t="s">
        <v>8765</v>
      </c>
      <c r="H2585" s="1" t="s">
        <v>2555</v>
      </c>
      <c r="I2585" s="3" t="n">
        <v>39624</v>
      </c>
      <c r="J2585" s="1" t="s">
        <v>8182</v>
      </c>
      <c r="K2585" s="3" t="n">
        <v>45903</v>
      </c>
      <c r="L2585" s="3" t="n">
        <v>46199</v>
      </c>
      <c r="M2585" s="1" t="n">
        <v>1</v>
      </c>
      <c r="N2585" s="4" t="s">
        <v>24</v>
      </c>
      <c r="O2585" s="1" t="s">
        <v>8192</v>
      </c>
      <c r="P2585" s="5" t="s">
        <v>26</v>
      </c>
    </row>
    <row r="2586" customFormat="false" ht="15" hidden="false" customHeight="true" outlineLevel="0" collapsed="false">
      <c r="A2586" s="1" t="s">
        <v>8176</v>
      </c>
      <c r="B2586" s="3" t="n">
        <v>46174</v>
      </c>
      <c r="C2586" s="1" t="s">
        <v>8177</v>
      </c>
      <c r="D2586" s="1" t="s">
        <v>8766</v>
      </c>
      <c r="E2586" s="1" t="s">
        <v>8767</v>
      </c>
      <c r="F2586" s="1" t="s">
        <v>754</v>
      </c>
      <c r="G2586" s="1" t="s">
        <v>8768</v>
      </c>
      <c r="H2586" s="1" t="s">
        <v>2525</v>
      </c>
      <c r="I2586" s="3" t="n">
        <v>40124</v>
      </c>
      <c r="J2586" s="1" t="s">
        <v>8182</v>
      </c>
      <c r="K2586" s="3" t="n">
        <v>45903</v>
      </c>
      <c r="L2586" s="3" t="n">
        <v>46199</v>
      </c>
      <c r="M2586" s="1" t="n">
        <v>1</v>
      </c>
      <c r="N2586" s="4" t="s">
        <v>24</v>
      </c>
      <c r="O2586" s="1" t="s">
        <v>8192</v>
      </c>
      <c r="P2586" s="5" t="s">
        <v>26</v>
      </c>
    </row>
    <row r="2587" customFormat="false" ht="15" hidden="false" customHeight="true" outlineLevel="0" collapsed="false">
      <c r="A2587" s="1" t="s">
        <v>8176</v>
      </c>
      <c r="B2587" s="3" t="n">
        <v>46174</v>
      </c>
      <c r="C2587" s="1" t="s">
        <v>8177</v>
      </c>
      <c r="D2587" s="1" t="s">
        <v>8769</v>
      </c>
      <c r="E2587" s="1" t="s">
        <v>8770</v>
      </c>
      <c r="F2587" s="1" t="s">
        <v>8771</v>
      </c>
      <c r="G2587" s="1" t="s">
        <v>8772</v>
      </c>
      <c r="H2587" s="1" t="s">
        <v>2539</v>
      </c>
      <c r="I2587" s="3" t="n">
        <v>40687</v>
      </c>
      <c r="J2587" s="1" t="s">
        <v>8182</v>
      </c>
      <c r="K2587" s="3" t="n">
        <v>45903</v>
      </c>
      <c r="L2587" s="3" t="n">
        <v>46199</v>
      </c>
      <c r="M2587" s="1" t="n">
        <v>1</v>
      </c>
      <c r="N2587" s="4" t="s">
        <v>24</v>
      </c>
      <c r="O2587" s="1" t="s">
        <v>8250</v>
      </c>
      <c r="P2587" s="5" t="s">
        <v>26</v>
      </c>
    </row>
    <row r="2588" customFormat="false" ht="15" hidden="false" customHeight="true" outlineLevel="0" collapsed="false">
      <c r="A2588" s="1" t="s">
        <v>8176</v>
      </c>
      <c r="B2588" s="3" t="n">
        <v>46174</v>
      </c>
      <c r="C2588" s="1" t="s">
        <v>8177</v>
      </c>
      <c r="D2588" s="1" t="s">
        <v>8773</v>
      </c>
      <c r="E2588" s="1" t="s">
        <v>8774</v>
      </c>
      <c r="F2588" s="1" t="s">
        <v>3958</v>
      </c>
      <c r="G2588" s="1" t="s">
        <v>1431</v>
      </c>
      <c r="H2588" s="1" t="s">
        <v>2525</v>
      </c>
      <c r="I2588" s="3" t="n">
        <v>39734</v>
      </c>
      <c r="J2588" s="1" t="s">
        <v>8182</v>
      </c>
      <c r="K2588" s="3" t="n">
        <v>45903</v>
      </c>
      <c r="L2588" s="3" t="n">
        <v>46199</v>
      </c>
      <c r="M2588" s="1" t="n">
        <v>1</v>
      </c>
      <c r="N2588" s="4" t="s">
        <v>24</v>
      </c>
      <c r="O2588" s="1" t="s">
        <v>8192</v>
      </c>
      <c r="P2588" s="6" t="s">
        <v>39</v>
      </c>
    </row>
    <row r="2589" customFormat="false" ht="15" hidden="false" customHeight="true" outlineLevel="0" collapsed="false">
      <c r="A2589" s="1" t="s">
        <v>8176</v>
      </c>
      <c r="B2589" s="3" t="n">
        <v>46174</v>
      </c>
      <c r="C2589" s="1" t="s">
        <v>8177</v>
      </c>
      <c r="D2589" s="1" t="s">
        <v>8775</v>
      </c>
      <c r="E2589" s="1" t="s">
        <v>8776</v>
      </c>
      <c r="F2589" s="1" t="s">
        <v>586</v>
      </c>
      <c r="G2589" s="1" t="s">
        <v>8777</v>
      </c>
      <c r="H2589" s="1" t="s">
        <v>2539</v>
      </c>
      <c r="I2589" s="3" t="n">
        <v>40532</v>
      </c>
      <c r="J2589" s="1" t="s">
        <v>8182</v>
      </c>
      <c r="K2589" s="3" t="n">
        <v>45903</v>
      </c>
      <c r="L2589" s="3" t="n">
        <v>46199</v>
      </c>
      <c r="M2589" s="1" t="n">
        <v>1</v>
      </c>
      <c r="N2589" s="4" t="s">
        <v>24</v>
      </c>
      <c r="O2589" s="1" t="s">
        <v>8586</v>
      </c>
      <c r="P2589" s="5" t="s">
        <v>26</v>
      </c>
    </row>
    <row r="2590" customFormat="false" ht="15" hidden="false" customHeight="true" outlineLevel="0" collapsed="false">
      <c r="A2590" s="1" t="s">
        <v>8176</v>
      </c>
      <c r="B2590" s="3" t="n">
        <v>46174</v>
      </c>
      <c r="C2590" s="1" t="s">
        <v>8177</v>
      </c>
      <c r="D2590" s="1" t="s">
        <v>8778</v>
      </c>
      <c r="E2590" s="1" t="s">
        <v>8779</v>
      </c>
      <c r="F2590" s="1" t="s">
        <v>4600</v>
      </c>
      <c r="G2590" s="1" t="s">
        <v>8780</v>
      </c>
      <c r="H2590" s="1" t="s">
        <v>2525</v>
      </c>
      <c r="I2590" s="3" t="n">
        <v>39589</v>
      </c>
      <c r="J2590" s="1" t="s">
        <v>8182</v>
      </c>
      <c r="K2590" s="3" t="n">
        <v>45903</v>
      </c>
      <c r="L2590" s="3" t="n">
        <v>45953</v>
      </c>
      <c r="M2590" s="1" t="n">
        <v>0.2</v>
      </c>
      <c r="N2590" s="4" t="s">
        <v>24</v>
      </c>
      <c r="O2590" s="1" t="s">
        <v>8781</v>
      </c>
      <c r="P2590" s="5" t="s">
        <v>26</v>
      </c>
    </row>
    <row r="2591" customFormat="false" ht="15" hidden="false" customHeight="true" outlineLevel="0" collapsed="false">
      <c r="A2591" s="1" t="s">
        <v>8176</v>
      </c>
      <c r="B2591" s="3" t="n">
        <v>46174</v>
      </c>
      <c r="C2591" s="1" t="s">
        <v>8177</v>
      </c>
      <c r="D2591" s="1" t="s">
        <v>8782</v>
      </c>
      <c r="E2591" s="1" t="s">
        <v>8783</v>
      </c>
      <c r="F2591" s="1" t="s">
        <v>856</v>
      </c>
      <c r="G2591" s="1" t="s">
        <v>8784</v>
      </c>
      <c r="H2591" s="1" t="s">
        <v>2555</v>
      </c>
      <c r="I2591" s="3" t="n">
        <v>39836</v>
      </c>
      <c r="J2591" s="1" t="s">
        <v>8182</v>
      </c>
      <c r="K2591" s="3" t="n">
        <v>45903</v>
      </c>
      <c r="L2591" s="3" t="n">
        <v>46199</v>
      </c>
      <c r="M2591" s="1" t="n">
        <v>1</v>
      </c>
      <c r="N2591" s="4" t="s">
        <v>24</v>
      </c>
      <c r="O2591" s="1" t="s">
        <v>8192</v>
      </c>
      <c r="P2591" s="5" t="s">
        <v>26</v>
      </c>
    </row>
    <row r="2592" customFormat="false" ht="15" hidden="false" customHeight="true" outlineLevel="0" collapsed="false">
      <c r="A2592" s="1" t="s">
        <v>8176</v>
      </c>
      <c r="B2592" s="3" t="n">
        <v>46174</v>
      </c>
      <c r="C2592" s="1" t="s">
        <v>8177</v>
      </c>
      <c r="D2592" s="1" t="s">
        <v>8785</v>
      </c>
      <c r="E2592" s="1" t="s">
        <v>8786</v>
      </c>
      <c r="F2592" s="1" t="s">
        <v>856</v>
      </c>
      <c r="G2592" s="1" t="s">
        <v>8787</v>
      </c>
      <c r="H2592" s="1" t="s">
        <v>2555</v>
      </c>
      <c r="I2592" s="3" t="n">
        <v>40423</v>
      </c>
      <c r="J2592" s="1" t="s">
        <v>8182</v>
      </c>
      <c r="K2592" s="3" t="n">
        <v>45903</v>
      </c>
      <c r="L2592" s="3" t="n">
        <v>46199</v>
      </c>
      <c r="M2592" s="1" t="n">
        <v>1</v>
      </c>
      <c r="N2592" s="4" t="s">
        <v>24</v>
      </c>
      <c r="O2592" s="1" t="s">
        <v>8192</v>
      </c>
      <c r="P2592" s="5" t="s">
        <v>26</v>
      </c>
    </row>
    <row r="2593" customFormat="false" ht="15" hidden="false" customHeight="true" outlineLevel="0" collapsed="false">
      <c r="A2593" s="1" t="s">
        <v>8176</v>
      </c>
      <c r="B2593" s="3" t="n">
        <v>46174</v>
      </c>
      <c r="C2593" s="1" t="s">
        <v>8177</v>
      </c>
      <c r="D2593" s="1" t="s">
        <v>8788</v>
      </c>
      <c r="E2593" s="1" t="s">
        <v>8789</v>
      </c>
      <c r="F2593" s="1" t="s">
        <v>8790</v>
      </c>
      <c r="G2593" s="1" t="s">
        <v>8791</v>
      </c>
      <c r="H2593" s="1" t="s">
        <v>2525</v>
      </c>
      <c r="I2593" s="3" t="n">
        <v>39792</v>
      </c>
      <c r="J2593" s="1" t="s">
        <v>8182</v>
      </c>
      <c r="K2593" s="3" t="n">
        <v>45903</v>
      </c>
      <c r="L2593" s="3" t="n">
        <v>46199</v>
      </c>
      <c r="M2593" s="1" t="n">
        <v>1</v>
      </c>
      <c r="N2593" s="4" t="s">
        <v>24</v>
      </c>
      <c r="O2593" s="1" t="s">
        <v>8192</v>
      </c>
      <c r="P2593" s="6" t="s">
        <v>39</v>
      </c>
    </row>
    <row r="2594" customFormat="false" ht="15" hidden="false" customHeight="true" outlineLevel="0" collapsed="false">
      <c r="A2594" s="1" t="s">
        <v>8176</v>
      </c>
      <c r="B2594" s="3" t="n">
        <v>46174</v>
      </c>
      <c r="C2594" s="1" t="s">
        <v>8177</v>
      </c>
      <c r="D2594" s="1" t="s">
        <v>8792</v>
      </c>
      <c r="E2594" s="1" t="s">
        <v>8793</v>
      </c>
      <c r="F2594" s="1" t="s">
        <v>8794</v>
      </c>
      <c r="G2594" s="1" t="s">
        <v>54</v>
      </c>
      <c r="H2594" s="1" t="s">
        <v>2555</v>
      </c>
      <c r="I2594" s="3" t="n">
        <v>39238</v>
      </c>
      <c r="J2594" s="1" t="s">
        <v>8182</v>
      </c>
      <c r="K2594" s="3" t="n">
        <v>46043</v>
      </c>
      <c r="L2594" s="3" t="n">
        <v>46076</v>
      </c>
      <c r="M2594" s="1" t="n">
        <v>0.125</v>
      </c>
      <c r="N2594" s="4" t="s">
        <v>24</v>
      </c>
      <c r="O2594" s="1" t="s">
        <v>8795</v>
      </c>
      <c r="P2594" s="5" t="s">
        <v>26</v>
      </c>
    </row>
    <row r="2595" customFormat="false" ht="15" hidden="false" customHeight="true" outlineLevel="0" collapsed="false">
      <c r="A2595" s="1" t="s">
        <v>8176</v>
      </c>
      <c r="B2595" s="3" t="n">
        <v>46174</v>
      </c>
      <c r="C2595" s="1" t="s">
        <v>8177</v>
      </c>
      <c r="D2595" s="1" t="s">
        <v>5713</v>
      </c>
      <c r="E2595" s="1" t="s">
        <v>5714</v>
      </c>
      <c r="F2595" s="1" t="s">
        <v>5715</v>
      </c>
      <c r="G2595" s="1" t="s">
        <v>8796</v>
      </c>
      <c r="H2595" s="1" t="s">
        <v>2571</v>
      </c>
      <c r="I2595" s="3" t="n">
        <v>40375</v>
      </c>
      <c r="J2595" s="1" t="s">
        <v>8182</v>
      </c>
      <c r="K2595" s="3" t="n">
        <v>45933</v>
      </c>
      <c r="L2595" s="3" t="n">
        <v>46199</v>
      </c>
      <c r="M2595" s="1" t="n">
        <v>0.9</v>
      </c>
      <c r="N2595" s="7" t="s">
        <v>230</v>
      </c>
      <c r="O2595" s="1" t="s">
        <v>8187</v>
      </c>
      <c r="P2595" s="5" t="s">
        <v>26</v>
      </c>
    </row>
    <row r="2596" customFormat="false" ht="15" hidden="false" customHeight="true" outlineLevel="0" collapsed="false">
      <c r="A2596" s="1" t="s">
        <v>8176</v>
      </c>
      <c r="B2596" s="3" t="n">
        <v>46174</v>
      </c>
      <c r="C2596" s="1" t="s">
        <v>8177</v>
      </c>
      <c r="D2596" s="1" t="s">
        <v>8797</v>
      </c>
      <c r="E2596" s="1" t="s">
        <v>8798</v>
      </c>
      <c r="F2596" s="1" t="s">
        <v>8799</v>
      </c>
      <c r="G2596" s="1" t="s">
        <v>2347</v>
      </c>
      <c r="H2596" s="1" t="s">
        <v>2555</v>
      </c>
      <c r="I2596" s="3" t="n">
        <v>39625</v>
      </c>
      <c r="J2596" s="1" t="s">
        <v>8182</v>
      </c>
      <c r="K2596" s="3" t="n">
        <v>45903</v>
      </c>
      <c r="L2596" s="3" t="n">
        <v>46199</v>
      </c>
      <c r="M2596" s="1" t="n">
        <v>1</v>
      </c>
      <c r="N2596" s="4" t="s">
        <v>24</v>
      </c>
      <c r="O2596" s="1" t="s">
        <v>8192</v>
      </c>
      <c r="P2596" s="5" t="s">
        <v>26</v>
      </c>
    </row>
    <row r="2597" customFormat="false" ht="15" hidden="false" customHeight="true" outlineLevel="0" collapsed="false">
      <c r="A2597" s="1" t="s">
        <v>8176</v>
      </c>
      <c r="B2597" s="3" t="n">
        <v>46174</v>
      </c>
      <c r="C2597" s="1" t="s">
        <v>8177</v>
      </c>
      <c r="D2597" s="1" t="s">
        <v>8800</v>
      </c>
      <c r="E2597" s="1" t="s">
        <v>8801</v>
      </c>
      <c r="F2597" s="1" t="s">
        <v>990</v>
      </c>
      <c r="G2597" s="1" t="s">
        <v>8802</v>
      </c>
      <c r="H2597" s="1" t="s">
        <v>2539</v>
      </c>
      <c r="I2597" s="3" t="n">
        <v>40714</v>
      </c>
      <c r="J2597" s="1" t="s">
        <v>8182</v>
      </c>
      <c r="K2597" s="3" t="n">
        <v>45903</v>
      </c>
      <c r="L2597" s="3" t="n">
        <v>46199</v>
      </c>
      <c r="M2597" s="1" t="n">
        <v>1</v>
      </c>
      <c r="N2597" s="4" t="s">
        <v>24</v>
      </c>
      <c r="O2597" s="1" t="s">
        <v>8586</v>
      </c>
      <c r="P2597" s="5" t="s">
        <v>26</v>
      </c>
    </row>
    <row r="2598" customFormat="false" ht="15" hidden="false" customHeight="true" outlineLevel="0" collapsed="false">
      <c r="A2598" s="1" t="s">
        <v>8176</v>
      </c>
      <c r="B2598" s="3" t="n">
        <v>46174</v>
      </c>
      <c r="C2598" s="1" t="s">
        <v>8177</v>
      </c>
      <c r="D2598" s="1" t="s">
        <v>8803</v>
      </c>
      <c r="E2598" s="1" t="s">
        <v>8804</v>
      </c>
      <c r="F2598" s="1" t="s">
        <v>911</v>
      </c>
      <c r="G2598" s="1" t="s">
        <v>8805</v>
      </c>
      <c r="H2598" s="1" t="s">
        <v>2525</v>
      </c>
      <c r="I2598" s="3" t="n">
        <v>40038</v>
      </c>
      <c r="J2598" s="1" t="s">
        <v>8182</v>
      </c>
      <c r="K2598" s="3" t="n">
        <v>45903</v>
      </c>
      <c r="L2598" s="3" t="n">
        <v>46199</v>
      </c>
      <c r="M2598" s="1" t="n">
        <v>1</v>
      </c>
      <c r="N2598" s="4" t="s">
        <v>24</v>
      </c>
      <c r="O2598" s="1" t="s">
        <v>8439</v>
      </c>
      <c r="P2598" s="5" t="s">
        <v>26</v>
      </c>
    </row>
    <row r="2599" customFormat="false" ht="15" hidden="false" customHeight="true" outlineLevel="0" collapsed="false">
      <c r="A2599" s="1" t="s">
        <v>8176</v>
      </c>
      <c r="B2599" s="3" t="n">
        <v>46174</v>
      </c>
      <c r="C2599" s="1" t="s">
        <v>8177</v>
      </c>
      <c r="D2599" s="1" t="s">
        <v>8806</v>
      </c>
      <c r="E2599" s="1" t="s">
        <v>8807</v>
      </c>
      <c r="F2599" s="1" t="s">
        <v>911</v>
      </c>
      <c r="G2599" s="1" t="s">
        <v>8808</v>
      </c>
      <c r="H2599" s="1" t="s">
        <v>2539</v>
      </c>
      <c r="I2599" s="3" t="n">
        <v>39751</v>
      </c>
      <c r="J2599" s="1" t="s">
        <v>8182</v>
      </c>
      <c r="K2599" s="3" t="n">
        <v>45903</v>
      </c>
      <c r="L2599" s="3" t="n">
        <v>45903</v>
      </c>
      <c r="M2599" s="1" t="n">
        <v>0</v>
      </c>
      <c r="N2599" s="4" t="s">
        <v>24</v>
      </c>
      <c r="O2599" s="1" t="s">
        <v>8809</v>
      </c>
      <c r="P2599" s="6" t="s">
        <v>39</v>
      </c>
    </row>
    <row r="2600" customFormat="false" ht="15" hidden="false" customHeight="true" outlineLevel="0" collapsed="false">
      <c r="A2600" s="1" t="s">
        <v>8176</v>
      </c>
      <c r="B2600" s="3" t="n">
        <v>46174</v>
      </c>
      <c r="C2600" s="1" t="s">
        <v>8177</v>
      </c>
      <c r="D2600" s="1" t="s">
        <v>8810</v>
      </c>
      <c r="E2600" s="1" t="s">
        <v>8811</v>
      </c>
      <c r="F2600" s="1" t="s">
        <v>8812</v>
      </c>
      <c r="G2600" s="1" t="s">
        <v>8813</v>
      </c>
      <c r="H2600" s="1" t="s">
        <v>2539</v>
      </c>
      <c r="I2600" s="3" t="n">
        <v>40569</v>
      </c>
      <c r="J2600" s="1" t="s">
        <v>8182</v>
      </c>
      <c r="K2600" s="3" t="n">
        <v>45903</v>
      </c>
      <c r="L2600" s="3" t="n">
        <v>46199</v>
      </c>
      <c r="M2600" s="1" t="n">
        <v>1</v>
      </c>
      <c r="N2600" s="4" t="s">
        <v>24</v>
      </c>
      <c r="O2600" s="1" t="s">
        <v>8814</v>
      </c>
      <c r="P2600" s="5" t="s">
        <v>26</v>
      </c>
    </row>
    <row r="2601" customFormat="false" ht="15" hidden="false" customHeight="true" outlineLevel="0" collapsed="false">
      <c r="A2601" s="1" t="s">
        <v>8176</v>
      </c>
      <c r="B2601" s="3" t="n">
        <v>46174</v>
      </c>
      <c r="C2601" s="1" t="s">
        <v>8177</v>
      </c>
      <c r="D2601" s="1" t="s">
        <v>8815</v>
      </c>
      <c r="E2601" s="1" t="s">
        <v>8816</v>
      </c>
      <c r="F2601" s="1" t="s">
        <v>1547</v>
      </c>
      <c r="G2601" s="1" t="s">
        <v>8817</v>
      </c>
      <c r="H2601" s="1" t="s">
        <v>2571</v>
      </c>
      <c r="I2601" s="3" t="n">
        <v>40009</v>
      </c>
      <c r="J2601" s="1" t="s">
        <v>8182</v>
      </c>
      <c r="K2601" s="3" t="n">
        <v>45903</v>
      </c>
      <c r="L2601" s="3" t="n">
        <v>46199</v>
      </c>
      <c r="M2601" s="1" t="n">
        <v>1</v>
      </c>
      <c r="N2601" s="4" t="s">
        <v>24</v>
      </c>
      <c r="O2601" s="1" t="s">
        <v>8192</v>
      </c>
      <c r="P2601" s="5" t="s">
        <v>26</v>
      </c>
    </row>
    <row r="2602" customFormat="false" ht="15" hidden="false" customHeight="true" outlineLevel="0" collapsed="false">
      <c r="A2602" s="1" t="s">
        <v>8176</v>
      </c>
      <c r="B2602" s="3" t="n">
        <v>46174</v>
      </c>
      <c r="C2602" s="1" t="s">
        <v>8177</v>
      </c>
      <c r="D2602" s="1" t="s">
        <v>8818</v>
      </c>
      <c r="E2602" s="1" t="s">
        <v>8819</v>
      </c>
      <c r="F2602" s="1" t="s">
        <v>2426</v>
      </c>
      <c r="G2602" s="1" t="s">
        <v>8820</v>
      </c>
      <c r="H2602" s="1" t="s">
        <v>2555</v>
      </c>
      <c r="I2602" s="3" t="n">
        <v>39319</v>
      </c>
      <c r="J2602" s="1" t="s">
        <v>8182</v>
      </c>
      <c r="K2602" s="3" t="n">
        <v>45903</v>
      </c>
      <c r="L2602" s="3" t="n">
        <v>46199</v>
      </c>
      <c r="M2602" s="1" t="n">
        <v>1</v>
      </c>
      <c r="N2602" s="4" t="s">
        <v>24</v>
      </c>
      <c r="O2602" s="1" t="s">
        <v>8192</v>
      </c>
      <c r="P2602" s="5" t="s">
        <v>26</v>
      </c>
    </row>
    <row r="2603" customFormat="false" ht="15" hidden="false" customHeight="true" outlineLevel="0" collapsed="false">
      <c r="A2603" s="1" t="s">
        <v>8176</v>
      </c>
      <c r="B2603" s="3" t="n">
        <v>46174</v>
      </c>
      <c r="C2603" s="1" t="s">
        <v>8177</v>
      </c>
      <c r="D2603" s="1" t="s">
        <v>8821</v>
      </c>
      <c r="E2603" s="1" t="s">
        <v>8822</v>
      </c>
      <c r="F2603" s="1" t="s">
        <v>7768</v>
      </c>
      <c r="G2603" s="1" t="s">
        <v>8823</v>
      </c>
      <c r="H2603" s="1" t="s">
        <v>2571</v>
      </c>
      <c r="I2603" s="3" t="n">
        <v>40065</v>
      </c>
      <c r="J2603" s="1" t="s">
        <v>8182</v>
      </c>
      <c r="K2603" s="3" t="n">
        <v>45903</v>
      </c>
      <c r="L2603" s="3" t="n">
        <v>46199</v>
      </c>
      <c r="M2603" s="1" t="n">
        <v>1</v>
      </c>
      <c r="N2603" s="4" t="s">
        <v>24</v>
      </c>
      <c r="O2603" s="1" t="s">
        <v>8439</v>
      </c>
      <c r="P2603" s="5" t="s">
        <v>26</v>
      </c>
    </row>
    <row r="2604" customFormat="false" ht="15" hidden="false" customHeight="true" outlineLevel="0" collapsed="false">
      <c r="A2604" s="1" t="s">
        <v>8176</v>
      </c>
      <c r="B2604" s="3" t="n">
        <v>46174</v>
      </c>
      <c r="C2604" s="1" t="s">
        <v>8177</v>
      </c>
      <c r="D2604" s="1" t="s">
        <v>8824</v>
      </c>
      <c r="E2604" s="1" t="s">
        <v>8825</v>
      </c>
      <c r="F2604" s="1" t="s">
        <v>8826</v>
      </c>
      <c r="G2604" s="1" t="s">
        <v>8827</v>
      </c>
      <c r="H2604" s="1" t="s">
        <v>2571</v>
      </c>
      <c r="I2604" s="3" t="n">
        <v>40009</v>
      </c>
      <c r="J2604" s="1" t="s">
        <v>8182</v>
      </c>
      <c r="K2604" s="3" t="n">
        <v>45903</v>
      </c>
      <c r="L2604" s="3" t="n">
        <v>46199</v>
      </c>
      <c r="M2604" s="1" t="n">
        <v>1</v>
      </c>
      <c r="N2604" s="4" t="s">
        <v>24</v>
      </c>
      <c r="O2604" s="1" t="s">
        <v>8192</v>
      </c>
      <c r="P2604" s="5" t="s">
        <v>26</v>
      </c>
    </row>
    <row r="2605" customFormat="false" ht="15" hidden="false" customHeight="true" outlineLevel="0" collapsed="false">
      <c r="A2605" s="1" t="s">
        <v>8176</v>
      </c>
      <c r="B2605" s="3" t="n">
        <v>46174</v>
      </c>
      <c r="C2605" s="1" t="s">
        <v>8177</v>
      </c>
      <c r="D2605" s="1" t="s">
        <v>8828</v>
      </c>
      <c r="E2605" s="1" t="s">
        <v>8829</v>
      </c>
      <c r="F2605" s="1" t="s">
        <v>3170</v>
      </c>
      <c r="G2605" s="1" t="s">
        <v>8830</v>
      </c>
      <c r="H2605" s="1" t="s">
        <v>2525</v>
      </c>
      <c r="I2605" s="3" t="n">
        <v>39833</v>
      </c>
      <c r="J2605" s="1" t="s">
        <v>8182</v>
      </c>
      <c r="K2605" s="3" t="n">
        <v>45903</v>
      </c>
      <c r="L2605" s="3" t="n">
        <v>46199</v>
      </c>
      <c r="M2605" s="1" t="n">
        <v>1</v>
      </c>
      <c r="N2605" s="4" t="s">
        <v>24</v>
      </c>
      <c r="O2605" s="1" t="s">
        <v>8192</v>
      </c>
      <c r="P2605" s="5" t="s">
        <v>26</v>
      </c>
    </row>
    <row r="2606" customFormat="false" ht="15" hidden="false" customHeight="true" outlineLevel="0" collapsed="false">
      <c r="A2606" s="1" t="s">
        <v>8176</v>
      </c>
      <c r="B2606" s="3" t="n">
        <v>46174</v>
      </c>
      <c r="C2606" s="1" t="s">
        <v>8177</v>
      </c>
      <c r="D2606" s="1" t="s">
        <v>8831</v>
      </c>
      <c r="E2606" s="1" t="s">
        <v>8832</v>
      </c>
      <c r="F2606" s="1" t="s">
        <v>2409</v>
      </c>
      <c r="G2606" s="1" t="s">
        <v>7748</v>
      </c>
      <c r="H2606" s="1" t="s">
        <v>2525</v>
      </c>
      <c r="I2606" s="3" t="n">
        <v>39806</v>
      </c>
      <c r="J2606" s="1" t="s">
        <v>8182</v>
      </c>
      <c r="K2606" s="3" t="n">
        <v>45903</v>
      </c>
      <c r="L2606" s="3" t="n">
        <v>46199</v>
      </c>
      <c r="M2606" s="1" t="n">
        <v>1</v>
      </c>
      <c r="N2606" s="4" t="s">
        <v>24</v>
      </c>
      <c r="O2606" s="1" t="s">
        <v>8192</v>
      </c>
      <c r="P2606" s="6" t="s">
        <v>39</v>
      </c>
    </row>
    <row r="2607" customFormat="false" ht="15" hidden="false" customHeight="true" outlineLevel="0" collapsed="false">
      <c r="A2607" s="1" t="s">
        <v>8176</v>
      </c>
      <c r="B2607" s="3" t="n">
        <v>46174</v>
      </c>
      <c r="C2607" s="1" t="s">
        <v>8177</v>
      </c>
      <c r="D2607" s="1" t="s">
        <v>8833</v>
      </c>
      <c r="E2607" s="1" t="s">
        <v>8834</v>
      </c>
      <c r="F2607" s="1" t="s">
        <v>8835</v>
      </c>
      <c r="G2607" s="1" t="s">
        <v>8836</v>
      </c>
      <c r="H2607" s="1" t="s">
        <v>2539</v>
      </c>
      <c r="I2607" s="3" t="n">
        <v>40719</v>
      </c>
      <c r="J2607" s="1" t="s">
        <v>8182</v>
      </c>
      <c r="K2607" s="3" t="n">
        <v>45933</v>
      </c>
      <c r="L2607" s="3" t="n">
        <v>46199</v>
      </c>
      <c r="M2607" s="1" t="n">
        <v>0.9</v>
      </c>
      <c r="N2607" s="7" t="s">
        <v>230</v>
      </c>
      <c r="O2607" s="1" t="s">
        <v>8187</v>
      </c>
      <c r="P2607" s="5" t="s">
        <v>26</v>
      </c>
    </row>
    <row r="2608" customFormat="false" ht="15" hidden="false" customHeight="true" outlineLevel="0" collapsed="false">
      <c r="A2608" s="1" t="s">
        <v>8176</v>
      </c>
      <c r="B2608" s="3" t="n">
        <v>46174</v>
      </c>
      <c r="C2608" s="1" t="s">
        <v>8177</v>
      </c>
      <c r="D2608" s="1" t="s">
        <v>8837</v>
      </c>
      <c r="E2608" s="1" t="s">
        <v>8838</v>
      </c>
      <c r="F2608" s="1" t="s">
        <v>8839</v>
      </c>
      <c r="G2608" s="1" t="s">
        <v>8840</v>
      </c>
      <c r="H2608" s="1" t="s">
        <v>2539</v>
      </c>
      <c r="I2608" s="3" t="n">
        <v>40664</v>
      </c>
      <c r="J2608" s="1" t="s">
        <v>8182</v>
      </c>
      <c r="K2608" s="3" t="n">
        <v>45903</v>
      </c>
      <c r="L2608" s="3" t="n">
        <v>46199</v>
      </c>
      <c r="M2608" s="1" t="n">
        <v>1</v>
      </c>
      <c r="N2608" s="4" t="s">
        <v>24</v>
      </c>
      <c r="O2608" s="1" t="s">
        <v>8586</v>
      </c>
      <c r="P2608" s="6" t="s">
        <v>39</v>
      </c>
    </row>
    <row r="2609" customFormat="false" ht="15" hidden="false" customHeight="true" outlineLevel="0" collapsed="false">
      <c r="A2609" s="1" t="s">
        <v>8176</v>
      </c>
      <c r="B2609" s="3" t="n">
        <v>46174</v>
      </c>
      <c r="C2609" s="1" t="s">
        <v>8177</v>
      </c>
      <c r="D2609" s="1" t="s">
        <v>8841</v>
      </c>
      <c r="E2609" s="1" t="s">
        <v>8842</v>
      </c>
      <c r="F2609" s="1" t="s">
        <v>711</v>
      </c>
      <c r="G2609" s="1" t="s">
        <v>8843</v>
      </c>
      <c r="H2609" s="1" t="s">
        <v>2555</v>
      </c>
      <c r="I2609" s="3" t="n">
        <v>39384</v>
      </c>
      <c r="J2609" s="1" t="s">
        <v>8182</v>
      </c>
      <c r="K2609" s="3" t="n">
        <v>45903</v>
      </c>
      <c r="L2609" s="3" t="n">
        <v>45992</v>
      </c>
      <c r="M2609" s="1" t="n">
        <v>0.3</v>
      </c>
      <c r="N2609" s="4" t="s">
        <v>24</v>
      </c>
      <c r="O2609" s="1" t="s">
        <v>8844</v>
      </c>
      <c r="P2609" s="6" t="s">
        <v>39</v>
      </c>
    </row>
    <row r="2610" customFormat="false" ht="15" hidden="false" customHeight="true" outlineLevel="0" collapsed="false">
      <c r="A2610" s="1" t="s">
        <v>8176</v>
      </c>
      <c r="B2610" s="3" t="n">
        <v>46174</v>
      </c>
      <c r="C2610" s="1" t="s">
        <v>8177</v>
      </c>
      <c r="D2610" s="1" t="s">
        <v>8845</v>
      </c>
      <c r="E2610" s="1" t="s">
        <v>8846</v>
      </c>
      <c r="F2610" s="1" t="s">
        <v>711</v>
      </c>
      <c r="G2610" s="1" t="s">
        <v>8847</v>
      </c>
      <c r="H2610" s="1" t="s">
        <v>2555</v>
      </c>
      <c r="I2610" s="3" t="n">
        <v>39627</v>
      </c>
      <c r="J2610" s="1" t="s">
        <v>8182</v>
      </c>
      <c r="K2610" s="3" t="n">
        <v>45903</v>
      </c>
      <c r="L2610" s="3" t="n">
        <v>46199</v>
      </c>
      <c r="M2610" s="1" t="n">
        <v>1</v>
      </c>
      <c r="N2610" s="4" t="s">
        <v>24</v>
      </c>
      <c r="O2610" s="1" t="s">
        <v>8192</v>
      </c>
      <c r="P2610" s="5" t="s">
        <v>26</v>
      </c>
    </row>
    <row r="2611" customFormat="false" ht="15" hidden="false" customHeight="true" outlineLevel="0" collapsed="false">
      <c r="A2611" s="1" t="s">
        <v>8176</v>
      </c>
      <c r="B2611" s="3" t="n">
        <v>46174</v>
      </c>
      <c r="C2611" s="1" t="s">
        <v>8177</v>
      </c>
      <c r="D2611" s="1" t="s">
        <v>8848</v>
      </c>
      <c r="E2611" s="1" t="s">
        <v>8849</v>
      </c>
      <c r="F2611" s="1" t="s">
        <v>711</v>
      </c>
      <c r="G2611" s="1" t="s">
        <v>8850</v>
      </c>
      <c r="H2611" s="1" t="s">
        <v>2571</v>
      </c>
      <c r="I2611" s="3" t="n">
        <v>40263</v>
      </c>
      <c r="J2611" s="1" t="s">
        <v>8182</v>
      </c>
      <c r="K2611" s="3" t="n">
        <v>45903</v>
      </c>
      <c r="L2611" s="3" t="n">
        <v>46199</v>
      </c>
      <c r="M2611" s="1" t="n">
        <v>1</v>
      </c>
      <c r="N2611" s="4" t="s">
        <v>24</v>
      </c>
      <c r="O2611" s="1" t="s">
        <v>8192</v>
      </c>
      <c r="P2611" s="5" t="s">
        <v>26</v>
      </c>
    </row>
    <row r="2612" customFormat="false" ht="15" hidden="false" customHeight="true" outlineLevel="0" collapsed="false">
      <c r="A2612" s="1" t="s">
        <v>8176</v>
      </c>
      <c r="B2612" s="3" t="n">
        <v>46174</v>
      </c>
      <c r="C2612" s="1" t="s">
        <v>8177</v>
      </c>
      <c r="D2612" s="1" t="s">
        <v>8851</v>
      </c>
      <c r="E2612" s="1" t="s">
        <v>8852</v>
      </c>
      <c r="F2612" s="1" t="s">
        <v>8853</v>
      </c>
      <c r="G2612" s="1" t="s">
        <v>8854</v>
      </c>
      <c r="H2612" s="1" t="s">
        <v>2525</v>
      </c>
      <c r="I2612" s="3" t="n">
        <v>40112</v>
      </c>
      <c r="J2612" s="1" t="s">
        <v>8182</v>
      </c>
      <c r="K2612" s="3" t="n">
        <v>45903</v>
      </c>
      <c r="L2612" s="3" t="n">
        <v>46199</v>
      </c>
      <c r="M2612" s="1" t="n">
        <v>1</v>
      </c>
      <c r="N2612" s="4" t="s">
        <v>24</v>
      </c>
      <c r="O2612" s="1" t="s">
        <v>8814</v>
      </c>
      <c r="P2612" s="5" t="s">
        <v>26</v>
      </c>
    </row>
    <row r="2613" customFormat="false" ht="15" hidden="false" customHeight="true" outlineLevel="0" collapsed="false">
      <c r="A2613" s="1" t="s">
        <v>8176</v>
      </c>
      <c r="B2613" s="3" t="n">
        <v>46174</v>
      </c>
      <c r="C2613" s="1" t="s">
        <v>8177</v>
      </c>
      <c r="D2613" s="1" t="s">
        <v>8855</v>
      </c>
      <c r="E2613" s="1" t="s">
        <v>8856</v>
      </c>
      <c r="F2613" s="1" t="s">
        <v>8857</v>
      </c>
      <c r="G2613" s="1" t="s">
        <v>8858</v>
      </c>
      <c r="H2613" s="1" t="s">
        <v>2539</v>
      </c>
      <c r="I2613" s="3" t="n">
        <v>40553</v>
      </c>
      <c r="J2613" s="1" t="s">
        <v>8182</v>
      </c>
      <c r="K2613" s="3" t="n">
        <v>45903</v>
      </c>
      <c r="L2613" s="3" t="n">
        <v>46199</v>
      </c>
      <c r="M2613" s="1" t="n">
        <v>1</v>
      </c>
      <c r="N2613" s="4" t="s">
        <v>24</v>
      </c>
      <c r="O2613" s="1" t="s">
        <v>8586</v>
      </c>
      <c r="P2613" s="5" t="s">
        <v>26</v>
      </c>
    </row>
    <row r="2614" customFormat="false" ht="15" hidden="false" customHeight="true" outlineLevel="0" collapsed="false">
      <c r="A2614" s="1" t="s">
        <v>8176</v>
      </c>
      <c r="B2614" s="3" t="n">
        <v>46174</v>
      </c>
      <c r="C2614" s="1" t="s">
        <v>8177</v>
      </c>
      <c r="D2614" s="1" t="s">
        <v>8859</v>
      </c>
      <c r="E2614" s="1" t="s">
        <v>8860</v>
      </c>
      <c r="F2614" s="1" t="s">
        <v>5843</v>
      </c>
      <c r="G2614" s="1" t="s">
        <v>8861</v>
      </c>
      <c r="H2614" s="1" t="s">
        <v>2555</v>
      </c>
      <c r="I2614" s="3" t="n">
        <v>39516</v>
      </c>
      <c r="J2614" s="1" t="s">
        <v>8182</v>
      </c>
      <c r="K2614" s="3" t="n">
        <v>45903</v>
      </c>
      <c r="L2614" s="3" t="n">
        <v>46199</v>
      </c>
      <c r="M2614" s="1" t="n">
        <v>1</v>
      </c>
      <c r="N2614" s="4" t="s">
        <v>24</v>
      </c>
      <c r="O2614" s="1" t="s">
        <v>8192</v>
      </c>
      <c r="P2614" s="6" t="s">
        <v>39</v>
      </c>
    </row>
    <row r="2615" customFormat="false" ht="15" hidden="false" customHeight="true" outlineLevel="0" collapsed="false">
      <c r="A2615" s="1" t="s">
        <v>8176</v>
      </c>
      <c r="B2615" s="3" t="n">
        <v>46174</v>
      </c>
      <c r="C2615" s="1" t="s">
        <v>8177</v>
      </c>
      <c r="D2615" s="1" t="s">
        <v>8862</v>
      </c>
      <c r="E2615" s="1" t="s">
        <v>8863</v>
      </c>
      <c r="F2615" s="1" t="s">
        <v>35</v>
      </c>
      <c r="G2615" s="1" t="s">
        <v>8864</v>
      </c>
      <c r="H2615" s="1" t="s">
        <v>2539</v>
      </c>
      <c r="I2615" s="3" t="n">
        <v>40674</v>
      </c>
      <c r="J2615" s="1" t="s">
        <v>8182</v>
      </c>
      <c r="K2615" s="3" t="n">
        <v>45929</v>
      </c>
      <c r="L2615" s="3" t="n">
        <v>46199</v>
      </c>
      <c r="M2615" s="1" t="n">
        <v>0.9</v>
      </c>
      <c r="N2615" s="7" t="s">
        <v>230</v>
      </c>
      <c r="O2615" s="1" t="s">
        <v>8187</v>
      </c>
      <c r="P2615" s="6" t="s">
        <v>39</v>
      </c>
    </row>
    <row r="2616" customFormat="false" ht="15" hidden="false" customHeight="true" outlineLevel="0" collapsed="false">
      <c r="A2616" s="1" t="s">
        <v>8176</v>
      </c>
      <c r="B2616" s="3" t="n">
        <v>46174</v>
      </c>
      <c r="C2616" s="1" t="s">
        <v>8177</v>
      </c>
      <c r="D2616" s="1" t="s">
        <v>8865</v>
      </c>
      <c r="E2616" s="1" t="s">
        <v>8866</v>
      </c>
      <c r="F2616" s="1" t="s">
        <v>35</v>
      </c>
      <c r="G2616" s="1" t="s">
        <v>8867</v>
      </c>
      <c r="H2616" s="1" t="s">
        <v>2525</v>
      </c>
      <c r="I2616" s="3" t="n">
        <v>39829</v>
      </c>
      <c r="J2616" s="1" t="s">
        <v>8182</v>
      </c>
      <c r="K2616" s="3" t="n">
        <v>45903</v>
      </c>
      <c r="L2616" s="3" t="n">
        <v>46199</v>
      </c>
      <c r="M2616" s="1" t="n">
        <v>1</v>
      </c>
      <c r="N2616" s="4" t="s">
        <v>24</v>
      </c>
      <c r="O2616" s="1" t="s">
        <v>8192</v>
      </c>
      <c r="P2616" s="5" t="s">
        <v>26</v>
      </c>
    </row>
    <row r="2617" customFormat="false" ht="15" hidden="false" customHeight="true" outlineLevel="0" collapsed="false">
      <c r="A2617" s="1" t="s">
        <v>8176</v>
      </c>
      <c r="B2617" s="3" t="n">
        <v>46174</v>
      </c>
      <c r="C2617" s="1" t="s">
        <v>8177</v>
      </c>
      <c r="D2617" s="1" t="s">
        <v>8868</v>
      </c>
      <c r="E2617" s="1" t="s">
        <v>8869</v>
      </c>
      <c r="F2617" s="1" t="s">
        <v>35</v>
      </c>
      <c r="G2617" s="1" t="s">
        <v>8870</v>
      </c>
      <c r="H2617" s="1" t="s">
        <v>2525</v>
      </c>
      <c r="I2617" s="3" t="n">
        <v>39912</v>
      </c>
      <c r="J2617" s="1" t="s">
        <v>8182</v>
      </c>
      <c r="K2617" s="3" t="n">
        <v>45903</v>
      </c>
      <c r="L2617" s="3" t="n">
        <v>45961</v>
      </c>
      <c r="M2617" s="1" t="n">
        <v>0.2</v>
      </c>
      <c r="N2617" s="4" t="s">
        <v>24</v>
      </c>
      <c r="O2617" s="1" t="s">
        <v>8871</v>
      </c>
      <c r="P2617" s="5" t="s">
        <v>26</v>
      </c>
    </row>
    <row r="2618" customFormat="false" ht="15" hidden="false" customHeight="true" outlineLevel="0" collapsed="false">
      <c r="A2618" s="1" t="s">
        <v>8176</v>
      </c>
      <c r="B2618" s="3" t="n">
        <v>46174</v>
      </c>
      <c r="C2618" s="1" t="s">
        <v>8177</v>
      </c>
      <c r="D2618" s="1" t="s">
        <v>8872</v>
      </c>
      <c r="E2618" s="1" t="s">
        <v>8873</v>
      </c>
      <c r="F2618" s="1" t="s">
        <v>35</v>
      </c>
      <c r="G2618" s="1" t="s">
        <v>8874</v>
      </c>
      <c r="H2618" s="1" t="s">
        <v>2539</v>
      </c>
      <c r="I2618" s="3" t="n">
        <v>40449</v>
      </c>
      <c r="J2618" s="1" t="s">
        <v>8182</v>
      </c>
      <c r="K2618" s="3" t="n">
        <v>45903</v>
      </c>
      <c r="L2618" s="3" t="n">
        <v>46199</v>
      </c>
      <c r="M2618" s="1" t="n">
        <v>1</v>
      </c>
      <c r="N2618" s="4" t="s">
        <v>24</v>
      </c>
      <c r="O2618" s="1" t="s">
        <v>8586</v>
      </c>
      <c r="P2618" s="6" t="s">
        <v>39</v>
      </c>
    </row>
    <row r="2619" customFormat="false" ht="15" hidden="false" customHeight="true" outlineLevel="0" collapsed="false">
      <c r="A2619" s="1" t="s">
        <v>8176</v>
      </c>
      <c r="B2619" s="3" t="n">
        <v>46174</v>
      </c>
      <c r="C2619" s="1" t="s">
        <v>8177</v>
      </c>
      <c r="D2619" s="1" t="s">
        <v>8875</v>
      </c>
      <c r="E2619" s="1" t="s">
        <v>8876</v>
      </c>
      <c r="F2619" s="1" t="s">
        <v>7858</v>
      </c>
      <c r="G2619" s="1" t="s">
        <v>8877</v>
      </c>
      <c r="H2619" s="1" t="s">
        <v>2525</v>
      </c>
      <c r="I2619" s="3" t="n">
        <v>40101</v>
      </c>
      <c r="J2619" s="1" t="s">
        <v>8182</v>
      </c>
      <c r="K2619" s="3" t="n">
        <v>45903</v>
      </c>
      <c r="L2619" s="3" t="n">
        <v>45961</v>
      </c>
      <c r="M2619" s="1" t="n">
        <v>0.2</v>
      </c>
      <c r="N2619" s="4" t="s">
        <v>24</v>
      </c>
      <c r="O2619" s="1" t="s">
        <v>8878</v>
      </c>
      <c r="P2619" s="5" t="s">
        <v>26</v>
      </c>
    </row>
    <row r="2620" customFormat="false" ht="15" hidden="false" customHeight="true" outlineLevel="0" collapsed="false">
      <c r="A2620" s="1" t="s">
        <v>8176</v>
      </c>
      <c r="B2620" s="3" t="n">
        <v>46174</v>
      </c>
      <c r="C2620" s="1" t="s">
        <v>8177</v>
      </c>
      <c r="D2620" s="1" t="s">
        <v>8879</v>
      </c>
      <c r="E2620" s="1" t="s">
        <v>8880</v>
      </c>
      <c r="F2620" s="1" t="s">
        <v>8881</v>
      </c>
      <c r="G2620" s="1" t="s">
        <v>295</v>
      </c>
      <c r="H2620" s="1" t="s">
        <v>2555</v>
      </c>
      <c r="I2620" s="3" t="n">
        <v>39596</v>
      </c>
      <c r="J2620" s="1" t="s">
        <v>8182</v>
      </c>
      <c r="K2620" s="3" t="n">
        <v>45903</v>
      </c>
      <c r="L2620" s="3" t="n">
        <v>46017</v>
      </c>
      <c r="M2620" s="1" t="n">
        <v>0.4</v>
      </c>
      <c r="N2620" s="4" t="s">
        <v>24</v>
      </c>
      <c r="O2620" s="1" t="s">
        <v>8882</v>
      </c>
      <c r="P2620" s="5" t="s">
        <v>26</v>
      </c>
    </row>
    <row r="2621" customFormat="false" ht="15" hidden="false" customHeight="true" outlineLevel="0" collapsed="false">
      <c r="A2621" s="1" t="s">
        <v>8176</v>
      </c>
      <c r="B2621" s="3" t="n">
        <v>46174</v>
      </c>
      <c r="C2621" s="1" t="s">
        <v>8177</v>
      </c>
      <c r="D2621" s="1" t="s">
        <v>8883</v>
      </c>
      <c r="E2621" s="1" t="s">
        <v>8884</v>
      </c>
      <c r="F2621" s="1" t="s">
        <v>8885</v>
      </c>
      <c r="G2621" s="1" t="s">
        <v>8886</v>
      </c>
      <c r="H2621" s="1" t="s">
        <v>2539</v>
      </c>
      <c r="I2621" s="3" t="n">
        <v>40782</v>
      </c>
      <c r="J2621" s="1" t="s">
        <v>8182</v>
      </c>
      <c r="K2621" s="3" t="n">
        <v>45918</v>
      </c>
      <c r="L2621" s="3" t="n">
        <v>46199</v>
      </c>
      <c r="M2621" s="1" t="n">
        <v>0.95</v>
      </c>
      <c r="N2621" s="7" t="s">
        <v>230</v>
      </c>
      <c r="O2621" s="1" t="s">
        <v>8187</v>
      </c>
      <c r="P2621" s="5" t="s">
        <v>26</v>
      </c>
    </row>
    <row r="2622" customFormat="false" ht="15" hidden="false" customHeight="true" outlineLevel="0" collapsed="false">
      <c r="A2622" s="1" t="s">
        <v>8176</v>
      </c>
      <c r="B2622" s="3" t="n">
        <v>46174</v>
      </c>
      <c r="C2622" s="1" t="s">
        <v>8177</v>
      </c>
      <c r="D2622" s="1" t="s">
        <v>8887</v>
      </c>
      <c r="E2622" s="1" t="s">
        <v>8888</v>
      </c>
      <c r="F2622" s="1" t="s">
        <v>2939</v>
      </c>
      <c r="G2622" s="1" t="s">
        <v>8889</v>
      </c>
      <c r="H2622" s="1" t="s">
        <v>2555</v>
      </c>
      <c r="I2622" s="3" t="n">
        <v>39761</v>
      </c>
      <c r="J2622" s="1" t="s">
        <v>8182</v>
      </c>
      <c r="K2622" s="3" t="n">
        <v>45903</v>
      </c>
      <c r="L2622" s="3" t="n">
        <v>46199</v>
      </c>
      <c r="M2622" s="1" t="n">
        <v>1</v>
      </c>
      <c r="N2622" s="4" t="s">
        <v>24</v>
      </c>
      <c r="O2622" s="1" t="s">
        <v>8586</v>
      </c>
      <c r="P2622" s="6" t="s">
        <v>39</v>
      </c>
    </row>
    <row r="2623" customFormat="false" ht="15" hidden="false" customHeight="true" outlineLevel="0" collapsed="false">
      <c r="A2623" s="1" t="s">
        <v>8176</v>
      </c>
      <c r="B2623" s="3" t="n">
        <v>46174</v>
      </c>
      <c r="C2623" s="1" t="s">
        <v>8177</v>
      </c>
      <c r="D2623" s="1" t="s">
        <v>8890</v>
      </c>
      <c r="E2623" s="1" t="s">
        <v>8891</v>
      </c>
      <c r="F2623" s="1" t="s">
        <v>8892</v>
      </c>
      <c r="G2623" s="1" t="s">
        <v>8893</v>
      </c>
      <c r="H2623" s="1" t="s">
        <v>2555</v>
      </c>
      <c r="I2623" s="3" t="n">
        <v>39200</v>
      </c>
      <c r="J2623" s="1" t="s">
        <v>8182</v>
      </c>
      <c r="K2623" s="3" t="n">
        <v>45903</v>
      </c>
      <c r="L2623" s="3" t="n">
        <v>46199</v>
      </c>
      <c r="M2623" s="1" t="n">
        <v>1</v>
      </c>
      <c r="N2623" s="4" t="s">
        <v>24</v>
      </c>
      <c r="O2623" s="1" t="s">
        <v>8192</v>
      </c>
      <c r="P2623" s="6" t="s">
        <v>39</v>
      </c>
    </row>
    <row r="2624" customFormat="false" ht="15" hidden="false" customHeight="true" outlineLevel="0" collapsed="false">
      <c r="A2624" s="1" t="s">
        <v>8176</v>
      </c>
      <c r="B2624" s="3" t="n">
        <v>46174</v>
      </c>
      <c r="C2624" s="1" t="s">
        <v>8177</v>
      </c>
      <c r="D2624" s="1" t="s">
        <v>8894</v>
      </c>
      <c r="E2624" s="1" t="s">
        <v>8895</v>
      </c>
      <c r="F2624" s="1" t="s">
        <v>8896</v>
      </c>
      <c r="G2624" s="1" t="s">
        <v>2600</v>
      </c>
      <c r="H2624" s="1" t="s">
        <v>2525</v>
      </c>
      <c r="I2624" s="3" t="n">
        <v>39813</v>
      </c>
      <c r="J2624" s="1" t="s">
        <v>8182</v>
      </c>
      <c r="K2624" s="3" t="n">
        <v>45903</v>
      </c>
      <c r="L2624" s="3" t="n">
        <v>46199</v>
      </c>
      <c r="M2624" s="1" t="n">
        <v>1</v>
      </c>
      <c r="N2624" s="7" t="s">
        <v>230</v>
      </c>
      <c r="O2624" s="1" t="s">
        <v>8187</v>
      </c>
      <c r="P2624" s="6" t="s">
        <v>39</v>
      </c>
    </row>
    <row r="2625" customFormat="false" ht="15" hidden="false" customHeight="true" outlineLevel="0" collapsed="false">
      <c r="A2625" s="1" t="s">
        <v>8176</v>
      </c>
      <c r="B2625" s="3" t="n">
        <v>46174</v>
      </c>
      <c r="C2625" s="1" t="s">
        <v>8177</v>
      </c>
      <c r="D2625" s="1" t="s">
        <v>8897</v>
      </c>
      <c r="E2625" s="1" t="s">
        <v>8898</v>
      </c>
      <c r="F2625" s="1" t="s">
        <v>1543</v>
      </c>
      <c r="G2625" s="1" t="s">
        <v>8899</v>
      </c>
      <c r="H2625" s="1" t="s">
        <v>2525</v>
      </c>
      <c r="I2625" s="3" t="n">
        <v>40044</v>
      </c>
      <c r="J2625" s="1" t="s">
        <v>8182</v>
      </c>
      <c r="K2625" s="3" t="n">
        <v>45903</v>
      </c>
      <c r="L2625" s="3" t="n">
        <v>46199</v>
      </c>
      <c r="M2625" s="1" t="n">
        <v>1</v>
      </c>
      <c r="N2625" s="4" t="s">
        <v>24</v>
      </c>
      <c r="O2625" s="1" t="s">
        <v>8192</v>
      </c>
      <c r="P2625" s="5" t="s">
        <v>26</v>
      </c>
    </row>
    <row r="2626" customFormat="false" ht="15" hidden="false" customHeight="true" outlineLevel="0" collapsed="false">
      <c r="A2626" s="1" t="s">
        <v>8176</v>
      </c>
      <c r="B2626" s="3" t="n">
        <v>46174</v>
      </c>
      <c r="C2626" s="1" t="s">
        <v>8177</v>
      </c>
      <c r="D2626" s="1" t="s">
        <v>8900</v>
      </c>
      <c r="E2626" s="1" t="s">
        <v>8901</v>
      </c>
      <c r="F2626" s="1" t="s">
        <v>357</v>
      </c>
      <c r="G2626" s="1" t="s">
        <v>8902</v>
      </c>
      <c r="H2626" s="1" t="s">
        <v>2555</v>
      </c>
      <c r="I2626" s="3" t="n">
        <v>39066</v>
      </c>
      <c r="J2626" s="1" t="s">
        <v>8182</v>
      </c>
      <c r="K2626" s="3" t="n">
        <v>45903</v>
      </c>
      <c r="L2626" s="3" t="n">
        <v>45971</v>
      </c>
      <c r="M2626" s="1" t="n">
        <v>0.225</v>
      </c>
      <c r="N2626" s="4" t="s">
        <v>24</v>
      </c>
      <c r="O2626" s="1" t="s">
        <v>8600</v>
      </c>
      <c r="P2626" s="5" t="s">
        <v>26</v>
      </c>
    </row>
    <row r="2627" customFormat="false" ht="15" hidden="false" customHeight="true" outlineLevel="0" collapsed="false">
      <c r="A2627" s="1" t="s">
        <v>8176</v>
      </c>
      <c r="B2627" s="3" t="n">
        <v>46174</v>
      </c>
      <c r="C2627" s="1" t="s">
        <v>8177</v>
      </c>
      <c r="D2627" s="1" t="s">
        <v>8903</v>
      </c>
      <c r="E2627" s="1" t="s">
        <v>8904</v>
      </c>
      <c r="F2627" s="1" t="s">
        <v>20</v>
      </c>
      <c r="G2627" s="1" t="s">
        <v>8905</v>
      </c>
      <c r="H2627" s="1" t="s">
        <v>2539</v>
      </c>
      <c r="I2627" s="3" t="n">
        <v>40485</v>
      </c>
      <c r="J2627" s="1" t="s">
        <v>8182</v>
      </c>
      <c r="K2627" s="3" t="n">
        <v>45903</v>
      </c>
      <c r="L2627" s="3" t="n">
        <v>46199</v>
      </c>
      <c r="M2627" s="1" t="n">
        <v>1</v>
      </c>
      <c r="N2627" s="4" t="s">
        <v>24</v>
      </c>
      <c r="O2627" s="1" t="s">
        <v>8439</v>
      </c>
      <c r="P2627" s="5" t="s">
        <v>26</v>
      </c>
    </row>
    <row r="2628" customFormat="false" ht="15" hidden="false" customHeight="true" outlineLevel="0" collapsed="false">
      <c r="A2628" s="1" t="s">
        <v>8176</v>
      </c>
      <c r="B2628" s="3" t="n">
        <v>46174</v>
      </c>
      <c r="C2628" s="1" t="s">
        <v>8177</v>
      </c>
      <c r="D2628" s="1" t="s">
        <v>8906</v>
      </c>
      <c r="E2628" s="1" t="s">
        <v>8907</v>
      </c>
      <c r="F2628" s="1" t="s">
        <v>20</v>
      </c>
      <c r="G2628" s="1" t="s">
        <v>8908</v>
      </c>
      <c r="H2628" s="1" t="s">
        <v>2555</v>
      </c>
      <c r="I2628" s="3" t="n">
        <v>39517</v>
      </c>
      <c r="J2628" s="1" t="s">
        <v>8182</v>
      </c>
      <c r="K2628" s="3" t="n">
        <v>45903</v>
      </c>
      <c r="L2628" s="3" t="n">
        <v>46199</v>
      </c>
      <c r="M2628" s="1" t="n">
        <v>1</v>
      </c>
      <c r="N2628" s="4" t="s">
        <v>24</v>
      </c>
      <c r="O2628" s="1" t="s">
        <v>8192</v>
      </c>
      <c r="P2628" s="6" t="s">
        <v>39</v>
      </c>
    </row>
    <row r="2629" customFormat="false" ht="15" hidden="false" customHeight="true" outlineLevel="0" collapsed="false">
      <c r="A2629" s="1" t="s">
        <v>8176</v>
      </c>
      <c r="B2629" s="3" t="n">
        <v>46174</v>
      </c>
      <c r="C2629" s="1" t="s">
        <v>8177</v>
      </c>
      <c r="D2629" s="1" t="s">
        <v>8909</v>
      </c>
      <c r="E2629" s="1" t="s">
        <v>8910</v>
      </c>
      <c r="F2629" s="1" t="s">
        <v>8911</v>
      </c>
      <c r="G2629" s="1" t="s">
        <v>2744</v>
      </c>
      <c r="H2629" s="1" t="s">
        <v>2571</v>
      </c>
      <c r="I2629" s="3" t="n">
        <v>40398</v>
      </c>
      <c r="J2629" s="1" t="s">
        <v>8182</v>
      </c>
      <c r="K2629" s="3" t="n">
        <v>45903</v>
      </c>
      <c r="L2629" s="3" t="n">
        <v>46199</v>
      </c>
      <c r="M2629" s="1" t="n">
        <v>1</v>
      </c>
      <c r="N2629" s="4" t="s">
        <v>24</v>
      </c>
      <c r="O2629" s="1" t="s">
        <v>8192</v>
      </c>
      <c r="P2629" s="5" t="s">
        <v>26</v>
      </c>
    </row>
    <row r="2630" customFormat="false" ht="15" hidden="false" customHeight="true" outlineLevel="0" collapsed="false">
      <c r="A2630" s="1" t="s">
        <v>8176</v>
      </c>
      <c r="B2630" s="3" t="n">
        <v>46174</v>
      </c>
      <c r="C2630" s="1" t="s">
        <v>8177</v>
      </c>
      <c r="D2630" s="1" t="s">
        <v>8912</v>
      </c>
      <c r="E2630" s="1" t="s">
        <v>8913</v>
      </c>
      <c r="F2630" s="1" t="s">
        <v>8914</v>
      </c>
      <c r="G2630" s="1" t="s">
        <v>1240</v>
      </c>
      <c r="H2630" s="1" t="s">
        <v>2555</v>
      </c>
      <c r="I2630" s="3" t="n">
        <v>39482</v>
      </c>
      <c r="J2630" s="1" t="s">
        <v>8182</v>
      </c>
      <c r="K2630" s="3" t="n">
        <v>45903</v>
      </c>
      <c r="L2630" s="3" t="n">
        <v>45961</v>
      </c>
      <c r="M2630" s="1" t="n">
        <v>0.2</v>
      </c>
      <c r="N2630" s="4" t="s">
        <v>24</v>
      </c>
      <c r="O2630" s="1" t="s">
        <v>8204</v>
      </c>
      <c r="P2630" s="6" t="s">
        <v>39</v>
      </c>
    </row>
    <row r="2631" customFormat="false" ht="15" hidden="false" customHeight="true" outlineLevel="0" collapsed="false">
      <c r="A2631" s="1" t="s">
        <v>8176</v>
      </c>
      <c r="B2631" s="3" t="n">
        <v>46174</v>
      </c>
      <c r="C2631" s="1" t="s">
        <v>8177</v>
      </c>
      <c r="D2631" s="1" t="s">
        <v>4006</v>
      </c>
      <c r="E2631" s="1" t="s">
        <v>4007</v>
      </c>
      <c r="F2631" s="1" t="s">
        <v>4008</v>
      </c>
      <c r="G2631" s="1" t="s">
        <v>4009</v>
      </c>
      <c r="H2631" s="1" t="s">
        <v>2539</v>
      </c>
      <c r="I2631" s="3" t="n">
        <v>40532</v>
      </c>
      <c r="J2631" s="1" t="s">
        <v>8182</v>
      </c>
      <c r="K2631" s="3" t="n">
        <v>45952</v>
      </c>
      <c r="L2631" s="3" t="n">
        <v>46199</v>
      </c>
      <c r="M2631" s="1" t="n">
        <v>0.85</v>
      </c>
      <c r="N2631" s="4" t="s">
        <v>24</v>
      </c>
      <c r="O2631" s="1" t="s">
        <v>8915</v>
      </c>
      <c r="P2631" s="5" t="s">
        <v>26</v>
      </c>
    </row>
    <row r="2632" customFormat="false" ht="15" hidden="false" customHeight="true" outlineLevel="0" collapsed="false">
      <c r="A2632" s="1" t="s">
        <v>8176</v>
      </c>
      <c r="B2632" s="3" t="n">
        <v>46174</v>
      </c>
      <c r="C2632" s="1" t="s">
        <v>8177</v>
      </c>
      <c r="D2632" s="1" t="s">
        <v>8916</v>
      </c>
      <c r="E2632" s="1" t="s">
        <v>8917</v>
      </c>
      <c r="F2632" s="1" t="s">
        <v>7994</v>
      </c>
      <c r="G2632" s="1" t="s">
        <v>8918</v>
      </c>
      <c r="H2632" s="1" t="s">
        <v>2539</v>
      </c>
      <c r="I2632" s="3" t="n">
        <v>40239</v>
      </c>
      <c r="J2632" s="1" t="s">
        <v>8182</v>
      </c>
      <c r="K2632" s="3" t="n">
        <v>45903</v>
      </c>
      <c r="L2632" s="3" t="n">
        <v>46199</v>
      </c>
      <c r="M2632" s="1" t="n">
        <v>1</v>
      </c>
      <c r="N2632" s="4" t="s">
        <v>24</v>
      </c>
      <c r="O2632" s="1" t="s">
        <v>8586</v>
      </c>
      <c r="P2632" s="6" t="s">
        <v>39</v>
      </c>
    </row>
    <row r="2633" customFormat="false" ht="15" hidden="false" customHeight="true" outlineLevel="0" collapsed="false">
      <c r="A2633" s="1" t="s">
        <v>8176</v>
      </c>
      <c r="B2633" s="3" t="n">
        <v>46174</v>
      </c>
      <c r="C2633" s="1" t="s">
        <v>8177</v>
      </c>
      <c r="D2633" s="1" t="s">
        <v>8919</v>
      </c>
      <c r="E2633" s="1" t="s">
        <v>8920</v>
      </c>
      <c r="F2633" s="1" t="s">
        <v>7994</v>
      </c>
      <c r="G2633" s="1" t="s">
        <v>8921</v>
      </c>
      <c r="H2633" s="1" t="s">
        <v>2525</v>
      </c>
      <c r="I2633" s="3" t="n">
        <v>39993</v>
      </c>
      <c r="J2633" s="1" t="s">
        <v>8182</v>
      </c>
      <c r="K2633" s="3" t="n">
        <v>45903</v>
      </c>
      <c r="L2633" s="3" t="n">
        <v>46199</v>
      </c>
      <c r="M2633" s="1" t="n">
        <v>1</v>
      </c>
      <c r="N2633" s="4" t="s">
        <v>24</v>
      </c>
      <c r="O2633" s="1" t="s">
        <v>8586</v>
      </c>
      <c r="P2633" s="5" t="s">
        <v>26</v>
      </c>
    </row>
    <row r="2634" customFormat="false" ht="15" hidden="false" customHeight="true" outlineLevel="0" collapsed="false">
      <c r="A2634" s="1" t="s">
        <v>8176</v>
      </c>
      <c r="B2634" s="3" t="n">
        <v>46174</v>
      </c>
      <c r="C2634" s="1" t="s">
        <v>8177</v>
      </c>
      <c r="D2634" s="1" t="s">
        <v>8922</v>
      </c>
      <c r="E2634" s="1" t="s">
        <v>8923</v>
      </c>
      <c r="F2634" s="1" t="s">
        <v>8924</v>
      </c>
      <c r="G2634" s="1" t="s">
        <v>8925</v>
      </c>
      <c r="H2634" s="1" t="s">
        <v>2525</v>
      </c>
      <c r="I2634" s="3" t="n">
        <v>39816</v>
      </c>
      <c r="J2634" s="1" t="s">
        <v>8182</v>
      </c>
      <c r="K2634" s="3" t="n">
        <v>45903</v>
      </c>
      <c r="L2634" s="3" t="n">
        <v>46013</v>
      </c>
      <c r="M2634" s="1" t="n">
        <v>0.375</v>
      </c>
      <c r="N2634" s="4" t="s">
        <v>24</v>
      </c>
      <c r="O2634" s="1" t="s">
        <v>8926</v>
      </c>
      <c r="P2634" s="6" t="s">
        <v>39</v>
      </c>
    </row>
    <row r="2635" customFormat="false" ht="15" hidden="false" customHeight="true" outlineLevel="0" collapsed="false">
      <c r="A2635" s="1" t="s">
        <v>8176</v>
      </c>
      <c r="B2635" s="3" t="n">
        <v>46174</v>
      </c>
      <c r="C2635" s="1" t="s">
        <v>8177</v>
      </c>
      <c r="D2635" s="1" t="s">
        <v>8927</v>
      </c>
      <c r="E2635" s="1" t="s">
        <v>8928</v>
      </c>
      <c r="F2635" s="1" t="s">
        <v>8929</v>
      </c>
      <c r="G2635" s="1" t="s">
        <v>8758</v>
      </c>
      <c r="H2635" s="1" t="s">
        <v>2539</v>
      </c>
      <c r="I2635" s="3" t="n">
        <v>40317</v>
      </c>
      <c r="J2635" s="1" t="s">
        <v>8182</v>
      </c>
      <c r="K2635" s="3" t="n">
        <v>45929</v>
      </c>
      <c r="L2635" s="3" t="n">
        <v>46199</v>
      </c>
      <c r="M2635" s="1" t="n">
        <v>0.9</v>
      </c>
      <c r="N2635" s="7" t="s">
        <v>230</v>
      </c>
      <c r="O2635" s="1" t="s">
        <v>8187</v>
      </c>
      <c r="P2635" s="5" t="s">
        <v>26</v>
      </c>
    </row>
    <row r="2636" customFormat="false" ht="15" hidden="false" customHeight="true" outlineLevel="0" collapsed="false">
      <c r="A2636" s="1" t="s">
        <v>8176</v>
      </c>
      <c r="B2636" s="3" t="n">
        <v>46174</v>
      </c>
      <c r="C2636" s="1" t="s">
        <v>8177</v>
      </c>
      <c r="D2636" s="1" t="s">
        <v>8930</v>
      </c>
      <c r="E2636" s="1" t="s">
        <v>8931</v>
      </c>
      <c r="F2636" s="1" t="s">
        <v>3441</v>
      </c>
      <c r="G2636" s="1" t="s">
        <v>8932</v>
      </c>
      <c r="H2636" s="1" t="s">
        <v>2555</v>
      </c>
      <c r="I2636" s="3" t="n">
        <v>39033</v>
      </c>
      <c r="J2636" s="1" t="s">
        <v>8182</v>
      </c>
      <c r="K2636" s="3" t="n">
        <v>45916</v>
      </c>
      <c r="L2636" s="3" t="n">
        <v>46371</v>
      </c>
      <c r="M2636" s="1" t="n">
        <v>0.3</v>
      </c>
      <c r="N2636" s="4" t="s">
        <v>24</v>
      </c>
      <c r="O2636" s="1" t="s">
        <v>8933</v>
      </c>
      <c r="P2636" s="5" t="s">
        <v>26</v>
      </c>
    </row>
    <row r="2637" customFormat="false" ht="15" hidden="false" customHeight="true" outlineLevel="0" collapsed="false">
      <c r="A2637" s="1" t="s">
        <v>8176</v>
      </c>
      <c r="B2637" s="3" t="n">
        <v>46174</v>
      </c>
      <c r="C2637" s="1" t="s">
        <v>8177</v>
      </c>
      <c r="D2637" s="1" t="s">
        <v>8934</v>
      </c>
      <c r="E2637" s="1" t="s">
        <v>8935</v>
      </c>
      <c r="F2637" s="1" t="s">
        <v>3441</v>
      </c>
      <c r="G2637" s="1" t="s">
        <v>8936</v>
      </c>
      <c r="H2637" s="1" t="s">
        <v>2555</v>
      </c>
      <c r="I2637" s="3" t="n">
        <v>39622</v>
      </c>
      <c r="J2637" s="1" t="s">
        <v>8182</v>
      </c>
      <c r="K2637" s="3" t="n">
        <v>45903</v>
      </c>
      <c r="L2637" s="3" t="n">
        <v>46199</v>
      </c>
      <c r="M2637" s="1" t="n">
        <v>1</v>
      </c>
      <c r="N2637" s="4" t="s">
        <v>24</v>
      </c>
      <c r="O2637" s="1" t="s">
        <v>8192</v>
      </c>
      <c r="P2637" s="6" t="s">
        <v>39</v>
      </c>
    </row>
    <row r="2638" customFormat="false" ht="15" hidden="false" customHeight="true" outlineLevel="0" collapsed="false">
      <c r="A2638" s="1" t="s">
        <v>8176</v>
      </c>
      <c r="B2638" s="3" t="n">
        <v>46174</v>
      </c>
      <c r="C2638" s="1" t="s">
        <v>8177</v>
      </c>
      <c r="D2638" s="1" t="s">
        <v>8937</v>
      </c>
      <c r="E2638" s="1" t="s">
        <v>8938</v>
      </c>
      <c r="F2638" s="1" t="s">
        <v>223</v>
      </c>
      <c r="G2638" s="1" t="s">
        <v>2744</v>
      </c>
      <c r="H2638" s="1" t="s">
        <v>2571</v>
      </c>
      <c r="I2638" s="3" t="n">
        <v>40183</v>
      </c>
      <c r="J2638" s="1" t="s">
        <v>8182</v>
      </c>
      <c r="K2638" s="3" t="n">
        <v>45903</v>
      </c>
      <c r="L2638" s="3" t="n">
        <v>46199</v>
      </c>
      <c r="M2638" s="1" t="n">
        <v>1</v>
      </c>
      <c r="N2638" s="4" t="s">
        <v>24</v>
      </c>
      <c r="O2638" s="1" t="s">
        <v>8192</v>
      </c>
      <c r="P2638" s="5" t="s">
        <v>26</v>
      </c>
    </row>
    <row r="2639" customFormat="false" ht="15" hidden="false" customHeight="true" outlineLevel="0" collapsed="false">
      <c r="A2639" s="1" t="s">
        <v>8176</v>
      </c>
      <c r="B2639" s="3" t="n">
        <v>46174</v>
      </c>
      <c r="C2639" s="1" t="s">
        <v>8177</v>
      </c>
      <c r="D2639" s="1" t="s">
        <v>8939</v>
      </c>
      <c r="E2639" s="1" t="s">
        <v>8940</v>
      </c>
      <c r="F2639" s="1" t="s">
        <v>2068</v>
      </c>
      <c r="G2639" s="1" t="s">
        <v>8941</v>
      </c>
      <c r="H2639" s="1" t="s">
        <v>2525</v>
      </c>
      <c r="I2639" s="3" t="n">
        <v>39813</v>
      </c>
      <c r="J2639" s="1" t="s">
        <v>8182</v>
      </c>
      <c r="K2639" s="3" t="n">
        <v>45903</v>
      </c>
      <c r="L2639" s="3" t="n">
        <v>46199</v>
      </c>
      <c r="M2639" s="1" t="n">
        <v>1</v>
      </c>
      <c r="N2639" s="4" t="s">
        <v>24</v>
      </c>
      <c r="O2639" s="1" t="s">
        <v>8192</v>
      </c>
      <c r="P2639" s="6" t="s">
        <v>39</v>
      </c>
    </row>
    <row r="2640" customFormat="false" ht="15" hidden="false" customHeight="true" outlineLevel="0" collapsed="false">
      <c r="A2640" s="1" t="s">
        <v>8176</v>
      </c>
      <c r="B2640" s="3" t="n">
        <v>46174</v>
      </c>
      <c r="C2640" s="1" t="s">
        <v>8177</v>
      </c>
      <c r="D2640" s="1" t="s">
        <v>8942</v>
      </c>
      <c r="E2640" s="1" t="s">
        <v>8943</v>
      </c>
      <c r="F2640" s="1" t="s">
        <v>2068</v>
      </c>
      <c r="G2640" s="1" t="s">
        <v>8944</v>
      </c>
      <c r="H2640" s="1" t="s">
        <v>2555</v>
      </c>
      <c r="I2640" s="3" t="n">
        <v>39631</v>
      </c>
      <c r="J2640" s="1" t="s">
        <v>8182</v>
      </c>
      <c r="K2640" s="3" t="n">
        <v>45903</v>
      </c>
      <c r="L2640" s="3" t="n">
        <v>46199</v>
      </c>
      <c r="M2640" s="1" t="n">
        <v>1</v>
      </c>
      <c r="N2640" s="4" t="s">
        <v>24</v>
      </c>
      <c r="O2640" s="1" t="s">
        <v>8192</v>
      </c>
      <c r="P2640" s="5" t="s">
        <v>26</v>
      </c>
    </row>
    <row r="2641" customFormat="false" ht="15" hidden="false" customHeight="true" outlineLevel="0" collapsed="false">
      <c r="A2641" s="1" t="s">
        <v>8176</v>
      </c>
      <c r="B2641" s="3" t="n">
        <v>46174</v>
      </c>
      <c r="C2641" s="1" t="s">
        <v>8177</v>
      </c>
      <c r="D2641" s="1" t="s">
        <v>8945</v>
      </c>
      <c r="E2641" s="1" t="s">
        <v>8946</v>
      </c>
      <c r="F2641" s="1" t="s">
        <v>2068</v>
      </c>
      <c r="G2641" s="1" t="s">
        <v>8947</v>
      </c>
      <c r="H2641" s="1" t="s">
        <v>2571</v>
      </c>
      <c r="I2641" s="3" t="n">
        <v>40127</v>
      </c>
      <c r="J2641" s="1" t="s">
        <v>8182</v>
      </c>
      <c r="K2641" s="3" t="n">
        <v>45993</v>
      </c>
      <c r="L2641" s="3" t="n">
        <v>46199</v>
      </c>
      <c r="M2641" s="1" t="n">
        <v>0.7</v>
      </c>
      <c r="N2641" s="4" t="s">
        <v>24</v>
      </c>
      <c r="O2641" s="1" t="s">
        <v>8948</v>
      </c>
      <c r="P2641" s="5" t="s">
        <v>26</v>
      </c>
    </row>
    <row r="2642" customFormat="false" ht="15" hidden="false" customHeight="true" outlineLevel="0" collapsed="false">
      <c r="A2642" s="1" t="s">
        <v>8176</v>
      </c>
      <c r="B2642" s="3" t="n">
        <v>46174</v>
      </c>
      <c r="C2642" s="1" t="s">
        <v>8177</v>
      </c>
      <c r="D2642" s="1" t="s">
        <v>8945</v>
      </c>
      <c r="E2642" s="1" t="s">
        <v>8946</v>
      </c>
      <c r="F2642" s="1" t="s">
        <v>2068</v>
      </c>
      <c r="G2642" s="1" t="s">
        <v>8947</v>
      </c>
      <c r="H2642" s="1" t="s">
        <v>2571</v>
      </c>
      <c r="I2642" s="3" t="n">
        <v>40127</v>
      </c>
      <c r="J2642" s="1" t="s">
        <v>8182</v>
      </c>
      <c r="K2642" s="3" t="n">
        <v>45930</v>
      </c>
      <c r="L2642" s="3" t="n">
        <v>46344</v>
      </c>
      <c r="M2642" s="1" t="n">
        <v>0.15</v>
      </c>
      <c r="N2642" s="4" t="s">
        <v>24</v>
      </c>
      <c r="O2642" s="1" t="s">
        <v>8949</v>
      </c>
      <c r="P2642" s="5" t="s">
        <v>26</v>
      </c>
    </row>
    <row r="2643" customFormat="false" ht="15" hidden="false" customHeight="true" outlineLevel="0" collapsed="false">
      <c r="A2643" s="1" t="s">
        <v>8176</v>
      </c>
      <c r="B2643" s="3" t="n">
        <v>46174</v>
      </c>
      <c r="C2643" s="1" t="s">
        <v>8177</v>
      </c>
      <c r="D2643" s="1" t="s">
        <v>8950</v>
      </c>
      <c r="E2643" s="1" t="s">
        <v>8951</v>
      </c>
      <c r="F2643" s="1" t="s">
        <v>8952</v>
      </c>
      <c r="G2643" s="1" t="s">
        <v>8953</v>
      </c>
      <c r="H2643" s="1" t="s">
        <v>2525</v>
      </c>
      <c r="I2643" s="3" t="n">
        <v>40050</v>
      </c>
      <c r="J2643" s="1" t="s">
        <v>8182</v>
      </c>
      <c r="K2643" s="3" t="n">
        <v>45931</v>
      </c>
      <c r="L2643" s="3" t="n">
        <v>45994</v>
      </c>
      <c r="M2643" s="1" t="n">
        <v>0.225</v>
      </c>
      <c r="N2643" s="7" t="s">
        <v>230</v>
      </c>
      <c r="O2643" s="1" t="s">
        <v>8954</v>
      </c>
      <c r="P2643" s="5" t="s">
        <v>26</v>
      </c>
    </row>
    <row r="2644" customFormat="false" ht="15" hidden="false" customHeight="true" outlineLevel="0" collapsed="false">
      <c r="A2644" s="1" t="s">
        <v>8176</v>
      </c>
      <c r="B2644" s="3" t="n">
        <v>46174</v>
      </c>
      <c r="C2644" s="1" t="s">
        <v>8177</v>
      </c>
      <c r="D2644" s="1" t="s">
        <v>8950</v>
      </c>
      <c r="E2644" s="1" t="s">
        <v>8951</v>
      </c>
      <c r="F2644" s="1" t="s">
        <v>8952</v>
      </c>
      <c r="G2644" s="1" t="s">
        <v>8953</v>
      </c>
      <c r="H2644" s="1" t="s">
        <v>2525</v>
      </c>
      <c r="I2644" s="3" t="n">
        <v>40050</v>
      </c>
      <c r="J2644" s="1" t="s">
        <v>8182</v>
      </c>
      <c r="K2644" s="3" t="n">
        <v>46055</v>
      </c>
      <c r="L2644" s="3" t="n">
        <v>46199</v>
      </c>
      <c r="M2644" s="1" t="n">
        <v>0.5</v>
      </c>
      <c r="N2644" s="4" t="s">
        <v>24</v>
      </c>
      <c r="O2644" s="1" t="s">
        <v>8955</v>
      </c>
      <c r="P2644" s="5" t="s">
        <v>26</v>
      </c>
    </row>
    <row r="2645" customFormat="false" ht="15" hidden="false" customHeight="true" outlineLevel="0" collapsed="false">
      <c r="A2645" s="1" t="s">
        <v>8176</v>
      </c>
      <c r="B2645" s="3" t="n">
        <v>46174</v>
      </c>
      <c r="C2645" s="1" t="s">
        <v>8177</v>
      </c>
      <c r="D2645" s="1" t="s">
        <v>8956</v>
      </c>
      <c r="E2645" s="1" t="s">
        <v>8957</v>
      </c>
      <c r="F2645" s="1" t="s">
        <v>8958</v>
      </c>
      <c r="G2645" s="1" t="s">
        <v>8959</v>
      </c>
      <c r="H2645" s="1" t="s">
        <v>2571</v>
      </c>
      <c r="I2645" s="3" t="n">
        <v>39997</v>
      </c>
      <c r="J2645" s="1" t="s">
        <v>8182</v>
      </c>
      <c r="K2645" s="3" t="n">
        <v>45903</v>
      </c>
      <c r="L2645" s="3" t="n">
        <v>46199</v>
      </c>
      <c r="M2645" s="1" t="n">
        <v>1</v>
      </c>
      <c r="N2645" s="4" t="s">
        <v>24</v>
      </c>
      <c r="O2645" s="1" t="s">
        <v>8192</v>
      </c>
      <c r="P2645" s="5" t="s">
        <v>26</v>
      </c>
    </row>
    <row r="2646" customFormat="false" ht="15" hidden="false" customHeight="true" outlineLevel="0" collapsed="false">
      <c r="A2646" s="1" t="s">
        <v>8176</v>
      </c>
      <c r="B2646" s="3" t="n">
        <v>46174</v>
      </c>
      <c r="C2646" s="1" t="s">
        <v>8177</v>
      </c>
      <c r="D2646" s="1" t="s">
        <v>8960</v>
      </c>
      <c r="E2646" s="1" t="s">
        <v>8961</v>
      </c>
      <c r="F2646" s="1" t="s">
        <v>8962</v>
      </c>
      <c r="G2646" s="1" t="s">
        <v>3470</v>
      </c>
      <c r="H2646" s="1" t="s">
        <v>2571</v>
      </c>
      <c r="I2646" s="3" t="n">
        <v>40179</v>
      </c>
      <c r="J2646" s="1" t="s">
        <v>8182</v>
      </c>
      <c r="K2646" s="3" t="n">
        <v>45931</v>
      </c>
      <c r="L2646" s="3" t="n">
        <v>46199</v>
      </c>
      <c r="M2646" s="1" t="n">
        <v>0.9</v>
      </c>
      <c r="N2646" s="7" t="s">
        <v>230</v>
      </c>
      <c r="O2646" s="1" t="s">
        <v>8187</v>
      </c>
      <c r="P2646" s="6" t="s">
        <v>39</v>
      </c>
    </row>
    <row r="2647" customFormat="false" ht="15" hidden="false" customHeight="true" outlineLevel="0" collapsed="false">
      <c r="A2647" s="1" t="s">
        <v>8176</v>
      </c>
      <c r="B2647" s="3" t="n">
        <v>46174</v>
      </c>
      <c r="C2647" s="1" t="s">
        <v>8177</v>
      </c>
      <c r="D2647" s="1" t="s">
        <v>8963</v>
      </c>
      <c r="E2647" s="1" t="s">
        <v>8964</v>
      </c>
      <c r="F2647" s="1" t="s">
        <v>442</v>
      </c>
      <c r="G2647" s="1" t="s">
        <v>8965</v>
      </c>
      <c r="H2647" s="1" t="s">
        <v>2571</v>
      </c>
      <c r="I2647" s="3" t="n">
        <v>39903</v>
      </c>
      <c r="J2647" s="1" t="s">
        <v>8182</v>
      </c>
      <c r="K2647" s="3" t="n">
        <v>45903</v>
      </c>
      <c r="L2647" s="3" t="n">
        <v>46199</v>
      </c>
      <c r="M2647" s="1" t="n">
        <v>1</v>
      </c>
      <c r="N2647" s="4" t="s">
        <v>24</v>
      </c>
      <c r="O2647" s="1" t="s">
        <v>8192</v>
      </c>
      <c r="P2647" s="5" t="s">
        <v>26</v>
      </c>
    </row>
    <row r="2648" customFormat="false" ht="15" hidden="false" customHeight="true" outlineLevel="0" collapsed="false">
      <c r="A2648" s="1" t="s">
        <v>8176</v>
      </c>
      <c r="B2648" s="3" t="n">
        <v>46174</v>
      </c>
      <c r="C2648" s="1" t="s">
        <v>8177</v>
      </c>
      <c r="D2648" s="1" t="s">
        <v>8966</v>
      </c>
      <c r="E2648" s="1" t="s">
        <v>8967</v>
      </c>
      <c r="F2648" s="1" t="s">
        <v>442</v>
      </c>
      <c r="G2648" s="1" t="s">
        <v>325</v>
      </c>
      <c r="H2648" s="1" t="s">
        <v>2525</v>
      </c>
      <c r="I2648" s="3" t="n">
        <v>39792</v>
      </c>
      <c r="J2648" s="1" t="s">
        <v>8182</v>
      </c>
      <c r="K2648" s="3" t="n">
        <v>46027</v>
      </c>
      <c r="L2648" s="3" t="n">
        <v>46199</v>
      </c>
      <c r="M2648" s="1" t="n">
        <v>0.6</v>
      </c>
      <c r="N2648" s="7" t="s">
        <v>230</v>
      </c>
      <c r="O2648" s="1" t="s">
        <v>8187</v>
      </c>
      <c r="P2648" s="5" t="s">
        <v>26</v>
      </c>
    </row>
    <row r="2649" customFormat="false" ht="15" hidden="false" customHeight="true" outlineLevel="0" collapsed="false">
      <c r="A2649" s="1" t="s">
        <v>8176</v>
      </c>
      <c r="B2649" s="3" t="n">
        <v>46174</v>
      </c>
      <c r="C2649" s="1" t="s">
        <v>8177</v>
      </c>
      <c r="D2649" s="1" t="s">
        <v>8968</v>
      </c>
      <c r="E2649" s="1" t="s">
        <v>8969</v>
      </c>
      <c r="F2649" s="1" t="s">
        <v>442</v>
      </c>
      <c r="G2649" s="1" t="s">
        <v>5387</v>
      </c>
      <c r="H2649" s="1" t="s">
        <v>2555</v>
      </c>
      <c r="I2649" s="3" t="n">
        <v>39667</v>
      </c>
      <c r="J2649" s="1" t="s">
        <v>8182</v>
      </c>
      <c r="K2649" s="3" t="n">
        <v>45903</v>
      </c>
      <c r="L2649" s="3" t="n">
        <v>46199</v>
      </c>
      <c r="M2649" s="1" t="n">
        <v>1</v>
      </c>
      <c r="N2649" s="4" t="s">
        <v>24</v>
      </c>
      <c r="O2649" s="1" t="s">
        <v>8192</v>
      </c>
      <c r="P2649" s="6" t="s">
        <v>39</v>
      </c>
    </row>
    <row r="2650" customFormat="false" ht="15" hidden="false" customHeight="true" outlineLevel="0" collapsed="false">
      <c r="A2650" s="1" t="s">
        <v>8176</v>
      </c>
      <c r="B2650" s="3" t="n">
        <v>46174</v>
      </c>
      <c r="C2650" s="1" t="s">
        <v>8177</v>
      </c>
      <c r="D2650" s="1" t="s">
        <v>8970</v>
      </c>
      <c r="E2650" s="1" t="s">
        <v>8971</v>
      </c>
      <c r="F2650" s="1" t="s">
        <v>442</v>
      </c>
      <c r="G2650" s="1" t="s">
        <v>8972</v>
      </c>
      <c r="H2650" s="1" t="s">
        <v>2571</v>
      </c>
      <c r="I2650" s="3" t="n">
        <v>40338</v>
      </c>
      <c r="J2650" s="1" t="s">
        <v>8182</v>
      </c>
      <c r="K2650" s="3" t="n">
        <v>45903</v>
      </c>
      <c r="L2650" s="3" t="n">
        <v>46199</v>
      </c>
      <c r="M2650" s="1" t="n">
        <v>1</v>
      </c>
      <c r="N2650" s="7" t="s">
        <v>230</v>
      </c>
      <c r="O2650" s="1" t="s">
        <v>8187</v>
      </c>
      <c r="P2650" s="5" t="s">
        <v>26</v>
      </c>
    </row>
    <row r="2651" customFormat="false" ht="15" hidden="false" customHeight="true" outlineLevel="0" collapsed="false">
      <c r="A2651" s="1" t="s">
        <v>8176</v>
      </c>
      <c r="B2651" s="3" t="n">
        <v>46174</v>
      </c>
      <c r="C2651" s="1" t="s">
        <v>8177</v>
      </c>
      <c r="D2651" s="1" t="s">
        <v>8973</v>
      </c>
      <c r="E2651" s="1" t="s">
        <v>8974</v>
      </c>
      <c r="F2651" s="1" t="s">
        <v>442</v>
      </c>
      <c r="G2651" s="1" t="s">
        <v>8975</v>
      </c>
      <c r="H2651" s="1" t="s">
        <v>2525</v>
      </c>
      <c r="I2651" s="3" t="n">
        <v>39694</v>
      </c>
      <c r="J2651" s="1" t="s">
        <v>8182</v>
      </c>
      <c r="K2651" s="3" t="n">
        <v>45903</v>
      </c>
      <c r="L2651" s="3" t="n">
        <v>46199</v>
      </c>
      <c r="M2651" s="1" t="n">
        <v>1</v>
      </c>
      <c r="N2651" s="4" t="s">
        <v>24</v>
      </c>
      <c r="O2651" s="1" t="s">
        <v>8192</v>
      </c>
      <c r="P2651" s="5" t="s">
        <v>26</v>
      </c>
    </row>
    <row r="2652" customFormat="false" ht="15" hidden="false" customHeight="true" outlineLevel="0" collapsed="false">
      <c r="A2652" s="1" t="s">
        <v>8176</v>
      </c>
      <c r="B2652" s="3" t="n">
        <v>46174</v>
      </c>
      <c r="C2652" s="1" t="s">
        <v>8177</v>
      </c>
      <c r="D2652" s="1" t="s">
        <v>8976</v>
      </c>
      <c r="E2652" s="1" t="s">
        <v>8977</v>
      </c>
      <c r="F2652" s="1" t="s">
        <v>442</v>
      </c>
      <c r="G2652" s="1" t="s">
        <v>3313</v>
      </c>
      <c r="H2652" s="1" t="s">
        <v>2571</v>
      </c>
      <c r="I2652" s="3" t="n">
        <v>40085</v>
      </c>
      <c r="J2652" s="1" t="s">
        <v>8182</v>
      </c>
      <c r="K2652" s="3" t="n">
        <v>45924</v>
      </c>
      <c r="L2652" s="3" t="n">
        <v>46199</v>
      </c>
      <c r="M2652" s="1" t="n">
        <v>0.925</v>
      </c>
      <c r="N2652" s="4" t="s">
        <v>24</v>
      </c>
      <c r="O2652" s="1" t="s">
        <v>8978</v>
      </c>
      <c r="P2652" s="5" t="s">
        <v>26</v>
      </c>
    </row>
    <row r="2653" customFormat="false" ht="15" hidden="false" customHeight="true" outlineLevel="0" collapsed="false">
      <c r="A2653" s="1" t="s">
        <v>8176</v>
      </c>
      <c r="B2653" s="3" t="n">
        <v>46174</v>
      </c>
      <c r="C2653" s="1" t="s">
        <v>8177</v>
      </c>
      <c r="D2653" s="1" t="s">
        <v>8979</v>
      </c>
      <c r="E2653" s="1" t="s">
        <v>8980</v>
      </c>
      <c r="F2653" s="1" t="s">
        <v>8981</v>
      </c>
      <c r="G2653" s="1" t="s">
        <v>8982</v>
      </c>
      <c r="H2653" s="1" t="s">
        <v>2525</v>
      </c>
      <c r="I2653" s="3" t="n">
        <v>40135</v>
      </c>
      <c r="J2653" s="1" t="s">
        <v>8182</v>
      </c>
      <c r="K2653" s="3" t="n">
        <v>45903</v>
      </c>
      <c r="L2653" s="3" t="n">
        <v>46199</v>
      </c>
      <c r="M2653" s="1" t="n">
        <v>1</v>
      </c>
      <c r="N2653" s="4" t="s">
        <v>24</v>
      </c>
      <c r="O2653" s="1" t="s">
        <v>8439</v>
      </c>
      <c r="P2653" s="5" t="s">
        <v>26</v>
      </c>
    </row>
    <row r="2654" customFormat="false" ht="15" hidden="false" customHeight="true" outlineLevel="0" collapsed="false">
      <c r="A2654" s="1" t="s">
        <v>8176</v>
      </c>
      <c r="B2654" s="3" t="n">
        <v>46174</v>
      </c>
      <c r="C2654" s="1" t="s">
        <v>8177</v>
      </c>
      <c r="D2654" s="1" t="s">
        <v>8983</v>
      </c>
      <c r="E2654" s="1" t="s">
        <v>8984</v>
      </c>
      <c r="F2654" s="1" t="s">
        <v>8985</v>
      </c>
      <c r="G2654" s="1" t="s">
        <v>946</v>
      </c>
      <c r="H2654" s="1" t="s">
        <v>2539</v>
      </c>
      <c r="I2654" s="3" t="n">
        <v>40764</v>
      </c>
      <c r="J2654" s="1" t="s">
        <v>8182</v>
      </c>
      <c r="K2654" s="3" t="n">
        <v>45903</v>
      </c>
      <c r="L2654" s="3" t="n">
        <v>46199</v>
      </c>
      <c r="M2654" s="1" t="n">
        <v>1</v>
      </c>
      <c r="N2654" s="4" t="s">
        <v>24</v>
      </c>
      <c r="O2654" s="1" t="s">
        <v>8586</v>
      </c>
      <c r="P2654" s="5" t="s">
        <v>26</v>
      </c>
    </row>
    <row r="2655" customFormat="false" ht="15" hidden="false" customHeight="true" outlineLevel="0" collapsed="false">
      <c r="A2655" s="1" t="s">
        <v>8176</v>
      </c>
      <c r="B2655" s="3" t="n">
        <v>46174</v>
      </c>
      <c r="C2655" s="1" t="s">
        <v>8177</v>
      </c>
      <c r="D2655" s="1" t="s">
        <v>8986</v>
      </c>
      <c r="E2655" s="1" t="s">
        <v>8987</v>
      </c>
      <c r="F2655" s="1" t="s">
        <v>8988</v>
      </c>
      <c r="G2655" s="1" t="s">
        <v>1251</v>
      </c>
      <c r="H2655" s="1" t="s">
        <v>2571</v>
      </c>
      <c r="I2655" s="3" t="n">
        <v>40048</v>
      </c>
      <c r="J2655" s="1" t="s">
        <v>8182</v>
      </c>
      <c r="K2655" s="3" t="n">
        <v>45964</v>
      </c>
      <c r="L2655" s="3" t="n">
        <v>46048</v>
      </c>
      <c r="M2655" s="1" t="n">
        <v>0.275</v>
      </c>
      <c r="N2655" s="7" t="s">
        <v>230</v>
      </c>
      <c r="O2655" s="1" t="s">
        <v>8989</v>
      </c>
      <c r="P2655" s="6" t="s">
        <v>39</v>
      </c>
    </row>
  </sheetData>
  <mergeCells count="1">
    <mergeCell ref="A1:P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13"/>
    <col collapsed="false" customWidth="true" hidden="false" outlineLevel="0" max="3" min="3" style="1" width="34"/>
    <col collapsed="false" customWidth="true" hidden="false" outlineLevel="0" max="4" min="4" style="1" width="13"/>
    <col collapsed="false" customWidth="true" hidden="false" outlineLevel="0" max="5" min="5" style="1" width="12"/>
    <col collapsed="false" customWidth="true" hidden="false" outlineLevel="0" max="6" min="6" style="1" width="14"/>
    <col collapsed="false" customWidth="true" hidden="false" outlineLevel="0" max="7" min="7" style="1" width="12"/>
    <col collapsed="false" customWidth="true" hidden="false" outlineLevel="0" max="8" min="8" style="1" width="10"/>
    <col collapsed="false" customWidth="true" hidden="false" outlineLevel="0" max="9" min="9" style="1" width="12"/>
    <col collapsed="false" customWidth="true" hidden="false" outlineLevel="0" max="10" min="10" style="1" width="32"/>
    <col collapsed="false" customWidth="true" hidden="false" outlineLevel="0" max="12" min="11" style="1" width="12"/>
    <col collapsed="false" customWidth="true" hidden="false" outlineLevel="0" max="13" min="13" style="1" width="9"/>
    <col collapsed="false" customWidth="true" hidden="false" outlineLevel="0" max="14" min="14" style="1" width="16"/>
    <col collapsed="false" customWidth="true" hidden="false" outlineLevel="0" max="15" min="15" style="1" width="52"/>
    <col collapsed="false" customWidth="true" hidden="false" outlineLevel="0" max="16" min="16" style="1" width="12"/>
    <col collapsed="false" customWidth="true" hidden="false" outlineLevel="0" max="17" min="17" style="1" width="44"/>
  </cols>
  <sheetData>
    <row r="1" customFormat="false" ht="15" hidden="false" customHeight="true" outlineLevel="0" collapsed="false">
      <c r="A1" s="14" t="s">
        <v>8996</v>
      </c>
      <c r="B1" s="14"/>
      <c r="C1" s="14"/>
      <c r="D1" s="14"/>
      <c r="E1" s="14"/>
      <c r="F1" s="14"/>
      <c r="G1" s="14"/>
      <c r="H1" s="14"/>
      <c r="I1" s="14"/>
      <c r="J1" s="14"/>
      <c r="K1" s="14"/>
      <c r="L1" s="14"/>
      <c r="M1" s="14"/>
      <c r="N1" s="14"/>
      <c r="O1" s="14"/>
      <c r="P1" s="14"/>
      <c r="Q1" s="14"/>
    </row>
    <row r="2" customFormat="false" ht="15" hidden="false" customHeight="true" outlineLevel="0" collapsed="false">
      <c r="A2" s="15" t="s">
        <v>0</v>
      </c>
      <c r="B2" s="15" t="s">
        <v>1</v>
      </c>
      <c r="C2" s="15" t="s">
        <v>2</v>
      </c>
      <c r="D2" s="15" t="s">
        <v>3</v>
      </c>
      <c r="E2" s="15" t="s">
        <v>4</v>
      </c>
      <c r="F2" s="15" t="s">
        <v>5</v>
      </c>
      <c r="G2" s="15" t="s">
        <v>6</v>
      </c>
      <c r="H2" s="15" t="s">
        <v>7</v>
      </c>
      <c r="I2" s="15" t="s">
        <v>8</v>
      </c>
      <c r="J2" s="15" t="s">
        <v>9</v>
      </c>
      <c r="K2" s="15" t="s">
        <v>10</v>
      </c>
      <c r="L2" s="15" t="s">
        <v>11</v>
      </c>
      <c r="M2" s="15" t="s">
        <v>12</v>
      </c>
      <c r="N2" s="15" t="s">
        <v>13</v>
      </c>
      <c r="O2" s="15" t="s">
        <v>14</v>
      </c>
      <c r="P2" s="15" t="s">
        <v>15</v>
      </c>
      <c r="Q2" s="15" t="s">
        <v>8997</v>
      </c>
    </row>
    <row r="3" customFormat="false" ht="15" hidden="false" customHeight="true" outlineLevel="0" collapsed="false">
      <c r="A3" s="16" t="s">
        <v>16</v>
      </c>
      <c r="B3" s="17" t="n">
        <v>46174</v>
      </c>
      <c r="C3" s="16" t="s">
        <v>17</v>
      </c>
      <c r="D3" s="16" t="s">
        <v>90</v>
      </c>
      <c r="E3" s="16"/>
      <c r="F3" s="16" t="s">
        <v>91</v>
      </c>
      <c r="G3" s="16" t="s">
        <v>92</v>
      </c>
      <c r="H3" s="16" t="s">
        <v>31</v>
      </c>
      <c r="I3" s="17" t="n">
        <v>44172</v>
      </c>
      <c r="J3" s="16" t="s">
        <v>91</v>
      </c>
      <c r="K3" s="17" t="n">
        <v>45903</v>
      </c>
      <c r="L3" s="16"/>
      <c r="M3" s="16" t="n">
        <v>1</v>
      </c>
      <c r="N3" s="16" t="s">
        <v>93</v>
      </c>
      <c r="O3" s="16" t="s">
        <v>94</v>
      </c>
      <c r="P3" s="16" t="s">
        <v>26</v>
      </c>
      <c r="Q3" s="16" t="s">
        <v>8998</v>
      </c>
    </row>
    <row r="4" customFormat="false" ht="15" hidden="false" customHeight="true" outlineLevel="0" collapsed="false">
      <c r="A4" s="16" t="s">
        <v>16</v>
      </c>
      <c r="B4" s="17" t="n">
        <v>46174</v>
      </c>
      <c r="C4" s="16" t="s">
        <v>17</v>
      </c>
      <c r="D4" s="16" t="s">
        <v>100</v>
      </c>
      <c r="E4" s="16"/>
      <c r="F4" s="16" t="s">
        <v>91</v>
      </c>
      <c r="G4" s="16" t="s">
        <v>101</v>
      </c>
      <c r="H4" s="16" t="s">
        <v>31</v>
      </c>
      <c r="I4" s="17" t="n">
        <v>43910</v>
      </c>
      <c r="J4" s="16" t="s">
        <v>91</v>
      </c>
      <c r="K4" s="17" t="n">
        <v>45918</v>
      </c>
      <c r="L4" s="16"/>
      <c r="M4" s="16" t="n">
        <v>0.925</v>
      </c>
      <c r="N4" s="16" t="s">
        <v>93</v>
      </c>
      <c r="O4" s="16" t="s">
        <v>94</v>
      </c>
      <c r="P4" s="16" t="s">
        <v>26</v>
      </c>
      <c r="Q4" s="16" t="s">
        <v>8998</v>
      </c>
    </row>
    <row r="5" customFormat="false" ht="15" hidden="false" customHeight="true" outlineLevel="0" collapsed="false">
      <c r="A5" s="16" t="s">
        <v>16</v>
      </c>
      <c r="B5" s="17" t="n">
        <v>46174</v>
      </c>
      <c r="C5" s="16" t="s">
        <v>17</v>
      </c>
      <c r="D5" s="16" t="s">
        <v>91</v>
      </c>
      <c r="E5" s="16" t="s">
        <v>8999</v>
      </c>
      <c r="F5" s="16" t="s">
        <v>91</v>
      </c>
      <c r="G5" s="16" t="s">
        <v>127</v>
      </c>
      <c r="H5" s="16" t="s">
        <v>128</v>
      </c>
      <c r="I5" s="17" t="n">
        <v>41450</v>
      </c>
      <c r="J5" s="16" t="s">
        <v>91</v>
      </c>
      <c r="K5" s="17" t="n">
        <v>45903</v>
      </c>
      <c r="L5" s="16"/>
      <c r="M5" s="16" t="n">
        <v>1</v>
      </c>
      <c r="N5" s="16" t="s">
        <v>93</v>
      </c>
      <c r="O5" s="16" t="s">
        <v>129</v>
      </c>
      <c r="P5" s="16" t="s">
        <v>26</v>
      </c>
      <c r="Q5" s="16" t="s">
        <v>9000</v>
      </c>
    </row>
    <row r="6" customFormat="false" ht="15" hidden="false" customHeight="true" outlineLevel="0" collapsed="false">
      <c r="A6" s="16" t="s">
        <v>16</v>
      </c>
      <c r="B6" s="17" t="n">
        <v>46174</v>
      </c>
      <c r="C6" s="16" t="s">
        <v>17</v>
      </c>
      <c r="D6" s="16" t="s">
        <v>91</v>
      </c>
      <c r="E6" s="16" t="s">
        <v>8999</v>
      </c>
      <c r="F6" s="16" t="s">
        <v>91</v>
      </c>
      <c r="G6" s="16" t="s">
        <v>166</v>
      </c>
      <c r="H6" s="16" t="s">
        <v>91</v>
      </c>
      <c r="I6" s="16"/>
      <c r="J6" s="16" t="s">
        <v>91</v>
      </c>
      <c r="K6" s="17" t="n">
        <v>46097</v>
      </c>
      <c r="L6" s="16"/>
      <c r="M6" s="16" t="n">
        <v>0.35</v>
      </c>
      <c r="N6" s="16" t="s">
        <v>93</v>
      </c>
      <c r="O6" s="16" t="s">
        <v>94</v>
      </c>
      <c r="P6" s="16" t="s">
        <v>26</v>
      </c>
      <c r="Q6" s="16" t="s">
        <v>9000</v>
      </c>
    </row>
    <row r="7" customFormat="false" ht="15" hidden="false" customHeight="true" outlineLevel="0" collapsed="false">
      <c r="A7" s="16" t="s">
        <v>16</v>
      </c>
      <c r="B7" s="17" t="n">
        <v>46174</v>
      </c>
      <c r="C7" s="16" t="s">
        <v>17</v>
      </c>
      <c r="D7" s="16" t="s">
        <v>91</v>
      </c>
      <c r="E7" s="16" t="s">
        <v>944</v>
      </c>
      <c r="F7" s="16" t="s">
        <v>945</v>
      </c>
      <c r="G7" s="16" t="s">
        <v>946</v>
      </c>
      <c r="H7" s="16" t="s">
        <v>31</v>
      </c>
      <c r="I7" s="17" t="n">
        <v>43808</v>
      </c>
      <c r="J7" s="16" t="s">
        <v>23</v>
      </c>
      <c r="K7" s="17" t="n">
        <v>45903</v>
      </c>
      <c r="L7" s="16"/>
      <c r="M7" s="16" t="n">
        <v>1</v>
      </c>
      <c r="N7" s="16" t="s">
        <v>230</v>
      </c>
      <c r="O7" s="16" t="s">
        <v>91</v>
      </c>
      <c r="P7" s="16" t="s">
        <v>26</v>
      </c>
      <c r="Q7" s="16" t="s">
        <v>9000</v>
      </c>
    </row>
    <row r="8" customFormat="false" ht="15" hidden="false" customHeight="true" outlineLevel="0" collapsed="false">
      <c r="A8" s="16" t="s">
        <v>16</v>
      </c>
      <c r="B8" s="17" t="n">
        <v>46174</v>
      </c>
      <c r="C8" s="16" t="s">
        <v>17</v>
      </c>
      <c r="D8" s="16" t="s">
        <v>91</v>
      </c>
      <c r="E8" s="16" t="s">
        <v>1763</v>
      </c>
      <c r="F8" s="16" t="s">
        <v>1343</v>
      </c>
      <c r="G8" s="16" t="s">
        <v>1760</v>
      </c>
      <c r="H8" s="16" t="s">
        <v>31</v>
      </c>
      <c r="I8" s="17" t="n">
        <v>44108</v>
      </c>
      <c r="J8" s="16" t="s">
        <v>23</v>
      </c>
      <c r="K8" s="17" t="n">
        <v>45903</v>
      </c>
      <c r="L8" s="16"/>
      <c r="M8" s="16" t="n">
        <v>1</v>
      </c>
      <c r="N8" s="16" t="s">
        <v>230</v>
      </c>
      <c r="O8" s="16" t="s">
        <v>91</v>
      </c>
      <c r="P8" s="16" t="s">
        <v>26</v>
      </c>
      <c r="Q8" s="16" t="s">
        <v>9000</v>
      </c>
    </row>
    <row r="9" customFormat="false" ht="15" hidden="false" customHeight="true" outlineLevel="0" collapsed="false">
      <c r="A9" s="16" t="s">
        <v>5668</v>
      </c>
      <c r="B9" s="17" t="n">
        <v>46174</v>
      </c>
      <c r="C9" s="16" t="s">
        <v>5669</v>
      </c>
      <c r="D9" s="16" t="s">
        <v>8174</v>
      </c>
      <c r="E9" s="16"/>
      <c r="F9" s="16"/>
      <c r="G9" s="16"/>
      <c r="H9" s="16" t="s">
        <v>128</v>
      </c>
      <c r="I9" s="16"/>
      <c r="J9" s="16"/>
      <c r="K9" s="17" t="n">
        <v>45903</v>
      </c>
      <c r="L9" s="17" t="n">
        <v>45947</v>
      </c>
      <c r="M9" s="16"/>
      <c r="N9" s="16" t="s">
        <v>93</v>
      </c>
      <c r="O9" s="16" t="s">
        <v>8175</v>
      </c>
      <c r="P9" s="16" t="s">
        <v>2508</v>
      </c>
      <c r="Q9" s="16" t="s">
        <v>8998</v>
      </c>
    </row>
    <row r="10" customFormat="false" ht="15" hidden="false" customHeight="true" outlineLevel="0" collapsed="false">
      <c r="A10" s="16" t="s">
        <v>8176</v>
      </c>
      <c r="B10" s="17" t="n">
        <v>46174</v>
      </c>
      <c r="C10" s="16" t="s">
        <v>8177</v>
      </c>
      <c r="D10" s="16" t="s">
        <v>8211</v>
      </c>
      <c r="E10" s="16"/>
      <c r="F10" s="16" t="s">
        <v>8212</v>
      </c>
      <c r="G10" s="16" t="s">
        <v>8213</v>
      </c>
      <c r="H10" s="16" t="s">
        <v>2571</v>
      </c>
      <c r="I10" s="17" t="n">
        <v>40279</v>
      </c>
      <c r="J10" s="16" t="s">
        <v>8182</v>
      </c>
      <c r="K10" s="17" t="n">
        <v>46051</v>
      </c>
      <c r="L10" s="17" t="n">
        <v>46199</v>
      </c>
      <c r="M10" s="16" t="n">
        <v>0.5</v>
      </c>
      <c r="N10" s="16" t="s">
        <v>93</v>
      </c>
      <c r="O10" s="16" t="s">
        <v>8175</v>
      </c>
      <c r="P10" s="16" t="s">
        <v>26</v>
      </c>
      <c r="Q10" s="16" t="s">
        <v>8998</v>
      </c>
    </row>
    <row r="11" customFormat="false" ht="15" hidden="false" customHeight="true" outlineLevel="0" collapsed="false">
      <c r="A11" s="16" t="s">
        <v>8176</v>
      </c>
      <c r="B11" s="17" t="n">
        <v>46174</v>
      </c>
      <c r="C11" s="16" t="s">
        <v>8177</v>
      </c>
      <c r="D11" s="16" t="s">
        <v>8264</v>
      </c>
      <c r="E11" s="16" t="s">
        <v>8265</v>
      </c>
      <c r="F11" s="16" t="s">
        <v>8266</v>
      </c>
      <c r="G11" s="16" t="s">
        <v>1386</v>
      </c>
      <c r="H11" s="16" t="s">
        <v>2571</v>
      </c>
      <c r="I11" s="17" t="n">
        <v>40305</v>
      </c>
      <c r="J11" s="16" t="s">
        <v>8182</v>
      </c>
      <c r="K11" s="17" t="n">
        <v>45903</v>
      </c>
      <c r="L11" s="17" t="n">
        <v>46199</v>
      </c>
      <c r="M11" s="16" t="n">
        <v>1</v>
      </c>
      <c r="N11" s="16" t="s">
        <v>93</v>
      </c>
      <c r="O11" s="16" t="s">
        <v>8175</v>
      </c>
      <c r="P11" s="16" t="s">
        <v>26</v>
      </c>
      <c r="Q11" s="16" t="s">
        <v>8998</v>
      </c>
    </row>
    <row r="12" customFormat="false" ht="15" hidden="false" customHeight="true" outlineLevel="0" collapsed="false">
      <c r="A12" s="16" t="s">
        <v>8176</v>
      </c>
      <c r="B12" s="17" t="n">
        <v>46174</v>
      </c>
      <c r="C12" s="16" t="s">
        <v>8177</v>
      </c>
      <c r="D12" s="16" t="s">
        <v>8348</v>
      </c>
      <c r="E12" s="16" t="s">
        <v>8349</v>
      </c>
      <c r="F12" s="16" t="s">
        <v>8350</v>
      </c>
      <c r="G12" s="16" t="s">
        <v>8351</v>
      </c>
      <c r="H12" s="16" t="s">
        <v>2525</v>
      </c>
      <c r="I12" s="17" t="n">
        <v>39992</v>
      </c>
      <c r="J12" s="16" t="s">
        <v>8182</v>
      </c>
      <c r="K12" s="17" t="n">
        <v>45903</v>
      </c>
      <c r="L12" s="17" t="n">
        <v>46199</v>
      </c>
      <c r="M12" s="16" t="n">
        <v>1</v>
      </c>
      <c r="N12" s="16" t="s">
        <v>93</v>
      </c>
      <c r="O12" s="16" t="s">
        <v>8175</v>
      </c>
      <c r="P12" s="16" t="s">
        <v>26</v>
      </c>
      <c r="Q12" s="16" t="s">
        <v>8998</v>
      </c>
    </row>
    <row r="13" customFormat="false" ht="15" hidden="false" customHeight="true" outlineLevel="0" collapsed="false">
      <c r="A13" s="16" t="s">
        <v>8176</v>
      </c>
      <c r="B13" s="17" t="n">
        <v>46174</v>
      </c>
      <c r="C13" s="16" t="s">
        <v>8177</v>
      </c>
      <c r="D13" s="16" t="s">
        <v>8465</v>
      </c>
      <c r="E13" s="16" t="s">
        <v>8466</v>
      </c>
      <c r="F13" s="16" t="s">
        <v>8467</v>
      </c>
      <c r="G13" s="16" t="s">
        <v>8468</v>
      </c>
      <c r="H13" s="16" t="s">
        <v>2525</v>
      </c>
      <c r="I13" s="17" t="n">
        <v>39813</v>
      </c>
      <c r="J13" s="16" t="s">
        <v>8182</v>
      </c>
      <c r="K13" s="17" t="n">
        <v>45903</v>
      </c>
      <c r="L13" s="17" t="n">
        <v>45953</v>
      </c>
      <c r="M13" s="16" t="n">
        <v>0.2</v>
      </c>
      <c r="N13" s="16" t="s">
        <v>93</v>
      </c>
      <c r="O13" s="16" t="s">
        <v>8175</v>
      </c>
      <c r="P13" s="16" t="s">
        <v>26</v>
      </c>
      <c r="Q13" s="16" t="s">
        <v>8998</v>
      </c>
    </row>
  </sheetData>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true" outlineLevel="0" collapsed="false">
      <c r="A1" s="18" t="s">
        <v>9001</v>
      </c>
      <c r="B1" s="18"/>
      <c r="C1" s="18"/>
      <c r="D1" s="18"/>
      <c r="E1" s="18"/>
      <c r="F1" s="18"/>
      <c r="G1" s="18"/>
      <c r="H1" s="18"/>
      <c r="I1" s="18"/>
      <c r="J1" s="18"/>
      <c r="K1" s="18"/>
    </row>
    <row r="2" customFormat="false" ht="15" hidden="false" customHeight="true" outlineLevel="0" collapsed="false">
      <c r="A2" s="19" t="s">
        <v>3</v>
      </c>
      <c r="B2" s="19" t="s">
        <v>4</v>
      </c>
      <c r="C2" s="19" t="s">
        <v>5</v>
      </c>
      <c r="D2" s="19" t="s">
        <v>6</v>
      </c>
      <c r="E2" s="19" t="s">
        <v>8</v>
      </c>
      <c r="F2" s="19" t="s">
        <v>7</v>
      </c>
      <c r="G2" s="19" t="s">
        <v>9</v>
      </c>
      <c r="H2" s="19" t="s">
        <v>0</v>
      </c>
      <c r="I2" s="19" t="s">
        <v>9002</v>
      </c>
      <c r="J2" s="19" t="s">
        <v>9003</v>
      </c>
      <c r="K2" s="19" t="s">
        <v>9004</v>
      </c>
    </row>
    <row r="3" customFormat="false" ht="15" hidden="false" customHeight="true" outlineLevel="0" collapsed="false">
      <c r="A3" s="1" t="s">
        <v>9005</v>
      </c>
      <c r="B3" s="1" t="s">
        <v>9006</v>
      </c>
    </row>
    <row r="4" customFormat="false" ht="15" hidden="false" customHeight="true" outlineLevel="0" collapsed="false">
      <c r="A4" s="1" t="s">
        <v>9005</v>
      </c>
      <c r="B4" s="1" t="s">
        <v>9007</v>
      </c>
    </row>
    <row r="5" customFormat="false" ht="15" hidden="false" customHeight="true" outlineLevel="0" collapsed="false">
      <c r="A5" s="1" t="s">
        <v>9005</v>
      </c>
      <c r="B5" s="1" t="s">
        <v>9008</v>
      </c>
    </row>
    <row r="6" customFormat="false" ht="15" hidden="false" customHeight="true" outlineLevel="0" collapsed="false">
      <c r="A6" s="1" t="s">
        <v>9005</v>
      </c>
      <c r="B6" s="1" t="s">
        <v>9009</v>
      </c>
    </row>
    <row r="7" customFormat="false" ht="15" hidden="false" customHeight="true" outlineLevel="0" collapsed="false">
      <c r="A7" s="1" t="s">
        <v>9005</v>
      </c>
      <c r="B7" s="1" t="s">
        <v>9010</v>
      </c>
    </row>
    <row r="8" customFormat="false" ht="15" hidden="false" customHeight="true" outlineLevel="0" collapsed="false">
      <c r="A8" s="1" t="s">
        <v>9005</v>
      </c>
      <c r="B8" s="1" t="s">
        <v>9011</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18"/>
    <col collapsed="false" customWidth="true" hidden="false" outlineLevel="0" max="4" min="4" style="1" width="14"/>
    <col collapsed="false" customWidth="true" hidden="false" outlineLevel="0" max="5" min="5" style="1" width="12"/>
    <col collapsed="false" customWidth="true" hidden="false" outlineLevel="0" max="6" min="6" style="1" width="7"/>
    <col collapsed="false" customWidth="true" hidden="false" outlineLevel="0" max="7" min="7" style="1" width="40"/>
    <col collapsed="false" customWidth="true" hidden="false" outlineLevel="0" max="9" min="8" style="1" width="13"/>
    <col collapsed="false" customWidth="true" hidden="false" outlineLevel="0" max="11" min="10" style="1" width="45"/>
  </cols>
  <sheetData>
    <row r="1" customFormat="false" ht="15" hidden="false" customHeight="true" outlineLevel="0" collapsed="false">
      <c r="A1" s="20" t="s">
        <v>9012</v>
      </c>
      <c r="B1" s="20"/>
      <c r="C1" s="20"/>
      <c r="D1" s="20"/>
      <c r="E1" s="20"/>
      <c r="F1" s="20"/>
      <c r="G1" s="20"/>
      <c r="H1" s="20"/>
      <c r="I1" s="20"/>
      <c r="J1" s="20"/>
      <c r="K1" s="20"/>
    </row>
    <row r="2" customFormat="false" ht="15" hidden="false" customHeight="true" outlineLevel="0" collapsed="false">
      <c r="B2" s="1" t="s">
        <v>9013</v>
      </c>
      <c r="C2" s="1" t="s">
        <v>9014</v>
      </c>
      <c r="D2" s="1" t="s">
        <v>9015</v>
      </c>
      <c r="E2" s="3" t="n">
        <v>40049</v>
      </c>
      <c r="F2" s="1" t="n">
        <v>11</v>
      </c>
      <c r="G2" s="1" t="s">
        <v>2526</v>
      </c>
      <c r="H2" s="3" t="n">
        <v>45839</v>
      </c>
      <c r="J2" s="1" t="s">
        <v>9016</v>
      </c>
    </row>
    <row r="3" customFormat="false" ht="15" hidden="false" customHeight="true" outlineLevel="0" collapsed="false">
      <c r="B3" s="1" t="s">
        <v>9017</v>
      </c>
      <c r="C3" s="1" t="s">
        <v>9018</v>
      </c>
      <c r="D3" s="1" t="s">
        <v>9019</v>
      </c>
      <c r="E3" s="3" t="n">
        <v>40799</v>
      </c>
      <c r="F3" s="1" t="n">
        <v>9</v>
      </c>
      <c r="G3" s="1" t="s">
        <v>23</v>
      </c>
      <c r="H3" s="3" t="n">
        <v>45839</v>
      </c>
      <c r="J3" s="1" t="s">
        <v>9016</v>
      </c>
    </row>
    <row r="4" customFormat="false" ht="15" hidden="false" customHeight="true" outlineLevel="0" collapsed="false">
      <c r="B4" s="1" t="s">
        <v>9020</v>
      </c>
      <c r="C4" s="1" t="s">
        <v>9021</v>
      </c>
      <c r="D4" s="1" t="s">
        <v>9022</v>
      </c>
      <c r="E4" s="3" t="n">
        <v>40636</v>
      </c>
      <c r="F4" s="1" t="n">
        <v>9</v>
      </c>
      <c r="G4" s="1" t="s">
        <v>23</v>
      </c>
      <c r="H4" s="3" t="n">
        <v>45839</v>
      </c>
      <c r="J4" s="1" t="s">
        <v>9016</v>
      </c>
    </row>
    <row r="5" customFormat="false" ht="15" hidden="false" customHeight="true" outlineLevel="0" collapsed="false">
      <c r="B5" s="1" t="s">
        <v>9023</v>
      </c>
      <c r="C5" s="1" t="s">
        <v>1605</v>
      </c>
      <c r="D5" s="1" t="s">
        <v>9024</v>
      </c>
      <c r="E5" s="3" t="n">
        <v>40890</v>
      </c>
      <c r="F5" s="1" t="n">
        <v>9</v>
      </c>
      <c r="G5" s="1" t="s">
        <v>23</v>
      </c>
      <c r="H5" s="3" t="n">
        <v>45839</v>
      </c>
      <c r="J5" s="1" t="s">
        <v>9016</v>
      </c>
    </row>
    <row r="6" customFormat="false" ht="15" hidden="false" customHeight="true" outlineLevel="0" collapsed="false">
      <c r="B6" s="1" t="s">
        <v>9025</v>
      </c>
      <c r="C6" s="1" t="s">
        <v>9026</v>
      </c>
      <c r="D6" s="1" t="s">
        <v>9027</v>
      </c>
      <c r="E6" s="3" t="n">
        <v>41140</v>
      </c>
      <c r="F6" s="1" t="n">
        <v>8</v>
      </c>
      <c r="G6" s="1" t="s">
        <v>1634</v>
      </c>
      <c r="H6" s="3" t="n">
        <v>45839</v>
      </c>
      <c r="J6" s="1" t="s">
        <v>9016</v>
      </c>
    </row>
    <row r="7" customFormat="false" ht="15" hidden="false" customHeight="true" outlineLevel="0" collapsed="false">
      <c r="B7" s="1" t="s">
        <v>9028</v>
      </c>
      <c r="C7" s="1" t="s">
        <v>594</v>
      </c>
      <c r="D7" s="1" t="s">
        <v>9029</v>
      </c>
      <c r="E7" s="3" t="n">
        <v>41119</v>
      </c>
      <c r="F7" s="1" t="n">
        <v>8</v>
      </c>
      <c r="G7" s="1" t="s">
        <v>23</v>
      </c>
      <c r="H7" s="3" t="n">
        <v>45839</v>
      </c>
      <c r="J7" s="1" t="s">
        <v>9016</v>
      </c>
    </row>
    <row r="8" customFormat="false" ht="15" hidden="false" customHeight="true" outlineLevel="0" collapsed="false">
      <c r="B8" s="1" t="s">
        <v>9030</v>
      </c>
      <c r="C8" s="1" t="s">
        <v>475</v>
      </c>
      <c r="D8" s="1" t="s">
        <v>2201</v>
      </c>
      <c r="E8" s="3" t="n">
        <v>41609</v>
      </c>
      <c r="F8" s="1" t="n">
        <v>8</v>
      </c>
      <c r="G8" s="1" t="s">
        <v>23</v>
      </c>
      <c r="H8" s="3" t="n">
        <v>45839</v>
      </c>
      <c r="J8" s="1" t="s">
        <v>9016</v>
      </c>
    </row>
    <row r="9" customFormat="false" ht="15" hidden="false" customHeight="true" outlineLevel="0" collapsed="false">
      <c r="B9" s="1" t="s">
        <v>9031</v>
      </c>
      <c r="C9" s="1" t="s">
        <v>9032</v>
      </c>
      <c r="D9" s="1" t="s">
        <v>9033</v>
      </c>
      <c r="E9" s="3" t="n">
        <v>40799</v>
      </c>
      <c r="F9" s="1" t="n">
        <v>9</v>
      </c>
      <c r="G9" s="1" t="s">
        <v>23</v>
      </c>
      <c r="H9" s="3" t="n">
        <v>45839</v>
      </c>
      <c r="J9" s="1" t="s">
        <v>9016</v>
      </c>
    </row>
    <row r="10" customFormat="false" ht="15" hidden="false" customHeight="true" outlineLevel="0" collapsed="false">
      <c r="B10" s="1" t="s">
        <v>9034</v>
      </c>
      <c r="C10" s="1" t="s">
        <v>9035</v>
      </c>
      <c r="D10" s="1" t="s">
        <v>9036</v>
      </c>
      <c r="E10" s="3" t="n">
        <v>41128</v>
      </c>
      <c r="F10" s="1" t="n">
        <v>8</v>
      </c>
      <c r="G10" s="1" t="s">
        <v>23</v>
      </c>
      <c r="H10" s="3" t="n">
        <v>45839</v>
      </c>
      <c r="J10" s="1" t="s">
        <v>9016</v>
      </c>
    </row>
    <row r="11" customFormat="false" ht="15" hidden="false" customHeight="true" outlineLevel="0" collapsed="false">
      <c r="B11" s="1" t="s">
        <v>9037</v>
      </c>
      <c r="C11" s="1" t="s">
        <v>9038</v>
      </c>
      <c r="D11" s="1" t="s">
        <v>9039</v>
      </c>
      <c r="E11" s="3" t="n">
        <v>40490</v>
      </c>
      <c r="F11" s="1" t="n">
        <v>10</v>
      </c>
      <c r="G11" s="1" t="s">
        <v>23</v>
      </c>
      <c r="H11" s="3" t="n">
        <v>45839</v>
      </c>
      <c r="J11" s="1" t="s">
        <v>9016</v>
      </c>
    </row>
    <row r="12" customFormat="false" ht="15" hidden="false" customHeight="true" outlineLevel="0" collapsed="false">
      <c r="B12" s="1" t="s">
        <v>9040</v>
      </c>
      <c r="C12" s="1" t="s">
        <v>5193</v>
      </c>
      <c r="D12" s="1" t="s">
        <v>5192</v>
      </c>
      <c r="E12" s="3" t="n">
        <v>41150</v>
      </c>
      <c r="F12" s="1" t="n">
        <v>8</v>
      </c>
      <c r="G12" s="1" t="s">
        <v>2526</v>
      </c>
      <c r="H12" s="3" t="n">
        <v>45839</v>
      </c>
      <c r="J12" s="1" t="s">
        <v>9041</v>
      </c>
    </row>
    <row r="13" customFormat="false" ht="15" hidden="false" customHeight="true" outlineLevel="0" collapsed="false">
      <c r="B13" s="1" t="s">
        <v>9042</v>
      </c>
      <c r="C13" s="1" t="s">
        <v>6757</v>
      </c>
      <c r="D13" s="1" t="s">
        <v>6758</v>
      </c>
      <c r="E13" s="3" t="n">
        <v>40319</v>
      </c>
      <c r="F13" s="1" t="n">
        <v>9</v>
      </c>
      <c r="G13" s="1" t="s">
        <v>1634</v>
      </c>
      <c r="H13" s="3" t="n">
        <v>45839</v>
      </c>
      <c r="J13" s="1" t="s">
        <v>9016</v>
      </c>
    </row>
    <row r="14" customFormat="false" ht="15" hidden="false" customHeight="true" outlineLevel="0" collapsed="false">
      <c r="B14" s="1" t="s">
        <v>9043</v>
      </c>
      <c r="C14" s="1" t="s">
        <v>320</v>
      </c>
      <c r="D14" s="1" t="s">
        <v>9044</v>
      </c>
      <c r="E14" s="3" t="n">
        <v>41520</v>
      </c>
      <c r="F14" s="1" t="n">
        <v>7</v>
      </c>
      <c r="G14" s="1" t="s">
        <v>23</v>
      </c>
      <c r="H14" s="3" t="n">
        <v>45839</v>
      </c>
      <c r="J14" s="1" t="s">
        <v>9016</v>
      </c>
    </row>
    <row r="15" customFormat="false" ht="15" hidden="false" customHeight="true" outlineLevel="0" collapsed="false">
      <c r="B15" s="1" t="s">
        <v>9045</v>
      </c>
      <c r="C15" s="1" t="s">
        <v>7536</v>
      </c>
      <c r="D15" s="1" t="s">
        <v>9046</v>
      </c>
      <c r="E15" s="3" t="n">
        <v>41118</v>
      </c>
      <c r="F15" s="1" t="n">
        <v>8</v>
      </c>
      <c r="G15" s="1" t="s">
        <v>1634</v>
      </c>
      <c r="H15" s="3" t="n">
        <v>45839</v>
      </c>
      <c r="J15" s="1" t="s">
        <v>9016</v>
      </c>
    </row>
    <row r="16" customFormat="false" ht="15" hidden="false" customHeight="true" outlineLevel="0" collapsed="false">
      <c r="B16" s="1" t="s">
        <v>9047</v>
      </c>
      <c r="C16" s="1" t="s">
        <v>364</v>
      </c>
      <c r="D16" s="1" t="s">
        <v>9048</v>
      </c>
      <c r="E16" s="3" t="n">
        <v>41432</v>
      </c>
      <c r="F16" s="1" t="n">
        <v>7</v>
      </c>
      <c r="G16" s="1" t="s">
        <v>23</v>
      </c>
      <c r="H16" s="3" t="n">
        <v>45839</v>
      </c>
      <c r="J16" s="1" t="s">
        <v>9016</v>
      </c>
    </row>
    <row r="17" customFormat="false" ht="15" hidden="false" customHeight="true" outlineLevel="0" collapsed="false">
      <c r="B17" s="1" t="s">
        <v>9049</v>
      </c>
      <c r="C17" s="1" t="s">
        <v>2029</v>
      </c>
      <c r="D17" s="1" t="s">
        <v>8736</v>
      </c>
      <c r="E17" s="3" t="n">
        <v>40998</v>
      </c>
      <c r="F17" s="1" t="n">
        <v>8</v>
      </c>
      <c r="G17" s="1" t="s">
        <v>23</v>
      </c>
      <c r="H17" s="3" t="n">
        <v>45839</v>
      </c>
      <c r="J17" s="1" t="s">
        <v>9016</v>
      </c>
    </row>
    <row r="18" customFormat="false" ht="15" hidden="false" customHeight="true" outlineLevel="0" collapsed="false">
      <c r="B18" s="1" t="s">
        <v>9050</v>
      </c>
      <c r="C18" s="1" t="s">
        <v>9051</v>
      </c>
      <c r="D18" s="1" t="s">
        <v>9052</v>
      </c>
      <c r="E18" s="3" t="n">
        <v>40812</v>
      </c>
      <c r="F18" s="1" t="n">
        <v>9</v>
      </c>
      <c r="G18" s="1" t="s">
        <v>1634</v>
      </c>
      <c r="H18" s="3" t="n">
        <v>45839</v>
      </c>
      <c r="J18" s="1" t="s">
        <v>9016</v>
      </c>
    </row>
    <row r="19" customFormat="false" ht="15" hidden="false" customHeight="true" outlineLevel="0" collapsed="false">
      <c r="B19" s="1" t="s">
        <v>9053</v>
      </c>
      <c r="C19" s="1" t="s">
        <v>926</v>
      </c>
      <c r="D19" s="1" t="s">
        <v>9054</v>
      </c>
      <c r="E19" s="3" t="n">
        <v>41490</v>
      </c>
      <c r="F19" s="1" t="n">
        <v>7</v>
      </c>
      <c r="G19" s="1" t="s">
        <v>23</v>
      </c>
      <c r="H19" s="3" t="n">
        <v>45839</v>
      </c>
      <c r="J19" s="1" t="s">
        <v>9016</v>
      </c>
    </row>
    <row r="20" customFormat="false" ht="15" hidden="false" customHeight="true" outlineLevel="0" collapsed="false">
      <c r="B20" s="1" t="s">
        <v>9055</v>
      </c>
      <c r="C20" s="1" t="s">
        <v>1844</v>
      </c>
      <c r="D20" s="1" t="s">
        <v>4580</v>
      </c>
      <c r="E20" s="3" t="n">
        <v>41067</v>
      </c>
      <c r="F20" s="1" t="n">
        <v>8</v>
      </c>
      <c r="G20" s="1" t="s">
        <v>23</v>
      </c>
      <c r="H20" s="3" t="n">
        <v>45839</v>
      </c>
      <c r="J20" s="1" t="s">
        <v>9016</v>
      </c>
    </row>
    <row r="21" customFormat="false" ht="15" hidden="false" customHeight="true" outlineLevel="0" collapsed="false">
      <c r="B21" s="1" t="s">
        <v>9056</v>
      </c>
      <c r="C21" s="1" t="s">
        <v>2319</v>
      </c>
      <c r="D21" s="1" t="s">
        <v>9057</v>
      </c>
      <c r="E21" s="3" t="n">
        <v>41407</v>
      </c>
      <c r="F21" s="1" t="n">
        <v>7</v>
      </c>
      <c r="G21" s="1" t="s">
        <v>23</v>
      </c>
      <c r="H21" s="3" t="n">
        <v>45839</v>
      </c>
      <c r="J21" s="1" t="s">
        <v>9016</v>
      </c>
    </row>
    <row r="22" customFormat="false" ht="15" hidden="false" customHeight="true" outlineLevel="0" collapsed="false">
      <c r="B22" s="1" t="s">
        <v>9058</v>
      </c>
      <c r="C22" s="1" t="s">
        <v>938</v>
      </c>
      <c r="D22" s="1" t="s">
        <v>9059</v>
      </c>
      <c r="E22" s="3" t="n">
        <v>41883</v>
      </c>
      <c r="F22" s="1" t="n">
        <v>6</v>
      </c>
      <c r="G22" s="1" t="s">
        <v>23</v>
      </c>
      <c r="H22" s="3" t="n">
        <v>45839</v>
      </c>
      <c r="J22" s="1" t="s">
        <v>9016</v>
      </c>
    </row>
    <row r="23" customFormat="false" ht="15" hidden="false" customHeight="true" outlineLevel="0" collapsed="false">
      <c r="B23" s="1" t="s">
        <v>9060</v>
      </c>
      <c r="C23" s="1" t="s">
        <v>257</v>
      </c>
      <c r="D23" s="1" t="s">
        <v>2490</v>
      </c>
      <c r="E23" s="3" t="n">
        <v>40967</v>
      </c>
      <c r="F23" s="1" t="n">
        <v>8</v>
      </c>
      <c r="G23" s="1" t="s">
        <v>23</v>
      </c>
      <c r="H23" s="3" t="n">
        <v>45839</v>
      </c>
      <c r="J23" s="1" t="s">
        <v>9016</v>
      </c>
    </row>
    <row r="24" customFormat="false" ht="15" hidden="false" customHeight="true" outlineLevel="0" collapsed="false">
      <c r="B24" s="1" t="s">
        <v>9061</v>
      </c>
      <c r="C24" s="1" t="s">
        <v>3052</v>
      </c>
      <c r="D24" s="1" t="s">
        <v>9036</v>
      </c>
      <c r="E24" s="3" t="n">
        <v>42088</v>
      </c>
      <c r="F24" s="1" t="n">
        <v>5</v>
      </c>
      <c r="G24" s="1" t="s">
        <v>2521</v>
      </c>
      <c r="H24" s="3" t="n">
        <v>45839</v>
      </c>
      <c r="J24" s="1" t="s">
        <v>9016</v>
      </c>
    </row>
    <row r="25" customFormat="false" ht="15" hidden="false" customHeight="true" outlineLevel="0" collapsed="false">
      <c r="B25" s="1" t="s">
        <v>9062</v>
      </c>
      <c r="C25" s="1" t="s">
        <v>8404</v>
      </c>
      <c r="D25" s="1" t="s">
        <v>9063</v>
      </c>
      <c r="E25" s="3" t="n">
        <v>42039</v>
      </c>
      <c r="F25" s="1" t="n">
        <v>5</v>
      </c>
      <c r="G25" s="1" t="s">
        <v>23</v>
      </c>
      <c r="H25" s="3" t="n">
        <v>45839</v>
      </c>
      <c r="J25" s="1" t="s">
        <v>9016</v>
      </c>
    </row>
    <row r="26" customFormat="false" ht="15" hidden="false" customHeight="true" outlineLevel="0" collapsed="false">
      <c r="B26" s="1" t="s">
        <v>9064</v>
      </c>
      <c r="C26" s="1" t="s">
        <v>9065</v>
      </c>
      <c r="D26" s="1" t="s">
        <v>9066</v>
      </c>
      <c r="E26" s="3" t="n">
        <v>42331</v>
      </c>
      <c r="F26" s="1" t="n">
        <v>5</v>
      </c>
      <c r="G26" s="1" t="s">
        <v>23</v>
      </c>
      <c r="H26" s="3" t="n">
        <v>45839</v>
      </c>
      <c r="J26" s="1" t="s">
        <v>9016</v>
      </c>
    </row>
    <row r="27" customFormat="false" ht="15" hidden="false" customHeight="true" outlineLevel="0" collapsed="false">
      <c r="B27" s="1" t="s">
        <v>9067</v>
      </c>
      <c r="C27" s="1" t="s">
        <v>9068</v>
      </c>
      <c r="D27" s="1" t="s">
        <v>5991</v>
      </c>
      <c r="E27" s="3" t="n">
        <v>40452</v>
      </c>
      <c r="F27" s="1" t="n">
        <v>9</v>
      </c>
      <c r="G27" s="1" t="s">
        <v>1634</v>
      </c>
      <c r="H27" s="3" t="n">
        <v>45839</v>
      </c>
      <c r="J27" s="1" t="s">
        <v>9016</v>
      </c>
    </row>
    <row r="28" customFormat="false" ht="15" hidden="false" customHeight="true" outlineLevel="0" collapsed="false">
      <c r="B28" s="1" t="s">
        <v>9069</v>
      </c>
      <c r="C28" s="1" t="s">
        <v>6572</v>
      </c>
      <c r="D28" s="1" t="s">
        <v>9070</v>
      </c>
      <c r="E28" s="3" t="n">
        <v>39286</v>
      </c>
      <c r="F28" s="1" t="s">
        <v>9071</v>
      </c>
      <c r="G28" s="1" t="s">
        <v>4010</v>
      </c>
      <c r="H28" s="3" t="n">
        <v>45839</v>
      </c>
      <c r="J28" s="1" t="s">
        <v>9016</v>
      </c>
    </row>
    <row r="29" customFormat="false" ht="15" hidden="false" customHeight="true" outlineLevel="0" collapsed="false">
      <c r="B29" s="1" t="s">
        <v>9072</v>
      </c>
      <c r="C29" s="1" t="s">
        <v>7994</v>
      </c>
      <c r="D29" s="1" t="s">
        <v>8758</v>
      </c>
      <c r="E29" s="3" t="n">
        <v>42549</v>
      </c>
      <c r="F29" s="1" t="n">
        <v>4</v>
      </c>
      <c r="G29" s="1" t="s">
        <v>23</v>
      </c>
      <c r="H29" s="3" t="n">
        <v>45839</v>
      </c>
      <c r="J29" s="1" t="s">
        <v>9016</v>
      </c>
    </row>
    <row r="30" customFormat="false" ht="15" hidden="false" customHeight="true" outlineLevel="0" collapsed="false">
      <c r="B30" s="1" t="s">
        <v>9073</v>
      </c>
      <c r="C30" s="1" t="s">
        <v>9074</v>
      </c>
      <c r="D30" s="1" t="s">
        <v>9075</v>
      </c>
      <c r="E30" s="3" t="n">
        <v>41988</v>
      </c>
      <c r="F30" s="1" t="n">
        <v>5</v>
      </c>
      <c r="G30" s="1" t="s">
        <v>23</v>
      </c>
      <c r="H30" s="3" t="n">
        <v>45839</v>
      </c>
      <c r="J30" s="1" t="s">
        <v>9016</v>
      </c>
    </row>
    <row r="31" customFormat="false" ht="15" hidden="false" customHeight="true" outlineLevel="0" collapsed="false">
      <c r="B31" s="1" t="s">
        <v>9076</v>
      </c>
      <c r="C31" s="1" t="s">
        <v>9077</v>
      </c>
      <c r="D31" s="1" t="s">
        <v>432</v>
      </c>
      <c r="E31" s="3" t="n">
        <v>41880</v>
      </c>
      <c r="F31" s="1" t="n">
        <v>6</v>
      </c>
      <c r="G31" s="1" t="s">
        <v>23</v>
      </c>
      <c r="H31" s="3" t="n">
        <v>45839</v>
      </c>
      <c r="J31" s="1" t="s">
        <v>9016</v>
      </c>
    </row>
    <row r="32" customFormat="false" ht="15" hidden="false" customHeight="true" outlineLevel="0" collapsed="false">
      <c r="B32" s="1" t="s">
        <v>9078</v>
      </c>
      <c r="C32" s="1" t="s">
        <v>9079</v>
      </c>
      <c r="D32" s="1" t="s">
        <v>830</v>
      </c>
      <c r="E32" s="3" t="n">
        <v>41597</v>
      </c>
      <c r="F32" s="1" t="n">
        <v>7</v>
      </c>
      <c r="G32" s="1" t="s">
        <v>134</v>
      </c>
      <c r="H32" s="3" t="n">
        <v>45839</v>
      </c>
      <c r="J32" s="1" t="s">
        <v>9016</v>
      </c>
    </row>
    <row r="33" customFormat="false" ht="15" hidden="false" customHeight="true" outlineLevel="0" collapsed="false">
      <c r="B33" s="1" t="s">
        <v>4827</v>
      </c>
      <c r="C33" s="1" t="s">
        <v>4828</v>
      </c>
      <c r="D33" s="1" t="s">
        <v>4829</v>
      </c>
      <c r="E33" s="3" t="n">
        <v>42213</v>
      </c>
      <c r="F33" s="1" t="n">
        <v>4</v>
      </c>
      <c r="G33" s="1" t="s">
        <v>2521</v>
      </c>
      <c r="H33" s="3" t="n">
        <v>45916</v>
      </c>
    </row>
    <row r="34" customFormat="false" ht="15" hidden="false" customHeight="true" outlineLevel="0" collapsed="false">
      <c r="B34" s="1" t="s">
        <v>9080</v>
      </c>
      <c r="C34" s="1" t="s">
        <v>1023</v>
      </c>
      <c r="D34" s="1" t="s">
        <v>9081</v>
      </c>
      <c r="E34" s="3" t="n">
        <v>42321</v>
      </c>
      <c r="F34" s="1" t="n">
        <v>5</v>
      </c>
      <c r="G34" s="1" t="s">
        <v>134</v>
      </c>
      <c r="H34" s="3" t="n">
        <v>45839</v>
      </c>
      <c r="J34" s="1" t="s">
        <v>9016</v>
      </c>
    </row>
    <row r="35" customFormat="false" ht="15" hidden="false" customHeight="true" outlineLevel="0" collapsed="false">
      <c r="B35" s="1" t="s">
        <v>9082</v>
      </c>
      <c r="C35" s="1" t="s">
        <v>9083</v>
      </c>
      <c r="D35" s="1" t="s">
        <v>9084</v>
      </c>
      <c r="E35" s="3" t="n">
        <v>42842</v>
      </c>
      <c r="F35" s="1" t="n">
        <v>3</v>
      </c>
      <c r="G35" s="1" t="s">
        <v>23</v>
      </c>
      <c r="H35" s="3" t="n">
        <v>45839</v>
      </c>
      <c r="J35" s="1" t="s">
        <v>9016</v>
      </c>
    </row>
    <row r="36" customFormat="false" ht="15" hidden="false" customHeight="true" outlineLevel="0" collapsed="false">
      <c r="B36" s="1" t="s">
        <v>6857</v>
      </c>
      <c r="C36" s="1" t="s">
        <v>6858</v>
      </c>
      <c r="D36" s="1" t="s">
        <v>6859</v>
      </c>
      <c r="E36" s="3" t="n">
        <v>44152</v>
      </c>
      <c r="F36" s="1" t="s">
        <v>9085</v>
      </c>
      <c r="G36" s="1" t="s">
        <v>134</v>
      </c>
      <c r="H36" s="3" t="n">
        <v>45839</v>
      </c>
      <c r="J36" s="1" t="s">
        <v>9086</v>
      </c>
    </row>
    <row r="37" customFormat="false" ht="15" hidden="false" customHeight="true" outlineLevel="0" collapsed="false">
      <c r="B37" s="1" t="s">
        <v>1330</v>
      </c>
      <c r="C37" s="1" t="s">
        <v>911</v>
      </c>
      <c r="D37" s="1" t="s">
        <v>127</v>
      </c>
      <c r="E37" s="3" t="n">
        <v>44086</v>
      </c>
      <c r="F37" s="1" t="s">
        <v>9085</v>
      </c>
      <c r="G37" s="1" t="s">
        <v>23</v>
      </c>
      <c r="H37" s="3" t="n">
        <v>45884</v>
      </c>
      <c r="J37" s="1" t="s">
        <v>9087</v>
      </c>
    </row>
    <row r="38" customFormat="false" ht="15" hidden="false" customHeight="true" outlineLevel="0" collapsed="false">
      <c r="B38" s="1" t="s">
        <v>9088</v>
      </c>
      <c r="C38" s="1" t="s">
        <v>3136</v>
      </c>
      <c r="D38" s="1" t="s">
        <v>946</v>
      </c>
      <c r="E38" s="3" t="n">
        <v>43246</v>
      </c>
      <c r="F38" s="1" t="n">
        <v>2</v>
      </c>
      <c r="G38" s="1" t="s">
        <v>23</v>
      </c>
      <c r="H38" s="3" t="n">
        <v>45839</v>
      </c>
      <c r="J38" s="1" t="s">
        <v>9016</v>
      </c>
    </row>
    <row r="39" customFormat="false" ht="15" hidden="false" customHeight="true" outlineLevel="0" collapsed="false">
      <c r="B39" s="1" t="s">
        <v>9089</v>
      </c>
      <c r="C39" s="1" t="s">
        <v>3136</v>
      </c>
      <c r="D39" s="1" t="s">
        <v>9090</v>
      </c>
      <c r="E39" s="3" t="n">
        <v>42180</v>
      </c>
      <c r="F39" s="1" t="n">
        <v>5</v>
      </c>
      <c r="G39" s="1" t="s">
        <v>23</v>
      </c>
      <c r="H39" s="3" t="n">
        <v>45839</v>
      </c>
      <c r="J39" s="1" t="s">
        <v>9016</v>
      </c>
    </row>
    <row r="40" customFormat="false" ht="15" hidden="false" customHeight="true" outlineLevel="0" collapsed="false">
      <c r="B40" s="1" t="s">
        <v>9091</v>
      </c>
      <c r="C40" s="1" t="s">
        <v>772</v>
      </c>
      <c r="D40" s="1" t="s">
        <v>9092</v>
      </c>
      <c r="E40" s="3" t="n">
        <v>42325</v>
      </c>
      <c r="F40" s="1" t="n">
        <v>5</v>
      </c>
      <c r="G40" s="1" t="s">
        <v>23</v>
      </c>
      <c r="H40" s="3" t="n">
        <v>45839</v>
      </c>
      <c r="J40" s="1" t="s">
        <v>9016</v>
      </c>
    </row>
    <row r="41" customFormat="false" ht="15" hidden="false" customHeight="true" outlineLevel="0" collapsed="false">
      <c r="B41" s="1" t="s">
        <v>9093</v>
      </c>
      <c r="C41" s="1" t="s">
        <v>3136</v>
      </c>
      <c r="D41" s="1" t="s">
        <v>9094</v>
      </c>
      <c r="E41" s="3" t="n">
        <v>42837</v>
      </c>
      <c r="F41" s="1" t="n">
        <v>3</v>
      </c>
      <c r="G41" s="1" t="s">
        <v>23</v>
      </c>
      <c r="H41" s="3" t="n">
        <v>45839</v>
      </c>
      <c r="J41" s="1" t="s">
        <v>9016</v>
      </c>
    </row>
    <row r="42" customFormat="false" ht="15" hidden="false" customHeight="true" outlineLevel="0" collapsed="false">
      <c r="B42" s="1" t="s">
        <v>9095</v>
      </c>
      <c r="C42" s="1" t="s">
        <v>9096</v>
      </c>
      <c r="D42" s="1" t="s">
        <v>799</v>
      </c>
      <c r="E42" s="3" t="n">
        <v>44006</v>
      </c>
      <c r="F42" s="1" t="s">
        <v>9085</v>
      </c>
      <c r="G42" s="1" t="s">
        <v>134</v>
      </c>
      <c r="H42" s="3" t="n">
        <v>45839</v>
      </c>
      <c r="J42" s="1" t="s">
        <v>9086</v>
      </c>
    </row>
    <row r="43" customFormat="false" ht="15" hidden="false" customHeight="true" outlineLevel="0" collapsed="false">
      <c r="B43" s="1" t="s">
        <v>2169</v>
      </c>
      <c r="C43" s="1" t="s">
        <v>272</v>
      </c>
      <c r="D43" s="1" t="s">
        <v>2170</v>
      </c>
      <c r="E43" s="3" t="n">
        <v>43840</v>
      </c>
      <c r="F43" s="1" t="s">
        <v>9085</v>
      </c>
      <c r="G43" s="1" t="s">
        <v>23</v>
      </c>
      <c r="H43" s="3" t="n">
        <v>45839</v>
      </c>
      <c r="J43" s="1" t="s">
        <v>9086</v>
      </c>
    </row>
    <row r="44" customFormat="false" ht="15" hidden="false" customHeight="true" outlineLevel="0" collapsed="false">
      <c r="B44" s="1" t="s">
        <v>3007</v>
      </c>
      <c r="C44" s="1" t="s">
        <v>3008</v>
      </c>
      <c r="D44" s="1" t="s">
        <v>3009</v>
      </c>
      <c r="E44" s="3" t="n">
        <v>43864</v>
      </c>
      <c r="F44" s="1" t="s">
        <v>9085</v>
      </c>
      <c r="G44" s="1" t="s">
        <v>2521</v>
      </c>
      <c r="H44" s="3" t="n">
        <v>45839</v>
      </c>
      <c r="J44" s="1" t="s">
        <v>9086</v>
      </c>
    </row>
    <row r="45" customFormat="false" ht="15" hidden="false" customHeight="true" outlineLevel="0" collapsed="false">
      <c r="B45" s="1" t="s">
        <v>177</v>
      </c>
      <c r="C45" s="1" t="s">
        <v>178</v>
      </c>
      <c r="D45" s="1" t="s">
        <v>179</v>
      </c>
      <c r="E45" s="3" t="n">
        <v>44110</v>
      </c>
      <c r="F45" s="1" t="s">
        <v>9085</v>
      </c>
      <c r="G45" s="1" t="s">
        <v>23</v>
      </c>
      <c r="H45" s="3" t="n">
        <v>45839</v>
      </c>
      <c r="I45" s="3" t="n">
        <v>46084.9999884259</v>
      </c>
      <c r="J45" s="1" t="s">
        <v>9086</v>
      </c>
      <c r="K45" s="1" t="s">
        <v>9097</v>
      </c>
    </row>
    <row r="46" customFormat="false" ht="15" hidden="false" customHeight="true" outlineLevel="0" collapsed="false">
      <c r="B46" s="1" t="s">
        <v>9098</v>
      </c>
      <c r="C46" s="1" t="s">
        <v>9099</v>
      </c>
      <c r="D46" s="1" t="s">
        <v>9100</v>
      </c>
      <c r="E46" s="3" t="n">
        <v>43437</v>
      </c>
      <c r="F46" s="1" t="n">
        <v>1</v>
      </c>
      <c r="G46" s="1" t="s">
        <v>23</v>
      </c>
      <c r="H46" s="3" t="n">
        <v>45839</v>
      </c>
      <c r="J46" s="1" t="s">
        <v>9016</v>
      </c>
    </row>
    <row r="47" customFormat="false" ht="15" hidden="false" customHeight="true" outlineLevel="0" collapsed="false">
      <c r="B47" s="1" t="s">
        <v>9101</v>
      </c>
      <c r="C47" s="1" t="s">
        <v>9102</v>
      </c>
      <c r="D47" s="1" t="s">
        <v>9103</v>
      </c>
      <c r="E47" s="3" t="n">
        <v>43689</v>
      </c>
      <c r="F47" s="1" t="s">
        <v>9085</v>
      </c>
      <c r="G47" s="1" t="s">
        <v>2521</v>
      </c>
      <c r="H47" s="3" t="n">
        <v>45839</v>
      </c>
      <c r="I47" s="3" t="n">
        <v>45904.9999884259</v>
      </c>
      <c r="J47" s="1" t="s">
        <v>9104</v>
      </c>
    </row>
    <row r="48" customFormat="false" ht="15" hidden="false" customHeight="true" outlineLevel="0" collapsed="false">
      <c r="B48" s="1" t="s">
        <v>9105</v>
      </c>
      <c r="C48" s="1" t="s">
        <v>9106</v>
      </c>
      <c r="D48" s="1" t="s">
        <v>43</v>
      </c>
      <c r="E48" s="3" t="n">
        <v>42716</v>
      </c>
      <c r="F48" s="1" t="n">
        <v>3</v>
      </c>
      <c r="G48" s="1" t="s">
        <v>23</v>
      </c>
      <c r="H48" s="3" t="n">
        <v>45839</v>
      </c>
      <c r="J48" s="1" t="s">
        <v>9016</v>
      </c>
    </row>
    <row r="49" customFormat="false" ht="15" hidden="false" customHeight="true" outlineLevel="0" collapsed="false">
      <c r="B49" s="1" t="s">
        <v>9107</v>
      </c>
      <c r="C49" s="1" t="s">
        <v>5196</v>
      </c>
      <c r="D49" s="1" t="s">
        <v>9108</v>
      </c>
      <c r="E49" s="3" t="n">
        <v>43659</v>
      </c>
      <c r="F49" s="1" t="n">
        <v>1</v>
      </c>
      <c r="G49" s="1" t="s">
        <v>23</v>
      </c>
      <c r="H49" s="3" t="n">
        <v>45839</v>
      </c>
      <c r="J49" s="1" t="s">
        <v>9016</v>
      </c>
    </row>
    <row r="50" customFormat="false" ht="15" hidden="false" customHeight="true" outlineLevel="0" collapsed="false">
      <c r="B50" s="1" t="s">
        <v>9109</v>
      </c>
      <c r="C50" s="1" t="s">
        <v>9110</v>
      </c>
      <c r="D50" s="1" t="s">
        <v>749</v>
      </c>
      <c r="E50" s="3" t="n">
        <v>43572</v>
      </c>
      <c r="F50" s="1" t="n">
        <v>1</v>
      </c>
      <c r="G50" s="1" t="s">
        <v>134</v>
      </c>
      <c r="H50" s="3" t="n">
        <v>45839</v>
      </c>
      <c r="J50" s="1" t="s">
        <v>9016</v>
      </c>
    </row>
    <row r="51" customFormat="false" ht="15" hidden="false" customHeight="true" outlineLevel="0" collapsed="false">
      <c r="B51" s="1" t="s">
        <v>944</v>
      </c>
      <c r="C51" s="1" t="s">
        <v>945</v>
      </c>
      <c r="D51" s="1" t="s">
        <v>946</v>
      </c>
      <c r="E51" s="3" t="n">
        <v>43808</v>
      </c>
      <c r="F51" s="1" t="s">
        <v>9085</v>
      </c>
      <c r="G51" s="1" t="s">
        <v>23</v>
      </c>
      <c r="H51" s="3" t="n">
        <v>45839</v>
      </c>
      <c r="J51" s="1" t="s">
        <v>9086</v>
      </c>
    </row>
    <row r="52" customFormat="false" ht="15" hidden="false" customHeight="true" outlineLevel="0" collapsed="false">
      <c r="B52" s="1" t="s">
        <v>9111</v>
      </c>
      <c r="C52" s="1" t="s">
        <v>9112</v>
      </c>
      <c r="D52" s="1" t="s">
        <v>9113</v>
      </c>
      <c r="E52" s="3" t="n">
        <v>40491</v>
      </c>
      <c r="F52" s="1" t="n">
        <v>10</v>
      </c>
      <c r="G52" s="1" t="s">
        <v>2526</v>
      </c>
      <c r="H52" s="3" t="n">
        <v>45839</v>
      </c>
      <c r="J52" s="1" t="s">
        <v>9016</v>
      </c>
    </row>
    <row r="53" customFormat="false" ht="15" hidden="false" customHeight="true" outlineLevel="0" collapsed="false">
      <c r="B53" s="1" t="s">
        <v>9114</v>
      </c>
      <c r="C53" s="1" t="s">
        <v>9115</v>
      </c>
      <c r="D53" s="1" t="s">
        <v>9116</v>
      </c>
      <c r="E53" s="3" t="n">
        <v>42818</v>
      </c>
      <c r="F53" s="1" t="n">
        <v>3</v>
      </c>
      <c r="G53" s="1" t="s">
        <v>23</v>
      </c>
      <c r="H53" s="3" t="n">
        <v>45839</v>
      </c>
      <c r="J53" s="1" t="s">
        <v>9016</v>
      </c>
    </row>
    <row r="54" customFormat="false" ht="15" hidden="false" customHeight="true" outlineLevel="0" collapsed="false">
      <c r="B54" s="1" t="s">
        <v>3127</v>
      </c>
      <c r="C54" s="1" t="s">
        <v>9117</v>
      </c>
      <c r="D54" s="1" t="s">
        <v>3129</v>
      </c>
      <c r="E54" s="3" t="n">
        <v>44344</v>
      </c>
      <c r="F54" s="1" t="s">
        <v>9085</v>
      </c>
      <c r="G54" s="1" t="s">
        <v>2521</v>
      </c>
      <c r="H54" s="3" t="n">
        <v>45839</v>
      </c>
      <c r="J54" s="1" t="s">
        <v>9086</v>
      </c>
    </row>
    <row r="55" customFormat="false" ht="15" hidden="false" customHeight="true" outlineLevel="0" collapsed="false">
      <c r="B55" s="1" t="s">
        <v>7290</v>
      </c>
      <c r="C55" s="1" t="s">
        <v>1921</v>
      </c>
      <c r="D55" s="1" t="s">
        <v>7291</v>
      </c>
      <c r="E55" s="3" t="n">
        <v>43879</v>
      </c>
      <c r="F55" s="1" t="s">
        <v>9085</v>
      </c>
      <c r="G55" s="1" t="s">
        <v>134</v>
      </c>
      <c r="H55" s="3" t="n">
        <v>45839</v>
      </c>
      <c r="J55" s="1" t="s">
        <v>9118</v>
      </c>
    </row>
    <row r="56" customFormat="false" ht="15" hidden="false" customHeight="true" outlineLevel="0" collapsed="false">
      <c r="B56" s="1" t="s">
        <v>2108</v>
      </c>
      <c r="C56" s="1" t="s">
        <v>312</v>
      </c>
      <c r="D56" s="1" t="s">
        <v>2109</v>
      </c>
      <c r="E56" s="3" t="n">
        <v>41435</v>
      </c>
      <c r="F56" s="1" t="n">
        <v>6</v>
      </c>
      <c r="G56" s="1" t="s">
        <v>23</v>
      </c>
      <c r="H56" s="3" t="n">
        <v>45839</v>
      </c>
      <c r="J56" s="1" t="s">
        <v>9016</v>
      </c>
    </row>
    <row r="57" customFormat="false" ht="15" hidden="false" customHeight="true" outlineLevel="0" collapsed="false">
      <c r="B57" s="1" t="s">
        <v>3220</v>
      </c>
      <c r="C57" s="1" t="s">
        <v>312</v>
      </c>
      <c r="D57" s="1" t="s">
        <v>9119</v>
      </c>
      <c r="E57" s="3" t="n">
        <v>40589</v>
      </c>
      <c r="F57" s="1" t="n">
        <v>9</v>
      </c>
      <c r="G57" s="1" t="s">
        <v>23</v>
      </c>
      <c r="H57" s="3" t="n">
        <v>45839</v>
      </c>
      <c r="I57" s="3" t="n">
        <v>45873.9999884259</v>
      </c>
      <c r="J57" s="1" t="s">
        <v>9016</v>
      </c>
    </row>
    <row r="58" customFormat="false" ht="15" hidden="false" customHeight="true" outlineLevel="0" collapsed="false">
      <c r="B58" s="1" t="s">
        <v>3220</v>
      </c>
      <c r="C58" s="1" t="s">
        <v>312</v>
      </c>
      <c r="D58" s="1" t="s">
        <v>9119</v>
      </c>
      <c r="E58" s="3" t="n">
        <v>40589</v>
      </c>
      <c r="F58" s="1" t="n">
        <v>9</v>
      </c>
      <c r="G58" s="1" t="s">
        <v>2526</v>
      </c>
      <c r="H58" s="3" t="n">
        <v>45884</v>
      </c>
    </row>
    <row r="59" customFormat="false" ht="15" hidden="false" customHeight="true" outlineLevel="0" collapsed="false">
      <c r="B59" s="1" t="s">
        <v>7853</v>
      </c>
      <c r="C59" s="1" t="s">
        <v>7854</v>
      </c>
      <c r="D59" s="1" t="s">
        <v>7855</v>
      </c>
      <c r="E59" s="3" t="n">
        <v>43985</v>
      </c>
      <c r="F59" s="1" t="s">
        <v>9085</v>
      </c>
      <c r="G59" s="1" t="s">
        <v>134</v>
      </c>
      <c r="H59" s="3" t="n">
        <v>45839</v>
      </c>
      <c r="J59" s="1" t="s">
        <v>9086</v>
      </c>
    </row>
    <row r="60" customFormat="false" ht="15" hidden="false" customHeight="true" outlineLevel="0" collapsed="false">
      <c r="B60" s="1" t="s">
        <v>3923</v>
      </c>
      <c r="C60" s="1" t="s">
        <v>1766</v>
      </c>
      <c r="D60" s="1" t="s">
        <v>3924</v>
      </c>
      <c r="E60" s="3" t="n">
        <v>44154</v>
      </c>
      <c r="F60" s="1" t="s">
        <v>9085</v>
      </c>
      <c r="G60" s="1" t="s">
        <v>2521</v>
      </c>
      <c r="H60" s="3" t="n">
        <v>45839</v>
      </c>
      <c r="J60" s="1" t="s">
        <v>9120</v>
      </c>
    </row>
    <row r="61" customFormat="false" ht="15" hidden="false" customHeight="true" outlineLevel="0" collapsed="false">
      <c r="B61" s="1" t="s">
        <v>9121</v>
      </c>
      <c r="C61" s="1" t="s">
        <v>9122</v>
      </c>
      <c r="D61" s="1" t="s">
        <v>9123</v>
      </c>
      <c r="E61" s="3" t="n">
        <v>40644</v>
      </c>
      <c r="F61" s="1" t="n">
        <v>8</v>
      </c>
      <c r="G61" s="1" t="s">
        <v>1634</v>
      </c>
      <c r="H61" s="3" t="n">
        <v>45839</v>
      </c>
      <c r="J61" s="1" t="s">
        <v>9016</v>
      </c>
    </row>
    <row r="62" customFormat="false" ht="15" hidden="false" customHeight="true" outlineLevel="0" collapsed="false">
      <c r="B62" s="1" t="s">
        <v>9124</v>
      </c>
      <c r="C62" s="1" t="s">
        <v>5853</v>
      </c>
      <c r="D62" s="1" t="s">
        <v>9125</v>
      </c>
      <c r="E62" s="3" t="n">
        <v>41870</v>
      </c>
      <c r="F62" s="1" t="n">
        <v>6</v>
      </c>
      <c r="G62" s="1" t="s">
        <v>23</v>
      </c>
      <c r="H62" s="3" t="n">
        <v>45839</v>
      </c>
      <c r="J62" s="1" t="s">
        <v>9016</v>
      </c>
    </row>
    <row r="63" customFormat="false" ht="15" hidden="false" customHeight="true" outlineLevel="0" collapsed="false">
      <c r="B63" s="1" t="s">
        <v>9126</v>
      </c>
      <c r="C63" s="1" t="s">
        <v>9127</v>
      </c>
      <c r="D63" s="1" t="s">
        <v>9128</v>
      </c>
      <c r="E63" s="3" t="n">
        <v>42009</v>
      </c>
      <c r="F63" s="1" t="n">
        <v>4</v>
      </c>
      <c r="G63" s="1" t="s">
        <v>23</v>
      </c>
      <c r="H63" s="3" t="n">
        <v>45839</v>
      </c>
      <c r="J63" s="1" t="s">
        <v>9016</v>
      </c>
    </row>
    <row r="64" customFormat="false" ht="15" hidden="false" customHeight="true" outlineLevel="0" collapsed="false">
      <c r="B64" s="1" t="s">
        <v>6567</v>
      </c>
      <c r="C64" s="1" t="s">
        <v>6568</v>
      </c>
      <c r="D64" s="1" t="s">
        <v>1979</v>
      </c>
      <c r="E64" s="3" t="n">
        <v>43965</v>
      </c>
      <c r="F64" s="1" t="s">
        <v>9085</v>
      </c>
      <c r="G64" s="1" t="s">
        <v>134</v>
      </c>
      <c r="H64" s="3" t="n">
        <v>45839</v>
      </c>
      <c r="J64" s="1" t="s">
        <v>9129</v>
      </c>
    </row>
    <row r="65" customFormat="false" ht="15" hidden="false" customHeight="true" outlineLevel="0" collapsed="false">
      <c r="B65" s="1" t="s">
        <v>9130</v>
      </c>
      <c r="C65" s="1" t="s">
        <v>8896</v>
      </c>
      <c r="D65" s="1" t="s">
        <v>9131</v>
      </c>
      <c r="E65" s="3" t="n">
        <v>44071</v>
      </c>
      <c r="F65" s="1" t="s">
        <v>9085</v>
      </c>
      <c r="G65" s="1" t="s">
        <v>2521</v>
      </c>
      <c r="H65" s="3" t="n">
        <v>45903</v>
      </c>
    </row>
    <row r="66" customFormat="false" ht="15" hidden="false" customHeight="true" outlineLevel="0" collapsed="false">
      <c r="B66" s="1" t="s">
        <v>9132</v>
      </c>
      <c r="C66" s="1" t="s">
        <v>4085</v>
      </c>
      <c r="D66" s="1" t="s">
        <v>553</v>
      </c>
      <c r="E66" s="3" t="n">
        <v>43924</v>
      </c>
      <c r="F66" s="1" t="s">
        <v>9085</v>
      </c>
      <c r="G66" s="1" t="s">
        <v>2521</v>
      </c>
      <c r="H66" s="3" t="n">
        <v>45839</v>
      </c>
      <c r="J66" s="1" t="s">
        <v>9104</v>
      </c>
    </row>
    <row r="67" customFormat="false" ht="15" hidden="false" customHeight="true" outlineLevel="0" collapsed="false">
      <c r="B67" s="1" t="s">
        <v>5025</v>
      </c>
      <c r="C67" s="1" t="s">
        <v>20</v>
      </c>
      <c r="D67" s="1" t="s">
        <v>5026</v>
      </c>
      <c r="E67" s="3" t="n">
        <v>43887</v>
      </c>
      <c r="F67" s="1" t="s">
        <v>9085</v>
      </c>
      <c r="G67" s="1" t="s">
        <v>2521</v>
      </c>
      <c r="H67" s="3" t="n">
        <v>45839</v>
      </c>
      <c r="J67" s="1" t="s">
        <v>9104</v>
      </c>
    </row>
    <row r="68" customFormat="false" ht="15" hidden="false" customHeight="true" outlineLevel="0" collapsed="false">
      <c r="B68" s="1" t="s">
        <v>4630</v>
      </c>
      <c r="C68" s="1" t="s">
        <v>3596</v>
      </c>
      <c r="D68" s="1" t="s">
        <v>4631</v>
      </c>
      <c r="E68" s="3" t="n">
        <v>44105</v>
      </c>
      <c r="F68" s="1" t="s">
        <v>9085</v>
      </c>
      <c r="G68" s="1" t="s">
        <v>2521</v>
      </c>
      <c r="H68" s="3" t="n">
        <v>45839</v>
      </c>
      <c r="J68" s="1" t="s">
        <v>9133</v>
      </c>
    </row>
    <row r="69" customFormat="false" ht="15" hidden="false" customHeight="true" outlineLevel="0" collapsed="false">
      <c r="B69" s="1" t="s">
        <v>9134</v>
      </c>
      <c r="C69" s="1" t="s">
        <v>9135</v>
      </c>
      <c r="D69" s="1" t="s">
        <v>2191</v>
      </c>
      <c r="E69" s="3" t="n">
        <v>43664</v>
      </c>
      <c r="F69" s="1" t="n">
        <v>1</v>
      </c>
      <c r="G69" s="1" t="s">
        <v>134</v>
      </c>
      <c r="H69" s="3" t="n">
        <v>45888</v>
      </c>
      <c r="J69" s="1" t="s">
        <v>9136</v>
      </c>
    </row>
    <row r="70" customFormat="false" ht="15" hidden="false" customHeight="true" outlineLevel="0" collapsed="false">
      <c r="B70" s="1" t="s">
        <v>6882</v>
      </c>
      <c r="C70" s="1" t="s">
        <v>1877</v>
      </c>
      <c r="D70" s="1" t="s">
        <v>127</v>
      </c>
      <c r="E70" s="3" t="n">
        <v>44006</v>
      </c>
      <c r="F70" s="1" t="s">
        <v>9085</v>
      </c>
      <c r="G70" s="1" t="s">
        <v>134</v>
      </c>
      <c r="H70" s="3" t="n">
        <v>45839</v>
      </c>
      <c r="J70" s="1" t="s">
        <v>9137</v>
      </c>
    </row>
    <row r="71" customFormat="false" ht="15" hidden="false" customHeight="true" outlineLevel="0" collapsed="false">
      <c r="B71" s="1" t="s">
        <v>5809</v>
      </c>
      <c r="C71" s="1" t="s">
        <v>158</v>
      </c>
      <c r="D71" s="1" t="s">
        <v>5810</v>
      </c>
      <c r="E71" s="3" t="n">
        <v>43858</v>
      </c>
      <c r="F71" s="1" t="s">
        <v>9085</v>
      </c>
      <c r="G71" s="1" t="s">
        <v>134</v>
      </c>
      <c r="H71" s="3" t="n">
        <v>45839</v>
      </c>
      <c r="I71" s="3" t="n">
        <v>46085.9999884259</v>
      </c>
      <c r="J71" s="1" t="s">
        <v>9137</v>
      </c>
      <c r="K71" s="1" t="s">
        <v>9138</v>
      </c>
    </row>
    <row r="72" customFormat="false" ht="15" hidden="false" customHeight="true" outlineLevel="0" collapsed="false">
      <c r="B72" s="1" t="s">
        <v>7444</v>
      </c>
      <c r="C72" s="1" t="s">
        <v>7445</v>
      </c>
      <c r="D72" s="1" t="s">
        <v>9139</v>
      </c>
      <c r="E72" s="3" t="n">
        <v>43901</v>
      </c>
      <c r="F72" s="1" t="s">
        <v>9085</v>
      </c>
      <c r="G72" s="1" t="s">
        <v>134</v>
      </c>
      <c r="H72" s="3" t="n">
        <v>45839</v>
      </c>
      <c r="J72" s="1" t="s">
        <v>9137</v>
      </c>
    </row>
    <row r="73" customFormat="false" ht="15" hidden="false" customHeight="true" outlineLevel="0" collapsed="false">
      <c r="B73" s="1" t="s">
        <v>9140</v>
      </c>
      <c r="C73" s="1" t="s">
        <v>132</v>
      </c>
      <c r="D73" s="1" t="s">
        <v>9141</v>
      </c>
      <c r="E73" s="3" t="n">
        <v>43853</v>
      </c>
      <c r="F73" s="1" t="s">
        <v>9085</v>
      </c>
      <c r="G73" s="1" t="s">
        <v>134</v>
      </c>
      <c r="H73" s="3" t="n">
        <v>45839</v>
      </c>
      <c r="J73" s="1" t="s">
        <v>9137</v>
      </c>
    </row>
    <row r="74" customFormat="false" ht="15" hidden="false" customHeight="true" outlineLevel="0" collapsed="false">
      <c r="B74" s="1" t="s">
        <v>3838</v>
      </c>
      <c r="C74" s="1" t="s">
        <v>3839</v>
      </c>
      <c r="D74" s="1" t="s">
        <v>3840</v>
      </c>
      <c r="E74" s="3" t="n">
        <v>43916</v>
      </c>
      <c r="F74" s="1" t="s">
        <v>9085</v>
      </c>
      <c r="G74" s="1" t="s">
        <v>2521</v>
      </c>
      <c r="H74" s="3" t="n">
        <v>45839</v>
      </c>
      <c r="J74" s="1" t="s">
        <v>9142</v>
      </c>
    </row>
    <row r="75" customFormat="false" ht="15" hidden="false" customHeight="true" outlineLevel="0" collapsed="false">
      <c r="B75" s="1" t="s">
        <v>4588</v>
      </c>
      <c r="C75" s="1" t="s">
        <v>4589</v>
      </c>
      <c r="D75" s="1" t="s">
        <v>946</v>
      </c>
      <c r="E75" s="3" t="n">
        <v>43897</v>
      </c>
      <c r="F75" s="1" t="s">
        <v>9085</v>
      </c>
      <c r="G75" s="1" t="s">
        <v>2521</v>
      </c>
      <c r="H75" s="3" t="n">
        <v>45839</v>
      </c>
      <c r="I75" s="3" t="n">
        <v>45971.9999884259</v>
      </c>
      <c r="J75" s="1" t="s">
        <v>9086</v>
      </c>
      <c r="K75" s="1" t="s">
        <v>9143</v>
      </c>
    </row>
    <row r="76" customFormat="false" ht="15" hidden="false" customHeight="true" outlineLevel="0" collapsed="false">
      <c r="B76" s="1" t="s">
        <v>3942</v>
      </c>
      <c r="C76" s="1" t="s">
        <v>3943</v>
      </c>
      <c r="D76" s="1" t="s">
        <v>3944</v>
      </c>
      <c r="E76" s="3" t="n">
        <v>43887</v>
      </c>
      <c r="F76" s="1" t="s">
        <v>9085</v>
      </c>
      <c r="G76" s="1" t="s">
        <v>2521</v>
      </c>
      <c r="H76" s="3" t="n">
        <v>45839</v>
      </c>
      <c r="J76" s="1" t="s">
        <v>9086</v>
      </c>
    </row>
    <row r="77" customFormat="false" ht="15" hidden="false" customHeight="true" outlineLevel="0" collapsed="false">
      <c r="B77" s="1" t="s">
        <v>6014</v>
      </c>
      <c r="C77" s="1" t="s">
        <v>6015</v>
      </c>
      <c r="D77" s="1" t="s">
        <v>749</v>
      </c>
      <c r="E77" s="3" t="n">
        <v>44040</v>
      </c>
      <c r="F77" s="1" t="s">
        <v>9085</v>
      </c>
      <c r="G77" s="1" t="s">
        <v>134</v>
      </c>
      <c r="H77" s="3" t="n">
        <v>45839</v>
      </c>
      <c r="J77" s="1" t="s">
        <v>9086</v>
      </c>
    </row>
    <row r="78" customFormat="false" ht="15" hidden="false" customHeight="true" outlineLevel="0" collapsed="false">
      <c r="B78" s="1" t="s">
        <v>5852</v>
      </c>
      <c r="C78" s="1" t="s">
        <v>5853</v>
      </c>
      <c r="D78" s="1" t="s">
        <v>2829</v>
      </c>
      <c r="E78" s="3" t="n">
        <v>43897</v>
      </c>
      <c r="F78" s="1" t="s">
        <v>9085</v>
      </c>
      <c r="G78" s="1" t="s">
        <v>134</v>
      </c>
      <c r="H78" s="3" t="n">
        <v>45839</v>
      </c>
      <c r="I78" s="3" t="n">
        <v>46083.9999884259</v>
      </c>
      <c r="J78" s="1" t="s">
        <v>9086</v>
      </c>
      <c r="K78" s="1" t="s">
        <v>9144</v>
      </c>
    </row>
    <row r="79" customFormat="false" ht="15" hidden="false" customHeight="true" outlineLevel="0" collapsed="false">
      <c r="B79" s="1" t="s">
        <v>1232</v>
      </c>
      <c r="C79" s="1" t="s">
        <v>1233</v>
      </c>
      <c r="D79" s="1" t="s">
        <v>1234</v>
      </c>
      <c r="E79" s="3" t="n">
        <v>43887</v>
      </c>
      <c r="F79" s="1" t="s">
        <v>9145</v>
      </c>
      <c r="G79" s="1" t="s">
        <v>23</v>
      </c>
      <c r="H79" s="3" t="n">
        <v>45839</v>
      </c>
      <c r="J79" s="1" t="s">
        <v>9016</v>
      </c>
    </row>
    <row r="80" customFormat="false" ht="15" hidden="false" customHeight="true" outlineLevel="0" collapsed="false">
      <c r="B80" s="1" t="s">
        <v>8142</v>
      </c>
      <c r="C80" s="1" t="s">
        <v>8143</v>
      </c>
      <c r="D80" s="1" t="s">
        <v>8144</v>
      </c>
      <c r="E80" s="3" t="n">
        <v>43913</v>
      </c>
      <c r="F80" s="1" t="s">
        <v>9085</v>
      </c>
      <c r="G80" s="1" t="s">
        <v>134</v>
      </c>
      <c r="H80" s="3" t="n">
        <v>45849</v>
      </c>
      <c r="J80" s="1" t="s">
        <v>9086</v>
      </c>
    </row>
    <row r="81" customFormat="false" ht="15" hidden="false" customHeight="true" outlineLevel="0" collapsed="false">
      <c r="B81" s="1" t="s">
        <v>4263</v>
      </c>
      <c r="C81" s="1" t="s">
        <v>4264</v>
      </c>
      <c r="D81" s="1" t="s">
        <v>1261</v>
      </c>
      <c r="E81" s="3" t="n">
        <v>44002</v>
      </c>
      <c r="F81" s="1" t="s">
        <v>9085</v>
      </c>
      <c r="G81" s="1" t="s">
        <v>2521</v>
      </c>
      <c r="H81" s="3" t="n">
        <v>45862</v>
      </c>
    </row>
    <row r="82" customFormat="false" ht="15" hidden="false" customHeight="true" outlineLevel="0" collapsed="false">
      <c r="B82" s="1" t="s">
        <v>5203</v>
      </c>
      <c r="C82" s="1" t="s">
        <v>5204</v>
      </c>
      <c r="D82" s="1" t="s">
        <v>5053</v>
      </c>
      <c r="E82" s="3" t="n">
        <v>43674</v>
      </c>
      <c r="F82" s="1" t="s">
        <v>9085</v>
      </c>
      <c r="G82" s="1" t="s">
        <v>2521</v>
      </c>
      <c r="H82" s="3" t="n">
        <v>45839</v>
      </c>
    </row>
    <row r="83" customFormat="false" ht="15" hidden="false" customHeight="true" outlineLevel="0" collapsed="false">
      <c r="B83" s="1" t="s">
        <v>4859</v>
      </c>
      <c r="C83" s="1" t="s">
        <v>4264</v>
      </c>
      <c r="D83" s="1" t="s">
        <v>4857</v>
      </c>
      <c r="E83" s="3" t="n">
        <v>43051</v>
      </c>
      <c r="F83" s="1" t="n">
        <v>3</v>
      </c>
      <c r="G83" s="1" t="s">
        <v>2521</v>
      </c>
      <c r="H83" s="3" t="n">
        <v>45882</v>
      </c>
      <c r="J83" s="1" t="s">
        <v>9146</v>
      </c>
    </row>
    <row r="84" customFormat="false" ht="15" hidden="false" customHeight="true" outlineLevel="0" collapsed="false">
      <c r="B84" s="1" t="s">
        <v>2267</v>
      </c>
      <c r="C84" s="1" t="s">
        <v>2268</v>
      </c>
      <c r="D84" s="1" t="s">
        <v>2269</v>
      </c>
      <c r="E84" s="3" t="n">
        <v>41061</v>
      </c>
      <c r="F84" s="1" t="n">
        <v>8</v>
      </c>
      <c r="G84" s="1" t="s">
        <v>23</v>
      </c>
      <c r="H84" s="3" t="n">
        <v>45883</v>
      </c>
      <c r="J84" s="1" t="s">
        <v>9147</v>
      </c>
    </row>
    <row r="85" customFormat="false" ht="15" hidden="false" customHeight="true" outlineLevel="0" collapsed="false">
      <c r="B85" s="1" t="s">
        <v>9148</v>
      </c>
      <c r="C85" s="1" t="s">
        <v>613</v>
      </c>
      <c r="D85" s="1" t="s">
        <v>9149</v>
      </c>
      <c r="E85" s="3" t="n">
        <v>41402</v>
      </c>
      <c r="F85" s="1" t="n">
        <v>7</v>
      </c>
      <c r="G85" s="1" t="s">
        <v>23</v>
      </c>
      <c r="H85" s="3" t="n">
        <v>45883</v>
      </c>
      <c r="J85" s="1" t="s">
        <v>9150</v>
      </c>
    </row>
    <row r="86" customFormat="false" ht="15" hidden="false" customHeight="true" outlineLevel="0" collapsed="false">
      <c r="B86" s="1" t="s">
        <v>7594</v>
      </c>
      <c r="C86" s="1" t="s">
        <v>3297</v>
      </c>
      <c r="D86" s="1" t="s">
        <v>7595</v>
      </c>
      <c r="E86" s="3" t="n">
        <v>43517</v>
      </c>
      <c r="F86" s="1" t="n">
        <v>1</v>
      </c>
      <c r="G86" s="1" t="s">
        <v>134</v>
      </c>
      <c r="H86" s="3" t="n">
        <v>45888</v>
      </c>
      <c r="J86" s="1" t="s">
        <v>9136</v>
      </c>
    </row>
    <row r="87" customFormat="false" ht="15" hidden="false" customHeight="true" outlineLevel="0" collapsed="false">
      <c r="B87" s="1" t="s">
        <v>7770</v>
      </c>
      <c r="C87" s="1" t="s">
        <v>2159</v>
      </c>
      <c r="D87" s="1" t="s">
        <v>9151</v>
      </c>
      <c r="E87" s="3" t="n">
        <v>43695</v>
      </c>
      <c r="F87" s="1" t="n">
        <v>1</v>
      </c>
      <c r="G87" s="1" t="s">
        <v>134</v>
      </c>
      <c r="H87" s="3" t="n">
        <v>45888</v>
      </c>
      <c r="J87" s="1" t="s">
        <v>9136</v>
      </c>
    </row>
    <row r="88" customFormat="false" ht="15" hidden="false" customHeight="true" outlineLevel="0" collapsed="false">
      <c r="B88" s="1" t="s">
        <v>486</v>
      </c>
      <c r="C88" s="1" t="s">
        <v>487</v>
      </c>
      <c r="D88" s="1" t="s">
        <v>484</v>
      </c>
      <c r="E88" s="3" t="n">
        <v>43314</v>
      </c>
      <c r="F88" s="1" t="n">
        <v>2</v>
      </c>
      <c r="G88" s="1" t="s">
        <v>23</v>
      </c>
      <c r="H88" s="3" t="n">
        <v>45889</v>
      </c>
      <c r="J88" s="1" t="s">
        <v>9152</v>
      </c>
    </row>
    <row r="89" customFormat="false" ht="15" hidden="false" customHeight="true" outlineLevel="0" collapsed="false">
      <c r="B89" s="1" t="s">
        <v>4726</v>
      </c>
      <c r="C89" s="1" t="s">
        <v>4727</v>
      </c>
      <c r="D89" s="1" t="s">
        <v>9153</v>
      </c>
      <c r="E89" s="3" t="n">
        <v>44072</v>
      </c>
      <c r="F89" s="1" t="s">
        <v>9085</v>
      </c>
      <c r="G89" s="1" t="s">
        <v>2521</v>
      </c>
      <c r="H89" s="3" t="n">
        <v>45890</v>
      </c>
      <c r="J89" s="1" t="s">
        <v>9154</v>
      </c>
    </row>
    <row r="90" customFormat="false" ht="15" hidden="false" customHeight="true" outlineLevel="0" collapsed="false">
      <c r="B90" s="1" t="s">
        <v>9155</v>
      </c>
      <c r="C90" s="1" t="s">
        <v>911</v>
      </c>
      <c r="D90" s="1" t="s">
        <v>9156</v>
      </c>
      <c r="E90" s="3" t="n">
        <v>43232</v>
      </c>
      <c r="F90" s="1" t="n">
        <v>2</v>
      </c>
      <c r="G90" s="1" t="s">
        <v>2521</v>
      </c>
      <c r="H90" s="3" t="n">
        <v>45890</v>
      </c>
    </row>
    <row r="91" customFormat="false" ht="15" hidden="false" customHeight="true" outlineLevel="0" collapsed="false">
      <c r="B91" s="1" t="s">
        <v>783</v>
      </c>
      <c r="C91" s="1" t="s">
        <v>754</v>
      </c>
      <c r="D91" s="1" t="s">
        <v>781</v>
      </c>
      <c r="E91" s="3" t="n">
        <v>44088</v>
      </c>
      <c r="F91" s="1" t="s">
        <v>9085</v>
      </c>
      <c r="G91" s="1" t="s">
        <v>23</v>
      </c>
      <c r="H91" s="3" t="n">
        <v>45890</v>
      </c>
      <c r="J91" s="1" t="s">
        <v>9157</v>
      </c>
    </row>
    <row r="92" customFormat="false" ht="15" hidden="false" customHeight="true" outlineLevel="0" collapsed="false">
      <c r="B92" s="1" t="s">
        <v>6043</v>
      </c>
      <c r="C92" s="1" t="s">
        <v>6040</v>
      </c>
      <c r="D92" s="1" t="s">
        <v>9158</v>
      </c>
      <c r="E92" s="3" t="n">
        <v>44115</v>
      </c>
      <c r="F92" s="1" t="s">
        <v>9085</v>
      </c>
      <c r="G92" s="1" t="s">
        <v>134</v>
      </c>
      <c r="H92" s="3" t="n">
        <v>45896</v>
      </c>
    </row>
    <row r="93" customFormat="false" ht="15" hidden="false" customHeight="true" outlineLevel="0" collapsed="false">
      <c r="B93" s="1" t="s">
        <v>1763</v>
      </c>
      <c r="C93" s="1" t="s">
        <v>1343</v>
      </c>
      <c r="D93" s="1" t="s">
        <v>1760</v>
      </c>
      <c r="E93" s="3" t="n">
        <v>44108</v>
      </c>
      <c r="F93" s="1" t="s">
        <v>9085</v>
      </c>
      <c r="G93" s="1" t="s">
        <v>23</v>
      </c>
      <c r="H93" s="3" t="n">
        <v>45896</v>
      </c>
    </row>
    <row r="94" customFormat="false" ht="15" hidden="false" customHeight="true" outlineLevel="0" collapsed="false">
      <c r="B94" s="1" t="s">
        <v>5873</v>
      </c>
      <c r="C94" s="1" t="s">
        <v>5874</v>
      </c>
      <c r="D94" s="1" t="s">
        <v>5875</v>
      </c>
      <c r="E94" s="3" t="n">
        <v>43820</v>
      </c>
      <c r="F94" s="1" t="s">
        <v>9085</v>
      </c>
      <c r="G94" s="1" t="s">
        <v>134</v>
      </c>
      <c r="H94" s="3" t="n">
        <v>45905</v>
      </c>
    </row>
    <row r="95" customFormat="false" ht="15" hidden="false" customHeight="true" outlineLevel="0" collapsed="false">
      <c r="B95" s="1" t="s">
        <v>993</v>
      </c>
      <c r="C95" s="1" t="s">
        <v>994</v>
      </c>
      <c r="D95" s="1" t="s">
        <v>995</v>
      </c>
      <c r="E95" s="3" t="n">
        <v>42901</v>
      </c>
      <c r="F95" s="1" t="n">
        <v>3</v>
      </c>
      <c r="G95" s="1" t="s">
        <v>23</v>
      </c>
      <c r="H95" s="3" t="n">
        <v>45910</v>
      </c>
      <c r="J95" s="1" t="s">
        <v>9016</v>
      </c>
    </row>
    <row r="96" customFormat="false" ht="15" hidden="false" customHeight="true" outlineLevel="0" collapsed="false">
      <c r="B96" s="1" t="s">
        <v>3205</v>
      </c>
      <c r="C96" s="1" t="s">
        <v>9159</v>
      </c>
      <c r="D96" s="1" t="s">
        <v>9160</v>
      </c>
      <c r="E96" s="3" t="n">
        <v>43846</v>
      </c>
      <c r="F96" s="1" t="s">
        <v>9085</v>
      </c>
      <c r="G96" s="1" t="s">
        <v>2521</v>
      </c>
      <c r="H96" s="3" t="n">
        <v>45839</v>
      </c>
    </row>
    <row r="97" customFormat="false" ht="15" hidden="false" customHeight="true" outlineLevel="0" collapsed="false">
      <c r="B97" s="1" t="s">
        <v>5440</v>
      </c>
      <c r="C97" s="1" t="s">
        <v>846</v>
      </c>
      <c r="D97" s="1" t="s">
        <v>9161</v>
      </c>
      <c r="E97" s="3" t="n">
        <v>44161</v>
      </c>
      <c r="F97" s="1" t="s">
        <v>9085</v>
      </c>
      <c r="G97" s="1" t="s">
        <v>2521</v>
      </c>
      <c r="H97" s="3" t="n">
        <v>45903</v>
      </c>
    </row>
    <row r="98" customFormat="false" ht="15" hidden="false" customHeight="true" outlineLevel="0" collapsed="false">
      <c r="B98" s="1" t="s">
        <v>7710</v>
      </c>
      <c r="C98" s="1" t="s">
        <v>7711</v>
      </c>
      <c r="D98" s="1" t="s">
        <v>5113</v>
      </c>
      <c r="E98" s="3" t="n">
        <v>44029</v>
      </c>
      <c r="F98" s="1" t="s">
        <v>9085</v>
      </c>
      <c r="G98" s="1" t="s">
        <v>134</v>
      </c>
      <c r="H98" s="3" t="n">
        <v>45901</v>
      </c>
      <c r="J98" s="1" t="s">
        <v>9162</v>
      </c>
    </row>
    <row r="99" customFormat="false" ht="15" hidden="false" customHeight="true" outlineLevel="0" collapsed="false">
      <c r="B99" s="1" t="s">
        <v>28</v>
      </c>
      <c r="C99" s="1" t="s">
        <v>29</v>
      </c>
      <c r="D99" s="1" t="s">
        <v>30</v>
      </c>
      <c r="E99" s="3" t="n">
        <v>43993</v>
      </c>
      <c r="F99" s="1" t="s">
        <v>9085</v>
      </c>
      <c r="G99" s="1" t="s">
        <v>23</v>
      </c>
      <c r="H99" s="3" t="n">
        <v>45923</v>
      </c>
      <c r="I99" s="3" t="n">
        <v>45944.9999884259</v>
      </c>
      <c r="K99" s="1" t="s">
        <v>9163</v>
      </c>
    </row>
    <row r="100" customFormat="false" ht="15" hidden="false" customHeight="true" outlineLevel="0" collapsed="false">
      <c r="B100" s="1" t="s">
        <v>9164</v>
      </c>
      <c r="C100" s="1" t="s">
        <v>9165</v>
      </c>
      <c r="D100" s="1" t="s">
        <v>127</v>
      </c>
      <c r="E100" s="3" t="n">
        <v>43826</v>
      </c>
      <c r="F100" s="1" t="n">
        <v>7</v>
      </c>
      <c r="G100" s="1" t="s">
        <v>23</v>
      </c>
      <c r="H100" s="3" t="n">
        <v>45924</v>
      </c>
    </row>
    <row r="101" customFormat="false" ht="15" hidden="false" customHeight="true" outlineLevel="0" collapsed="false">
      <c r="B101" s="1" t="s">
        <v>9166</v>
      </c>
      <c r="C101" s="1" t="s">
        <v>5312</v>
      </c>
      <c r="D101" s="1" t="s">
        <v>9167</v>
      </c>
      <c r="E101" s="3" t="n">
        <v>41094</v>
      </c>
      <c r="F101" s="1" t="n">
        <v>8</v>
      </c>
      <c r="G101" s="1" t="s">
        <v>2526</v>
      </c>
      <c r="H101" s="3" t="n">
        <v>45884</v>
      </c>
      <c r="I101" s="3" t="n">
        <v>46108.9999884259</v>
      </c>
      <c r="K101" s="1" t="s">
        <v>9168</v>
      </c>
    </row>
    <row r="102" customFormat="false" ht="15" hidden="false" customHeight="true" outlineLevel="0" collapsed="false">
      <c r="B102" s="1" t="s">
        <v>1489</v>
      </c>
      <c r="C102" s="1" t="s">
        <v>1490</v>
      </c>
      <c r="D102" s="1" t="s">
        <v>1491</v>
      </c>
      <c r="E102" s="3" t="n">
        <v>44144</v>
      </c>
      <c r="F102" s="1" t="s">
        <v>9085</v>
      </c>
      <c r="G102" s="1" t="s">
        <v>23</v>
      </c>
      <c r="H102" s="3" t="n">
        <v>45930</v>
      </c>
    </row>
    <row r="103" customFormat="false" ht="15" hidden="false" customHeight="true" outlineLevel="0" collapsed="false">
      <c r="B103" s="1" t="s">
        <v>5900</v>
      </c>
      <c r="C103" s="1" t="s">
        <v>471</v>
      </c>
      <c r="D103" s="1" t="s">
        <v>429</v>
      </c>
      <c r="E103" s="3" t="n">
        <v>40515</v>
      </c>
      <c r="F103" s="1" t="n">
        <v>10</v>
      </c>
      <c r="G103" s="1" t="s">
        <v>1634</v>
      </c>
      <c r="H103" s="3" t="n">
        <v>45950</v>
      </c>
    </row>
    <row r="104" customFormat="false" ht="15" hidden="false" customHeight="true" outlineLevel="0" collapsed="false">
      <c r="B104" s="1" t="s">
        <v>210</v>
      </c>
      <c r="C104" s="1" t="s">
        <v>211</v>
      </c>
      <c r="D104" s="1" t="s">
        <v>212</v>
      </c>
      <c r="E104" s="3" t="n">
        <v>42401</v>
      </c>
      <c r="F104" s="1" t="n">
        <v>4</v>
      </c>
      <c r="G104" s="1" t="s">
        <v>23</v>
      </c>
      <c r="H104" s="3" t="n">
        <v>45957</v>
      </c>
    </row>
    <row r="105" customFormat="false" ht="15" hidden="false" customHeight="true" outlineLevel="0" collapsed="false">
      <c r="B105" s="1" t="s">
        <v>192</v>
      </c>
      <c r="C105" s="1" t="s">
        <v>193</v>
      </c>
      <c r="D105" s="1" t="s">
        <v>194</v>
      </c>
      <c r="E105" s="3" t="n">
        <v>44033</v>
      </c>
      <c r="F105" s="1" t="s">
        <v>9085</v>
      </c>
      <c r="G105" s="1" t="s">
        <v>23</v>
      </c>
      <c r="H105" s="3" t="n">
        <v>45973</v>
      </c>
    </row>
    <row r="106" customFormat="false" ht="15" hidden="false" customHeight="true" outlineLevel="0" collapsed="false">
      <c r="B106" s="1" t="s">
        <v>9169</v>
      </c>
      <c r="C106" s="1" t="s">
        <v>3821</v>
      </c>
      <c r="D106" s="1" t="s">
        <v>9170</v>
      </c>
      <c r="E106" s="3" t="n">
        <v>43804</v>
      </c>
      <c r="F106" s="1" t="s">
        <v>9085</v>
      </c>
      <c r="G106" s="1" t="s">
        <v>134</v>
      </c>
      <c r="H106" s="3" t="n">
        <v>45967</v>
      </c>
      <c r="I106" s="3" t="n">
        <v>45981.9999884259</v>
      </c>
      <c r="J106" s="1" t="s">
        <v>9171</v>
      </c>
      <c r="K106" s="1" t="s">
        <v>9172</v>
      </c>
    </row>
    <row r="107" customFormat="false" ht="15" hidden="false" customHeight="true" outlineLevel="0" collapsed="false">
      <c r="B107" s="1" t="s">
        <v>1791</v>
      </c>
      <c r="C107" s="1" t="s">
        <v>449</v>
      </c>
      <c r="D107" s="1" t="s">
        <v>1792</v>
      </c>
      <c r="E107" s="3" t="n">
        <v>42117</v>
      </c>
      <c r="F107" s="1" t="n">
        <v>4</v>
      </c>
      <c r="G107" s="1" t="s">
        <v>23</v>
      </c>
      <c r="H107" s="3" t="n">
        <v>45992</v>
      </c>
      <c r="J107" s="1" t="s">
        <v>9173</v>
      </c>
    </row>
    <row r="108" customFormat="false" ht="15" hidden="false" customHeight="true" outlineLevel="0" collapsed="false">
      <c r="B108" s="1" t="s">
        <v>1007</v>
      </c>
      <c r="C108" s="1" t="s">
        <v>1008</v>
      </c>
      <c r="D108" s="1" t="s">
        <v>1009</v>
      </c>
      <c r="E108" s="3" t="n">
        <v>43123</v>
      </c>
      <c r="F108" s="1" t="n">
        <v>2</v>
      </c>
      <c r="G108" s="1" t="s">
        <v>23</v>
      </c>
      <c r="H108" s="3" t="n">
        <v>46028</v>
      </c>
      <c r="J108" s="1" t="s">
        <v>9174</v>
      </c>
    </row>
    <row r="109" customFormat="false" ht="15" hidden="false" customHeight="true" outlineLevel="0" collapsed="false">
      <c r="B109" s="1" t="s">
        <v>9175</v>
      </c>
      <c r="C109" s="1" t="s">
        <v>9176</v>
      </c>
      <c r="D109" s="1" t="s">
        <v>9177</v>
      </c>
      <c r="E109" s="3" t="n">
        <v>43874</v>
      </c>
      <c r="F109" s="1" t="s">
        <v>9085</v>
      </c>
      <c r="G109" s="1" t="s">
        <v>23</v>
      </c>
      <c r="H109" s="3" t="n">
        <v>46035</v>
      </c>
      <c r="J109" s="1" t="s">
        <v>9178</v>
      </c>
    </row>
    <row r="110" customFormat="false" ht="15" hidden="false" customHeight="true" outlineLevel="0" collapsed="false">
      <c r="B110" s="1" t="s">
        <v>1989</v>
      </c>
      <c r="C110" s="1" t="s">
        <v>246</v>
      </c>
      <c r="D110" s="1" t="s">
        <v>1990</v>
      </c>
      <c r="E110" s="3" t="n">
        <v>44027</v>
      </c>
      <c r="F110" s="1" t="s">
        <v>9085</v>
      </c>
      <c r="G110" s="1" t="s">
        <v>23</v>
      </c>
      <c r="H110" s="3" t="n">
        <v>46035</v>
      </c>
      <c r="J110" s="1" t="s">
        <v>9179</v>
      </c>
    </row>
    <row r="111" customFormat="false" ht="15" hidden="false" customHeight="true" outlineLevel="0" collapsed="false">
      <c r="B111" s="1" t="s">
        <v>589</v>
      </c>
      <c r="C111" s="1" t="s">
        <v>590</v>
      </c>
      <c r="D111" s="1" t="s">
        <v>9180</v>
      </c>
      <c r="E111" s="3" t="n">
        <v>43158</v>
      </c>
      <c r="F111" s="1" t="n">
        <v>2</v>
      </c>
      <c r="G111" s="1" t="s">
        <v>134</v>
      </c>
      <c r="H111" s="3" t="n">
        <v>45996</v>
      </c>
      <c r="I111" s="3" t="n">
        <v>46034.9999884259</v>
      </c>
      <c r="J111" s="1" t="s">
        <v>9181</v>
      </c>
    </row>
    <row r="112" customFormat="false" ht="15" hidden="false" customHeight="true" outlineLevel="0" collapsed="false">
      <c r="B112" s="1" t="s">
        <v>589</v>
      </c>
      <c r="C112" s="1" t="s">
        <v>590</v>
      </c>
      <c r="D112" s="1" t="s">
        <v>9180</v>
      </c>
      <c r="E112" s="3" t="n">
        <v>43158</v>
      </c>
      <c r="F112" s="1" t="n">
        <v>2</v>
      </c>
      <c r="G112" s="1" t="s">
        <v>23</v>
      </c>
      <c r="H112" s="3" t="n">
        <v>46035</v>
      </c>
    </row>
    <row r="113" customFormat="false" ht="15" hidden="false" customHeight="true" outlineLevel="0" collapsed="false">
      <c r="B113" s="1" t="s">
        <v>5954</v>
      </c>
      <c r="C113" s="1" t="s">
        <v>5955</v>
      </c>
      <c r="D113" s="1" t="s">
        <v>295</v>
      </c>
      <c r="E113" s="3" t="n">
        <v>43531</v>
      </c>
      <c r="F113" s="1" t="s">
        <v>9085</v>
      </c>
      <c r="G113" s="1" t="s">
        <v>134</v>
      </c>
      <c r="H113" s="3" t="n">
        <v>46083</v>
      </c>
      <c r="J113" s="1" t="s">
        <v>9182</v>
      </c>
    </row>
    <row r="114" customFormat="false" ht="15" hidden="false" customHeight="true" outlineLevel="0" collapsed="false">
      <c r="B114" s="1" t="s">
        <v>9183</v>
      </c>
      <c r="C114" s="1" t="s">
        <v>9184</v>
      </c>
      <c r="D114" s="1" t="s">
        <v>9185</v>
      </c>
      <c r="E114" s="3" t="n">
        <v>39658</v>
      </c>
      <c r="F114" s="1" t="n">
        <v>12</v>
      </c>
      <c r="G114" s="1" t="s">
        <v>4010</v>
      </c>
      <c r="H114" s="3" t="n">
        <v>46108</v>
      </c>
      <c r="J114" s="1" t="s">
        <v>9186</v>
      </c>
    </row>
    <row r="115" customFormat="false" ht="15" hidden="false" customHeight="true" outlineLevel="0" collapsed="false">
      <c r="B115" s="1" t="s">
        <v>222</v>
      </c>
      <c r="C115" s="1" t="s">
        <v>223</v>
      </c>
      <c r="D115" s="1" t="s">
        <v>224</v>
      </c>
      <c r="E115" s="3" t="n">
        <v>43861</v>
      </c>
      <c r="F115" s="1" t="s">
        <v>9085</v>
      </c>
      <c r="G115" s="1" t="s">
        <v>23</v>
      </c>
      <c r="H115" s="3" t="n">
        <v>46121</v>
      </c>
      <c r="J115" s="1" t="s">
        <v>9187</v>
      </c>
    </row>
    <row r="116" customFormat="false" ht="15" hidden="false" customHeight="true" outlineLevel="0" collapsed="false">
      <c r="A116" s="1" t="s">
        <v>7656</v>
      </c>
      <c r="B116" s="1" t="s">
        <v>7657</v>
      </c>
      <c r="C116" s="1" t="s">
        <v>7654</v>
      </c>
      <c r="D116" s="1" t="s">
        <v>7658</v>
      </c>
      <c r="E116" s="3" t="n">
        <v>42516</v>
      </c>
      <c r="F116" s="1" t="n">
        <v>4</v>
      </c>
      <c r="G116" s="1" t="s">
        <v>134</v>
      </c>
      <c r="H116" s="3" t="n">
        <v>45839</v>
      </c>
      <c r="J116" s="1" t="s">
        <v>9086</v>
      </c>
    </row>
    <row r="117" customFormat="false" ht="15" hidden="false" customHeight="true" outlineLevel="0" collapsed="false">
      <c r="A117" s="1" t="s">
        <v>9188</v>
      </c>
      <c r="B117" s="1" t="s">
        <v>9189</v>
      </c>
      <c r="C117" s="1" t="s">
        <v>5659</v>
      </c>
      <c r="D117" s="1" t="s">
        <v>9190</v>
      </c>
      <c r="E117" s="3" t="n">
        <v>40402</v>
      </c>
      <c r="F117" s="1" t="n">
        <v>10</v>
      </c>
      <c r="G117" s="1" t="s">
        <v>2526</v>
      </c>
      <c r="H117" s="3" t="n">
        <v>45839</v>
      </c>
      <c r="I117" s="3" t="n">
        <v>45877.9999884259</v>
      </c>
      <c r="J117" s="1" t="s">
        <v>9016</v>
      </c>
    </row>
    <row r="118" customFormat="false" ht="15" hidden="false" customHeight="true" outlineLevel="0" collapsed="false">
      <c r="A118" s="1" t="s">
        <v>284</v>
      </c>
      <c r="B118" s="1" t="s">
        <v>285</v>
      </c>
      <c r="C118" s="1" t="s">
        <v>286</v>
      </c>
      <c r="D118" s="1" t="s">
        <v>287</v>
      </c>
      <c r="E118" s="3" t="n">
        <v>42475</v>
      </c>
      <c r="F118" s="1" t="n">
        <v>4</v>
      </c>
      <c r="G118" s="1" t="s">
        <v>23</v>
      </c>
      <c r="H118" s="3" t="n">
        <v>45839</v>
      </c>
      <c r="J118" s="1" t="s">
        <v>9016</v>
      </c>
    </row>
    <row r="119" customFormat="false" ht="15" hidden="false" customHeight="true" outlineLevel="0" collapsed="false">
      <c r="A119" s="1" t="s">
        <v>6452</v>
      </c>
      <c r="B119" s="1" t="s">
        <v>6453</v>
      </c>
      <c r="C119" s="1" t="s">
        <v>553</v>
      </c>
      <c r="D119" s="1" t="s">
        <v>6454</v>
      </c>
      <c r="E119" s="3" t="n">
        <v>43566</v>
      </c>
      <c r="F119" s="1" t="n">
        <v>1</v>
      </c>
      <c r="G119" s="1" t="s">
        <v>134</v>
      </c>
      <c r="H119" s="3" t="n">
        <v>45839</v>
      </c>
      <c r="J119" s="1" t="s">
        <v>9016</v>
      </c>
    </row>
    <row r="120" customFormat="false" ht="15" hidden="false" customHeight="true" outlineLevel="0" collapsed="false">
      <c r="A120" s="1" t="s">
        <v>6935</v>
      </c>
      <c r="B120" s="1" t="s">
        <v>6936</v>
      </c>
      <c r="C120" s="1" t="s">
        <v>6937</v>
      </c>
      <c r="D120" s="1" t="s">
        <v>9191</v>
      </c>
      <c r="E120" s="3" t="n">
        <v>40523</v>
      </c>
      <c r="F120" s="1" t="n">
        <v>8</v>
      </c>
      <c r="G120" s="1" t="s">
        <v>1634</v>
      </c>
      <c r="H120" s="3" t="n">
        <v>45839</v>
      </c>
      <c r="J120" s="1" t="s">
        <v>9016</v>
      </c>
    </row>
    <row r="121" customFormat="false" ht="15" hidden="false" customHeight="true" outlineLevel="0" collapsed="false">
      <c r="A121" s="1" t="s">
        <v>8533</v>
      </c>
      <c r="B121" s="1" t="s">
        <v>8534</v>
      </c>
      <c r="C121" s="1" t="s">
        <v>124</v>
      </c>
      <c r="D121" s="1" t="s">
        <v>7404</v>
      </c>
      <c r="E121" s="3" t="n">
        <v>40462</v>
      </c>
      <c r="F121" s="1" t="n">
        <v>10</v>
      </c>
      <c r="G121" s="1" t="s">
        <v>4010</v>
      </c>
      <c r="H121" s="3" t="n">
        <v>45884</v>
      </c>
      <c r="J121" s="1" t="s">
        <v>9192</v>
      </c>
    </row>
    <row r="122" customFormat="false" ht="15" hidden="false" customHeight="true" outlineLevel="0" collapsed="false">
      <c r="A122" s="1" t="s">
        <v>4483</v>
      </c>
      <c r="B122" s="1" t="s">
        <v>4484</v>
      </c>
      <c r="C122" s="1" t="s">
        <v>4485</v>
      </c>
      <c r="D122" s="1" t="s">
        <v>7480</v>
      </c>
      <c r="E122" s="3" t="n">
        <v>40724</v>
      </c>
      <c r="F122" s="1" t="n">
        <v>9</v>
      </c>
      <c r="G122" s="1" t="s">
        <v>23</v>
      </c>
      <c r="H122" s="3" t="n">
        <v>45839</v>
      </c>
      <c r="I122" s="3" t="n">
        <v>45873.9999884259</v>
      </c>
      <c r="J122" s="1" t="s">
        <v>9016</v>
      </c>
    </row>
    <row r="123" customFormat="false" ht="15" hidden="false" customHeight="true" outlineLevel="0" collapsed="false">
      <c r="A123" s="1" t="s">
        <v>4483</v>
      </c>
      <c r="B123" s="1" t="s">
        <v>4484</v>
      </c>
      <c r="C123" s="1" t="s">
        <v>4485</v>
      </c>
      <c r="D123" s="1" t="s">
        <v>7480</v>
      </c>
      <c r="E123" s="3" t="n">
        <v>40724</v>
      </c>
      <c r="F123" s="1" t="n">
        <v>9</v>
      </c>
      <c r="G123" s="1" t="s">
        <v>2526</v>
      </c>
      <c r="H123" s="3" t="n">
        <v>45884</v>
      </c>
    </row>
    <row r="124" customFormat="false" ht="15" hidden="false" customHeight="true" outlineLevel="0" collapsed="false">
      <c r="A124" s="1" t="s">
        <v>9193</v>
      </c>
      <c r="B124" s="1" t="s">
        <v>9194</v>
      </c>
      <c r="C124" s="1" t="s">
        <v>9195</v>
      </c>
      <c r="D124" s="1" t="s">
        <v>9196</v>
      </c>
      <c r="E124" s="3" t="n">
        <v>41469</v>
      </c>
      <c r="F124" s="1" t="n">
        <v>7</v>
      </c>
      <c r="G124" s="1" t="s">
        <v>134</v>
      </c>
      <c r="H124" s="3" t="n">
        <v>45839</v>
      </c>
      <c r="J124" s="1" t="s">
        <v>9016</v>
      </c>
    </row>
    <row r="125" customFormat="false" ht="15" hidden="false" customHeight="true" outlineLevel="0" collapsed="false">
      <c r="A125" s="1" t="s">
        <v>6175</v>
      </c>
      <c r="B125" s="1" t="s">
        <v>6176</v>
      </c>
      <c r="C125" s="1" t="s">
        <v>6173</v>
      </c>
      <c r="D125" s="1" t="s">
        <v>6177</v>
      </c>
      <c r="E125" s="3" t="n">
        <v>41297</v>
      </c>
      <c r="F125" s="1" t="n">
        <v>6</v>
      </c>
      <c r="G125" s="1" t="s">
        <v>1634</v>
      </c>
      <c r="H125" s="3" t="n">
        <v>45839</v>
      </c>
      <c r="J125" s="1" t="s">
        <v>9016</v>
      </c>
    </row>
    <row r="126" customFormat="false" ht="15" hidden="false" customHeight="true" outlineLevel="0" collapsed="false">
      <c r="A126" s="1" t="s">
        <v>8841</v>
      </c>
      <c r="B126" s="1" t="s">
        <v>8842</v>
      </c>
      <c r="C126" s="1" t="s">
        <v>711</v>
      </c>
      <c r="D126" s="1" t="s">
        <v>8843</v>
      </c>
      <c r="E126" s="3" t="n">
        <v>39384</v>
      </c>
      <c r="F126" s="1" t="n">
        <v>12</v>
      </c>
      <c r="G126" s="1" t="s">
        <v>4010</v>
      </c>
      <c r="H126" s="3" t="n">
        <v>45839</v>
      </c>
      <c r="I126" s="3" t="n">
        <v>46000.9999884259</v>
      </c>
      <c r="J126" s="1" t="s">
        <v>9016</v>
      </c>
      <c r="K126" s="1" t="s">
        <v>9197</v>
      </c>
    </row>
    <row r="127" customFormat="false" ht="15" hidden="false" customHeight="true" outlineLevel="0" collapsed="false">
      <c r="A127" s="1" t="s">
        <v>4463</v>
      </c>
      <c r="B127" s="1" t="s">
        <v>4464</v>
      </c>
      <c r="C127" s="1" t="s">
        <v>35</v>
      </c>
      <c r="D127" s="1" t="s">
        <v>9198</v>
      </c>
      <c r="E127" s="3" t="n">
        <v>41516</v>
      </c>
      <c r="F127" s="1" t="n">
        <v>7</v>
      </c>
      <c r="G127" s="1" t="s">
        <v>2530</v>
      </c>
      <c r="H127" s="3" t="n">
        <v>45839</v>
      </c>
      <c r="J127" s="1" t="s">
        <v>9016</v>
      </c>
    </row>
    <row r="128" customFormat="false" ht="15" hidden="false" customHeight="true" outlineLevel="0" collapsed="false">
      <c r="A128" s="1" t="s">
        <v>5655</v>
      </c>
      <c r="B128" s="1" t="s">
        <v>5656</v>
      </c>
      <c r="C128" s="1" t="s">
        <v>3198</v>
      </c>
      <c r="D128" s="1" t="s">
        <v>5654</v>
      </c>
      <c r="E128" s="3" t="n">
        <v>42771</v>
      </c>
      <c r="F128" s="1" t="n">
        <v>3</v>
      </c>
      <c r="G128" s="1" t="s">
        <v>2521</v>
      </c>
      <c r="H128" s="3" t="n">
        <v>45839</v>
      </c>
      <c r="J128" s="1" t="s">
        <v>9016</v>
      </c>
    </row>
    <row r="129" customFormat="false" ht="15" hidden="false" customHeight="true" outlineLevel="0" collapsed="false">
      <c r="A129" s="1" t="s">
        <v>6824</v>
      </c>
      <c r="B129" s="1" t="s">
        <v>6825</v>
      </c>
      <c r="C129" s="1" t="s">
        <v>6826</v>
      </c>
      <c r="D129" s="1" t="s">
        <v>3715</v>
      </c>
      <c r="E129" s="3" t="n">
        <v>41228</v>
      </c>
      <c r="F129" s="1" t="n">
        <v>7</v>
      </c>
      <c r="G129" s="1" t="s">
        <v>1634</v>
      </c>
      <c r="H129" s="3" t="n">
        <v>45839</v>
      </c>
      <c r="J129" s="1" t="s">
        <v>9016</v>
      </c>
    </row>
    <row r="130" customFormat="false" ht="15" hidden="false" customHeight="true" outlineLevel="0" collapsed="false">
      <c r="A130" s="1" t="s">
        <v>3631</v>
      </c>
      <c r="B130" s="1" t="s">
        <v>3632</v>
      </c>
      <c r="C130" s="1" t="s">
        <v>3607</v>
      </c>
      <c r="D130" s="1" t="s">
        <v>3633</v>
      </c>
      <c r="E130" s="3" t="n">
        <v>42539</v>
      </c>
      <c r="F130" s="1" t="n">
        <v>4</v>
      </c>
      <c r="G130" s="1" t="s">
        <v>2521</v>
      </c>
      <c r="H130" s="3" t="n">
        <v>45839</v>
      </c>
      <c r="J130" s="1" t="s">
        <v>9016</v>
      </c>
    </row>
    <row r="131" customFormat="false" ht="15" hidden="false" customHeight="true" outlineLevel="0" collapsed="false">
      <c r="A131" s="1" t="s">
        <v>2202</v>
      </c>
      <c r="B131" s="1" t="s">
        <v>2203</v>
      </c>
      <c r="C131" s="1" t="s">
        <v>2204</v>
      </c>
      <c r="D131" s="1" t="s">
        <v>2201</v>
      </c>
      <c r="E131" s="3" t="n">
        <v>40829</v>
      </c>
      <c r="F131" s="1" t="n">
        <v>8</v>
      </c>
      <c r="G131" s="1" t="s">
        <v>23</v>
      </c>
      <c r="H131" s="3" t="n">
        <v>45839</v>
      </c>
      <c r="J131" s="1" t="s">
        <v>9016</v>
      </c>
    </row>
    <row r="132" customFormat="false" ht="15" hidden="false" customHeight="true" outlineLevel="0" collapsed="false">
      <c r="A132" s="1" t="s">
        <v>7163</v>
      </c>
      <c r="B132" s="1" t="s">
        <v>7164</v>
      </c>
      <c r="C132" s="1" t="s">
        <v>5354</v>
      </c>
      <c r="D132" s="1" t="s">
        <v>9199</v>
      </c>
      <c r="E132" s="3" t="n">
        <v>41405</v>
      </c>
      <c r="F132" s="1" t="n">
        <v>6</v>
      </c>
      <c r="G132" s="1" t="s">
        <v>1634</v>
      </c>
      <c r="H132" s="3" t="n">
        <v>45839</v>
      </c>
      <c r="J132" s="1" t="s">
        <v>9016</v>
      </c>
    </row>
    <row r="133" customFormat="false" ht="15" hidden="false" customHeight="true" outlineLevel="0" collapsed="false">
      <c r="A133" s="1" t="s">
        <v>5284</v>
      </c>
      <c r="B133" s="1" t="s">
        <v>5285</v>
      </c>
      <c r="C133" s="1" t="s">
        <v>748</v>
      </c>
      <c r="D133" s="1" t="s">
        <v>8450</v>
      </c>
      <c r="E133" s="3" t="n">
        <v>40828</v>
      </c>
      <c r="F133" s="1" t="n">
        <v>9</v>
      </c>
      <c r="G133" s="1" t="s">
        <v>4010</v>
      </c>
      <c r="H133" s="3" t="n">
        <v>45945</v>
      </c>
      <c r="J133" s="1" t="s">
        <v>9200</v>
      </c>
    </row>
    <row r="134" customFormat="false" ht="15" hidden="false" customHeight="true" outlineLevel="0" collapsed="false">
      <c r="A134" s="1" t="s">
        <v>5284</v>
      </c>
      <c r="B134" s="1" t="s">
        <v>5285</v>
      </c>
      <c r="C134" s="1" t="s">
        <v>748</v>
      </c>
      <c r="D134" s="1" t="s">
        <v>8450</v>
      </c>
      <c r="E134" s="3" t="n">
        <v>40828</v>
      </c>
      <c r="F134" s="1" t="n">
        <v>9</v>
      </c>
      <c r="G134" s="1" t="s">
        <v>23</v>
      </c>
      <c r="H134" s="3" t="n">
        <v>45839</v>
      </c>
      <c r="I134" s="3" t="n">
        <v>45873.9999884259</v>
      </c>
      <c r="J134" s="1" t="s">
        <v>9016</v>
      </c>
    </row>
    <row r="135" customFormat="false" ht="15" hidden="false" customHeight="true" outlineLevel="0" collapsed="false">
      <c r="A135" s="1" t="s">
        <v>5284</v>
      </c>
      <c r="B135" s="1" t="s">
        <v>5285</v>
      </c>
      <c r="C135" s="1" t="s">
        <v>748</v>
      </c>
      <c r="D135" s="1" t="s">
        <v>8450</v>
      </c>
      <c r="E135" s="3" t="n">
        <v>40828</v>
      </c>
      <c r="F135" s="1" t="n">
        <v>9</v>
      </c>
      <c r="G135" s="1" t="s">
        <v>2526</v>
      </c>
      <c r="H135" s="3" t="n">
        <v>45874</v>
      </c>
      <c r="I135" s="3" t="n">
        <v>45944.9999884259</v>
      </c>
      <c r="K135" s="1" t="s">
        <v>9201</v>
      </c>
    </row>
    <row r="136" customFormat="false" ht="15" hidden="false" customHeight="true" outlineLevel="0" collapsed="false">
      <c r="A136" s="1" t="s">
        <v>546</v>
      </c>
      <c r="B136" s="1" t="s">
        <v>547</v>
      </c>
      <c r="C136" s="1" t="s">
        <v>548</v>
      </c>
      <c r="D136" s="1" t="s">
        <v>549</v>
      </c>
      <c r="E136" s="3" t="n">
        <v>41512</v>
      </c>
      <c r="F136" s="1" t="n">
        <v>7</v>
      </c>
      <c r="G136" s="1" t="s">
        <v>23</v>
      </c>
      <c r="H136" s="3" t="n">
        <v>45839</v>
      </c>
      <c r="J136" s="1" t="s">
        <v>9016</v>
      </c>
    </row>
    <row r="137" customFormat="false" ht="15" hidden="false" customHeight="true" outlineLevel="0" collapsed="false">
      <c r="A137" s="1" t="s">
        <v>3050</v>
      </c>
      <c r="B137" s="1" t="s">
        <v>3051</v>
      </c>
      <c r="C137" s="1" t="s">
        <v>3052</v>
      </c>
      <c r="D137" s="1" t="s">
        <v>3053</v>
      </c>
      <c r="E137" s="3" t="n">
        <v>42691</v>
      </c>
      <c r="F137" s="1" t="n">
        <v>4</v>
      </c>
      <c r="G137" s="1" t="s">
        <v>2521</v>
      </c>
      <c r="H137" s="3" t="n">
        <v>45839</v>
      </c>
      <c r="J137" s="1" t="s">
        <v>9016</v>
      </c>
    </row>
    <row r="138" customFormat="false" ht="15" hidden="false" customHeight="true" outlineLevel="0" collapsed="false">
      <c r="A138" s="1" t="s">
        <v>4476</v>
      </c>
      <c r="B138" s="1" t="s">
        <v>4477</v>
      </c>
      <c r="C138" s="1" t="s">
        <v>442</v>
      </c>
      <c r="D138" s="1" t="s">
        <v>4478</v>
      </c>
      <c r="E138" s="3" t="n">
        <v>41394</v>
      </c>
      <c r="F138" s="1" t="n">
        <v>7</v>
      </c>
      <c r="G138" s="1" t="s">
        <v>2530</v>
      </c>
      <c r="H138" s="3" t="n">
        <v>45839</v>
      </c>
      <c r="J138" s="1" t="s">
        <v>9016</v>
      </c>
    </row>
    <row r="139" customFormat="false" ht="15" hidden="false" customHeight="true" outlineLevel="0" collapsed="false">
      <c r="A139" s="1" t="s">
        <v>3130</v>
      </c>
      <c r="B139" s="1" t="s">
        <v>3131</v>
      </c>
      <c r="C139" s="1" t="s">
        <v>3132</v>
      </c>
      <c r="D139" s="1" t="s">
        <v>3133</v>
      </c>
      <c r="E139" s="3" t="n">
        <v>41500</v>
      </c>
      <c r="F139" s="1" t="n">
        <v>7</v>
      </c>
      <c r="G139" s="1" t="s">
        <v>2530</v>
      </c>
      <c r="H139" s="3" t="n">
        <v>45839</v>
      </c>
      <c r="J139" s="1" t="s">
        <v>9016</v>
      </c>
    </row>
    <row r="140" customFormat="false" ht="15" hidden="false" customHeight="true" outlineLevel="0" collapsed="false">
      <c r="A140" s="1" t="s">
        <v>1659</v>
      </c>
      <c r="B140" s="1" t="s">
        <v>1660</v>
      </c>
      <c r="C140" s="1" t="s">
        <v>1661</v>
      </c>
      <c r="D140" s="1" t="s">
        <v>1662</v>
      </c>
      <c r="E140" s="3" t="n">
        <v>42821</v>
      </c>
      <c r="F140" s="1" t="n">
        <v>3</v>
      </c>
      <c r="G140" s="1" t="s">
        <v>23</v>
      </c>
      <c r="H140" s="3" t="n">
        <v>45930</v>
      </c>
    </row>
    <row r="141" customFormat="false" ht="15" hidden="false" customHeight="true" outlineLevel="0" collapsed="false">
      <c r="A141" s="1" t="s">
        <v>5943</v>
      </c>
      <c r="B141" s="1" t="s">
        <v>5944</v>
      </c>
      <c r="C141" s="1" t="s">
        <v>4850</v>
      </c>
      <c r="D141" s="1" t="s">
        <v>5945</v>
      </c>
      <c r="E141" s="3" t="n">
        <v>41633</v>
      </c>
      <c r="F141" s="1" t="n">
        <v>6</v>
      </c>
      <c r="G141" s="1" t="s">
        <v>1634</v>
      </c>
      <c r="H141" s="3" t="n">
        <v>45926</v>
      </c>
    </row>
    <row r="142" customFormat="false" ht="15" hidden="false" customHeight="true" outlineLevel="0" collapsed="false">
      <c r="A142" s="1" t="s">
        <v>1708</v>
      </c>
      <c r="B142" s="1" t="s">
        <v>1709</v>
      </c>
      <c r="C142" s="1" t="s">
        <v>471</v>
      </c>
      <c r="D142" s="1" t="s">
        <v>1710</v>
      </c>
      <c r="E142" s="3" t="n">
        <v>43385</v>
      </c>
      <c r="F142" s="1" t="n">
        <v>2</v>
      </c>
      <c r="G142" s="1" t="s">
        <v>23</v>
      </c>
      <c r="H142" s="3" t="n">
        <v>45839</v>
      </c>
      <c r="J142" s="1" t="s">
        <v>9016</v>
      </c>
    </row>
    <row r="143" customFormat="false" ht="15" hidden="false" customHeight="true" outlineLevel="0" collapsed="false">
      <c r="A143" s="1" t="s">
        <v>5562</v>
      </c>
      <c r="B143" s="1" t="s">
        <v>5563</v>
      </c>
      <c r="C143" s="1" t="s">
        <v>5564</v>
      </c>
      <c r="D143" s="1" t="s">
        <v>5565</v>
      </c>
      <c r="E143" s="3" t="n">
        <v>43863</v>
      </c>
      <c r="F143" s="1" t="s">
        <v>9085</v>
      </c>
      <c r="G143" s="1" t="s">
        <v>2521</v>
      </c>
      <c r="H143" s="3" t="n">
        <v>45887</v>
      </c>
    </row>
    <row r="144" customFormat="false" ht="15" hidden="false" customHeight="true" outlineLevel="0" collapsed="false">
      <c r="A144" s="1" t="s">
        <v>4893</v>
      </c>
      <c r="B144" s="1" t="s">
        <v>4894</v>
      </c>
      <c r="C144" s="1" t="s">
        <v>4791</v>
      </c>
      <c r="D144" s="1" t="s">
        <v>9202</v>
      </c>
      <c r="E144" s="3" t="n">
        <v>40087</v>
      </c>
      <c r="F144" s="1" t="n">
        <v>11</v>
      </c>
      <c r="G144" s="1" t="s">
        <v>2526</v>
      </c>
      <c r="H144" s="3" t="n">
        <v>45839</v>
      </c>
      <c r="J144" s="1" t="s">
        <v>9016</v>
      </c>
    </row>
    <row r="145" customFormat="false" ht="15" hidden="false" customHeight="true" outlineLevel="0" collapsed="false">
      <c r="A145" s="1" t="s">
        <v>9203</v>
      </c>
      <c r="B145" s="1" t="s">
        <v>9204</v>
      </c>
      <c r="C145" s="1" t="s">
        <v>5267</v>
      </c>
      <c r="D145" s="1" t="s">
        <v>9205</v>
      </c>
      <c r="E145" s="3" t="n">
        <v>40552</v>
      </c>
      <c r="F145" s="1" t="n">
        <v>9</v>
      </c>
      <c r="G145" s="1" t="s">
        <v>23</v>
      </c>
      <c r="H145" s="3" t="n">
        <v>45839</v>
      </c>
      <c r="I145" s="3" t="n">
        <v>45873.9999884259</v>
      </c>
      <c r="J145" s="1" t="s">
        <v>9016</v>
      </c>
    </row>
    <row r="146" customFormat="false" ht="15" hidden="false" customHeight="true" outlineLevel="0" collapsed="false">
      <c r="A146" s="1" t="s">
        <v>7831</v>
      </c>
      <c r="B146" s="1" t="s">
        <v>7832</v>
      </c>
      <c r="C146" s="1" t="s">
        <v>1625</v>
      </c>
      <c r="D146" s="1" t="s">
        <v>9206</v>
      </c>
      <c r="E146" s="3" t="n">
        <v>41683</v>
      </c>
      <c r="F146" s="1" t="n">
        <v>6</v>
      </c>
      <c r="G146" s="1" t="s">
        <v>1634</v>
      </c>
      <c r="H146" s="3" t="n">
        <v>45839</v>
      </c>
      <c r="J146" s="1" t="s">
        <v>9207</v>
      </c>
    </row>
    <row r="147" customFormat="false" ht="15" hidden="false" customHeight="true" outlineLevel="0" collapsed="false">
      <c r="A147" s="1" t="s">
        <v>1883</v>
      </c>
      <c r="B147" s="1" t="s">
        <v>1884</v>
      </c>
      <c r="C147" s="1" t="s">
        <v>475</v>
      </c>
      <c r="D147" s="1" t="s">
        <v>9208</v>
      </c>
      <c r="E147" s="3" t="n">
        <v>41556</v>
      </c>
      <c r="F147" s="1" t="n">
        <v>7</v>
      </c>
      <c r="G147" s="1" t="s">
        <v>23</v>
      </c>
      <c r="H147" s="3" t="n">
        <v>45839</v>
      </c>
      <c r="I147" s="3" t="n">
        <v>45979.9999884259</v>
      </c>
      <c r="J147" s="1" t="s">
        <v>9016</v>
      </c>
      <c r="K147" s="1" t="s">
        <v>9209</v>
      </c>
    </row>
    <row r="148" customFormat="false" ht="15" hidden="false" customHeight="true" outlineLevel="0" collapsed="false">
      <c r="A148" s="1" t="s">
        <v>628</v>
      </c>
      <c r="B148" s="1" t="s">
        <v>629</v>
      </c>
      <c r="C148" s="1" t="s">
        <v>630</v>
      </c>
      <c r="D148" s="1" t="s">
        <v>9210</v>
      </c>
      <c r="E148" s="3" t="n">
        <v>42594</v>
      </c>
      <c r="F148" s="1" t="n">
        <v>4</v>
      </c>
      <c r="G148" s="1" t="s">
        <v>23</v>
      </c>
      <c r="H148" s="3" t="n">
        <v>45839</v>
      </c>
      <c r="J148" s="1" t="s">
        <v>9016</v>
      </c>
    </row>
    <row r="149" customFormat="false" ht="15" hidden="false" customHeight="true" outlineLevel="0" collapsed="false">
      <c r="A149" s="1" t="s">
        <v>5294</v>
      </c>
      <c r="B149" s="1" t="s">
        <v>5295</v>
      </c>
      <c r="C149" s="1" t="s">
        <v>5296</v>
      </c>
      <c r="D149" s="1" t="s">
        <v>5297</v>
      </c>
      <c r="E149" s="3" t="n">
        <v>42177</v>
      </c>
      <c r="F149" s="1" t="n">
        <v>5</v>
      </c>
      <c r="G149" s="1" t="s">
        <v>2530</v>
      </c>
      <c r="H149" s="3" t="n">
        <v>45871</v>
      </c>
      <c r="J149" s="1" t="s">
        <v>9086</v>
      </c>
    </row>
    <row r="150" customFormat="false" ht="15" hidden="false" customHeight="true" outlineLevel="0" collapsed="false">
      <c r="A150" s="1" t="s">
        <v>7552</v>
      </c>
      <c r="B150" s="1" t="s">
        <v>7553</v>
      </c>
      <c r="C150" s="1" t="s">
        <v>1531</v>
      </c>
      <c r="D150" s="1" t="s">
        <v>553</v>
      </c>
      <c r="E150" s="3" t="n">
        <v>42276</v>
      </c>
      <c r="F150" s="1" t="n">
        <v>5</v>
      </c>
      <c r="G150" s="1" t="s">
        <v>134</v>
      </c>
      <c r="H150" s="3" t="n">
        <v>45839</v>
      </c>
      <c r="J150" s="1" t="s">
        <v>9016</v>
      </c>
    </row>
    <row r="151" customFormat="false" ht="15" hidden="false" customHeight="true" outlineLevel="0" collapsed="false">
      <c r="A151" s="1" t="s">
        <v>5186</v>
      </c>
      <c r="B151" s="1" t="s">
        <v>5187</v>
      </c>
      <c r="C151" s="1" t="s">
        <v>5188</v>
      </c>
      <c r="D151" s="1" t="s">
        <v>5189</v>
      </c>
      <c r="E151" s="3" t="n">
        <v>42431</v>
      </c>
      <c r="F151" s="1" t="n">
        <v>4</v>
      </c>
      <c r="G151" s="1" t="s">
        <v>2521</v>
      </c>
      <c r="H151" s="3" t="n">
        <v>45839</v>
      </c>
      <c r="J151" s="1" t="s">
        <v>9016</v>
      </c>
    </row>
    <row r="152" customFormat="false" ht="15" hidden="false" customHeight="true" outlineLevel="0" collapsed="false">
      <c r="A152" s="1" t="s">
        <v>6327</v>
      </c>
      <c r="B152" s="1" t="s">
        <v>6328</v>
      </c>
      <c r="C152" s="1" t="s">
        <v>934</v>
      </c>
      <c r="D152" s="1" t="s">
        <v>6329</v>
      </c>
      <c r="E152" s="3" t="n">
        <v>44047</v>
      </c>
      <c r="F152" s="1" t="s">
        <v>9085</v>
      </c>
      <c r="G152" s="1" t="s">
        <v>134</v>
      </c>
      <c r="H152" s="3" t="n">
        <v>45895</v>
      </c>
    </row>
    <row r="153" customFormat="false" ht="15" hidden="false" customHeight="true" outlineLevel="0" collapsed="false">
      <c r="A153" s="1" t="s">
        <v>9211</v>
      </c>
      <c r="B153" s="1" t="s">
        <v>9212</v>
      </c>
      <c r="C153" s="1" t="s">
        <v>442</v>
      </c>
      <c r="D153" s="1" t="s">
        <v>9213</v>
      </c>
      <c r="E153" s="3" t="n">
        <v>41340</v>
      </c>
      <c r="F153" s="1" t="n">
        <v>7</v>
      </c>
      <c r="G153" s="1" t="s">
        <v>23</v>
      </c>
      <c r="H153" s="3" t="n">
        <v>45839</v>
      </c>
      <c r="J153" s="1" t="s">
        <v>9016</v>
      </c>
    </row>
    <row r="154" customFormat="false" ht="15" hidden="false" customHeight="true" outlineLevel="0" collapsed="false">
      <c r="A154" s="1" t="s">
        <v>7140</v>
      </c>
      <c r="B154" s="1" t="s">
        <v>7141</v>
      </c>
      <c r="C154" s="1" t="s">
        <v>471</v>
      </c>
      <c r="D154" s="1" t="s">
        <v>9214</v>
      </c>
      <c r="E154" s="3" t="n">
        <v>41526</v>
      </c>
      <c r="F154" s="1" t="n">
        <v>6</v>
      </c>
      <c r="G154" s="1" t="s">
        <v>1634</v>
      </c>
      <c r="H154" s="3" t="n">
        <v>45839</v>
      </c>
      <c r="J154" s="1" t="s">
        <v>9016</v>
      </c>
    </row>
    <row r="155" customFormat="false" ht="15" hidden="false" customHeight="true" outlineLevel="0" collapsed="false">
      <c r="A155" s="1" t="s">
        <v>9215</v>
      </c>
      <c r="B155" s="1" t="s">
        <v>9216</v>
      </c>
      <c r="C155" s="1" t="s">
        <v>250</v>
      </c>
      <c r="D155" s="1" t="s">
        <v>9217</v>
      </c>
      <c r="E155" s="3" t="n">
        <v>39118</v>
      </c>
      <c r="F155" s="1" t="s">
        <v>9071</v>
      </c>
      <c r="G155" s="1" t="s">
        <v>2526</v>
      </c>
      <c r="H155" s="3" t="n">
        <v>45839</v>
      </c>
      <c r="I155" s="3" t="n">
        <v>45841.9999884259</v>
      </c>
      <c r="J155" s="1" t="s">
        <v>9016</v>
      </c>
      <c r="K155" s="1" t="s">
        <v>9218</v>
      </c>
    </row>
    <row r="156" customFormat="false" ht="15" hidden="false" customHeight="true" outlineLevel="0" collapsed="false">
      <c r="A156" s="1" t="s">
        <v>5107</v>
      </c>
      <c r="B156" s="1" t="s">
        <v>5108</v>
      </c>
      <c r="C156" s="1" t="s">
        <v>5109</v>
      </c>
      <c r="D156" s="1" t="s">
        <v>5110</v>
      </c>
      <c r="E156" s="3" t="n">
        <v>43512</v>
      </c>
      <c r="F156" s="1" t="n">
        <v>1</v>
      </c>
      <c r="G156" s="1" t="s">
        <v>2521</v>
      </c>
      <c r="H156" s="3" t="n">
        <v>45839</v>
      </c>
      <c r="J156" s="1" t="s">
        <v>9016</v>
      </c>
    </row>
    <row r="157" customFormat="false" ht="15" hidden="false" customHeight="true" outlineLevel="0" collapsed="false">
      <c r="A157" s="1" t="s">
        <v>996</v>
      </c>
      <c r="B157" s="1" t="s">
        <v>997</v>
      </c>
      <c r="C157" s="1" t="s">
        <v>609</v>
      </c>
      <c r="D157" s="1" t="s">
        <v>998</v>
      </c>
      <c r="E157" s="3" t="n">
        <v>42981</v>
      </c>
      <c r="F157" s="1" t="n">
        <v>3</v>
      </c>
      <c r="G157" s="1" t="s">
        <v>23</v>
      </c>
      <c r="H157" s="3" t="n">
        <v>45839</v>
      </c>
      <c r="J157" s="1" t="s">
        <v>9086</v>
      </c>
    </row>
    <row r="158" customFormat="false" ht="15" hidden="false" customHeight="true" outlineLevel="0" collapsed="false">
      <c r="A158" s="1" t="s">
        <v>852</v>
      </c>
      <c r="B158" s="1" t="s">
        <v>853</v>
      </c>
      <c r="C158" s="1" t="s">
        <v>846</v>
      </c>
      <c r="D158" s="1" t="s">
        <v>851</v>
      </c>
      <c r="E158" s="3" t="n">
        <v>43104</v>
      </c>
      <c r="F158" s="1" t="n">
        <v>2</v>
      </c>
      <c r="G158" s="1" t="s">
        <v>23</v>
      </c>
      <c r="H158" s="3" t="n">
        <v>45839</v>
      </c>
      <c r="I158" s="3" t="n">
        <v>45923.9999884259</v>
      </c>
      <c r="J158" s="1" t="s">
        <v>9016</v>
      </c>
    </row>
    <row r="159" customFormat="false" ht="15" hidden="false" customHeight="true" outlineLevel="0" collapsed="false">
      <c r="A159" s="1" t="s">
        <v>852</v>
      </c>
      <c r="B159" s="1" t="s">
        <v>853</v>
      </c>
      <c r="C159" s="1" t="s">
        <v>846</v>
      </c>
      <c r="D159" s="1" t="s">
        <v>851</v>
      </c>
      <c r="E159" s="3" t="n">
        <v>43104</v>
      </c>
      <c r="F159" s="1" t="n">
        <v>2</v>
      </c>
      <c r="G159" s="1" t="s">
        <v>23</v>
      </c>
      <c r="H159" s="3" t="n">
        <v>45924</v>
      </c>
    </row>
    <row r="160" customFormat="false" ht="15" hidden="false" customHeight="true" outlineLevel="0" collapsed="false">
      <c r="A160" s="1" t="s">
        <v>3645</v>
      </c>
      <c r="B160" s="1" t="s">
        <v>3646</v>
      </c>
      <c r="C160" s="1" t="s">
        <v>9219</v>
      </c>
      <c r="D160" s="1" t="s">
        <v>1431</v>
      </c>
      <c r="E160" s="3" t="n">
        <v>40904</v>
      </c>
      <c r="F160" s="1" t="n">
        <v>8</v>
      </c>
      <c r="G160" s="1" t="s">
        <v>2526</v>
      </c>
      <c r="H160" s="3" t="n">
        <v>45839</v>
      </c>
      <c r="J160" s="1" t="s">
        <v>9041</v>
      </c>
    </row>
    <row r="161" customFormat="false" ht="15" hidden="false" customHeight="true" outlineLevel="0" collapsed="false">
      <c r="A161" s="1" t="s">
        <v>4922</v>
      </c>
      <c r="B161" s="1" t="s">
        <v>4923</v>
      </c>
      <c r="C161" s="1" t="s">
        <v>4924</v>
      </c>
      <c r="D161" s="1" t="s">
        <v>4921</v>
      </c>
      <c r="E161" s="3" t="n">
        <v>41098</v>
      </c>
      <c r="F161" s="1" t="n">
        <v>8</v>
      </c>
      <c r="G161" s="1" t="s">
        <v>2526</v>
      </c>
      <c r="H161" s="3" t="n">
        <v>45902</v>
      </c>
    </row>
    <row r="162" customFormat="false" ht="15" hidden="false" customHeight="true" outlineLevel="0" collapsed="false">
      <c r="A162" s="1" t="s">
        <v>8906</v>
      </c>
      <c r="B162" s="1" t="s">
        <v>8907</v>
      </c>
      <c r="C162" s="1" t="s">
        <v>20</v>
      </c>
      <c r="D162" s="1" t="s">
        <v>8908</v>
      </c>
      <c r="E162" s="3" t="n">
        <v>39517</v>
      </c>
      <c r="F162" s="1" t="n">
        <v>12</v>
      </c>
      <c r="G162" s="1" t="s">
        <v>4010</v>
      </c>
      <c r="H162" s="3" t="n">
        <v>45839</v>
      </c>
      <c r="J162" s="1" t="s">
        <v>9016</v>
      </c>
    </row>
    <row r="163" customFormat="false" ht="15" hidden="false" customHeight="true" outlineLevel="0" collapsed="false">
      <c r="A163" s="1" t="s">
        <v>3759</v>
      </c>
      <c r="B163" s="1" t="s">
        <v>3760</v>
      </c>
      <c r="C163" s="1" t="s">
        <v>3761</v>
      </c>
      <c r="D163" s="1" t="s">
        <v>9220</v>
      </c>
      <c r="E163" s="3" t="n">
        <v>44030</v>
      </c>
      <c r="F163" s="1" t="s">
        <v>9085</v>
      </c>
      <c r="G163" s="1" t="s">
        <v>2521</v>
      </c>
      <c r="H163" s="3" t="n">
        <v>45901</v>
      </c>
      <c r="J163" s="1" t="s">
        <v>9086</v>
      </c>
    </row>
    <row r="164" customFormat="false" ht="15" hidden="false" customHeight="true" outlineLevel="0" collapsed="false">
      <c r="A164" s="1" t="s">
        <v>5219</v>
      </c>
      <c r="B164" s="1" t="s">
        <v>5220</v>
      </c>
      <c r="C164" s="1" t="s">
        <v>691</v>
      </c>
      <c r="D164" s="1" t="s">
        <v>5221</v>
      </c>
      <c r="E164" s="3" t="n">
        <v>42501</v>
      </c>
      <c r="F164" s="1" t="n">
        <v>4</v>
      </c>
      <c r="G164" s="1" t="s">
        <v>2521</v>
      </c>
      <c r="H164" s="3" t="n">
        <v>45839</v>
      </c>
      <c r="J164" s="1" t="s">
        <v>9016</v>
      </c>
    </row>
    <row r="165" customFormat="false" ht="15" hidden="false" customHeight="true" outlineLevel="0" collapsed="false">
      <c r="A165" s="1" t="s">
        <v>5976</v>
      </c>
      <c r="B165" s="1" t="s">
        <v>5977</v>
      </c>
      <c r="C165" s="1" t="s">
        <v>5978</v>
      </c>
      <c r="D165" s="1" t="s">
        <v>429</v>
      </c>
      <c r="E165" s="3" t="n">
        <v>41895</v>
      </c>
      <c r="F165" s="1" t="n">
        <v>6</v>
      </c>
      <c r="G165" s="1" t="s">
        <v>1634</v>
      </c>
      <c r="H165" s="3" t="n">
        <v>45839</v>
      </c>
      <c r="J165" s="1" t="s">
        <v>9221</v>
      </c>
    </row>
    <row r="166" customFormat="false" ht="15" hidden="false" customHeight="true" outlineLevel="0" collapsed="false">
      <c r="A166" s="1" t="s">
        <v>9222</v>
      </c>
      <c r="B166" s="1" t="s">
        <v>9223</v>
      </c>
      <c r="C166" s="1" t="s">
        <v>2811</v>
      </c>
      <c r="D166" s="1" t="s">
        <v>9224</v>
      </c>
      <c r="E166" s="3" t="n">
        <v>43896</v>
      </c>
      <c r="F166" s="1" t="s">
        <v>9085</v>
      </c>
      <c r="G166" s="1" t="s">
        <v>2521</v>
      </c>
      <c r="H166" s="3" t="n">
        <v>45839</v>
      </c>
      <c r="I166" s="3" t="n">
        <v>45931.9999884259</v>
      </c>
      <c r="J166" s="1" t="s">
        <v>9086</v>
      </c>
      <c r="K166" s="1" t="s">
        <v>9225</v>
      </c>
    </row>
    <row r="167" customFormat="false" ht="15" hidden="false" customHeight="true" outlineLevel="0" collapsed="false">
      <c r="A167" s="1" t="s">
        <v>7117</v>
      </c>
      <c r="B167" s="1" t="s">
        <v>7118</v>
      </c>
      <c r="C167" s="1" t="s">
        <v>351</v>
      </c>
      <c r="D167" s="1" t="s">
        <v>9226</v>
      </c>
      <c r="E167" s="3" t="n">
        <v>41090</v>
      </c>
      <c r="F167" s="1" t="n">
        <v>8</v>
      </c>
      <c r="G167" s="1" t="s">
        <v>1634</v>
      </c>
      <c r="H167" s="3" t="n">
        <v>45839</v>
      </c>
      <c r="J167" s="1" t="s">
        <v>9016</v>
      </c>
    </row>
    <row r="168" customFormat="false" ht="15" hidden="false" customHeight="true" outlineLevel="0" collapsed="false">
      <c r="A168" s="1" t="s">
        <v>4612</v>
      </c>
      <c r="B168" s="1" t="s">
        <v>4613</v>
      </c>
      <c r="C168" s="1" t="s">
        <v>257</v>
      </c>
      <c r="D168" s="1" t="s">
        <v>4614</v>
      </c>
      <c r="E168" s="3" t="n">
        <v>41439</v>
      </c>
      <c r="F168" s="1" t="n">
        <v>7</v>
      </c>
      <c r="G168" s="1" t="s">
        <v>2530</v>
      </c>
      <c r="H168" s="3" t="n">
        <v>45878</v>
      </c>
      <c r="J168" s="1" t="s">
        <v>9227</v>
      </c>
    </row>
    <row r="169" customFormat="false" ht="15" hidden="false" customHeight="true" outlineLevel="0" collapsed="false">
      <c r="A169" s="1" t="s">
        <v>9228</v>
      </c>
      <c r="B169" s="1" t="s">
        <v>9229</v>
      </c>
      <c r="C169" s="1" t="s">
        <v>9230</v>
      </c>
      <c r="D169" s="1" t="s">
        <v>1782</v>
      </c>
      <c r="E169" s="3" t="n">
        <v>39707</v>
      </c>
      <c r="F169" s="1" t="n">
        <v>12</v>
      </c>
      <c r="G169" s="1" t="s">
        <v>2526</v>
      </c>
      <c r="H169" s="3" t="n">
        <v>45839</v>
      </c>
      <c r="J169" s="1" t="s">
        <v>9016</v>
      </c>
    </row>
    <row r="170" customFormat="false" ht="15" hidden="false" customHeight="true" outlineLevel="0" collapsed="false">
      <c r="A170" s="1" t="s">
        <v>9231</v>
      </c>
      <c r="B170" s="1" t="s">
        <v>9232</v>
      </c>
      <c r="C170" s="1" t="s">
        <v>9233</v>
      </c>
      <c r="D170" s="1" t="s">
        <v>9234</v>
      </c>
      <c r="E170" s="3" t="n">
        <v>40251</v>
      </c>
      <c r="F170" s="1" t="n">
        <v>10</v>
      </c>
      <c r="G170" s="1" t="s">
        <v>1634</v>
      </c>
      <c r="H170" s="3" t="n">
        <v>45839</v>
      </c>
      <c r="J170" s="1" t="s">
        <v>9016</v>
      </c>
    </row>
    <row r="171" customFormat="false" ht="15" hidden="false" customHeight="true" outlineLevel="0" collapsed="false">
      <c r="A171" s="1" t="s">
        <v>9235</v>
      </c>
      <c r="B171" s="1" t="s">
        <v>9236</v>
      </c>
      <c r="C171" s="1" t="s">
        <v>9237</v>
      </c>
      <c r="D171" s="1" t="s">
        <v>9238</v>
      </c>
      <c r="E171" s="3" t="n">
        <v>38261</v>
      </c>
      <c r="F171" s="1" t="s">
        <v>9071</v>
      </c>
      <c r="G171" s="1" t="s">
        <v>2526</v>
      </c>
      <c r="H171" s="3" t="n">
        <v>45839</v>
      </c>
      <c r="I171" s="3" t="n">
        <v>45841.9999884259</v>
      </c>
      <c r="J171" s="1" t="s">
        <v>9016</v>
      </c>
      <c r="K171" s="1" t="s">
        <v>9218</v>
      </c>
    </row>
    <row r="172" customFormat="false" ht="15" hidden="false" customHeight="true" outlineLevel="0" collapsed="false">
      <c r="A172" s="1" t="s">
        <v>8050</v>
      </c>
      <c r="B172" s="1" t="s">
        <v>8051</v>
      </c>
      <c r="C172" s="1" t="s">
        <v>8052</v>
      </c>
      <c r="D172" s="1" t="s">
        <v>8053</v>
      </c>
      <c r="E172" s="3" t="n">
        <v>42407</v>
      </c>
      <c r="F172" s="1" t="n">
        <v>4</v>
      </c>
      <c r="G172" s="1" t="s">
        <v>134</v>
      </c>
      <c r="H172" s="3" t="n">
        <v>45839</v>
      </c>
      <c r="J172" s="1" t="s">
        <v>9016</v>
      </c>
    </row>
    <row r="173" customFormat="false" ht="15" hidden="false" customHeight="true" outlineLevel="0" collapsed="false">
      <c r="A173" s="1" t="s">
        <v>4241</v>
      </c>
      <c r="B173" s="1" t="s">
        <v>4242</v>
      </c>
      <c r="C173" s="1" t="s">
        <v>3024</v>
      </c>
      <c r="D173" s="1" t="s">
        <v>4246</v>
      </c>
      <c r="E173" s="3" t="n">
        <v>41408</v>
      </c>
      <c r="F173" s="1" t="n">
        <v>7</v>
      </c>
      <c r="G173" s="1" t="s">
        <v>2530</v>
      </c>
      <c r="H173" s="3" t="n">
        <v>45839</v>
      </c>
      <c r="J173" s="1" t="s">
        <v>9016</v>
      </c>
    </row>
    <row r="174" customFormat="false" ht="15" hidden="false" customHeight="true" outlineLevel="0" collapsed="false">
      <c r="A174" s="1" t="s">
        <v>6119</v>
      </c>
      <c r="B174" s="1" t="s">
        <v>6120</v>
      </c>
      <c r="C174" s="1" t="s">
        <v>6121</v>
      </c>
      <c r="D174" s="1" t="s">
        <v>9239</v>
      </c>
      <c r="E174" s="3" t="n">
        <v>43036</v>
      </c>
      <c r="F174" s="1" t="n">
        <v>3</v>
      </c>
      <c r="G174" s="1" t="s">
        <v>134</v>
      </c>
      <c r="H174" s="3" t="n">
        <v>45839</v>
      </c>
      <c r="I174" s="3" t="n">
        <v>46139.9999884259</v>
      </c>
      <c r="J174" s="1" t="s">
        <v>9016</v>
      </c>
      <c r="K174" s="1" t="s">
        <v>9240</v>
      </c>
    </row>
    <row r="175" customFormat="false" ht="15" hidden="false" customHeight="true" outlineLevel="0" collapsed="false">
      <c r="A175" s="1" t="s">
        <v>750</v>
      </c>
      <c r="B175" s="1" t="s">
        <v>751</v>
      </c>
      <c r="C175" s="1" t="s">
        <v>745</v>
      </c>
      <c r="D175" s="1" t="s">
        <v>749</v>
      </c>
      <c r="E175" s="3" t="n">
        <v>41878</v>
      </c>
      <c r="F175" s="1" t="n">
        <v>5</v>
      </c>
      <c r="G175" s="1" t="s">
        <v>23</v>
      </c>
      <c r="H175" s="3" t="n">
        <v>45839</v>
      </c>
      <c r="J175" s="1" t="s">
        <v>9016</v>
      </c>
    </row>
    <row r="176" customFormat="false" ht="15" hidden="false" customHeight="true" outlineLevel="0" collapsed="false">
      <c r="A176" s="1" t="s">
        <v>3314</v>
      </c>
      <c r="B176" s="1" t="s">
        <v>3315</v>
      </c>
      <c r="C176" s="1" t="s">
        <v>3198</v>
      </c>
      <c r="D176" s="1" t="s">
        <v>3313</v>
      </c>
      <c r="E176" s="3" t="n">
        <v>42221</v>
      </c>
      <c r="F176" s="1" t="n">
        <v>5</v>
      </c>
      <c r="G176" s="1" t="s">
        <v>2530</v>
      </c>
      <c r="H176" s="3" t="n">
        <v>45839</v>
      </c>
      <c r="J176" s="1" t="s">
        <v>9241</v>
      </c>
    </row>
    <row r="177" customFormat="false" ht="15" hidden="false" customHeight="true" outlineLevel="0" collapsed="false">
      <c r="A177" s="1" t="s">
        <v>1786</v>
      </c>
      <c r="B177" s="1" t="s">
        <v>1787</v>
      </c>
      <c r="C177" s="1" t="s">
        <v>1788</v>
      </c>
      <c r="D177" s="1" t="s">
        <v>1789</v>
      </c>
      <c r="E177" s="3" t="n">
        <v>41319</v>
      </c>
      <c r="F177" s="1" t="n">
        <v>7</v>
      </c>
      <c r="G177" s="1" t="s">
        <v>23</v>
      </c>
      <c r="H177" s="3" t="n">
        <v>45839</v>
      </c>
      <c r="J177" s="1" t="s">
        <v>9016</v>
      </c>
    </row>
    <row r="178" customFormat="false" ht="15" hidden="false" customHeight="true" outlineLevel="0" collapsed="false">
      <c r="A178" s="1" t="s">
        <v>4051</v>
      </c>
      <c r="B178" s="1" t="s">
        <v>4052</v>
      </c>
      <c r="C178" s="1" t="s">
        <v>4053</v>
      </c>
      <c r="D178" s="1" t="s">
        <v>4054</v>
      </c>
      <c r="E178" s="3" t="n">
        <v>40646</v>
      </c>
      <c r="F178" s="1" t="n">
        <v>9</v>
      </c>
      <c r="G178" s="1" t="s">
        <v>2526</v>
      </c>
      <c r="H178" s="3" t="n">
        <v>45839</v>
      </c>
      <c r="J178" s="1" t="s">
        <v>9016</v>
      </c>
    </row>
    <row r="179" customFormat="false" ht="15" hidden="false" customHeight="true" outlineLevel="0" collapsed="false">
      <c r="A179" s="1" t="s">
        <v>3935</v>
      </c>
      <c r="B179" s="1" t="s">
        <v>3936</v>
      </c>
      <c r="C179" s="1" t="s">
        <v>442</v>
      </c>
      <c r="D179" s="1" t="s">
        <v>3937</v>
      </c>
      <c r="E179" s="3" t="n">
        <v>39590</v>
      </c>
      <c r="F179" s="1" t="n">
        <v>12</v>
      </c>
      <c r="G179" s="1" t="s">
        <v>2526</v>
      </c>
      <c r="H179" s="3" t="n">
        <v>45839</v>
      </c>
      <c r="J179" s="1" t="s">
        <v>9016</v>
      </c>
    </row>
    <row r="180" customFormat="false" ht="15" hidden="false" customHeight="true" outlineLevel="0" collapsed="false">
      <c r="A180" s="1" t="s">
        <v>6953</v>
      </c>
      <c r="B180" s="1" t="s">
        <v>6954</v>
      </c>
      <c r="C180" s="1" t="s">
        <v>257</v>
      </c>
      <c r="D180" s="1" t="s">
        <v>6955</v>
      </c>
      <c r="E180" s="3" t="n">
        <v>42387</v>
      </c>
      <c r="F180" s="1" t="n">
        <v>4</v>
      </c>
      <c r="G180" s="1" t="s">
        <v>134</v>
      </c>
      <c r="H180" s="3" t="n">
        <v>45839</v>
      </c>
      <c r="J180" s="1" t="s">
        <v>9016</v>
      </c>
    </row>
    <row r="181" customFormat="false" ht="15" hidden="false" customHeight="true" outlineLevel="0" collapsed="false">
      <c r="A181" s="1" t="s">
        <v>1433</v>
      </c>
      <c r="B181" s="1" t="s">
        <v>1434</v>
      </c>
      <c r="C181" s="1" t="s">
        <v>1435</v>
      </c>
      <c r="D181" s="1" t="s">
        <v>1436</v>
      </c>
      <c r="E181" s="3" t="n">
        <v>41112</v>
      </c>
      <c r="F181" s="1" t="n">
        <v>7</v>
      </c>
      <c r="G181" s="1" t="s">
        <v>23</v>
      </c>
      <c r="H181" s="3" t="n">
        <v>45839</v>
      </c>
      <c r="J181" s="1" t="s">
        <v>9016</v>
      </c>
    </row>
    <row r="182" customFormat="false" ht="15" hidden="false" customHeight="true" outlineLevel="0" collapsed="false">
      <c r="A182" s="1" t="s">
        <v>9242</v>
      </c>
      <c r="B182" s="1" t="s">
        <v>9243</v>
      </c>
      <c r="C182" s="1" t="s">
        <v>4589</v>
      </c>
      <c r="D182" s="1" t="s">
        <v>9244</v>
      </c>
      <c r="E182" s="3" t="n">
        <v>42230</v>
      </c>
      <c r="F182" s="1" t="n">
        <v>5</v>
      </c>
      <c r="G182" s="1" t="s">
        <v>23</v>
      </c>
      <c r="H182" s="3" t="n">
        <v>45839</v>
      </c>
      <c r="J182" s="1" t="s">
        <v>9016</v>
      </c>
    </row>
    <row r="183" customFormat="false" ht="15" hidden="false" customHeight="true" outlineLevel="0" collapsed="false">
      <c r="A183" s="1" t="s">
        <v>492</v>
      </c>
      <c r="B183" s="1" t="s">
        <v>493</v>
      </c>
      <c r="C183" s="1" t="s">
        <v>20</v>
      </c>
      <c r="D183" s="1" t="s">
        <v>494</v>
      </c>
      <c r="E183" s="3" t="n">
        <v>43823</v>
      </c>
      <c r="F183" s="1" t="s">
        <v>9085</v>
      </c>
      <c r="G183" s="1" t="s">
        <v>23</v>
      </c>
      <c r="H183" s="3" t="n">
        <v>45871</v>
      </c>
      <c r="J183" s="1" t="s">
        <v>9086</v>
      </c>
    </row>
    <row r="184" customFormat="false" ht="15" hidden="false" customHeight="true" outlineLevel="0" collapsed="false">
      <c r="A184" s="1" t="s">
        <v>4507</v>
      </c>
      <c r="B184" s="1" t="s">
        <v>4508</v>
      </c>
      <c r="C184" s="1" t="s">
        <v>4509</v>
      </c>
      <c r="D184" s="1" t="s">
        <v>4510</v>
      </c>
      <c r="E184" s="3" t="n">
        <v>39384</v>
      </c>
      <c r="F184" s="1" t="s">
        <v>9071</v>
      </c>
      <c r="G184" s="1" t="s">
        <v>2526</v>
      </c>
      <c r="H184" s="3" t="n">
        <v>45839</v>
      </c>
      <c r="J184" s="1" t="s">
        <v>9016</v>
      </c>
    </row>
    <row r="185" customFormat="false" ht="15" hidden="false" customHeight="true" outlineLevel="0" collapsed="false">
      <c r="A185" s="1" t="s">
        <v>9245</v>
      </c>
      <c r="B185" s="1" t="s">
        <v>9246</v>
      </c>
      <c r="C185" s="1" t="s">
        <v>9247</v>
      </c>
      <c r="D185" s="1" t="s">
        <v>43</v>
      </c>
      <c r="E185" s="3" t="n">
        <v>41915</v>
      </c>
      <c r="F185" s="1" t="n">
        <v>6</v>
      </c>
      <c r="G185" s="1" t="s">
        <v>23</v>
      </c>
      <c r="H185" s="3" t="n">
        <v>45839</v>
      </c>
      <c r="I185" s="3" t="n">
        <v>45861.9999884259</v>
      </c>
      <c r="J185" s="1" t="s">
        <v>9016</v>
      </c>
      <c r="K185" s="1" t="s">
        <v>9248</v>
      </c>
    </row>
    <row r="186" customFormat="false" ht="15" hidden="false" customHeight="true" outlineLevel="0" collapsed="false">
      <c r="A186" s="1" t="s">
        <v>1780</v>
      </c>
      <c r="B186" s="1" t="s">
        <v>1781</v>
      </c>
      <c r="C186" s="1" t="s">
        <v>442</v>
      </c>
      <c r="D186" s="1" t="s">
        <v>1782</v>
      </c>
      <c r="E186" s="3" t="n">
        <v>42817</v>
      </c>
      <c r="F186" s="1" t="n">
        <v>3</v>
      </c>
      <c r="G186" s="1" t="s">
        <v>23</v>
      </c>
      <c r="H186" s="3" t="n">
        <v>45883</v>
      </c>
      <c r="J186" s="1" t="s">
        <v>9249</v>
      </c>
    </row>
    <row r="187" customFormat="false" ht="15" hidden="false" customHeight="true" outlineLevel="0" collapsed="false">
      <c r="A187" s="1" t="s">
        <v>5176</v>
      </c>
      <c r="B187" s="1" t="s">
        <v>5177</v>
      </c>
      <c r="C187" s="1" t="s">
        <v>2869</v>
      </c>
      <c r="D187" s="1" t="s">
        <v>5178</v>
      </c>
      <c r="E187" s="3" t="n">
        <v>42195</v>
      </c>
      <c r="F187" s="1" t="n">
        <v>5</v>
      </c>
      <c r="G187" s="1" t="s">
        <v>2530</v>
      </c>
      <c r="H187" s="3" t="n">
        <v>45839</v>
      </c>
      <c r="J187" s="1" t="s">
        <v>9250</v>
      </c>
    </row>
    <row r="188" customFormat="false" ht="15" hidden="false" customHeight="true" outlineLevel="0" collapsed="false">
      <c r="A188" s="1" t="s">
        <v>6611</v>
      </c>
      <c r="B188" s="1" t="s">
        <v>6612</v>
      </c>
      <c r="C188" s="1" t="s">
        <v>4089</v>
      </c>
      <c r="D188" s="1" t="s">
        <v>9251</v>
      </c>
      <c r="E188" s="3" t="n">
        <v>40490</v>
      </c>
      <c r="F188" s="1" t="n">
        <v>9</v>
      </c>
      <c r="G188" s="1" t="s">
        <v>1634</v>
      </c>
      <c r="H188" s="3" t="n">
        <v>45839</v>
      </c>
      <c r="J188" s="1" t="s">
        <v>9016</v>
      </c>
    </row>
    <row r="189" customFormat="false" ht="15" hidden="false" customHeight="true" outlineLevel="0" collapsed="false">
      <c r="A189" s="1" t="s">
        <v>1984</v>
      </c>
      <c r="B189" s="1" t="s">
        <v>1985</v>
      </c>
      <c r="C189" s="1" t="s">
        <v>1986</v>
      </c>
      <c r="D189" s="1" t="s">
        <v>1987</v>
      </c>
      <c r="E189" s="3" t="n">
        <v>41615</v>
      </c>
      <c r="F189" s="1" t="n">
        <v>6</v>
      </c>
      <c r="G189" s="1" t="s">
        <v>23</v>
      </c>
      <c r="H189" s="3" t="n">
        <v>45839</v>
      </c>
      <c r="J189" s="1" t="s">
        <v>9016</v>
      </c>
    </row>
    <row r="190" customFormat="false" ht="15" hidden="false" customHeight="true" outlineLevel="0" collapsed="false">
      <c r="A190" s="1" t="s">
        <v>6038</v>
      </c>
      <c r="B190" s="1" t="s">
        <v>6039</v>
      </c>
      <c r="C190" s="1" t="s">
        <v>6040</v>
      </c>
      <c r="D190" s="1" t="s">
        <v>742</v>
      </c>
      <c r="E190" s="3" t="n">
        <v>42863</v>
      </c>
      <c r="F190" s="1" t="n">
        <v>3</v>
      </c>
      <c r="G190" s="1" t="s">
        <v>134</v>
      </c>
      <c r="H190" s="3" t="n">
        <v>45839</v>
      </c>
      <c r="J190" s="1" t="s">
        <v>9016</v>
      </c>
    </row>
    <row r="191" customFormat="false" ht="15" hidden="false" customHeight="true" outlineLevel="0" collapsed="false">
      <c r="A191" s="1" t="s">
        <v>2679</v>
      </c>
      <c r="B191" s="1" t="s">
        <v>2680</v>
      </c>
      <c r="C191" s="1" t="s">
        <v>2681</v>
      </c>
      <c r="D191" s="1" t="s">
        <v>9252</v>
      </c>
      <c r="E191" s="3" t="n">
        <v>39506</v>
      </c>
      <c r="F191" s="1" t="n">
        <v>12</v>
      </c>
      <c r="G191" s="1" t="s">
        <v>2526</v>
      </c>
      <c r="H191" s="3" t="n">
        <v>45839</v>
      </c>
      <c r="J191" s="1" t="s">
        <v>9016</v>
      </c>
    </row>
    <row r="192" customFormat="false" ht="15" hidden="false" customHeight="true" outlineLevel="0" collapsed="false">
      <c r="A192" s="1" t="s">
        <v>7476</v>
      </c>
      <c r="B192" s="1" t="s">
        <v>7477</v>
      </c>
      <c r="C192" s="1" t="s">
        <v>7474</v>
      </c>
      <c r="D192" s="1" t="s">
        <v>5329</v>
      </c>
      <c r="E192" s="3" t="n">
        <v>40865</v>
      </c>
      <c r="F192" s="1" t="n">
        <v>8</v>
      </c>
      <c r="G192" s="1" t="s">
        <v>1634</v>
      </c>
      <c r="H192" s="3" t="n">
        <v>45839</v>
      </c>
      <c r="J192" s="1" t="s">
        <v>9016</v>
      </c>
    </row>
    <row r="193" customFormat="false" ht="15" hidden="false" customHeight="true" outlineLevel="0" collapsed="false">
      <c r="A193" s="1" t="s">
        <v>8114</v>
      </c>
      <c r="B193" s="1" t="s">
        <v>8115</v>
      </c>
      <c r="C193" s="1" t="s">
        <v>8109</v>
      </c>
      <c r="D193" s="1" t="s">
        <v>1785</v>
      </c>
      <c r="E193" s="3" t="n">
        <v>40957</v>
      </c>
      <c r="F193" s="1" t="n">
        <v>7</v>
      </c>
      <c r="G193" s="1" t="s">
        <v>1634</v>
      </c>
      <c r="H193" s="3" t="n">
        <v>45839</v>
      </c>
      <c r="J193" s="1" t="s">
        <v>9016</v>
      </c>
    </row>
    <row r="194" customFormat="false" ht="15" hidden="false" customHeight="true" outlineLevel="0" collapsed="false">
      <c r="A194" s="1" t="s">
        <v>7028</v>
      </c>
      <c r="B194" s="1" t="s">
        <v>7029</v>
      </c>
      <c r="C194" s="1" t="s">
        <v>4949</v>
      </c>
      <c r="D194" s="1" t="s">
        <v>9253</v>
      </c>
      <c r="E194" s="3" t="n">
        <v>44149</v>
      </c>
      <c r="F194" s="1" t="s">
        <v>9085</v>
      </c>
      <c r="G194" s="1" t="s">
        <v>134</v>
      </c>
      <c r="H194" s="3" t="n">
        <v>45903</v>
      </c>
    </row>
    <row r="195" customFormat="false" ht="15" hidden="false" customHeight="true" outlineLevel="0" collapsed="false">
      <c r="A195" s="1" t="s">
        <v>7745</v>
      </c>
      <c r="B195" s="1" t="s">
        <v>7746</v>
      </c>
      <c r="C195" s="1" t="s">
        <v>9254</v>
      </c>
      <c r="D195" s="1" t="s">
        <v>7748</v>
      </c>
      <c r="E195" s="3" t="n">
        <v>42237</v>
      </c>
      <c r="F195" s="1" t="n">
        <v>5</v>
      </c>
      <c r="G195" s="1" t="s">
        <v>134</v>
      </c>
      <c r="H195" s="3" t="n">
        <v>45890</v>
      </c>
      <c r="J195" s="1" t="s">
        <v>9255</v>
      </c>
    </row>
    <row r="196" customFormat="false" ht="15" hidden="false" customHeight="true" outlineLevel="0" collapsed="false">
      <c r="A196" s="1" t="s">
        <v>3613</v>
      </c>
      <c r="B196" s="1" t="s">
        <v>3614</v>
      </c>
      <c r="C196" s="1" t="s">
        <v>3615</v>
      </c>
      <c r="D196" s="1" t="s">
        <v>9256</v>
      </c>
      <c r="E196" s="3" t="n">
        <v>41264</v>
      </c>
      <c r="F196" s="1" t="n">
        <v>7</v>
      </c>
      <c r="G196" s="1" t="s">
        <v>2530</v>
      </c>
      <c r="H196" s="3" t="n">
        <v>45839</v>
      </c>
      <c r="J196" s="1" t="s">
        <v>9016</v>
      </c>
    </row>
    <row r="197" customFormat="false" ht="15" hidden="false" customHeight="true" outlineLevel="0" collapsed="false">
      <c r="A197" s="1" t="s">
        <v>9257</v>
      </c>
      <c r="B197" s="1" t="s">
        <v>9258</v>
      </c>
      <c r="C197" s="1" t="s">
        <v>9259</v>
      </c>
      <c r="D197" s="1" t="s">
        <v>9260</v>
      </c>
      <c r="E197" s="3" t="n">
        <v>39072</v>
      </c>
      <c r="F197" s="1" t="s">
        <v>9071</v>
      </c>
      <c r="G197" s="1" t="s">
        <v>2526</v>
      </c>
      <c r="H197" s="3" t="n">
        <v>45839</v>
      </c>
      <c r="I197" s="3" t="n">
        <v>45841.9999884259</v>
      </c>
      <c r="J197" s="1" t="s">
        <v>9016</v>
      </c>
      <c r="K197" s="1" t="s">
        <v>9218</v>
      </c>
    </row>
    <row r="198" customFormat="false" ht="15" hidden="false" customHeight="true" outlineLevel="0" collapsed="false">
      <c r="A198" s="1" t="s">
        <v>4931</v>
      </c>
      <c r="B198" s="1" t="s">
        <v>4932</v>
      </c>
      <c r="C198" s="1" t="s">
        <v>972</v>
      </c>
      <c r="D198" s="1" t="s">
        <v>4934</v>
      </c>
      <c r="E198" s="3" t="n">
        <v>40442</v>
      </c>
      <c r="F198" s="1" t="n">
        <v>10</v>
      </c>
      <c r="G198" s="1" t="s">
        <v>2526</v>
      </c>
      <c r="H198" s="3" t="n">
        <v>45839</v>
      </c>
      <c r="J198" s="1" t="s">
        <v>9016</v>
      </c>
    </row>
    <row r="199" customFormat="false" ht="15" hidden="false" customHeight="true" outlineLevel="0" collapsed="false">
      <c r="A199" s="1" t="s">
        <v>5255</v>
      </c>
      <c r="B199" s="1" t="s">
        <v>5256</v>
      </c>
      <c r="C199" s="1" t="s">
        <v>5257</v>
      </c>
      <c r="D199" s="1" t="s">
        <v>5258</v>
      </c>
      <c r="E199" s="3" t="n">
        <v>41303</v>
      </c>
      <c r="F199" s="1" t="n">
        <v>7</v>
      </c>
      <c r="G199" s="1" t="s">
        <v>2530</v>
      </c>
      <c r="H199" s="3" t="n">
        <v>45839</v>
      </c>
      <c r="J199" s="1" t="s">
        <v>9016</v>
      </c>
    </row>
    <row r="200" customFormat="false" ht="15" hidden="false" customHeight="true" outlineLevel="0" collapsed="false">
      <c r="A200" s="1" t="s">
        <v>7409</v>
      </c>
      <c r="B200" s="1" t="s">
        <v>7410</v>
      </c>
      <c r="C200" s="1" t="s">
        <v>7411</v>
      </c>
      <c r="D200" s="1" t="s">
        <v>7412</v>
      </c>
      <c r="E200" s="3" t="n">
        <v>43486</v>
      </c>
      <c r="F200" s="1" t="n">
        <v>1</v>
      </c>
      <c r="G200" s="1" t="s">
        <v>134</v>
      </c>
      <c r="H200" s="3" t="n">
        <v>45839</v>
      </c>
      <c r="J200" s="1" t="s">
        <v>9016</v>
      </c>
    </row>
    <row r="201" customFormat="false" ht="15" hidden="false" customHeight="true" outlineLevel="0" collapsed="false">
      <c r="A201" s="1" t="s">
        <v>6401</v>
      </c>
      <c r="B201" s="1" t="s">
        <v>6402</v>
      </c>
      <c r="C201" s="1" t="s">
        <v>6403</v>
      </c>
      <c r="D201" s="1" t="s">
        <v>6404</v>
      </c>
      <c r="E201" s="3" t="n">
        <v>43479</v>
      </c>
      <c r="F201" s="1" t="n">
        <v>1</v>
      </c>
      <c r="G201" s="1" t="s">
        <v>134</v>
      </c>
      <c r="H201" s="3" t="n">
        <v>45839</v>
      </c>
      <c r="J201" s="1" t="s">
        <v>9016</v>
      </c>
    </row>
    <row r="202" customFormat="false" ht="15" hidden="false" customHeight="true" outlineLevel="0" collapsed="false">
      <c r="A202" s="1" t="s">
        <v>3693</v>
      </c>
      <c r="B202" s="1" t="s">
        <v>3694</v>
      </c>
      <c r="C202" s="1" t="s">
        <v>3695</v>
      </c>
      <c r="D202" s="1" t="s">
        <v>3696</v>
      </c>
      <c r="E202" s="3" t="n">
        <v>42783</v>
      </c>
      <c r="F202" s="1" t="n">
        <v>3</v>
      </c>
      <c r="G202" s="1" t="s">
        <v>2521</v>
      </c>
      <c r="H202" s="3" t="n">
        <v>45894</v>
      </c>
      <c r="J202" s="1" t="s">
        <v>9261</v>
      </c>
    </row>
    <row r="203" customFormat="false" ht="15" hidden="false" customHeight="true" outlineLevel="0" collapsed="false">
      <c r="A203" s="1" t="s">
        <v>5927</v>
      </c>
      <c r="B203" s="1" t="s">
        <v>5928</v>
      </c>
      <c r="C203" s="1" t="s">
        <v>5925</v>
      </c>
      <c r="D203" s="1" t="s">
        <v>5929</v>
      </c>
      <c r="E203" s="3" t="n">
        <v>43392</v>
      </c>
      <c r="F203" s="1" t="n">
        <v>2</v>
      </c>
      <c r="G203" s="1" t="s">
        <v>134</v>
      </c>
      <c r="H203" s="3" t="n">
        <v>46042</v>
      </c>
      <c r="J203" s="1" t="s">
        <v>9262</v>
      </c>
    </row>
    <row r="204" customFormat="false" ht="15" hidden="false" customHeight="true" outlineLevel="0" collapsed="false">
      <c r="A204" s="1" t="s">
        <v>7818</v>
      </c>
      <c r="B204" s="1" t="s">
        <v>7819</v>
      </c>
      <c r="C204" s="1" t="s">
        <v>7816</v>
      </c>
      <c r="D204" s="1" t="s">
        <v>9263</v>
      </c>
      <c r="E204" s="3" t="n">
        <v>40184</v>
      </c>
      <c r="F204" s="1" t="n">
        <v>9</v>
      </c>
      <c r="G204" s="1" t="s">
        <v>1634</v>
      </c>
      <c r="H204" s="3" t="n">
        <v>45839</v>
      </c>
      <c r="J204" s="1" t="s">
        <v>9016</v>
      </c>
    </row>
    <row r="205" customFormat="false" ht="15" hidden="false" customHeight="true" outlineLevel="0" collapsed="false">
      <c r="A205" s="1" t="s">
        <v>906</v>
      </c>
      <c r="B205" s="1" t="s">
        <v>907</v>
      </c>
      <c r="C205" s="1" t="s">
        <v>901</v>
      </c>
      <c r="D205" s="1" t="s">
        <v>9264</v>
      </c>
      <c r="E205" s="3" t="n">
        <v>42143</v>
      </c>
      <c r="F205" s="1" t="n">
        <v>4</v>
      </c>
      <c r="G205" s="1" t="s">
        <v>23</v>
      </c>
      <c r="H205" s="3" t="n">
        <v>45894</v>
      </c>
      <c r="J205" s="1" t="s">
        <v>9261</v>
      </c>
    </row>
    <row r="206" customFormat="false" ht="15" hidden="false" customHeight="true" outlineLevel="0" collapsed="false">
      <c r="A206" s="1" t="s">
        <v>6910</v>
      </c>
      <c r="B206" s="1" t="s">
        <v>6911</v>
      </c>
      <c r="C206" s="1" t="s">
        <v>6912</v>
      </c>
      <c r="D206" s="1" t="s">
        <v>6913</v>
      </c>
      <c r="E206" s="3" t="n">
        <v>40799</v>
      </c>
      <c r="F206" s="1" t="n">
        <v>9</v>
      </c>
      <c r="G206" s="1" t="s">
        <v>1634</v>
      </c>
      <c r="H206" s="3" t="n">
        <v>45891</v>
      </c>
      <c r="J206" s="1" t="s">
        <v>9265</v>
      </c>
    </row>
    <row r="207" customFormat="false" ht="15" hidden="false" customHeight="true" outlineLevel="0" collapsed="false">
      <c r="A207" s="1" t="s">
        <v>4721</v>
      </c>
      <c r="B207" s="1" t="s">
        <v>4722</v>
      </c>
      <c r="C207" s="1" t="s">
        <v>4723</v>
      </c>
      <c r="D207" s="1" t="s">
        <v>9266</v>
      </c>
      <c r="E207" s="3" t="n">
        <v>40312</v>
      </c>
      <c r="F207" s="1" t="n">
        <v>10</v>
      </c>
      <c r="G207" s="1" t="s">
        <v>2526</v>
      </c>
      <c r="H207" s="3" t="n">
        <v>45839</v>
      </c>
      <c r="J207" s="1" t="s">
        <v>9016</v>
      </c>
    </row>
    <row r="208" customFormat="false" ht="15" hidden="false" customHeight="true" outlineLevel="0" collapsed="false">
      <c r="A208" s="1" t="s">
        <v>3537</v>
      </c>
      <c r="B208" s="1" t="s">
        <v>3538</v>
      </c>
      <c r="C208" s="1" t="s">
        <v>2233</v>
      </c>
      <c r="D208" s="1" t="s">
        <v>3539</v>
      </c>
      <c r="E208" s="3" t="n">
        <v>41337</v>
      </c>
      <c r="F208" s="1" t="n">
        <v>7</v>
      </c>
      <c r="G208" s="1" t="s">
        <v>2530</v>
      </c>
      <c r="H208" s="3" t="n">
        <v>45839</v>
      </c>
      <c r="J208" s="1" t="s">
        <v>9016</v>
      </c>
    </row>
    <row r="209" customFormat="false" ht="15" hidden="false" customHeight="true" outlineLevel="0" collapsed="false">
      <c r="A209" s="1" t="s">
        <v>1069</v>
      </c>
      <c r="B209" s="1" t="s">
        <v>1070</v>
      </c>
      <c r="C209" s="1" t="s">
        <v>1071</v>
      </c>
      <c r="D209" s="1" t="s">
        <v>1072</v>
      </c>
      <c r="E209" s="3" t="n">
        <v>43399</v>
      </c>
      <c r="F209" s="1" t="n">
        <v>2</v>
      </c>
      <c r="G209" s="1" t="s">
        <v>23</v>
      </c>
      <c r="H209" s="3" t="n">
        <v>45936</v>
      </c>
      <c r="I209" s="3" t="n">
        <v>46023.9999884259</v>
      </c>
      <c r="J209" s="1" t="s">
        <v>9267</v>
      </c>
    </row>
    <row r="210" customFormat="false" ht="15" hidden="false" customHeight="true" outlineLevel="0" collapsed="false">
      <c r="A210" s="1" t="s">
        <v>1069</v>
      </c>
      <c r="B210" s="1" t="s">
        <v>1070</v>
      </c>
      <c r="C210" s="1" t="s">
        <v>1071</v>
      </c>
      <c r="D210" s="1" t="s">
        <v>1072</v>
      </c>
      <c r="E210" s="3" t="n">
        <v>43399</v>
      </c>
      <c r="F210" s="1" t="n">
        <v>2</v>
      </c>
      <c r="G210" s="1" t="s">
        <v>23</v>
      </c>
      <c r="H210" s="3" t="n">
        <v>46024</v>
      </c>
    </row>
    <row r="211" customFormat="false" ht="15" hidden="false" customHeight="true" outlineLevel="0" collapsed="false">
      <c r="A211" s="1" t="s">
        <v>1069</v>
      </c>
      <c r="B211" s="1" t="s">
        <v>1070</v>
      </c>
      <c r="C211" s="1" t="s">
        <v>1071</v>
      </c>
      <c r="D211" s="1" t="s">
        <v>1072</v>
      </c>
      <c r="E211" s="3" t="n">
        <v>43399</v>
      </c>
      <c r="F211" s="1" t="n">
        <v>2</v>
      </c>
      <c r="G211" s="1" t="s">
        <v>2521</v>
      </c>
      <c r="H211" s="3" t="n">
        <v>45839</v>
      </c>
      <c r="I211" s="3" t="n">
        <v>45918.9999884259</v>
      </c>
      <c r="J211" s="1" t="s">
        <v>9016</v>
      </c>
    </row>
    <row r="212" customFormat="false" ht="15" hidden="false" customHeight="true" outlineLevel="0" collapsed="false">
      <c r="A212" s="1" t="s">
        <v>872</v>
      </c>
      <c r="B212" s="1" t="s">
        <v>873</v>
      </c>
      <c r="C212" s="1" t="s">
        <v>757</v>
      </c>
      <c r="D212" s="1" t="s">
        <v>874</v>
      </c>
      <c r="E212" s="3" t="n">
        <v>43717</v>
      </c>
      <c r="F212" s="1" t="n">
        <v>1</v>
      </c>
      <c r="G212" s="1" t="s">
        <v>23</v>
      </c>
      <c r="H212" s="3" t="n">
        <v>45839</v>
      </c>
      <c r="J212" s="1" t="s">
        <v>9016</v>
      </c>
    </row>
    <row r="213" customFormat="false" ht="15" hidden="false" customHeight="true" outlineLevel="0" collapsed="false">
      <c r="A213" s="1" t="s">
        <v>9268</v>
      </c>
      <c r="B213" s="1" t="s">
        <v>9269</v>
      </c>
      <c r="C213" s="1" t="s">
        <v>905</v>
      </c>
      <c r="D213" s="1" t="s">
        <v>9270</v>
      </c>
      <c r="E213" s="3" t="n">
        <v>40529</v>
      </c>
      <c r="F213" s="1" t="n">
        <v>8</v>
      </c>
      <c r="G213" s="1" t="s">
        <v>23</v>
      </c>
      <c r="H213" s="3" t="n">
        <v>45839</v>
      </c>
      <c r="J213" s="1" t="s">
        <v>9086</v>
      </c>
    </row>
    <row r="214" customFormat="false" ht="15" hidden="false" customHeight="true" outlineLevel="0" collapsed="false">
      <c r="A214" s="1" t="s">
        <v>9271</v>
      </c>
      <c r="B214" s="1" t="s">
        <v>9272</v>
      </c>
      <c r="C214" s="1" t="s">
        <v>9273</v>
      </c>
      <c r="D214" s="1" t="s">
        <v>9274</v>
      </c>
      <c r="E214" s="3" t="n">
        <v>42476</v>
      </c>
      <c r="F214" s="1" t="n">
        <v>4</v>
      </c>
      <c r="G214" s="1" t="s">
        <v>134</v>
      </c>
      <c r="H214" s="3" t="n">
        <v>45839</v>
      </c>
      <c r="I214" s="3" t="n">
        <v>45890.9999884259</v>
      </c>
      <c r="J214" s="1" t="s">
        <v>9016</v>
      </c>
    </row>
    <row r="215" customFormat="false" ht="15" hidden="false" customHeight="true" outlineLevel="0" collapsed="false">
      <c r="A215" s="1" t="s">
        <v>5150</v>
      </c>
      <c r="B215" s="1" t="s">
        <v>5151</v>
      </c>
      <c r="C215" s="1" t="s">
        <v>9275</v>
      </c>
      <c r="D215" s="1" t="s">
        <v>9276</v>
      </c>
      <c r="E215" s="3" t="n">
        <v>39981</v>
      </c>
      <c r="F215" s="1" t="n">
        <v>11</v>
      </c>
      <c r="G215" s="1" t="s">
        <v>2526</v>
      </c>
      <c r="H215" s="3" t="n">
        <v>45839</v>
      </c>
      <c r="J215" s="1" t="s">
        <v>9016</v>
      </c>
    </row>
    <row r="216" customFormat="false" ht="15" hidden="false" customHeight="true" outlineLevel="0" collapsed="false">
      <c r="A216" s="1" t="s">
        <v>1735</v>
      </c>
      <c r="B216" s="1" t="s">
        <v>1736</v>
      </c>
      <c r="C216" s="1" t="s">
        <v>1737</v>
      </c>
      <c r="D216" s="1" t="s">
        <v>1738</v>
      </c>
      <c r="E216" s="3" t="n">
        <v>43620</v>
      </c>
      <c r="F216" s="1" t="n">
        <v>1</v>
      </c>
      <c r="G216" s="1" t="s">
        <v>23</v>
      </c>
      <c r="H216" s="3" t="n">
        <v>45971</v>
      </c>
      <c r="J216" s="1" t="s">
        <v>9277</v>
      </c>
    </row>
    <row r="217" customFormat="false" ht="15" hidden="false" customHeight="true" outlineLevel="0" collapsed="false">
      <c r="A217" s="1" t="s">
        <v>9278</v>
      </c>
      <c r="B217" s="1" t="s">
        <v>9279</v>
      </c>
      <c r="C217" s="1" t="s">
        <v>9280</v>
      </c>
      <c r="D217" s="1" t="s">
        <v>9281</v>
      </c>
      <c r="E217" s="3" t="n">
        <v>40105</v>
      </c>
      <c r="F217" s="1" t="n">
        <v>11</v>
      </c>
      <c r="G217" s="1" t="s">
        <v>2526</v>
      </c>
      <c r="H217" s="3" t="n">
        <v>45839</v>
      </c>
      <c r="J217" s="1" t="s">
        <v>9016</v>
      </c>
    </row>
    <row r="218" customFormat="false" ht="15" hidden="false" customHeight="true" outlineLevel="0" collapsed="false">
      <c r="A218" s="1" t="s">
        <v>6285</v>
      </c>
      <c r="B218" s="1" t="s">
        <v>6286</v>
      </c>
      <c r="C218" s="1" t="s">
        <v>6287</v>
      </c>
      <c r="D218" s="1" t="s">
        <v>9282</v>
      </c>
      <c r="E218" s="3" t="n">
        <v>41199</v>
      </c>
      <c r="F218" s="1" t="n">
        <v>7</v>
      </c>
      <c r="G218" s="1" t="s">
        <v>1634</v>
      </c>
      <c r="H218" s="3" t="n">
        <v>45839</v>
      </c>
      <c r="J218" s="1" t="s">
        <v>9016</v>
      </c>
    </row>
    <row r="219" customFormat="false" ht="15" hidden="false" customHeight="true" outlineLevel="0" collapsed="false">
      <c r="A219" s="1" t="s">
        <v>1670</v>
      </c>
      <c r="B219" s="1" t="s">
        <v>1671</v>
      </c>
      <c r="C219" s="1" t="s">
        <v>1672</v>
      </c>
      <c r="D219" s="1" t="s">
        <v>1669</v>
      </c>
      <c r="E219" s="3" t="n">
        <v>41290</v>
      </c>
      <c r="F219" s="1" t="n">
        <v>7</v>
      </c>
      <c r="G219" s="1" t="s">
        <v>23</v>
      </c>
      <c r="H219" s="3" t="n">
        <v>45839</v>
      </c>
      <c r="J219" s="1" t="s">
        <v>9016</v>
      </c>
    </row>
    <row r="220" customFormat="false" ht="15" hidden="false" customHeight="true" outlineLevel="0" collapsed="false">
      <c r="A220" s="1" t="s">
        <v>6670</v>
      </c>
      <c r="B220" s="1" t="s">
        <v>6671</v>
      </c>
      <c r="C220" s="1" t="s">
        <v>3081</v>
      </c>
      <c r="D220" s="1" t="s">
        <v>9283</v>
      </c>
      <c r="E220" s="3" t="n">
        <v>43608</v>
      </c>
      <c r="F220" s="1" t="n">
        <v>1</v>
      </c>
      <c r="G220" s="1" t="s">
        <v>134</v>
      </c>
      <c r="H220" s="3" t="n">
        <v>45839</v>
      </c>
      <c r="J220" s="1" t="s">
        <v>9016</v>
      </c>
    </row>
    <row r="221" customFormat="false" ht="15" hidden="false" customHeight="true" outlineLevel="0" collapsed="false">
      <c r="A221" s="1" t="s">
        <v>402</v>
      </c>
      <c r="B221" s="1" t="s">
        <v>403</v>
      </c>
      <c r="C221" s="1" t="s">
        <v>404</v>
      </c>
      <c r="D221" s="1" t="s">
        <v>405</v>
      </c>
      <c r="E221" s="3" t="n">
        <v>42056</v>
      </c>
      <c r="F221" s="1" t="n">
        <v>5</v>
      </c>
      <c r="G221" s="1" t="s">
        <v>23</v>
      </c>
      <c r="H221" s="3" t="n">
        <v>45839</v>
      </c>
      <c r="J221" s="1" t="s">
        <v>9016</v>
      </c>
    </row>
    <row r="222" customFormat="false" ht="15" hidden="false" customHeight="true" outlineLevel="0" collapsed="false">
      <c r="A222" s="1" t="s">
        <v>9284</v>
      </c>
      <c r="B222" s="1" t="s">
        <v>9285</v>
      </c>
      <c r="C222" s="1" t="s">
        <v>475</v>
      </c>
      <c r="D222" s="1" t="s">
        <v>9286</v>
      </c>
      <c r="E222" s="3" t="n">
        <v>42702</v>
      </c>
      <c r="F222" s="1" t="n">
        <v>3</v>
      </c>
      <c r="G222" s="1" t="s">
        <v>23</v>
      </c>
      <c r="H222" s="3" t="n">
        <v>45839</v>
      </c>
      <c r="J222" s="1" t="s">
        <v>9016</v>
      </c>
    </row>
    <row r="223" customFormat="false" ht="15" hidden="false" customHeight="true" outlineLevel="0" collapsed="false">
      <c r="A223" s="1" t="s">
        <v>5848</v>
      </c>
      <c r="B223" s="1" t="s">
        <v>5849</v>
      </c>
      <c r="C223" s="1" t="s">
        <v>5757</v>
      </c>
      <c r="D223" s="1" t="s">
        <v>7696</v>
      </c>
      <c r="E223" s="3" t="n">
        <v>41829</v>
      </c>
      <c r="F223" s="1" t="n">
        <v>6</v>
      </c>
      <c r="G223" s="1" t="s">
        <v>1634</v>
      </c>
      <c r="H223" s="3" t="n">
        <v>45839</v>
      </c>
      <c r="I223" s="3" t="n">
        <v>46027.9999884259</v>
      </c>
      <c r="J223" s="1" t="s">
        <v>9207</v>
      </c>
    </row>
    <row r="224" customFormat="false" ht="15" hidden="false" customHeight="true" outlineLevel="0" collapsed="false">
      <c r="A224" s="1" t="s">
        <v>7241</v>
      </c>
      <c r="B224" s="1" t="s">
        <v>7242</v>
      </c>
      <c r="C224" s="1" t="s">
        <v>7243</v>
      </c>
      <c r="D224" s="1" t="s">
        <v>7244</v>
      </c>
      <c r="E224" s="3" t="n">
        <v>41792</v>
      </c>
      <c r="F224" s="1" t="n">
        <v>6</v>
      </c>
      <c r="G224" s="1" t="s">
        <v>1634</v>
      </c>
      <c r="H224" s="3" t="n">
        <v>45839</v>
      </c>
      <c r="J224" s="1" t="s">
        <v>9221</v>
      </c>
    </row>
    <row r="225" customFormat="false" ht="15" hidden="false" customHeight="true" outlineLevel="0" collapsed="false">
      <c r="A225" s="1" t="s">
        <v>9287</v>
      </c>
      <c r="B225" s="1" t="s">
        <v>9288</v>
      </c>
      <c r="C225" s="1" t="s">
        <v>9289</v>
      </c>
      <c r="D225" s="1" t="s">
        <v>9290</v>
      </c>
      <c r="E225" s="3" t="n">
        <v>40045</v>
      </c>
      <c r="F225" s="1" t="n">
        <v>10</v>
      </c>
      <c r="G225" s="1" t="s">
        <v>1634</v>
      </c>
      <c r="H225" s="3" t="n">
        <v>45839</v>
      </c>
      <c r="J225" s="1" t="s">
        <v>9016</v>
      </c>
    </row>
    <row r="226" customFormat="false" ht="15" hidden="false" customHeight="true" outlineLevel="0" collapsed="false">
      <c r="A226" s="1" t="s">
        <v>3504</v>
      </c>
      <c r="B226" s="1" t="s">
        <v>3505</v>
      </c>
      <c r="C226" s="1" t="s">
        <v>3506</v>
      </c>
      <c r="D226" s="1" t="s">
        <v>3507</v>
      </c>
      <c r="E226" s="3" t="n">
        <v>43070</v>
      </c>
      <c r="F226" s="1" t="n">
        <v>3</v>
      </c>
      <c r="G226" s="1" t="s">
        <v>2521</v>
      </c>
      <c r="H226" s="3" t="n">
        <v>45839</v>
      </c>
      <c r="J226" s="1" t="s">
        <v>9016</v>
      </c>
    </row>
    <row r="227" customFormat="false" ht="15" hidden="false" customHeight="true" outlineLevel="0" collapsed="false">
      <c r="A227" s="1" t="s">
        <v>1886</v>
      </c>
      <c r="B227" s="1" t="s">
        <v>1887</v>
      </c>
      <c r="C227" s="1" t="s">
        <v>1888</v>
      </c>
      <c r="D227" s="1" t="s">
        <v>9291</v>
      </c>
      <c r="E227" s="3" t="n">
        <v>43380</v>
      </c>
      <c r="F227" s="1" t="n">
        <v>2</v>
      </c>
      <c r="G227" s="1" t="s">
        <v>23</v>
      </c>
      <c r="H227" s="3" t="n">
        <v>45839</v>
      </c>
      <c r="J227" s="1" t="s">
        <v>9016</v>
      </c>
    </row>
    <row r="228" customFormat="false" ht="15" hidden="false" customHeight="true" outlineLevel="0" collapsed="false">
      <c r="A228" s="1" t="s">
        <v>9292</v>
      </c>
      <c r="B228" s="1" t="s">
        <v>9293</v>
      </c>
      <c r="C228" s="1" t="s">
        <v>2422</v>
      </c>
      <c r="D228" s="1" t="s">
        <v>54</v>
      </c>
      <c r="E228" s="3" t="n">
        <v>39265</v>
      </c>
      <c r="F228" s="1" t="s">
        <v>9071</v>
      </c>
      <c r="G228" s="1" t="s">
        <v>2526</v>
      </c>
      <c r="H228" s="3" t="n">
        <v>45839</v>
      </c>
      <c r="I228" s="3" t="n">
        <v>45841.9999884259</v>
      </c>
      <c r="J228" s="1" t="s">
        <v>9016</v>
      </c>
      <c r="K228" s="1" t="s">
        <v>9218</v>
      </c>
    </row>
    <row r="229" customFormat="false" ht="15" hidden="false" customHeight="true" outlineLevel="0" collapsed="false">
      <c r="A229" s="1" t="s">
        <v>6787</v>
      </c>
      <c r="B229" s="1" t="s">
        <v>6788</v>
      </c>
      <c r="C229" s="1" t="s">
        <v>9294</v>
      </c>
      <c r="D229" s="1" t="s">
        <v>6789</v>
      </c>
      <c r="E229" s="3" t="n">
        <v>43671</v>
      </c>
      <c r="F229" s="1" t="n">
        <v>1</v>
      </c>
      <c r="G229" s="1" t="s">
        <v>134</v>
      </c>
      <c r="H229" s="3" t="n">
        <v>45839</v>
      </c>
      <c r="J229" s="1" t="s">
        <v>9016</v>
      </c>
    </row>
    <row r="230" customFormat="false" ht="15" hidden="false" customHeight="true" outlineLevel="0" collapsed="false">
      <c r="A230" s="1" t="s">
        <v>8162</v>
      </c>
      <c r="B230" s="1" t="s">
        <v>8163</v>
      </c>
      <c r="C230" s="1" t="s">
        <v>8164</v>
      </c>
      <c r="D230" s="1" t="s">
        <v>2750</v>
      </c>
      <c r="E230" s="3" t="n">
        <v>40510</v>
      </c>
      <c r="F230" s="1" t="n">
        <v>9</v>
      </c>
      <c r="G230" s="1" t="s">
        <v>1634</v>
      </c>
      <c r="H230" s="3" t="n">
        <v>45839</v>
      </c>
      <c r="J230" s="1" t="s">
        <v>9016</v>
      </c>
    </row>
    <row r="231" customFormat="false" ht="15" hidden="false" customHeight="true" outlineLevel="0" collapsed="false">
      <c r="A231" s="1" t="s">
        <v>2012</v>
      </c>
      <c r="B231" s="1" t="s">
        <v>2013</v>
      </c>
      <c r="C231" s="1" t="s">
        <v>2014</v>
      </c>
      <c r="D231" s="1" t="s">
        <v>2015</v>
      </c>
      <c r="E231" s="3" t="n">
        <v>41129</v>
      </c>
      <c r="F231" s="1" t="n">
        <v>7</v>
      </c>
      <c r="G231" s="1" t="s">
        <v>23</v>
      </c>
      <c r="H231" s="3" t="n">
        <v>45839</v>
      </c>
      <c r="I231" s="3" t="n">
        <v>45887.9999884259</v>
      </c>
      <c r="J231" s="1" t="s">
        <v>9016</v>
      </c>
      <c r="K231" s="1" t="s">
        <v>9295</v>
      </c>
    </row>
    <row r="232" customFormat="false" ht="15" hidden="false" customHeight="true" outlineLevel="0" collapsed="false">
      <c r="A232" s="1" t="s">
        <v>2012</v>
      </c>
      <c r="B232" s="1" t="s">
        <v>2013</v>
      </c>
      <c r="C232" s="1" t="s">
        <v>2014</v>
      </c>
      <c r="D232" s="1" t="s">
        <v>2015</v>
      </c>
      <c r="E232" s="3" t="n">
        <v>41129</v>
      </c>
      <c r="F232" s="1" t="n">
        <v>7</v>
      </c>
      <c r="G232" s="1" t="s">
        <v>23</v>
      </c>
      <c r="H232" s="3" t="n">
        <v>45888</v>
      </c>
      <c r="J232" s="1" t="s">
        <v>9295</v>
      </c>
    </row>
    <row r="233" customFormat="false" ht="15" hidden="false" customHeight="true" outlineLevel="0" collapsed="false">
      <c r="A233" s="1" t="s">
        <v>6171</v>
      </c>
      <c r="B233" s="1" t="s">
        <v>6172</v>
      </c>
      <c r="C233" s="1" t="s">
        <v>6173</v>
      </c>
      <c r="D233" s="1" t="s">
        <v>6174</v>
      </c>
      <c r="E233" s="3" t="n">
        <v>41928</v>
      </c>
      <c r="F233" s="1" t="n">
        <v>5</v>
      </c>
      <c r="G233" s="1" t="s">
        <v>134</v>
      </c>
      <c r="H233" s="3" t="n">
        <v>45839</v>
      </c>
      <c r="J233" s="1" t="s">
        <v>9016</v>
      </c>
    </row>
    <row r="234" customFormat="false" ht="15" hidden="false" customHeight="true" outlineLevel="0" collapsed="false">
      <c r="A234" s="1" t="s">
        <v>2915</v>
      </c>
      <c r="B234" s="1" t="s">
        <v>2916</v>
      </c>
      <c r="C234" s="1" t="s">
        <v>2917</v>
      </c>
      <c r="D234" s="1" t="s">
        <v>2283</v>
      </c>
      <c r="E234" s="3" t="n">
        <v>43653</v>
      </c>
      <c r="F234" s="1" t="n">
        <v>1</v>
      </c>
      <c r="G234" s="1" t="s">
        <v>2521</v>
      </c>
      <c r="H234" s="3" t="n">
        <v>45839</v>
      </c>
      <c r="J234" s="1" t="s">
        <v>9016</v>
      </c>
    </row>
    <row r="235" customFormat="false" ht="15" hidden="false" customHeight="true" outlineLevel="0" collapsed="false">
      <c r="A235" s="1" t="s">
        <v>9296</v>
      </c>
      <c r="B235" s="1" t="s">
        <v>9297</v>
      </c>
      <c r="C235" s="1" t="s">
        <v>660</v>
      </c>
      <c r="D235" s="1" t="s">
        <v>9298</v>
      </c>
      <c r="E235" s="3" t="n">
        <v>39161</v>
      </c>
      <c r="F235" s="1" t="s">
        <v>9071</v>
      </c>
      <c r="G235" s="1" t="s">
        <v>2526</v>
      </c>
      <c r="H235" s="3" t="n">
        <v>45839</v>
      </c>
      <c r="I235" s="3" t="n">
        <v>45841.9999884259</v>
      </c>
      <c r="J235" s="1" t="s">
        <v>9016</v>
      </c>
      <c r="K235" s="1" t="s">
        <v>9218</v>
      </c>
    </row>
    <row r="236" customFormat="false" ht="15" hidden="false" customHeight="true" outlineLevel="0" collapsed="false">
      <c r="A236" s="1" t="s">
        <v>8831</v>
      </c>
      <c r="B236" s="1" t="s">
        <v>8832</v>
      </c>
      <c r="C236" s="1" t="s">
        <v>2409</v>
      </c>
      <c r="D236" s="1" t="s">
        <v>7748</v>
      </c>
      <c r="E236" s="3" t="n">
        <v>39806</v>
      </c>
      <c r="F236" s="1" t="n">
        <v>11</v>
      </c>
      <c r="G236" s="1" t="s">
        <v>4010</v>
      </c>
      <c r="H236" s="3" t="n">
        <v>45839</v>
      </c>
      <c r="J236" s="1" t="s">
        <v>9016</v>
      </c>
    </row>
    <row r="237" customFormat="false" ht="15" hidden="false" customHeight="true" outlineLevel="0" collapsed="false">
      <c r="A237" s="1" t="s">
        <v>6673</v>
      </c>
      <c r="B237" s="1" t="s">
        <v>6674</v>
      </c>
      <c r="C237" s="1" t="s">
        <v>3052</v>
      </c>
      <c r="D237" s="1" t="s">
        <v>9299</v>
      </c>
      <c r="E237" s="3" t="n">
        <v>40477</v>
      </c>
      <c r="F237" s="1" t="n">
        <v>9</v>
      </c>
      <c r="G237" s="1" t="s">
        <v>1634</v>
      </c>
      <c r="H237" s="3" t="n">
        <v>45839</v>
      </c>
      <c r="J237" s="1" t="s">
        <v>9016</v>
      </c>
    </row>
    <row r="238" customFormat="false" ht="15" hidden="false" customHeight="true" outlineLevel="0" collapsed="false">
      <c r="A238" s="1" t="s">
        <v>3396</v>
      </c>
      <c r="B238" s="1" t="s">
        <v>3397</v>
      </c>
      <c r="C238" s="1" t="s">
        <v>3398</v>
      </c>
      <c r="D238" s="1" t="s">
        <v>3399</v>
      </c>
      <c r="E238" s="3" t="n">
        <v>40559</v>
      </c>
      <c r="F238" s="1" t="n">
        <v>9</v>
      </c>
      <c r="G238" s="1" t="s">
        <v>2526</v>
      </c>
      <c r="H238" s="3" t="n">
        <v>45839</v>
      </c>
      <c r="J238" s="1" t="s">
        <v>9016</v>
      </c>
    </row>
    <row r="239" customFormat="false" ht="15" hidden="false" customHeight="true" outlineLevel="0" collapsed="false">
      <c r="A239" s="1" t="s">
        <v>2769</v>
      </c>
      <c r="B239" s="1" t="s">
        <v>2770</v>
      </c>
      <c r="C239" s="1" t="s">
        <v>1303</v>
      </c>
      <c r="D239" s="1" t="s">
        <v>2520</v>
      </c>
      <c r="E239" s="3" t="n">
        <v>43382</v>
      </c>
      <c r="F239" s="1" t="n">
        <v>2</v>
      </c>
      <c r="G239" s="1" t="s">
        <v>2521</v>
      </c>
      <c r="H239" s="3" t="n">
        <v>45894</v>
      </c>
      <c r="J239" s="1" t="s">
        <v>9261</v>
      </c>
    </row>
    <row r="240" customFormat="false" ht="15" hidden="false" customHeight="true" outlineLevel="0" collapsed="false">
      <c r="A240" s="1" t="s">
        <v>7092</v>
      </c>
      <c r="B240" s="1" t="s">
        <v>7093</v>
      </c>
      <c r="C240" s="1" t="s">
        <v>7094</v>
      </c>
      <c r="D240" s="1" t="s">
        <v>9300</v>
      </c>
      <c r="E240" s="3" t="n">
        <v>41765</v>
      </c>
      <c r="F240" s="1" t="n">
        <v>6</v>
      </c>
      <c r="G240" s="1" t="s">
        <v>1634</v>
      </c>
      <c r="H240" s="3" t="n">
        <v>45839</v>
      </c>
      <c r="J240" s="1" t="s">
        <v>9221</v>
      </c>
    </row>
    <row r="241" customFormat="false" ht="15" hidden="false" customHeight="true" outlineLevel="0" collapsed="false">
      <c r="A241" s="1" t="s">
        <v>2362</v>
      </c>
      <c r="B241" s="1" t="s">
        <v>2363</v>
      </c>
      <c r="C241" s="1" t="s">
        <v>2364</v>
      </c>
      <c r="D241" s="1" t="s">
        <v>2365</v>
      </c>
      <c r="E241" s="3" t="n">
        <v>41929</v>
      </c>
      <c r="F241" s="1" t="n">
        <v>6</v>
      </c>
      <c r="G241" s="1" t="s">
        <v>23</v>
      </c>
      <c r="H241" s="3" t="n">
        <v>45839</v>
      </c>
      <c r="I241" s="3" t="n">
        <v>45991.9999884259</v>
      </c>
      <c r="J241" s="1" t="s">
        <v>9016</v>
      </c>
    </row>
    <row r="242" customFormat="false" ht="15" hidden="false" customHeight="true" outlineLevel="0" collapsed="false">
      <c r="A242" s="1" t="s">
        <v>2362</v>
      </c>
      <c r="B242" s="1" t="s">
        <v>2363</v>
      </c>
      <c r="C242" s="1" t="s">
        <v>2364</v>
      </c>
      <c r="D242" s="1" t="s">
        <v>2365</v>
      </c>
      <c r="E242" s="3" t="n">
        <v>41929</v>
      </c>
      <c r="F242" s="1" t="n">
        <v>6</v>
      </c>
      <c r="G242" s="1" t="s">
        <v>23</v>
      </c>
      <c r="H242" s="3" t="n">
        <v>45992</v>
      </c>
    </row>
    <row r="243" customFormat="false" ht="15" hidden="false" customHeight="true" outlineLevel="0" collapsed="false">
      <c r="A243" s="1" t="s">
        <v>7938</v>
      </c>
      <c r="B243" s="1" t="s">
        <v>7939</v>
      </c>
      <c r="C243" s="1" t="s">
        <v>7940</v>
      </c>
      <c r="D243" s="1" t="s">
        <v>4749</v>
      </c>
      <c r="E243" s="3" t="n">
        <v>41579</v>
      </c>
      <c r="F243" s="1" t="n">
        <v>6</v>
      </c>
      <c r="G243" s="1" t="s">
        <v>1634</v>
      </c>
      <c r="H243" s="3" t="n">
        <v>45839</v>
      </c>
      <c r="J243" s="1" t="s">
        <v>9016</v>
      </c>
    </row>
    <row r="244" customFormat="false" ht="15" hidden="false" customHeight="true" outlineLevel="0" collapsed="false">
      <c r="A244" s="1" t="s">
        <v>7683</v>
      </c>
      <c r="B244" s="1" t="s">
        <v>7684</v>
      </c>
      <c r="C244" s="1" t="s">
        <v>7685</v>
      </c>
      <c r="D244" s="1" t="s">
        <v>7686</v>
      </c>
      <c r="E244" s="3" t="n">
        <v>40734</v>
      </c>
      <c r="F244" s="1" t="n">
        <v>8</v>
      </c>
      <c r="G244" s="1" t="s">
        <v>1634</v>
      </c>
      <c r="H244" s="3" t="n">
        <v>45839</v>
      </c>
      <c r="J244" s="1" t="s">
        <v>9016</v>
      </c>
    </row>
    <row r="245" customFormat="false" ht="15" hidden="false" customHeight="true" outlineLevel="0" collapsed="false">
      <c r="A245" s="1" t="s">
        <v>6768</v>
      </c>
      <c r="B245" s="1" t="s">
        <v>6769</v>
      </c>
      <c r="C245" s="1" t="s">
        <v>6770</v>
      </c>
      <c r="D245" s="1" t="s">
        <v>1431</v>
      </c>
      <c r="E245" s="3" t="n">
        <v>41121</v>
      </c>
      <c r="F245" s="1" t="n">
        <v>7</v>
      </c>
      <c r="G245" s="1" t="s">
        <v>1634</v>
      </c>
      <c r="H245" s="3" t="n">
        <v>45839</v>
      </c>
      <c r="J245" s="1" t="s">
        <v>9016</v>
      </c>
    </row>
    <row r="246" customFormat="false" ht="15" hidden="false" customHeight="true" outlineLevel="0" collapsed="false">
      <c r="A246" s="1" t="s">
        <v>7003</v>
      </c>
      <c r="B246" s="1" t="s">
        <v>7004</v>
      </c>
      <c r="C246" s="1" t="s">
        <v>7005</v>
      </c>
      <c r="D246" s="1" t="s">
        <v>4031</v>
      </c>
      <c r="E246" s="3" t="n">
        <v>42294</v>
      </c>
      <c r="F246" s="1" t="n">
        <v>5</v>
      </c>
      <c r="G246" s="1" t="s">
        <v>134</v>
      </c>
      <c r="H246" s="3" t="n">
        <v>45839</v>
      </c>
      <c r="J246" s="1" t="s">
        <v>9016</v>
      </c>
    </row>
    <row r="247" customFormat="false" ht="15" hidden="false" customHeight="true" outlineLevel="0" collapsed="false">
      <c r="A247" s="1" t="s">
        <v>2961</v>
      </c>
      <c r="B247" s="1" t="s">
        <v>2962</v>
      </c>
      <c r="C247" s="1" t="s">
        <v>2963</v>
      </c>
      <c r="D247" s="1" t="s">
        <v>2964</v>
      </c>
      <c r="E247" s="3" t="n">
        <v>41853</v>
      </c>
      <c r="F247" s="1" t="n">
        <v>6</v>
      </c>
      <c r="G247" s="1" t="s">
        <v>2530</v>
      </c>
      <c r="H247" s="3" t="n">
        <v>45839</v>
      </c>
      <c r="J247" s="1" t="s">
        <v>9016</v>
      </c>
    </row>
    <row r="248" customFormat="false" ht="15" hidden="false" customHeight="true" outlineLevel="0" collapsed="false">
      <c r="A248" s="1" t="s">
        <v>1808</v>
      </c>
      <c r="B248" s="1" t="s">
        <v>1809</v>
      </c>
      <c r="C248" s="1" t="s">
        <v>1810</v>
      </c>
      <c r="D248" s="1" t="s">
        <v>1811</v>
      </c>
      <c r="E248" s="3" t="n">
        <v>43803</v>
      </c>
      <c r="F248" s="1" t="n">
        <v>1</v>
      </c>
      <c r="G248" s="1" t="s">
        <v>23</v>
      </c>
      <c r="H248" s="3" t="n">
        <v>45839</v>
      </c>
      <c r="J248" s="1" t="s">
        <v>9016</v>
      </c>
    </row>
    <row r="249" customFormat="false" ht="15" hidden="false" customHeight="true" outlineLevel="0" collapsed="false">
      <c r="A249" s="1" t="s">
        <v>1687</v>
      </c>
      <c r="B249" s="1" t="s">
        <v>1688</v>
      </c>
      <c r="C249" s="1" t="s">
        <v>132</v>
      </c>
      <c r="D249" s="1" t="s">
        <v>184</v>
      </c>
      <c r="E249" s="3" t="n">
        <v>42889</v>
      </c>
      <c r="F249" s="1" t="n">
        <v>3</v>
      </c>
      <c r="G249" s="1" t="s">
        <v>23</v>
      </c>
      <c r="H249" s="3" t="n">
        <v>45839</v>
      </c>
      <c r="J249" s="1" t="s">
        <v>9016</v>
      </c>
    </row>
    <row r="250" customFormat="false" ht="15" hidden="false" customHeight="true" outlineLevel="0" collapsed="false">
      <c r="A250" s="1" t="s">
        <v>9301</v>
      </c>
      <c r="B250" s="1" t="s">
        <v>9302</v>
      </c>
      <c r="C250" s="1" t="s">
        <v>5595</v>
      </c>
      <c r="D250" s="1" t="s">
        <v>7295</v>
      </c>
      <c r="E250" s="3" t="n">
        <v>38980</v>
      </c>
      <c r="F250" s="1" t="s">
        <v>9071</v>
      </c>
      <c r="G250" s="1" t="s">
        <v>2526</v>
      </c>
      <c r="H250" s="3" t="n">
        <v>45839</v>
      </c>
      <c r="I250" s="3" t="n">
        <v>45841.9999884259</v>
      </c>
      <c r="J250" s="1" t="s">
        <v>9016</v>
      </c>
      <c r="K250" s="1" t="s">
        <v>9218</v>
      </c>
    </row>
    <row r="251" customFormat="false" ht="15" hidden="false" customHeight="true" outlineLevel="0" collapsed="false">
      <c r="A251" s="1" t="s">
        <v>3869</v>
      </c>
      <c r="B251" s="1" t="s">
        <v>3870</v>
      </c>
      <c r="C251" s="1" t="s">
        <v>9303</v>
      </c>
      <c r="D251" s="1" t="s">
        <v>3872</v>
      </c>
      <c r="E251" s="3" t="n">
        <v>42879</v>
      </c>
      <c r="F251" s="1" t="n">
        <v>3</v>
      </c>
      <c r="G251" s="1" t="s">
        <v>2521</v>
      </c>
      <c r="H251" s="3" t="n">
        <v>45839</v>
      </c>
      <c r="J251" s="1" t="s">
        <v>9016</v>
      </c>
    </row>
    <row r="252" customFormat="false" ht="15" hidden="false" customHeight="true" outlineLevel="0" collapsed="false">
      <c r="A252" s="1" t="s">
        <v>4935</v>
      </c>
      <c r="B252" s="1" t="s">
        <v>4936</v>
      </c>
      <c r="C252" s="1" t="s">
        <v>3695</v>
      </c>
      <c r="D252" s="1" t="s">
        <v>9304</v>
      </c>
      <c r="E252" s="3" t="n">
        <v>39963</v>
      </c>
      <c r="F252" s="1" t="n">
        <v>11</v>
      </c>
      <c r="G252" s="1" t="s">
        <v>2526</v>
      </c>
      <c r="H252" s="3" t="n">
        <v>45839</v>
      </c>
      <c r="J252" s="1" t="s">
        <v>9016</v>
      </c>
    </row>
    <row r="253" customFormat="false" ht="15" hidden="false" customHeight="true" outlineLevel="0" collapsed="false">
      <c r="A253" s="1" t="s">
        <v>4809</v>
      </c>
      <c r="B253" s="1" t="s">
        <v>4810</v>
      </c>
      <c r="C253" s="1" t="s">
        <v>4811</v>
      </c>
      <c r="D253" s="1" t="s">
        <v>7748</v>
      </c>
      <c r="E253" s="3" t="n">
        <v>40033</v>
      </c>
      <c r="F253" s="1" t="n">
        <v>11</v>
      </c>
      <c r="G253" s="1" t="s">
        <v>2526</v>
      </c>
      <c r="H253" s="3" t="n">
        <v>45839</v>
      </c>
      <c r="J253" s="1" t="s">
        <v>9016</v>
      </c>
    </row>
    <row r="254" customFormat="false" ht="15" hidden="false" customHeight="true" outlineLevel="0" collapsed="false">
      <c r="A254" s="1" t="s">
        <v>6424</v>
      </c>
      <c r="B254" s="1" t="s">
        <v>6425</v>
      </c>
      <c r="C254" s="1" t="s">
        <v>2025</v>
      </c>
      <c r="D254" s="1" t="s">
        <v>749</v>
      </c>
      <c r="E254" s="3" t="n">
        <v>40861</v>
      </c>
      <c r="F254" s="1" t="n">
        <v>8</v>
      </c>
      <c r="G254" s="1" t="s">
        <v>1634</v>
      </c>
      <c r="H254" s="3" t="n">
        <v>45839</v>
      </c>
      <c r="J254" s="1" t="s">
        <v>9016</v>
      </c>
    </row>
    <row r="255" customFormat="false" ht="15" hidden="false" customHeight="true" outlineLevel="0" collapsed="false">
      <c r="A255" s="1" t="s">
        <v>2908</v>
      </c>
      <c r="B255" s="1" t="s">
        <v>2909</v>
      </c>
      <c r="C255" s="1" t="s">
        <v>2910</v>
      </c>
      <c r="D255" s="1" t="s">
        <v>2911</v>
      </c>
      <c r="E255" s="3" t="n">
        <v>42451</v>
      </c>
      <c r="F255" s="1" t="n">
        <v>4</v>
      </c>
      <c r="G255" s="1" t="s">
        <v>2521</v>
      </c>
      <c r="H255" s="3" t="n">
        <v>45839</v>
      </c>
      <c r="J255" s="1" t="s">
        <v>9016</v>
      </c>
    </row>
    <row r="256" customFormat="false" ht="15" hidden="false" customHeight="true" outlineLevel="0" collapsed="false">
      <c r="A256" s="1" t="s">
        <v>2802</v>
      </c>
      <c r="B256" s="1" t="s">
        <v>2803</v>
      </c>
      <c r="C256" s="1" t="s">
        <v>9305</v>
      </c>
      <c r="D256" s="1" t="s">
        <v>9306</v>
      </c>
      <c r="E256" s="3" t="n">
        <v>39634</v>
      </c>
      <c r="F256" s="1" t="n">
        <v>12</v>
      </c>
      <c r="G256" s="1" t="s">
        <v>2526</v>
      </c>
      <c r="H256" s="3" t="n">
        <v>45839</v>
      </c>
      <c r="J256" s="1" t="s">
        <v>9016</v>
      </c>
    </row>
    <row r="257" customFormat="false" ht="15" hidden="false" customHeight="true" outlineLevel="0" collapsed="false">
      <c r="A257" s="1" t="s">
        <v>6501</v>
      </c>
      <c r="B257" s="1" t="s">
        <v>6502</v>
      </c>
      <c r="C257" s="1" t="s">
        <v>3312</v>
      </c>
      <c r="D257" s="1" t="s">
        <v>6503</v>
      </c>
      <c r="E257" s="3" t="n">
        <v>41508</v>
      </c>
      <c r="F257" s="1" t="n">
        <v>6</v>
      </c>
      <c r="G257" s="1" t="s">
        <v>1634</v>
      </c>
      <c r="H257" s="3" t="n">
        <v>45839</v>
      </c>
      <c r="J257" s="1" t="s">
        <v>9016</v>
      </c>
    </row>
    <row r="258" customFormat="false" ht="15" hidden="false" customHeight="true" outlineLevel="0" collapsed="false">
      <c r="A258" s="1" t="s">
        <v>3119</v>
      </c>
      <c r="B258" s="1" t="s">
        <v>3120</v>
      </c>
      <c r="C258" s="1" t="s">
        <v>3121</v>
      </c>
      <c r="D258" s="1" t="s">
        <v>3122</v>
      </c>
      <c r="E258" s="3" t="n">
        <v>42176</v>
      </c>
      <c r="F258" s="1" t="n">
        <v>5</v>
      </c>
      <c r="G258" s="1" t="s">
        <v>2530</v>
      </c>
      <c r="H258" s="3" t="n">
        <v>45839</v>
      </c>
      <c r="J258" s="1" t="s">
        <v>9241</v>
      </c>
    </row>
    <row r="259" customFormat="false" ht="15" hidden="false" customHeight="true" outlineLevel="0" collapsed="false">
      <c r="A259" s="1" t="s">
        <v>8612</v>
      </c>
      <c r="B259" s="1" t="s">
        <v>8613</v>
      </c>
      <c r="C259" s="1" t="s">
        <v>7225</v>
      </c>
      <c r="D259" s="1" t="s">
        <v>8614</v>
      </c>
      <c r="E259" s="3" t="n">
        <v>40333</v>
      </c>
      <c r="F259" s="1" t="n">
        <v>10</v>
      </c>
      <c r="G259" s="1" t="s">
        <v>4010</v>
      </c>
      <c r="H259" s="3" t="n">
        <v>45903</v>
      </c>
      <c r="I259" s="3" t="n">
        <v>45979.9999884259</v>
      </c>
    </row>
    <row r="260" customFormat="false" ht="15" hidden="false" customHeight="true" outlineLevel="0" collapsed="false">
      <c r="A260" s="1" t="s">
        <v>9307</v>
      </c>
      <c r="B260" s="1" t="s">
        <v>9308</v>
      </c>
      <c r="C260" s="1" t="s">
        <v>9309</v>
      </c>
      <c r="D260" s="1" t="s">
        <v>894</v>
      </c>
      <c r="E260" s="3" t="n">
        <v>38981</v>
      </c>
      <c r="F260" s="1" t="s">
        <v>9071</v>
      </c>
      <c r="G260" s="1" t="s">
        <v>4010</v>
      </c>
      <c r="H260" s="3" t="n">
        <v>45839</v>
      </c>
      <c r="J260" s="1" t="s">
        <v>9016</v>
      </c>
    </row>
    <row r="261" customFormat="false" ht="15" hidden="false" customHeight="true" outlineLevel="0" collapsed="false">
      <c r="A261" s="1" t="s">
        <v>6539</v>
      </c>
      <c r="B261" s="1" t="s">
        <v>6540</v>
      </c>
      <c r="C261" s="1" t="s">
        <v>4186</v>
      </c>
      <c r="D261" s="1" t="s">
        <v>5926</v>
      </c>
      <c r="E261" s="3" t="n">
        <v>41963</v>
      </c>
      <c r="F261" s="1" t="n">
        <v>6</v>
      </c>
      <c r="G261" s="1" t="s">
        <v>1634</v>
      </c>
      <c r="H261" s="3" t="n">
        <v>45839</v>
      </c>
      <c r="J261" s="1" t="s">
        <v>9221</v>
      </c>
    </row>
    <row r="262" customFormat="false" ht="15" hidden="false" customHeight="true" outlineLevel="0" collapsed="false">
      <c r="A262" s="1" t="s">
        <v>1296</v>
      </c>
      <c r="B262" s="1" t="s">
        <v>1297</v>
      </c>
      <c r="C262" s="1" t="s">
        <v>257</v>
      </c>
      <c r="D262" s="1" t="s">
        <v>1295</v>
      </c>
      <c r="E262" s="3" t="n">
        <v>43956</v>
      </c>
      <c r="F262" s="1" t="s">
        <v>9145</v>
      </c>
      <c r="G262" s="1" t="s">
        <v>23</v>
      </c>
      <c r="H262" s="3" t="n">
        <v>45839</v>
      </c>
      <c r="J262" s="1" t="s">
        <v>9086</v>
      </c>
    </row>
    <row r="263" customFormat="false" ht="15" hidden="false" customHeight="true" outlineLevel="0" collapsed="false">
      <c r="A263" s="1" t="s">
        <v>6358</v>
      </c>
      <c r="B263" s="1" t="s">
        <v>6359</v>
      </c>
      <c r="C263" s="1" t="s">
        <v>475</v>
      </c>
      <c r="D263" s="1" t="s">
        <v>6360</v>
      </c>
      <c r="E263" s="3" t="n">
        <v>41419</v>
      </c>
      <c r="F263" s="1" t="n">
        <v>6</v>
      </c>
      <c r="G263" s="1" t="s">
        <v>1634</v>
      </c>
      <c r="H263" s="3" t="n">
        <v>45839</v>
      </c>
      <c r="J263" s="1" t="s">
        <v>9016</v>
      </c>
    </row>
    <row r="264" customFormat="false" ht="15" hidden="false" customHeight="true" outlineLevel="0" collapsed="false">
      <c r="A264" s="1" t="s">
        <v>3588</v>
      </c>
      <c r="B264" s="1" t="s">
        <v>3589</v>
      </c>
      <c r="C264" s="1" t="s">
        <v>3318</v>
      </c>
      <c r="D264" s="1" t="s">
        <v>6906</v>
      </c>
      <c r="E264" s="3" t="n">
        <v>44045</v>
      </c>
      <c r="F264" s="1" t="s">
        <v>9085</v>
      </c>
      <c r="G264" s="1" t="s">
        <v>2521</v>
      </c>
      <c r="H264" s="3" t="n">
        <v>45839</v>
      </c>
      <c r="J264" s="1" t="s">
        <v>9086</v>
      </c>
    </row>
    <row r="265" customFormat="false" ht="15" hidden="false" customHeight="true" outlineLevel="0" collapsed="false">
      <c r="A265" s="1" t="s">
        <v>1771</v>
      </c>
      <c r="B265" s="1" t="s">
        <v>1772</v>
      </c>
      <c r="C265" s="1" t="s">
        <v>1773</v>
      </c>
      <c r="D265" s="1" t="s">
        <v>1774</v>
      </c>
      <c r="E265" s="3" t="n">
        <v>40539</v>
      </c>
      <c r="F265" s="1" t="n">
        <v>8</v>
      </c>
      <c r="G265" s="1" t="s">
        <v>23</v>
      </c>
      <c r="H265" s="3" t="n">
        <v>45839</v>
      </c>
      <c r="J265" s="1" t="s">
        <v>9016</v>
      </c>
    </row>
    <row r="266" customFormat="false" ht="15" hidden="false" customHeight="true" outlineLevel="0" collapsed="false">
      <c r="A266" s="1" t="s">
        <v>621</v>
      </c>
      <c r="B266" s="1" t="s">
        <v>622</v>
      </c>
      <c r="C266" s="1" t="s">
        <v>623</v>
      </c>
      <c r="D266" s="1" t="s">
        <v>624</v>
      </c>
      <c r="E266" s="3" t="n">
        <v>43137</v>
      </c>
      <c r="F266" s="1" t="n">
        <v>2</v>
      </c>
      <c r="G266" s="1" t="s">
        <v>23</v>
      </c>
      <c r="H266" s="3" t="n">
        <v>45839</v>
      </c>
      <c r="J266" s="1" t="s">
        <v>9016</v>
      </c>
    </row>
    <row r="267" customFormat="false" ht="15" hidden="false" customHeight="true" outlineLevel="0" collapsed="false">
      <c r="A267" s="1" t="s">
        <v>1187</v>
      </c>
      <c r="B267" s="1" t="s">
        <v>1188</v>
      </c>
      <c r="C267" s="1" t="s">
        <v>475</v>
      </c>
      <c r="D267" s="1" t="s">
        <v>9310</v>
      </c>
      <c r="E267" s="3" t="n">
        <v>41485</v>
      </c>
      <c r="F267" s="1" t="n">
        <v>7</v>
      </c>
      <c r="G267" s="1" t="s">
        <v>23</v>
      </c>
      <c r="H267" s="3" t="n">
        <v>45839</v>
      </c>
      <c r="J267" s="1" t="s">
        <v>9016</v>
      </c>
    </row>
    <row r="268" customFormat="false" ht="15" hidden="false" customHeight="true" outlineLevel="0" collapsed="false">
      <c r="A268" s="1" t="s">
        <v>2138</v>
      </c>
      <c r="B268" s="1" t="s">
        <v>2139</v>
      </c>
      <c r="C268" s="1" t="s">
        <v>2140</v>
      </c>
      <c r="D268" s="1" t="s">
        <v>2141</v>
      </c>
      <c r="E268" s="3" t="n">
        <v>43319</v>
      </c>
      <c r="F268" s="1" t="n">
        <v>2</v>
      </c>
      <c r="G268" s="1" t="s">
        <v>23</v>
      </c>
      <c r="H268" s="3" t="n">
        <v>46085</v>
      </c>
      <c r="J268" s="1" t="s">
        <v>9311</v>
      </c>
    </row>
    <row r="269" customFormat="false" ht="15" hidden="false" customHeight="true" outlineLevel="0" collapsed="false">
      <c r="A269" s="1" t="s">
        <v>3770</v>
      </c>
      <c r="B269" s="1" t="s">
        <v>3771</v>
      </c>
      <c r="C269" s="1" t="s">
        <v>3772</v>
      </c>
      <c r="D269" s="1" t="s">
        <v>1707</v>
      </c>
      <c r="E269" s="3" t="n">
        <v>40106</v>
      </c>
      <c r="F269" s="1" t="n">
        <v>11</v>
      </c>
      <c r="G269" s="1" t="s">
        <v>2526</v>
      </c>
      <c r="H269" s="3" t="n">
        <v>45839</v>
      </c>
      <c r="J269" s="1" t="s">
        <v>9016</v>
      </c>
    </row>
    <row r="270" customFormat="false" ht="15" hidden="false" customHeight="true" outlineLevel="0" collapsed="false">
      <c r="A270" s="1" t="s">
        <v>9312</v>
      </c>
      <c r="B270" s="1" t="s">
        <v>9313</v>
      </c>
      <c r="C270" s="1" t="s">
        <v>9314</v>
      </c>
      <c r="D270" s="1" t="s">
        <v>9315</v>
      </c>
      <c r="E270" s="3" t="n">
        <v>42340</v>
      </c>
      <c r="F270" s="1" t="n">
        <v>4</v>
      </c>
      <c r="G270" s="1" t="s">
        <v>23</v>
      </c>
      <c r="H270" s="3" t="n">
        <v>45839</v>
      </c>
      <c r="J270" s="1" t="s">
        <v>9016</v>
      </c>
    </row>
    <row r="271" customFormat="false" ht="15" hidden="false" customHeight="true" outlineLevel="0" collapsed="false">
      <c r="A271" s="1" t="s">
        <v>8620</v>
      </c>
      <c r="B271" s="1" t="s">
        <v>8621</v>
      </c>
      <c r="C271" s="1" t="s">
        <v>8622</v>
      </c>
      <c r="D271" s="1" t="s">
        <v>8284</v>
      </c>
      <c r="E271" s="3" t="n">
        <v>39981</v>
      </c>
      <c r="F271" s="1" t="n">
        <v>11</v>
      </c>
      <c r="G271" s="1" t="s">
        <v>4010</v>
      </c>
      <c r="H271" s="3" t="n">
        <v>45839</v>
      </c>
      <c r="I271" s="3" t="n">
        <v>46084.9999884259</v>
      </c>
      <c r="J271" s="1" t="s">
        <v>9016</v>
      </c>
      <c r="K271" s="1" t="s">
        <v>9316</v>
      </c>
    </row>
    <row r="272" customFormat="false" ht="15" hidden="false" customHeight="true" outlineLevel="0" collapsed="false">
      <c r="A272" s="1" t="s">
        <v>611</v>
      </c>
      <c r="B272" s="1" t="s">
        <v>612</v>
      </c>
      <c r="C272" s="1" t="s">
        <v>613</v>
      </c>
      <c r="D272" s="1" t="s">
        <v>610</v>
      </c>
      <c r="E272" s="3" t="n">
        <v>41402</v>
      </c>
      <c r="F272" s="1" t="n">
        <v>7</v>
      </c>
      <c r="G272" s="1" t="s">
        <v>23</v>
      </c>
      <c r="H272" s="3" t="n">
        <v>45861</v>
      </c>
    </row>
    <row r="273" customFormat="false" ht="15" hidden="false" customHeight="true" outlineLevel="0" collapsed="false">
      <c r="A273" s="1" t="s">
        <v>2348</v>
      </c>
      <c r="B273" s="1" t="s">
        <v>2349</v>
      </c>
      <c r="C273" s="1" t="s">
        <v>2350</v>
      </c>
      <c r="D273" s="1" t="s">
        <v>2351</v>
      </c>
      <c r="E273" s="3" t="n">
        <v>43528</v>
      </c>
      <c r="F273" s="1" t="n">
        <v>1</v>
      </c>
      <c r="G273" s="1" t="s">
        <v>23</v>
      </c>
      <c r="H273" s="3" t="n">
        <v>45839</v>
      </c>
      <c r="J273" s="1" t="s">
        <v>9016</v>
      </c>
    </row>
    <row r="274" customFormat="false" ht="15" hidden="false" customHeight="true" outlineLevel="0" collapsed="false">
      <c r="A274" s="1" t="s">
        <v>8945</v>
      </c>
      <c r="B274" s="1" t="s">
        <v>8946</v>
      </c>
      <c r="C274" s="1" t="s">
        <v>2068</v>
      </c>
      <c r="D274" s="1" t="s">
        <v>8947</v>
      </c>
      <c r="E274" s="3" t="n">
        <v>40127</v>
      </c>
      <c r="F274" s="1" t="n">
        <v>10</v>
      </c>
      <c r="G274" s="1" t="s">
        <v>4010</v>
      </c>
      <c r="H274" s="3" t="n">
        <v>45839</v>
      </c>
      <c r="J274" s="1" t="s">
        <v>9016</v>
      </c>
    </row>
    <row r="275" customFormat="false" ht="15" hidden="false" customHeight="true" outlineLevel="0" collapsed="false">
      <c r="A275" s="1" t="s">
        <v>9317</v>
      </c>
      <c r="B275" s="1" t="s">
        <v>9318</v>
      </c>
      <c r="C275" s="1" t="s">
        <v>3839</v>
      </c>
      <c r="D275" s="1" t="s">
        <v>9319</v>
      </c>
      <c r="E275" s="3" t="n">
        <v>43606</v>
      </c>
      <c r="F275" s="1" t="n">
        <v>1</v>
      </c>
      <c r="G275" s="1" t="s">
        <v>2521</v>
      </c>
      <c r="H275" s="3" t="n">
        <v>45839</v>
      </c>
      <c r="I275" s="3" t="n">
        <v>46029.9999884259</v>
      </c>
      <c r="J275" s="1" t="s">
        <v>9016</v>
      </c>
      <c r="K275" s="1" t="s">
        <v>9320</v>
      </c>
    </row>
    <row r="276" customFormat="false" ht="15" hidden="false" customHeight="true" outlineLevel="0" collapsed="false">
      <c r="A276" s="1" t="s">
        <v>9321</v>
      </c>
      <c r="B276" s="1" t="s">
        <v>9322</v>
      </c>
      <c r="C276" s="1" t="s">
        <v>9323</v>
      </c>
      <c r="D276" s="1" t="s">
        <v>9324</v>
      </c>
      <c r="E276" s="3" t="n">
        <v>38987</v>
      </c>
      <c r="F276" s="1" t="s">
        <v>9071</v>
      </c>
      <c r="G276" s="1" t="s">
        <v>2526</v>
      </c>
      <c r="H276" s="3" t="n">
        <v>45839</v>
      </c>
      <c r="J276" s="1" t="s">
        <v>9016</v>
      </c>
    </row>
    <row r="277" customFormat="false" ht="15" hidden="false" customHeight="true" outlineLevel="0" collapsed="false">
      <c r="A277" s="1" t="s">
        <v>1213</v>
      </c>
      <c r="B277" s="1" t="s">
        <v>1214</v>
      </c>
      <c r="C277" s="1" t="s">
        <v>1215</v>
      </c>
      <c r="D277" s="1" t="s">
        <v>1216</v>
      </c>
      <c r="E277" s="3" t="n">
        <v>43867</v>
      </c>
      <c r="F277" s="1" t="s">
        <v>9085</v>
      </c>
      <c r="G277" s="1" t="s">
        <v>23</v>
      </c>
      <c r="H277" s="3" t="n">
        <v>45901</v>
      </c>
      <c r="J277" s="1" t="s">
        <v>9325</v>
      </c>
    </row>
    <row r="278" customFormat="false" ht="15" hidden="false" customHeight="true" outlineLevel="0" collapsed="false">
      <c r="A278" s="1" t="s">
        <v>1076</v>
      </c>
      <c r="B278" s="1" t="s">
        <v>1077</v>
      </c>
      <c r="C278" s="1" t="s">
        <v>1078</v>
      </c>
      <c r="D278" s="1" t="s">
        <v>1079</v>
      </c>
      <c r="E278" s="3" t="n">
        <v>42620</v>
      </c>
      <c r="F278" s="1" t="n">
        <v>4</v>
      </c>
      <c r="G278" s="1" t="s">
        <v>23</v>
      </c>
      <c r="H278" s="3" t="n">
        <v>45839</v>
      </c>
      <c r="J278" s="1" t="s">
        <v>9016</v>
      </c>
    </row>
    <row r="279" customFormat="false" ht="15" hidden="false" customHeight="true" outlineLevel="0" collapsed="false">
      <c r="A279" s="1" t="s">
        <v>5198</v>
      </c>
      <c r="B279" s="1" t="s">
        <v>5199</v>
      </c>
      <c r="C279" s="1" t="s">
        <v>5200</v>
      </c>
      <c r="D279" s="1" t="s">
        <v>5201</v>
      </c>
      <c r="E279" s="3" t="n">
        <v>42235</v>
      </c>
      <c r="F279" s="1" t="n">
        <v>5</v>
      </c>
      <c r="G279" s="1" t="s">
        <v>2530</v>
      </c>
      <c r="H279" s="3" t="n">
        <v>45839</v>
      </c>
      <c r="J279" s="1" t="s">
        <v>9250</v>
      </c>
    </row>
    <row r="280" customFormat="false" ht="15" hidden="false" customHeight="true" outlineLevel="0" collapsed="false">
      <c r="A280" s="1" t="s">
        <v>9326</v>
      </c>
      <c r="B280" s="1" t="s">
        <v>9327</v>
      </c>
      <c r="C280" s="1" t="s">
        <v>9328</v>
      </c>
      <c r="D280" s="1" t="s">
        <v>9329</v>
      </c>
      <c r="E280" s="3" t="n">
        <v>40318</v>
      </c>
      <c r="F280" s="1" t="n">
        <v>10</v>
      </c>
      <c r="G280" s="1" t="s">
        <v>1634</v>
      </c>
      <c r="H280" s="3" t="n">
        <v>45839</v>
      </c>
      <c r="J280" s="1" t="s">
        <v>9016</v>
      </c>
    </row>
    <row r="281" customFormat="false" ht="15" hidden="false" customHeight="true" outlineLevel="0" collapsed="false">
      <c r="A281" s="1" t="s">
        <v>5674</v>
      </c>
      <c r="B281" s="1" t="s">
        <v>5675</v>
      </c>
      <c r="C281" s="1" t="s">
        <v>471</v>
      </c>
      <c r="D281" s="1" t="s">
        <v>5676</v>
      </c>
      <c r="E281" s="3" t="n">
        <v>40227</v>
      </c>
      <c r="F281" s="1" t="n">
        <v>10</v>
      </c>
      <c r="G281" s="1" t="s">
        <v>1634</v>
      </c>
      <c r="H281" s="3" t="n">
        <v>46076</v>
      </c>
      <c r="J281" s="1" t="s">
        <v>9330</v>
      </c>
    </row>
    <row r="282" customFormat="false" ht="15" hidden="false" customHeight="true" outlineLevel="0" collapsed="false">
      <c r="A282" s="1" t="s">
        <v>4802</v>
      </c>
      <c r="B282" s="1" t="s">
        <v>4803</v>
      </c>
      <c r="C282" s="1" t="s">
        <v>4804</v>
      </c>
      <c r="D282" s="1" t="s">
        <v>4805</v>
      </c>
      <c r="E282" s="3" t="n">
        <v>42977</v>
      </c>
      <c r="F282" s="1" t="n">
        <v>3</v>
      </c>
      <c r="G282" s="1" t="s">
        <v>2521</v>
      </c>
      <c r="H282" s="3" t="n">
        <v>45839</v>
      </c>
      <c r="J282" s="1" t="s">
        <v>9016</v>
      </c>
    </row>
    <row r="283" customFormat="false" ht="15" hidden="false" customHeight="true" outlineLevel="0" collapsed="false">
      <c r="A283" s="1" t="s">
        <v>7531</v>
      </c>
      <c r="B283" s="1" t="s">
        <v>7532</v>
      </c>
      <c r="C283" s="1" t="s">
        <v>9331</v>
      </c>
      <c r="D283" s="1" t="s">
        <v>4246</v>
      </c>
      <c r="E283" s="3" t="n">
        <v>41762</v>
      </c>
      <c r="F283" s="1" t="n">
        <v>6</v>
      </c>
      <c r="G283" s="1" t="s">
        <v>1634</v>
      </c>
      <c r="H283" s="3" t="n">
        <v>45906</v>
      </c>
      <c r="J283" s="1" t="s">
        <v>9332</v>
      </c>
    </row>
    <row r="284" customFormat="false" ht="15" hidden="false" customHeight="true" outlineLevel="0" collapsed="false">
      <c r="A284" s="1" t="s">
        <v>8107</v>
      </c>
      <c r="B284" s="1" t="s">
        <v>8108</v>
      </c>
      <c r="C284" s="1" t="s">
        <v>8109</v>
      </c>
      <c r="D284" s="1" t="s">
        <v>8110</v>
      </c>
      <c r="E284" s="3" t="n">
        <v>40957</v>
      </c>
      <c r="F284" s="1" t="n">
        <v>7</v>
      </c>
      <c r="G284" s="1" t="s">
        <v>1634</v>
      </c>
      <c r="H284" s="3" t="n">
        <v>45839</v>
      </c>
      <c r="J284" s="1" t="s">
        <v>9016</v>
      </c>
    </row>
    <row r="285" customFormat="false" ht="15" hidden="false" customHeight="true" outlineLevel="0" collapsed="false">
      <c r="A285" s="1" t="s">
        <v>1754</v>
      </c>
      <c r="B285" s="1" t="s">
        <v>1755</v>
      </c>
      <c r="C285" s="1" t="s">
        <v>836</v>
      </c>
      <c r="D285" s="1" t="s">
        <v>189</v>
      </c>
      <c r="E285" s="3" t="n">
        <v>42884</v>
      </c>
      <c r="F285" s="1" t="n">
        <v>3</v>
      </c>
      <c r="G285" s="1" t="s">
        <v>23</v>
      </c>
      <c r="H285" s="3" t="n">
        <v>45839</v>
      </c>
      <c r="J285" s="1" t="s">
        <v>9016</v>
      </c>
    </row>
    <row r="286" customFormat="false" ht="15" hidden="false" customHeight="true" outlineLevel="0" collapsed="false">
      <c r="A286" s="1" t="s">
        <v>1631</v>
      </c>
      <c r="B286" s="1" t="s">
        <v>1632</v>
      </c>
      <c r="C286" s="1" t="s">
        <v>340</v>
      </c>
      <c r="D286" s="1" t="s">
        <v>1633</v>
      </c>
      <c r="E286" s="3" t="n">
        <v>41576</v>
      </c>
      <c r="F286" s="1" t="n">
        <v>6</v>
      </c>
      <c r="G286" s="1" t="s">
        <v>1634</v>
      </c>
      <c r="H286" s="3" t="n">
        <v>45839</v>
      </c>
      <c r="I286" s="3" t="n">
        <v>45882.9999884259</v>
      </c>
      <c r="J286" s="1" t="s">
        <v>9016</v>
      </c>
      <c r="K286" s="1" t="s">
        <v>23</v>
      </c>
    </row>
    <row r="287" customFormat="false" ht="15" hidden="false" customHeight="true" outlineLevel="0" collapsed="false">
      <c r="A287" s="1" t="s">
        <v>1631</v>
      </c>
      <c r="B287" s="1" t="s">
        <v>1632</v>
      </c>
      <c r="C287" s="1" t="s">
        <v>340</v>
      </c>
      <c r="D287" s="1" t="s">
        <v>1633</v>
      </c>
      <c r="E287" s="3" t="n">
        <v>41576</v>
      </c>
      <c r="F287" s="1" t="n">
        <v>7</v>
      </c>
      <c r="G287" s="1" t="s">
        <v>23</v>
      </c>
      <c r="H287" s="3" t="n">
        <v>45883</v>
      </c>
      <c r="J287" s="1" t="s">
        <v>9150</v>
      </c>
    </row>
    <row r="288" customFormat="false" ht="15" hidden="false" customHeight="true" outlineLevel="0" collapsed="false">
      <c r="A288" s="1" t="s">
        <v>3186</v>
      </c>
      <c r="B288" s="1" t="s">
        <v>3187</v>
      </c>
      <c r="C288" s="1" t="s">
        <v>223</v>
      </c>
      <c r="D288" s="1" t="s">
        <v>3182</v>
      </c>
      <c r="E288" s="3" t="n">
        <v>43096</v>
      </c>
      <c r="F288" s="1" t="n">
        <v>3</v>
      </c>
      <c r="G288" s="1" t="s">
        <v>2521</v>
      </c>
      <c r="H288" s="3" t="n">
        <v>45839</v>
      </c>
      <c r="J288" s="1" t="s">
        <v>9016</v>
      </c>
    </row>
    <row r="289" customFormat="false" ht="15" hidden="false" customHeight="true" outlineLevel="0" collapsed="false">
      <c r="A289" s="1" t="s">
        <v>4304</v>
      </c>
      <c r="B289" s="1" t="s">
        <v>4305</v>
      </c>
      <c r="C289" s="1" t="s">
        <v>4306</v>
      </c>
      <c r="D289" s="1" t="s">
        <v>4307</v>
      </c>
      <c r="E289" s="3" t="n">
        <v>40782</v>
      </c>
      <c r="F289" s="1" t="n">
        <v>9</v>
      </c>
      <c r="G289" s="1" t="s">
        <v>2526</v>
      </c>
      <c r="H289" s="3" t="n">
        <v>45839</v>
      </c>
      <c r="J289" s="1" t="s">
        <v>9016</v>
      </c>
    </row>
    <row r="290" customFormat="false" ht="15" hidden="false" customHeight="true" outlineLevel="0" collapsed="false">
      <c r="A290" s="1" t="s">
        <v>8201</v>
      </c>
      <c r="B290" s="1" t="s">
        <v>8202</v>
      </c>
      <c r="C290" s="1" t="s">
        <v>683</v>
      </c>
      <c r="D290" s="1" t="s">
        <v>8203</v>
      </c>
      <c r="E290" s="3" t="n">
        <v>39421</v>
      </c>
      <c r="F290" s="1" t="n">
        <v>11</v>
      </c>
      <c r="G290" s="1" t="s">
        <v>4010</v>
      </c>
      <c r="H290" s="3" t="n">
        <v>45839</v>
      </c>
      <c r="I290" s="3" t="n">
        <v>45938.9999884259</v>
      </c>
      <c r="J290" s="1" t="s">
        <v>9016</v>
      </c>
      <c r="K290" s="1" t="s">
        <v>9333</v>
      </c>
    </row>
    <row r="291" customFormat="false" ht="15" hidden="false" customHeight="true" outlineLevel="0" collapsed="false">
      <c r="A291" s="1" t="s">
        <v>8094</v>
      </c>
      <c r="B291" s="1" t="s">
        <v>8095</v>
      </c>
      <c r="C291" s="1" t="s">
        <v>8092</v>
      </c>
      <c r="D291" s="1" t="s">
        <v>8096</v>
      </c>
      <c r="E291" s="3" t="n">
        <v>43300</v>
      </c>
      <c r="F291" s="1" t="n">
        <v>2</v>
      </c>
      <c r="G291" s="1" t="s">
        <v>134</v>
      </c>
      <c r="H291" s="3" t="n">
        <v>45839</v>
      </c>
      <c r="J291" s="1" t="s">
        <v>9016</v>
      </c>
    </row>
    <row r="292" customFormat="false" ht="15" hidden="false" customHeight="true" outlineLevel="0" collapsed="false">
      <c r="A292" s="1" t="s">
        <v>9334</v>
      </c>
      <c r="B292" s="1" t="s">
        <v>9335</v>
      </c>
      <c r="C292" s="1" t="s">
        <v>459</v>
      </c>
      <c r="D292" s="1" t="s">
        <v>6404</v>
      </c>
      <c r="E292" s="3" t="n">
        <v>41480</v>
      </c>
      <c r="F292" s="1" t="n">
        <v>7</v>
      </c>
      <c r="G292" s="1" t="s">
        <v>2530</v>
      </c>
      <c r="H292" s="3" t="n">
        <v>45839</v>
      </c>
      <c r="J292" s="1" t="s">
        <v>9016</v>
      </c>
    </row>
    <row r="293" customFormat="false" ht="15" hidden="false" customHeight="true" outlineLevel="0" collapsed="false">
      <c r="A293" s="1" t="s">
        <v>4852</v>
      </c>
      <c r="B293" s="1" t="s">
        <v>4853</v>
      </c>
      <c r="C293" s="1" t="s">
        <v>850</v>
      </c>
      <c r="D293" s="1" t="s">
        <v>4854</v>
      </c>
      <c r="E293" s="3" t="n">
        <v>44035</v>
      </c>
      <c r="F293" s="1" t="s">
        <v>9085</v>
      </c>
      <c r="G293" s="1" t="s">
        <v>2521</v>
      </c>
      <c r="H293" s="3" t="n">
        <v>45839</v>
      </c>
      <c r="I293" s="3" t="n">
        <v>46042.9999884259</v>
      </c>
      <c r="J293" s="1" t="s">
        <v>9086</v>
      </c>
      <c r="K293" s="1" t="s">
        <v>9336</v>
      </c>
    </row>
    <row r="294" customFormat="false" ht="15" hidden="false" customHeight="true" outlineLevel="0" collapsed="false">
      <c r="A294" s="1" t="s">
        <v>6241</v>
      </c>
      <c r="B294" s="1" t="s">
        <v>6242</v>
      </c>
      <c r="C294" s="1" t="s">
        <v>3113</v>
      </c>
      <c r="D294" s="1" t="s">
        <v>6243</v>
      </c>
      <c r="E294" s="3" t="n">
        <v>41590</v>
      </c>
      <c r="F294" s="1" t="n">
        <v>6</v>
      </c>
      <c r="G294" s="1" t="s">
        <v>1634</v>
      </c>
      <c r="H294" s="3" t="n">
        <v>45839</v>
      </c>
      <c r="J294" s="1" t="s">
        <v>9221</v>
      </c>
    </row>
    <row r="295" customFormat="false" ht="15" hidden="false" customHeight="true" outlineLevel="0" collapsed="false">
      <c r="A295" s="1" t="s">
        <v>5657</v>
      </c>
      <c r="B295" s="1" t="s">
        <v>5658</v>
      </c>
      <c r="C295" s="1" t="s">
        <v>5659</v>
      </c>
      <c r="D295" s="1" t="s">
        <v>5654</v>
      </c>
      <c r="E295" s="3" t="n">
        <v>41491</v>
      </c>
      <c r="F295" s="1" t="n">
        <v>7</v>
      </c>
      <c r="G295" s="1" t="s">
        <v>2530</v>
      </c>
      <c r="H295" s="3" t="n">
        <v>45839</v>
      </c>
      <c r="J295" s="1" t="s">
        <v>9016</v>
      </c>
    </row>
    <row r="296" customFormat="false" ht="15" hidden="false" customHeight="true" outlineLevel="0" collapsed="false">
      <c r="A296" s="1" t="s">
        <v>5429</v>
      </c>
      <c r="B296" s="1" t="s">
        <v>5430</v>
      </c>
      <c r="C296" s="1" t="s">
        <v>357</v>
      </c>
      <c r="D296" s="1" t="s">
        <v>5431</v>
      </c>
      <c r="E296" s="3" t="n">
        <v>42213</v>
      </c>
      <c r="F296" s="1" t="n">
        <v>5</v>
      </c>
      <c r="G296" s="1" t="s">
        <v>2530</v>
      </c>
      <c r="H296" s="3" t="n">
        <v>45839</v>
      </c>
      <c r="J296" s="1" t="s">
        <v>9241</v>
      </c>
    </row>
    <row r="297" customFormat="false" ht="15" hidden="false" customHeight="true" outlineLevel="0" collapsed="false">
      <c r="A297" s="1" t="s">
        <v>6925</v>
      </c>
      <c r="B297" s="1" t="s">
        <v>6926</v>
      </c>
      <c r="C297" s="1" t="s">
        <v>4589</v>
      </c>
      <c r="D297" s="1" t="s">
        <v>9337</v>
      </c>
      <c r="E297" s="3" t="n">
        <v>41905</v>
      </c>
      <c r="F297" s="1" t="n">
        <v>6</v>
      </c>
      <c r="G297" s="1" t="s">
        <v>1634</v>
      </c>
      <c r="H297" s="3" t="n">
        <v>45839</v>
      </c>
      <c r="J297" s="1" t="s">
        <v>9221</v>
      </c>
    </row>
    <row r="298" customFormat="false" ht="15" hidden="false" customHeight="true" outlineLevel="0" collapsed="false">
      <c r="A298" s="1" t="s">
        <v>9338</v>
      </c>
      <c r="B298" s="1" t="s">
        <v>9339</v>
      </c>
      <c r="C298" s="1" t="s">
        <v>9340</v>
      </c>
      <c r="D298" s="1" t="s">
        <v>9341</v>
      </c>
      <c r="E298" s="3" t="n">
        <v>40777</v>
      </c>
      <c r="F298" s="1" t="n">
        <v>9</v>
      </c>
      <c r="G298" s="1" t="s">
        <v>1634</v>
      </c>
      <c r="H298" s="3" t="n">
        <v>45839</v>
      </c>
      <c r="J298" s="1" t="s">
        <v>9016</v>
      </c>
    </row>
    <row r="299" customFormat="false" ht="15" hidden="false" customHeight="true" outlineLevel="0" collapsed="false">
      <c r="A299" s="1" t="s">
        <v>3208</v>
      </c>
      <c r="B299" s="1" t="s">
        <v>3209</v>
      </c>
      <c r="C299" s="1" t="s">
        <v>3210</v>
      </c>
      <c r="D299" s="1" t="s">
        <v>5844</v>
      </c>
      <c r="E299" s="3" t="n">
        <v>43709</v>
      </c>
      <c r="F299" s="1" t="n">
        <v>1</v>
      </c>
      <c r="G299" s="1" t="s">
        <v>2521</v>
      </c>
      <c r="H299" s="3" t="n">
        <v>45894</v>
      </c>
      <c r="J299" s="1" t="s">
        <v>9342</v>
      </c>
    </row>
    <row r="300" customFormat="false" ht="15" hidden="false" customHeight="true" outlineLevel="0" collapsed="false">
      <c r="A300" s="1" t="s">
        <v>4667</v>
      </c>
      <c r="B300" s="1" t="s">
        <v>4668</v>
      </c>
      <c r="C300" s="1" t="s">
        <v>4669</v>
      </c>
      <c r="D300" s="1" t="s">
        <v>6920</v>
      </c>
      <c r="E300" s="3" t="n">
        <v>41326</v>
      </c>
      <c r="F300" s="1" t="n">
        <v>7</v>
      </c>
      <c r="G300" s="1" t="s">
        <v>2530</v>
      </c>
      <c r="H300" s="3" t="n">
        <v>45839</v>
      </c>
      <c r="J300" s="1" t="s">
        <v>9016</v>
      </c>
    </row>
    <row r="301" customFormat="false" ht="15" hidden="false" customHeight="true" outlineLevel="0" collapsed="false">
      <c r="A301" s="1" t="s">
        <v>4501</v>
      </c>
      <c r="B301" s="1" t="s">
        <v>4502</v>
      </c>
      <c r="C301" s="1" t="s">
        <v>4496</v>
      </c>
      <c r="D301" s="1" t="s">
        <v>9343</v>
      </c>
      <c r="E301" s="3" t="n">
        <v>40820</v>
      </c>
      <c r="F301" s="1" t="n">
        <v>9</v>
      </c>
      <c r="G301" s="1" t="s">
        <v>2526</v>
      </c>
      <c r="H301" s="3" t="n">
        <v>45839</v>
      </c>
      <c r="J301" s="1" t="s">
        <v>9016</v>
      </c>
    </row>
    <row r="302" customFormat="false" ht="15" hidden="false" customHeight="true" outlineLevel="0" collapsed="false">
      <c r="A302" s="1" t="s">
        <v>4524</v>
      </c>
      <c r="B302" s="1" t="s">
        <v>4525</v>
      </c>
      <c r="C302" s="1" t="s">
        <v>4154</v>
      </c>
      <c r="D302" s="1" t="s">
        <v>1005</v>
      </c>
      <c r="E302" s="3" t="n">
        <v>41842</v>
      </c>
      <c r="F302" s="1" t="n">
        <v>6</v>
      </c>
      <c r="G302" s="1" t="s">
        <v>2530</v>
      </c>
      <c r="H302" s="3" t="n">
        <v>45839</v>
      </c>
      <c r="J302" s="1" t="s">
        <v>9016</v>
      </c>
    </row>
    <row r="303" customFormat="false" ht="15" hidden="false" customHeight="true" outlineLevel="0" collapsed="false">
      <c r="A303" s="1" t="s">
        <v>6458</v>
      </c>
      <c r="B303" s="1" t="s">
        <v>6459</v>
      </c>
      <c r="C303" s="1" t="s">
        <v>553</v>
      </c>
      <c r="D303" s="1" t="s">
        <v>3944</v>
      </c>
      <c r="E303" s="3" t="n">
        <v>41184</v>
      </c>
      <c r="F303" s="1" t="n">
        <v>7</v>
      </c>
      <c r="G303" s="1" t="s">
        <v>1634</v>
      </c>
      <c r="H303" s="3" t="n">
        <v>45839</v>
      </c>
      <c r="J303" s="1" t="s">
        <v>9016</v>
      </c>
    </row>
    <row r="304" customFormat="false" ht="15" hidden="false" customHeight="true" outlineLevel="0" collapsed="false">
      <c r="A304" s="1" t="s">
        <v>6353</v>
      </c>
      <c r="B304" s="1" t="s">
        <v>6354</v>
      </c>
      <c r="C304" s="1" t="s">
        <v>475</v>
      </c>
      <c r="D304" s="1" t="s">
        <v>4021</v>
      </c>
      <c r="E304" s="3" t="n">
        <v>41313</v>
      </c>
      <c r="F304" s="1" t="n">
        <v>6</v>
      </c>
      <c r="G304" s="1" t="s">
        <v>1634</v>
      </c>
      <c r="H304" s="3" t="n">
        <v>45839</v>
      </c>
      <c r="J304" s="1" t="s">
        <v>9016</v>
      </c>
    </row>
    <row r="305" customFormat="false" ht="15" hidden="false" customHeight="true" outlineLevel="0" collapsed="false">
      <c r="A305" s="1" t="s">
        <v>1481</v>
      </c>
      <c r="B305" s="1" t="s">
        <v>1482</v>
      </c>
      <c r="C305" s="1" t="s">
        <v>1483</v>
      </c>
      <c r="D305" s="1" t="s">
        <v>1484</v>
      </c>
      <c r="E305" s="3" t="n">
        <v>43107</v>
      </c>
      <c r="F305" s="1" t="n">
        <v>1</v>
      </c>
      <c r="G305" s="1" t="s">
        <v>23</v>
      </c>
      <c r="H305" s="3" t="n">
        <v>45839</v>
      </c>
      <c r="J305" s="1" t="s">
        <v>9016</v>
      </c>
    </row>
    <row r="306" customFormat="false" ht="15" hidden="false" customHeight="true" outlineLevel="0" collapsed="false">
      <c r="A306" s="1" t="s">
        <v>6771</v>
      </c>
      <c r="B306" s="1" t="s">
        <v>6772</v>
      </c>
      <c r="C306" s="1" t="s">
        <v>6773</v>
      </c>
      <c r="D306" s="1" t="s">
        <v>2126</v>
      </c>
      <c r="E306" s="3" t="n">
        <v>43446</v>
      </c>
      <c r="F306" s="1" t="n">
        <v>1</v>
      </c>
      <c r="G306" s="1" t="s">
        <v>134</v>
      </c>
      <c r="H306" s="3" t="n">
        <v>45894</v>
      </c>
      <c r="J306" s="1" t="s">
        <v>9261</v>
      </c>
    </row>
    <row r="307" customFormat="false" ht="15" hidden="false" customHeight="true" outlineLevel="0" collapsed="false">
      <c r="A307" s="1" t="s">
        <v>204</v>
      </c>
      <c r="B307" s="1" t="s">
        <v>205</v>
      </c>
      <c r="C307" s="1" t="s">
        <v>206</v>
      </c>
      <c r="D307" s="1" t="s">
        <v>207</v>
      </c>
      <c r="E307" s="3" t="n">
        <v>41464</v>
      </c>
      <c r="F307" s="1" t="n">
        <v>7</v>
      </c>
      <c r="G307" s="1" t="s">
        <v>23</v>
      </c>
      <c r="H307" s="3" t="n">
        <v>45945</v>
      </c>
    </row>
    <row r="308" customFormat="false" ht="15" hidden="false" customHeight="true" outlineLevel="0" collapsed="false">
      <c r="A308" s="1" t="s">
        <v>61</v>
      </c>
      <c r="B308" s="1" t="s">
        <v>62</v>
      </c>
      <c r="C308" s="1" t="s">
        <v>63</v>
      </c>
      <c r="D308" s="1" t="s">
        <v>64</v>
      </c>
      <c r="E308" s="3" t="n">
        <v>43334</v>
      </c>
      <c r="F308" s="1" t="n">
        <v>2</v>
      </c>
      <c r="G308" s="1" t="s">
        <v>23</v>
      </c>
      <c r="H308" s="3" t="n">
        <v>45926</v>
      </c>
      <c r="J308" s="1" t="s">
        <v>9344</v>
      </c>
    </row>
    <row r="309" customFormat="false" ht="15" hidden="false" customHeight="true" outlineLevel="0" collapsed="false">
      <c r="A309" s="1" t="s">
        <v>6167</v>
      </c>
      <c r="B309" s="1" t="s">
        <v>6168</v>
      </c>
      <c r="C309" s="1" t="s">
        <v>6169</v>
      </c>
      <c r="D309" s="1" t="s">
        <v>9345</v>
      </c>
      <c r="E309" s="3" t="n">
        <v>42104</v>
      </c>
      <c r="F309" s="1" t="n">
        <v>5</v>
      </c>
      <c r="G309" s="1" t="s">
        <v>134</v>
      </c>
      <c r="H309" s="3" t="n">
        <v>45839</v>
      </c>
      <c r="J309" s="1" t="s">
        <v>9016</v>
      </c>
    </row>
    <row r="310" customFormat="false" ht="15" hidden="false" customHeight="true" outlineLevel="0" collapsed="false">
      <c r="A310" s="1" t="s">
        <v>6487</v>
      </c>
      <c r="B310" s="1" t="s">
        <v>6488</v>
      </c>
      <c r="C310" s="1" t="s">
        <v>6489</v>
      </c>
      <c r="D310" s="1" t="s">
        <v>6490</v>
      </c>
      <c r="E310" s="3" t="n">
        <v>43701</v>
      </c>
      <c r="F310" s="1" t="n">
        <v>1</v>
      </c>
      <c r="G310" s="1" t="s">
        <v>134</v>
      </c>
      <c r="H310" s="3" t="n">
        <v>45839</v>
      </c>
      <c r="J310" s="1" t="s">
        <v>9016</v>
      </c>
    </row>
    <row r="311" customFormat="false" ht="15" hidden="false" customHeight="true" outlineLevel="0" collapsed="false">
      <c r="A311" s="1" t="s">
        <v>3724</v>
      </c>
      <c r="B311" s="1" t="s">
        <v>3725</v>
      </c>
      <c r="C311" s="1" t="s">
        <v>3726</v>
      </c>
      <c r="D311" s="1" t="s">
        <v>3727</v>
      </c>
      <c r="E311" s="3" t="n">
        <v>42736</v>
      </c>
      <c r="F311" s="1" t="n">
        <v>3</v>
      </c>
      <c r="G311" s="1" t="s">
        <v>2521</v>
      </c>
      <c r="H311" s="3" t="n">
        <v>45839</v>
      </c>
      <c r="J311" s="1" t="s">
        <v>9016</v>
      </c>
    </row>
    <row r="312" customFormat="false" ht="15" hidden="false" customHeight="true" outlineLevel="0" collapsed="false">
      <c r="A312" s="1" t="s">
        <v>6811</v>
      </c>
      <c r="B312" s="1" t="s">
        <v>6812</v>
      </c>
      <c r="C312" s="1" t="s">
        <v>6813</v>
      </c>
      <c r="D312" s="1" t="s">
        <v>43</v>
      </c>
      <c r="E312" s="3" t="n">
        <v>41948</v>
      </c>
      <c r="F312" s="1" t="n">
        <v>5</v>
      </c>
      <c r="G312" s="1" t="s">
        <v>134</v>
      </c>
      <c r="H312" s="3" t="n">
        <v>45839</v>
      </c>
      <c r="J312" s="1" t="s">
        <v>9016</v>
      </c>
    </row>
    <row r="313" customFormat="false" ht="15" hidden="false" customHeight="true" outlineLevel="0" collapsed="false">
      <c r="A313" s="1" t="s">
        <v>7329</v>
      </c>
      <c r="B313" s="1" t="s">
        <v>7330</v>
      </c>
      <c r="C313" s="1" t="s">
        <v>7331</v>
      </c>
      <c r="D313" s="1" t="s">
        <v>9346</v>
      </c>
      <c r="E313" s="3" t="n">
        <v>40692</v>
      </c>
      <c r="F313" s="1" t="n">
        <v>8</v>
      </c>
      <c r="G313" s="1" t="s">
        <v>1634</v>
      </c>
      <c r="H313" s="3" t="n">
        <v>45839</v>
      </c>
      <c r="J313" s="1" t="s">
        <v>9016</v>
      </c>
    </row>
    <row r="314" customFormat="false" ht="15" hidden="false" customHeight="true" outlineLevel="0" collapsed="false">
      <c r="A314" s="1" t="s">
        <v>422</v>
      </c>
      <c r="B314" s="1" t="s">
        <v>423</v>
      </c>
      <c r="C314" s="1" t="s">
        <v>424</v>
      </c>
      <c r="D314" s="1" t="s">
        <v>9347</v>
      </c>
      <c r="E314" s="3" t="n">
        <v>43126</v>
      </c>
      <c r="F314" s="1" t="n">
        <v>2</v>
      </c>
      <c r="G314" s="1" t="s">
        <v>23</v>
      </c>
      <c r="H314" s="3" t="n">
        <v>45839</v>
      </c>
      <c r="J314" s="1" t="s">
        <v>9016</v>
      </c>
    </row>
    <row r="315" customFormat="false" ht="15" hidden="false" customHeight="true" outlineLevel="0" collapsed="false">
      <c r="A315" s="1" t="s">
        <v>5555</v>
      </c>
      <c r="B315" s="1" t="s">
        <v>5556</v>
      </c>
      <c r="C315" s="1" t="s">
        <v>2811</v>
      </c>
      <c r="D315" s="1" t="s">
        <v>5557</v>
      </c>
      <c r="E315" s="3" t="n">
        <v>40135</v>
      </c>
      <c r="F315" s="1" t="n">
        <v>11</v>
      </c>
      <c r="G315" s="1" t="s">
        <v>2526</v>
      </c>
      <c r="H315" s="3" t="n">
        <v>45839</v>
      </c>
      <c r="J315" s="1" t="s">
        <v>9016</v>
      </c>
    </row>
    <row r="316" customFormat="false" ht="15" hidden="false" customHeight="true" outlineLevel="0" collapsed="false">
      <c r="A316" s="1" t="s">
        <v>9348</v>
      </c>
      <c r="B316" s="1" t="s">
        <v>9349</v>
      </c>
      <c r="C316" s="1" t="s">
        <v>9350</v>
      </c>
      <c r="D316" s="1" t="s">
        <v>8496</v>
      </c>
      <c r="E316" s="3" t="n">
        <v>42874</v>
      </c>
      <c r="F316" s="1" t="n">
        <v>3</v>
      </c>
      <c r="G316" s="1" t="s">
        <v>134</v>
      </c>
      <c r="H316" s="3" t="n">
        <v>45839</v>
      </c>
      <c r="I316" s="3" t="n">
        <v>45905.9999884259</v>
      </c>
      <c r="J316" s="1" t="s">
        <v>9016</v>
      </c>
      <c r="K316" s="1" t="s">
        <v>9351</v>
      </c>
    </row>
    <row r="317" customFormat="false" ht="15" hidden="false" customHeight="true" outlineLevel="0" collapsed="false">
      <c r="A317" s="1" t="s">
        <v>9352</v>
      </c>
      <c r="B317" s="1" t="s">
        <v>9353</v>
      </c>
      <c r="C317" s="1" t="s">
        <v>9354</v>
      </c>
      <c r="D317" s="1" t="s">
        <v>9355</v>
      </c>
      <c r="E317" s="3" t="n">
        <v>40643</v>
      </c>
      <c r="F317" s="1" t="n">
        <v>9</v>
      </c>
      <c r="G317" s="1" t="s">
        <v>23</v>
      </c>
      <c r="H317" s="3" t="n">
        <v>45839</v>
      </c>
      <c r="J317" s="1" t="s">
        <v>9016</v>
      </c>
    </row>
    <row r="318" customFormat="false" ht="15" hidden="false" customHeight="true" outlineLevel="0" collapsed="false">
      <c r="A318" s="1" t="s">
        <v>7545</v>
      </c>
      <c r="B318" s="1" t="s">
        <v>7546</v>
      </c>
      <c r="C318" s="1" t="s">
        <v>7547</v>
      </c>
      <c r="D318" s="1" t="s">
        <v>4921</v>
      </c>
      <c r="E318" s="3" t="n">
        <v>41423</v>
      </c>
      <c r="F318" s="1" t="n">
        <v>6</v>
      </c>
      <c r="G318" s="1" t="s">
        <v>1634</v>
      </c>
      <c r="H318" s="3" t="n">
        <v>45839</v>
      </c>
      <c r="J318" s="1" t="s">
        <v>9016</v>
      </c>
    </row>
    <row r="319" customFormat="false" ht="15" hidden="false" customHeight="true" outlineLevel="0" collapsed="false">
      <c r="A319" s="1" t="s">
        <v>4195</v>
      </c>
      <c r="B319" s="1" t="s">
        <v>4196</v>
      </c>
      <c r="C319" s="1" t="s">
        <v>9356</v>
      </c>
      <c r="D319" s="1" t="s">
        <v>9357</v>
      </c>
      <c r="E319" s="3" t="n">
        <v>40980</v>
      </c>
      <c r="F319" s="1" t="n">
        <v>8</v>
      </c>
      <c r="G319" s="1" t="s">
        <v>2526</v>
      </c>
      <c r="H319" s="3" t="n">
        <v>45894</v>
      </c>
      <c r="J319" s="1" t="s">
        <v>9358</v>
      </c>
    </row>
    <row r="320" customFormat="false" ht="15" hidden="false" customHeight="true" outlineLevel="0" collapsed="false">
      <c r="A320" s="1" t="s">
        <v>7989</v>
      </c>
      <c r="B320" s="1" t="s">
        <v>7990</v>
      </c>
      <c r="C320" s="1" t="s">
        <v>7984</v>
      </c>
      <c r="D320" s="1" t="s">
        <v>5528</v>
      </c>
      <c r="E320" s="3" t="n">
        <v>41866</v>
      </c>
      <c r="F320" s="1" t="n">
        <v>6</v>
      </c>
      <c r="G320" s="1" t="s">
        <v>1634</v>
      </c>
      <c r="H320" s="3" t="n">
        <v>45839</v>
      </c>
      <c r="J320" s="1" t="s">
        <v>9359</v>
      </c>
    </row>
    <row r="321" customFormat="false" ht="15" hidden="false" customHeight="true" outlineLevel="0" collapsed="false">
      <c r="A321" s="1" t="s">
        <v>9360</v>
      </c>
      <c r="B321" s="1" t="s">
        <v>9361</v>
      </c>
      <c r="C321" s="1" t="s">
        <v>2869</v>
      </c>
      <c r="D321" s="1" t="s">
        <v>9362</v>
      </c>
      <c r="E321" s="3" t="n">
        <v>40527</v>
      </c>
      <c r="F321" s="1" t="n">
        <v>8</v>
      </c>
      <c r="G321" s="1" t="s">
        <v>1634</v>
      </c>
      <c r="H321" s="3" t="n">
        <v>45839</v>
      </c>
      <c r="I321" s="3" t="n">
        <v>45895.9999884259</v>
      </c>
      <c r="J321" s="1" t="s">
        <v>9016</v>
      </c>
      <c r="K321" s="1" t="s">
        <v>9363</v>
      </c>
    </row>
    <row r="322" customFormat="false" ht="15" hidden="false" customHeight="true" outlineLevel="0" collapsed="false">
      <c r="A322" s="1" t="s">
        <v>5799</v>
      </c>
      <c r="B322" s="1" t="s">
        <v>5800</v>
      </c>
      <c r="C322" s="1" t="s">
        <v>5797</v>
      </c>
      <c r="D322" s="1" t="s">
        <v>5801</v>
      </c>
      <c r="E322" s="3" t="n">
        <v>43597</v>
      </c>
      <c r="F322" s="1" t="n">
        <v>1</v>
      </c>
      <c r="G322" s="1" t="s">
        <v>134</v>
      </c>
      <c r="H322" s="3" t="n">
        <v>45839</v>
      </c>
      <c r="I322" s="3" t="n">
        <v>46063.9999884259</v>
      </c>
      <c r="J322" s="1" t="s">
        <v>9016</v>
      </c>
      <c r="K322" s="1" t="s">
        <v>9364</v>
      </c>
    </row>
    <row r="323" customFormat="false" ht="15" hidden="false" customHeight="true" outlineLevel="0" collapsed="false">
      <c r="A323" s="1" t="s">
        <v>8778</v>
      </c>
      <c r="B323" s="1" t="s">
        <v>8779</v>
      </c>
      <c r="C323" s="1" t="s">
        <v>4600</v>
      </c>
      <c r="D323" s="1" t="s">
        <v>9365</v>
      </c>
      <c r="E323" s="3" t="n">
        <v>39589</v>
      </c>
      <c r="F323" s="1" t="n">
        <v>11</v>
      </c>
      <c r="G323" s="1" t="s">
        <v>4010</v>
      </c>
      <c r="H323" s="3" t="n">
        <v>45903</v>
      </c>
      <c r="I323" s="3" t="n">
        <v>45979.9999884259</v>
      </c>
    </row>
    <row r="324" customFormat="false" ht="15" hidden="false" customHeight="true" outlineLevel="0" collapsed="false">
      <c r="A324" s="1" t="s">
        <v>3485</v>
      </c>
      <c r="B324" s="1" t="s">
        <v>3486</v>
      </c>
      <c r="C324" s="1" t="s">
        <v>3406</v>
      </c>
      <c r="D324" s="1" t="s">
        <v>9366</v>
      </c>
      <c r="E324" s="3" t="n">
        <v>41559</v>
      </c>
      <c r="F324" s="1" t="n">
        <v>7</v>
      </c>
      <c r="G324" s="1" t="s">
        <v>2530</v>
      </c>
      <c r="H324" s="3" t="n">
        <v>45839</v>
      </c>
      <c r="J324" s="1" t="s">
        <v>9016</v>
      </c>
    </row>
    <row r="325" customFormat="false" ht="15" hidden="false" customHeight="true" outlineLevel="0" collapsed="false">
      <c r="A325" s="1" t="s">
        <v>9367</v>
      </c>
      <c r="B325" s="1" t="s">
        <v>9368</v>
      </c>
      <c r="C325" s="1" t="s">
        <v>9369</v>
      </c>
      <c r="D325" s="1" t="s">
        <v>9370</v>
      </c>
      <c r="E325" s="3" t="n">
        <v>40808</v>
      </c>
      <c r="F325" s="1" t="n">
        <v>9</v>
      </c>
      <c r="G325" s="1" t="s">
        <v>23</v>
      </c>
      <c r="H325" s="3" t="n">
        <v>45839</v>
      </c>
      <c r="J325" s="1" t="s">
        <v>9016</v>
      </c>
    </row>
    <row r="326" customFormat="false" ht="15" hidden="false" customHeight="true" outlineLevel="0" collapsed="false">
      <c r="A326" s="1" t="s">
        <v>8473</v>
      </c>
      <c r="B326" s="1" t="s">
        <v>8474</v>
      </c>
      <c r="C326" s="1" t="s">
        <v>463</v>
      </c>
      <c r="D326" s="1" t="s">
        <v>1431</v>
      </c>
      <c r="E326" s="3" t="n">
        <v>40191</v>
      </c>
      <c r="F326" s="1" t="n">
        <v>10</v>
      </c>
      <c r="G326" s="1" t="s">
        <v>4010</v>
      </c>
      <c r="H326" s="3" t="n">
        <v>45839</v>
      </c>
      <c r="I326" s="3" t="n">
        <v>46036.9999884259</v>
      </c>
      <c r="J326" s="1" t="s">
        <v>9016</v>
      </c>
      <c r="K326" s="1" t="s">
        <v>9371</v>
      </c>
    </row>
    <row r="327" customFormat="false" ht="15" hidden="false" customHeight="true" outlineLevel="0" collapsed="false">
      <c r="A327" s="1" t="s">
        <v>2220</v>
      </c>
      <c r="B327" s="1" t="s">
        <v>2221</v>
      </c>
      <c r="C327" s="1" t="s">
        <v>2222</v>
      </c>
      <c r="D327" s="1" t="s">
        <v>2223</v>
      </c>
      <c r="E327" s="3" t="n">
        <v>43006</v>
      </c>
      <c r="F327" s="1" t="n">
        <v>2</v>
      </c>
      <c r="G327" s="1" t="s">
        <v>23</v>
      </c>
      <c r="H327" s="3" t="n">
        <v>45839</v>
      </c>
      <c r="J327" s="1" t="s">
        <v>9086</v>
      </c>
    </row>
    <row r="328" customFormat="false" ht="15" hidden="false" customHeight="true" outlineLevel="0" collapsed="false">
      <c r="A328" s="1" t="s">
        <v>7085</v>
      </c>
      <c r="B328" s="1" t="s">
        <v>7086</v>
      </c>
      <c r="C328" s="1" t="s">
        <v>7087</v>
      </c>
      <c r="D328" s="1" t="s">
        <v>9372</v>
      </c>
      <c r="E328" s="3" t="n">
        <v>40479</v>
      </c>
      <c r="F328" s="1" t="n">
        <v>9</v>
      </c>
      <c r="G328" s="1" t="s">
        <v>1634</v>
      </c>
      <c r="H328" s="3" t="n">
        <v>45839</v>
      </c>
      <c r="J328" s="1" t="s">
        <v>9016</v>
      </c>
    </row>
    <row r="329" customFormat="false" ht="15" hidden="false" customHeight="true" outlineLevel="0" collapsed="false">
      <c r="A329" s="1" t="s">
        <v>2302</v>
      </c>
      <c r="B329" s="1" t="s">
        <v>2303</v>
      </c>
      <c r="C329" s="1" t="s">
        <v>1618</v>
      </c>
      <c r="D329" s="1" t="s">
        <v>2304</v>
      </c>
      <c r="E329" s="3" t="n">
        <v>43036</v>
      </c>
      <c r="F329" s="1" t="n">
        <v>3</v>
      </c>
      <c r="G329" s="1" t="s">
        <v>23</v>
      </c>
      <c r="H329" s="3" t="n">
        <v>45839</v>
      </c>
      <c r="J329" s="1" t="s">
        <v>9016</v>
      </c>
    </row>
    <row r="330" customFormat="false" ht="15" hidden="false" customHeight="true" outlineLevel="0" collapsed="false">
      <c r="A330" s="1" t="s">
        <v>4427</v>
      </c>
      <c r="B330" s="1" t="s">
        <v>4428</v>
      </c>
      <c r="C330" s="1" t="s">
        <v>4306</v>
      </c>
      <c r="D330" s="1" t="s">
        <v>4429</v>
      </c>
      <c r="E330" s="3" t="n">
        <v>41632</v>
      </c>
      <c r="F330" s="1" t="n">
        <v>6</v>
      </c>
      <c r="G330" s="1" t="s">
        <v>2530</v>
      </c>
      <c r="H330" s="3" t="n">
        <v>45839</v>
      </c>
      <c r="J330" s="1" t="s">
        <v>9016</v>
      </c>
    </row>
    <row r="331" customFormat="false" ht="15" hidden="false" customHeight="true" outlineLevel="0" collapsed="false">
      <c r="A331" s="1" t="s">
        <v>6961</v>
      </c>
      <c r="B331" s="1" t="s">
        <v>6962</v>
      </c>
      <c r="C331" s="1" t="s">
        <v>6960</v>
      </c>
      <c r="D331" s="1" t="s">
        <v>1814</v>
      </c>
      <c r="E331" s="3" t="n">
        <v>43146</v>
      </c>
      <c r="F331" s="1" t="n">
        <v>2</v>
      </c>
      <c r="G331" s="1" t="s">
        <v>134</v>
      </c>
      <c r="H331" s="3" t="n">
        <v>45839</v>
      </c>
      <c r="J331" s="1" t="s">
        <v>9016</v>
      </c>
    </row>
    <row r="332" customFormat="false" ht="15" hidden="false" customHeight="true" outlineLevel="0" collapsed="false">
      <c r="A332" s="1" t="s">
        <v>18</v>
      </c>
      <c r="B332" s="1" t="s">
        <v>19</v>
      </c>
      <c r="C332" s="1" t="s">
        <v>20</v>
      </c>
      <c r="D332" s="1" t="s">
        <v>9373</v>
      </c>
      <c r="E332" s="3" t="n">
        <v>43094</v>
      </c>
      <c r="F332" s="1" t="n">
        <v>2</v>
      </c>
      <c r="G332" s="1" t="s">
        <v>23</v>
      </c>
      <c r="H332" s="3" t="n">
        <v>45871</v>
      </c>
      <c r="I332" s="3" t="n">
        <v>45901.9999884259</v>
      </c>
      <c r="J332" s="1" t="s">
        <v>9086</v>
      </c>
      <c r="K332" s="1" t="s">
        <v>9374</v>
      </c>
    </row>
    <row r="333" customFormat="false" ht="15" hidden="false" customHeight="true" outlineLevel="0" collapsed="false">
      <c r="A333" s="1" t="s">
        <v>9375</v>
      </c>
      <c r="B333" s="1" t="s">
        <v>9376</v>
      </c>
      <c r="C333" s="1" t="s">
        <v>1759</v>
      </c>
      <c r="D333" s="1" t="s">
        <v>9377</v>
      </c>
      <c r="E333" s="3" t="n">
        <v>39085</v>
      </c>
      <c r="F333" s="1" t="s">
        <v>9071</v>
      </c>
      <c r="G333" s="1" t="s">
        <v>2526</v>
      </c>
      <c r="H333" s="3" t="n">
        <v>45839</v>
      </c>
      <c r="I333" s="3" t="n">
        <v>45841.9999884259</v>
      </c>
      <c r="J333" s="1" t="s">
        <v>9016</v>
      </c>
      <c r="K333" s="1" t="s">
        <v>9218</v>
      </c>
    </row>
    <row r="334" customFormat="false" ht="15" hidden="false" customHeight="true" outlineLevel="0" collapsed="false">
      <c r="A334" s="1" t="s">
        <v>4627</v>
      </c>
      <c r="B334" s="1" t="s">
        <v>4628</v>
      </c>
      <c r="C334" s="1" t="s">
        <v>2689</v>
      </c>
      <c r="D334" s="1" t="s">
        <v>2654</v>
      </c>
      <c r="E334" s="3" t="n">
        <v>42438</v>
      </c>
      <c r="F334" s="1" t="n">
        <v>4</v>
      </c>
      <c r="G334" s="1" t="s">
        <v>2521</v>
      </c>
      <c r="H334" s="3" t="n">
        <v>45839</v>
      </c>
      <c r="J334" s="1" t="s">
        <v>9016</v>
      </c>
    </row>
    <row r="335" customFormat="false" ht="15" hidden="false" customHeight="true" outlineLevel="0" collapsed="false">
      <c r="A335" s="1" t="s">
        <v>334</v>
      </c>
      <c r="B335" s="1" t="s">
        <v>335</v>
      </c>
      <c r="C335" s="1" t="s">
        <v>336</v>
      </c>
      <c r="D335" s="1" t="s">
        <v>337</v>
      </c>
      <c r="E335" s="3" t="n">
        <v>42388</v>
      </c>
      <c r="F335" s="1" t="n">
        <v>4</v>
      </c>
      <c r="G335" s="1" t="s">
        <v>23</v>
      </c>
      <c r="H335" s="3" t="n">
        <v>45839</v>
      </c>
      <c r="J335" s="1" t="s">
        <v>9016</v>
      </c>
    </row>
    <row r="336" customFormat="false" ht="15" hidden="false" customHeight="true" outlineLevel="0" collapsed="false">
      <c r="A336" s="1" t="s">
        <v>6239</v>
      </c>
      <c r="B336" s="1" t="s">
        <v>6240</v>
      </c>
      <c r="C336" s="1" t="s">
        <v>3113</v>
      </c>
      <c r="D336" s="1" t="s">
        <v>5387</v>
      </c>
      <c r="E336" s="3" t="n">
        <v>44007</v>
      </c>
      <c r="F336" s="1" t="s">
        <v>9085</v>
      </c>
      <c r="G336" s="1" t="s">
        <v>134</v>
      </c>
      <c r="H336" s="3" t="n">
        <v>45839</v>
      </c>
      <c r="I336" s="3" t="n">
        <v>46042.9999884259</v>
      </c>
      <c r="J336" s="1" t="s">
        <v>9378</v>
      </c>
    </row>
    <row r="337" customFormat="false" ht="15" hidden="false" customHeight="true" outlineLevel="0" collapsed="false">
      <c r="A337" s="1" t="s">
        <v>6239</v>
      </c>
      <c r="B337" s="1" t="s">
        <v>6240</v>
      </c>
      <c r="C337" s="1" t="s">
        <v>3113</v>
      </c>
      <c r="D337" s="1" t="s">
        <v>5387</v>
      </c>
      <c r="E337" s="3" t="n">
        <v>44007</v>
      </c>
      <c r="F337" s="1" t="s">
        <v>9085</v>
      </c>
      <c r="G337" s="1" t="s">
        <v>134</v>
      </c>
      <c r="H337" s="3" t="n">
        <v>46043</v>
      </c>
    </row>
    <row r="338" customFormat="false" ht="15" hidden="false" customHeight="true" outlineLevel="0" collapsed="false">
      <c r="A338" s="1" t="s">
        <v>1642</v>
      </c>
      <c r="B338" s="1" t="s">
        <v>1643</v>
      </c>
      <c r="C338" s="1" t="s">
        <v>1644</v>
      </c>
      <c r="D338" s="1" t="s">
        <v>1645</v>
      </c>
      <c r="E338" s="3" t="n">
        <v>41320</v>
      </c>
      <c r="F338" s="1" t="n">
        <v>7</v>
      </c>
      <c r="G338" s="1" t="s">
        <v>23</v>
      </c>
      <c r="H338" s="3" t="n">
        <v>45839</v>
      </c>
      <c r="I338" s="3" t="n">
        <v>45953.9999884259</v>
      </c>
      <c r="J338" s="1" t="s">
        <v>9016</v>
      </c>
    </row>
    <row r="339" customFormat="false" ht="15" hidden="false" customHeight="true" outlineLevel="0" collapsed="false">
      <c r="A339" s="1" t="s">
        <v>1642</v>
      </c>
      <c r="B339" s="1" t="s">
        <v>1643</v>
      </c>
      <c r="C339" s="1" t="s">
        <v>1644</v>
      </c>
      <c r="D339" s="1" t="s">
        <v>1645</v>
      </c>
      <c r="E339" s="3" t="n">
        <v>41320</v>
      </c>
      <c r="F339" s="1" t="n">
        <v>7</v>
      </c>
      <c r="G339" s="1" t="s">
        <v>23</v>
      </c>
      <c r="H339" s="3" t="n">
        <v>45954</v>
      </c>
    </row>
    <row r="340" customFormat="false" ht="15" hidden="false" customHeight="true" outlineLevel="0" collapsed="false">
      <c r="A340" s="1" t="s">
        <v>4566</v>
      </c>
      <c r="B340" s="1" t="s">
        <v>4567</v>
      </c>
      <c r="C340" s="1" t="s">
        <v>4568</v>
      </c>
      <c r="D340" s="1" t="s">
        <v>9379</v>
      </c>
      <c r="E340" s="3" t="n">
        <v>39887</v>
      </c>
      <c r="F340" s="1" t="n">
        <v>11</v>
      </c>
      <c r="G340" s="1" t="s">
        <v>2526</v>
      </c>
      <c r="H340" s="3" t="n">
        <v>45839</v>
      </c>
      <c r="J340" s="1" t="s">
        <v>9016</v>
      </c>
    </row>
    <row r="341" customFormat="false" ht="15" hidden="false" customHeight="true" outlineLevel="0" collapsed="false">
      <c r="A341" s="1" t="s">
        <v>330</v>
      </c>
      <c r="B341" s="1" t="s">
        <v>331</v>
      </c>
      <c r="C341" s="1" t="s">
        <v>332</v>
      </c>
      <c r="D341" s="1" t="s">
        <v>333</v>
      </c>
      <c r="E341" s="3" t="n">
        <v>42105</v>
      </c>
      <c r="F341" s="1" t="n">
        <v>5</v>
      </c>
      <c r="G341" s="1" t="s">
        <v>23</v>
      </c>
      <c r="H341" s="3" t="n">
        <v>45839</v>
      </c>
      <c r="I341" s="3" t="n">
        <v>46118.9999884259</v>
      </c>
      <c r="J341" s="1" t="s">
        <v>9016</v>
      </c>
    </row>
    <row r="342" customFormat="false" ht="15" hidden="false" customHeight="true" outlineLevel="0" collapsed="false">
      <c r="A342" s="1" t="s">
        <v>330</v>
      </c>
      <c r="B342" s="1" t="s">
        <v>331</v>
      </c>
      <c r="C342" s="1" t="s">
        <v>332</v>
      </c>
      <c r="D342" s="1" t="s">
        <v>333</v>
      </c>
      <c r="E342" s="3" t="n">
        <v>42105</v>
      </c>
      <c r="F342" s="1" t="n">
        <v>5</v>
      </c>
      <c r="G342" s="1" t="s">
        <v>23</v>
      </c>
      <c r="H342" s="3" t="n">
        <v>46119</v>
      </c>
    </row>
    <row r="343" customFormat="false" ht="15" hidden="false" customHeight="true" outlineLevel="0" collapsed="false">
      <c r="A343" s="1" t="s">
        <v>7373</v>
      </c>
      <c r="B343" s="1" t="s">
        <v>7374</v>
      </c>
      <c r="C343" s="1" t="s">
        <v>7368</v>
      </c>
      <c r="D343" s="1" t="s">
        <v>7375</v>
      </c>
      <c r="E343" s="3" t="n">
        <v>40726</v>
      </c>
      <c r="F343" s="1" t="n">
        <v>8</v>
      </c>
      <c r="G343" s="1" t="s">
        <v>1634</v>
      </c>
      <c r="H343" s="3" t="n">
        <v>45839</v>
      </c>
      <c r="J343" s="1" t="s">
        <v>9016</v>
      </c>
    </row>
    <row r="344" customFormat="false" ht="15" hidden="false" customHeight="true" outlineLevel="0" collapsed="false">
      <c r="A344" s="1" t="s">
        <v>9380</v>
      </c>
      <c r="B344" s="1" t="s">
        <v>9381</v>
      </c>
      <c r="C344" s="1" t="s">
        <v>9382</v>
      </c>
      <c r="D344" s="1" t="s">
        <v>9383</v>
      </c>
      <c r="E344" s="3" t="n">
        <v>40840</v>
      </c>
      <c r="F344" s="1" t="n">
        <v>9</v>
      </c>
      <c r="G344" s="1" t="s">
        <v>1634</v>
      </c>
      <c r="H344" s="3" t="n">
        <v>45839</v>
      </c>
      <c r="J344" s="1" t="s">
        <v>9016</v>
      </c>
    </row>
    <row r="345" customFormat="false" ht="15" hidden="false" customHeight="true" outlineLevel="0" collapsed="false">
      <c r="A345" s="1" t="s">
        <v>3834</v>
      </c>
      <c r="B345" s="1" t="s">
        <v>3835</v>
      </c>
      <c r="C345" s="1" t="s">
        <v>442</v>
      </c>
      <c r="D345" s="1" t="s">
        <v>9384</v>
      </c>
      <c r="E345" s="3" t="n">
        <v>39994</v>
      </c>
      <c r="F345" s="1" t="n">
        <v>11</v>
      </c>
      <c r="G345" s="1" t="s">
        <v>2526</v>
      </c>
      <c r="H345" s="3" t="n">
        <v>45839</v>
      </c>
      <c r="J345" s="1" t="s">
        <v>9016</v>
      </c>
    </row>
    <row r="346" customFormat="false" ht="15" hidden="false" customHeight="true" outlineLevel="0" collapsed="false">
      <c r="A346" s="1" t="s">
        <v>7549</v>
      </c>
      <c r="B346" s="1" t="s">
        <v>7550</v>
      </c>
      <c r="C346" s="1" t="s">
        <v>9385</v>
      </c>
      <c r="D346" s="1" t="s">
        <v>7551</v>
      </c>
      <c r="E346" s="3" t="n">
        <v>43028</v>
      </c>
      <c r="F346" s="1" t="n">
        <v>3</v>
      </c>
      <c r="G346" s="1" t="s">
        <v>134</v>
      </c>
      <c r="H346" s="3" t="n">
        <v>45839</v>
      </c>
      <c r="J346" s="1" t="s">
        <v>9016</v>
      </c>
    </row>
    <row r="347" customFormat="false" ht="15" hidden="false" customHeight="true" outlineLevel="0" collapsed="false">
      <c r="A347" s="1" t="s">
        <v>6827</v>
      </c>
      <c r="B347" s="1" t="s">
        <v>6828</v>
      </c>
      <c r="C347" s="1" t="s">
        <v>6829</v>
      </c>
      <c r="D347" s="1" t="s">
        <v>6830</v>
      </c>
      <c r="E347" s="3" t="n">
        <v>43211</v>
      </c>
      <c r="F347" s="1" t="n">
        <v>2</v>
      </c>
      <c r="G347" s="1" t="s">
        <v>134</v>
      </c>
      <c r="H347" s="3" t="n">
        <v>45839</v>
      </c>
      <c r="J347" s="1" t="s">
        <v>9016</v>
      </c>
    </row>
    <row r="348" customFormat="false" ht="15" hidden="false" customHeight="true" outlineLevel="0" collapsed="false">
      <c r="A348" s="1" t="s">
        <v>1535</v>
      </c>
      <c r="B348" s="1" t="s">
        <v>1536</v>
      </c>
      <c r="C348" s="1" t="s">
        <v>449</v>
      </c>
      <c r="D348" s="1" t="s">
        <v>1537</v>
      </c>
      <c r="E348" s="3" t="n">
        <v>43945</v>
      </c>
      <c r="F348" s="1" t="s">
        <v>9085</v>
      </c>
      <c r="G348" s="1" t="s">
        <v>23</v>
      </c>
      <c r="H348" s="3" t="n">
        <v>45839</v>
      </c>
      <c r="J348" s="1" t="s">
        <v>9086</v>
      </c>
    </row>
    <row r="349" customFormat="false" ht="15" hidden="false" customHeight="true" outlineLevel="0" collapsed="false">
      <c r="A349" s="1" t="s">
        <v>9386</v>
      </c>
      <c r="B349" s="1" t="s">
        <v>9387</v>
      </c>
      <c r="C349" s="1" t="s">
        <v>1500</v>
      </c>
      <c r="D349" s="1" t="s">
        <v>9388</v>
      </c>
      <c r="E349" s="3" t="n">
        <v>41607</v>
      </c>
      <c r="F349" s="1" t="n">
        <v>7</v>
      </c>
      <c r="G349" s="1" t="s">
        <v>1634</v>
      </c>
      <c r="H349" s="3" t="n">
        <v>45839</v>
      </c>
      <c r="I349" s="3" t="n">
        <v>45865.9999884259</v>
      </c>
      <c r="J349" s="1" t="s">
        <v>9016</v>
      </c>
      <c r="K349" s="1" t="s">
        <v>9389</v>
      </c>
    </row>
    <row r="350" customFormat="false" ht="15" hidden="false" customHeight="true" outlineLevel="0" collapsed="false">
      <c r="A350" s="1" t="s">
        <v>6841</v>
      </c>
      <c r="B350" s="1" t="s">
        <v>6842</v>
      </c>
      <c r="C350" s="1" t="s">
        <v>6843</v>
      </c>
      <c r="D350" s="1" t="s">
        <v>6844</v>
      </c>
      <c r="E350" s="3" t="n">
        <v>41538</v>
      </c>
      <c r="F350" s="1" t="n">
        <v>6</v>
      </c>
      <c r="G350" s="1" t="s">
        <v>1634</v>
      </c>
      <c r="H350" s="3" t="n">
        <v>45839</v>
      </c>
      <c r="J350" s="1" t="s">
        <v>9016</v>
      </c>
    </row>
    <row r="351" customFormat="false" ht="15" hidden="false" customHeight="true" outlineLevel="0" collapsed="false">
      <c r="A351" s="1" t="s">
        <v>9390</v>
      </c>
      <c r="B351" s="1" t="s">
        <v>9391</v>
      </c>
      <c r="C351" s="1" t="s">
        <v>9392</v>
      </c>
      <c r="D351" s="1" t="s">
        <v>9393</v>
      </c>
      <c r="E351" s="3" t="n">
        <v>39916</v>
      </c>
      <c r="F351" s="1" t="n">
        <v>11</v>
      </c>
      <c r="G351" s="1" t="s">
        <v>2526</v>
      </c>
      <c r="H351" s="3" t="n">
        <v>45839</v>
      </c>
      <c r="J351" s="1" t="s">
        <v>9016</v>
      </c>
    </row>
    <row r="352" customFormat="false" ht="15" hidden="false" customHeight="true" outlineLevel="0" collapsed="false">
      <c r="A352" s="1" t="s">
        <v>2313</v>
      </c>
      <c r="B352" s="1" t="s">
        <v>2314</v>
      </c>
      <c r="C352" s="1" t="s">
        <v>2315</v>
      </c>
      <c r="D352" s="1" t="s">
        <v>2316</v>
      </c>
      <c r="E352" s="3" t="n">
        <v>41055</v>
      </c>
      <c r="F352" s="1" t="n">
        <v>8</v>
      </c>
      <c r="G352" s="1" t="s">
        <v>23</v>
      </c>
      <c r="H352" s="3" t="n">
        <v>45906</v>
      </c>
      <c r="J352" s="1" t="s">
        <v>9394</v>
      </c>
    </row>
    <row r="353" customFormat="false" ht="15" hidden="false" customHeight="true" outlineLevel="0" collapsed="false">
      <c r="A353" s="1" t="s">
        <v>2313</v>
      </c>
      <c r="B353" s="1" t="s">
        <v>2314</v>
      </c>
      <c r="C353" s="1" t="s">
        <v>2315</v>
      </c>
      <c r="D353" s="1" t="s">
        <v>2316</v>
      </c>
      <c r="E353" s="3" t="n">
        <v>41055</v>
      </c>
      <c r="F353" s="1" t="n">
        <v>8</v>
      </c>
      <c r="G353" s="1" t="s">
        <v>2526</v>
      </c>
      <c r="H353" s="3" t="n">
        <v>45839</v>
      </c>
      <c r="I353" s="3" t="n">
        <v>45905.9999884259</v>
      </c>
      <c r="J353" s="1" t="s">
        <v>9041</v>
      </c>
      <c r="K353" s="1" t="s">
        <v>23</v>
      </c>
    </row>
    <row r="354" customFormat="false" ht="15" hidden="false" customHeight="true" outlineLevel="0" collapsed="false">
      <c r="A354" s="1" t="s">
        <v>7921</v>
      </c>
      <c r="B354" s="1" t="s">
        <v>7922</v>
      </c>
      <c r="C354" s="1" t="s">
        <v>3228</v>
      </c>
      <c r="D354" s="1" t="s">
        <v>9395</v>
      </c>
      <c r="E354" s="3" t="n">
        <v>42509</v>
      </c>
      <c r="F354" s="1" t="n">
        <v>3</v>
      </c>
      <c r="G354" s="1" t="s">
        <v>134</v>
      </c>
      <c r="H354" s="3" t="n">
        <v>45891</v>
      </c>
      <c r="J354" s="1" t="s">
        <v>9396</v>
      </c>
    </row>
    <row r="355" customFormat="false" ht="15" hidden="false" customHeight="true" outlineLevel="0" collapsed="false">
      <c r="A355" s="1" t="s">
        <v>7921</v>
      </c>
      <c r="B355" s="1" t="s">
        <v>7922</v>
      </c>
      <c r="C355" s="1" t="s">
        <v>3228</v>
      </c>
      <c r="D355" s="1" t="s">
        <v>9395</v>
      </c>
      <c r="E355" s="3" t="n">
        <v>42509</v>
      </c>
      <c r="F355" s="1" t="n">
        <v>3</v>
      </c>
      <c r="G355" s="1" t="s">
        <v>23</v>
      </c>
      <c r="H355" s="3" t="n">
        <v>45839</v>
      </c>
      <c r="I355" s="3" t="n">
        <v>45890.9999884259</v>
      </c>
      <c r="J355" s="1" t="s">
        <v>9086</v>
      </c>
      <c r="K355" s="1" t="s">
        <v>9397</v>
      </c>
    </row>
    <row r="356" customFormat="false" ht="15" hidden="false" customHeight="true" outlineLevel="0" collapsed="false">
      <c r="A356" s="1" t="s">
        <v>3710</v>
      </c>
      <c r="B356" s="1" t="s">
        <v>3711</v>
      </c>
      <c r="C356" s="1" t="s">
        <v>1737</v>
      </c>
      <c r="D356" s="1" t="s">
        <v>3712</v>
      </c>
      <c r="E356" s="3" t="n">
        <v>42554</v>
      </c>
      <c r="F356" s="1" t="n">
        <v>4</v>
      </c>
      <c r="G356" s="1" t="s">
        <v>2521</v>
      </c>
      <c r="H356" s="3" t="n">
        <v>45839</v>
      </c>
      <c r="J356" s="1" t="s">
        <v>9016</v>
      </c>
    </row>
    <row r="357" customFormat="false" ht="15" hidden="false" customHeight="true" outlineLevel="0" collapsed="false">
      <c r="A357" s="1" t="s">
        <v>1173</v>
      </c>
      <c r="B357" s="1" t="s">
        <v>1174</v>
      </c>
      <c r="C357" s="1" t="s">
        <v>1175</v>
      </c>
      <c r="D357" s="1" t="s">
        <v>1176</v>
      </c>
      <c r="E357" s="3" t="n">
        <v>43499</v>
      </c>
      <c r="F357" s="1" t="n">
        <v>1</v>
      </c>
      <c r="G357" s="1" t="s">
        <v>23</v>
      </c>
      <c r="H357" s="3" t="n">
        <v>45839</v>
      </c>
      <c r="J357" s="1" t="s">
        <v>9016</v>
      </c>
    </row>
    <row r="358" customFormat="false" ht="15" hidden="false" customHeight="true" outlineLevel="0" collapsed="false">
      <c r="A358" s="1" t="s">
        <v>1100</v>
      </c>
      <c r="B358" s="1" t="s">
        <v>1101</v>
      </c>
      <c r="C358" s="1" t="s">
        <v>1102</v>
      </c>
      <c r="D358" s="1" t="s">
        <v>1103</v>
      </c>
      <c r="E358" s="3" t="n">
        <v>42781</v>
      </c>
      <c r="F358" s="1" t="n">
        <v>2</v>
      </c>
      <c r="G358" s="1" t="s">
        <v>23</v>
      </c>
      <c r="H358" s="3" t="n">
        <v>45839</v>
      </c>
      <c r="J358" s="1" t="s">
        <v>9016</v>
      </c>
    </row>
    <row r="359" customFormat="false" ht="15" hidden="false" customHeight="true" outlineLevel="0" collapsed="false">
      <c r="A359" s="1" t="s">
        <v>1613</v>
      </c>
      <c r="B359" s="1" t="s">
        <v>1614</v>
      </c>
      <c r="C359" s="1" t="s">
        <v>463</v>
      </c>
      <c r="D359" s="1" t="s">
        <v>1615</v>
      </c>
      <c r="E359" s="3" t="n">
        <v>41243</v>
      </c>
      <c r="F359" s="1" t="n">
        <v>8</v>
      </c>
      <c r="G359" s="1" t="s">
        <v>23</v>
      </c>
      <c r="H359" s="3" t="n">
        <v>45839</v>
      </c>
      <c r="J359" s="1" t="s">
        <v>9016</v>
      </c>
    </row>
    <row r="360" customFormat="false" ht="15" hidden="false" customHeight="true" outlineLevel="0" collapsed="false">
      <c r="A360" s="1" t="s">
        <v>8890</v>
      </c>
      <c r="B360" s="1" t="s">
        <v>8891</v>
      </c>
      <c r="C360" s="1" t="s">
        <v>9398</v>
      </c>
      <c r="D360" s="1" t="s">
        <v>8893</v>
      </c>
      <c r="E360" s="3" t="n">
        <v>39200</v>
      </c>
      <c r="F360" s="1" t="n">
        <v>11</v>
      </c>
      <c r="G360" s="1" t="s">
        <v>4010</v>
      </c>
      <c r="H360" s="3" t="n">
        <v>45839</v>
      </c>
      <c r="J360" s="1" t="s">
        <v>9016</v>
      </c>
    </row>
    <row r="361" customFormat="false" ht="15" hidden="false" customHeight="true" outlineLevel="0" collapsed="false">
      <c r="A361" s="1" t="s">
        <v>4691</v>
      </c>
      <c r="B361" s="1" t="s">
        <v>4692</v>
      </c>
      <c r="C361" s="1" t="s">
        <v>4693</v>
      </c>
      <c r="D361" s="1" t="s">
        <v>4694</v>
      </c>
      <c r="E361" s="3" t="n">
        <v>43524</v>
      </c>
      <c r="F361" s="1" t="s">
        <v>9085</v>
      </c>
      <c r="G361" s="1" t="s">
        <v>2521</v>
      </c>
      <c r="H361" s="3" t="n">
        <v>45905</v>
      </c>
    </row>
    <row r="362" customFormat="false" ht="15" hidden="false" customHeight="true" outlineLevel="0" collapsed="false">
      <c r="A362" s="1" t="s">
        <v>2878</v>
      </c>
      <c r="B362" s="1" t="s">
        <v>2879</v>
      </c>
      <c r="C362" s="1" t="s">
        <v>2880</v>
      </c>
      <c r="D362" s="1" t="s">
        <v>9399</v>
      </c>
      <c r="E362" s="3" t="n">
        <v>40709</v>
      </c>
      <c r="F362" s="1" t="n">
        <v>9</v>
      </c>
      <c r="G362" s="1" t="s">
        <v>2526</v>
      </c>
      <c r="H362" s="3" t="n">
        <v>45905</v>
      </c>
    </row>
    <row r="363" customFormat="false" ht="15" hidden="false" customHeight="true" outlineLevel="0" collapsed="false">
      <c r="A363" s="1" t="s">
        <v>5738</v>
      </c>
      <c r="B363" s="1" t="s">
        <v>5739</v>
      </c>
      <c r="C363" s="1" t="s">
        <v>2402</v>
      </c>
      <c r="D363" s="1" t="s">
        <v>5740</v>
      </c>
      <c r="E363" s="3" t="n">
        <v>42336</v>
      </c>
      <c r="F363" s="1" t="n">
        <v>5</v>
      </c>
      <c r="G363" s="1" t="s">
        <v>134</v>
      </c>
      <c r="H363" s="3" t="n">
        <v>45888</v>
      </c>
      <c r="I363" s="3" t="n">
        <v>45984.9999884259</v>
      </c>
      <c r="J363" s="1" t="s">
        <v>9400</v>
      </c>
      <c r="K363" s="1" t="s">
        <v>9401</v>
      </c>
    </row>
    <row r="364" customFormat="false" ht="15" hidden="false" customHeight="true" outlineLevel="0" collapsed="false">
      <c r="A364" s="1" t="s">
        <v>2833</v>
      </c>
      <c r="B364" s="1" t="s">
        <v>2834</v>
      </c>
      <c r="C364" s="1" t="s">
        <v>930</v>
      </c>
      <c r="D364" s="1" t="s">
        <v>9402</v>
      </c>
      <c r="E364" s="3" t="n">
        <v>43044</v>
      </c>
      <c r="F364" s="1" t="n">
        <v>3</v>
      </c>
      <c r="G364" s="1" t="s">
        <v>2521</v>
      </c>
      <c r="H364" s="3" t="n">
        <v>45839</v>
      </c>
      <c r="J364" s="1" t="s">
        <v>9016</v>
      </c>
    </row>
    <row r="365" customFormat="false" ht="15" hidden="false" customHeight="true" outlineLevel="0" collapsed="false">
      <c r="A365" s="1" t="s">
        <v>569</v>
      </c>
      <c r="B365" s="1" t="s">
        <v>570</v>
      </c>
      <c r="C365" s="1" t="s">
        <v>351</v>
      </c>
      <c r="D365" s="1" t="s">
        <v>571</v>
      </c>
      <c r="E365" s="3" t="n">
        <v>41828</v>
      </c>
      <c r="F365" s="1" t="n">
        <v>4</v>
      </c>
      <c r="G365" s="1" t="s">
        <v>23</v>
      </c>
      <c r="H365" s="3" t="n">
        <v>45839</v>
      </c>
      <c r="J365" s="1" t="s">
        <v>9016</v>
      </c>
    </row>
    <row r="366" customFormat="false" ht="15" hidden="false" customHeight="true" outlineLevel="0" collapsed="false">
      <c r="A366" s="1" t="s">
        <v>8025</v>
      </c>
      <c r="B366" s="1" t="s">
        <v>8026</v>
      </c>
      <c r="C366" s="1" t="s">
        <v>2319</v>
      </c>
      <c r="D366" s="1" t="s">
        <v>2974</v>
      </c>
      <c r="E366" s="3" t="n">
        <v>41982</v>
      </c>
      <c r="F366" s="1" t="n">
        <v>5</v>
      </c>
      <c r="G366" s="1" t="s">
        <v>134</v>
      </c>
      <c r="H366" s="3" t="n">
        <v>45839</v>
      </c>
      <c r="J366" s="1" t="s">
        <v>9016</v>
      </c>
    </row>
    <row r="367" customFormat="false" ht="15" hidden="false" customHeight="true" outlineLevel="0" collapsed="false">
      <c r="A367" s="1" t="s">
        <v>5334</v>
      </c>
      <c r="B367" s="1" t="s">
        <v>5335</v>
      </c>
      <c r="C367" s="1" t="s">
        <v>9403</v>
      </c>
      <c r="D367" s="1" t="s">
        <v>393</v>
      </c>
      <c r="E367" s="3" t="n">
        <v>41055</v>
      </c>
      <c r="F367" s="1" t="n">
        <v>8</v>
      </c>
      <c r="G367" s="1" t="s">
        <v>2526</v>
      </c>
      <c r="H367" s="3" t="n">
        <v>45839</v>
      </c>
      <c r="J367" s="1" t="s">
        <v>9041</v>
      </c>
    </row>
    <row r="368" customFormat="false" ht="15" hidden="false" customHeight="true" outlineLevel="0" collapsed="false">
      <c r="A368" s="1" t="s">
        <v>4145</v>
      </c>
      <c r="B368" s="1" t="s">
        <v>4146</v>
      </c>
      <c r="C368" s="1" t="s">
        <v>930</v>
      </c>
      <c r="D368" s="1" t="s">
        <v>9404</v>
      </c>
      <c r="E368" s="3" t="n">
        <v>41016</v>
      </c>
      <c r="F368" s="1" t="n">
        <v>8</v>
      </c>
      <c r="G368" s="1" t="s">
        <v>2526</v>
      </c>
      <c r="H368" s="3" t="n">
        <v>45839</v>
      </c>
      <c r="J368" s="1" t="s">
        <v>9016</v>
      </c>
    </row>
    <row r="369" customFormat="false" ht="15" hidden="false" customHeight="true" outlineLevel="0" collapsed="false">
      <c r="A369" s="1" t="s">
        <v>2985</v>
      </c>
      <c r="B369" s="1" t="s">
        <v>2986</v>
      </c>
      <c r="C369" s="1" t="s">
        <v>316</v>
      </c>
      <c r="D369" s="1" t="s">
        <v>2987</v>
      </c>
      <c r="E369" s="3" t="n">
        <v>43150</v>
      </c>
      <c r="F369" s="1" t="n">
        <v>2</v>
      </c>
      <c r="G369" s="1" t="s">
        <v>2521</v>
      </c>
      <c r="H369" s="3" t="n">
        <v>45839</v>
      </c>
      <c r="J369" s="1" t="s">
        <v>9016</v>
      </c>
    </row>
    <row r="370" customFormat="false" ht="15" hidden="false" customHeight="true" outlineLevel="0" collapsed="false">
      <c r="A370" s="1" t="s">
        <v>8517</v>
      </c>
      <c r="B370" s="1" t="s">
        <v>8518</v>
      </c>
      <c r="C370" s="1" t="s">
        <v>8181</v>
      </c>
      <c r="D370" s="1" t="s">
        <v>8519</v>
      </c>
      <c r="E370" s="3" t="n">
        <v>39455</v>
      </c>
      <c r="F370" s="1" t="n">
        <v>12</v>
      </c>
      <c r="G370" s="1" t="s">
        <v>4010</v>
      </c>
      <c r="H370" s="3" t="n">
        <v>45912</v>
      </c>
      <c r="J370" s="1" t="s">
        <v>9405</v>
      </c>
    </row>
    <row r="371" customFormat="false" ht="15" hidden="false" customHeight="true" outlineLevel="0" collapsed="false">
      <c r="A371" s="1" t="s">
        <v>726</v>
      </c>
      <c r="B371" s="1" t="s">
        <v>727</v>
      </c>
      <c r="C371" s="1" t="s">
        <v>351</v>
      </c>
      <c r="D371" s="1" t="s">
        <v>9406</v>
      </c>
      <c r="E371" s="3" t="n">
        <v>42044</v>
      </c>
      <c r="F371" s="1" t="n">
        <v>5</v>
      </c>
      <c r="G371" s="1" t="s">
        <v>23</v>
      </c>
      <c r="H371" s="3" t="n">
        <v>45839</v>
      </c>
      <c r="J371" s="1" t="s">
        <v>9016</v>
      </c>
    </row>
    <row r="372" customFormat="false" ht="15" hidden="false" customHeight="true" outlineLevel="0" collapsed="false">
      <c r="A372" s="1" t="s">
        <v>9407</v>
      </c>
      <c r="B372" s="1" t="s">
        <v>9408</v>
      </c>
      <c r="C372" s="1" t="s">
        <v>351</v>
      </c>
      <c r="D372" s="1" t="s">
        <v>9409</v>
      </c>
      <c r="E372" s="3" t="n">
        <v>39081</v>
      </c>
      <c r="F372" s="1" t="s">
        <v>9071</v>
      </c>
      <c r="G372" s="1" t="s">
        <v>2526</v>
      </c>
      <c r="H372" s="3" t="n">
        <v>45839</v>
      </c>
      <c r="J372" s="1" t="s">
        <v>9016</v>
      </c>
    </row>
    <row r="373" customFormat="false" ht="15" hidden="false" customHeight="true" outlineLevel="0" collapsed="false">
      <c r="A373" s="1" t="s">
        <v>6408</v>
      </c>
      <c r="B373" s="1" t="s">
        <v>6409</v>
      </c>
      <c r="C373" s="1" t="s">
        <v>2797</v>
      </c>
      <c r="D373" s="1" t="s">
        <v>6410</v>
      </c>
      <c r="E373" s="3" t="n">
        <v>43524</v>
      </c>
      <c r="F373" s="1" t="n">
        <v>1</v>
      </c>
      <c r="G373" s="1" t="s">
        <v>134</v>
      </c>
      <c r="H373" s="3" t="n">
        <v>45839</v>
      </c>
      <c r="J373" s="1" t="s">
        <v>9016</v>
      </c>
    </row>
    <row r="374" customFormat="false" ht="15" hidden="false" customHeight="true" outlineLevel="0" collapsed="false">
      <c r="A374" s="1" t="s">
        <v>3455</v>
      </c>
      <c r="B374" s="1" t="s">
        <v>3456</v>
      </c>
      <c r="C374" s="1" t="s">
        <v>533</v>
      </c>
      <c r="D374" s="1" t="s">
        <v>3457</v>
      </c>
      <c r="E374" s="3" t="n">
        <v>43433</v>
      </c>
      <c r="F374" s="1" t="n">
        <v>2</v>
      </c>
      <c r="G374" s="1" t="s">
        <v>2521</v>
      </c>
      <c r="H374" s="3" t="n">
        <v>45839</v>
      </c>
      <c r="J374" s="1" t="s">
        <v>9016</v>
      </c>
    </row>
    <row r="375" customFormat="false" ht="15" hidden="false" customHeight="true" outlineLevel="0" collapsed="false">
      <c r="A375" s="1" t="s">
        <v>970</v>
      </c>
      <c r="B375" s="1" t="s">
        <v>971</v>
      </c>
      <c r="C375" s="1" t="s">
        <v>972</v>
      </c>
      <c r="D375" s="1" t="s">
        <v>9410</v>
      </c>
      <c r="E375" s="3" t="n">
        <v>42657</v>
      </c>
      <c r="F375" s="1" t="n">
        <v>4</v>
      </c>
      <c r="G375" s="1" t="s">
        <v>23</v>
      </c>
      <c r="H375" s="3" t="n">
        <v>45839</v>
      </c>
      <c r="I375" s="3" t="n">
        <v>45908.9999884259</v>
      </c>
      <c r="J375" s="1" t="s">
        <v>9016</v>
      </c>
      <c r="K375" s="1" t="s">
        <v>9411</v>
      </c>
    </row>
    <row r="376" customFormat="false" ht="15" hidden="false" customHeight="true" outlineLevel="0" collapsed="false">
      <c r="A376" s="1" t="s">
        <v>1566</v>
      </c>
      <c r="B376" s="1" t="s">
        <v>1567</v>
      </c>
      <c r="C376" s="1" t="s">
        <v>586</v>
      </c>
      <c r="D376" s="1" t="s">
        <v>9412</v>
      </c>
      <c r="E376" s="3" t="n">
        <v>41686</v>
      </c>
      <c r="F376" s="1" t="n">
        <v>6</v>
      </c>
      <c r="G376" s="1" t="s">
        <v>23</v>
      </c>
      <c r="H376" s="3" t="n">
        <v>45839</v>
      </c>
      <c r="J376" s="1" t="s">
        <v>9016</v>
      </c>
    </row>
    <row r="377" customFormat="false" ht="15" hidden="false" customHeight="true" outlineLevel="0" collapsed="false">
      <c r="A377" s="1" t="s">
        <v>5786</v>
      </c>
      <c r="B377" s="1" t="s">
        <v>5787</v>
      </c>
      <c r="C377" s="1" t="s">
        <v>2666</v>
      </c>
      <c r="D377" s="1" t="s">
        <v>5788</v>
      </c>
      <c r="E377" s="3" t="n">
        <v>43200</v>
      </c>
      <c r="F377" s="1" t="n">
        <v>2</v>
      </c>
      <c r="G377" s="1" t="s">
        <v>134</v>
      </c>
      <c r="H377" s="3" t="n">
        <v>45915</v>
      </c>
      <c r="I377" s="3" t="n">
        <v>46035.9999884259</v>
      </c>
      <c r="J377" s="1" t="s">
        <v>9413</v>
      </c>
    </row>
    <row r="378" customFormat="false" ht="15" hidden="false" customHeight="true" outlineLevel="0" collapsed="false">
      <c r="A378" s="1" t="s">
        <v>2953</v>
      </c>
      <c r="B378" s="1" t="s">
        <v>2954</v>
      </c>
      <c r="C378" s="1" t="s">
        <v>2955</v>
      </c>
      <c r="D378" s="1" t="s">
        <v>9414</v>
      </c>
      <c r="E378" s="3" t="n">
        <v>40815</v>
      </c>
      <c r="F378" s="1" t="n">
        <v>9</v>
      </c>
      <c r="G378" s="1" t="s">
        <v>2526</v>
      </c>
      <c r="H378" s="3" t="n">
        <v>45839</v>
      </c>
      <c r="J378" s="1" t="s">
        <v>9016</v>
      </c>
    </row>
    <row r="379" customFormat="false" ht="15" hidden="false" customHeight="true" outlineLevel="0" collapsed="false">
      <c r="A379" s="1" t="s">
        <v>296</v>
      </c>
      <c r="B379" s="1" t="s">
        <v>297</v>
      </c>
      <c r="C379" s="1" t="s">
        <v>298</v>
      </c>
      <c r="D379" s="1" t="s">
        <v>299</v>
      </c>
      <c r="E379" s="3" t="n">
        <v>43109</v>
      </c>
      <c r="F379" s="1" t="n">
        <v>2</v>
      </c>
      <c r="G379" s="1" t="s">
        <v>23</v>
      </c>
      <c r="H379" s="3" t="n">
        <v>45839</v>
      </c>
      <c r="J379" s="1" t="s">
        <v>9016</v>
      </c>
    </row>
    <row r="380" customFormat="false" ht="15" hidden="false" customHeight="true" outlineLevel="0" collapsed="false">
      <c r="A380" s="1" t="s">
        <v>2042</v>
      </c>
      <c r="B380" s="1" t="s">
        <v>2043</v>
      </c>
      <c r="C380" s="1" t="s">
        <v>2044</v>
      </c>
      <c r="D380" s="1" t="s">
        <v>2045</v>
      </c>
      <c r="E380" s="3" t="n">
        <v>40993</v>
      </c>
      <c r="F380" s="1" t="n">
        <v>8</v>
      </c>
      <c r="G380" s="1" t="s">
        <v>23</v>
      </c>
      <c r="H380" s="3" t="n">
        <v>45839</v>
      </c>
      <c r="J380" s="1" t="s">
        <v>9016</v>
      </c>
    </row>
    <row r="381" customFormat="false" ht="15" hidden="false" customHeight="true" outlineLevel="0" collapsed="false">
      <c r="A381" s="1" t="s">
        <v>1437</v>
      </c>
      <c r="B381" s="1" t="s">
        <v>1438</v>
      </c>
      <c r="C381" s="1" t="s">
        <v>1439</v>
      </c>
      <c r="D381" s="1" t="s">
        <v>1440</v>
      </c>
      <c r="E381" s="3" t="n">
        <v>41504</v>
      </c>
      <c r="F381" s="1" t="n">
        <v>7</v>
      </c>
      <c r="G381" s="1" t="s">
        <v>23</v>
      </c>
      <c r="H381" s="3" t="n">
        <v>45839</v>
      </c>
      <c r="J381" s="1" t="s">
        <v>9016</v>
      </c>
    </row>
    <row r="382" customFormat="false" ht="15" hidden="false" customHeight="true" outlineLevel="0" collapsed="false">
      <c r="A382" s="1" t="s">
        <v>451</v>
      </c>
      <c r="B382" s="1" t="s">
        <v>452</v>
      </c>
      <c r="C382" s="1" t="s">
        <v>312</v>
      </c>
      <c r="D382" s="1" t="s">
        <v>453</v>
      </c>
      <c r="E382" s="3" t="n">
        <v>43161</v>
      </c>
      <c r="F382" s="1" t="n">
        <v>2</v>
      </c>
      <c r="G382" s="1" t="s">
        <v>23</v>
      </c>
      <c r="H382" s="3" t="n">
        <v>45839</v>
      </c>
      <c r="J382" s="1" t="s">
        <v>9016</v>
      </c>
    </row>
    <row r="383" customFormat="false" ht="15" hidden="false" customHeight="true" outlineLevel="0" collapsed="false">
      <c r="A383" s="1" t="s">
        <v>1937</v>
      </c>
      <c r="B383" s="1" t="s">
        <v>1938</v>
      </c>
      <c r="C383" s="1" t="s">
        <v>1939</v>
      </c>
      <c r="D383" s="1" t="s">
        <v>1940</v>
      </c>
      <c r="E383" s="3" t="n">
        <v>42033</v>
      </c>
      <c r="F383" s="1" t="n">
        <v>5</v>
      </c>
      <c r="G383" s="1" t="s">
        <v>23</v>
      </c>
      <c r="H383" s="3" t="n">
        <v>45839</v>
      </c>
      <c r="J383" s="1" t="s">
        <v>9016</v>
      </c>
    </row>
    <row r="384" customFormat="false" ht="15" hidden="false" customHeight="true" outlineLevel="0" collapsed="false">
      <c r="A384" s="1" t="s">
        <v>7625</v>
      </c>
      <c r="B384" s="1" t="s">
        <v>7626</v>
      </c>
      <c r="C384" s="1" t="s">
        <v>691</v>
      </c>
      <c r="D384" s="1" t="s">
        <v>7627</v>
      </c>
      <c r="E384" s="3" t="n">
        <v>41945</v>
      </c>
      <c r="F384" s="1" t="n">
        <v>6</v>
      </c>
      <c r="G384" s="1" t="s">
        <v>1634</v>
      </c>
      <c r="H384" s="3" t="n">
        <v>45839</v>
      </c>
      <c r="J384" s="1" t="s">
        <v>9207</v>
      </c>
    </row>
    <row r="385" customFormat="false" ht="15" hidden="false" customHeight="true" outlineLevel="0" collapsed="false">
      <c r="A385" s="1" t="s">
        <v>477</v>
      </c>
      <c r="B385" s="1" t="s">
        <v>478</v>
      </c>
      <c r="C385" s="1" t="s">
        <v>479</v>
      </c>
      <c r="D385" s="1" t="s">
        <v>480</v>
      </c>
      <c r="E385" s="3" t="n">
        <v>42718</v>
      </c>
      <c r="F385" s="1" t="n">
        <v>3</v>
      </c>
      <c r="G385" s="1" t="s">
        <v>23</v>
      </c>
      <c r="H385" s="3" t="n">
        <v>45839</v>
      </c>
      <c r="J385" s="1" t="s">
        <v>9016</v>
      </c>
    </row>
    <row r="386" customFormat="false" ht="15" hidden="false" customHeight="true" outlineLevel="0" collapsed="false">
      <c r="A386" s="1" t="s">
        <v>9415</v>
      </c>
      <c r="B386" s="1" t="s">
        <v>9416</v>
      </c>
      <c r="C386" s="1" t="s">
        <v>9417</v>
      </c>
      <c r="D386" s="1" t="s">
        <v>9418</v>
      </c>
      <c r="E386" s="3" t="n">
        <v>43625</v>
      </c>
      <c r="F386" s="1" t="n">
        <v>1</v>
      </c>
      <c r="G386" s="1" t="s">
        <v>2521</v>
      </c>
      <c r="H386" s="3" t="n">
        <v>45839</v>
      </c>
      <c r="I386" s="3" t="n">
        <v>45896.9999884259</v>
      </c>
      <c r="J386" s="1" t="s">
        <v>9016</v>
      </c>
    </row>
    <row r="387" customFormat="false" ht="15" hidden="false" customHeight="true" outlineLevel="0" collapsed="false">
      <c r="A387" s="1" t="s">
        <v>1783</v>
      </c>
      <c r="B387" s="1" t="s">
        <v>1784</v>
      </c>
      <c r="C387" s="1" t="s">
        <v>1625</v>
      </c>
      <c r="D387" s="1" t="s">
        <v>1785</v>
      </c>
      <c r="E387" s="3" t="n">
        <v>43313</v>
      </c>
      <c r="F387" s="1" t="n">
        <v>2</v>
      </c>
      <c r="G387" s="1" t="s">
        <v>23</v>
      </c>
      <c r="H387" s="3" t="n">
        <v>45839</v>
      </c>
      <c r="J387" s="1" t="s">
        <v>9016</v>
      </c>
    </row>
    <row r="388" customFormat="false" ht="15" hidden="false" customHeight="true" outlineLevel="0" collapsed="false">
      <c r="A388" s="1" t="s">
        <v>1238</v>
      </c>
      <c r="B388" s="1" t="s">
        <v>1239</v>
      </c>
      <c r="C388" s="1" t="s">
        <v>35</v>
      </c>
      <c r="D388" s="1" t="s">
        <v>1240</v>
      </c>
      <c r="E388" s="3" t="n">
        <v>42425</v>
      </c>
      <c r="F388" s="1" t="n">
        <v>4</v>
      </c>
      <c r="G388" s="1" t="s">
        <v>23</v>
      </c>
      <c r="H388" s="3" t="n">
        <v>45839</v>
      </c>
      <c r="J388" s="1" t="s">
        <v>9016</v>
      </c>
    </row>
    <row r="389" customFormat="false" ht="15" hidden="false" customHeight="true" outlineLevel="0" collapsed="false">
      <c r="A389" s="1" t="s">
        <v>6441</v>
      </c>
      <c r="B389" s="1" t="s">
        <v>6442</v>
      </c>
      <c r="C389" s="1" t="s">
        <v>6436</v>
      </c>
      <c r="D389" s="1" t="s">
        <v>6443</v>
      </c>
      <c r="E389" s="3" t="n">
        <v>41127</v>
      </c>
      <c r="F389" s="1" t="n">
        <v>7</v>
      </c>
      <c r="G389" s="1" t="s">
        <v>1634</v>
      </c>
      <c r="H389" s="3" t="n">
        <v>45839</v>
      </c>
      <c r="J389" s="1" t="s">
        <v>9016</v>
      </c>
    </row>
    <row r="390" customFormat="false" ht="15" hidden="false" customHeight="true" outlineLevel="0" collapsed="false">
      <c r="A390" s="1" t="s">
        <v>1387</v>
      </c>
      <c r="B390" s="1" t="s">
        <v>1388</v>
      </c>
      <c r="C390" s="1" t="s">
        <v>35</v>
      </c>
      <c r="D390" s="1" t="s">
        <v>1389</v>
      </c>
      <c r="E390" s="3" t="n">
        <v>41910</v>
      </c>
      <c r="F390" s="1" t="n">
        <v>6</v>
      </c>
      <c r="G390" s="1" t="s">
        <v>23</v>
      </c>
      <c r="H390" s="3" t="n">
        <v>45839</v>
      </c>
      <c r="J390" s="1" t="s">
        <v>9016</v>
      </c>
    </row>
    <row r="391" customFormat="false" ht="15" hidden="false" customHeight="true" outlineLevel="0" collapsed="false">
      <c r="A391" s="1" t="s">
        <v>3241</v>
      </c>
      <c r="B391" s="1" t="s">
        <v>3242</v>
      </c>
      <c r="C391" s="1" t="s">
        <v>3243</v>
      </c>
      <c r="D391" s="1" t="s">
        <v>3244</v>
      </c>
      <c r="E391" s="3" t="n">
        <v>40966</v>
      </c>
      <c r="F391" s="1" t="n">
        <v>8</v>
      </c>
      <c r="G391" s="1" t="s">
        <v>2526</v>
      </c>
      <c r="H391" s="3" t="n">
        <v>45839</v>
      </c>
      <c r="J391" s="1" t="s">
        <v>9419</v>
      </c>
    </row>
    <row r="392" customFormat="false" ht="15" hidden="false" customHeight="true" outlineLevel="0" collapsed="false">
      <c r="A392" s="1" t="s">
        <v>440</v>
      </c>
      <c r="B392" s="1" t="s">
        <v>441</v>
      </c>
      <c r="C392" s="1" t="s">
        <v>442</v>
      </c>
      <c r="D392" s="1" t="s">
        <v>443</v>
      </c>
      <c r="E392" s="3" t="n">
        <v>42329</v>
      </c>
      <c r="F392" s="1" t="n">
        <v>5</v>
      </c>
      <c r="G392" s="1" t="s">
        <v>23</v>
      </c>
      <c r="H392" s="3" t="n">
        <v>45839</v>
      </c>
      <c r="J392" s="1" t="s">
        <v>9016</v>
      </c>
    </row>
    <row r="393" customFormat="false" ht="15" hidden="false" customHeight="true" outlineLevel="0" collapsed="false">
      <c r="A393" s="1" t="s">
        <v>8887</v>
      </c>
      <c r="B393" s="1" t="s">
        <v>8888</v>
      </c>
      <c r="C393" s="1" t="s">
        <v>2939</v>
      </c>
      <c r="D393" s="1" t="s">
        <v>8889</v>
      </c>
      <c r="E393" s="3" t="n">
        <v>39761</v>
      </c>
      <c r="F393" s="1" t="n">
        <v>12</v>
      </c>
      <c r="G393" s="1" t="s">
        <v>4010</v>
      </c>
      <c r="H393" s="3" t="n">
        <v>45887</v>
      </c>
      <c r="J393" s="1" t="s">
        <v>9420</v>
      </c>
    </row>
    <row r="394" customFormat="false" ht="15" hidden="false" customHeight="true" outlineLevel="0" collapsed="false">
      <c r="A394" s="1" t="s">
        <v>4848</v>
      </c>
      <c r="B394" s="1" t="s">
        <v>4849</v>
      </c>
      <c r="C394" s="1" t="s">
        <v>4850</v>
      </c>
      <c r="D394" s="1" t="s">
        <v>4851</v>
      </c>
      <c r="E394" s="3" t="n">
        <v>41683</v>
      </c>
      <c r="F394" s="1" t="n">
        <v>6</v>
      </c>
      <c r="G394" s="1" t="s">
        <v>2530</v>
      </c>
      <c r="H394" s="3" t="n">
        <v>45839</v>
      </c>
      <c r="J394" s="1" t="s">
        <v>9016</v>
      </c>
    </row>
    <row r="395" customFormat="false" ht="15" hidden="false" customHeight="true" outlineLevel="0" collapsed="false">
      <c r="A395" s="1" t="s">
        <v>3862</v>
      </c>
      <c r="B395" s="1" t="s">
        <v>3863</v>
      </c>
      <c r="C395" s="1" t="s">
        <v>442</v>
      </c>
      <c r="D395" s="1" t="s">
        <v>3864</v>
      </c>
      <c r="E395" s="3" t="n">
        <v>41213</v>
      </c>
      <c r="F395" s="1" t="n">
        <v>7</v>
      </c>
      <c r="G395" s="1" t="s">
        <v>2530</v>
      </c>
      <c r="H395" s="3" t="n">
        <v>45839</v>
      </c>
      <c r="J395" s="1" t="s">
        <v>9016</v>
      </c>
    </row>
    <row r="396" customFormat="false" ht="15" hidden="false" customHeight="true" outlineLevel="0" collapsed="false">
      <c r="A396" s="1" t="s">
        <v>1196</v>
      </c>
      <c r="B396" s="1" t="s">
        <v>1197</v>
      </c>
      <c r="C396" s="1" t="s">
        <v>877</v>
      </c>
      <c r="D396" s="1" t="s">
        <v>1198</v>
      </c>
      <c r="E396" s="3" t="n">
        <v>41522</v>
      </c>
      <c r="F396" s="1" t="n">
        <v>7</v>
      </c>
      <c r="G396" s="1" t="s">
        <v>23</v>
      </c>
      <c r="H396" s="3" t="n">
        <v>45902</v>
      </c>
    </row>
    <row r="397" customFormat="false" ht="15" hidden="false" customHeight="true" outlineLevel="0" collapsed="false">
      <c r="A397" s="1" t="s">
        <v>572</v>
      </c>
      <c r="B397" s="1" t="s">
        <v>573</v>
      </c>
      <c r="C397" s="1" t="s">
        <v>574</v>
      </c>
      <c r="D397" s="1" t="s">
        <v>575</v>
      </c>
      <c r="E397" s="3" t="n">
        <v>41147</v>
      </c>
      <c r="F397" s="1" t="n">
        <v>8</v>
      </c>
      <c r="G397" s="1" t="s">
        <v>23</v>
      </c>
      <c r="H397" s="3" t="n">
        <v>45839</v>
      </c>
      <c r="J397" s="1" t="s">
        <v>9016</v>
      </c>
    </row>
    <row r="398" customFormat="false" ht="15" hidden="false" customHeight="true" outlineLevel="0" collapsed="false">
      <c r="A398" s="1" t="s">
        <v>1474</v>
      </c>
      <c r="B398" s="1" t="s">
        <v>1475</v>
      </c>
      <c r="C398" s="1" t="s">
        <v>930</v>
      </c>
      <c r="D398" s="1" t="s">
        <v>1476</v>
      </c>
      <c r="E398" s="3" t="n">
        <v>42257</v>
      </c>
      <c r="F398" s="1" t="n">
        <v>5</v>
      </c>
      <c r="G398" s="1" t="s">
        <v>23</v>
      </c>
      <c r="H398" s="3" t="n">
        <v>45839</v>
      </c>
      <c r="J398" s="1" t="s">
        <v>9016</v>
      </c>
    </row>
    <row r="399" customFormat="false" ht="15" hidden="false" customHeight="true" outlineLevel="0" collapsed="false">
      <c r="A399" s="1" t="s">
        <v>3471</v>
      </c>
      <c r="B399" s="1" t="s">
        <v>3472</v>
      </c>
      <c r="C399" s="1" t="s">
        <v>3473</v>
      </c>
      <c r="D399" s="1" t="s">
        <v>3470</v>
      </c>
      <c r="E399" s="3" t="n">
        <v>41382</v>
      </c>
      <c r="F399" s="1" t="n">
        <v>7</v>
      </c>
      <c r="G399" s="1" t="s">
        <v>2530</v>
      </c>
      <c r="H399" s="3" t="n">
        <v>45839</v>
      </c>
      <c r="J399" s="1" t="s">
        <v>9016</v>
      </c>
    </row>
    <row r="400" customFormat="false" ht="15" hidden="false" customHeight="true" outlineLevel="0" collapsed="false">
      <c r="A400" s="1" t="s">
        <v>8090</v>
      </c>
      <c r="B400" s="1" t="s">
        <v>8091</v>
      </c>
      <c r="C400" s="1" t="s">
        <v>8092</v>
      </c>
      <c r="D400" s="1" t="s">
        <v>9421</v>
      </c>
      <c r="E400" s="3" t="n">
        <v>40987</v>
      </c>
      <c r="F400" s="1" t="n">
        <v>7</v>
      </c>
      <c r="G400" s="1" t="s">
        <v>1634</v>
      </c>
      <c r="H400" s="3" t="n">
        <v>45839</v>
      </c>
      <c r="J400" s="1" t="s">
        <v>9016</v>
      </c>
    </row>
    <row r="401" customFormat="false" ht="15" hidden="false" customHeight="true" outlineLevel="0" collapsed="false">
      <c r="A401" s="1" t="s">
        <v>2216</v>
      </c>
      <c r="B401" s="1" t="s">
        <v>2217</v>
      </c>
      <c r="C401" s="1" t="s">
        <v>2218</v>
      </c>
      <c r="D401" s="1" t="s">
        <v>2219</v>
      </c>
      <c r="E401" s="3" t="n">
        <v>42271</v>
      </c>
      <c r="F401" s="1" t="n">
        <v>4</v>
      </c>
      <c r="G401" s="1" t="s">
        <v>23</v>
      </c>
      <c r="H401" s="3" t="n">
        <v>45839</v>
      </c>
      <c r="J401" s="1" t="s">
        <v>9016</v>
      </c>
    </row>
    <row r="402" customFormat="false" ht="15" hidden="false" customHeight="true" outlineLevel="0" collapsed="false">
      <c r="A402" s="1" t="s">
        <v>8289</v>
      </c>
      <c r="B402" s="1" t="s">
        <v>8290</v>
      </c>
      <c r="C402" s="1" t="s">
        <v>934</v>
      </c>
      <c r="D402" s="1" t="s">
        <v>8291</v>
      </c>
      <c r="E402" s="3" t="n">
        <v>39567</v>
      </c>
      <c r="F402" s="1" t="n">
        <v>12</v>
      </c>
      <c r="G402" s="1" t="s">
        <v>4010</v>
      </c>
      <c r="H402" s="3" t="n">
        <v>45839</v>
      </c>
      <c r="J402" s="1" t="s">
        <v>9016</v>
      </c>
    </row>
    <row r="403" customFormat="false" ht="15" hidden="false" customHeight="true" outlineLevel="0" collapsed="false">
      <c r="A403" s="1" t="s">
        <v>5989</v>
      </c>
      <c r="B403" s="1" t="s">
        <v>5990</v>
      </c>
      <c r="C403" s="1" t="s">
        <v>4017</v>
      </c>
      <c r="D403" s="1" t="s">
        <v>5991</v>
      </c>
      <c r="E403" s="3" t="n">
        <v>43531</v>
      </c>
      <c r="F403" s="1" t="n">
        <v>1</v>
      </c>
      <c r="G403" s="1" t="s">
        <v>134</v>
      </c>
      <c r="H403" s="3" t="n">
        <v>45839</v>
      </c>
      <c r="J403" s="1" t="s">
        <v>9016</v>
      </c>
    </row>
    <row r="404" customFormat="false" ht="15" hidden="false" customHeight="true" outlineLevel="0" collapsed="false">
      <c r="A404" s="1" t="s">
        <v>7325</v>
      </c>
      <c r="B404" s="1" t="s">
        <v>7326</v>
      </c>
      <c r="C404" s="1" t="s">
        <v>7331</v>
      </c>
      <c r="D404" s="1" t="s">
        <v>9422</v>
      </c>
      <c r="E404" s="3" t="n">
        <v>42720</v>
      </c>
      <c r="F404" s="1" t="n">
        <v>3</v>
      </c>
      <c r="G404" s="1" t="s">
        <v>134</v>
      </c>
      <c r="H404" s="3" t="n">
        <v>45839</v>
      </c>
      <c r="J404" s="1" t="s">
        <v>9016</v>
      </c>
    </row>
    <row r="405" customFormat="false" ht="15" hidden="false" customHeight="true" outlineLevel="0" collapsed="false">
      <c r="A405" s="1" t="s">
        <v>7956</v>
      </c>
      <c r="B405" s="1" t="s">
        <v>7957</v>
      </c>
      <c r="C405" s="1" t="s">
        <v>20</v>
      </c>
      <c r="D405" s="1" t="s">
        <v>660</v>
      </c>
      <c r="E405" s="3" t="n">
        <v>42458</v>
      </c>
      <c r="F405" s="1" t="n">
        <v>4</v>
      </c>
      <c r="G405" s="1" t="s">
        <v>134</v>
      </c>
      <c r="H405" s="3" t="n">
        <v>45839</v>
      </c>
      <c r="J405" s="1" t="s">
        <v>9016</v>
      </c>
    </row>
    <row r="406" customFormat="false" ht="15" hidden="false" customHeight="true" outlineLevel="0" collapsed="false">
      <c r="A406" s="1" t="s">
        <v>1744</v>
      </c>
      <c r="B406" s="1" t="s">
        <v>1745</v>
      </c>
      <c r="C406" s="1" t="s">
        <v>1463</v>
      </c>
      <c r="D406" s="1" t="s">
        <v>1746</v>
      </c>
      <c r="E406" s="3" t="n">
        <v>41118</v>
      </c>
      <c r="F406" s="1" t="n">
        <v>8</v>
      </c>
      <c r="G406" s="1" t="s">
        <v>23</v>
      </c>
      <c r="H406" s="3" t="n">
        <v>45839</v>
      </c>
      <c r="J406" s="1" t="s">
        <v>9016</v>
      </c>
    </row>
    <row r="407" customFormat="false" ht="15" hidden="false" customHeight="true" outlineLevel="0" collapsed="false">
      <c r="A407" s="1" t="s">
        <v>5882</v>
      </c>
      <c r="B407" s="1" t="s">
        <v>5883</v>
      </c>
      <c r="C407" s="1" t="s">
        <v>1215</v>
      </c>
      <c r="D407" s="1" t="s">
        <v>9423</v>
      </c>
      <c r="E407" s="3" t="n">
        <v>42511</v>
      </c>
      <c r="F407" s="1" t="n">
        <v>4</v>
      </c>
      <c r="G407" s="1" t="s">
        <v>134</v>
      </c>
      <c r="H407" s="3" t="n">
        <v>45913</v>
      </c>
    </row>
    <row r="408" customFormat="false" ht="15" hidden="false" customHeight="true" outlineLevel="0" collapsed="false">
      <c r="A408" s="1" t="s">
        <v>5882</v>
      </c>
      <c r="B408" s="1" t="s">
        <v>5883</v>
      </c>
      <c r="C408" s="1" t="s">
        <v>1215</v>
      </c>
      <c r="D408" s="1" t="s">
        <v>9423</v>
      </c>
      <c r="E408" s="3" t="n">
        <v>42511</v>
      </c>
      <c r="F408" s="1" t="n">
        <v>4</v>
      </c>
      <c r="G408" s="1" t="s">
        <v>23</v>
      </c>
      <c r="H408" s="3" t="n">
        <v>45839</v>
      </c>
      <c r="I408" s="3" t="n">
        <v>45912.9999884259</v>
      </c>
      <c r="J408" s="1" t="s">
        <v>9016</v>
      </c>
      <c r="K408" s="1" t="s">
        <v>9424</v>
      </c>
    </row>
    <row r="409" customFormat="false" ht="15" hidden="false" customHeight="true" outlineLevel="0" collapsed="false">
      <c r="A409" s="1" t="s">
        <v>8712</v>
      </c>
      <c r="B409" s="1" t="s">
        <v>8713</v>
      </c>
      <c r="C409" s="1" t="s">
        <v>1047</v>
      </c>
      <c r="D409" s="1" t="s">
        <v>1727</v>
      </c>
      <c r="E409" s="3" t="n">
        <v>40428</v>
      </c>
      <c r="F409" s="1" t="n">
        <v>9</v>
      </c>
      <c r="G409" s="1" t="s">
        <v>4010</v>
      </c>
      <c r="H409" s="3" t="n">
        <v>45889</v>
      </c>
    </row>
    <row r="410" customFormat="false" ht="15" hidden="false" customHeight="true" outlineLevel="0" collapsed="false">
      <c r="A410" s="1" t="s">
        <v>9425</v>
      </c>
      <c r="B410" s="1" t="s">
        <v>9426</v>
      </c>
      <c r="C410" s="1" t="s">
        <v>9427</v>
      </c>
      <c r="D410" s="1" t="s">
        <v>9428</v>
      </c>
      <c r="E410" s="3" t="n">
        <v>41860</v>
      </c>
      <c r="F410" s="1" t="n">
        <v>6</v>
      </c>
      <c r="G410" s="1" t="s">
        <v>2530</v>
      </c>
      <c r="H410" s="3" t="n">
        <v>45839</v>
      </c>
      <c r="I410" s="3" t="n">
        <v>45846.9999884259</v>
      </c>
      <c r="J410" s="1" t="s">
        <v>9016</v>
      </c>
      <c r="K410" s="1" t="s">
        <v>9429</v>
      </c>
    </row>
    <row r="411" customFormat="false" ht="15" hidden="false" customHeight="true" outlineLevel="0" collapsed="false">
      <c r="A411" s="1" t="s">
        <v>3310</v>
      </c>
      <c r="B411" s="1" t="s">
        <v>3311</v>
      </c>
      <c r="C411" s="1" t="s">
        <v>3312</v>
      </c>
      <c r="D411" s="1" t="s">
        <v>3313</v>
      </c>
      <c r="E411" s="3" t="n">
        <v>42838</v>
      </c>
      <c r="F411" s="1" t="n">
        <v>3</v>
      </c>
      <c r="G411" s="1" t="s">
        <v>2521</v>
      </c>
      <c r="H411" s="3" t="n">
        <v>45839</v>
      </c>
      <c r="I411" s="3" t="n">
        <v>46076.9999884259</v>
      </c>
      <c r="J411" s="1" t="s">
        <v>9016</v>
      </c>
      <c r="K411" s="1" t="s">
        <v>9430</v>
      </c>
    </row>
    <row r="412" customFormat="false" ht="15" hidden="false" customHeight="true" outlineLevel="0" collapsed="false">
      <c r="A412" s="1" t="s">
        <v>6790</v>
      </c>
      <c r="B412" s="1" t="s">
        <v>6791</v>
      </c>
      <c r="C412" s="1" t="s">
        <v>6792</v>
      </c>
      <c r="D412" s="1" t="s">
        <v>5110</v>
      </c>
      <c r="E412" s="3" t="n">
        <v>44043</v>
      </c>
      <c r="F412" s="1" t="s">
        <v>9085</v>
      </c>
      <c r="G412" s="1" t="s">
        <v>134</v>
      </c>
      <c r="H412" s="3" t="n">
        <v>45839</v>
      </c>
      <c r="J412" s="1" t="s">
        <v>9431</v>
      </c>
    </row>
    <row r="413" customFormat="false" ht="15" hidden="false" customHeight="true" outlineLevel="0" collapsed="false">
      <c r="A413" s="1" t="s">
        <v>9432</v>
      </c>
      <c r="B413" s="1" t="s">
        <v>9433</v>
      </c>
      <c r="C413" s="1" t="s">
        <v>9434</v>
      </c>
      <c r="D413" s="1" t="s">
        <v>9435</v>
      </c>
      <c r="E413" s="3" t="n">
        <v>40099</v>
      </c>
      <c r="F413" s="1" t="n">
        <v>10</v>
      </c>
      <c r="G413" s="1" t="s">
        <v>4010</v>
      </c>
      <c r="H413" s="3" t="n">
        <v>45945</v>
      </c>
    </row>
    <row r="414" customFormat="false" ht="15" hidden="false" customHeight="true" outlineLevel="0" collapsed="false">
      <c r="A414" s="1" t="s">
        <v>5589</v>
      </c>
      <c r="B414" s="1" t="s">
        <v>5590</v>
      </c>
      <c r="C414" s="1" t="s">
        <v>5591</v>
      </c>
      <c r="D414" s="1" t="s">
        <v>5592</v>
      </c>
      <c r="E414" s="3" t="n">
        <v>42612</v>
      </c>
      <c r="F414" s="1" t="n">
        <v>4</v>
      </c>
      <c r="G414" s="1" t="s">
        <v>2521</v>
      </c>
      <c r="H414" s="3" t="n">
        <v>45839</v>
      </c>
      <c r="J414" s="1" t="s">
        <v>9016</v>
      </c>
    </row>
    <row r="415" customFormat="false" ht="15" hidden="false" customHeight="true" outlineLevel="0" collapsed="false">
      <c r="A415" s="1" t="s">
        <v>9436</v>
      </c>
      <c r="B415" s="1" t="s">
        <v>9437</v>
      </c>
      <c r="C415" s="1" t="s">
        <v>9438</v>
      </c>
      <c r="D415" s="1" t="s">
        <v>1738</v>
      </c>
      <c r="E415" s="3" t="n">
        <v>40749</v>
      </c>
      <c r="F415" s="1" t="n">
        <v>9</v>
      </c>
      <c r="G415" s="1" t="s">
        <v>2526</v>
      </c>
      <c r="H415" s="3" t="n">
        <v>45839</v>
      </c>
      <c r="I415" s="3" t="n">
        <v>45846.9999884259</v>
      </c>
      <c r="J415" s="1" t="s">
        <v>9016</v>
      </c>
      <c r="K415" s="1" t="s">
        <v>9429</v>
      </c>
    </row>
    <row r="416" customFormat="false" ht="15" hidden="false" customHeight="true" outlineLevel="0" collapsed="false">
      <c r="A416" s="1" t="s">
        <v>1225</v>
      </c>
      <c r="B416" s="1" t="s">
        <v>1226</v>
      </c>
      <c r="C416" s="1" t="s">
        <v>1047</v>
      </c>
      <c r="D416" s="1" t="s">
        <v>1227</v>
      </c>
      <c r="E416" s="3" t="n">
        <v>43740</v>
      </c>
      <c r="F416" s="1" t="n">
        <v>1</v>
      </c>
      <c r="G416" s="1" t="s">
        <v>23</v>
      </c>
      <c r="H416" s="3" t="n">
        <v>45839</v>
      </c>
      <c r="J416" s="1" t="s">
        <v>9086</v>
      </c>
    </row>
    <row r="417" customFormat="false" ht="15" hidden="false" customHeight="true" outlineLevel="0" collapsed="false">
      <c r="A417" s="1" t="s">
        <v>3977</v>
      </c>
      <c r="B417" s="1" t="s">
        <v>3978</v>
      </c>
      <c r="C417" s="1" t="s">
        <v>1654</v>
      </c>
      <c r="D417" s="1" t="s">
        <v>634</v>
      </c>
      <c r="E417" s="3" t="n">
        <v>41361</v>
      </c>
      <c r="F417" s="1" t="n">
        <v>7</v>
      </c>
      <c r="G417" s="1" t="s">
        <v>2530</v>
      </c>
      <c r="H417" s="3" t="n">
        <v>45839</v>
      </c>
      <c r="J417" s="1" t="s">
        <v>9016</v>
      </c>
    </row>
    <row r="418" customFormat="false" ht="15" hidden="false" customHeight="true" outlineLevel="0" collapsed="false">
      <c r="A418" s="1" t="s">
        <v>685</v>
      </c>
      <c r="B418" s="1" t="s">
        <v>686</v>
      </c>
      <c r="C418" s="1" t="s">
        <v>687</v>
      </c>
      <c r="D418" s="1" t="s">
        <v>688</v>
      </c>
      <c r="E418" s="3" t="n">
        <v>43356</v>
      </c>
      <c r="F418" s="1" t="n">
        <v>2</v>
      </c>
      <c r="G418" s="1" t="s">
        <v>23</v>
      </c>
      <c r="H418" s="3" t="n">
        <v>45839</v>
      </c>
      <c r="J418" s="1" t="s">
        <v>9016</v>
      </c>
    </row>
    <row r="419" customFormat="false" ht="15" hidden="false" customHeight="true" outlineLevel="0" collapsed="false">
      <c r="A419" s="1" t="s">
        <v>962</v>
      </c>
      <c r="B419" s="1" t="s">
        <v>963</v>
      </c>
      <c r="C419" s="1" t="s">
        <v>964</v>
      </c>
      <c r="D419" s="1" t="s">
        <v>965</v>
      </c>
      <c r="E419" s="3" t="n">
        <v>41432</v>
      </c>
      <c r="F419" s="1" t="n">
        <v>6</v>
      </c>
      <c r="G419" s="1" t="s">
        <v>23</v>
      </c>
      <c r="H419" s="3" t="n">
        <v>45839</v>
      </c>
      <c r="J419" s="1" t="s">
        <v>9016</v>
      </c>
    </row>
    <row r="420" customFormat="false" ht="15" hidden="false" customHeight="true" outlineLevel="0" collapsed="false">
      <c r="A420" s="1" t="s">
        <v>3752</v>
      </c>
      <c r="B420" s="1" t="s">
        <v>3753</v>
      </c>
      <c r="C420" s="1" t="s">
        <v>2307</v>
      </c>
      <c r="D420" s="1" t="s">
        <v>3754</v>
      </c>
      <c r="E420" s="3" t="n">
        <v>41740</v>
      </c>
      <c r="F420" s="1" t="n">
        <v>6</v>
      </c>
      <c r="G420" s="1" t="s">
        <v>2530</v>
      </c>
      <c r="H420" s="3" t="n">
        <v>45839</v>
      </c>
      <c r="J420" s="1" t="s">
        <v>9016</v>
      </c>
    </row>
    <row r="421" customFormat="false" ht="15" hidden="false" customHeight="true" outlineLevel="0" collapsed="false">
      <c r="A421" s="1" t="s">
        <v>5378</v>
      </c>
      <c r="B421" s="1" t="s">
        <v>5379</v>
      </c>
      <c r="C421" s="1" t="s">
        <v>5192</v>
      </c>
      <c r="D421" s="1" t="s">
        <v>5380</v>
      </c>
      <c r="E421" s="3" t="n">
        <v>43435</v>
      </c>
      <c r="F421" s="1" t="n">
        <v>2</v>
      </c>
      <c r="G421" s="1" t="s">
        <v>2521</v>
      </c>
      <c r="H421" s="3" t="n">
        <v>45839</v>
      </c>
      <c r="J421" s="1" t="s">
        <v>9016</v>
      </c>
    </row>
    <row r="422" customFormat="false" ht="15" hidden="false" customHeight="true" outlineLevel="0" collapsed="false">
      <c r="A422" s="1" t="s">
        <v>9439</v>
      </c>
      <c r="B422" s="1" t="s">
        <v>9440</v>
      </c>
      <c r="C422" s="1" t="s">
        <v>9441</v>
      </c>
      <c r="D422" s="1" t="s">
        <v>9442</v>
      </c>
      <c r="E422" s="3" t="n">
        <v>40351</v>
      </c>
      <c r="F422" s="1" t="n">
        <v>10</v>
      </c>
      <c r="G422" s="1" t="s">
        <v>4010</v>
      </c>
      <c r="H422" s="3" t="n">
        <v>45839</v>
      </c>
      <c r="I422" s="3" t="n">
        <v>46010.9999884259</v>
      </c>
      <c r="J422" s="1" t="s">
        <v>9016</v>
      </c>
      <c r="K422" s="1" t="s">
        <v>9443</v>
      </c>
    </row>
    <row r="423" customFormat="false" ht="15" hidden="false" customHeight="true" outlineLevel="0" collapsed="false">
      <c r="A423" s="1" t="s">
        <v>3192</v>
      </c>
      <c r="B423" s="1" t="s">
        <v>3193</v>
      </c>
      <c r="C423" s="1" t="s">
        <v>4963</v>
      </c>
      <c r="D423" s="1" t="s">
        <v>3195</v>
      </c>
      <c r="E423" s="3" t="n">
        <v>40903</v>
      </c>
      <c r="F423" s="1" t="n">
        <v>8</v>
      </c>
      <c r="G423" s="1" t="s">
        <v>2526</v>
      </c>
      <c r="H423" s="3" t="n">
        <v>45839</v>
      </c>
      <c r="J423" s="1" t="s">
        <v>9041</v>
      </c>
    </row>
    <row r="424" customFormat="false" ht="15" hidden="false" customHeight="true" outlineLevel="0" collapsed="false">
      <c r="A424" s="1" t="s">
        <v>454</v>
      </c>
      <c r="B424" s="1" t="s">
        <v>455</v>
      </c>
      <c r="C424" s="1" t="s">
        <v>124</v>
      </c>
      <c r="D424" s="1" t="s">
        <v>456</v>
      </c>
      <c r="E424" s="3" t="n">
        <v>43158</v>
      </c>
      <c r="F424" s="1" t="n">
        <v>2</v>
      </c>
      <c r="G424" s="1" t="s">
        <v>23</v>
      </c>
      <c r="H424" s="3" t="n">
        <v>45839</v>
      </c>
      <c r="J424" s="1" t="s">
        <v>9016</v>
      </c>
    </row>
    <row r="425" customFormat="false" ht="15" hidden="false" customHeight="true" outlineLevel="0" collapsed="false">
      <c r="A425" s="1" t="s">
        <v>1502</v>
      </c>
      <c r="B425" s="1" t="s">
        <v>1503</v>
      </c>
      <c r="C425" s="1" t="s">
        <v>1504</v>
      </c>
      <c r="D425" s="1" t="s">
        <v>1505</v>
      </c>
      <c r="E425" s="3" t="n">
        <v>42732</v>
      </c>
      <c r="F425" s="1" t="n">
        <v>3</v>
      </c>
      <c r="G425" s="1" t="s">
        <v>23</v>
      </c>
      <c r="H425" s="3" t="n">
        <v>45839</v>
      </c>
      <c r="J425" s="1" t="s">
        <v>9016</v>
      </c>
    </row>
    <row r="426" customFormat="false" ht="15" hidden="false" customHeight="true" outlineLevel="0" collapsed="false">
      <c r="A426" s="1" t="s">
        <v>6479</v>
      </c>
      <c r="B426" s="1" t="s">
        <v>6480</v>
      </c>
      <c r="C426" s="1" t="s">
        <v>6481</v>
      </c>
      <c r="D426" s="1" t="s">
        <v>9444</v>
      </c>
      <c r="E426" s="3" t="n">
        <v>42475</v>
      </c>
      <c r="F426" s="1" t="n">
        <v>4</v>
      </c>
      <c r="G426" s="1" t="s">
        <v>134</v>
      </c>
      <c r="H426" s="3" t="n">
        <v>45839</v>
      </c>
      <c r="J426" s="1" t="s">
        <v>9016</v>
      </c>
    </row>
    <row r="427" customFormat="false" ht="15" hidden="false" customHeight="true" outlineLevel="0" collapsed="false">
      <c r="A427" s="1" t="s">
        <v>4793</v>
      </c>
      <c r="B427" s="1" t="s">
        <v>4794</v>
      </c>
      <c r="C427" s="1" t="s">
        <v>4795</v>
      </c>
      <c r="D427" s="1" t="s">
        <v>814</v>
      </c>
      <c r="E427" s="3" t="n">
        <v>43984</v>
      </c>
      <c r="F427" s="1" t="s">
        <v>9085</v>
      </c>
      <c r="G427" s="1" t="s">
        <v>2521</v>
      </c>
      <c r="H427" s="3" t="n">
        <v>45901</v>
      </c>
    </row>
    <row r="428" customFormat="false" ht="15" hidden="false" customHeight="true" outlineLevel="0" collapsed="false">
      <c r="A428" s="1" t="s">
        <v>8693</v>
      </c>
      <c r="B428" s="1" t="s">
        <v>8694</v>
      </c>
      <c r="C428" s="1" t="s">
        <v>211</v>
      </c>
      <c r="D428" s="1" t="s">
        <v>7738</v>
      </c>
      <c r="E428" s="3" t="n">
        <v>39876</v>
      </c>
      <c r="F428" s="1" t="n">
        <v>11</v>
      </c>
      <c r="G428" s="1" t="s">
        <v>4010</v>
      </c>
      <c r="H428" s="3" t="n">
        <v>45839</v>
      </c>
      <c r="J428" s="1" t="s">
        <v>9016</v>
      </c>
    </row>
    <row r="429" customFormat="false" ht="15" hidden="false" customHeight="true" outlineLevel="0" collapsed="false">
      <c r="A429" s="1" t="s">
        <v>3172</v>
      </c>
      <c r="B429" s="1" t="s">
        <v>3173</v>
      </c>
      <c r="C429" s="1" t="s">
        <v>290</v>
      </c>
      <c r="D429" s="1" t="s">
        <v>3174</v>
      </c>
      <c r="E429" s="3" t="n">
        <v>42457</v>
      </c>
      <c r="F429" s="1" t="n">
        <v>4</v>
      </c>
      <c r="G429" s="1" t="s">
        <v>2521</v>
      </c>
      <c r="H429" s="3" t="n">
        <v>45839</v>
      </c>
      <c r="J429" s="1" t="s">
        <v>9016</v>
      </c>
    </row>
    <row r="430" customFormat="false" ht="15" hidden="false" customHeight="true" outlineLevel="0" collapsed="false">
      <c r="A430" s="1" t="s">
        <v>7213</v>
      </c>
      <c r="B430" s="1" t="s">
        <v>7214</v>
      </c>
      <c r="C430" s="1" t="s">
        <v>7215</v>
      </c>
      <c r="D430" s="1" t="s">
        <v>9445</v>
      </c>
      <c r="E430" s="3" t="n">
        <v>41874</v>
      </c>
      <c r="F430" s="1" t="n">
        <v>6</v>
      </c>
      <c r="G430" s="1" t="s">
        <v>1634</v>
      </c>
      <c r="H430" s="3" t="n">
        <v>45839</v>
      </c>
      <c r="J430" s="1" t="s">
        <v>9221</v>
      </c>
    </row>
    <row r="431" customFormat="false" ht="15" hidden="false" customHeight="true" outlineLevel="0" collapsed="false">
      <c r="A431" s="1" t="s">
        <v>9446</v>
      </c>
      <c r="B431" s="1" t="s">
        <v>9447</v>
      </c>
      <c r="C431" s="1" t="s">
        <v>2662</v>
      </c>
      <c r="D431" s="1" t="s">
        <v>9448</v>
      </c>
      <c r="E431" s="3" t="n">
        <v>39113</v>
      </c>
      <c r="F431" s="1" t="s">
        <v>9071</v>
      </c>
      <c r="G431" s="1" t="s">
        <v>2526</v>
      </c>
      <c r="H431" s="3" t="n">
        <v>45839</v>
      </c>
      <c r="J431" s="1" t="s">
        <v>9016</v>
      </c>
    </row>
    <row r="432" customFormat="false" ht="15" hidden="false" customHeight="true" outlineLevel="0" collapsed="false">
      <c r="A432" s="1" t="s">
        <v>848</v>
      </c>
      <c r="B432" s="1" t="s">
        <v>849</v>
      </c>
      <c r="C432" s="1" t="s">
        <v>850</v>
      </c>
      <c r="D432" s="1" t="s">
        <v>851</v>
      </c>
      <c r="E432" s="3" t="n">
        <v>44048</v>
      </c>
      <c r="F432" s="1" t="s">
        <v>9085</v>
      </c>
      <c r="G432" s="1" t="s">
        <v>23</v>
      </c>
      <c r="H432" s="3" t="n">
        <v>45901</v>
      </c>
      <c r="J432" s="1" t="s">
        <v>9086</v>
      </c>
    </row>
    <row r="433" customFormat="false" ht="15" hidden="false" customHeight="true" outlineLevel="0" collapsed="false">
      <c r="A433" s="1" t="s">
        <v>6223</v>
      </c>
      <c r="B433" s="1" t="s">
        <v>6224</v>
      </c>
      <c r="C433" s="1" t="s">
        <v>9449</v>
      </c>
      <c r="D433" s="1" t="s">
        <v>9450</v>
      </c>
      <c r="E433" s="3" t="n">
        <v>40468</v>
      </c>
      <c r="F433" s="1" t="n">
        <v>9</v>
      </c>
      <c r="G433" s="1" t="s">
        <v>1634</v>
      </c>
      <c r="H433" s="3" t="n">
        <v>45839</v>
      </c>
      <c r="J433" s="1" t="s">
        <v>9016</v>
      </c>
    </row>
    <row r="434" customFormat="false" ht="15" hidden="false" customHeight="true" outlineLevel="0" collapsed="false">
      <c r="A434" s="1" t="s">
        <v>3732</v>
      </c>
      <c r="B434" s="1" t="s">
        <v>3733</v>
      </c>
      <c r="C434" s="1" t="s">
        <v>660</v>
      </c>
      <c r="D434" s="1" t="s">
        <v>9451</v>
      </c>
      <c r="E434" s="3" t="n">
        <v>40503</v>
      </c>
      <c r="F434" s="1" t="n">
        <v>10</v>
      </c>
      <c r="G434" s="1" t="s">
        <v>2526</v>
      </c>
      <c r="H434" s="3" t="n">
        <v>45839</v>
      </c>
      <c r="J434" s="1" t="s">
        <v>9016</v>
      </c>
    </row>
    <row r="435" customFormat="false" ht="15" hidden="false" customHeight="true" outlineLevel="0" collapsed="false">
      <c r="A435" s="1" t="s">
        <v>2727</v>
      </c>
      <c r="B435" s="1" t="s">
        <v>2728</v>
      </c>
      <c r="C435" s="1" t="s">
        <v>2729</v>
      </c>
      <c r="D435" s="1" t="s">
        <v>9452</v>
      </c>
      <c r="E435" s="3" t="n">
        <v>41515</v>
      </c>
      <c r="F435" s="1" t="n">
        <v>6</v>
      </c>
      <c r="G435" s="1" t="s">
        <v>2530</v>
      </c>
      <c r="H435" s="3" t="n">
        <v>45841</v>
      </c>
    </row>
    <row r="436" customFormat="false" ht="15" hidden="false" customHeight="true" outlineLevel="0" collapsed="false">
      <c r="A436" s="1" t="s">
        <v>2359</v>
      </c>
      <c r="B436" s="1" t="s">
        <v>2360</v>
      </c>
      <c r="C436" s="1" t="s">
        <v>138</v>
      </c>
      <c r="D436" s="1" t="s">
        <v>2361</v>
      </c>
      <c r="E436" s="3" t="n">
        <v>41877</v>
      </c>
      <c r="F436" s="1" t="n">
        <v>6</v>
      </c>
      <c r="G436" s="1" t="s">
        <v>23</v>
      </c>
      <c r="H436" s="3" t="n">
        <v>45839</v>
      </c>
      <c r="J436" s="1" t="s">
        <v>9016</v>
      </c>
    </row>
    <row r="437" customFormat="false" ht="15" hidden="false" customHeight="true" outlineLevel="0" collapsed="false">
      <c r="A437" s="1" t="s">
        <v>1021</v>
      </c>
      <c r="B437" s="1" t="s">
        <v>1022</v>
      </c>
      <c r="C437" s="1" t="s">
        <v>1023</v>
      </c>
      <c r="D437" s="1" t="s">
        <v>1020</v>
      </c>
      <c r="E437" s="3" t="n">
        <v>42574</v>
      </c>
      <c r="F437" s="1" t="n">
        <v>4</v>
      </c>
      <c r="G437" s="1" t="s">
        <v>23</v>
      </c>
      <c r="H437" s="3" t="n">
        <v>45839</v>
      </c>
      <c r="J437" s="1" t="s">
        <v>9016</v>
      </c>
    </row>
    <row r="438" customFormat="false" ht="15" hidden="false" customHeight="true" outlineLevel="0" collapsed="false">
      <c r="A438" s="1" t="s">
        <v>5630</v>
      </c>
      <c r="B438" s="1" t="s">
        <v>5631</v>
      </c>
      <c r="C438" s="1" t="s">
        <v>2811</v>
      </c>
      <c r="D438" s="1" t="s">
        <v>5632</v>
      </c>
      <c r="E438" s="3" t="n">
        <v>43307</v>
      </c>
      <c r="F438" s="1" t="n">
        <v>2</v>
      </c>
      <c r="G438" s="1" t="s">
        <v>2521</v>
      </c>
      <c r="H438" s="3" t="n">
        <v>45894</v>
      </c>
      <c r="J438" s="1" t="s">
        <v>9261</v>
      </c>
    </row>
    <row r="439" customFormat="false" ht="15" hidden="false" customHeight="true" outlineLevel="0" collapsed="false">
      <c r="A439" s="1" t="s">
        <v>9453</v>
      </c>
      <c r="B439" s="1" t="s">
        <v>9454</v>
      </c>
      <c r="C439" s="1" t="s">
        <v>332</v>
      </c>
      <c r="D439" s="1" t="s">
        <v>9455</v>
      </c>
      <c r="E439" s="3" t="n">
        <v>38895</v>
      </c>
      <c r="F439" s="1" t="s">
        <v>9071</v>
      </c>
      <c r="G439" s="1" t="s">
        <v>4010</v>
      </c>
      <c r="H439" s="3" t="n">
        <v>45839</v>
      </c>
      <c r="I439" s="3" t="n">
        <v>45857.9999884259</v>
      </c>
      <c r="J439" s="1" t="s">
        <v>9016</v>
      </c>
      <c r="K439" s="1" t="s">
        <v>9456</v>
      </c>
    </row>
    <row r="440" customFormat="false" ht="15" hidden="false" customHeight="true" outlineLevel="0" collapsed="false">
      <c r="A440" s="1" t="s">
        <v>9457</v>
      </c>
      <c r="B440" s="1" t="s">
        <v>9458</v>
      </c>
      <c r="C440" s="1" t="s">
        <v>9459</v>
      </c>
      <c r="D440" s="1" t="s">
        <v>1777</v>
      </c>
      <c r="E440" s="3" t="n">
        <v>38956</v>
      </c>
      <c r="F440" s="1" t="s">
        <v>9071</v>
      </c>
      <c r="G440" s="1" t="s">
        <v>4010</v>
      </c>
      <c r="H440" s="3" t="n">
        <v>45839</v>
      </c>
      <c r="I440" s="3" t="n">
        <v>45857.9999884259</v>
      </c>
      <c r="J440" s="1" t="s">
        <v>9016</v>
      </c>
      <c r="K440" s="1" t="s">
        <v>9456</v>
      </c>
    </row>
    <row r="441" customFormat="false" ht="15" hidden="false" customHeight="true" outlineLevel="0" collapsed="false">
      <c r="A441" s="1" t="s">
        <v>7670</v>
      </c>
      <c r="B441" s="1" t="s">
        <v>7671</v>
      </c>
      <c r="C441" s="1" t="s">
        <v>533</v>
      </c>
      <c r="D441" s="1" t="s">
        <v>9460</v>
      </c>
      <c r="E441" s="3" t="n">
        <v>42927</v>
      </c>
      <c r="F441" s="1" t="n">
        <v>3</v>
      </c>
      <c r="G441" s="1" t="s">
        <v>134</v>
      </c>
      <c r="H441" s="3" t="n">
        <v>45839</v>
      </c>
      <c r="J441" s="1" t="s">
        <v>9016</v>
      </c>
    </row>
    <row r="442" customFormat="false" ht="15" hidden="false" customHeight="true" outlineLevel="0" collapsed="false">
      <c r="A442" s="1" t="s">
        <v>2675</v>
      </c>
      <c r="B442" s="1" t="s">
        <v>2676</v>
      </c>
      <c r="C442" s="1" t="s">
        <v>2677</v>
      </c>
      <c r="D442" s="1" t="s">
        <v>2678</v>
      </c>
      <c r="E442" s="3" t="n">
        <v>43138</v>
      </c>
      <c r="F442" s="1" t="n">
        <v>2</v>
      </c>
      <c r="G442" s="1" t="s">
        <v>2521</v>
      </c>
      <c r="H442" s="3" t="n">
        <v>45839</v>
      </c>
      <c r="J442" s="1" t="s">
        <v>9016</v>
      </c>
    </row>
    <row r="443" customFormat="false" ht="15" hidden="false" customHeight="true" outlineLevel="0" collapsed="false">
      <c r="A443" s="1" t="s">
        <v>9461</v>
      </c>
      <c r="B443" s="1" t="s">
        <v>9462</v>
      </c>
      <c r="C443" s="1" t="s">
        <v>5129</v>
      </c>
      <c r="D443" s="1" t="s">
        <v>9463</v>
      </c>
      <c r="E443" s="3" t="n">
        <v>39369</v>
      </c>
      <c r="F443" s="1" t="s">
        <v>9071</v>
      </c>
      <c r="G443" s="1" t="s">
        <v>2526</v>
      </c>
      <c r="H443" s="3" t="n">
        <v>45839</v>
      </c>
      <c r="I443" s="3" t="n">
        <v>45841.9999884259</v>
      </c>
      <c r="J443" s="1" t="s">
        <v>9016</v>
      </c>
      <c r="K443" s="1" t="s">
        <v>9218</v>
      </c>
    </row>
    <row r="444" customFormat="false" ht="15" hidden="false" customHeight="true" outlineLevel="0" collapsed="false">
      <c r="A444" s="1" t="s">
        <v>5789</v>
      </c>
      <c r="B444" s="1" t="s">
        <v>5790</v>
      </c>
      <c r="C444" s="1" t="s">
        <v>4008</v>
      </c>
      <c r="D444" s="1" t="s">
        <v>9464</v>
      </c>
      <c r="E444" s="3" t="n">
        <v>40740</v>
      </c>
      <c r="F444" s="1" t="n">
        <v>9</v>
      </c>
      <c r="G444" s="1" t="s">
        <v>2526</v>
      </c>
      <c r="H444" s="3" t="n">
        <v>45839</v>
      </c>
      <c r="I444" s="3" t="n">
        <v>46048.9999884259</v>
      </c>
      <c r="J444" s="1" t="s">
        <v>9016</v>
      </c>
    </row>
    <row r="445" customFormat="false" ht="15" hidden="false" customHeight="true" outlineLevel="0" collapsed="false">
      <c r="A445" s="1" t="s">
        <v>6004</v>
      </c>
      <c r="B445" s="1" t="s">
        <v>6005</v>
      </c>
      <c r="C445" s="1" t="s">
        <v>2384</v>
      </c>
      <c r="D445" s="1" t="s">
        <v>9465</v>
      </c>
      <c r="E445" s="3" t="n">
        <v>40412</v>
      </c>
      <c r="F445" s="1" t="n">
        <v>9</v>
      </c>
      <c r="G445" s="1" t="s">
        <v>1634</v>
      </c>
      <c r="H445" s="3" t="n">
        <v>45839</v>
      </c>
      <c r="J445" s="1" t="s">
        <v>9016</v>
      </c>
    </row>
    <row r="446" customFormat="false" ht="15" hidden="false" customHeight="true" outlineLevel="0" collapsed="false">
      <c r="A446" s="1" t="s">
        <v>9466</v>
      </c>
      <c r="B446" s="1" t="s">
        <v>9467</v>
      </c>
      <c r="C446" s="1" t="s">
        <v>20</v>
      </c>
      <c r="D446" s="1" t="s">
        <v>9468</v>
      </c>
      <c r="E446" s="3" t="n">
        <v>41836</v>
      </c>
      <c r="F446" s="1" t="n">
        <v>6</v>
      </c>
      <c r="G446" s="1" t="s">
        <v>23</v>
      </c>
      <c r="H446" s="3" t="n">
        <v>45839</v>
      </c>
      <c r="J446" s="1" t="s">
        <v>9016</v>
      </c>
    </row>
    <row r="447" customFormat="false" ht="15" hidden="false" customHeight="true" outlineLevel="0" collapsed="false">
      <c r="A447" s="1" t="s">
        <v>6324</v>
      </c>
      <c r="B447" s="1" t="s">
        <v>6325</v>
      </c>
      <c r="C447" s="1" t="s">
        <v>6322</v>
      </c>
      <c r="D447" s="1" t="s">
        <v>9469</v>
      </c>
      <c r="E447" s="3" t="n">
        <v>42760</v>
      </c>
      <c r="F447" s="1" t="n">
        <v>3</v>
      </c>
      <c r="G447" s="1" t="s">
        <v>134</v>
      </c>
      <c r="H447" s="3" t="n">
        <v>45839</v>
      </c>
      <c r="J447" s="1" t="s">
        <v>9016</v>
      </c>
    </row>
    <row r="448" customFormat="false" ht="15" hidden="false" customHeight="true" outlineLevel="0" collapsed="false">
      <c r="A448" s="1" t="s">
        <v>5538</v>
      </c>
      <c r="B448" s="1" t="s">
        <v>5539</v>
      </c>
      <c r="C448" s="1" t="s">
        <v>5540</v>
      </c>
      <c r="D448" s="1" t="s">
        <v>5544</v>
      </c>
      <c r="E448" s="3" t="n">
        <v>40218</v>
      </c>
      <c r="F448" s="1" t="n">
        <v>10</v>
      </c>
      <c r="G448" s="1" t="s">
        <v>2526</v>
      </c>
      <c r="H448" s="3" t="n">
        <v>45839</v>
      </c>
      <c r="J448" s="1" t="s">
        <v>9016</v>
      </c>
    </row>
    <row r="449" customFormat="false" ht="15" hidden="false" customHeight="true" outlineLevel="0" collapsed="false">
      <c r="A449" s="1" t="s">
        <v>6838</v>
      </c>
      <c r="B449" s="1" t="s">
        <v>6839</v>
      </c>
      <c r="C449" s="1" t="s">
        <v>3664</v>
      </c>
      <c r="D449" s="1" t="s">
        <v>9470</v>
      </c>
      <c r="E449" s="3" t="n">
        <v>43419</v>
      </c>
      <c r="F449" s="1" t="n">
        <v>2</v>
      </c>
      <c r="G449" s="1" t="s">
        <v>134</v>
      </c>
      <c r="H449" s="3" t="n">
        <v>45839</v>
      </c>
      <c r="J449" s="1" t="s">
        <v>9016</v>
      </c>
    </row>
    <row r="450" customFormat="false" ht="15" hidden="false" customHeight="true" outlineLevel="0" collapsed="false">
      <c r="A450" s="1" t="s">
        <v>6054</v>
      </c>
      <c r="B450" s="1" t="s">
        <v>6055</v>
      </c>
      <c r="C450" s="1" t="s">
        <v>2307</v>
      </c>
      <c r="D450" s="1" t="s">
        <v>6056</v>
      </c>
      <c r="E450" s="3" t="n">
        <v>43564</v>
      </c>
      <c r="F450" s="1" t="n">
        <v>1</v>
      </c>
      <c r="G450" s="1" t="s">
        <v>134</v>
      </c>
      <c r="H450" s="3" t="n">
        <v>45839</v>
      </c>
      <c r="J450" s="1" t="s">
        <v>9016</v>
      </c>
    </row>
    <row r="451" customFormat="false" ht="15" hidden="false" customHeight="true" outlineLevel="0" collapsed="false">
      <c r="A451" s="1" t="s">
        <v>701</v>
      </c>
      <c r="B451" s="1" t="s">
        <v>702</v>
      </c>
      <c r="C451" s="1" t="s">
        <v>703</v>
      </c>
      <c r="D451" s="1" t="s">
        <v>704</v>
      </c>
      <c r="E451" s="3" t="n">
        <v>44056</v>
      </c>
      <c r="F451" s="1" t="s">
        <v>9085</v>
      </c>
      <c r="G451" s="1" t="s">
        <v>23</v>
      </c>
      <c r="H451" s="3" t="n">
        <v>45839</v>
      </c>
      <c r="J451" s="1" t="s">
        <v>9086</v>
      </c>
    </row>
    <row r="452" customFormat="false" ht="15" hidden="false" customHeight="true" outlineLevel="0" collapsed="false">
      <c r="A452" s="1" t="s">
        <v>6601</v>
      </c>
      <c r="B452" s="1" t="s">
        <v>6602</v>
      </c>
      <c r="C452" s="1" t="s">
        <v>6599</v>
      </c>
      <c r="D452" s="1" t="s">
        <v>9471</v>
      </c>
      <c r="E452" s="3" t="n">
        <v>43955</v>
      </c>
      <c r="F452" s="1" t="s">
        <v>9085</v>
      </c>
      <c r="G452" s="1" t="s">
        <v>134</v>
      </c>
      <c r="H452" s="3" t="n">
        <v>45842</v>
      </c>
      <c r="J452" s="1" t="s">
        <v>9086</v>
      </c>
    </row>
    <row r="453" customFormat="false" ht="15" hidden="false" customHeight="true" outlineLevel="0" collapsed="false">
      <c r="A453" s="1" t="s">
        <v>8220</v>
      </c>
      <c r="B453" s="1" t="s">
        <v>8221</v>
      </c>
      <c r="C453" s="1" t="s">
        <v>8222</v>
      </c>
      <c r="D453" s="1" t="s">
        <v>8223</v>
      </c>
      <c r="E453" s="3" t="n">
        <v>40751</v>
      </c>
      <c r="F453" s="1" t="n">
        <v>9</v>
      </c>
      <c r="G453" s="1" t="s">
        <v>4010</v>
      </c>
      <c r="H453" s="3" t="n">
        <v>45877</v>
      </c>
    </row>
    <row r="454" customFormat="false" ht="15" hidden="false" customHeight="true" outlineLevel="0" collapsed="false">
      <c r="A454" s="1" t="s">
        <v>8504</v>
      </c>
      <c r="B454" s="1" t="s">
        <v>8505</v>
      </c>
      <c r="C454" s="1" t="s">
        <v>257</v>
      </c>
      <c r="D454" s="1" t="s">
        <v>8506</v>
      </c>
      <c r="E454" s="3" t="n">
        <v>39810</v>
      </c>
      <c r="F454" s="1" t="n">
        <v>11</v>
      </c>
      <c r="G454" s="1" t="s">
        <v>4010</v>
      </c>
      <c r="H454" s="3" t="n">
        <v>45839</v>
      </c>
      <c r="J454" s="1" t="s">
        <v>9016</v>
      </c>
    </row>
    <row r="455" customFormat="false" ht="15" hidden="false" customHeight="true" outlineLevel="0" collapsed="false">
      <c r="A455" s="1" t="s">
        <v>4526</v>
      </c>
      <c r="B455" s="1" t="s">
        <v>4527</v>
      </c>
      <c r="C455" s="1" t="s">
        <v>4528</v>
      </c>
      <c r="D455" s="1" t="s">
        <v>8595</v>
      </c>
      <c r="E455" s="3" t="n">
        <v>39396</v>
      </c>
      <c r="F455" s="1" t="n">
        <v>12</v>
      </c>
      <c r="G455" s="1" t="s">
        <v>2526</v>
      </c>
      <c r="H455" s="3" t="n">
        <v>45839</v>
      </c>
      <c r="J455" s="1" t="s">
        <v>9016</v>
      </c>
    </row>
    <row r="456" customFormat="false" ht="15" hidden="false" customHeight="true" outlineLevel="0" collapsed="false">
      <c r="A456" s="1" t="s">
        <v>3138</v>
      </c>
      <c r="B456" s="1" t="s">
        <v>3139</v>
      </c>
      <c r="C456" s="1" t="s">
        <v>3140</v>
      </c>
      <c r="D456" s="1" t="s">
        <v>3141</v>
      </c>
      <c r="E456" s="3" t="n">
        <v>43310</v>
      </c>
      <c r="F456" s="1" t="n">
        <v>2</v>
      </c>
      <c r="G456" s="1" t="s">
        <v>2521</v>
      </c>
      <c r="H456" s="3" t="n">
        <v>45879</v>
      </c>
      <c r="I456" s="3" t="n">
        <v>46100.9999884259</v>
      </c>
      <c r="K456" s="1" t="s">
        <v>9472</v>
      </c>
    </row>
    <row r="457" customFormat="false" ht="15" hidden="false" customHeight="true" outlineLevel="0" collapsed="false">
      <c r="A457" s="1" t="s">
        <v>2213</v>
      </c>
      <c r="B457" s="1" t="s">
        <v>2214</v>
      </c>
      <c r="C457" s="1" t="s">
        <v>1586</v>
      </c>
      <c r="D457" s="1" t="s">
        <v>2215</v>
      </c>
      <c r="E457" s="3" t="n">
        <v>41983</v>
      </c>
      <c r="F457" s="1" t="n">
        <v>5</v>
      </c>
      <c r="G457" s="1" t="s">
        <v>23</v>
      </c>
      <c r="H457" s="3" t="n">
        <v>45839</v>
      </c>
      <c r="J457" s="1" t="s">
        <v>9016</v>
      </c>
    </row>
    <row r="458" customFormat="false" ht="15" hidden="false" customHeight="true" outlineLevel="0" collapsed="false">
      <c r="A458" s="1" t="s">
        <v>1689</v>
      </c>
      <c r="B458" s="1" t="s">
        <v>1690</v>
      </c>
      <c r="C458" s="1" t="s">
        <v>1691</v>
      </c>
      <c r="D458" s="1" t="s">
        <v>1692</v>
      </c>
      <c r="E458" s="3" t="n">
        <v>42268</v>
      </c>
      <c r="F458" s="1" t="n">
        <v>5</v>
      </c>
      <c r="G458" s="1" t="s">
        <v>23</v>
      </c>
      <c r="H458" s="3" t="n">
        <v>45839</v>
      </c>
      <c r="J458" s="1" t="s">
        <v>9016</v>
      </c>
    </row>
    <row r="459" customFormat="false" ht="15" hidden="false" customHeight="true" outlineLevel="0" collapsed="false">
      <c r="A459" s="1" t="s">
        <v>465</v>
      </c>
      <c r="B459" s="1" t="s">
        <v>466</v>
      </c>
      <c r="C459" s="1" t="s">
        <v>467</v>
      </c>
      <c r="D459" s="1" t="s">
        <v>468</v>
      </c>
      <c r="E459" s="3" t="n">
        <v>43159</v>
      </c>
      <c r="F459" s="1" t="n">
        <v>2</v>
      </c>
      <c r="G459" s="1" t="s">
        <v>23</v>
      </c>
      <c r="H459" s="3" t="n">
        <v>45839</v>
      </c>
      <c r="J459" s="1" t="s">
        <v>9016</v>
      </c>
    </row>
    <row r="460" customFormat="false" ht="15" hidden="false" customHeight="true" outlineLevel="0" collapsed="false">
      <c r="A460" s="1" t="s">
        <v>7928</v>
      </c>
      <c r="B460" s="1" t="s">
        <v>7929</v>
      </c>
      <c r="C460" s="1" t="s">
        <v>357</v>
      </c>
      <c r="D460" s="1" t="s">
        <v>9473</v>
      </c>
      <c r="E460" s="3" t="n">
        <v>41824</v>
      </c>
      <c r="F460" s="1" t="n">
        <v>6</v>
      </c>
      <c r="G460" s="1" t="s">
        <v>1634</v>
      </c>
      <c r="H460" s="3" t="n">
        <v>45839</v>
      </c>
      <c r="J460" s="1" t="s">
        <v>9207</v>
      </c>
    </row>
    <row r="461" customFormat="false" ht="15" hidden="false" customHeight="true" outlineLevel="0" collapsed="false">
      <c r="A461" s="1" t="s">
        <v>4750</v>
      </c>
      <c r="B461" s="1" t="s">
        <v>4751</v>
      </c>
      <c r="C461" s="1" t="s">
        <v>4752</v>
      </c>
      <c r="D461" s="1" t="s">
        <v>4749</v>
      </c>
      <c r="E461" s="3" t="n">
        <v>44118</v>
      </c>
      <c r="F461" s="1" t="s">
        <v>9085</v>
      </c>
      <c r="G461" s="1" t="s">
        <v>2521</v>
      </c>
      <c r="H461" s="3" t="n">
        <v>45839</v>
      </c>
      <c r="J461" s="1" t="s">
        <v>9086</v>
      </c>
    </row>
    <row r="462" customFormat="false" ht="15" hidden="false" customHeight="true" outlineLevel="0" collapsed="false">
      <c r="A462" s="1" t="s">
        <v>7808</v>
      </c>
      <c r="B462" s="1" t="s">
        <v>7809</v>
      </c>
      <c r="C462" s="1" t="s">
        <v>2212</v>
      </c>
      <c r="D462" s="1" t="s">
        <v>5875</v>
      </c>
      <c r="E462" s="3" t="n">
        <v>41446</v>
      </c>
      <c r="F462" s="1" t="n">
        <v>6</v>
      </c>
      <c r="G462" s="1" t="s">
        <v>1634</v>
      </c>
      <c r="H462" s="3" t="n">
        <v>45839</v>
      </c>
      <c r="J462" s="1" t="s">
        <v>9016</v>
      </c>
    </row>
    <row r="463" customFormat="false" ht="15" hidden="false" customHeight="true" outlineLevel="0" collapsed="false">
      <c r="A463" s="1" t="s">
        <v>7727</v>
      </c>
      <c r="B463" s="1" t="s">
        <v>7728</v>
      </c>
      <c r="C463" s="1" t="s">
        <v>1547</v>
      </c>
      <c r="D463" s="1" t="s">
        <v>7729</v>
      </c>
      <c r="E463" s="3" t="n">
        <v>40731</v>
      </c>
      <c r="F463" s="1" t="n">
        <v>8</v>
      </c>
      <c r="G463" s="1" t="s">
        <v>1634</v>
      </c>
      <c r="H463" s="3" t="n">
        <v>45839</v>
      </c>
      <c r="J463" s="1" t="s">
        <v>9016</v>
      </c>
    </row>
    <row r="464" customFormat="false" ht="15" hidden="false" customHeight="true" outlineLevel="0" collapsed="false">
      <c r="A464" s="1" t="s">
        <v>9474</v>
      </c>
      <c r="B464" s="1" t="s">
        <v>9475</v>
      </c>
      <c r="C464" s="1" t="s">
        <v>9476</v>
      </c>
      <c r="D464" s="1" t="s">
        <v>9477</v>
      </c>
      <c r="E464" s="3" t="n">
        <v>40031</v>
      </c>
      <c r="F464" s="1" t="n">
        <v>11</v>
      </c>
      <c r="G464" s="1" t="s">
        <v>2526</v>
      </c>
      <c r="H464" s="3" t="n">
        <v>45839</v>
      </c>
      <c r="J464" s="1" t="s">
        <v>9016</v>
      </c>
    </row>
    <row r="465" customFormat="false" ht="15" hidden="false" customHeight="true" outlineLevel="0" collapsed="false">
      <c r="A465" s="1" t="s">
        <v>2988</v>
      </c>
      <c r="B465" s="1" t="s">
        <v>2989</v>
      </c>
      <c r="C465" s="1" t="s">
        <v>223</v>
      </c>
      <c r="D465" s="1" t="s">
        <v>2990</v>
      </c>
      <c r="E465" s="3" t="n">
        <v>41157</v>
      </c>
      <c r="F465" s="1" t="n">
        <v>8</v>
      </c>
      <c r="G465" s="1" t="s">
        <v>2526</v>
      </c>
      <c r="H465" s="3" t="n">
        <v>45839</v>
      </c>
      <c r="I465" s="3" t="n">
        <v>45915.9999884259</v>
      </c>
      <c r="J465" s="1" t="s">
        <v>9041</v>
      </c>
    </row>
    <row r="466" customFormat="false" ht="15" hidden="false" customHeight="true" outlineLevel="0" collapsed="false">
      <c r="A466" s="1" t="s">
        <v>3730</v>
      </c>
      <c r="B466" s="1" t="s">
        <v>3731</v>
      </c>
      <c r="C466" s="1" t="s">
        <v>2949</v>
      </c>
      <c r="D466" s="1" t="s">
        <v>1738</v>
      </c>
      <c r="E466" s="3" t="n">
        <v>41675</v>
      </c>
      <c r="F466" s="1" t="n">
        <v>7</v>
      </c>
      <c r="G466" s="1" t="s">
        <v>2530</v>
      </c>
      <c r="H466" s="3" t="n">
        <v>45839</v>
      </c>
      <c r="J466" s="1" t="s">
        <v>9016</v>
      </c>
    </row>
    <row r="467" customFormat="false" ht="15" hidden="false" customHeight="true" outlineLevel="0" collapsed="false">
      <c r="A467" s="1" t="s">
        <v>5677</v>
      </c>
      <c r="B467" s="1" t="s">
        <v>5678</v>
      </c>
      <c r="C467" s="1" t="s">
        <v>5679</v>
      </c>
      <c r="D467" s="1" t="s">
        <v>5680</v>
      </c>
      <c r="E467" s="3" t="n">
        <v>43564</v>
      </c>
      <c r="F467" s="1" t="n">
        <v>1</v>
      </c>
      <c r="G467" s="1" t="s">
        <v>134</v>
      </c>
      <c r="H467" s="3" t="n">
        <v>45839</v>
      </c>
      <c r="I467" s="3" t="n">
        <v>45910.9999884259</v>
      </c>
      <c r="J467" s="1" t="s">
        <v>9016</v>
      </c>
    </row>
    <row r="468" customFormat="false" ht="15" hidden="false" customHeight="true" outlineLevel="0" collapsed="false">
      <c r="A468" s="1" t="s">
        <v>5677</v>
      </c>
      <c r="B468" s="1" t="s">
        <v>5678</v>
      </c>
      <c r="C468" s="1" t="s">
        <v>5679</v>
      </c>
      <c r="D468" s="1" t="s">
        <v>5680</v>
      </c>
      <c r="E468" s="3" t="n">
        <v>43564</v>
      </c>
      <c r="F468" s="1" t="n">
        <v>1</v>
      </c>
      <c r="G468" s="1" t="s">
        <v>134</v>
      </c>
      <c r="H468" s="3" t="n">
        <v>46083</v>
      </c>
      <c r="J468" s="1" t="s">
        <v>9478</v>
      </c>
    </row>
    <row r="469" customFormat="false" ht="15" hidden="false" customHeight="true" outlineLevel="0" collapsed="false">
      <c r="A469" s="1" t="s">
        <v>5259</v>
      </c>
      <c r="B469" s="1" t="s">
        <v>5260</v>
      </c>
      <c r="C469" s="1" t="s">
        <v>351</v>
      </c>
      <c r="D469" s="1" t="s">
        <v>9479</v>
      </c>
      <c r="E469" s="3" t="n">
        <v>43609</v>
      </c>
      <c r="F469" s="1" t="n">
        <v>1</v>
      </c>
      <c r="G469" s="1" t="s">
        <v>2521</v>
      </c>
      <c r="H469" s="3" t="n">
        <v>45839</v>
      </c>
      <c r="J469" s="1" t="s">
        <v>9016</v>
      </c>
    </row>
    <row r="470" customFormat="false" ht="15" hidden="false" customHeight="true" outlineLevel="0" collapsed="false">
      <c r="A470" s="1" t="s">
        <v>8576</v>
      </c>
      <c r="B470" s="1" t="s">
        <v>8577</v>
      </c>
      <c r="C470" s="1" t="s">
        <v>471</v>
      </c>
      <c r="D470" s="1" t="s">
        <v>8578</v>
      </c>
      <c r="E470" s="3" t="n">
        <v>40490</v>
      </c>
      <c r="F470" s="1" t="n">
        <v>10</v>
      </c>
      <c r="G470" s="1" t="s">
        <v>4010</v>
      </c>
      <c r="H470" s="3" t="n">
        <v>45839</v>
      </c>
      <c r="J470" s="1" t="s">
        <v>9016</v>
      </c>
    </row>
    <row r="471" customFormat="false" ht="15" hidden="false" customHeight="true" outlineLevel="0" collapsed="false">
      <c r="A471" s="1" t="s">
        <v>240</v>
      </c>
      <c r="B471" s="1" t="s">
        <v>241</v>
      </c>
      <c r="C471" s="1" t="s">
        <v>242</v>
      </c>
      <c r="D471" s="1" t="s">
        <v>243</v>
      </c>
      <c r="E471" s="3" t="n">
        <v>43605</v>
      </c>
      <c r="F471" s="1" t="n">
        <v>1</v>
      </c>
      <c r="G471" s="1" t="s">
        <v>23</v>
      </c>
      <c r="H471" s="3" t="n">
        <v>45839</v>
      </c>
      <c r="J471" s="1" t="s">
        <v>9016</v>
      </c>
    </row>
    <row r="472" customFormat="false" ht="15" hidden="false" customHeight="true" outlineLevel="0" collapsed="false">
      <c r="A472" s="1" t="s">
        <v>7583</v>
      </c>
      <c r="B472" s="1" t="s">
        <v>7584</v>
      </c>
      <c r="C472" s="1" t="s">
        <v>7585</v>
      </c>
      <c r="D472" s="1" t="s">
        <v>938</v>
      </c>
      <c r="E472" s="3" t="n">
        <v>43417</v>
      </c>
      <c r="F472" s="1" t="n">
        <v>2</v>
      </c>
      <c r="G472" s="1" t="s">
        <v>134</v>
      </c>
      <c r="H472" s="3" t="n">
        <v>45839</v>
      </c>
      <c r="J472" s="1" t="s">
        <v>9016</v>
      </c>
    </row>
    <row r="473" customFormat="false" ht="15" hidden="false" customHeight="true" outlineLevel="0" collapsed="false">
      <c r="A473" s="1" t="s">
        <v>2110</v>
      </c>
      <c r="B473" s="1" t="s">
        <v>2111</v>
      </c>
      <c r="C473" s="1" t="s">
        <v>711</v>
      </c>
      <c r="D473" s="1" t="s">
        <v>9480</v>
      </c>
      <c r="E473" s="3" t="n">
        <v>43755</v>
      </c>
      <c r="F473" s="1" t="n">
        <v>1</v>
      </c>
      <c r="G473" s="1" t="s">
        <v>23</v>
      </c>
      <c r="H473" s="3" t="n">
        <v>45839</v>
      </c>
      <c r="J473" s="1" t="s">
        <v>9016</v>
      </c>
    </row>
    <row r="474" customFormat="false" ht="15" hidden="false" customHeight="true" outlineLevel="0" collapsed="false">
      <c r="A474" s="1" t="s">
        <v>4388</v>
      </c>
      <c r="B474" s="1" t="s">
        <v>4389</v>
      </c>
      <c r="C474" s="1" t="s">
        <v>4390</v>
      </c>
      <c r="D474" s="1" t="s">
        <v>4391</v>
      </c>
      <c r="E474" s="3" t="n">
        <v>42845</v>
      </c>
      <c r="F474" s="1" t="n">
        <v>3</v>
      </c>
      <c r="G474" s="1" t="s">
        <v>2521</v>
      </c>
      <c r="H474" s="3" t="n">
        <v>45839</v>
      </c>
      <c r="J474" s="1" t="s">
        <v>9016</v>
      </c>
    </row>
    <row r="475" customFormat="false" ht="15" hidden="false" customHeight="true" outlineLevel="0" collapsed="false">
      <c r="A475" s="1" t="s">
        <v>7918</v>
      </c>
      <c r="B475" s="1" t="s">
        <v>7919</v>
      </c>
      <c r="C475" s="1" t="s">
        <v>3228</v>
      </c>
      <c r="D475" s="1" t="s">
        <v>1727</v>
      </c>
      <c r="E475" s="3" t="n">
        <v>42981</v>
      </c>
      <c r="F475" s="1" t="n">
        <v>3</v>
      </c>
      <c r="G475" s="1" t="s">
        <v>134</v>
      </c>
      <c r="H475" s="3" t="n">
        <v>45891</v>
      </c>
      <c r="J475" s="1" t="s">
        <v>9396</v>
      </c>
    </row>
    <row r="476" customFormat="false" ht="15" hidden="false" customHeight="true" outlineLevel="0" collapsed="false">
      <c r="A476" s="1" t="s">
        <v>7918</v>
      </c>
      <c r="B476" s="1" t="s">
        <v>7919</v>
      </c>
      <c r="C476" s="1" t="s">
        <v>3228</v>
      </c>
      <c r="D476" s="1" t="s">
        <v>1727</v>
      </c>
      <c r="E476" s="3" t="n">
        <v>42981</v>
      </c>
      <c r="F476" s="1" t="n">
        <v>3</v>
      </c>
      <c r="G476" s="1" t="s">
        <v>23</v>
      </c>
      <c r="H476" s="3" t="n">
        <v>45839</v>
      </c>
      <c r="I476" s="3" t="n">
        <v>45890.9999884259</v>
      </c>
      <c r="J476" s="1" t="s">
        <v>9016</v>
      </c>
      <c r="K476" s="1" t="s">
        <v>9397</v>
      </c>
    </row>
    <row r="477" customFormat="false" ht="15" hidden="false" customHeight="true" outlineLevel="0" collapsed="false">
      <c r="A477" s="1" t="s">
        <v>9481</v>
      </c>
      <c r="B477" s="1" t="s">
        <v>9482</v>
      </c>
      <c r="C477" s="1" t="s">
        <v>9483</v>
      </c>
      <c r="D477" s="1" t="s">
        <v>9484</v>
      </c>
      <c r="E477" s="3" t="n">
        <v>43117</v>
      </c>
      <c r="F477" s="1" t="n">
        <v>2</v>
      </c>
      <c r="G477" s="1" t="s">
        <v>23</v>
      </c>
      <c r="H477" s="3" t="n">
        <v>45839</v>
      </c>
      <c r="J477" s="1" t="s">
        <v>9016</v>
      </c>
    </row>
    <row r="478" customFormat="false" ht="15" hidden="false" customHeight="true" outlineLevel="0" collapsed="false">
      <c r="A478" s="1" t="s">
        <v>7713</v>
      </c>
      <c r="B478" s="1" t="s">
        <v>7714</v>
      </c>
      <c r="C478" s="1" t="s">
        <v>9485</v>
      </c>
      <c r="D478" s="1" t="s">
        <v>7716</v>
      </c>
      <c r="E478" s="3" t="n">
        <v>40702</v>
      </c>
      <c r="F478" s="1" t="n">
        <v>8</v>
      </c>
      <c r="G478" s="1" t="s">
        <v>1634</v>
      </c>
      <c r="H478" s="3" t="n">
        <v>45839</v>
      </c>
      <c r="J478" s="1" t="s">
        <v>9016</v>
      </c>
    </row>
    <row r="479" customFormat="false" ht="15" hidden="false" customHeight="true" outlineLevel="0" collapsed="false">
      <c r="A479" s="1" t="s">
        <v>2468</v>
      </c>
      <c r="B479" s="1" t="s">
        <v>2469</v>
      </c>
      <c r="C479" s="1" t="s">
        <v>35</v>
      </c>
      <c r="D479" s="1" t="s">
        <v>2470</v>
      </c>
      <c r="E479" s="3" t="n">
        <v>42935</v>
      </c>
      <c r="F479" s="1" t="n">
        <v>3</v>
      </c>
      <c r="G479" s="1" t="s">
        <v>23</v>
      </c>
      <c r="H479" s="3" t="n">
        <v>45839</v>
      </c>
      <c r="J479" s="1" t="s">
        <v>9016</v>
      </c>
    </row>
    <row r="480" customFormat="false" ht="15" hidden="false" customHeight="true" outlineLevel="0" collapsed="false">
      <c r="A480" s="1" t="s">
        <v>9486</v>
      </c>
      <c r="B480" s="1" t="s">
        <v>9487</v>
      </c>
      <c r="C480" s="1" t="s">
        <v>442</v>
      </c>
      <c r="D480" s="1" t="s">
        <v>9488</v>
      </c>
      <c r="E480" s="3" t="n">
        <v>42094</v>
      </c>
      <c r="F480" s="1" t="n">
        <v>5</v>
      </c>
      <c r="G480" s="1" t="s">
        <v>23</v>
      </c>
      <c r="H480" s="3" t="n">
        <v>45839</v>
      </c>
      <c r="J480" s="1" t="s">
        <v>9016</v>
      </c>
    </row>
    <row r="481" customFormat="false" ht="15" hidden="false" customHeight="true" outlineLevel="0" collapsed="false">
      <c r="A481" s="1" t="s">
        <v>5352</v>
      </c>
      <c r="B481" s="1" t="s">
        <v>5353</v>
      </c>
      <c r="C481" s="1" t="s">
        <v>5354</v>
      </c>
      <c r="D481" s="1" t="s">
        <v>9489</v>
      </c>
      <c r="E481" s="3" t="n">
        <v>40547</v>
      </c>
      <c r="F481" s="1" t="n">
        <v>9</v>
      </c>
      <c r="G481" s="1" t="s">
        <v>2526</v>
      </c>
      <c r="H481" s="3" t="n">
        <v>45839</v>
      </c>
      <c r="J481" s="1" t="s">
        <v>9016</v>
      </c>
    </row>
    <row r="482" customFormat="false" ht="15" hidden="false" customHeight="true" outlineLevel="0" collapsed="false">
      <c r="A482" s="1" t="s">
        <v>947</v>
      </c>
      <c r="B482" s="1" t="s">
        <v>948</v>
      </c>
      <c r="C482" s="1" t="s">
        <v>233</v>
      </c>
      <c r="D482" s="1" t="s">
        <v>949</v>
      </c>
      <c r="E482" s="3" t="n">
        <v>43097</v>
      </c>
      <c r="F482" s="1" t="n">
        <v>1</v>
      </c>
      <c r="G482" s="1" t="s">
        <v>23</v>
      </c>
      <c r="H482" s="3" t="n">
        <v>45915</v>
      </c>
    </row>
    <row r="483" customFormat="false" ht="15" hidden="false" customHeight="true" outlineLevel="0" collapsed="false">
      <c r="A483" s="1" t="s">
        <v>3302</v>
      </c>
      <c r="B483" s="1" t="s">
        <v>3303</v>
      </c>
      <c r="C483" s="1" t="s">
        <v>3304</v>
      </c>
      <c r="D483" s="1" t="s">
        <v>3305</v>
      </c>
      <c r="E483" s="3" t="n">
        <v>43669</v>
      </c>
      <c r="F483" s="1" t="n">
        <v>1</v>
      </c>
      <c r="G483" s="1" t="s">
        <v>2521</v>
      </c>
      <c r="H483" s="3" t="n">
        <v>45839</v>
      </c>
      <c r="J483" s="1" t="s">
        <v>9016</v>
      </c>
    </row>
    <row r="484" customFormat="false" ht="15" hidden="false" customHeight="true" outlineLevel="0" collapsed="false">
      <c r="A484" s="1" t="s">
        <v>2823</v>
      </c>
      <c r="B484" s="1" t="s">
        <v>2824</v>
      </c>
      <c r="C484" s="1" t="s">
        <v>2825</v>
      </c>
      <c r="D484" s="1" t="s">
        <v>2826</v>
      </c>
      <c r="E484" s="3" t="n">
        <v>40180</v>
      </c>
      <c r="F484" s="1" t="n">
        <v>10</v>
      </c>
      <c r="G484" s="1" t="s">
        <v>2526</v>
      </c>
      <c r="H484" s="3" t="n">
        <v>45839</v>
      </c>
      <c r="J484" s="1" t="s">
        <v>9016</v>
      </c>
    </row>
    <row r="485" customFormat="false" ht="15" hidden="false" customHeight="true" outlineLevel="0" collapsed="false">
      <c r="A485" s="1" t="s">
        <v>304</v>
      </c>
      <c r="B485" s="1" t="s">
        <v>305</v>
      </c>
      <c r="C485" s="1" t="s">
        <v>306</v>
      </c>
      <c r="D485" s="1" t="s">
        <v>9490</v>
      </c>
      <c r="E485" s="3" t="n">
        <v>42094</v>
      </c>
      <c r="F485" s="1" t="n">
        <v>5</v>
      </c>
      <c r="G485" s="1" t="s">
        <v>23</v>
      </c>
      <c r="H485" s="3" t="n">
        <v>45839</v>
      </c>
      <c r="J485" s="1" t="s">
        <v>9016</v>
      </c>
    </row>
    <row r="486" customFormat="false" ht="15" hidden="false" customHeight="true" outlineLevel="0" collapsed="false">
      <c r="A486" s="1" t="s">
        <v>4433</v>
      </c>
      <c r="B486" s="1" t="s">
        <v>4434</v>
      </c>
      <c r="C486" s="1" t="s">
        <v>9491</v>
      </c>
      <c r="D486" s="1" t="s">
        <v>4435</v>
      </c>
      <c r="E486" s="3" t="n">
        <v>41972</v>
      </c>
      <c r="F486" s="1" t="n">
        <v>6</v>
      </c>
      <c r="G486" s="1" t="s">
        <v>2530</v>
      </c>
      <c r="H486" s="3" t="n">
        <v>45839</v>
      </c>
      <c r="J486" s="1" t="s">
        <v>9016</v>
      </c>
    </row>
    <row r="487" customFormat="false" ht="15" hidden="false" customHeight="true" outlineLevel="0" collapsed="false">
      <c r="A487" s="1" t="s">
        <v>4269</v>
      </c>
      <c r="B487" s="1" t="s">
        <v>4270</v>
      </c>
      <c r="C487" s="1" t="s">
        <v>9492</v>
      </c>
      <c r="D487" s="1" t="s">
        <v>1257</v>
      </c>
      <c r="E487" s="3" t="n">
        <v>40182</v>
      </c>
      <c r="F487" s="1" t="n">
        <v>10</v>
      </c>
      <c r="G487" s="1" t="s">
        <v>2526</v>
      </c>
      <c r="H487" s="3" t="n">
        <v>45839</v>
      </c>
      <c r="J487" s="1" t="s">
        <v>9016</v>
      </c>
    </row>
    <row r="488" customFormat="false" ht="15" hidden="false" customHeight="true" outlineLevel="0" collapsed="false">
      <c r="A488" s="1" t="s">
        <v>9493</v>
      </c>
      <c r="B488" s="1" t="s">
        <v>9494</v>
      </c>
      <c r="C488" s="1" t="s">
        <v>9495</v>
      </c>
      <c r="D488" s="1" t="s">
        <v>4901</v>
      </c>
      <c r="E488" s="3" t="n">
        <v>42837</v>
      </c>
      <c r="F488" s="1" t="n">
        <v>3</v>
      </c>
      <c r="G488" s="1" t="s">
        <v>23</v>
      </c>
      <c r="H488" s="3" t="n">
        <v>45839</v>
      </c>
      <c r="J488" s="1" t="s">
        <v>9086</v>
      </c>
    </row>
    <row r="489" customFormat="false" ht="15" hidden="false" customHeight="true" outlineLevel="0" collapsed="false">
      <c r="A489" s="1" t="s">
        <v>9496</v>
      </c>
      <c r="B489" s="1" t="s">
        <v>9497</v>
      </c>
      <c r="C489" s="1" t="s">
        <v>911</v>
      </c>
      <c r="D489" s="1" t="s">
        <v>145</v>
      </c>
      <c r="E489" s="3" t="n">
        <v>40145</v>
      </c>
      <c r="F489" s="1" t="n">
        <v>9</v>
      </c>
      <c r="G489" s="1" t="s">
        <v>23</v>
      </c>
      <c r="H489" s="3" t="n">
        <v>45839</v>
      </c>
      <c r="I489" s="3" t="n">
        <v>45873.9999884259</v>
      </c>
      <c r="J489" s="1" t="s">
        <v>9016</v>
      </c>
    </row>
    <row r="490" customFormat="false" ht="15" hidden="false" customHeight="true" outlineLevel="0" collapsed="false">
      <c r="A490" s="1" t="s">
        <v>5639</v>
      </c>
      <c r="B490" s="1" t="s">
        <v>5640</v>
      </c>
      <c r="C490" s="1" t="s">
        <v>4815</v>
      </c>
      <c r="D490" s="1" t="s">
        <v>234</v>
      </c>
      <c r="E490" s="3" t="n">
        <v>40295</v>
      </c>
      <c r="F490" s="1" t="n">
        <v>10</v>
      </c>
      <c r="G490" s="1" t="s">
        <v>2526</v>
      </c>
      <c r="H490" s="3" t="n">
        <v>45839</v>
      </c>
      <c r="J490" s="1" t="s">
        <v>9016</v>
      </c>
    </row>
    <row r="491" customFormat="false" ht="15" hidden="false" customHeight="true" outlineLevel="0" collapsed="false">
      <c r="A491" s="1" t="s">
        <v>936</v>
      </c>
      <c r="B491" s="1" t="s">
        <v>937</v>
      </c>
      <c r="C491" s="1" t="s">
        <v>938</v>
      </c>
      <c r="D491" s="1" t="s">
        <v>939</v>
      </c>
      <c r="E491" s="3" t="n">
        <v>43005</v>
      </c>
      <c r="F491" s="1" t="n">
        <v>3</v>
      </c>
      <c r="G491" s="1" t="s">
        <v>23</v>
      </c>
      <c r="H491" s="3" t="n">
        <v>45839</v>
      </c>
      <c r="J491" s="1" t="s">
        <v>9016</v>
      </c>
    </row>
    <row r="492" customFormat="false" ht="15" hidden="false" customHeight="true" outlineLevel="0" collapsed="false">
      <c r="A492" s="1" t="s">
        <v>2965</v>
      </c>
      <c r="B492" s="1" t="s">
        <v>2966</v>
      </c>
      <c r="C492" s="1" t="s">
        <v>2967</v>
      </c>
      <c r="D492" s="1" t="s">
        <v>2964</v>
      </c>
      <c r="E492" s="3" t="n">
        <v>42830</v>
      </c>
      <c r="F492" s="1" t="n">
        <v>3</v>
      </c>
      <c r="G492" s="1" t="s">
        <v>2521</v>
      </c>
      <c r="H492" s="3" t="n">
        <v>45839</v>
      </c>
      <c r="J492" s="1" t="s">
        <v>9016</v>
      </c>
    </row>
    <row r="493" customFormat="false" ht="15" hidden="false" customHeight="true" outlineLevel="0" collapsed="false">
      <c r="A493" s="1" t="s">
        <v>5566</v>
      </c>
      <c r="B493" s="1" t="s">
        <v>5567</v>
      </c>
      <c r="C493" s="1" t="s">
        <v>2733</v>
      </c>
      <c r="D493" s="1" t="s">
        <v>5568</v>
      </c>
      <c r="E493" s="3" t="n">
        <v>42093</v>
      </c>
      <c r="F493" s="1" t="n">
        <v>5</v>
      </c>
      <c r="G493" s="1" t="s">
        <v>2530</v>
      </c>
      <c r="H493" s="3" t="n">
        <v>45839</v>
      </c>
      <c r="J493" s="1" t="s">
        <v>9250</v>
      </c>
    </row>
    <row r="494" customFormat="false" ht="15" hidden="false" customHeight="true" outlineLevel="0" collapsed="false">
      <c r="A494" s="1" t="s">
        <v>9498</v>
      </c>
      <c r="B494" s="1" t="s">
        <v>9499</v>
      </c>
      <c r="C494" s="1" t="s">
        <v>9500</v>
      </c>
      <c r="D494" s="1" t="s">
        <v>9075</v>
      </c>
      <c r="E494" s="3" t="n">
        <v>39201</v>
      </c>
      <c r="F494" s="1" t="n">
        <v>12</v>
      </c>
      <c r="G494" s="1" t="s">
        <v>2526</v>
      </c>
      <c r="H494" s="3" t="n">
        <v>45839</v>
      </c>
      <c r="J494" s="1" t="s">
        <v>9016</v>
      </c>
    </row>
    <row r="495" customFormat="false" ht="15" hidden="false" customHeight="true" outlineLevel="0" collapsed="false">
      <c r="A495" s="1" t="s">
        <v>3115</v>
      </c>
      <c r="B495" s="1" t="s">
        <v>3116</v>
      </c>
      <c r="C495" s="1" t="s">
        <v>9501</v>
      </c>
      <c r="D495" s="1" t="s">
        <v>3118</v>
      </c>
      <c r="E495" s="3" t="n">
        <v>42961</v>
      </c>
      <c r="F495" s="1" t="n">
        <v>3</v>
      </c>
      <c r="G495" s="1" t="s">
        <v>2521</v>
      </c>
      <c r="H495" s="3" t="n">
        <v>45839</v>
      </c>
      <c r="J495" s="1" t="s">
        <v>9016</v>
      </c>
    </row>
    <row r="496" customFormat="false" ht="15" hidden="false" customHeight="true" outlineLevel="0" collapsed="false">
      <c r="A496" s="1" t="s">
        <v>6182</v>
      </c>
      <c r="B496" s="1" t="s">
        <v>6183</v>
      </c>
      <c r="C496" s="1" t="s">
        <v>6184</v>
      </c>
      <c r="D496" s="1" t="s">
        <v>1431</v>
      </c>
      <c r="E496" s="3" t="n">
        <v>42978</v>
      </c>
      <c r="F496" s="1" t="n">
        <v>3</v>
      </c>
      <c r="G496" s="1" t="s">
        <v>134</v>
      </c>
      <c r="H496" s="3" t="n">
        <v>45839</v>
      </c>
      <c r="J496" s="1" t="s">
        <v>9016</v>
      </c>
    </row>
    <row r="497" customFormat="false" ht="15" hidden="false" customHeight="true" outlineLevel="0" collapsed="false">
      <c r="A497" s="1" t="s">
        <v>3353</v>
      </c>
      <c r="B497" s="1" t="s">
        <v>3354</v>
      </c>
      <c r="C497" s="1" t="s">
        <v>3355</v>
      </c>
      <c r="D497" s="1" t="s">
        <v>3356</v>
      </c>
      <c r="E497" s="3" t="n">
        <v>43193</v>
      </c>
      <c r="F497" s="1" t="n">
        <v>2</v>
      </c>
      <c r="G497" s="1" t="s">
        <v>2521</v>
      </c>
      <c r="H497" s="3" t="n">
        <v>45839</v>
      </c>
      <c r="J497" s="1" t="s">
        <v>9016</v>
      </c>
    </row>
    <row r="498" customFormat="false" ht="15" hidden="false" customHeight="true" outlineLevel="0" collapsed="false">
      <c r="A498" s="1" t="s">
        <v>8047</v>
      </c>
      <c r="B498" s="1" t="s">
        <v>8048</v>
      </c>
      <c r="C498" s="1" t="s">
        <v>4170</v>
      </c>
      <c r="D498" s="1" t="s">
        <v>9063</v>
      </c>
      <c r="E498" s="3" t="n">
        <v>41641</v>
      </c>
      <c r="F498" s="1" t="n">
        <v>6</v>
      </c>
      <c r="G498" s="1" t="s">
        <v>1634</v>
      </c>
      <c r="H498" s="3" t="n">
        <v>45839</v>
      </c>
      <c r="J498" s="1" t="s">
        <v>9359</v>
      </c>
    </row>
    <row r="499" customFormat="false" ht="15" hidden="false" customHeight="true" outlineLevel="0" collapsed="false">
      <c r="A499" s="1" t="s">
        <v>9502</v>
      </c>
      <c r="B499" s="1" t="s">
        <v>9503</v>
      </c>
      <c r="C499" s="1" t="s">
        <v>417</v>
      </c>
      <c r="D499" s="1" t="s">
        <v>9504</v>
      </c>
      <c r="E499" s="3" t="n">
        <v>41884</v>
      </c>
      <c r="F499" s="1" t="n">
        <v>6</v>
      </c>
      <c r="G499" s="1" t="s">
        <v>23</v>
      </c>
      <c r="H499" s="3" t="n">
        <v>45839</v>
      </c>
      <c r="J499" s="1" t="s">
        <v>9016</v>
      </c>
    </row>
    <row r="500" customFormat="false" ht="15" hidden="false" customHeight="true" outlineLevel="0" collapsed="false">
      <c r="A500" s="1" t="s">
        <v>8443</v>
      </c>
      <c r="B500" s="1" t="s">
        <v>8444</v>
      </c>
      <c r="C500" s="1" t="s">
        <v>9505</v>
      </c>
      <c r="D500" s="1" t="s">
        <v>8446</v>
      </c>
      <c r="E500" s="3" t="n">
        <v>40109</v>
      </c>
      <c r="F500" s="1" t="n">
        <v>11</v>
      </c>
      <c r="G500" s="1" t="s">
        <v>4010</v>
      </c>
      <c r="H500" s="3" t="n">
        <v>45839</v>
      </c>
      <c r="J500" s="1" t="s">
        <v>9016</v>
      </c>
    </row>
    <row r="501" customFormat="false" ht="15" hidden="false" customHeight="true" outlineLevel="0" collapsed="false">
      <c r="A501" s="1" t="s">
        <v>8743</v>
      </c>
      <c r="B501" s="1" t="s">
        <v>8744</v>
      </c>
      <c r="C501" s="1" t="s">
        <v>9506</v>
      </c>
      <c r="D501" s="1" t="s">
        <v>9507</v>
      </c>
      <c r="E501" s="3" t="n">
        <v>40586</v>
      </c>
      <c r="F501" s="1" t="n">
        <v>9</v>
      </c>
      <c r="G501" s="1" t="s">
        <v>4010</v>
      </c>
      <c r="H501" s="3" t="n">
        <v>45926</v>
      </c>
    </row>
    <row r="502" customFormat="false" ht="15" hidden="false" customHeight="true" outlineLevel="0" collapsed="false">
      <c r="A502" s="1" t="s">
        <v>8661</v>
      </c>
      <c r="B502" s="1" t="s">
        <v>8662</v>
      </c>
      <c r="C502" s="1" t="s">
        <v>9508</v>
      </c>
      <c r="D502" s="1" t="s">
        <v>9509</v>
      </c>
      <c r="E502" s="3" t="n">
        <v>40419</v>
      </c>
      <c r="F502" s="1" t="n">
        <v>10</v>
      </c>
      <c r="G502" s="1" t="s">
        <v>4010</v>
      </c>
      <c r="H502" s="3" t="n">
        <v>45887</v>
      </c>
      <c r="J502" s="1" t="s">
        <v>9510</v>
      </c>
    </row>
    <row r="503" customFormat="false" ht="15" hidden="false" customHeight="true" outlineLevel="0" collapsed="false">
      <c r="A503" s="1" t="s">
        <v>5020</v>
      </c>
      <c r="B503" s="1" t="s">
        <v>5021</v>
      </c>
      <c r="C503" s="1" t="s">
        <v>5022</v>
      </c>
      <c r="D503" s="1" t="s">
        <v>5023</v>
      </c>
      <c r="E503" s="3" t="n">
        <v>43162</v>
      </c>
      <c r="F503" s="1" t="n">
        <v>2</v>
      </c>
      <c r="G503" s="1" t="s">
        <v>2521</v>
      </c>
      <c r="H503" s="3" t="n">
        <v>45839</v>
      </c>
      <c r="J503" s="1" t="s">
        <v>9016</v>
      </c>
    </row>
    <row r="504" customFormat="false" ht="15" hidden="false" customHeight="true" outlineLevel="0" collapsed="false">
      <c r="A504" s="1" t="s">
        <v>6029</v>
      </c>
      <c r="B504" s="1" t="s">
        <v>6030</v>
      </c>
      <c r="C504" s="1" t="s">
        <v>6031</v>
      </c>
      <c r="D504" s="1" t="s">
        <v>6032</v>
      </c>
      <c r="E504" s="3" t="n">
        <v>42631</v>
      </c>
      <c r="F504" s="1" t="n">
        <v>4</v>
      </c>
      <c r="G504" s="1" t="s">
        <v>134</v>
      </c>
      <c r="H504" s="3" t="n">
        <v>45839</v>
      </c>
      <c r="J504" s="1" t="s">
        <v>9016</v>
      </c>
    </row>
    <row r="505" customFormat="false" ht="15" hidden="false" customHeight="true" outlineLevel="0" collapsed="false">
      <c r="A505" s="1" t="s">
        <v>7450</v>
      </c>
      <c r="B505" s="1" t="s">
        <v>7451</v>
      </c>
      <c r="C505" s="1" t="s">
        <v>7452</v>
      </c>
      <c r="D505" s="1" t="s">
        <v>7453</v>
      </c>
      <c r="E505" s="3" t="n">
        <v>41497</v>
      </c>
      <c r="F505" s="1" t="n">
        <v>6</v>
      </c>
      <c r="G505" s="1" t="s">
        <v>1634</v>
      </c>
      <c r="H505" s="3" t="n">
        <v>45839</v>
      </c>
      <c r="J505" s="1" t="s">
        <v>9016</v>
      </c>
    </row>
    <row r="506" customFormat="false" ht="15" hidden="false" customHeight="true" outlineLevel="0" collapsed="false">
      <c r="A506" s="1" t="s">
        <v>625</v>
      </c>
      <c r="B506" s="1" t="s">
        <v>626</v>
      </c>
      <c r="C506" s="1" t="s">
        <v>351</v>
      </c>
      <c r="D506" s="1" t="s">
        <v>627</v>
      </c>
      <c r="E506" s="3" t="n">
        <v>42529</v>
      </c>
      <c r="F506" s="1" t="n">
        <v>4</v>
      </c>
      <c r="G506" s="1" t="s">
        <v>23</v>
      </c>
      <c r="H506" s="3" t="n">
        <v>45839</v>
      </c>
      <c r="J506" s="1" t="s">
        <v>9016</v>
      </c>
    </row>
    <row r="507" customFormat="false" ht="15" hidden="false" customHeight="true" outlineLevel="0" collapsed="false">
      <c r="A507" s="1" t="s">
        <v>5114</v>
      </c>
      <c r="B507" s="1" t="s">
        <v>5115</v>
      </c>
      <c r="C507" s="1" t="s">
        <v>5116</v>
      </c>
      <c r="D507" s="1" t="s">
        <v>9511</v>
      </c>
      <c r="E507" s="3" t="n">
        <v>41481</v>
      </c>
      <c r="F507" s="1" t="n">
        <v>7</v>
      </c>
      <c r="G507" s="1" t="s">
        <v>2530</v>
      </c>
      <c r="H507" s="3" t="n">
        <v>45839</v>
      </c>
      <c r="J507" s="1" t="s">
        <v>9016</v>
      </c>
    </row>
    <row r="508" customFormat="false" ht="15" hidden="false" customHeight="true" outlineLevel="0" collapsed="false">
      <c r="A508" s="1" t="s">
        <v>9512</v>
      </c>
      <c r="B508" s="1" t="s">
        <v>9513</v>
      </c>
      <c r="C508" s="1" t="s">
        <v>9514</v>
      </c>
      <c r="D508" s="1" t="s">
        <v>9515</v>
      </c>
      <c r="E508" s="3" t="n">
        <v>39407</v>
      </c>
      <c r="F508" s="1" t="s">
        <v>9071</v>
      </c>
      <c r="G508" s="1" t="s">
        <v>2526</v>
      </c>
      <c r="H508" s="3" t="n">
        <v>45839</v>
      </c>
      <c r="J508" s="1" t="s">
        <v>9016</v>
      </c>
    </row>
    <row r="509" customFormat="false" ht="15" hidden="false" customHeight="true" outlineLevel="0" collapsed="false">
      <c r="A509" s="1" t="s">
        <v>9516</v>
      </c>
      <c r="B509" s="1" t="s">
        <v>9517</v>
      </c>
      <c r="C509" s="1" t="s">
        <v>9518</v>
      </c>
      <c r="D509" s="1" t="s">
        <v>9519</v>
      </c>
      <c r="E509" s="3" t="n">
        <v>40102</v>
      </c>
      <c r="F509" s="1" t="n">
        <v>10</v>
      </c>
      <c r="G509" s="1" t="s">
        <v>2526</v>
      </c>
      <c r="H509" s="3" t="n">
        <v>45839</v>
      </c>
      <c r="J509" s="1" t="s">
        <v>9016</v>
      </c>
    </row>
    <row r="510" customFormat="false" ht="15" hidden="false" customHeight="true" outlineLevel="0" collapsed="false">
      <c r="A510" s="1" t="s">
        <v>4378</v>
      </c>
      <c r="B510" s="1" t="s">
        <v>4379</v>
      </c>
      <c r="C510" s="1" t="s">
        <v>4186</v>
      </c>
      <c r="D510" s="1" t="s">
        <v>4380</v>
      </c>
      <c r="E510" s="3" t="n">
        <v>42937</v>
      </c>
      <c r="F510" s="1" t="n">
        <v>3</v>
      </c>
      <c r="G510" s="1" t="s">
        <v>2521</v>
      </c>
      <c r="H510" s="3" t="n">
        <v>45839</v>
      </c>
      <c r="J510" s="1" t="s">
        <v>9016</v>
      </c>
    </row>
    <row r="511" customFormat="false" ht="15" hidden="false" customHeight="true" outlineLevel="0" collapsed="false">
      <c r="A511" s="1" t="s">
        <v>9520</v>
      </c>
      <c r="B511" s="1" t="s">
        <v>9521</v>
      </c>
      <c r="C511" s="1" t="s">
        <v>4509</v>
      </c>
      <c r="D511" s="1" t="s">
        <v>9522</v>
      </c>
      <c r="E511" s="3" t="n">
        <v>39209</v>
      </c>
      <c r="F511" s="1" t="s">
        <v>9071</v>
      </c>
      <c r="G511" s="1" t="s">
        <v>2526</v>
      </c>
      <c r="H511" s="3" t="n">
        <v>45839</v>
      </c>
      <c r="I511" s="3" t="n">
        <v>45841.9999884259</v>
      </c>
      <c r="J511" s="1" t="s">
        <v>9016</v>
      </c>
      <c r="K511" s="1" t="s">
        <v>9218</v>
      </c>
    </row>
    <row r="512" customFormat="false" ht="15" hidden="false" customHeight="true" outlineLevel="0" collapsed="false">
      <c r="A512" s="1" t="s">
        <v>5940</v>
      </c>
      <c r="B512" s="1" t="s">
        <v>5941</v>
      </c>
      <c r="C512" s="1" t="s">
        <v>9523</v>
      </c>
      <c r="D512" s="1" t="s">
        <v>9524</v>
      </c>
      <c r="E512" s="3" t="n">
        <v>41206</v>
      </c>
      <c r="F512" s="1" t="n">
        <v>8</v>
      </c>
      <c r="G512" s="1" t="s">
        <v>1634</v>
      </c>
      <c r="H512" s="3" t="n">
        <v>45926</v>
      </c>
    </row>
    <row r="513" customFormat="false" ht="15" hidden="false" customHeight="true" outlineLevel="0" collapsed="false">
      <c r="A513" s="1" t="s">
        <v>2547</v>
      </c>
      <c r="B513" s="1" t="s">
        <v>2548</v>
      </c>
      <c r="C513" s="1" t="s">
        <v>2549</v>
      </c>
      <c r="D513" s="1" t="s">
        <v>2550</v>
      </c>
      <c r="E513" s="3" t="n">
        <v>42369</v>
      </c>
      <c r="F513" s="1" t="n">
        <v>4</v>
      </c>
      <c r="G513" s="1" t="s">
        <v>2521</v>
      </c>
      <c r="H513" s="3" t="n">
        <v>45839</v>
      </c>
      <c r="I513" s="3" t="n">
        <v>46027.9999884259</v>
      </c>
      <c r="J513" s="1" t="s">
        <v>9016</v>
      </c>
      <c r="K513" s="1" t="s">
        <v>9525</v>
      </c>
    </row>
    <row r="514" customFormat="false" ht="15" hidden="false" customHeight="true" outlineLevel="0" collapsed="false">
      <c r="A514" s="1" t="s">
        <v>9526</v>
      </c>
      <c r="B514" s="1" t="s">
        <v>9527</v>
      </c>
      <c r="C514" s="1" t="s">
        <v>9528</v>
      </c>
      <c r="D514" s="1" t="s">
        <v>1120</v>
      </c>
      <c r="E514" s="3" t="n">
        <v>42452</v>
      </c>
      <c r="F514" s="1" t="n">
        <v>4</v>
      </c>
      <c r="G514" s="1" t="s">
        <v>2521</v>
      </c>
      <c r="H514" s="3" t="n">
        <v>45839</v>
      </c>
      <c r="I514" s="3" t="n">
        <v>45924.9999884259</v>
      </c>
      <c r="J514" s="1" t="s">
        <v>9016</v>
      </c>
      <c r="K514" s="1" t="s">
        <v>9529</v>
      </c>
    </row>
    <row r="515" customFormat="false" ht="15" hidden="false" customHeight="true" outlineLevel="0" collapsed="false">
      <c r="A515" s="1" t="s">
        <v>9530</v>
      </c>
      <c r="B515" s="1" t="s">
        <v>9531</v>
      </c>
      <c r="C515" s="1" t="s">
        <v>3460</v>
      </c>
      <c r="D515" s="1" t="s">
        <v>127</v>
      </c>
      <c r="E515" s="3" t="n">
        <v>41530</v>
      </c>
      <c r="F515" s="1" t="n">
        <v>7</v>
      </c>
      <c r="G515" s="1" t="s">
        <v>23</v>
      </c>
      <c r="H515" s="3" t="n">
        <v>45839</v>
      </c>
      <c r="J515" s="1" t="s">
        <v>9016</v>
      </c>
    </row>
    <row r="516" customFormat="false" ht="15" hidden="false" customHeight="true" outlineLevel="0" collapsed="false">
      <c r="A516" s="1" t="s">
        <v>2460</v>
      </c>
      <c r="B516" s="1" t="s">
        <v>2461</v>
      </c>
      <c r="C516" s="1" t="s">
        <v>1175</v>
      </c>
      <c r="D516" s="1" t="s">
        <v>2459</v>
      </c>
      <c r="E516" s="3" t="n">
        <v>43499</v>
      </c>
      <c r="F516" s="1" t="n">
        <v>1</v>
      </c>
      <c r="G516" s="1" t="s">
        <v>23</v>
      </c>
      <c r="H516" s="3" t="n">
        <v>45839</v>
      </c>
      <c r="J516" s="1" t="s">
        <v>9016</v>
      </c>
    </row>
    <row r="517" customFormat="false" ht="15" hidden="false" customHeight="true" outlineLevel="0" collapsed="false">
      <c r="A517" s="1" t="s">
        <v>3152</v>
      </c>
      <c r="B517" s="1" t="s">
        <v>3153</v>
      </c>
      <c r="C517" s="1" t="s">
        <v>223</v>
      </c>
      <c r="D517" s="1" t="s">
        <v>9532</v>
      </c>
      <c r="E517" s="3" t="n">
        <v>39507</v>
      </c>
      <c r="F517" s="1" t="n">
        <v>12</v>
      </c>
      <c r="G517" s="1" t="s">
        <v>2526</v>
      </c>
      <c r="H517" s="3" t="n">
        <v>45839</v>
      </c>
      <c r="J517" s="1" t="s">
        <v>9016</v>
      </c>
    </row>
    <row r="518" customFormat="false" ht="15" hidden="false" customHeight="true" outlineLevel="0" collapsed="false">
      <c r="A518" s="1" t="s">
        <v>2263</v>
      </c>
      <c r="B518" s="1" t="s">
        <v>2264</v>
      </c>
      <c r="C518" s="1" t="s">
        <v>87</v>
      </c>
      <c r="D518" s="1" t="s">
        <v>2265</v>
      </c>
      <c r="E518" s="3" t="n">
        <v>41787</v>
      </c>
      <c r="F518" s="1" t="n">
        <v>5</v>
      </c>
      <c r="G518" s="1" t="s">
        <v>23</v>
      </c>
      <c r="H518" s="3" t="n">
        <v>45839</v>
      </c>
      <c r="J518" s="1" t="s">
        <v>9016</v>
      </c>
    </row>
    <row r="519" customFormat="false" ht="15" hidden="false" customHeight="true" outlineLevel="0" collapsed="false">
      <c r="A519" s="1" t="s">
        <v>6430</v>
      </c>
      <c r="B519" s="1" t="s">
        <v>6431</v>
      </c>
      <c r="C519" s="1" t="s">
        <v>6432</v>
      </c>
      <c r="D519" s="1" t="s">
        <v>6433</v>
      </c>
      <c r="E519" s="3" t="n">
        <v>41920</v>
      </c>
      <c r="F519" s="1" t="n">
        <v>5</v>
      </c>
      <c r="G519" s="1" t="s">
        <v>134</v>
      </c>
      <c r="H519" s="3" t="n">
        <v>45839</v>
      </c>
      <c r="J519" s="1" t="s">
        <v>9016</v>
      </c>
    </row>
    <row r="520" customFormat="false" ht="15" hidden="false" customHeight="true" outlineLevel="0" collapsed="false">
      <c r="A520" s="1" t="s">
        <v>9533</v>
      </c>
      <c r="B520" s="1" t="s">
        <v>9534</v>
      </c>
      <c r="C520" s="1" t="s">
        <v>417</v>
      </c>
      <c r="D520" s="1" t="s">
        <v>9535</v>
      </c>
      <c r="E520" s="3" t="n">
        <v>42558</v>
      </c>
      <c r="F520" s="1" t="n">
        <v>4</v>
      </c>
      <c r="G520" s="1" t="s">
        <v>23</v>
      </c>
      <c r="H520" s="3" t="n">
        <v>45839</v>
      </c>
      <c r="J520" s="1" t="s">
        <v>9016</v>
      </c>
    </row>
    <row r="521" customFormat="false" ht="15" hidden="false" customHeight="true" outlineLevel="0" collapsed="false">
      <c r="A521" s="1" t="s">
        <v>2086</v>
      </c>
      <c r="B521" s="1" t="s">
        <v>2087</v>
      </c>
      <c r="C521" s="1" t="s">
        <v>442</v>
      </c>
      <c r="D521" s="1" t="s">
        <v>2088</v>
      </c>
      <c r="E521" s="3" t="n">
        <v>41439</v>
      </c>
      <c r="F521" s="1" t="n">
        <v>7</v>
      </c>
      <c r="G521" s="1" t="s">
        <v>23</v>
      </c>
      <c r="H521" s="3" t="n">
        <v>45839</v>
      </c>
      <c r="J521" s="1" t="s">
        <v>9016</v>
      </c>
    </row>
    <row r="522" customFormat="false" ht="15" hidden="false" customHeight="true" outlineLevel="0" collapsed="false">
      <c r="A522" s="1" t="s">
        <v>7266</v>
      </c>
      <c r="B522" s="1" t="s">
        <v>7267</v>
      </c>
      <c r="C522" s="1" t="s">
        <v>7268</v>
      </c>
      <c r="D522" s="1" t="s">
        <v>7269</v>
      </c>
      <c r="E522" s="3" t="n">
        <v>42408</v>
      </c>
      <c r="F522" s="1" t="n">
        <v>4</v>
      </c>
      <c r="G522" s="1" t="s">
        <v>134</v>
      </c>
      <c r="H522" s="3" t="n">
        <v>45839</v>
      </c>
      <c r="J522" s="1" t="s">
        <v>9016</v>
      </c>
    </row>
    <row r="523" customFormat="false" ht="15" hidden="false" customHeight="true" outlineLevel="0" collapsed="false">
      <c r="A523" s="1" t="s">
        <v>2820</v>
      </c>
      <c r="B523" s="1" t="s">
        <v>2821</v>
      </c>
      <c r="C523" s="1" t="s">
        <v>442</v>
      </c>
      <c r="D523" s="1" t="s">
        <v>9536</v>
      </c>
      <c r="E523" s="3" t="n">
        <v>41577</v>
      </c>
      <c r="F523" s="1" t="n">
        <v>7</v>
      </c>
      <c r="G523" s="1" t="s">
        <v>2530</v>
      </c>
      <c r="H523" s="3" t="n">
        <v>45839</v>
      </c>
      <c r="J523" s="1" t="s">
        <v>9016</v>
      </c>
    </row>
    <row r="524" customFormat="false" ht="15" hidden="false" customHeight="true" outlineLevel="0" collapsed="false">
      <c r="A524" s="1" t="s">
        <v>8136</v>
      </c>
      <c r="B524" s="1" t="s">
        <v>8137</v>
      </c>
      <c r="C524" s="1" t="s">
        <v>442</v>
      </c>
      <c r="D524" s="1" t="s">
        <v>2201</v>
      </c>
      <c r="E524" s="3" t="n">
        <v>43694</v>
      </c>
      <c r="F524" s="1" t="n">
        <v>1</v>
      </c>
      <c r="G524" s="1" t="s">
        <v>134</v>
      </c>
      <c r="H524" s="3" t="n">
        <v>45839</v>
      </c>
      <c r="J524" s="1" t="s">
        <v>9016</v>
      </c>
    </row>
    <row r="525" customFormat="false" ht="15" hidden="false" customHeight="true" outlineLevel="0" collapsed="false">
      <c r="A525" s="1" t="s">
        <v>5208</v>
      </c>
      <c r="B525" s="1" t="s">
        <v>5209</v>
      </c>
      <c r="C525" s="1" t="s">
        <v>3913</v>
      </c>
      <c r="D525" s="1" t="s">
        <v>9537</v>
      </c>
      <c r="E525" s="3" t="n">
        <v>40960</v>
      </c>
      <c r="F525" s="1" t="n">
        <v>8</v>
      </c>
      <c r="G525" s="1" t="s">
        <v>2526</v>
      </c>
      <c r="H525" s="3" t="n">
        <v>45839</v>
      </c>
      <c r="J525" s="1" t="s">
        <v>9419</v>
      </c>
    </row>
    <row r="526" customFormat="false" ht="15" hidden="false" customHeight="true" outlineLevel="0" collapsed="false">
      <c r="A526" s="1" t="s">
        <v>8658</v>
      </c>
      <c r="B526" s="1" t="s">
        <v>8659</v>
      </c>
      <c r="C526" s="1" t="s">
        <v>9538</v>
      </c>
      <c r="D526" s="1" t="s">
        <v>1448</v>
      </c>
      <c r="E526" s="3" t="n">
        <v>40510</v>
      </c>
      <c r="F526" s="1" t="n">
        <v>10</v>
      </c>
      <c r="G526" s="1" t="s">
        <v>4010</v>
      </c>
      <c r="H526" s="3" t="n">
        <v>45839</v>
      </c>
      <c r="J526" s="1" t="s">
        <v>9016</v>
      </c>
    </row>
    <row r="527" customFormat="false" ht="15" hidden="false" customHeight="true" outlineLevel="0" collapsed="false">
      <c r="A527" s="1" t="s">
        <v>844</v>
      </c>
      <c r="B527" s="1" t="s">
        <v>845</v>
      </c>
      <c r="C527" s="1" t="s">
        <v>846</v>
      </c>
      <c r="D527" s="1" t="s">
        <v>847</v>
      </c>
      <c r="E527" s="3" t="n">
        <v>43647</v>
      </c>
      <c r="F527" s="1" t="n">
        <v>1</v>
      </c>
      <c r="G527" s="1" t="s">
        <v>23</v>
      </c>
      <c r="H527" s="3" t="n">
        <v>45839</v>
      </c>
      <c r="J527" s="1" t="s">
        <v>9016</v>
      </c>
    </row>
    <row r="528" customFormat="false" ht="15" hidden="false" customHeight="true" outlineLevel="0" collapsed="false">
      <c r="A528" s="1" t="s">
        <v>7722</v>
      </c>
      <c r="B528" s="1" t="s">
        <v>7723</v>
      </c>
      <c r="C528" s="1" t="s">
        <v>4224</v>
      </c>
      <c r="D528" s="1" t="s">
        <v>9539</v>
      </c>
      <c r="E528" s="3" t="n">
        <v>41089</v>
      </c>
      <c r="F528" s="1" t="n">
        <v>8</v>
      </c>
      <c r="G528" s="1" t="s">
        <v>1634</v>
      </c>
      <c r="H528" s="3" t="n">
        <v>45839</v>
      </c>
      <c r="J528" s="1" t="s">
        <v>9016</v>
      </c>
    </row>
    <row r="529" customFormat="false" ht="15" hidden="false" customHeight="true" outlineLevel="0" collapsed="false">
      <c r="A529" s="1" t="s">
        <v>6717</v>
      </c>
      <c r="B529" s="1" t="s">
        <v>6718</v>
      </c>
      <c r="C529" s="1" t="s">
        <v>4818</v>
      </c>
      <c r="D529" s="1" t="s">
        <v>9540</v>
      </c>
      <c r="E529" s="3" t="n">
        <v>42610</v>
      </c>
      <c r="F529" s="1" t="n">
        <v>4</v>
      </c>
      <c r="G529" s="1" t="s">
        <v>134</v>
      </c>
      <c r="H529" s="3" t="n">
        <v>45839</v>
      </c>
      <c r="I529" s="3" t="n">
        <v>46065.9999884259</v>
      </c>
      <c r="J529" s="1" t="s">
        <v>9016</v>
      </c>
    </row>
    <row r="530" customFormat="false" ht="15" hidden="false" customHeight="true" outlineLevel="0" collapsed="false">
      <c r="A530" s="1" t="s">
        <v>6717</v>
      </c>
      <c r="B530" s="1" t="s">
        <v>6718</v>
      </c>
      <c r="C530" s="1" t="s">
        <v>4818</v>
      </c>
      <c r="D530" s="1" t="s">
        <v>9540</v>
      </c>
      <c r="E530" s="3" t="n">
        <v>42610</v>
      </c>
      <c r="F530" s="1" t="n">
        <v>4</v>
      </c>
      <c r="G530" s="1" t="s">
        <v>134</v>
      </c>
      <c r="H530" s="3" t="n">
        <v>46066</v>
      </c>
    </row>
    <row r="531" customFormat="false" ht="15" hidden="false" customHeight="true" outlineLevel="0" collapsed="false">
      <c r="A531" s="1" t="s">
        <v>3350</v>
      </c>
      <c r="B531" s="1" t="s">
        <v>3351</v>
      </c>
      <c r="C531" s="1" t="s">
        <v>3352</v>
      </c>
      <c r="D531" s="1" t="s">
        <v>2036</v>
      </c>
      <c r="E531" s="3" t="n">
        <v>42018</v>
      </c>
      <c r="F531" s="1" t="n">
        <v>5</v>
      </c>
      <c r="G531" s="1" t="s">
        <v>2530</v>
      </c>
      <c r="H531" s="3" t="n">
        <v>45839</v>
      </c>
      <c r="J531" s="1" t="s">
        <v>9250</v>
      </c>
    </row>
    <row r="532" customFormat="false" ht="15" hidden="false" customHeight="true" outlineLevel="0" collapsed="false">
      <c r="A532" s="1" t="s">
        <v>3591</v>
      </c>
      <c r="B532" s="1" t="s">
        <v>3592</v>
      </c>
      <c r="C532" s="1" t="s">
        <v>3593</v>
      </c>
      <c r="D532" s="1" t="s">
        <v>1838</v>
      </c>
      <c r="E532" s="3" t="n">
        <v>42848</v>
      </c>
      <c r="F532" s="1" t="n">
        <v>3</v>
      </c>
      <c r="G532" s="1" t="s">
        <v>2521</v>
      </c>
      <c r="H532" s="3" t="n">
        <v>45839</v>
      </c>
      <c r="J532" s="1" t="s">
        <v>9016</v>
      </c>
    </row>
    <row r="533" customFormat="false" ht="15" hidden="false" customHeight="true" outlineLevel="0" collapsed="false">
      <c r="A533" s="1" t="s">
        <v>8398</v>
      </c>
      <c r="B533" s="1" t="s">
        <v>8399</v>
      </c>
      <c r="C533" s="1" t="s">
        <v>8400</v>
      </c>
      <c r="D533" s="1" t="s">
        <v>8401</v>
      </c>
      <c r="E533" s="3" t="n">
        <v>39757</v>
      </c>
      <c r="F533" s="1" t="n">
        <v>12</v>
      </c>
      <c r="G533" s="1" t="s">
        <v>4010</v>
      </c>
      <c r="H533" s="3" t="n">
        <v>45839</v>
      </c>
      <c r="J533" s="1" t="s">
        <v>9016</v>
      </c>
    </row>
    <row r="534" customFormat="false" ht="15" hidden="false" customHeight="true" outlineLevel="0" collapsed="false">
      <c r="A534" s="1" t="s">
        <v>821</v>
      </c>
      <c r="B534" s="1" t="s">
        <v>822</v>
      </c>
      <c r="C534" s="1" t="s">
        <v>435</v>
      </c>
      <c r="D534" s="1" t="s">
        <v>823</v>
      </c>
      <c r="E534" s="3" t="n">
        <v>43130</v>
      </c>
      <c r="F534" s="1" t="n">
        <v>2</v>
      </c>
      <c r="G534" s="1" t="s">
        <v>23</v>
      </c>
      <c r="H534" s="3" t="n">
        <v>45839</v>
      </c>
      <c r="J534" s="1" t="s">
        <v>9016</v>
      </c>
    </row>
    <row r="535" customFormat="false" ht="15" hidden="false" customHeight="true" outlineLevel="0" collapsed="false">
      <c r="A535" s="1" t="s">
        <v>9541</v>
      </c>
      <c r="B535" s="1" t="s">
        <v>9542</v>
      </c>
      <c r="C535" s="1" t="s">
        <v>9543</v>
      </c>
      <c r="D535" s="1" t="s">
        <v>9544</v>
      </c>
      <c r="E535" s="3" t="n">
        <v>40368</v>
      </c>
      <c r="F535" s="1" t="n">
        <v>10</v>
      </c>
      <c r="G535" s="1" t="s">
        <v>2526</v>
      </c>
      <c r="H535" s="3" t="n">
        <v>45839</v>
      </c>
      <c r="J535" s="1" t="s">
        <v>9016</v>
      </c>
    </row>
    <row r="536" customFormat="false" ht="15" hidden="false" customHeight="true" outlineLevel="0" collapsed="false">
      <c r="A536" s="1" t="s">
        <v>8313</v>
      </c>
      <c r="B536" s="1" t="s">
        <v>8314</v>
      </c>
      <c r="C536" s="1" t="s">
        <v>5672</v>
      </c>
      <c r="D536" s="1" t="s">
        <v>8315</v>
      </c>
      <c r="E536" s="3" t="n">
        <v>40576</v>
      </c>
      <c r="F536" s="1" t="n">
        <v>9</v>
      </c>
      <c r="G536" s="1" t="s">
        <v>4010</v>
      </c>
      <c r="H536" s="3" t="n">
        <v>45889</v>
      </c>
      <c r="I536" s="3" t="n">
        <v>45999.9999884259</v>
      </c>
      <c r="K536" s="1" t="s">
        <v>9545</v>
      </c>
    </row>
    <row r="537" customFormat="false" ht="15" hidden="false" customHeight="true" outlineLevel="0" collapsed="false">
      <c r="A537" s="1" t="s">
        <v>9546</v>
      </c>
      <c r="B537" s="1" t="s">
        <v>9547</v>
      </c>
      <c r="C537" s="1" t="s">
        <v>9548</v>
      </c>
      <c r="D537" s="1" t="s">
        <v>9549</v>
      </c>
      <c r="E537" s="3" t="n">
        <v>42535</v>
      </c>
      <c r="F537" s="1" t="n">
        <v>4</v>
      </c>
      <c r="G537" s="1" t="s">
        <v>23</v>
      </c>
      <c r="H537" s="3" t="n">
        <v>45839</v>
      </c>
      <c r="J537" s="1" t="s">
        <v>9016</v>
      </c>
    </row>
    <row r="538" customFormat="false" ht="15" hidden="false" customHeight="true" outlineLevel="0" collapsed="false">
      <c r="A538" s="1" t="s">
        <v>2792</v>
      </c>
      <c r="B538" s="1" t="s">
        <v>2793</v>
      </c>
      <c r="C538" s="1" t="s">
        <v>9550</v>
      </c>
      <c r="D538" s="1" t="s">
        <v>2385</v>
      </c>
      <c r="E538" s="3" t="n">
        <v>42907</v>
      </c>
      <c r="F538" s="1" t="n">
        <v>3</v>
      </c>
      <c r="G538" s="1" t="s">
        <v>2521</v>
      </c>
      <c r="H538" s="3" t="n">
        <v>45839</v>
      </c>
      <c r="J538" s="1" t="s">
        <v>9016</v>
      </c>
    </row>
    <row r="539" customFormat="false" ht="15" hidden="false" customHeight="true" outlineLevel="0" collapsed="false">
      <c r="A539" s="1" t="s">
        <v>6157</v>
      </c>
      <c r="B539" s="1" t="s">
        <v>6158</v>
      </c>
      <c r="C539" s="1" t="s">
        <v>1759</v>
      </c>
      <c r="D539" s="1" t="s">
        <v>6159</v>
      </c>
      <c r="E539" s="3" t="n">
        <v>43293</v>
      </c>
      <c r="F539" s="1" t="n">
        <v>2</v>
      </c>
      <c r="G539" s="1" t="s">
        <v>134</v>
      </c>
      <c r="H539" s="3" t="n">
        <v>45839</v>
      </c>
      <c r="J539" s="1" t="s">
        <v>9016</v>
      </c>
    </row>
    <row r="540" customFormat="false" ht="15" hidden="false" customHeight="true" outlineLevel="0" collapsed="false">
      <c r="A540" s="1" t="s">
        <v>7843</v>
      </c>
      <c r="B540" s="1" t="s">
        <v>7844</v>
      </c>
      <c r="C540" s="1" t="s">
        <v>35</v>
      </c>
      <c r="D540" s="1" t="s">
        <v>432</v>
      </c>
      <c r="E540" s="3" t="n">
        <v>41253</v>
      </c>
      <c r="F540" s="1" t="n">
        <v>6</v>
      </c>
      <c r="G540" s="1" t="s">
        <v>1634</v>
      </c>
      <c r="H540" s="3" t="n">
        <v>45839</v>
      </c>
      <c r="J540" s="1" t="s">
        <v>9016</v>
      </c>
    </row>
    <row r="541" customFormat="false" ht="15" hidden="false" customHeight="true" outlineLevel="0" collapsed="false">
      <c r="A541" s="1" t="s">
        <v>8649</v>
      </c>
      <c r="B541" s="1" t="s">
        <v>8650</v>
      </c>
      <c r="C541" s="1" t="s">
        <v>8651</v>
      </c>
      <c r="D541" s="1" t="s">
        <v>7540</v>
      </c>
      <c r="E541" s="3" t="n">
        <v>40489</v>
      </c>
      <c r="F541" s="1" t="n">
        <v>10</v>
      </c>
      <c r="G541" s="1" t="s">
        <v>4010</v>
      </c>
      <c r="H541" s="3" t="n">
        <v>45839</v>
      </c>
      <c r="J541" s="1" t="s">
        <v>9016</v>
      </c>
    </row>
    <row r="542" customFormat="false" ht="15" hidden="false" customHeight="true" outlineLevel="0" collapsed="false">
      <c r="A542" s="1" t="s">
        <v>4076</v>
      </c>
      <c r="B542" s="1" t="s">
        <v>4077</v>
      </c>
      <c r="C542" s="1" t="s">
        <v>4078</v>
      </c>
      <c r="D542" s="1" t="s">
        <v>4079</v>
      </c>
      <c r="E542" s="3" t="n">
        <v>42304</v>
      </c>
      <c r="F542" s="1" t="n">
        <v>5</v>
      </c>
      <c r="G542" s="1" t="s">
        <v>2530</v>
      </c>
      <c r="H542" s="3" t="n">
        <v>45839</v>
      </c>
      <c r="J542" s="1" t="s">
        <v>9241</v>
      </c>
    </row>
    <row r="543" customFormat="false" ht="15" hidden="false" customHeight="true" outlineLevel="0" collapsed="false">
      <c r="A543" s="1" t="s">
        <v>2379</v>
      </c>
      <c r="B543" s="1" t="s">
        <v>2380</v>
      </c>
      <c r="C543" s="1" t="s">
        <v>475</v>
      </c>
      <c r="D543" s="1" t="s">
        <v>2381</v>
      </c>
      <c r="E543" s="3" t="n">
        <v>44047</v>
      </c>
      <c r="F543" s="1" t="s">
        <v>9085</v>
      </c>
      <c r="G543" s="1" t="s">
        <v>23</v>
      </c>
      <c r="H543" s="3" t="n">
        <v>45839</v>
      </c>
      <c r="J543" s="1" t="s">
        <v>9086</v>
      </c>
    </row>
    <row r="544" customFormat="false" ht="15" hidden="false" customHeight="true" outlineLevel="0" collapsed="false">
      <c r="A544" s="1" t="s">
        <v>2568</v>
      </c>
      <c r="B544" s="1" t="s">
        <v>2569</v>
      </c>
      <c r="C544" s="1" t="s">
        <v>442</v>
      </c>
      <c r="D544" s="1" t="s">
        <v>2570</v>
      </c>
      <c r="E544" s="3" t="n">
        <v>40316</v>
      </c>
      <c r="F544" s="1" t="n">
        <v>10</v>
      </c>
      <c r="G544" s="1" t="s">
        <v>2526</v>
      </c>
      <c r="H544" s="3" t="n">
        <v>45839</v>
      </c>
      <c r="I544" s="3" t="n">
        <v>46057.9999884259</v>
      </c>
      <c r="J544" s="1" t="s">
        <v>9016</v>
      </c>
      <c r="K544" s="1" t="s">
        <v>9551</v>
      </c>
    </row>
    <row r="545" customFormat="false" ht="15" hidden="false" customHeight="true" outlineLevel="0" collapsed="false">
      <c r="A545" s="1" t="s">
        <v>4070</v>
      </c>
      <c r="B545" s="1" t="s">
        <v>4071</v>
      </c>
      <c r="C545" s="1" t="s">
        <v>4068</v>
      </c>
      <c r="D545" s="1" t="s">
        <v>4072</v>
      </c>
      <c r="E545" s="3" t="n">
        <v>41708</v>
      </c>
      <c r="F545" s="1" t="n">
        <v>6</v>
      </c>
      <c r="G545" s="1" t="s">
        <v>2530</v>
      </c>
      <c r="H545" s="3" t="n">
        <v>45839</v>
      </c>
      <c r="J545" s="1" t="s">
        <v>9016</v>
      </c>
    </row>
    <row r="546" customFormat="false" ht="15" hidden="false" customHeight="true" outlineLevel="0" collapsed="false">
      <c r="A546" s="1" t="s">
        <v>5622</v>
      </c>
      <c r="B546" s="1" t="s">
        <v>5623</v>
      </c>
      <c r="C546" s="1" t="s">
        <v>2685</v>
      </c>
      <c r="D546" s="1" t="s">
        <v>243</v>
      </c>
      <c r="E546" s="3" t="n">
        <v>43908</v>
      </c>
      <c r="F546" s="1" t="s">
        <v>9085</v>
      </c>
      <c r="G546" s="1" t="s">
        <v>2521</v>
      </c>
      <c r="H546" s="3" t="n">
        <v>45839</v>
      </c>
      <c r="J546" s="1" t="s">
        <v>9086</v>
      </c>
    </row>
    <row r="547" customFormat="false" ht="15" hidden="false" customHeight="true" outlineLevel="0" collapsed="false">
      <c r="A547" s="1" t="s">
        <v>7160</v>
      </c>
      <c r="B547" s="1" t="s">
        <v>7161</v>
      </c>
      <c r="C547" s="1" t="s">
        <v>1448</v>
      </c>
      <c r="D547" s="1" t="s">
        <v>7162</v>
      </c>
      <c r="E547" s="3" t="n">
        <v>43534</v>
      </c>
      <c r="F547" s="1" t="n">
        <v>1</v>
      </c>
      <c r="G547" s="1" t="s">
        <v>134</v>
      </c>
      <c r="H547" s="3" t="n">
        <v>45839</v>
      </c>
      <c r="J547" s="1" t="s">
        <v>9016</v>
      </c>
    </row>
    <row r="548" customFormat="false" ht="15" hidden="false" customHeight="true" outlineLevel="0" collapsed="false">
      <c r="A548" s="1" t="s">
        <v>1523</v>
      </c>
      <c r="B548" s="1" t="s">
        <v>1524</v>
      </c>
      <c r="C548" s="1" t="s">
        <v>930</v>
      </c>
      <c r="D548" s="1" t="s">
        <v>9552</v>
      </c>
      <c r="E548" s="3" t="n">
        <v>41198</v>
      </c>
      <c r="F548" s="1" t="n">
        <v>7</v>
      </c>
      <c r="G548" s="1" t="s">
        <v>23</v>
      </c>
      <c r="H548" s="3" t="n">
        <v>45839</v>
      </c>
      <c r="J548" s="1" t="s">
        <v>9016</v>
      </c>
    </row>
    <row r="549" customFormat="false" ht="15" hidden="false" customHeight="true" outlineLevel="0" collapsed="false">
      <c r="A549" s="1" t="s">
        <v>9553</v>
      </c>
      <c r="B549" s="1" t="s">
        <v>9554</v>
      </c>
      <c r="C549" s="1" t="s">
        <v>930</v>
      </c>
      <c r="D549" s="1" t="s">
        <v>9555</v>
      </c>
      <c r="E549" s="3" t="n">
        <v>39313</v>
      </c>
      <c r="F549" s="1" t="s">
        <v>9071</v>
      </c>
      <c r="G549" s="1" t="s">
        <v>2526</v>
      </c>
      <c r="H549" s="3" t="n">
        <v>45839</v>
      </c>
      <c r="I549" s="3" t="n">
        <v>45841.9999884259</v>
      </c>
      <c r="J549" s="1" t="s">
        <v>9016</v>
      </c>
      <c r="K549" s="1" t="s">
        <v>9218</v>
      </c>
    </row>
    <row r="550" customFormat="false" ht="15" hidden="false" customHeight="true" outlineLevel="0" collapsed="false">
      <c r="A550" s="1" t="s">
        <v>7525</v>
      </c>
      <c r="B550" s="1" t="s">
        <v>7526</v>
      </c>
      <c r="C550" s="1" t="s">
        <v>2677</v>
      </c>
      <c r="D550" s="1" t="s">
        <v>7527</v>
      </c>
      <c r="E550" s="3" t="n">
        <v>43529</v>
      </c>
      <c r="F550" s="1" t="n">
        <v>1</v>
      </c>
      <c r="G550" s="1" t="s">
        <v>134</v>
      </c>
      <c r="H550" s="3" t="n">
        <v>45839</v>
      </c>
      <c r="J550" s="1" t="s">
        <v>9016</v>
      </c>
    </row>
    <row r="551" customFormat="false" ht="15" hidden="false" customHeight="true" outlineLevel="0" collapsed="false">
      <c r="A551" s="1" t="s">
        <v>9556</v>
      </c>
      <c r="B551" s="1" t="s">
        <v>9557</v>
      </c>
      <c r="C551" s="1" t="s">
        <v>9558</v>
      </c>
      <c r="D551" s="1" t="s">
        <v>9559</v>
      </c>
      <c r="E551" s="3" t="n">
        <v>40694</v>
      </c>
      <c r="F551" s="1" t="n">
        <v>9</v>
      </c>
      <c r="G551" s="1" t="s">
        <v>1634</v>
      </c>
      <c r="H551" s="3" t="n">
        <v>45839</v>
      </c>
      <c r="J551" s="1" t="s">
        <v>9016</v>
      </c>
    </row>
    <row r="552" customFormat="false" ht="15" hidden="false" customHeight="true" outlineLevel="0" collapsed="false">
      <c r="A552" s="1" t="s">
        <v>4610</v>
      </c>
      <c r="B552" s="1" t="s">
        <v>4611</v>
      </c>
      <c r="C552" s="1" t="s">
        <v>2307</v>
      </c>
      <c r="D552" s="1" t="s">
        <v>9560</v>
      </c>
      <c r="E552" s="3" t="n">
        <v>42769</v>
      </c>
      <c r="F552" s="1" t="n">
        <v>3</v>
      </c>
      <c r="G552" s="1" t="s">
        <v>2521</v>
      </c>
      <c r="H552" s="3" t="n">
        <v>45839</v>
      </c>
      <c r="J552" s="1" t="s">
        <v>9016</v>
      </c>
    </row>
    <row r="553" customFormat="false" ht="15" hidden="false" customHeight="true" outlineLevel="0" collapsed="false">
      <c r="A553" s="1" t="s">
        <v>6963</v>
      </c>
      <c r="B553" s="1" t="s">
        <v>6964</v>
      </c>
      <c r="C553" s="1" t="s">
        <v>9561</v>
      </c>
      <c r="D553" s="1" t="s">
        <v>9562</v>
      </c>
      <c r="E553" s="3" t="n">
        <v>41921</v>
      </c>
      <c r="F553" s="1" t="n">
        <v>6</v>
      </c>
      <c r="G553" s="1" t="s">
        <v>1634</v>
      </c>
      <c r="H553" s="3" t="n">
        <v>45839</v>
      </c>
      <c r="J553" s="1" t="s">
        <v>9221</v>
      </c>
    </row>
    <row r="554" customFormat="false" ht="15" hidden="false" customHeight="true" outlineLevel="0" collapsed="false">
      <c r="A554" s="1" t="s">
        <v>7639</v>
      </c>
      <c r="B554" s="1" t="s">
        <v>7640</v>
      </c>
      <c r="C554" s="1" t="s">
        <v>9563</v>
      </c>
      <c r="D554" s="1" t="s">
        <v>8921</v>
      </c>
      <c r="E554" s="3" t="n">
        <v>39835</v>
      </c>
      <c r="F554" s="1" t="n">
        <v>9</v>
      </c>
      <c r="G554" s="1" t="s">
        <v>1634</v>
      </c>
      <c r="H554" s="3" t="n">
        <v>45839</v>
      </c>
      <c r="J554" s="1" t="s">
        <v>9016</v>
      </c>
    </row>
    <row r="555" customFormat="false" ht="15" hidden="false" customHeight="true" outlineLevel="0" collapsed="false">
      <c r="A555" s="1" t="s">
        <v>9564</v>
      </c>
      <c r="B555" s="1" t="s">
        <v>9565</v>
      </c>
      <c r="C555" s="1" t="s">
        <v>9566</v>
      </c>
      <c r="D555" s="1" t="s">
        <v>9567</v>
      </c>
      <c r="E555" s="3" t="n">
        <v>41957</v>
      </c>
      <c r="F555" s="1" t="n">
        <v>6</v>
      </c>
      <c r="G555" s="1" t="s">
        <v>134</v>
      </c>
      <c r="H555" s="3" t="n">
        <v>45839</v>
      </c>
      <c r="J555" s="1" t="s">
        <v>9221</v>
      </c>
    </row>
    <row r="556" customFormat="false" ht="15" hidden="false" customHeight="true" outlineLevel="0" collapsed="false">
      <c r="A556" s="1" t="s">
        <v>248</v>
      </c>
      <c r="B556" s="1" t="s">
        <v>249</v>
      </c>
      <c r="C556" s="1" t="s">
        <v>250</v>
      </c>
      <c r="D556" s="1" t="s">
        <v>251</v>
      </c>
      <c r="E556" s="3" t="n">
        <v>40622</v>
      </c>
      <c r="F556" s="1" t="n">
        <v>8</v>
      </c>
      <c r="G556" s="1" t="s">
        <v>23</v>
      </c>
      <c r="H556" s="3" t="n">
        <v>45839</v>
      </c>
      <c r="J556" s="1" t="s">
        <v>9016</v>
      </c>
    </row>
    <row r="557" customFormat="false" ht="15" hidden="false" customHeight="true" outlineLevel="0" collapsed="false">
      <c r="A557" s="1" t="s">
        <v>8085</v>
      </c>
      <c r="B557" s="1" t="s">
        <v>8086</v>
      </c>
      <c r="C557" s="1" t="s">
        <v>1023</v>
      </c>
      <c r="D557" s="1" t="s">
        <v>8087</v>
      </c>
      <c r="E557" s="3" t="n">
        <v>42739</v>
      </c>
      <c r="F557" s="1" t="n">
        <v>3</v>
      </c>
      <c r="G557" s="1" t="s">
        <v>134</v>
      </c>
      <c r="H557" s="3" t="n">
        <v>45839</v>
      </c>
      <c r="J557" s="1" t="s">
        <v>9016</v>
      </c>
    </row>
    <row r="558" customFormat="false" ht="15" hidden="false" customHeight="true" outlineLevel="0" collapsed="false">
      <c r="A558" s="1" t="s">
        <v>8001</v>
      </c>
      <c r="B558" s="1" t="s">
        <v>8002</v>
      </c>
      <c r="C558" s="1" t="s">
        <v>1844</v>
      </c>
      <c r="D558" s="1" t="s">
        <v>9568</v>
      </c>
      <c r="E558" s="3" t="n">
        <v>41793</v>
      </c>
      <c r="F558" s="1" t="n">
        <v>6</v>
      </c>
      <c r="G558" s="1" t="s">
        <v>1634</v>
      </c>
      <c r="H558" s="3" t="n">
        <v>45839</v>
      </c>
      <c r="J558" s="1" t="s">
        <v>9359</v>
      </c>
    </row>
    <row r="559" customFormat="false" ht="15" hidden="false" customHeight="true" outlineLevel="0" collapsed="false">
      <c r="A559" s="1" t="s">
        <v>4989</v>
      </c>
      <c r="B559" s="1" t="s">
        <v>4990</v>
      </c>
      <c r="C559" s="1" t="s">
        <v>4865</v>
      </c>
      <c r="D559" s="1" t="s">
        <v>4991</v>
      </c>
      <c r="E559" s="3" t="n">
        <v>41079</v>
      </c>
      <c r="F559" s="1" t="n">
        <v>7</v>
      </c>
      <c r="G559" s="1" t="s">
        <v>2530</v>
      </c>
      <c r="H559" s="3" t="n">
        <v>45839</v>
      </c>
      <c r="J559" s="1" t="s">
        <v>9016</v>
      </c>
    </row>
    <row r="560" customFormat="false" ht="15" hidden="false" customHeight="true" outlineLevel="0" collapsed="false">
      <c r="A560" s="1" t="s">
        <v>9569</v>
      </c>
      <c r="B560" s="1" t="s">
        <v>9570</v>
      </c>
      <c r="C560" s="1" t="s">
        <v>471</v>
      </c>
      <c r="D560" s="1" t="s">
        <v>9571</v>
      </c>
      <c r="E560" s="3" t="n">
        <v>42317</v>
      </c>
      <c r="F560" s="1" t="n">
        <v>4</v>
      </c>
      <c r="G560" s="1" t="s">
        <v>23</v>
      </c>
      <c r="H560" s="3" t="n">
        <v>45839</v>
      </c>
      <c r="J560" s="1" t="s">
        <v>9016</v>
      </c>
    </row>
    <row r="561" customFormat="false" ht="15" hidden="false" customHeight="true" outlineLevel="0" collapsed="false">
      <c r="A561" s="1" t="s">
        <v>4002</v>
      </c>
      <c r="B561" s="1" t="s">
        <v>4003</v>
      </c>
      <c r="C561" s="1" t="s">
        <v>4004</v>
      </c>
      <c r="D561" s="1" t="s">
        <v>4005</v>
      </c>
      <c r="E561" s="3" t="n">
        <v>42430</v>
      </c>
      <c r="F561" s="1" t="n">
        <v>4</v>
      </c>
      <c r="G561" s="1" t="s">
        <v>2521</v>
      </c>
      <c r="H561" s="3" t="n">
        <v>45839</v>
      </c>
      <c r="J561" s="1" t="s">
        <v>9016</v>
      </c>
    </row>
    <row r="562" customFormat="false" ht="15" hidden="false" customHeight="true" outlineLevel="0" collapsed="false">
      <c r="A562" s="1" t="s">
        <v>7501</v>
      </c>
      <c r="B562" s="1" t="s">
        <v>7502</v>
      </c>
      <c r="C562" s="1" t="s">
        <v>7503</v>
      </c>
      <c r="D562" s="1" t="s">
        <v>9572</v>
      </c>
      <c r="E562" s="3" t="n">
        <v>41568</v>
      </c>
      <c r="F562" s="1" t="n">
        <v>6</v>
      </c>
      <c r="G562" s="1" t="s">
        <v>1634</v>
      </c>
      <c r="H562" s="3" t="n">
        <v>45839</v>
      </c>
      <c r="J562" s="1" t="s">
        <v>9016</v>
      </c>
    </row>
    <row r="563" customFormat="false" ht="15" hidden="false" customHeight="true" outlineLevel="0" collapsed="false">
      <c r="A563" s="1" t="s">
        <v>1014</v>
      </c>
      <c r="B563" s="1" t="s">
        <v>1015</v>
      </c>
      <c r="C563" s="1" t="s">
        <v>351</v>
      </c>
      <c r="D563" s="1" t="s">
        <v>1016</v>
      </c>
      <c r="E563" s="3" t="n">
        <v>42214</v>
      </c>
      <c r="F563" s="1" t="n">
        <v>4</v>
      </c>
      <c r="G563" s="1" t="s">
        <v>23</v>
      </c>
      <c r="H563" s="3" t="n">
        <v>45839</v>
      </c>
      <c r="J563" s="1" t="s">
        <v>9016</v>
      </c>
    </row>
    <row r="564" customFormat="false" ht="15" hidden="false" customHeight="true" outlineLevel="0" collapsed="false">
      <c r="A564" s="1" t="s">
        <v>322</v>
      </c>
      <c r="B564" s="1" t="s">
        <v>323</v>
      </c>
      <c r="C564" s="1" t="s">
        <v>324</v>
      </c>
      <c r="D564" s="1" t="s">
        <v>325</v>
      </c>
      <c r="E564" s="3" t="n">
        <v>43026</v>
      </c>
      <c r="F564" s="1" t="n">
        <v>2</v>
      </c>
      <c r="G564" s="1" t="s">
        <v>23</v>
      </c>
      <c r="H564" s="3" t="n">
        <v>45839</v>
      </c>
      <c r="J564" s="1" t="s">
        <v>9016</v>
      </c>
    </row>
    <row r="565" customFormat="false" ht="15" hidden="false" customHeight="true" outlineLevel="0" collapsed="false">
      <c r="A565" s="1" t="s">
        <v>7205</v>
      </c>
      <c r="B565" s="1" t="s">
        <v>7206</v>
      </c>
      <c r="C565" s="1" t="s">
        <v>9573</v>
      </c>
      <c r="D565" s="1" t="s">
        <v>7208</v>
      </c>
      <c r="E565" s="3" t="n">
        <v>43289</v>
      </c>
      <c r="F565" s="1" t="n">
        <v>2</v>
      </c>
      <c r="G565" s="1" t="s">
        <v>134</v>
      </c>
      <c r="H565" s="3" t="n">
        <v>45839</v>
      </c>
      <c r="I565" s="3" t="n">
        <v>46120.9999884259</v>
      </c>
      <c r="J565" s="1" t="s">
        <v>9016</v>
      </c>
      <c r="K565" s="1" t="s">
        <v>9574</v>
      </c>
    </row>
    <row r="566" customFormat="false" ht="15" hidden="false" customHeight="true" outlineLevel="0" collapsed="false">
      <c r="A566" s="1" t="s">
        <v>5578</v>
      </c>
      <c r="B566" s="1" t="s">
        <v>5579</v>
      </c>
      <c r="C566" s="1" t="s">
        <v>4040</v>
      </c>
      <c r="D566" s="1" t="s">
        <v>5580</v>
      </c>
      <c r="E566" s="3" t="n">
        <v>43229</v>
      </c>
      <c r="F566" s="1" t="n">
        <v>2</v>
      </c>
      <c r="G566" s="1" t="s">
        <v>2521</v>
      </c>
      <c r="H566" s="3" t="n">
        <v>45839</v>
      </c>
      <c r="J566" s="1" t="s">
        <v>9016</v>
      </c>
    </row>
    <row r="567" customFormat="false" ht="15" hidden="false" customHeight="true" outlineLevel="0" collapsed="false">
      <c r="A567" s="1" t="s">
        <v>7227</v>
      </c>
      <c r="B567" s="1" t="s">
        <v>7228</v>
      </c>
      <c r="C567" s="1" t="s">
        <v>5257</v>
      </c>
      <c r="D567" s="1" t="s">
        <v>7229</v>
      </c>
      <c r="E567" s="3" t="n">
        <v>43522</v>
      </c>
      <c r="F567" s="1" t="n">
        <v>1</v>
      </c>
      <c r="G567" s="1" t="s">
        <v>134</v>
      </c>
      <c r="H567" s="3" t="n">
        <v>45839</v>
      </c>
      <c r="J567" s="1" t="s">
        <v>9016</v>
      </c>
    </row>
    <row r="568" customFormat="false" ht="15" hidden="false" customHeight="true" outlineLevel="0" collapsed="false">
      <c r="A568" s="1" t="s">
        <v>1356</v>
      </c>
      <c r="B568" s="1" t="s">
        <v>1357</v>
      </c>
      <c r="C568" s="1" t="s">
        <v>1358</v>
      </c>
      <c r="D568" s="1" t="s">
        <v>9575</v>
      </c>
      <c r="E568" s="3" t="n">
        <v>42452</v>
      </c>
      <c r="F568" s="1" t="n">
        <v>4</v>
      </c>
      <c r="G568" s="1" t="s">
        <v>23</v>
      </c>
      <c r="H568" s="3" t="n">
        <v>45839</v>
      </c>
      <c r="J568" s="1" t="s">
        <v>9086</v>
      </c>
    </row>
    <row r="569" customFormat="false" ht="15" hidden="false" customHeight="true" outlineLevel="0" collapsed="false">
      <c r="A569" s="1" t="s">
        <v>3523</v>
      </c>
      <c r="B569" s="1" t="s">
        <v>3524</v>
      </c>
      <c r="C569" s="1" t="s">
        <v>711</v>
      </c>
      <c r="D569" s="1" t="s">
        <v>3525</v>
      </c>
      <c r="E569" s="3" t="n">
        <v>42753</v>
      </c>
      <c r="F569" s="1" t="n">
        <v>3</v>
      </c>
      <c r="G569" s="1" t="s">
        <v>2521</v>
      </c>
      <c r="H569" s="3" t="n">
        <v>45839</v>
      </c>
      <c r="J569" s="1" t="s">
        <v>9016</v>
      </c>
    </row>
    <row r="570" customFormat="false" ht="15" hidden="false" customHeight="true" outlineLevel="0" collapsed="false">
      <c r="A570" s="1" t="s">
        <v>7350</v>
      </c>
      <c r="B570" s="1" t="s">
        <v>7351</v>
      </c>
      <c r="C570" s="1" t="s">
        <v>1168</v>
      </c>
      <c r="D570" s="1" t="s">
        <v>7352</v>
      </c>
      <c r="E570" s="3" t="n">
        <v>40247</v>
      </c>
      <c r="F570" s="1" t="n">
        <v>10</v>
      </c>
      <c r="G570" s="1" t="s">
        <v>1634</v>
      </c>
      <c r="H570" s="3" t="n">
        <v>45839</v>
      </c>
    </row>
    <row r="571" customFormat="false" ht="15" hidden="false" customHeight="true" outlineLevel="0" collapsed="false">
      <c r="A571" s="1" t="s">
        <v>4179</v>
      </c>
      <c r="B571" s="1" t="s">
        <v>4180</v>
      </c>
      <c r="C571" s="1" t="s">
        <v>475</v>
      </c>
      <c r="D571" s="1" t="s">
        <v>1351</v>
      </c>
      <c r="E571" s="3" t="n">
        <v>40912</v>
      </c>
      <c r="F571" s="1" t="n">
        <v>8</v>
      </c>
      <c r="G571" s="1" t="s">
        <v>2526</v>
      </c>
      <c r="H571" s="3" t="n">
        <v>45839</v>
      </c>
      <c r="I571" s="3" t="n">
        <v>45953.9999884259</v>
      </c>
      <c r="J571" s="1" t="s">
        <v>9419</v>
      </c>
    </row>
    <row r="572" customFormat="false" ht="15" hidden="false" customHeight="true" outlineLevel="0" collapsed="false">
      <c r="A572" s="1" t="s">
        <v>2885</v>
      </c>
      <c r="B572" s="1" t="s">
        <v>2886</v>
      </c>
      <c r="C572" s="1" t="s">
        <v>765</v>
      </c>
      <c r="D572" s="1" t="s">
        <v>9576</v>
      </c>
      <c r="E572" s="3" t="n">
        <v>43537</v>
      </c>
      <c r="F572" s="1" t="n">
        <v>1</v>
      </c>
      <c r="G572" s="1" t="s">
        <v>2521</v>
      </c>
      <c r="H572" s="3" t="n">
        <v>45839</v>
      </c>
      <c r="J572" s="1" t="s">
        <v>9016</v>
      </c>
    </row>
    <row r="573" customFormat="false" ht="15" hidden="false" customHeight="true" outlineLevel="0" collapsed="false">
      <c r="A573" s="1" t="s">
        <v>1997</v>
      </c>
      <c r="B573" s="1" t="s">
        <v>1998</v>
      </c>
      <c r="C573" s="1" t="s">
        <v>1899</v>
      </c>
      <c r="D573" s="1" t="s">
        <v>9577</v>
      </c>
      <c r="E573" s="3" t="n">
        <v>43013</v>
      </c>
      <c r="F573" s="1" t="n">
        <v>3</v>
      </c>
      <c r="G573" s="1" t="s">
        <v>23</v>
      </c>
      <c r="H573" s="3" t="n">
        <v>45839</v>
      </c>
      <c r="J573" s="1" t="s">
        <v>9016</v>
      </c>
    </row>
    <row r="574" customFormat="false" ht="15" hidden="false" customHeight="true" outlineLevel="0" collapsed="false">
      <c r="A574" s="1" t="s">
        <v>6534</v>
      </c>
      <c r="B574" s="1" t="s">
        <v>6535</v>
      </c>
      <c r="C574" s="1" t="s">
        <v>4186</v>
      </c>
      <c r="D574" s="1" t="s">
        <v>6536</v>
      </c>
      <c r="E574" s="3" t="n">
        <v>43021</v>
      </c>
      <c r="F574" s="1" t="n">
        <v>3</v>
      </c>
      <c r="G574" s="1" t="s">
        <v>134</v>
      </c>
      <c r="H574" s="3" t="n">
        <v>45839</v>
      </c>
      <c r="J574" s="1" t="s">
        <v>9016</v>
      </c>
    </row>
    <row r="575" customFormat="false" ht="15" hidden="false" customHeight="true" outlineLevel="0" collapsed="false">
      <c r="A575" s="1" t="s">
        <v>8208</v>
      </c>
      <c r="B575" s="1" t="s">
        <v>8209</v>
      </c>
      <c r="C575" s="1" t="s">
        <v>2825</v>
      </c>
      <c r="D575" s="1" t="s">
        <v>8210</v>
      </c>
      <c r="E575" s="3" t="n">
        <v>39462</v>
      </c>
      <c r="F575" s="1" t="n">
        <v>12</v>
      </c>
      <c r="G575" s="1" t="s">
        <v>4010</v>
      </c>
      <c r="H575" s="3" t="n">
        <v>45839</v>
      </c>
      <c r="J575" s="1" t="s">
        <v>9016</v>
      </c>
    </row>
    <row r="576" customFormat="false" ht="15" hidden="false" customHeight="true" outlineLevel="0" collapsed="false">
      <c r="A576" s="1" t="s">
        <v>4162</v>
      </c>
      <c r="B576" s="1" t="s">
        <v>4163</v>
      </c>
      <c r="C576" s="1" t="s">
        <v>4164</v>
      </c>
      <c r="D576" s="1" t="s">
        <v>145</v>
      </c>
      <c r="E576" s="3" t="n">
        <v>39888</v>
      </c>
      <c r="F576" s="1" t="n">
        <v>11</v>
      </c>
      <c r="G576" s="1" t="s">
        <v>2526</v>
      </c>
      <c r="H576" s="3" t="n">
        <v>45839</v>
      </c>
      <c r="J576" s="1" t="s">
        <v>9016</v>
      </c>
    </row>
    <row r="577" customFormat="false" ht="15" hidden="false" customHeight="true" outlineLevel="0" collapsed="false">
      <c r="A577" s="1" t="s">
        <v>1333</v>
      </c>
      <c r="B577" s="1" t="s">
        <v>1334</v>
      </c>
      <c r="C577" s="1" t="s">
        <v>836</v>
      </c>
      <c r="D577" s="1" t="s">
        <v>1335</v>
      </c>
      <c r="E577" s="3" t="n">
        <v>42800</v>
      </c>
      <c r="F577" s="1" t="n">
        <v>3</v>
      </c>
      <c r="G577" s="1" t="s">
        <v>23</v>
      </c>
      <c r="H577" s="3" t="n">
        <v>45839</v>
      </c>
      <c r="J577" s="1" t="s">
        <v>9016</v>
      </c>
    </row>
    <row r="578" customFormat="false" ht="15" hidden="false" customHeight="true" outlineLevel="0" collapsed="false">
      <c r="A578" s="1" t="s">
        <v>2376</v>
      </c>
      <c r="B578" s="1" t="s">
        <v>2377</v>
      </c>
      <c r="C578" s="1" t="s">
        <v>357</v>
      </c>
      <c r="D578" s="1" t="s">
        <v>2378</v>
      </c>
      <c r="E578" s="3" t="n">
        <v>43281</v>
      </c>
      <c r="F578" s="1" t="n">
        <v>2</v>
      </c>
      <c r="G578" s="1" t="s">
        <v>23</v>
      </c>
      <c r="H578" s="3" t="n">
        <v>45894</v>
      </c>
      <c r="J578" s="1" t="s">
        <v>9578</v>
      </c>
    </row>
    <row r="579" customFormat="false" ht="15" hidden="false" customHeight="true" outlineLevel="0" collapsed="false">
      <c r="A579" s="1" t="s">
        <v>9579</v>
      </c>
      <c r="B579" s="1" t="s">
        <v>9580</v>
      </c>
      <c r="C579" s="1" t="s">
        <v>2666</v>
      </c>
      <c r="D579" s="1" t="s">
        <v>9581</v>
      </c>
      <c r="E579" s="3" t="n">
        <v>40179</v>
      </c>
      <c r="F579" s="1" t="n">
        <v>9</v>
      </c>
      <c r="G579" s="1" t="s">
        <v>1634</v>
      </c>
      <c r="H579" s="3" t="n">
        <v>45839</v>
      </c>
      <c r="J579" s="1" t="s">
        <v>9016</v>
      </c>
    </row>
    <row r="580" customFormat="false" ht="15" hidden="false" customHeight="true" outlineLevel="0" collapsed="false">
      <c r="A580" s="1" t="s">
        <v>481</v>
      </c>
      <c r="B580" s="1" t="s">
        <v>482</v>
      </c>
      <c r="C580" s="1" t="s">
        <v>483</v>
      </c>
      <c r="D580" s="1" t="s">
        <v>484</v>
      </c>
      <c r="E580" s="3" t="n">
        <v>42077</v>
      </c>
      <c r="F580" s="1" t="n">
        <v>4</v>
      </c>
      <c r="G580" s="1" t="s">
        <v>23</v>
      </c>
      <c r="H580" s="3" t="n">
        <v>45839</v>
      </c>
      <c r="J580" s="1" t="s">
        <v>9016</v>
      </c>
    </row>
    <row r="581" customFormat="false" ht="15" hidden="false" customHeight="true" outlineLevel="0" collapsed="false">
      <c r="A581" s="1" t="s">
        <v>6081</v>
      </c>
      <c r="B581" s="1" t="s">
        <v>6082</v>
      </c>
      <c r="C581" s="1" t="s">
        <v>6071</v>
      </c>
      <c r="D581" s="1" t="s">
        <v>6083</v>
      </c>
      <c r="E581" s="3" t="n">
        <v>43395</v>
      </c>
      <c r="F581" s="1" t="n">
        <v>2</v>
      </c>
      <c r="G581" s="1" t="s">
        <v>134</v>
      </c>
      <c r="H581" s="3" t="n">
        <v>45839</v>
      </c>
      <c r="J581" s="1" t="s">
        <v>9016</v>
      </c>
    </row>
    <row r="582" customFormat="false" ht="15" hidden="false" customHeight="true" outlineLevel="0" collapsed="false">
      <c r="A582" s="1" t="s">
        <v>7439</v>
      </c>
      <c r="B582" s="1" t="s">
        <v>7440</v>
      </c>
      <c r="C582" s="1" t="s">
        <v>9582</v>
      </c>
      <c r="D582" s="1" t="s">
        <v>7442</v>
      </c>
      <c r="E582" s="3" t="n">
        <v>42907</v>
      </c>
      <c r="F582" s="1" t="n">
        <v>3</v>
      </c>
      <c r="G582" s="1" t="s">
        <v>134</v>
      </c>
      <c r="H582" s="3" t="n">
        <v>45839</v>
      </c>
      <c r="J582" s="1" t="s">
        <v>9016</v>
      </c>
    </row>
    <row r="583" customFormat="false" ht="15" hidden="false" customHeight="true" outlineLevel="0" collapsed="false">
      <c r="A583" s="1" t="s">
        <v>7628</v>
      </c>
      <c r="B583" s="1" t="s">
        <v>7629</v>
      </c>
      <c r="C583" s="1" t="s">
        <v>2078</v>
      </c>
      <c r="D583" s="1" t="s">
        <v>9583</v>
      </c>
      <c r="E583" s="3" t="n">
        <v>40777</v>
      </c>
      <c r="F583" s="1" t="n">
        <v>8</v>
      </c>
      <c r="G583" s="1" t="s">
        <v>1634</v>
      </c>
      <c r="H583" s="3" t="n">
        <v>45839</v>
      </c>
      <c r="J583" s="1" t="s">
        <v>9016</v>
      </c>
    </row>
    <row r="584" customFormat="false" ht="15" hidden="false" customHeight="true" outlineLevel="0" collapsed="false">
      <c r="A584" s="1" t="s">
        <v>1002</v>
      </c>
      <c r="B584" s="1" t="s">
        <v>1003</v>
      </c>
      <c r="C584" s="1" t="s">
        <v>1004</v>
      </c>
      <c r="D584" s="1" t="s">
        <v>9584</v>
      </c>
      <c r="E584" s="3" t="n">
        <v>42219</v>
      </c>
      <c r="F584" s="1" t="n">
        <v>5</v>
      </c>
      <c r="G584" s="1" t="s">
        <v>23</v>
      </c>
      <c r="H584" s="3" t="n">
        <v>45839</v>
      </c>
      <c r="J584" s="1" t="s">
        <v>9016</v>
      </c>
    </row>
    <row r="585" customFormat="false" ht="15" hidden="false" customHeight="true" outlineLevel="0" collapsed="false">
      <c r="A585" s="1" t="s">
        <v>9585</v>
      </c>
      <c r="B585" s="1" t="s">
        <v>9586</v>
      </c>
      <c r="C585" s="1" t="s">
        <v>9587</v>
      </c>
      <c r="D585" s="1" t="s">
        <v>9588</v>
      </c>
      <c r="E585" s="3" t="n">
        <v>38707</v>
      </c>
      <c r="F585" s="1" t="s">
        <v>9071</v>
      </c>
      <c r="G585" s="1" t="s">
        <v>2526</v>
      </c>
      <c r="H585" s="3" t="n">
        <v>45839</v>
      </c>
      <c r="J585" s="1" t="s">
        <v>9016</v>
      </c>
    </row>
    <row r="586" customFormat="false" ht="15" hidden="false" customHeight="true" outlineLevel="0" collapsed="false">
      <c r="A586" s="1" t="s">
        <v>5141</v>
      </c>
      <c r="B586" s="1" t="s">
        <v>5142</v>
      </c>
      <c r="C586" s="1" t="s">
        <v>2726</v>
      </c>
      <c r="D586" s="1" t="s">
        <v>9589</v>
      </c>
      <c r="E586" s="3" t="n">
        <v>40872</v>
      </c>
      <c r="F586" s="1" t="n">
        <v>9</v>
      </c>
      <c r="G586" s="1" t="s">
        <v>2526</v>
      </c>
      <c r="H586" s="3" t="n">
        <v>45839</v>
      </c>
      <c r="J586" s="1" t="s">
        <v>9016</v>
      </c>
    </row>
    <row r="587" customFormat="false" ht="15" hidden="false" customHeight="true" outlineLevel="0" collapsed="false">
      <c r="A587" s="1" t="s">
        <v>2260</v>
      </c>
      <c r="B587" s="1" t="s">
        <v>2261</v>
      </c>
      <c r="C587" s="1" t="s">
        <v>2222</v>
      </c>
      <c r="D587" s="1" t="s">
        <v>2262</v>
      </c>
      <c r="E587" s="3" t="n">
        <v>43659</v>
      </c>
      <c r="F587" s="1" t="n">
        <v>1</v>
      </c>
      <c r="G587" s="1" t="s">
        <v>23</v>
      </c>
      <c r="H587" s="3" t="n">
        <v>45894</v>
      </c>
      <c r="J587" s="1" t="s">
        <v>9578</v>
      </c>
    </row>
    <row r="588" customFormat="false" ht="15" hidden="false" customHeight="true" outlineLevel="0" collapsed="false">
      <c r="A588" s="1" t="s">
        <v>8044</v>
      </c>
      <c r="B588" s="1" t="s">
        <v>8045</v>
      </c>
      <c r="C588" s="1" t="s">
        <v>4068</v>
      </c>
      <c r="D588" s="1" t="s">
        <v>9590</v>
      </c>
      <c r="E588" s="3" t="n">
        <v>41326</v>
      </c>
      <c r="F588" s="1" t="n">
        <v>6</v>
      </c>
      <c r="G588" s="1" t="s">
        <v>1634</v>
      </c>
      <c r="H588" s="3" t="n">
        <v>45839</v>
      </c>
      <c r="J588" s="1" t="s">
        <v>9016</v>
      </c>
    </row>
    <row r="589" customFormat="false" ht="15" hidden="false" customHeight="true" outlineLevel="0" collapsed="false">
      <c r="A589" s="1" t="s">
        <v>8300</v>
      </c>
      <c r="B589" s="1" t="s">
        <v>8301</v>
      </c>
      <c r="C589" s="1" t="s">
        <v>475</v>
      </c>
      <c r="D589" s="1" t="s">
        <v>8302</v>
      </c>
      <c r="E589" s="3" t="n">
        <v>39232</v>
      </c>
      <c r="F589" s="1" t="s">
        <v>9071</v>
      </c>
      <c r="G589" s="1" t="s">
        <v>4010</v>
      </c>
      <c r="H589" s="3" t="n">
        <v>45839</v>
      </c>
      <c r="J589" s="1" t="s">
        <v>9016</v>
      </c>
    </row>
    <row r="590" customFormat="false" ht="15" hidden="false" customHeight="true" outlineLevel="0" collapsed="false">
      <c r="A590" s="1" t="s">
        <v>3447</v>
      </c>
      <c r="B590" s="1" t="s">
        <v>3448</v>
      </c>
      <c r="C590" s="1" t="s">
        <v>3449</v>
      </c>
      <c r="D590" s="1" t="s">
        <v>9591</v>
      </c>
      <c r="E590" s="3" t="n">
        <v>40824</v>
      </c>
      <c r="F590" s="1" t="n">
        <v>9</v>
      </c>
      <c r="G590" s="1" t="s">
        <v>2526</v>
      </c>
      <c r="H590" s="3" t="n">
        <v>45875</v>
      </c>
      <c r="I590" s="3" t="n">
        <v>45936.9999884259</v>
      </c>
    </row>
    <row r="591" customFormat="false" ht="15" hidden="false" customHeight="true" outlineLevel="0" collapsed="false">
      <c r="A591" s="1" t="s">
        <v>6491</v>
      </c>
      <c r="B591" s="1" t="s">
        <v>6492</v>
      </c>
      <c r="C591" s="1" t="s">
        <v>6489</v>
      </c>
      <c r="D591" s="1" t="s">
        <v>6493</v>
      </c>
      <c r="E591" s="3" t="n">
        <v>43188</v>
      </c>
      <c r="F591" s="1" t="n">
        <v>2</v>
      </c>
      <c r="G591" s="1" t="s">
        <v>134</v>
      </c>
      <c r="H591" s="3" t="n">
        <v>45839</v>
      </c>
      <c r="J591" s="1" t="s">
        <v>9016</v>
      </c>
    </row>
    <row r="592" customFormat="false" ht="15" hidden="false" customHeight="true" outlineLevel="0" collapsed="false">
      <c r="A592" s="1" t="s">
        <v>8637</v>
      </c>
      <c r="B592" s="1" t="s">
        <v>8638</v>
      </c>
      <c r="C592" s="1" t="s">
        <v>9592</v>
      </c>
      <c r="D592" s="1" t="s">
        <v>1314</v>
      </c>
      <c r="E592" s="3" t="n">
        <v>40204</v>
      </c>
      <c r="F592" s="1" t="n">
        <v>10</v>
      </c>
      <c r="G592" s="1" t="s">
        <v>4010</v>
      </c>
      <c r="H592" s="3" t="n">
        <v>45919</v>
      </c>
      <c r="J592" s="1" t="s">
        <v>9593</v>
      </c>
    </row>
    <row r="593" customFormat="false" ht="15" hidden="false" customHeight="true" outlineLevel="0" collapsed="false">
      <c r="A593" s="1" t="s">
        <v>9594</v>
      </c>
      <c r="B593" s="1" t="s">
        <v>9595</v>
      </c>
      <c r="C593" s="1" t="s">
        <v>9596</v>
      </c>
      <c r="D593" s="1" t="s">
        <v>9597</v>
      </c>
      <c r="E593" s="3" t="n">
        <v>39320</v>
      </c>
      <c r="F593" s="1" t="s">
        <v>9071</v>
      </c>
      <c r="G593" s="1" t="s">
        <v>4010</v>
      </c>
      <c r="H593" s="3" t="n">
        <v>45839</v>
      </c>
      <c r="I593" s="3" t="n">
        <v>45857.9999884259</v>
      </c>
      <c r="J593" s="1" t="s">
        <v>9016</v>
      </c>
      <c r="K593" s="1" t="s">
        <v>9456</v>
      </c>
    </row>
    <row r="594" customFormat="false" ht="15" hidden="false" customHeight="true" outlineLevel="0" collapsed="false">
      <c r="A594" s="1" t="s">
        <v>1545</v>
      </c>
      <c r="B594" s="1" t="s">
        <v>1546</v>
      </c>
      <c r="C594" s="1" t="s">
        <v>1547</v>
      </c>
      <c r="D594" s="1" t="s">
        <v>9598</v>
      </c>
      <c r="E594" s="3" t="n">
        <v>43135</v>
      </c>
      <c r="F594" s="1" t="n">
        <v>2</v>
      </c>
      <c r="G594" s="1" t="s">
        <v>23</v>
      </c>
      <c r="H594" s="3" t="n">
        <v>46097</v>
      </c>
      <c r="J594" s="1" t="s">
        <v>9599</v>
      </c>
    </row>
    <row r="595" customFormat="false" ht="15" hidden="false" customHeight="true" outlineLevel="0" collapsed="false">
      <c r="A595" s="1" t="s">
        <v>1146</v>
      </c>
      <c r="B595" s="1" t="s">
        <v>1147</v>
      </c>
      <c r="C595" s="1" t="s">
        <v>364</v>
      </c>
      <c r="D595" s="1" t="s">
        <v>1148</v>
      </c>
      <c r="E595" s="3" t="n">
        <v>43404</v>
      </c>
      <c r="F595" s="1" t="n">
        <v>2</v>
      </c>
      <c r="G595" s="1" t="s">
        <v>23</v>
      </c>
      <c r="H595" s="3" t="n">
        <v>45839</v>
      </c>
      <c r="J595" s="1" t="s">
        <v>9016</v>
      </c>
    </row>
    <row r="596" customFormat="false" ht="15" hidden="false" customHeight="true" outlineLevel="0" collapsed="false">
      <c r="A596" s="1" t="s">
        <v>4152</v>
      </c>
      <c r="B596" s="1" t="s">
        <v>4153</v>
      </c>
      <c r="C596" s="1" t="s">
        <v>4154</v>
      </c>
      <c r="D596" s="1" t="s">
        <v>4155</v>
      </c>
      <c r="E596" s="3" t="n">
        <v>42310</v>
      </c>
      <c r="F596" s="1" t="n">
        <v>5</v>
      </c>
      <c r="G596" s="1" t="s">
        <v>2530</v>
      </c>
      <c r="H596" s="3" t="n">
        <v>45839</v>
      </c>
      <c r="J596" s="1" t="s">
        <v>9241</v>
      </c>
    </row>
    <row r="597" customFormat="false" ht="15" hidden="false" customHeight="true" outlineLevel="0" collapsed="false">
      <c r="A597" s="1" t="s">
        <v>3142</v>
      </c>
      <c r="B597" s="1" t="s">
        <v>3143</v>
      </c>
      <c r="C597" s="1" t="s">
        <v>3144</v>
      </c>
      <c r="D597" s="1" t="s">
        <v>3145</v>
      </c>
      <c r="E597" s="3" t="n">
        <v>42416</v>
      </c>
      <c r="F597" s="1" t="n">
        <v>4</v>
      </c>
      <c r="G597" s="1" t="s">
        <v>2521</v>
      </c>
      <c r="H597" s="3" t="n">
        <v>45839</v>
      </c>
      <c r="J597" s="1" t="s">
        <v>9016</v>
      </c>
    </row>
    <row r="598" customFormat="false" ht="15" hidden="false" customHeight="true" outlineLevel="0" collapsed="false">
      <c r="A598" s="1" t="s">
        <v>6710</v>
      </c>
      <c r="B598" s="1" t="s">
        <v>6711</v>
      </c>
      <c r="C598" s="1" t="s">
        <v>6708</v>
      </c>
      <c r="D598" s="1" t="s">
        <v>6712</v>
      </c>
      <c r="E598" s="3" t="n">
        <v>43655</v>
      </c>
      <c r="F598" s="1" t="n">
        <v>1</v>
      </c>
      <c r="G598" s="1" t="s">
        <v>134</v>
      </c>
      <c r="H598" s="3" t="n">
        <v>45839</v>
      </c>
      <c r="J598" s="1" t="s">
        <v>9016</v>
      </c>
    </row>
    <row r="599" customFormat="false" ht="15" hidden="false" customHeight="true" outlineLevel="0" collapsed="false">
      <c r="A599" s="1" t="s">
        <v>3111</v>
      </c>
      <c r="B599" s="1" t="s">
        <v>3112</v>
      </c>
      <c r="C599" s="1" t="s">
        <v>3113</v>
      </c>
      <c r="D599" s="1" t="s">
        <v>3114</v>
      </c>
      <c r="E599" s="3" t="n">
        <v>42362</v>
      </c>
      <c r="F599" s="1" t="n">
        <v>4</v>
      </c>
      <c r="G599" s="1" t="s">
        <v>2521</v>
      </c>
      <c r="H599" s="3" t="n">
        <v>45839</v>
      </c>
      <c r="J599" s="1" t="s">
        <v>9016</v>
      </c>
    </row>
    <row r="600" customFormat="false" ht="15" hidden="false" customHeight="true" outlineLevel="0" collapsed="false">
      <c r="A600" s="1" t="s">
        <v>406</v>
      </c>
      <c r="B600" s="1" t="s">
        <v>407</v>
      </c>
      <c r="C600" s="1" t="s">
        <v>257</v>
      </c>
      <c r="D600" s="1" t="s">
        <v>405</v>
      </c>
      <c r="E600" s="3" t="n">
        <v>40743</v>
      </c>
      <c r="F600" s="1" t="n">
        <v>8</v>
      </c>
      <c r="G600" s="1" t="s">
        <v>23</v>
      </c>
      <c r="H600" s="3" t="n">
        <v>45839</v>
      </c>
      <c r="J600" s="1" t="s">
        <v>9016</v>
      </c>
    </row>
    <row r="601" customFormat="false" ht="15" hidden="false" customHeight="true" outlineLevel="0" collapsed="false">
      <c r="A601" s="1" t="s">
        <v>689</v>
      </c>
      <c r="B601" s="1" t="s">
        <v>690</v>
      </c>
      <c r="C601" s="1" t="s">
        <v>691</v>
      </c>
      <c r="D601" s="1" t="s">
        <v>692</v>
      </c>
      <c r="E601" s="3" t="n">
        <v>41957</v>
      </c>
      <c r="F601" s="1" t="n">
        <v>6</v>
      </c>
      <c r="G601" s="1" t="s">
        <v>23</v>
      </c>
      <c r="H601" s="3" t="n">
        <v>45839</v>
      </c>
      <c r="J601" s="1" t="s">
        <v>9016</v>
      </c>
    </row>
    <row r="602" customFormat="false" ht="15" hidden="false" customHeight="true" outlineLevel="0" collapsed="false">
      <c r="A602" s="1" t="s">
        <v>5822</v>
      </c>
      <c r="B602" s="1" t="s">
        <v>5823</v>
      </c>
      <c r="C602" s="1" t="s">
        <v>5824</v>
      </c>
      <c r="D602" s="1" t="s">
        <v>9600</v>
      </c>
      <c r="E602" s="3" t="n">
        <v>41603</v>
      </c>
      <c r="F602" s="1" t="n">
        <v>6</v>
      </c>
      <c r="G602" s="1" t="s">
        <v>1634</v>
      </c>
      <c r="H602" s="3" t="n">
        <v>45839</v>
      </c>
      <c r="I602" s="3" t="n">
        <v>46096.9999884259</v>
      </c>
      <c r="J602" s="1" t="s">
        <v>9016</v>
      </c>
      <c r="K602" s="1" t="s">
        <v>9601</v>
      </c>
    </row>
    <row r="603" customFormat="false" ht="15" hidden="false" customHeight="true" outlineLevel="0" collapsed="false">
      <c r="A603" s="1" t="s">
        <v>2345</v>
      </c>
      <c r="B603" s="1" t="s">
        <v>2346</v>
      </c>
      <c r="C603" s="1" t="s">
        <v>442</v>
      </c>
      <c r="D603" s="1" t="s">
        <v>2347</v>
      </c>
      <c r="E603" s="3" t="n">
        <v>41862</v>
      </c>
      <c r="F603" s="1" t="n">
        <v>6</v>
      </c>
      <c r="G603" s="1" t="s">
        <v>23</v>
      </c>
      <c r="H603" s="3" t="n">
        <v>45839</v>
      </c>
      <c r="J603" s="1" t="s">
        <v>9016</v>
      </c>
    </row>
    <row r="604" customFormat="false" ht="15" hidden="false" customHeight="true" outlineLevel="0" collapsed="false">
      <c r="A604" s="1" t="s">
        <v>9602</v>
      </c>
      <c r="B604" s="1" t="s">
        <v>9603</v>
      </c>
      <c r="C604" s="1" t="s">
        <v>364</v>
      </c>
      <c r="D604" s="1" t="s">
        <v>9604</v>
      </c>
      <c r="E604" s="3" t="n">
        <v>39194</v>
      </c>
      <c r="F604" s="1" t="s">
        <v>9071</v>
      </c>
      <c r="G604" s="1" t="s">
        <v>4010</v>
      </c>
      <c r="H604" s="3" t="n">
        <v>45839</v>
      </c>
      <c r="I604" s="3" t="n">
        <v>45857.9999884259</v>
      </c>
      <c r="J604" s="1" t="s">
        <v>9016</v>
      </c>
      <c r="K604" s="1" t="s">
        <v>9456</v>
      </c>
    </row>
    <row r="605" customFormat="false" ht="15" hidden="false" customHeight="true" outlineLevel="0" collapsed="false">
      <c r="A605" s="1" t="s">
        <v>4199</v>
      </c>
      <c r="B605" s="1" t="s">
        <v>4200</v>
      </c>
      <c r="C605" s="1" t="s">
        <v>911</v>
      </c>
      <c r="D605" s="1" t="s">
        <v>4201</v>
      </c>
      <c r="E605" s="3" t="n">
        <v>41535</v>
      </c>
      <c r="F605" s="1" t="n">
        <v>7</v>
      </c>
      <c r="G605" s="1" t="s">
        <v>2530</v>
      </c>
      <c r="H605" s="3" t="n">
        <v>45839</v>
      </c>
      <c r="I605" s="3" t="n">
        <v>45923.9999884259</v>
      </c>
      <c r="J605" s="1" t="s">
        <v>9016</v>
      </c>
    </row>
    <row r="606" customFormat="false" ht="15" hidden="false" customHeight="true" outlineLevel="0" collapsed="false">
      <c r="A606" s="1" t="s">
        <v>2898</v>
      </c>
      <c r="B606" s="1" t="s">
        <v>2899</v>
      </c>
      <c r="C606" s="1" t="s">
        <v>2900</v>
      </c>
      <c r="D606" s="1" t="s">
        <v>9605</v>
      </c>
      <c r="E606" s="3" t="n">
        <v>42028</v>
      </c>
      <c r="F606" s="1" t="n">
        <v>5</v>
      </c>
      <c r="G606" s="1" t="s">
        <v>2530</v>
      </c>
      <c r="H606" s="3" t="n">
        <v>45839</v>
      </c>
      <c r="J606" s="1" t="s">
        <v>9241</v>
      </c>
    </row>
    <row r="607" customFormat="false" ht="15" hidden="false" customHeight="true" outlineLevel="0" collapsed="false">
      <c r="A607" s="1" t="s">
        <v>8616</v>
      </c>
      <c r="B607" s="1" t="s">
        <v>8617</v>
      </c>
      <c r="C607" s="1" t="s">
        <v>8618</v>
      </c>
      <c r="D607" s="1" t="s">
        <v>8619</v>
      </c>
      <c r="E607" s="3" t="n">
        <v>40144</v>
      </c>
      <c r="F607" s="1" t="n">
        <v>9</v>
      </c>
      <c r="G607" s="1" t="s">
        <v>4010</v>
      </c>
      <c r="H607" s="3" t="n">
        <v>45887</v>
      </c>
      <c r="J607" s="1" t="s">
        <v>9606</v>
      </c>
    </row>
    <row r="608" customFormat="false" ht="15" hidden="false" customHeight="true" outlineLevel="0" collapsed="false">
      <c r="A608" s="1" t="s">
        <v>4947</v>
      </c>
      <c r="B608" s="1" t="s">
        <v>4948</v>
      </c>
      <c r="C608" s="1" t="s">
        <v>9607</v>
      </c>
      <c r="D608" s="1" t="s">
        <v>4950</v>
      </c>
      <c r="E608" s="3" t="n">
        <v>39736</v>
      </c>
      <c r="F608" s="1" t="n">
        <v>12</v>
      </c>
      <c r="G608" s="1" t="s">
        <v>2526</v>
      </c>
      <c r="H608" s="3" t="n">
        <v>45839</v>
      </c>
      <c r="J608" s="1" t="s">
        <v>9016</v>
      </c>
    </row>
    <row r="609" customFormat="false" ht="15" hidden="false" customHeight="true" outlineLevel="0" collapsed="false">
      <c r="A609" s="1" t="s">
        <v>7848</v>
      </c>
      <c r="B609" s="1" t="s">
        <v>7849</v>
      </c>
      <c r="C609" s="1" t="s">
        <v>35</v>
      </c>
      <c r="D609" s="1" t="s">
        <v>4387</v>
      </c>
      <c r="E609" s="3" t="n">
        <v>43546</v>
      </c>
      <c r="F609" s="1" t="n">
        <v>1</v>
      </c>
      <c r="G609" s="1" t="s">
        <v>134</v>
      </c>
      <c r="H609" s="3" t="n">
        <v>45888</v>
      </c>
      <c r="J609" s="1" t="s">
        <v>9136</v>
      </c>
    </row>
    <row r="610" customFormat="false" ht="15" hidden="false" customHeight="true" outlineLevel="0" collapsed="false">
      <c r="A610" s="1" t="s">
        <v>1930</v>
      </c>
      <c r="B610" s="1" t="s">
        <v>1931</v>
      </c>
      <c r="C610" s="1" t="s">
        <v>1932</v>
      </c>
      <c r="D610" s="1" t="s">
        <v>525</v>
      </c>
      <c r="E610" s="3" t="n">
        <v>42297</v>
      </c>
      <c r="F610" s="1" t="n">
        <v>5</v>
      </c>
      <c r="G610" s="1" t="s">
        <v>23</v>
      </c>
      <c r="H610" s="3" t="n">
        <v>45839</v>
      </c>
      <c r="J610" s="1" t="s">
        <v>9016</v>
      </c>
    </row>
    <row r="611" customFormat="false" ht="15" hidden="false" customHeight="true" outlineLevel="0" collapsed="false">
      <c r="A611" s="1" t="s">
        <v>4699</v>
      </c>
      <c r="B611" s="1" t="s">
        <v>4700</v>
      </c>
      <c r="C611" s="1" t="s">
        <v>475</v>
      </c>
      <c r="D611" s="1" t="s">
        <v>4701</v>
      </c>
      <c r="E611" s="3" t="n">
        <v>43717</v>
      </c>
      <c r="F611" s="1" t="n">
        <v>2</v>
      </c>
      <c r="G611" s="1" t="s">
        <v>2521</v>
      </c>
      <c r="H611" s="3" t="n">
        <v>45980</v>
      </c>
      <c r="J611" s="1" t="s">
        <v>9608</v>
      </c>
    </row>
    <row r="612" customFormat="false" ht="15" hidden="false" customHeight="true" outlineLevel="0" collapsed="false">
      <c r="A612" s="1" t="s">
        <v>9609</v>
      </c>
      <c r="B612" s="1" t="s">
        <v>9610</v>
      </c>
      <c r="C612" s="1" t="s">
        <v>9611</v>
      </c>
      <c r="D612" s="1" t="s">
        <v>9612</v>
      </c>
      <c r="E612" s="3" t="n">
        <v>40079</v>
      </c>
      <c r="F612" s="1" t="n">
        <v>11</v>
      </c>
      <c r="G612" s="1" t="s">
        <v>4010</v>
      </c>
      <c r="H612" s="3" t="n">
        <v>45839</v>
      </c>
      <c r="I612" s="3" t="n">
        <v>46010.9999884259</v>
      </c>
      <c r="J612" s="1" t="s">
        <v>9016</v>
      </c>
      <c r="K612" s="1" t="s">
        <v>9613</v>
      </c>
    </row>
    <row r="613" customFormat="false" ht="15" hidden="false" customHeight="true" outlineLevel="0" collapsed="false">
      <c r="A613" s="1" t="s">
        <v>3873</v>
      </c>
      <c r="B613" s="1" t="s">
        <v>3874</v>
      </c>
      <c r="C613" s="1" t="s">
        <v>930</v>
      </c>
      <c r="D613" s="1" t="s">
        <v>3872</v>
      </c>
      <c r="E613" s="3" t="n">
        <v>43204</v>
      </c>
      <c r="F613" s="1" t="n">
        <v>2</v>
      </c>
      <c r="G613" s="1" t="s">
        <v>2521</v>
      </c>
      <c r="H613" s="3" t="n">
        <v>45839</v>
      </c>
      <c r="J613" s="1" t="s">
        <v>9016</v>
      </c>
    </row>
    <row r="614" customFormat="false" ht="15" hidden="false" customHeight="true" outlineLevel="0" collapsed="false">
      <c r="A614" s="1" t="s">
        <v>3083</v>
      </c>
      <c r="B614" s="1" t="s">
        <v>3084</v>
      </c>
      <c r="C614" s="1" t="s">
        <v>3085</v>
      </c>
      <c r="D614" s="1" t="s">
        <v>3086</v>
      </c>
      <c r="E614" s="3" t="n">
        <v>39563</v>
      </c>
      <c r="F614" s="1" t="n">
        <v>12</v>
      </c>
      <c r="G614" s="1" t="s">
        <v>2526</v>
      </c>
      <c r="H614" s="3" t="n">
        <v>45839</v>
      </c>
      <c r="J614" s="1" t="s">
        <v>9016</v>
      </c>
    </row>
    <row r="615" customFormat="false" ht="15" hidden="false" customHeight="true" outlineLevel="0" collapsed="false">
      <c r="A615" s="1" t="s">
        <v>7611</v>
      </c>
      <c r="B615" s="1" t="s">
        <v>7612</v>
      </c>
      <c r="C615" s="1" t="s">
        <v>7613</v>
      </c>
      <c r="D615" s="1" t="s">
        <v>7614</v>
      </c>
      <c r="E615" s="3" t="n">
        <v>43602</v>
      </c>
      <c r="F615" s="1" t="n">
        <v>1</v>
      </c>
      <c r="G615" s="1" t="s">
        <v>134</v>
      </c>
      <c r="H615" s="3" t="n">
        <v>45839</v>
      </c>
      <c r="J615" s="1" t="s">
        <v>9016</v>
      </c>
    </row>
    <row r="616" customFormat="false" ht="15" hidden="false" customHeight="true" outlineLevel="0" collapsed="false">
      <c r="A616" s="1" t="s">
        <v>1588</v>
      </c>
      <c r="B616" s="1" t="s">
        <v>1589</v>
      </c>
      <c r="C616" s="1" t="s">
        <v>509</v>
      </c>
      <c r="D616" s="1" t="s">
        <v>1590</v>
      </c>
      <c r="E616" s="3" t="n">
        <v>42791</v>
      </c>
      <c r="F616" s="1" t="n">
        <v>3</v>
      </c>
      <c r="G616" s="1" t="s">
        <v>23</v>
      </c>
      <c r="H616" s="3" t="n">
        <v>45839</v>
      </c>
      <c r="J616" s="1" t="s">
        <v>9016</v>
      </c>
    </row>
    <row r="617" customFormat="false" ht="15" hidden="false" customHeight="true" outlineLevel="0" collapsed="false">
      <c r="A617" s="1" t="s">
        <v>3148</v>
      </c>
      <c r="B617" s="1" t="s">
        <v>3149</v>
      </c>
      <c r="C617" s="1" t="s">
        <v>3150</v>
      </c>
      <c r="D617" s="1" t="s">
        <v>3151</v>
      </c>
      <c r="E617" s="3" t="n">
        <v>43156</v>
      </c>
      <c r="F617" s="1" t="n">
        <v>2</v>
      </c>
      <c r="G617" s="1" t="s">
        <v>2521</v>
      </c>
      <c r="H617" s="3" t="n">
        <v>45839</v>
      </c>
      <c r="J617" s="1" t="s">
        <v>9016</v>
      </c>
    </row>
    <row r="618" customFormat="false" ht="15" hidden="false" customHeight="true" outlineLevel="0" collapsed="false">
      <c r="A618" s="1" t="s">
        <v>5169</v>
      </c>
      <c r="B618" s="1" t="s">
        <v>5170</v>
      </c>
      <c r="C618" s="1" t="s">
        <v>351</v>
      </c>
      <c r="D618" s="1" t="s">
        <v>5171</v>
      </c>
      <c r="E618" s="3" t="n">
        <v>41488</v>
      </c>
      <c r="F618" s="1" t="n">
        <v>7</v>
      </c>
      <c r="G618" s="1" t="s">
        <v>2530</v>
      </c>
      <c r="H618" s="3" t="n">
        <v>45839</v>
      </c>
      <c r="J618" s="1" t="s">
        <v>9016</v>
      </c>
    </row>
    <row r="619" customFormat="false" ht="15" hidden="false" customHeight="true" outlineLevel="0" collapsed="false">
      <c r="A619" s="1" t="s">
        <v>614</v>
      </c>
      <c r="B619" s="1" t="s">
        <v>615</v>
      </c>
      <c r="C619" s="1" t="s">
        <v>605</v>
      </c>
      <c r="D619" s="1" t="s">
        <v>616</v>
      </c>
      <c r="E619" s="3" t="n">
        <v>41327</v>
      </c>
      <c r="F619" s="1" t="n">
        <v>7</v>
      </c>
      <c r="G619" s="1" t="s">
        <v>23</v>
      </c>
      <c r="H619" s="3" t="n">
        <v>45839</v>
      </c>
      <c r="J619" s="1" t="s">
        <v>9016</v>
      </c>
    </row>
    <row r="620" customFormat="false" ht="15" hidden="false" customHeight="true" outlineLevel="0" collapsed="false">
      <c r="A620" s="1" t="s">
        <v>6979</v>
      </c>
      <c r="B620" s="1" t="s">
        <v>6980</v>
      </c>
      <c r="C620" s="1" t="s">
        <v>6981</v>
      </c>
      <c r="D620" s="1" t="s">
        <v>6982</v>
      </c>
      <c r="E620" s="3" t="n">
        <v>42362</v>
      </c>
      <c r="F620" s="1" t="n">
        <v>4</v>
      </c>
      <c r="G620" s="1" t="s">
        <v>134</v>
      </c>
      <c r="H620" s="3" t="n">
        <v>45895</v>
      </c>
    </row>
    <row r="621" customFormat="false" ht="15" hidden="false" customHeight="true" outlineLevel="0" collapsed="false">
      <c r="A621" s="1" t="s">
        <v>958</v>
      </c>
      <c r="B621" s="1" t="s">
        <v>959</v>
      </c>
      <c r="C621" s="1" t="s">
        <v>960</v>
      </c>
      <c r="D621" s="1" t="s">
        <v>961</v>
      </c>
      <c r="E621" s="3" t="n">
        <v>41311</v>
      </c>
      <c r="F621" s="1" t="n">
        <v>7</v>
      </c>
      <c r="G621" s="1" t="s">
        <v>23</v>
      </c>
      <c r="H621" s="3" t="n">
        <v>45839</v>
      </c>
      <c r="J621" s="1" t="s">
        <v>9016</v>
      </c>
    </row>
    <row r="622" customFormat="false" ht="15" hidden="false" customHeight="true" outlineLevel="0" collapsed="false">
      <c r="A622" s="1" t="s">
        <v>8593</v>
      </c>
      <c r="B622" s="1" t="s">
        <v>8594</v>
      </c>
      <c r="C622" s="1" t="s">
        <v>1458</v>
      </c>
      <c r="D622" s="1" t="s">
        <v>8595</v>
      </c>
      <c r="E622" s="3" t="n">
        <v>39296</v>
      </c>
      <c r="F622" s="1" t="n">
        <v>12</v>
      </c>
      <c r="G622" s="1" t="s">
        <v>4010</v>
      </c>
      <c r="H622" s="3" t="n">
        <v>45839</v>
      </c>
      <c r="J622" s="1" t="s">
        <v>9016</v>
      </c>
    </row>
    <row r="623" customFormat="false" ht="15" hidden="false" customHeight="true" outlineLevel="0" collapsed="false">
      <c r="A623" s="1" t="s">
        <v>3102</v>
      </c>
      <c r="B623" s="1" t="s">
        <v>3103</v>
      </c>
      <c r="C623" s="1" t="s">
        <v>3104</v>
      </c>
      <c r="D623" s="1" t="s">
        <v>3105</v>
      </c>
      <c r="E623" s="3" t="n">
        <v>40364</v>
      </c>
      <c r="F623" s="1" t="n">
        <v>10</v>
      </c>
      <c r="G623" s="1" t="s">
        <v>2526</v>
      </c>
      <c r="H623" s="3" t="n">
        <v>45839</v>
      </c>
      <c r="J623" s="1" t="s">
        <v>9016</v>
      </c>
    </row>
    <row r="624" customFormat="false" ht="15" hidden="false" customHeight="true" outlineLevel="0" collapsed="false">
      <c r="A624" s="1" t="s">
        <v>3932</v>
      </c>
      <c r="B624" s="1" t="s">
        <v>3933</v>
      </c>
      <c r="C624" s="1" t="s">
        <v>357</v>
      </c>
      <c r="D624" s="1" t="s">
        <v>3934</v>
      </c>
      <c r="E624" s="3" t="n">
        <v>40158</v>
      </c>
      <c r="F624" s="1" t="n">
        <v>10</v>
      </c>
      <c r="G624" s="1" t="s">
        <v>2526</v>
      </c>
      <c r="H624" s="3" t="n">
        <v>45839</v>
      </c>
      <c r="J624" s="1" t="s">
        <v>9016</v>
      </c>
    </row>
    <row r="625" customFormat="false" ht="15" hidden="false" customHeight="true" outlineLevel="0" collapsed="false">
      <c r="A625" s="1" t="s">
        <v>4647</v>
      </c>
      <c r="B625" s="1" t="s">
        <v>4648</v>
      </c>
      <c r="C625" s="1" t="s">
        <v>4649</v>
      </c>
      <c r="D625" s="1" t="s">
        <v>4650</v>
      </c>
      <c r="E625" s="3" t="n">
        <v>43494</v>
      </c>
      <c r="F625" s="1" t="n">
        <v>1</v>
      </c>
      <c r="G625" s="1" t="s">
        <v>2521</v>
      </c>
      <c r="H625" s="3" t="n">
        <v>45839</v>
      </c>
      <c r="J625" s="1" t="s">
        <v>9016</v>
      </c>
    </row>
    <row r="626" customFormat="false" ht="15" hidden="false" customHeight="true" outlineLevel="0" collapsed="false">
      <c r="A626" s="1" t="s">
        <v>7478</v>
      </c>
      <c r="B626" s="1" t="s">
        <v>7479</v>
      </c>
      <c r="C626" s="1" t="s">
        <v>7474</v>
      </c>
      <c r="D626" s="1" t="s">
        <v>7480</v>
      </c>
      <c r="E626" s="3" t="n">
        <v>40155</v>
      </c>
      <c r="F626" s="1" t="n">
        <v>9</v>
      </c>
      <c r="G626" s="1" t="s">
        <v>1634</v>
      </c>
      <c r="H626" s="3" t="n">
        <v>45839</v>
      </c>
      <c r="J626" s="1" t="s">
        <v>9016</v>
      </c>
    </row>
    <row r="627" customFormat="false" ht="15" hidden="false" customHeight="true" outlineLevel="0" collapsed="false">
      <c r="A627" s="1" t="s">
        <v>9614</v>
      </c>
      <c r="B627" s="1" t="s">
        <v>9615</v>
      </c>
      <c r="C627" s="1" t="s">
        <v>9616</v>
      </c>
      <c r="D627" s="1" t="s">
        <v>9617</v>
      </c>
      <c r="E627" s="3" t="n">
        <v>41927</v>
      </c>
      <c r="F627" s="1" t="n">
        <v>6</v>
      </c>
      <c r="G627" s="1" t="s">
        <v>134</v>
      </c>
      <c r="H627" s="3" t="n">
        <v>45839</v>
      </c>
      <c r="J627" s="1" t="s">
        <v>9016</v>
      </c>
    </row>
    <row r="628" customFormat="false" ht="15" hidden="false" customHeight="true" outlineLevel="0" collapsed="false">
      <c r="A628" s="1" t="s">
        <v>9618</v>
      </c>
      <c r="B628" s="1" t="s">
        <v>9619</v>
      </c>
      <c r="C628" s="1" t="s">
        <v>471</v>
      </c>
      <c r="D628" s="1" t="s">
        <v>9620</v>
      </c>
      <c r="E628" s="3" t="n">
        <v>38776</v>
      </c>
      <c r="F628" s="1" t="s">
        <v>9071</v>
      </c>
      <c r="G628" s="1" t="s">
        <v>2526</v>
      </c>
      <c r="H628" s="3" t="n">
        <v>45839</v>
      </c>
      <c r="J628" s="1" t="s">
        <v>9016</v>
      </c>
    </row>
    <row r="629" customFormat="false" ht="15" hidden="false" customHeight="true" outlineLevel="0" collapsed="false">
      <c r="A629" s="1" t="s">
        <v>6537</v>
      </c>
      <c r="B629" s="1" t="s">
        <v>6538</v>
      </c>
      <c r="C629" s="1" t="s">
        <v>4186</v>
      </c>
      <c r="D629" s="1" t="s">
        <v>6125</v>
      </c>
      <c r="E629" s="3" t="n">
        <v>42486</v>
      </c>
      <c r="F629" s="1" t="n">
        <v>4</v>
      </c>
      <c r="G629" s="1" t="s">
        <v>134</v>
      </c>
      <c r="H629" s="3" t="n">
        <v>45839</v>
      </c>
      <c r="J629" s="1" t="s">
        <v>9016</v>
      </c>
    </row>
    <row r="630" customFormat="false" ht="15" hidden="false" customHeight="true" outlineLevel="0" collapsed="false">
      <c r="A630" s="1" t="s">
        <v>3570</v>
      </c>
      <c r="B630" s="1" t="s">
        <v>3571</v>
      </c>
      <c r="C630" s="1" t="s">
        <v>3572</v>
      </c>
      <c r="D630" s="1" t="s">
        <v>3573</v>
      </c>
      <c r="E630" s="3" t="n">
        <v>42635</v>
      </c>
      <c r="F630" s="1" t="n">
        <v>4</v>
      </c>
      <c r="G630" s="1" t="s">
        <v>2521</v>
      </c>
      <c r="H630" s="3" t="n">
        <v>45839</v>
      </c>
      <c r="J630" s="1" t="s">
        <v>9016</v>
      </c>
    </row>
    <row r="631" customFormat="false" ht="15" hidden="false" customHeight="true" outlineLevel="0" collapsed="false">
      <c r="A631" s="1" t="s">
        <v>9621</v>
      </c>
      <c r="B631" s="1" t="s">
        <v>9622</v>
      </c>
      <c r="C631" s="1" t="s">
        <v>2811</v>
      </c>
      <c r="D631" s="1" t="s">
        <v>9623</v>
      </c>
      <c r="E631" s="3" t="n">
        <v>43490</v>
      </c>
      <c r="F631" s="1" t="n">
        <v>1</v>
      </c>
      <c r="G631" s="1" t="s">
        <v>2521</v>
      </c>
      <c r="H631" s="3" t="n">
        <v>45839</v>
      </c>
      <c r="I631" s="3" t="n">
        <v>45931.9999884259</v>
      </c>
      <c r="J631" s="1" t="s">
        <v>9016</v>
      </c>
      <c r="K631" s="1" t="s">
        <v>9225</v>
      </c>
    </row>
    <row r="632" customFormat="false" ht="15" hidden="false" customHeight="true" outlineLevel="0" collapsed="false">
      <c r="A632" s="1" t="s">
        <v>4087</v>
      </c>
      <c r="B632" s="1" t="s">
        <v>4088</v>
      </c>
      <c r="C632" s="1" t="s">
        <v>4089</v>
      </c>
      <c r="D632" s="1" t="s">
        <v>4090</v>
      </c>
      <c r="E632" s="3" t="n">
        <v>42733</v>
      </c>
      <c r="F632" s="1" t="n">
        <v>3</v>
      </c>
      <c r="G632" s="1" t="s">
        <v>2521</v>
      </c>
      <c r="H632" s="3" t="n">
        <v>45839</v>
      </c>
      <c r="J632" s="1" t="s">
        <v>9016</v>
      </c>
    </row>
    <row r="633" customFormat="false" ht="15" hidden="false" customHeight="true" outlineLevel="0" collapsed="false">
      <c r="A633" s="1" t="s">
        <v>1245</v>
      </c>
      <c r="B633" s="1" t="s">
        <v>1246</v>
      </c>
      <c r="C633" s="1" t="s">
        <v>475</v>
      </c>
      <c r="D633" s="1" t="s">
        <v>1247</v>
      </c>
      <c r="E633" s="3" t="n">
        <v>41567</v>
      </c>
      <c r="F633" s="1" t="n">
        <v>7</v>
      </c>
      <c r="G633" s="1" t="s">
        <v>23</v>
      </c>
      <c r="H633" s="3" t="n">
        <v>45839</v>
      </c>
      <c r="J633" s="1" t="s">
        <v>9016</v>
      </c>
    </row>
    <row r="634" customFormat="false" ht="15" hidden="false" customHeight="true" outlineLevel="0" collapsed="false">
      <c r="A634" s="1" t="s">
        <v>8520</v>
      </c>
      <c r="B634" s="1" t="s">
        <v>8521</v>
      </c>
      <c r="C634" s="1" t="s">
        <v>1766</v>
      </c>
      <c r="D634" s="1" t="s">
        <v>1176</v>
      </c>
      <c r="E634" s="3" t="n">
        <v>40396</v>
      </c>
      <c r="F634" s="1" t="n">
        <v>10</v>
      </c>
      <c r="G634" s="1" t="s">
        <v>4010</v>
      </c>
      <c r="H634" s="3" t="n">
        <v>45839</v>
      </c>
      <c r="J634" s="1" t="s">
        <v>9016</v>
      </c>
    </row>
    <row r="635" customFormat="false" ht="15" hidden="false" customHeight="true" outlineLevel="0" collapsed="false">
      <c r="A635" s="1" t="s">
        <v>838</v>
      </c>
      <c r="B635" s="1" t="s">
        <v>839</v>
      </c>
      <c r="C635" s="1" t="s">
        <v>757</v>
      </c>
      <c r="D635" s="1" t="s">
        <v>840</v>
      </c>
      <c r="E635" s="3" t="n">
        <v>43211</v>
      </c>
      <c r="F635" s="1" t="n">
        <v>2</v>
      </c>
      <c r="G635" s="1" t="s">
        <v>23</v>
      </c>
      <c r="H635" s="3" t="n">
        <v>45839</v>
      </c>
      <c r="J635" s="1" t="s">
        <v>9016</v>
      </c>
    </row>
    <row r="636" customFormat="false" ht="15" hidden="false" customHeight="true" outlineLevel="0" collapsed="false">
      <c r="A636" s="1" t="s">
        <v>7194</v>
      </c>
      <c r="B636" s="1" t="s">
        <v>7195</v>
      </c>
      <c r="C636" s="1" t="s">
        <v>7196</v>
      </c>
      <c r="D636" s="1" t="s">
        <v>7197</v>
      </c>
      <c r="E636" s="3" t="n">
        <v>40870</v>
      </c>
      <c r="F636" s="1" t="n">
        <v>8</v>
      </c>
      <c r="G636" s="1" t="s">
        <v>1634</v>
      </c>
      <c r="H636" s="3" t="n">
        <v>45839</v>
      </c>
      <c r="J636" s="1" t="s">
        <v>9016</v>
      </c>
    </row>
    <row r="637" customFormat="false" ht="15" hidden="false" customHeight="true" outlineLevel="0" collapsed="false">
      <c r="A637" s="1" t="s">
        <v>338</v>
      </c>
      <c r="B637" s="1" t="s">
        <v>339</v>
      </c>
      <c r="C637" s="1" t="s">
        <v>340</v>
      </c>
      <c r="D637" s="1" t="s">
        <v>341</v>
      </c>
      <c r="E637" s="3" t="n">
        <v>41095</v>
      </c>
      <c r="F637" s="1" t="n">
        <v>7</v>
      </c>
      <c r="G637" s="1" t="s">
        <v>23</v>
      </c>
      <c r="H637" s="3" t="n">
        <v>45839</v>
      </c>
      <c r="J637" s="1" t="s">
        <v>9016</v>
      </c>
    </row>
    <row r="638" customFormat="false" ht="15" hidden="false" customHeight="true" outlineLevel="0" collapsed="false">
      <c r="A638" s="1" t="s">
        <v>6745</v>
      </c>
      <c r="B638" s="1" t="s">
        <v>6746</v>
      </c>
      <c r="C638" s="1" t="s">
        <v>2662</v>
      </c>
      <c r="D638" s="1" t="s">
        <v>9624</v>
      </c>
      <c r="E638" s="3" t="n">
        <v>41987</v>
      </c>
      <c r="F638" s="1" t="n">
        <v>5</v>
      </c>
      <c r="G638" s="1" t="s">
        <v>134</v>
      </c>
      <c r="H638" s="3" t="n">
        <v>45839</v>
      </c>
      <c r="J638" s="1" t="s">
        <v>9016</v>
      </c>
    </row>
    <row r="639" customFormat="false" ht="15" hidden="false" customHeight="true" outlineLevel="0" collapsed="false">
      <c r="A639" s="1" t="s">
        <v>8027</v>
      </c>
      <c r="B639" s="1" t="s">
        <v>8028</v>
      </c>
      <c r="C639" s="1" t="s">
        <v>2378</v>
      </c>
      <c r="D639" s="1" t="s">
        <v>8029</v>
      </c>
      <c r="E639" s="3" t="n">
        <v>40192</v>
      </c>
      <c r="F639" s="1" t="n">
        <v>9</v>
      </c>
      <c r="G639" s="1" t="s">
        <v>1634</v>
      </c>
      <c r="H639" s="3" t="n">
        <v>45839</v>
      </c>
      <c r="J639" s="1" t="s">
        <v>9016</v>
      </c>
    </row>
    <row r="640" customFormat="false" ht="15" hidden="false" customHeight="true" outlineLevel="0" collapsed="false">
      <c r="A640" s="1" t="s">
        <v>9625</v>
      </c>
      <c r="B640" s="1" t="s">
        <v>9626</v>
      </c>
      <c r="C640" s="1" t="s">
        <v>8222</v>
      </c>
      <c r="D640" s="1" t="s">
        <v>9627</v>
      </c>
      <c r="E640" s="3" t="n">
        <v>41063</v>
      </c>
      <c r="F640" s="1" t="n">
        <v>8</v>
      </c>
      <c r="G640" s="1" t="s">
        <v>23</v>
      </c>
      <c r="H640" s="3" t="n">
        <v>45841</v>
      </c>
      <c r="I640" s="3" t="n">
        <v>45896.9999884259</v>
      </c>
    </row>
    <row r="641" customFormat="false" ht="15" hidden="false" customHeight="true" outlineLevel="0" collapsed="false">
      <c r="A641" s="1" t="s">
        <v>9628</v>
      </c>
      <c r="B641" s="1" t="s">
        <v>9629</v>
      </c>
      <c r="C641" s="1" t="s">
        <v>634</v>
      </c>
      <c r="D641" s="1" t="s">
        <v>9630</v>
      </c>
      <c r="E641" s="3" t="n">
        <v>40407</v>
      </c>
      <c r="F641" s="1" t="n">
        <v>10</v>
      </c>
      <c r="G641" s="1" t="s">
        <v>4010</v>
      </c>
      <c r="H641" s="3" t="n">
        <v>45839</v>
      </c>
      <c r="I641" s="3" t="n">
        <v>45883.9999884259</v>
      </c>
      <c r="J641" s="1" t="s">
        <v>9016</v>
      </c>
      <c r="K641" s="1" t="s">
        <v>9631</v>
      </c>
    </row>
    <row r="642" customFormat="false" ht="15" hidden="false" customHeight="true" outlineLevel="0" collapsed="false">
      <c r="A642" s="1" t="s">
        <v>6304</v>
      </c>
      <c r="B642" s="1" t="s">
        <v>6305</v>
      </c>
      <c r="C642" s="1" t="s">
        <v>514</v>
      </c>
      <c r="D642" s="1" t="s">
        <v>83</v>
      </c>
      <c r="E642" s="3" t="n">
        <v>41071</v>
      </c>
      <c r="F642" s="1" t="n">
        <v>7</v>
      </c>
      <c r="G642" s="1" t="s">
        <v>1634</v>
      </c>
      <c r="H642" s="3" t="n">
        <v>45839</v>
      </c>
      <c r="J642" s="1" t="s">
        <v>9016</v>
      </c>
    </row>
    <row r="643" customFormat="false" ht="15" hidden="false" customHeight="true" outlineLevel="0" collapsed="false">
      <c r="A643" s="1" t="s">
        <v>576</v>
      </c>
      <c r="B643" s="1" t="s">
        <v>577</v>
      </c>
      <c r="C643" s="1" t="s">
        <v>578</v>
      </c>
      <c r="D643" s="1" t="s">
        <v>579</v>
      </c>
      <c r="E643" s="3" t="n">
        <v>41727</v>
      </c>
      <c r="F643" s="1" t="n">
        <v>6</v>
      </c>
      <c r="G643" s="1" t="s">
        <v>23</v>
      </c>
      <c r="H643" s="3" t="n">
        <v>45839</v>
      </c>
      <c r="J643" s="1" t="s">
        <v>9016</v>
      </c>
    </row>
    <row r="644" customFormat="false" ht="15" hidden="false" customHeight="true" outlineLevel="0" collapsed="false">
      <c r="A644" s="1" t="s">
        <v>2731</v>
      </c>
      <c r="B644" s="1" t="s">
        <v>2732</v>
      </c>
      <c r="C644" s="1" t="s">
        <v>2733</v>
      </c>
      <c r="D644" s="1" t="s">
        <v>9632</v>
      </c>
      <c r="E644" s="3" t="n">
        <v>44038</v>
      </c>
      <c r="F644" s="1" t="s">
        <v>9085</v>
      </c>
      <c r="G644" s="1" t="s">
        <v>2521</v>
      </c>
      <c r="H644" s="3" t="n">
        <v>45839</v>
      </c>
      <c r="J644" s="1" t="s">
        <v>9086</v>
      </c>
    </row>
    <row r="645" customFormat="false" ht="15" hidden="false" customHeight="true" outlineLevel="0" collapsed="false">
      <c r="A645" s="1" t="s">
        <v>1856</v>
      </c>
      <c r="B645" s="1" t="s">
        <v>1857</v>
      </c>
      <c r="C645" s="1" t="s">
        <v>1858</v>
      </c>
      <c r="D645" s="1" t="s">
        <v>9633</v>
      </c>
      <c r="E645" s="3" t="n">
        <v>40665</v>
      </c>
      <c r="F645" s="1" t="n">
        <v>8</v>
      </c>
      <c r="G645" s="1" t="s">
        <v>23</v>
      </c>
      <c r="H645" s="3" t="n">
        <v>45839</v>
      </c>
      <c r="J645" s="1" t="s">
        <v>9016</v>
      </c>
    </row>
    <row r="646" customFormat="false" ht="15" hidden="false" customHeight="true" outlineLevel="0" collapsed="false">
      <c r="A646" s="1" t="s">
        <v>7701</v>
      </c>
      <c r="B646" s="1" t="s">
        <v>7702</v>
      </c>
      <c r="C646" s="1" t="s">
        <v>9634</v>
      </c>
      <c r="D646" s="1" t="s">
        <v>7704</v>
      </c>
      <c r="E646" s="3" t="n">
        <v>43487</v>
      </c>
      <c r="F646" s="1" t="n">
        <v>1</v>
      </c>
      <c r="G646" s="1" t="s">
        <v>134</v>
      </c>
      <c r="H646" s="3" t="n">
        <v>45839</v>
      </c>
      <c r="J646" s="1" t="s">
        <v>9016</v>
      </c>
    </row>
    <row r="647" customFormat="false" ht="15" hidden="false" customHeight="true" outlineLevel="0" collapsed="false">
      <c r="A647" s="1" t="s">
        <v>5494</v>
      </c>
      <c r="B647" s="1" t="s">
        <v>5495</v>
      </c>
      <c r="C647" s="1" t="s">
        <v>9635</v>
      </c>
      <c r="D647" s="1" t="s">
        <v>9636</v>
      </c>
      <c r="E647" s="3" t="n">
        <v>41113</v>
      </c>
      <c r="F647" s="1" t="n">
        <v>8</v>
      </c>
      <c r="G647" s="1" t="s">
        <v>2526</v>
      </c>
      <c r="H647" s="3" t="n">
        <v>45839</v>
      </c>
      <c r="J647" s="1" t="s">
        <v>9041</v>
      </c>
    </row>
    <row r="648" customFormat="false" ht="15" hidden="false" customHeight="true" outlineLevel="0" collapsed="false">
      <c r="A648" s="1" t="s">
        <v>4156</v>
      </c>
      <c r="B648" s="1" t="s">
        <v>4157</v>
      </c>
      <c r="C648" s="1" t="s">
        <v>4154</v>
      </c>
      <c r="D648" s="1" t="s">
        <v>4158</v>
      </c>
      <c r="E648" s="3" t="n">
        <v>43743</v>
      </c>
      <c r="F648" s="1" t="n">
        <v>1</v>
      </c>
      <c r="G648" s="1" t="s">
        <v>2521</v>
      </c>
      <c r="H648" s="3" t="n">
        <v>45839</v>
      </c>
      <c r="J648" s="1" t="s">
        <v>9016</v>
      </c>
    </row>
    <row r="649" customFormat="false" ht="15" hidden="false" customHeight="true" outlineLevel="0" collapsed="false">
      <c r="A649" s="1" t="s">
        <v>3324</v>
      </c>
      <c r="B649" s="1" t="s">
        <v>3325</v>
      </c>
      <c r="C649" s="1" t="s">
        <v>9637</v>
      </c>
      <c r="D649" s="1" t="s">
        <v>3327</v>
      </c>
      <c r="E649" s="3" t="n">
        <v>40556</v>
      </c>
      <c r="F649" s="1" t="n">
        <v>9</v>
      </c>
      <c r="G649" s="1" t="s">
        <v>2526</v>
      </c>
      <c r="H649" s="3" t="n">
        <v>45867</v>
      </c>
    </row>
    <row r="650" customFormat="false" ht="15" hidden="false" customHeight="true" outlineLevel="0" collapsed="false">
      <c r="A650" s="1" t="s">
        <v>9638</v>
      </c>
      <c r="B650" s="1" t="s">
        <v>9639</v>
      </c>
      <c r="C650" s="1" t="s">
        <v>6173</v>
      </c>
      <c r="D650" s="1" t="s">
        <v>9640</v>
      </c>
      <c r="E650" s="3" t="n">
        <v>41782</v>
      </c>
      <c r="F650" s="1" t="n">
        <v>6</v>
      </c>
      <c r="G650" s="1" t="s">
        <v>23</v>
      </c>
      <c r="H650" s="3" t="n">
        <v>45839</v>
      </c>
      <c r="J650" s="1" t="s">
        <v>9016</v>
      </c>
    </row>
    <row r="651" customFormat="false" ht="15" hidden="false" customHeight="true" outlineLevel="0" collapsed="false">
      <c r="A651" s="1" t="s">
        <v>7384</v>
      </c>
      <c r="B651" s="1" t="s">
        <v>7385</v>
      </c>
      <c r="C651" s="1" t="s">
        <v>7386</v>
      </c>
      <c r="D651" s="1" t="s">
        <v>4857</v>
      </c>
      <c r="E651" s="3" t="n">
        <v>43626</v>
      </c>
      <c r="F651" s="1" t="n">
        <v>1</v>
      </c>
      <c r="G651" s="1" t="s">
        <v>134</v>
      </c>
      <c r="H651" s="3" t="n">
        <v>45839</v>
      </c>
      <c r="J651" s="1" t="s">
        <v>9016</v>
      </c>
    </row>
    <row r="652" customFormat="false" ht="15" hidden="false" customHeight="true" outlineLevel="0" collapsed="false">
      <c r="A652" s="1" t="s">
        <v>5768</v>
      </c>
      <c r="B652" s="1" t="s">
        <v>5769</v>
      </c>
      <c r="C652" s="1" t="s">
        <v>5770</v>
      </c>
      <c r="D652" s="1" t="s">
        <v>5771</v>
      </c>
      <c r="E652" s="3" t="n">
        <v>41669</v>
      </c>
      <c r="F652" s="1" t="n">
        <v>5</v>
      </c>
      <c r="G652" s="1" t="s">
        <v>134</v>
      </c>
      <c r="H652" s="3" t="n">
        <v>45863</v>
      </c>
      <c r="I652" s="3" t="n">
        <v>46030.9999884259</v>
      </c>
      <c r="J652" s="1" t="s">
        <v>9086</v>
      </c>
      <c r="K652" s="1" t="s">
        <v>9641</v>
      </c>
    </row>
    <row r="653" customFormat="false" ht="15" hidden="false" customHeight="true" outlineLevel="0" collapsed="false">
      <c r="A653" s="1" t="s">
        <v>8193</v>
      </c>
      <c r="B653" s="1" t="s">
        <v>8194</v>
      </c>
      <c r="C653" s="1" t="s">
        <v>8195</v>
      </c>
      <c r="D653" s="1" t="s">
        <v>8196</v>
      </c>
      <c r="E653" s="3" t="n">
        <v>39380</v>
      </c>
      <c r="F653" s="1" t="n">
        <v>12</v>
      </c>
      <c r="G653" s="1" t="s">
        <v>4010</v>
      </c>
      <c r="H653" s="3" t="n">
        <v>45929</v>
      </c>
    </row>
    <row r="654" customFormat="false" ht="15" hidden="false" customHeight="true" outlineLevel="0" collapsed="false">
      <c r="A654" s="1" t="s">
        <v>6164</v>
      </c>
      <c r="B654" s="1" t="s">
        <v>6165</v>
      </c>
      <c r="C654" s="1" t="s">
        <v>6166</v>
      </c>
      <c r="D654" s="1" t="s">
        <v>1234</v>
      </c>
      <c r="E654" s="3" t="n">
        <v>44051</v>
      </c>
      <c r="F654" s="1" t="s">
        <v>9085</v>
      </c>
      <c r="G654" s="1" t="s">
        <v>134</v>
      </c>
      <c r="H654" s="3" t="n">
        <v>45839</v>
      </c>
      <c r="J654" s="1" t="s">
        <v>9016</v>
      </c>
    </row>
    <row r="655" customFormat="false" ht="15" hidden="false" customHeight="true" outlineLevel="0" collapsed="false">
      <c r="A655" s="1" t="s">
        <v>6617</v>
      </c>
      <c r="B655" s="1" t="s">
        <v>6618</v>
      </c>
      <c r="C655" s="1" t="s">
        <v>877</v>
      </c>
      <c r="D655" s="1" t="s">
        <v>6619</v>
      </c>
      <c r="E655" s="3" t="n">
        <v>42003</v>
      </c>
      <c r="F655" s="1" t="n">
        <v>5</v>
      </c>
      <c r="G655" s="1" t="s">
        <v>134</v>
      </c>
      <c r="H655" s="3" t="n">
        <v>45839</v>
      </c>
      <c r="J655" s="1" t="s">
        <v>9016</v>
      </c>
    </row>
    <row r="656" customFormat="false" ht="15" hidden="false" customHeight="true" outlineLevel="0" collapsed="false">
      <c r="A656" s="1" t="s">
        <v>1162</v>
      </c>
      <c r="B656" s="1" t="s">
        <v>1163</v>
      </c>
      <c r="C656" s="1" t="s">
        <v>1164</v>
      </c>
      <c r="D656" s="1" t="s">
        <v>1165</v>
      </c>
      <c r="E656" s="3" t="n">
        <v>41877</v>
      </c>
      <c r="F656" s="1" t="n">
        <v>6</v>
      </c>
      <c r="G656" s="1" t="s">
        <v>23</v>
      </c>
      <c r="H656" s="3" t="n">
        <v>45901</v>
      </c>
    </row>
    <row r="657" customFormat="false" ht="15" hidden="false" customHeight="true" outlineLevel="0" collapsed="false">
      <c r="A657" s="1" t="s">
        <v>1217</v>
      </c>
      <c r="B657" s="1" t="s">
        <v>1218</v>
      </c>
      <c r="C657" s="1" t="s">
        <v>1219</v>
      </c>
      <c r="D657" s="1" t="s">
        <v>1220</v>
      </c>
      <c r="E657" s="3" t="n">
        <v>43733</v>
      </c>
      <c r="F657" s="1" t="n">
        <v>1</v>
      </c>
      <c r="G657" s="1" t="s">
        <v>23</v>
      </c>
      <c r="H657" s="3" t="n">
        <v>45841</v>
      </c>
    </row>
    <row r="658" customFormat="false" ht="15" hidden="false" customHeight="true" outlineLevel="0" collapsed="false">
      <c r="A658" s="1" t="s">
        <v>2809</v>
      </c>
      <c r="B658" s="1" t="s">
        <v>2810</v>
      </c>
      <c r="C658" s="1" t="s">
        <v>2811</v>
      </c>
      <c r="D658" s="1" t="s">
        <v>2812</v>
      </c>
      <c r="E658" s="3" t="n">
        <v>39657</v>
      </c>
      <c r="F658" s="1" t="n">
        <v>11</v>
      </c>
      <c r="G658" s="1" t="s">
        <v>2526</v>
      </c>
      <c r="H658" s="3" t="n">
        <v>45839</v>
      </c>
      <c r="J658" s="1" t="s">
        <v>9016</v>
      </c>
    </row>
    <row r="659" customFormat="false" ht="15" hidden="false" customHeight="true" outlineLevel="0" collapsed="false">
      <c r="A659" s="1" t="s">
        <v>8155</v>
      </c>
      <c r="B659" s="1" t="s">
        <v>8156</v>
      </c>
      <c r="C659" s="1" t="s">
        <v>765</v>
      </c>
      <c r="D659" s="1" t="s">
        <v>9642</v>
      </c>
      <c r="E659" s="3" t="n">
        <v>42655</v>
      </c>
      <c r="F659" s="1" t="n">
        <v>4</v>
      </c>
      <c r="G659" s="1" t="s">
        <v>134</v>
      </c>
      <c r="H659" s="3" t="n">
        <v>45839</v>
      </c>
      <c r="J659" s="1" t="s">
        <v>9016</v>
      </c>
    </row>
    <row r="660" customFormat="false" ht="15" hidden="false" customHeight="true" outlineLevel="0" collapsed="false">
      <c r="A660" s="1" t="s">
        <v>2724</v>
      </c>
      <c r="B660" s="1" t="s">
        <v>2725</v>
      </c>
      <c r="C660" s="1" t="s">
        <v>2726</v>
      </c>
      <c r="D660" s="1" t="s">
        <v>216</v>
      </c>
      <c r="E660" s="3" t="n">
        <v>42388</v>
      </c>
      <c r="F660" s="1" t="n">
        <v>4</v>
      </c>
      <c r="G660" s="1" t="s">
        <v>2521</v>
      </c>
      <c r="H660" s="3" t="n">
        <v>45839</v>
      </c>
      <c r="J660" s="1" t="s">
        <v>9016</v>
      </c>
    </row>
    <row r="661" customFormat="false" ht="15" hidden="false" customHeight="true" outlineLevel="0" collapsed="false">
      <c r="A661" s="1" t="s">
        <v>4454</v>
      </c>
      <c r="B661" s="1" t="s">
        <v>4455</v>
      </c>
      <c r="C661" s="1" t="s">
        <v>3611</v>
      </c>
      <c r="D661" s="1" t="s">
        <v>4456</v>
      </c>
      <c r="E661" s="3" t="n">
        <v>40247</v>
      </c>
      <c r="F661" s="1" t="n">
        <v>10</v>
      </c>
      <c r="G661" s="1" t="s">
        <v>2526</v>
      </c>
      <c r="H661" s="3" t="n">
        <v>45839</v>
      </c>
      <c r="J661" s="1" t="s">
        <v>9016</v>
      </c>
    </row>
    <row r="662" customFormat="false" ht="15" hidden="false" customHeight="true" outlineLevel="0" collapsed="false">
      <c r="A662" s="1" t="s">
        <v>6307</v>
      </c>
      <c r="B662" s="1" t="s">
        <v>6308</v>
      </c>
      <c r="C662" s="1" t="s">
        <v>514</v>
      </c>
      <c r="D662" s="1" t="s">
        <v>9643</v>
      </c>
      <c r="E662" s="3" t="n">
        <v>42936</v>
      </c>
      <c r="F662" s="1" t="n">
        <v>3</v>
      </c>
      <c r="G662" s="1" t="s">
        <v>134</v>
      </c>
      <c r="H662" s="3" t="n">
        <v>45839</v>
      </c>
      <c r="J662" s="1" t="s">
        <v>9016</v>
      </c>
    </row>
    <row r="663" customFormat="false" ht="15" hidden="false" customHeight="true" outlineLevel="0" collapsed="false">
      <c r="A663" s="1" t="s">
        <v>5968</v>
      </c>
      <c r="B663" s="1" t="s">
        <v>5969</v>
      </c>
      <c r="C663" s="1" t="s">
        <v>5970</v>
      </c>
      <c r="D663" s="1" t="s">
        <v>5971</v>
      </c>
      <c r="E663" s="3" t="n">
        <v>42442</v>
      </c>
      <c r="F663" s="1" t="n">
        <v>4</v>
      </c>
      <c r="G663" s="1" t="s">
        <v>134</v>
      </c>
      <c r="H663" s="3" t="n">
        <v>45839</v>
      </c>
      <c r="J663" s="1" t="s">
        <v>9016</v>
      </c>
    </row>
    <row r="664" customFormat="false" ht="15" hidden="false" customHeight="true" outlineLevel="0" collapsed="false">
      <c r="A664" s="1" t="s">
        <v>3828</v>
      </c>
      <c r="B664" s="1" t="s">
        <v>3829</v>
      </c>
      <c r="C664" s="1" t="s">
        <v>553</v>
      </c>
      <c r="D664" s="1" t="s">
        <v>1662</v>
      </c>
      <c r="E664" s="3" t="n">
        <v>41974</v>
      </c>
      <c r="F664" s="1" t="n">
        <v>6</v>
      </c>
      <c r="G664" s="1" t="s">
        <v>2530</v>
      </c>
      <c r="H664" s="3" t="n">
        <v>45890</v>
      </c>
      <c r="I664" s="3" t="n">
        <v>46096.9999884259</v>
      </c>
      <c r="J664" s="1" t="s">
        <v>9644</v>
      </c>
      <c r="K664" s="1" t="s">
        <v>9645</v>
      </c>
    </row>
    <row r="665" customFormat="false" ht="15" hidden="false" customHeight="true" outlineLevel="0" collapsed="false">
      <c r="A665" s="1" t="s">
        <v>6078</v>
      </c>
      <c r="B665" s="1" t="s">
        <v>6079</v>
      </c>
      <c r="C665" s="1" t="s">
        <v>6071</v>
      </c>
      <c r="D665" s="1" t="s">
        <v>6080</v>
      </c>
      <c r="E665" s="3" t="n">
        <v>42452</v>
      </c>
      <c r="F665" s="1" t="n">
        <v>4</v>
      </c>
      <c r="G665" s="1" t="s">
        <v>134</v>
      </c>
      <c r="H665" s="3" t="n">
        <v>45839</v>
      </c>
      <c r="J665" s="1" t="s">
        <v>9016</v>
      </c>
    </row>
    <row r="666" customFormat="false" ht="15" hidden="false" customHeight="true" outlineLevel="0" collapsed="false">
      <c r="A666" s="1" t="s">
        <v>2298</v>
      </c>
      <c r="B666" s="1" t="s">
        <v>2299</v>
      </c>
      <c r="C666" s="1" t="s">
        <v>2300</v>
      </c>
      <c r="D666" s="1" t="s">
        <v>2301</v>
      </c>
      <c r="E666" s="3" t="n">
        <v>43084</v>
      </c>
      <c r="F666" s="1" t="n">
        <v>2</v>
      </c>
      <c r="G666" s="1" t="s">
        <v>23</v>
      </c>
      <c r="H666" s="3" t="n">
        <v>45839</v>
      </c>
      <c r="J666" s="1" t="s">
        <v>9016</v>
      </c>
    </row>
    <row r="667" customFormat="false" ht="15" hidden="false" customHeight="true" outlineLevel="0" collapsed="false">
      <c r="A667" s="1" t="s">
        <v>8276</v>
      </c>
      <c r="B667" s="1" t="s">
        <v>8277</v>
      </c>
      <c r="C667" s="1" t="s">
        <v>8278</v>
      </c>
      <c r="D667" s="1" t="s">
        <v>9646</v>
      </c>
      <c r="E667" s="3" t="n">
        <v>39878</v>
      </c>
      <c r="F667" s="1" t="n">
        <v>11</v>
      </c>
      <c r="G667" s="1" t="s">
        <v>4010</v>
      </c>
      <c r="H667" s="3" t="n">
        <v>45897</v>
      </c>
      <c r="I667" s="3" t="n">
        <v>46048.9999884259</v>
      </c>
    </row>
    <row r="668" customFormat="false" ht="15" hidden="false" customHeight="true" outlineLevel="0" collapsed="false">
      <c r="A668" s="1" t="s">
        <v>2305</v>
      </c>
      <c r="B668" s="1" t="s">
        <v>2306</v>
      </c>
      <c r="C668" s="1" t="s">
        <v>2307</v>
      </c>
      <c r="D668" s="1" t="s">
        <v>2308</v>
      </c>
      <c r="E668" s="3" t="n">
        <v>43306</v>
      </c>
      <c r="F668" s="1" t="n">
        <v>2</v>
      </c>
      <c r="G668" s="1" t="s">
        <v>23</v>
      </c>
      <c r="H668" s="3" t="n">
        <v>45839</v>
      </c>
      <c r="J668" s="1" t="s">
        <v>9016</v>
      </c>
    </row>
    <row r="669" customFormat="false" ht="15" hidden="false" customHeight="true" outlineLevel="0" collapsed="false">
      <c r="A669" s="1" t="s">
        <v>3034</v>
      </c>
      <c r="B669" s="1" t="s">
        <v>3035</v>
      </c>
      <c r="C669" s="1" t="s">
        <v>9647</v>
      </c>
      <c r="D669" s="1" t="s">
        <v>2194</v>
      </c>
      <c r="E669" s="3" t="n">
        <v>41126</v>
      </c>
      <c r="F669" s="1" t="n">
        <v>8</v>
      </c>
      <c r="G669" s="1" t="s">
        <v>2526</v>
      </c>
      <c r="H669" s="3" t="n">
        <v>45839</v>
      </c>
      <c r="J669" s="1" t="s">
        <v>9041</v>
      </c>
    </row>
    <row r="670" customFormat="false" ht="15" hidden="false" customHeight="true" outlineLevel="0" collapsed="false">
      <c r="A670" s="1" t="s">
        <v>9648</v>
      </c>
      <c r="B670" s="1" t="s">
        <v>9649</v>
      </c>
      <c r="C670" s="1" t="s">
        <v>7638</v>
      </c>
      <c r="D670" s="1" t="s">
        <v>9650</v>
      </c>
      <c r="E670" s="3" t="n">
        <v>39986</v>
      </c>
      <c r="F670" s="1" t="n">
        <v>11</v>
      </c>
      <c r="G670" s="1" t="s">
        <v>2526</v>
      </c>
      <c r="H670" s="3" t="n">
        <v>45839</v>
      </c>
      <c r="J670" s="1" t="s">
        <v>9016</v>
      </c>
    </row>
    <row r="671" customFormat="false" ht="15" hidden="false" customHeight="true" outlineLevel="0" collapsed="false">
      <c r="A671" s="1" t="s">
        <v>5558</v>
      </c>
      <c r="B671" s="1" t="s">
        <v>5559</v>
      </c>
      <c r="C671" s="1" t="s">
        <v>5560</v>
      </c>
      <c r="D671" s="1" t="s">
        <v>5565</v>
      </c>
      <c r="E671" s="3" t="n">
        <v>39367</v>
      </c>
      <c r="F671" s="1" t="n">
        <v>12</v>
      </c>
      <c r="G671" s="1" t="s">
        <v>2526</v>
      </c>
      <c r="H671" s="3" t="n">
        <v>45839</v>
      </c>
      <c r="J671" s="1" t="s">
        <v>9016</v>
      </c>
    </row>
    <row r="672" customFormat="false" ht="15" hidden="false" customHeight="true" outlineLevel="0" collapsed="false">
      <c r="A672" s="1" t="s">
        <v>8573</v>
      </c>
      <c r="B672" s="1" t="s">
        <v>8574</v>
      </c>
      <c r="C672" s="1" t="s">
        <v>471</v>
      </c>
      <c r="D672" s="1" t="s">
        <v>9651</v>
      </c>
      <c r="E672" s="3" t="n">
        <v>40540</v>
      </c>
      <c r="F672" s="1" t="n">
        <v>9</v>
      </c>
      <c r="G672" s="1" t="s">
        <v>4010</v>
      </c>
      <c r="H672" s="3" t="n">
        <v>45881</v>
      </c>
    </row>
    <row r="673" customFormat="false" ht="15" hidden="false" customHeight="true" outlineLevel="0" collapsed="false">
      <c r="A673" s="1" t="s">
        <v>6075</v>
      </c>
      <c r="B673" s="1" t="s">
        <v>6076</v>
      </c>
      <c r="C673" s="1" t="s">
        <v>6071</v>
      </c>
      <c r="D673" s="1" t="s">
        <v>6077</v>
      </c>
      <c r="E673" s="3" t="n">
        <v>42452</v>
      </c>
      <c r="F673" s="1" t="n">
        <v>4</v>
      </c>
      <c r="G673" s="1" t="s">
        <v>134</v>
      </c>
      <c r="H673" s="3" t="n">
        <v>45839</v>
      </c>
      <c r="J673" s="1" t="s">
        <v>9016</v>
      </c>
    </row>
    <row r="674" customFormat="false" ht="15" hidden="false" customHeight="true" outlineLevel="0" collapsed="false">
      <c r="A674" s="1" t="s">
        <v>6805</v>
      </c>
      <c r="B674" s="1" t="s">
        <v>6806</v>
      </c>
      <c r="C674" s="1" t="s">
        <v>389</v>
      </c>
      <c r="D674" s="1" t="s">
        <v>9652</v>
      </c>
      <c r="E674" s="3" t="n">
        <v>41811</v>
      </c>
      <c r="F674" s="1" t="n">
        <v>6</v>
      </c>
      <c r="G674" s="1" t="s">
        <v>1634</v>
      </c>
      <c r="H674" s="3" t="n">
        <v>45866</v>
      </c>
      <c r="I674" s="3" t="n">
        <v>45919.9999884259</v>
      </c>
      <c r="J674" s="1" t="s">
        <v>9653</v>
      </c>
      <c r="K674" s="1" t="s">
        <v>9654</v>
      </c>
    </row>
    <row r="675" customFormat="false" ht="15" hidden="false" customHeight="true" outlineLevel="0" collapsed="false">
      <c r="A675" s="1" t="s">
        <v>6805</v>
      </c>
      <c r="B675" s="1" t="s">
        <v>6806</v>
      </c>
      <c r="C675" s="1" t="s">
        <v>389</v>
      </c>
      <c r="D675" s="1" t="s">
        <v>9652</v>
      </c>
      <c r="E675" s="3" t="n">
        <v>41811</v>
      </c>
      <c r="F675" s="1" t="n">
        <v>6</v>
      </c>
      <c r="G675" s="1" t="s">
        <v>1634</v>
      </c>
      <c r="H675" s="3" t="n">
        <v>46042</v>
      </c>
      <c r="J675" s="1" t="s">
        <v>9655</v>
      </c>
    </row>
    <row r="676" customFormat="false" ht="15" hidden="false" customHeight="true" outlineLevel="0" collapsed="false">
      <c r="A676" s="1" t="s">
        <v>2274</v>
      </c>
      <c r="B676" s="1" t="s">
        <v>2275</v>
      </c>
      <c r="C676" s="1" t="s">
        <v>754</v>
      </c>
      <c r="D676" s="1" t="s">
        <v>2276</v>
      </c>
      <c r="E676" s="3" t="n">
        <v>42866</v>
      </c>
      <c r="F676" s="1" t="n">
        <v>3</v>
      </c>
      <c r="G676" s="1" t="s">
        <v>23</v>
      </c>
      <c r="H676" s="3" t="n">
        <v>45890</v>
      </c>
      <c r="J676" s="1" t="s">
        <v>9656</v>
      </c>
    </row>
    <row r="677" customFormat="false" ht="15" hidden="false" customHeight="true" outlineLevel="0" collapsed="false">
      <c r="A677" s="1" t="s">
        <v>4006</v>
      </c>
      <c r="B677" s="1" t="s">
        <v>4007</v>
      </c>
      <c r="C677" s="1" t="s">
        <v>4008</v>
      </c>
      <c r="D677" s="1" t="s">
        <v>4009</v>
      </c>
      <c r="E677" s="3" t="n">
        <v>40532</v>
      </c>
      <c r="F677" s="1" t="n">
        <v>9</v>
      </c>
      <c r="G677" s="1" t="s">
        <v>4010</v>
      </c>
      <c r="H677" s="3" t="n">
        <v>45889</v>
      </c>
    </row>
    <row r="678" customFormat="false" ht="15" hidden="false" customHeight="true" outlineLevel="0" collapsed="false">
      <c r="A678" s="1" t="s">
        <v>4006</v>
      </c>
      <c r="B678" s="1" t="s">
        <v>4007</v>
      </c>
      <c r="C678" s="1" t="s">
        <v>4008</v>
      </c>
      <c r="D678" s="1" t="s">
        <v>4009</v>
      </c>
      <c r="E678" s="3" t="n">
        <v>40532</v>
      </c>
      <c r="F678" s="1" t="n">
        <v>9</v>
      </c>
      <c r="G678" s="1" t="s">
        <v>23</v>
      </c>
      <c r="H678" s="3" t="n">
        <v>45839</v>
      </c>
      <c r="I678" s="3" t="n">
        <v>45873.9999884259</v>
      </c>
      <c r="J678" s="1" t="s">
        <v>9016</v>
      </c>
    </row>
    <row r="679" customFormat="false" ht="15" hidden="false" customHeight="true" outlineLevel="0" collapsed="false">
      <c r="A679" s="1" t="s">
        <v>5520</v>
      </c>
      <c r="B679" s="1" t="s">
        <v>5521</v>
      </c>
      <c r="C679" s="1" t="s">
        <v>672</v>
      </c>
      <c r="D679" s="1" t="s">
        <v>5522</v>
      </c>
      <c r="E679" s="3" t="n">
        <v>43874</v>
      </c>
      <c r="F679" s="1" t="s">
        <v>9085</v>
      </c>
      <c r="G679" s="1" t="s">
        <v>2521</v>
      </c>
      <c r="H679" s="3" t="n">
        <v>45894</v>
      </c>
      <c r="J679" s="1" t="s">
        <v>9578</v>
      </c>
    </row>
    <row r="680" customFormat="false" ht="15" hidden="false" customHeight="true" outlineLevel="0" collapsed="false">
      <c r="A680" s="1" t="s">
        <v>9657</v>
      </c>
      <c r="B680" s="1" t="s">
        <v>9658</v>
      </c>
      <c r="C680" s="1" t="s">
        <v>9659</v>
      </c>
      <c r="D680" s="1" t="s">
        <v>9660</v>
      </c>
      <c r="E680" s="3" t="n">
        <v>41537</v>
      </c>
      <c r="F680" s="1" t="n">
        <v>7</v>
      </c>
      <c r="G680" s="1" t="s">
        <v>23</v>
      </c>
      <c r="H680" s="3" t="n">
        <v>45839</v>
      </c>
      <c r="J680" s="1" t="s">
        <v>9016</v>
      </c>
    </row>
    <row r="681" customFormat="false" ht="15" hidden="false" customHeight="true" outlineLevel="0" collapsed="false">
      <c r="A681" s="1" t="s">
        <v>9661</v>
      </c>
      <c r="B681" s="1" t="s">
        <v>9662</v>
      </c>
      <c r="C681" s="1" t="s">
        <v>3660</v>
      </c>
      <c r="D681" s="1" t="s">
        <v>9663</v>
      </c>
      <c r="E681" s="3" t="n">
        <v>39364</v>
      </c>
      <c r="F681" s="1" t="s">
        <v>9071</v>
      </c>
      <c r="G681" s="1" t="s">
        <v>2526</v>
      </c>
      <c r="H681" s="3" t="n">
        <v>45839</v>
      </c>
      <c r="I681" s="3" t="n">
        <v>45841.9999884259</v>
      </c>
      <c r="J681" s="1" t="s">
        <v>9016</v>
      </c>
      <c r="K681" s="1" t="s">
        <v>9218</v>
      </c>
    </row>
    <row r="682" customFormat="false" ht="15" hidden="false" customHeight="true" outlineLevel="0" collapsed="false">
      <c r="A682" s="1" t="s">
        <v>6720</v>
      </c>
      <c r="B682" s="1" t="s">
        <v>6721</v>
      </c>
      <c r="C682" s="1" t="s">
        <v>4818</v>
      </c>
      <c r="D682" s="1" t="s">
        <v>6722</v>
      </c>
      <c r="E682" s="3" t="n">
        <v>43322</v>
      </c>
      <c r="F682" s="1" t="n">
        <v>2</v>
      </c>
      <c r="G682" s="1" t="s">
        <v>134</v>
      </c>
      <c r="H682" s="3" t="n">
        <v>45839</v>
      </c>
      <c r="J682" s="1" t="s">
        <v>9016</v>
      </c>
    </row>
    <row r="683" customFormat="false" ht="15" hidden="false" customHeight="true" outlineLevel="0" collapsed="false">
      <c r="A683" s="1" t="s">
        <v>7690</v>
      </c>
      <c r="B683" s="1" t="s">
        <v>7691</v>
      </c>
      <c r="C683" s="1" t="s">
        <v>7692</v>
      </c>
      <c r="D683" s="1" t="s">
        <v>9664</v>
      </c>
      <c r="E683" s="3" t="n">
        <v>42940</v>
      </c>
      <c r="F683" s="1" t="n">
        <v>3</v>
      </c>
      <c r="G683" s="1" t="s">
        <v>134</v>
      </c>
      <c r="H683" s="3" t="n">
        <v>45839</v>
      </c>
      <c r="J683" s="1" t="s">
        <v>9016</v>
      </c>
    </row>
    <row r="684" customFormat="false" ht="15" hidden="false" customHeight="true" outlineLevel="0" collapsed="false">
      <c r="A684" s="1" t="s">
        <v>3196</v>
      </c>
      <c r="B684" s="1" t="s">
        <v>3197</v>
      </c>
      <c r="C684" s="1" t="s">
        <v>3198</v>
      </c>
      <c r="D684" s="1" t="s">
        <v>3199</v>
      </c>
      <c r="E684" s="3" t="n">
        <v>42466</v>
      </c>
      <c r="F684" s="1" t="n">
        <v>4</v>
      </c>
      <c r="G684" s="1" t="s">
        <v>2521</v>
      </c>
      <c r="H684" s="3" t="n">
        <v>45839</v>
      </c>
      <c r="J684" s="1" t="s">
        <v>9016</v>
      </c>
    </row>
    <row r="685" customFormat="false" ht="15" hidden="false" customHeight="true" outlineLevel="0" collapsed="false">
      <c r="A685" s="1" t="s">
        <v>5892</v>
      </c>
      <c r="B685" s="1" t="s">
        <v>5893</v>
      </c>
      <c r="C685" s="1" t="s">
        <v>9523</v>
      </c>
      <c r="D685" s="1" t="s">
        <v>9665</v>
      </c>
      <c r="E685" s="3" t="n">
        <v>40500</v>
      </c>
      <c r="F685" s="1" t="n">
        <v>10</v>
      </c>
      <c r="G685" s="1" t="s">
        <v>1634</v>
      </c>
      <c r="H685" s="3" t="n">
        <v>45926</v>
      </c>
    </row>
    <row r="686" customFormat="false" ht="15" hidden="false" customHeight="true" outlineLevel="0" collapsed="false">
      <c r="A686" s="1" t="s">
        <v>8775</v>
      </c>
      <c r="B686" s="1" t="s">
        <v>8776</v>
      </c>
      <c r="C686" s="1" t="s">
        <v>586</v>
      </c>
      <c r="D686" s="1" t="s">
        <v>9666</v>
      </c>
      <c r="E686" s="3" t="n">
        <v>40532</v>
      </c>
      <c r="F686" s="1" t="n">
        <v>9</v>
      </c>
      <c r="G686" s="1" t="s">
        <v>4010</v>
      </c>
      <c r="H686" s="3" t="n">
        <v>45887</v>
      </c>
      <c r="J686" s="1" t="s">
        <v>9606</v>
      </c>
    </row>
    <row r="687" customFormat="false" ht="15" hidden="false" customHeight="true" outlineLevel="0" collapsed="false">
      <c r="A687" s="1" t="s">
        <v>8775</v>
      </c>
      <c r="B687" s="1" t="s">
        <v>8776</v>
      </c>
      <c r="C687" s="1" t="s">
        <v>586</v>
      </c>
      <c r="D687" s="1" t="s">
        <v>9666</v>
      </c>
      <c r="E687" s="3" t="n">
        <v>40532</v>
      </c>
      <c r="F687" s="1" t="n">
        <v>9</v>
      </c>
      <c r="G687" s="1" t="s">
        <v>23</v>
      </c>
      <c r="H687" s="3" t="n">
        <v>45839</v>
      </c>
      <c r="I687" s="3" t="n">
        <v>45873.9999884259</v>
      </c>
      <c r="J687" s="1" t="s">
        <v>9016</v>
      </c>
    </row>
    <row r="688" customFormat="false" ht="15" hidden="false" customHeight="true" outlineLevel="0" collapsed="false">
      <c r="A688" s="1" t="s">
        <v>3134</v>
      </c>
      <c r="B688" s="1" t="s">
        <v>3135</v>
      </c>
      <c r="C688" s="1" t="s">
        <v>3136</v>
      </c>
      <c r="D688" s="1" t="s">
        <v>9667</v>
      </c>
      <c r="E688" s="3" t="n">
        <v>41389</v>
      </c>
      <c r="F688" s="1" t="n">
        <v>7</v>
      </c>
      <c r="G688" s="1" t="s">
        <v>2530</v>
      </c>
      <c r="H688" s="3" t="n">
        <v>45839</v>
      </c>
      <c r="J688" s="1" t="s">
        <v>9016</v>
      </c>
    </row>
    <row r="689" customFormat="false" ht="15" hidden="false" customHeight="true" outlineLevel="0" collapsed="false">
      <c r="A689" s="1" t="s">
        <v>4250</v>
      </c>
      <c r="B689" s="1" t="s">
        <v>4251</v>
      </c>
      <c r="C689" s="1" t="s">
        <v>4252</v>
      </c>
      <c r="D689" s="1" t="s">
        <v>4253</v>
      </c>
      <c r="E689" s="3" t="n">
        <v>39667</v>
      </c>
      <c r="F689" s="1" t="n">
        <v>12</v>
      </c>
      <c r="G689" s="1" t="s">
        <v>2526</v>
      </c>
      <c r="H689" s="3" t="n">
        <v>45839</v>
      </c>
      <c r="J689" s="1" t="s">
        <v>9016</v>
      </c>
    </row>
    <row r="690" customFormat="false" ht="15" hidden="false" customHeight="true" outlineLevel="0" collapsed="false">
      <c r="A690" s="1" t="s">
        <v>3597</v>
      </c>
      <c r="B690" s="1" t="s">
        <v>3598</v>
      </c>
      <c r="C690" s="1" t="s">
        <v>3599</v>
      </c>
      <c r="D690" s="1" t="s">
        <v>2780</v>
      </c>
      <c r="E690" s="3" t="n">
        <v>41773</v>
      </c>
      <c r="F690" s="1" t="n">
        <v>6</v>
      </c>
      <c r="G690" s="1" t="s">
        <v>2530</v>
      </c>
      <c r="H690" s="3" t="n">
        <v>45839</v>
      </c>
      <c r="J690" s="1" t="s">
        <v>9016</v>
      </c>
    </row>
    <row r="691" customFormat="false" ht="15" hidden="false" customHeight="true" outlineLevel="0" collapsed="false">
      <c r="A691" s="1" t="s">
        <v>7870</v>
      </c>
      <c r="B691" s="1" t="s">
        <v>7871</v>
      </c>
      <c r="C691" s="1" t="s">
        <v>7872</v>
      </c>
      <c r="D691" s="1" t="s">
        <v>2156</v>
      </c>
      <c r="E691" s="3" t="n">
        <v>43882</v>
      </c>
      <c r="F691" s="1" t="s">
        <v>9085</v>
      </c>
      <c r="G691" s="1" t="s">
        <v>134</v>
      </c>
      <c r="H691" s="3" t="n">
        <v>45841</v>
      </c>
    </row>
    <row r="692" customFormat="false" ht="15" hidden="false" customHeight="true" outlineLevel="0" collapsed="false">
      <c r="A692" s="1" t="s">
        <v>349</v>
      </c>
      <c r="B692" s="1" t="s">
        <v>350</v>
      </c>
      <c r="C692" s="1" t="s">
        <v>351</v>
      </c>
      <c r="D692" s="1" t="s">
        <v>54</v>
      </c>
      <c r="E692" s="3" t="n">
        <v>43132</v>
      </c>
      <c r="F692" s="1" t="n">
        <v>2</v>
      </c>
      <c r="G692" s="1" t="s">
        <v>23</v>
      </c>
      <c r="H692" s="3" t="n">
        <v>45903</v>
      </c>
      <c r="J692" s="1" t="s">
        <v>9668</v>
      </c>
    </row>
    <row r="693" customFormat="false" ht="15" hidden="false" customHeight="true" outlineLevel="0" collapsed="false">
      <c r="A693" s="1" t="s">
        <v>1037</v>
      </c>
      <c r="B693" s="1" t="s">
        <v>1038</v>
      </c>
      <c r="C693" s="1" t="s">
        <v>351</v>
      </c>
      <c r="D693" s="1" t="s">
        <v>1039</v>
      </c>
      <c r="E693" s="3" t="n">
        <v>41824</v>
      </c>
      <c r="F693" s="1" t="n">
        <v>6</v>
      </c>
      <c r="G693" s="1" t="s">
        <v>23</v>
      </c>
      <c r="H693" s="3" t="n">
        <v>45839</v>
      </c>
      <c r="J693" s="1" t="s">
        <v>9016</v>
      </c>
    </row>
    <row r="694" customFormat="false" ht="15" hidden="false" customHeight="true" outlineLevel="0" collapsed="false">
      <c r="A694" s="1" t="s">
        <v>9669</v>
      </c>
      <c r="B694" s="1" t="s">
        <v>9670</v>
      </c>
      <c r="C694" s="1" t="s">
        <v>9671</v>
      </c>
      <c r="D694" s="1" t="s">
        <v>9672</v>
      </c>
      <c r="E694" s="3" t="n">
        <v>40745</v>
      </c>
      <c r="F694" s="1" t="n">
        <v>9</v>
      </c>
      <c r="G694" s="1" t="s">
        <v>2526</v>
      </c>
      <c r="H694" s="3" t="n">
        <v>45839</v>
      </c>
      <c r="I694" s="3" t="n">
        <v>45873.9999884259</v>
      </c>
      <c r="J694" s="1" t="s">
        <v>9016</v>
      </c>
    </row>
    <row r="695" customFormat="false" ht="15" hidden="false" customHeight="true" outlineLevel="0" collapsed="false">
      <c r="A695" s="1" t="s">
        <v>1562</v>
      </c>
      <c r="B695" s="1" t="s">
        <v>1563</v>
      </c>
      <c r="C695" s="1" t="s">
        <v>1564</v>
      </c>
      <c r="D695" s="1" t="s">
        <v>1565</v>
      </c>
      <c r="E695" s="3" t="n">
        <v>42517</v>
      </c>
      <c r="F695" s="1" t="n">
        <v>4</v>
      </c>
      <c r="G695" s="1" t="s">
        <v>23</v>
      </c>
      <c r="H695" s="3" t="n">
        <v>45839</v>
      </c>
      <c r="J695" s="1" t="s">
        <v>9016</v>
      </c>
    </row>
    <row r="696" customFormat="false" ht="15" hidden="false" customHeight="true" outlineLevel="0" collapsed="false">
      <c r="A696" s="1" t="s">
        <v>2435</v>
      </c>
      <c r="B696" s="1" t="s">
        <v>2436</v>
      </c>
      <c r="C696" s="1" t="s">
        <v>2437</v>
      </c>
      <c r="D696" s="1" t="s">
        <v>2438</v>
      </c>
      <c r="E696" s="3" t="n">
        <v>43913</v>
      </c>
      <c r="F696" s="1" t="s">
        <v>9085</v>
      </c>
      <c r="G696" s="1" t="s">
        <v>23</v>
      </c>
      <c r="H696" s="3" t="n">
        <v>45839</v>
      </c>
      <c r="J696" s="1" t="s">
        <v>9086</v>
      </c>
    </row>
    <row r="697" customFormat="false" ht="15" hidden="false" customHeight="true" outlineLevel="0" collapsed="false">
      <c r="A697" s="1" t="s">
        <v>469</v>
      </c>
      <c r="B697" s="1" t="s">
        <v>470</v>
      </c>
      <c r="C697" s="1" t="s">
        <v>471</v>
      </c>
      <c r="D697" s="1" t="s">
        <v>472</v>
      </c>
      <c r="E697" s="3" t="n">
        <v>41333</v>
      </c>
      <c r="F697" s="1" t="n">
        <v>7</v>
      </c>
      <c r="G697" s="1" t="s">
        <v>23</v>
      </c>
      <c r="H697" s="3" t="n">
        <v>45839</v>
      </c>
      <c r="J697" s="1" t="s">
        <v>9016</v>
      </c>
    </row>
    <row r="698" customFormat="false" ht="15" hidden="false" customHeight="true" outlineLevel="0" collapsed="false">
      <c r="A698" s="1" t="s">
        <v>9673</v>
      </c>
      <c r="B698" s="1" t="s">
        <v>9674</v>
      </c>
      <c r="C698" s="1" t="s">
        <v>1605</v>
      </c>
      <c r="D698" s="1" t="s">
        <v>9675</v>
      </c>
      <c r="E698" s="3" t="n">
        <v>40525</v>
      </c>
      <c r="F698" s="1" t="n">
        <v>9</v>
      </c>
      <c r="G698" s="1" t="s">
        <v>2526</v>
      </c>
      <c r="H698" s="3" t="n">
        <v>45839</v>
      </c>
      <c r="J698" s="1" t="s">
        <v>9016</v>
      </c>
    </row>
    <row r="699" customFormat="false" ht="15" hidden="false" customHeight="true" outlineLevel="0" collapsed="false">
      <c r="A699" s="1" t="s">
        <v>1327</v>
      </c>
      <c r="B699" s="1" t="s">
        <v>1328</v>
      </c>
      <c r="C699" s="1" t="s">
        <v>471</v>
      </c>
      <c r="D699" s="1" t="s">
        <v>127</v>
      </c>
      <c r="E699" s="3" t="n">
        <v>40898</v>
      </c>
      <c r="F699" s="1" t="n">
        <v>8</v>
      </c>
      <c r="G699" s="1" t="s">
        <v>23</v>
      </c>
      <c r="H699" s="3" t="n">
        <v>45839</v>
      </c>
      <c r="J699" s="1" t="s">
        <v>9016</v>
      </c>
    </row>
    <row r="700" customFormat="false" ht="15" hidden="false" customHeight="true" outlineLevel="0" collapsed="false">
      <c r="A700" s="1" t="s">
        <v>2309</v>
      </c>
      <c r="B700" s="1" t="s">
        <v>2310</v>
      </c>
      <c r="C700" s="1" t="s">
        <v>2311</v>
      </c>
      <c r="D700" s="1" t="s">
        <v>2312</v>
      </c>
      <c r="E700" s="3" t="n">
        <v>40995</v>
      </c>
      <c r="F700" s="1" t="n">
        <v>8</v>
      </c>
      <c r="G700" s="1" t="s">
        <v>23</v>
      </c>
      <c r="H700" s="3" t="n">
        <v>45839</v>
      </c>
      <c r="J700" s="1" t="s">
        <v>9016</v>
      </c>
    </row>
    <row r="701" customFormat="false" ht="15" hidden="false" customHeight="true" outlineLevel="0" collapsed="false">
      <c r="A701" s="1" t="s">
        <v>7175</v>
      </c>
      <c r="B701" s="1" t="s">
        <v>7176</v>
      </c>
      <c r="C701" s="1" t="s">
        <v>367</v>
      </c>
      <c r="D701" s="1" t="s">
        <v>9676</v>
      </c>
      <c r="E701" s="3" t="n">
        <v>43449</v>
      </c>
      <c r="F701" s="1" t="n">
        <v>1</v>
      </c>
      <c r="G701" s="1" t="s">
        <v>134</v>
      </c>
      <c r="H701" s="3" t="n">
        <v>45839</v>
      </c>
      <c r="J701" s="1" t="s">
        <v>9016</v>
      </c>
    </row>
    <row r="702" customFormat="false" ht="15" hidden="false" customHeight="true" outlineLevel="0" collapsed="false">
      <c r="A702" s="1" t="s">
        <v>3581</v>
      </c>
      <c r="B702" s="1" t="s">
        <v>3582</v>
      </c>
      <c r="C702" s="1" t="s">
        <v>3568</v>
      </c>
      <c r="D702" s="1" t="s">
        <v>3583</v>
      </c>
      <c r="E702" s="3" t="n">
        <v>41683</v>
      </c>
      <c r="F702" s="1" t="n">
        <v>6</v>
      </c>
      <c r="G702" s="1" t="s">
        <v>2530</v>
      </c>
      <c r="H702" s="3" t="n">
        <v>45839</v>
      </c>
      <c r="J702" s="1" t="s">
        <v>9016</v>
      </c>
    </row>
    <row r="703" customFormat="false" ht="15" hidden="false" customHeight="true" outlineLevel="0" collapsed="false">
      <c r="A703" s="1" t="s">
        <v>2411</v>
      </c>
      <c r="B703" s="1" t="s">
        <v>2412</v>
      </c>
      <c r="C703" s="1" t="s">
        <v>435</v>
      </c>
      <c r="D703" s="1" t="s">
        <v>216</v>
      </c>
      <c r="E703" s="3" t="n">
        <v>42706</v>
      </c>
      <c r="F703" s="1" t="n">
        <v>3</v>
      </c>
      <c r="G703" s="1" t="s">
        <v>23</v>
      </c>
      <c r="H703" s="3" t="n">
        <v>45883</v>
      </c>
      <c r="J703" s="1" t="s">
        <v>9249</v>
      </c>
    </row>
    <row r="704" customFormat="false" ht="15" hidden="false" customHeight="true" outlineLevel="0" collapsed="false">
      <c r="A704" s="1" t="s">
        <v>5340</v>
      </c>
      <c r="B704" s="1" t="s">
        <v>5341</v>
      </c>
      <c r="C704" s="1" t="s">
        <v>5342</v>
      </c>
      <c r="D704" s="1" t="s">
        <v>5343</v>
      </c>
      <c r="E704" s="3" t="n">
        <v>40706</v>
      </c>
      <c r="F704" s="1" t="n">
        <v>9</v>
      </c>
      <c r="G704" s="1" t="s">
        <v>2526</v>
      </c>
      <c r="H704" s="3" t="n">
        <v>45839</v>
      </c>
      <c r="J704" s="1" t="s">
        <v>9016</v>
      </c>
    </row>
    <row r="705" customFormat="false" ht="15" hidden="false" customHeight="true" outlineLevel="0" collapsed="false">
      <c r="A705" s="1" t="s">
        <v>5505</v>
      </c>
      <c r="B705" s="1" t="s">
        <v>5506</v>
      </c>
      <c r="C705" s="1" t="s">
        <v>3599</v>
      </c>
      <c r="D705" s="1" t="s">
        <v>9677</v>
      </c>
      <c r="E705" s="3" t="n">
        <v>42865</v>
      </c>
      <c r="F705" s="1" t="n">
        <v>3</v>
      </c>
      <c r="G705" s="1" t="s">
        <v>2521</v>
      </c>
      <c r="H705" s="3" t="n">
        <v>45839</v>
      </c>
      <c r="J705" s="1" t="s">
        <v>9016</v>
      </c>
    </row>
    <row r="706" customFormat="false" ht="15" hidden="false" customHeight="true" outlineLevel="0" collapsed="false">
      <c r="A706" s="1" t="s">
        <v>2816</v>
      </c>
      <c r="B706" s="1" t="s">
        <v>2817</v>
      </c>
      <c r="C706" s="1" t="s">
        <v>2818</v>
      </c>
      <c r="D706" s="1" t="s">
        <v>9678</v>
      </c>
      <c r="E706" s="3" t="n">
        <v>44042</v>
      </c>
      <c r="F706" s="1" t="s">
        <v>9085</v>
      </c>
      <c r="G706" s="1" t="s">
        <v>2521</v>
      </c>
      <c r="H706" s="3" t="n">
        <v>45901</v>
      </c>
    </row>
    <row r="707" customFormat="false" ht="15" hidden="false" customHeight="true" outlineLevel="0" collapsed="false">
      <c r="A707" s="1" t="s">
        <v>9679</v>
      </c>
      <c r="B707" s="1" t="s">
        <v>9680</v>
      </c>
      <c r="C707" s="1" t="s">
        <v>754</v>
      </c>
      <c r="D707" s="1" t="s">
        <v>9681</v>
      </c>
      <c r="E707" s="3" t="n">
        <v>39365</v>
      </c>
      <c r="F707" s="1" t="s">
        <v>9071</v>
      </c>
      <c r="G707" s="1" t="s">
        <v>4010</v>
      </c>
      <c r="H707" s="3" t="n">
        <v>45839</v>
      </c>
      <c r="J707" s="1" t="s">
        <v>9016</v>
      </c>
    </row>
    <row r="708" customFormat="false" ht="15" hidden="false" customHeight="true" outlineLevel="0" collapsed="false">
      <c r="A708" s="1" t="s">
        <v>1580</v>
      </c>
      <c r="B708" s="1" t="s">
        <v>1581</v>
      </c>
      <c r="C708" s="1" t="s">
        <v>1582</v>
      </c>
      <c r="D708" s="1" t="s">
        <v>1583</v>
      </c>
      <c r="E708" s="3" t="n">
        <v>43108</v>
      </c>
      <c r="F708" s="1" t="n">
        <v>2</v>
      </c>
      <c r="G708" s="1" t="s">
        <v>23</v>
      </c>
      <c r="H708" s="3" t="n">
        <v>45839</v>
      </c>
      <c r="J708" s="1" t="s">
        <v>9016</v>
      </c>
    </row>
    <row r="709" customFormat="false" ht="15" hidden="false" customHeight="true" outlineLevel="0" collapsed="false">
      <c r="A709" s="1" t="s">
        <v>314</v>
      </c>
      <c r="B709" s="1" t="s">
        <v>315</v>
      </c>
      <c r="C709" s="1" t="s">
        <v>316</v>
      </c>
      <c r="D709" s="1" t="s">
        <v>317</v>
      </c>
      <c r="E709" s="3" t="n">
        <v>42788</v>
      </c>
      <c r="F709" s="1" t="n">
        <v>3</v>
      </c>
      <c r="G709" s="1" t="s">
        <v>23</v>
      </c>
      <c r="H709" s="3" t="n">
        <v>45909</v>
      </c>
    </row>
    <row r="710" customFormat="false" ht="15" hidden="false" customHeight="true" outlineLevel="0" collapsed="false">
      <c r="A710" s="1" t="s">
        <v>8646</v>
      </c>
      <c r="B710" s="1" t="s">
        <v>8647</v>
      </c>
      <c r="C710" s="1" t="s">
        <v>48</v>
      </c>
      <c r="D710" s="1" t="s">
        <v>8648</v>
      </c>
      <c r="E710" s="3" t="n">
        <v>40122</v>
      </c>
      <c r="F710" s="1" t="n">
        <v>11</v>
      </c>
      <c r="G710" s="1" t="s">
        <v>4010</v>
      </c>
      <c r="H710" s="3" t="n">
        <v>45839</v>
      </c>
      <c r="J710" s="1" t="s">
        <v>9016</v>
      </c>
    </row>
    <row r="711" customFormat="false" ht="15" hidden="false" customHeight="true" outlineLevel="0" collapsed="false">
      <c r="A711" s="1" t="s">
        <v>9682</v>
      </c>
      <c r="B711" s="1" t="s">
        <v>9683</v>
      </c>
      <c r="C711" s="1" t="s">
        <v>4021</v>
      </c>
      <c r="D711" s="1" t="s">
        <v>2201</v>
      </c>
      <c r="E711" s="3" t="n">
        <v>39113</v>
      </c>
      <c r="F711" s="1" t="s">
        <v>9071</v>
      </c>
      <c r="G711" s="1" t="s">
        <v>2526</v>
      </c>
      <c r="H711" s="3" t="n">
        <v>45839</v>
      </c>
      <c r="I711" s="3" t="n">
        <v>45841.9999884259</v>
      </c>
      <c r="J711" s="1" t="s">
        <v>9016</v>
      </c>
      <c r="K711" s="1" t="s">
        <v>9218</v>
      </c>
    </row>
    <row r="712" customFormat="false" ht="15" hidden="false" customHeight="true" outlineLevel="0" collapsed="false">
      <c r="A712" s="1" t="s">
        <v>142</v>
      </c>
      <c r="B712" s="1" t="s">
        <v>143</v>
      </c>
      <c r="C712" s="1" t="s">
        <v>144</v>
      </c>
      <c r="D712" s="1" t="s">
        <v>9684</v>
      </c>
      <c r="E712" s="3" t="n">
        <v>41042</v>
      </c>
      <c r="F712" s="1" t="n">
        <v>8</v>
      </c>
      <c r="G712" s="1" t="s">
        <v>23</v>
      </c>
      <c r="H712" s="3" t="n">
        <v>45906</v>
      </c>
      <c r="I712" s="3" t="n">
        <v>45911.9999884259</v>
      </c>
      <c r="J712" s="1" t="s">
        <v>9394</v>
      </c>
      <c r="K712" s="1" t="s">
        <v>9389</v>
      </c>
    </row>
    <row r="713" customFormat="false" ht="15" hidden="false" customHeight="true" outlineLevel="0" collapsed="false">
      <c r="A713" s="1" t="s">
        <v>156</v>
      </c>
      <c r="B713" s="1" t="s">
        <v>157</v>
      </c>
      <c r="C713" s="1" t="s">
        <v>158</v>
      </c>
      <c r="D713" s="1" t="s">
        <v>159</v>
      </c>
      <c r="E713" s="3" t="n">
        <v>44152</v>
      </c>
      <c r="F713" s="1" t="s">
        <v>9085</v>
      </c>
      <c r="G713" s="1" t="s">
        <v>23</v>
      </c>
      <c r="H713" s="3" t="n">
        <v>45973</v>
      </c>
      <c r="J713" s="1" t="s">
        <v>9685</v>
      </c>
    </row>
    <row r="714" customFormat="false" ht="15" hidden="false" customHeight="true" outlineLevel="0" collapsed="false">
      <c r="A714" s="1" t="s">
        <v>7742</v>
      </c>
      <c r="B714" s="1" t="s">
        <v>7743</v>
      </c>
      <c r="C714" s="1" t="s">
        <v>1547</v>
      </c>
      <c r="D714" s="1" t="s">
        <v>9686</v>
      </c>
      <c r="E714" s="3" t="n">
        <v>40903</v>
      </c>
      <c r="F714" s="1" t="n">
        <v>8</v>
      </c>
      <c r="G714" s="1" t="s">
        <v>1634</v>
      </c>
      <c r="H714" s="3" t="n">
        <v>45839</v>
      </c>
      <c r="J714" s="1" t="s">
        <v>9016</v>
      </c>
    </row>
    <row r="715" customFormat="false" ht="15" hidden="false" customHeight="true" outlineLevel="0" collapsed="false">
      <c r="A715" s="1" t="s">
        <v>6387</v>
      </c>
      <c r="B715" s="1" t="s">
        <v>6388</v>
      </c>
      <c r="C715" s="1" t="s">
        <v>1668</v>
      </c>
      <c r="D715" s="1" t="s">
        <v>9687</v>
      </c>
      <c r="E715" s="3" t="n">
        <v>43153</v>
      </c>
      <c r="F715" s="1" t="n">
        <v>1</v>
      </c>
      <c r="G715" s="1" t="s">
        <v>134</v>
      </c>
      <c r="H715" s="3" t="n">
        <v>45839</v>
      </c>
    </row>
    <row r="716" customFormat="false" ht="15" hidden="false" customHeight="true" outlineLevel="0" collapsed="false">
      <c r="A716" s="1" t="s">
        <v>6418</v>
      </c>
      <c r="B716" s="1" t="s">
        <v>6419</v>
      </c>
      <c r="C716" s="1" t="s">
        <v>2025</v>
      </c>
      <c r="D716" s="1" t="s">
        <v>307</v>
      </c>
      <c r="E716" s="3" t="n">
        <v>41457</v>
      </c>
      <c r="F716" s="1" t="n">
        <v>6</v>
      </c>
      <c r="G716" s="1" t="s">
        <v>1634</v>
      </c>
      <c r="H716" s="3" t="n">
        <v>45839</v>
      </c>
      <c r="J716" s="1" t="s">
        <v>9016</v>
      </c>
    </row>
    <row r="717" customFormat="false" ht="15" hidden="false" customHeight="true" outlineLevel="0" collapsed="false">
      <c r="A717" s="1" t="s">
        <v>5057</v>
      </c>
      <c r="B717" s="1" t="s">
        <v>5058</v>
      </c>
      <c r="C717" s="1" t="s">
        <v>364</v>
      </c>
      <c r="D717" s="1" t="s">
        <v>595</v>
      </c>
      <c r="E717" s="3" t="n">
        <v>43561</v>
      </c>
      <c r="F717" s="1" t="n">
        <v>1</v>
      </c>
      <c r="G717" s="1" t="s">
        <v>2521</v>
      </c>
      <c r="H717" s="3" t="n">
        <v>45839</v>
      </c>
      <c r="J717" s="1" t="s">
        <v>9688</v>
      </c>
    </row>
    <row r="718" customFormat="false" ht="15" hidden="false" customHeight="true" outlineLevel="0" collapsed="false">
      <c r="A718" s="1" t="s">
        <v>9689</v>
      </c>
      <c r="B718" s="1" t="s">
        <v>9690</v>
      </c>
      <c r="C718" s="1" t="s">
        <v>9691</v>
      </c>
      <c r="D718" s="1" t="s">
        <v>127</v>
      </c>
      <c r="E718" s="3" t="n">
        <v>41360</v>
      </c>
      <c r="F718" s="1" t="n">
        <v>7</v>
      </c>
      <c r="G718" s="1" t="s">
        <v>134</v>
      </c>
      <c r="H718" s="3" t="n">
        <v>45839</v>
      </c>
      <c r="J718" s="1" t="s">
        <v>9016</v>
      </c>
    </row>
    <row r="719" customFormat="false" ht="15" hidden="false" customHeight="true" outlineLevel="0" collapsed="false">
      <c r="A719" s="1" t="s">
        <v>9692</v>
      </c>
      <c r="B719" s="1" t="s">
        <v>9693</v>
      </c>
      <c r="C719" s="1" t="s">
        <v>9694</v>
      </c>
      <c r="D719" s="1" t="s">
        <v>3005</v>
      </c>
      <c r="E719" s="3" t="n">
        <v>40593</v>
      </c>
      <c r="F719" s="1" t="n">
        <v>9</v>
      </c>
      <c r="G719" s="1" t="s">
        <v>23</v>
      </c>
      <c r="H719" s="3" t="n">
        <v>45839</v>
      </c>
      <c r="I719" s="3" t="n">
        <v>45873.9999884259</v>
      </c>
      <c r="J719" s="1" t="s">
        <v>9016</v>
      </c>
    </row>
    <row r="720" customFormat="false" ht="15" hidden="false" customHeight="true" outlineLevel="0" collapsed="false">
      <c r="A720" s="1" t="s">
        <v>5097</v>
      </c>
      <c r="B720" s="1" t="s">
        <v>5098</v>
      </c>
      <c r="C720" s="1" t="s">
        <v>9695</v>
      </c>
      <c r="D720" s="1" t="s">
        <v>5100</v>
      </c>
      <c r="E720" s="3" t="n">
        <v>43565</v>
      </c>
      <c r="F720" s="1" t="n">
        <v>1</v>
      </c>
      <c r="G720" s="1" t="s">
        <v>2521</v>
      </c>
      <c r="H720" s="3" t="n">
        <v>45839</v>
      </c>
      <c r="J720" s="1" t="s">
        <v>9016</v>
      </c>
    </row>
    <row r="721" customFormat="false" ht="15" hidden="false" customHeight="true" outlineLevel="0" collapsed="false">
      <c r="A721" s="1" t="s">
        <v>4316</v>
      </c>
      <c r="B721" s="1" t="s">
        <v>4317</v>
      </c>
      <c r="C721" s="1" t="s">
        <v>9696</v>
      </c>
      <c r="D721" s="1" t="s">
        <v>4318</v>
      </c>
      <c r="E721" s="3" t="n">
        <v>41656</v>
      </c>
      <c r="F721" s="1" t="n">
        <v>6</v>
      </c>
      <c r="G721" s="1" t="s">
        <v>2530</v>
      </c>
      <c r="H721" s="3" t="n">
        <v>45839</v>
      </c>
      <c r="J721" s="1" t="s">
        <v>9016</v>
      </c>
    </row>
    <row r="722" customFormat="false" ht="15" hidden="false" customHeight="true" outlineLevel="0" collapsed="false">
      <c r="A722" s="1" t="s">
        <v>7652</v>
      </c>
      <c r="B722" s="1" t="s">
        <v>7653</v>
      </c>
      <c r="C722" s="1" t="s">
        <v>7654</v>
      </c>
      <c r="D722" s="1" t="s">
        <v>7655</v>
      </c>
      <c r="E722" s="3" t="n">
        <v>41337</v>
      </c>
      <c r="F722" s="1" t="n">
        <v>7</v>
      </c>
      <c r="G722" s="1" t="s">
        <v>1634</v>
      </c>
      <c r="H722" s="3" t="n">
        <v>45839</v>
      </c>
      <c r="J722" s="1" t="s">
        <v>9016</v>
      </c>
    </row>
    <row r="723" customFormat="false" ht="15" hidden="false" customHeight="true" outlineLevel="0" collapsed="false">
      <c r="A723" s="1" t="s">
        <v>2813</v>
      </c>
      <c r="B723" s="1" t="s">
        <v>2814</v>
      </c>
      <c r="C723" s="1" t="s">
        <v>2815</v>
      </c>
      <c r="D723" s="1" t="s">
        <v>2365</v>
      </c>
      <c r="E723" s="3" t="n">
        <v>40366</v>
      </c>
      <c r="F723" s="1" t="n">
        <v>8</v>
      </c>
      <c r="G723" s="1" t="s">
        <v>2526</v>
      </c>
      <c r="H723" s="3" t="n">
        <v>45839</v>
      </c>
      <c r="J723" s="1" t="s">
        <v>9016</v>
      </c>
    </row>
    <row r="724" customFormat="false" ht="15" hidden="false" customHeight="true" outlineLevel="0" collapsed="false">
      <c r="A724" s="1" t="s">
        <v>1274</v>
      </c>
      <c r="B724" s="1" t="s">
        <v>1275</v>
      </c>
      <c r="C724" s="1" t="s">
        <v>1276</v>
      </c>
      <c r="D724" s="1" t="s">
        <v>1277</v>
      </c>
      <c r="E724" s="3" t="n">
        <v>43140</v>
      </c>
      <c r="F724" s="1" t="n">
        <v>2</v>
      </c>
      <c r="G724" s="1" t="s">
        <v>23</v>
      </c>
      <c r="H724" s="3" t="n">
        <v>45839</v>
      </c>
      <c r="J724" s="1" t="s">
        <v>9016</v>
      </c>
    </row>
    <row r="725" customFormat="false" ht="15" hidden="false" customHeight="true" outlineLevel="0" collapsed="false">
      <c r="A725" s="1" t="s">
        <v>9697</v>
      </c>
      <c r="B725" s="1" t="s">
        <v>9698</v>
      </c>
      <c r="C725" s="1" t="s">
        <v>9699</v>
      </c>
      <c r="D725" s="1" t="s">
        <v>9700</v>
      </c>
      <c r="E725" s="3" t="n">
        <v>42670</v>
      </c>
      <c r="F725" s="1" t="n">
        <v>3</v>
      </c>
      <c r="G725" s="1" t="s">
        <v>2521</v>
      </c>
      <c r="H725" s="3" t="n">
        <v>45839</v>
      </c>
      <c r="I725" s="3" t="n">
        <v>45896.9999884259</v>
      </c>
      <c r="J725" s="1" t="s">
        <v>9086</v>
      </c>
    </row>
    <row r="726" customFormat="false" ht="15" hidden="false" customHeight="true" outlineLevel="0" collapsed="false">
      <c r="A726" s="1" t="s">
        <v>1029</v>
      </c>
      <c r="B726" s="1" t="s">
        <v>1030</v>
      </c>
      <c r="C726" s="1" t="s">
        <v>1031</v>
      </c>
      <c r="D726" s="1" t="s">
        <v>1032</v>
      </c>
      <c r="E726" s="3" t="n">
        <v>41655</v>
      </c>
      <c r="F726" s="1" t="n">
        <v>6</v>
      </c>
      <c r="G726" s="1" t="s">
        <v>23</v>
      </c>
      <c r="H726" s="3" t="n">
        <v>45839</v>
      </c>
      <c r="J726" s="1" t="s">
        <v>9016</v>
      </c>
    </row>
    <row r="727" customFormat="false" ht="15" hidden="false" customHeight="true" outlineLevel="0" collapsed="false">
      <c r="A727" s="1" t="s">
        <v>6102</v>
      </c>
      <c r="B727" s="1" t="s">
        <v>6103</v>
      </c>
      <c r="C727" s="1" t="s">
        <v>6100</v>
      </c>
      <c r="D727" s="1" t="s">
        <v>6104</v>
      </c>
      <c r="E727" s="3" t="n">
        <v>42341</v>
      </c>
      <c r="F727" s="1" t="n">
        <v>5</v>
      </c>
      <c r="G727" s="1" t="s">
        <v>134</v>
      </c>
      <c r="H727" s="3" t="n">
        <v>45839</v>
      </c>
      <c r="J727" s="1" t="s">
        <v>9016</v>
      </c>
    </row>
    <row r="728" customFormat="false" ht="15" hidden="false" customHeight="true" outlineLevel="0" collapsed="false">
      <c r="A728" s="1" t="s">
        <v>6140</v>
      </c>
      <c r="B728" s="1" t="s">
        <v>6141</v>
      </c>
      <c r="C728" s="1" t="s">
        <v>6142</v>
      </c>
      <c r="D728" s="1" t="s">
        <v>3043</v>
      </c>
      <c r="E728" s="3" t="n">
        <v>41290</v>
      </c>
      <c r="F728" s="1" t="n">
        <v>6</v>
      </c>
      <c r="G728" s="1" t="s">
        <v>1634</v>
      </c>
      <c r="H728" s="3" t="n">
        <v>45839</v>
      </c>
      <c r="J728" s="1" t="s">
        <v>9016</v>
      </c>
    </row>
    <row r="729" customFormat="false" ht="15" hidden="false" customHeight="true" outlineLevel="0" collapsed="false">
      <c r="A729" s="1" t="s">
        <v>1235</v>
      </c>
      <c r="B729" s="1" t="s">
        <v>1236</v>
      </c>
      <c r="C729" s="1" t="s">
        <v>348</v>
      </c>
      <c r="D729" s="1" t="s">
        <v>1237</v>
      </c>
      <c r="E729" s="3" t="n">
        <v>41817</v>
      </c>
      <c r="F729" s="1" t="n">
        <v>6</v>
      </c>
      <c r="G729" s="1" t="s">
        <v>23</v>
      </c>
      <c r="H729" s="3" t="n">
        <v>45839</v>
      </c>
      <c r="J729" s="1" t="s">
        <v>9701</v>
      </c>
    </row>
    <row r="730" customFormat="false" ht="15" hidden="false" customHeight="true" outlineLevel="0" collapsed="false">
      <c r="A730" s="1" t="s">
        <v>4403</v>
      </c>
      <c r="B730" s="1" t="s">
        <v>4404</v>
      </c>
      <c r="C730" s="1" t="s">
        <v>9702</v>
      </c>
      <c r="D730" s="1" t="s">
        <v>1148</v>
      </c>
      <c r="E730" s="3" t="n">
        <v>39812</v>
      </c>
      <c r="F730" s="1" t="n">
        <v>11</v>
      </c>
      <c r="G730" s="1" t="s">
        <v>2526</v>
      </c>
      <c r="H730" s="3" t="n">
        <v>45839</v>
      </c>
      <c r="J730" s="1" t="s">
        <v>9016</v>
      </c>
    </row>
    <row r="731" customFormat="false" ht="15" hidden="false" customHeight="true" outlineLevel="0" collapsed="false">
      <c r="A731" s="1" t="s">
        <v>1298</v>
      </c>
      <c r="B731" s="1" t="s">
        <v>1299</v>
      </c>
      <c r="C731" s="1" t="s">
        <v>754</v>
      </c>
      <c r="D731" s="1" t="s">
        <v>1300</v>
      </c>
      <c r="E731" s="3" t="n">
        <v>40630</v>
      </c>
      <c r="F731" s="1" t="n">
        <v>8</v>
      </c>
      <c r="G731" s="1" t="s">
        <v>23</v>
      </c>
      <c r="H731" s="3" t="n">
        <v>45839</v>
      </c>
      <c r="J731" s="1" t="s">
        <v>9016</v>
      </c>
    </row>
    <row r="732" customFormat="false" ht="15" hidden="false" customHeight="true" outlineLevel="0" collapsed="false">
      <c r="A732" s="1" t="s">
        <v>255</v>
      </c>
      <c r="B732" s="1" t="s">
        <v>256</v>
      </c>
      <c r="C732" s="1" t="s">
        <v>257</v>
      </c>
      <c r="D732" s="1" t="s">
        <v>258</v>
      </c>
      <c r="E732" s="3" t="n">
        <v>41151</v>
      </c>
      <c r="F732" s="1" t="n">
        <v>8</v>
      </c>
      <c r="G732" s="1" t="s">
        <v>23</v>
      </c>
      <c r="H732" s="3" t="n">
        <v>45894</v>
      </c>
      <c r="J732" s="1" t="s">
        <v>9261</v>
      </c>
    </row>
    <row r="733" customFormat="false" ht="15" hidden="false" customHeight="true" outlineLevel="0" collapsed="false">
      <c r="A733" s="1" t="s">
        <v>4175</v>
      </c>
      <c r="B733" s="1" t="s">
        <v>4176</v>
      </c>
      <c r="C733" s="1" t="s">
        <v>4177</v>
      </c>
      <c r="D733" s="1" t="s">
        <v>4178</v>
      </c>
      <c r="E733" s="3" t="n">
        <v>43388</v>
      </c>
      <c r="F733" s="1" t="n">
        <v>2</v>
      </c>
      <c r="G733" s="1" t="s">
        <v>2521</v>
      </c>
      <c r="H733" s="3" t="n">
        <v>45839</v>
      </c>
      <c r="J733" s="1" t="s">
        <v>9016</v>
      </c>
    </row>
    <row r="734" customFormat="false" ht="15" hidden="false" customHeight="true" outlineLevel="0" collapsed="false">
      <c r="A734" s="1" t="s">
        <v>9703</v>
      </c>
      <c r="B734" s="1" t="s">
        <v>9704</v>
      </c>
      <c r="C734" s="1" t="s">
        <v>9705</v>
      </c>
      <c r="D734" s="1" t="s">
        <v>9706</v>
      </c>
      <c r="E734" s="3" t="n">
        <v>41495</v>
      </c>
      <c r="F734" s="1" t="n">
        <v>7</v>
      </c>
      <c r="G734" s="1" t="s">
        <v>1634</v>
      </c>
      <c r="H734" s="3" t="n">
        <v>45839</v>
      </c>
      <c r="I734" s="3" t="n">
        <v>45860.9999884259</v>
      </c>
      <c r="J734" s="1" t="s">
        <v>9016</v>
      </c>
    </row>
    <row r="735" customFormat="false" ht="15" hidden="false" customHeight="true" outlineLevel="0" collapsed="false">
      <c r="A735" s="1" t="s">
        <v>4574</v>
      </c>
      <c r="B735" s="1" t="s">
        <v>4575</v>
      </c>
      <c r="C735" s="1" t="s">
        <v>4576</v>
      </c>
      <c r="D735" s="1" t="s">
        <v>4577</v>
      </c>
      <c r="E735" s="3" t="n">
        <v>42130</v>
      </c>
      <c r="F735" s="1" t="n">
        <v>5</v>
      </c>
      <c r="G735" s="1" t="s">
        <v>2530</v>
      </c>
      <c r="H735" s="3" t="n">
        <v>45839</v>
      </c>
      <c r="J735" s="1" t="s">
        <v>9241</v>
      </c>
    </row>
    <row r="736" customFormat="false" ht="15" hidden="false" customHeight="true" outlineLevel="0" collapsed="false">
      <c r="A736" s="1" t="s">
        <v>6201</v>
      </c>
      <c r="B736" s="1" t="s">
        <v>6202</v>
      </c>
      <c r="C736" s="1" t="s">
        <v>6203</v>
      </c>
      <c r="D736" s="1" t="s">
        <v>6204</v>
      </c>
      <c r="E736" s="3" t="n">
        <v>43677</v>
      </c>
      <c r="F736" s="1" t="n">
        <v>1</v>
      </c>
      <c r="G736" s="1" t="s">
        <v>134</v>
      </c>
      <c r="H736" s="3" t="n">
        <v>45839</v>
      </c>
      <c r="J736" s="1" t="s">
        <v>9016</v>
      </c>
    </row>
    <row r="737" customFormat="false" ht="15" hidden="false" customHeight="true" outlineLevel="0" collapsed="false">
      <c r="A737" s="1" t="s">
        <v>2142</v>
      </c>
      <c r="B737" s="1" t="s">
        <v>2143</v>
      </c>
      <c r="C737" s="1" t="s">
        <v>2144</v>
      </c>
      <c r="D737" s="1" t="s">
        <v>2145</v>
      </c>
      <c r="E737" s="3" t="n">
        <v>43955</v>
      </c>
      <c r="F737" s="1" t="s">
        <v>9085</v>
      </c>
      <c r="G737" s="1" t="s">
        <v>23</v>
      </c>
      <c r="H737" s="3" t="n">
        <v>45901</v>
      </c>
      <c r="J737" s="1" t="s">
        <v>9086</v>
      </c>
    </row>
    <row r="738" customFormat="false" ht="15" hidden="false" customHeight="true" outlineLevel="0" collapsed="false">
      <c r="A738" s="1" t="s">
        <v>8337</v>
      </c>
      <c r="B738" s="1" t="s">
        <v>8338</v>
      </c>
      <c r="C738" s="1" t="s">
        <v>2025</v>
      </c>
      <c r="D738" s="1" t="s">
        <v>8339</v>
      </c>
      <c r="E738" s="3" t="n">
        <v>39698</v>
      </c>
      <c r="F738" s="1" t="n">
        <v>12</v>
      </c>
      <c r="G738" s="1" t="s">
        <v>4010</v>
      </c>
      <c r="H738" s="3" t="n">
        <v>45839</v>
      </c>
      <c r="J738" s="1" t="s">
        <v>9016</v>
      </c>
    </row>
    <row r="739" customFormat="false" ht="15" hidden="false" customHeight="true" outlineLevel="0" collapsed="false">
      <c r="A739" s="1" t="s">
        <v>9707</v>
      </c>
      <c r="B739" s="1" t="s">
        <v>9708</v>
      </c>
      <c r="C739" s="1" t="s">
        <v>563</v>
      </c>
      <c r="D739" s="1" t="s">
        <v>9709</v>
      </c>
      <c r="E739" s="3" t="n">
        <v>40598</v>
      </c>
      <c r="F739" s="1" t="n">
        <v>9</v>
      </c>
      <c r="G739" s="1" t="s">
        <v>2526</v>
      </c>
      <c r="H739" s="3" t="n">
        <v>45913</v>
      </c>
    </row>
    <row r="740" customFormat="false" ht="15" hidden="false" customHeight="true" outlineLevel="0" collapsed="false">
      <c r="A740" s="1" t="s">
        <v>3928</v>
      </c>
      <c r="B740" s="1" t="s">
        <v>3929</v>
      </c>
      <c r="C740" s="1" t="s">
        <v>9710</v>
      </c>
      <c r="D740" s="1" t="s">
        <v>9711</v>
      </c>
      <c r="E740" s="3" t="n">
        <v>43171</v>
      </c>
      <c r="F740" s="1" t="n">
        <v>2</v>
      </c>
      <c r="G740" s="1" t="s">
        <v>2521</v>
      </c>
      <c r="H740" s="3" t="n">
        <v>45839</v>
      </c>
      <c r="J740" s="1" t="s">
        <v>9016</v>
      </c>
    </row>
    <row r="741" customFormat="false" ht="15" hidden="false" customHeight="true" outlineLevel="0" collapsed="false">
      <c r="A741" s="1" t="s">
        <v>603</v>
      </c>
      <c r="B741" s="1" t="s">
        <v>604</v>
      </c>
      <c r="C741" s="1" t="s">
        <v>605</v>
      </c>
      <c r="D741" s="1" t="s">
        <v>9712</v>
      </c>
      <c r="E741" s="3" t="n">
        <v>42977</v>
      </c>
      <c r="F741" s="1" t="n">
        <v>3</v>
      </c>
      <c r="G741" s="1" t="s">
        <v>23</v>
      </c>
      <c r="H741" s="3" t="n">
        <v>45839</v>
      </c>
      <c r="J741" s="1" t="s">
        <v>9016</v>
      </c>
    </row>
    <row r="742" customFormat="false" ht="15" hidden="false" customHeight="true" outlineLevel="0" collapsed="false">
      <c r="A742" s="1" t="s">
        <v>1397</v>
      </c>
      <c r="B742" s="1" t="s">
        <v>1398</v>
      </c>
      <c r="C742" s="1" t="s">
        <v>35</v>
      </c>
      <c r="D742" s="1" t="s">
        <v>1399</v>
      </c>
      <c r="E742" s="3" t="n">
        <v>41910</v>
      </c>
      <c r="F742" s="1" t="n">
        <v>6</v>
      </c>
      <c r="G742" s="1" t="s">
        <v>23</v>
      </c>
      <c r="H742" s="3" t="n">
        <v>45839</v>
      </c>
      <c r="J742" s="1" t="s">
        <v>9016</v>
      </c>
    </row>
    <row r="743" customFormat="false" ht="15" hidden="false" customHeight="true" outlineLevel="0" collapsed="false">
      <c r="A743" s="1" t="s">
        <v>7035</v>
      </c>
      <c r="B743" s="1" t="s">
        <v>7036</v>
      </c>
      <c r="C743" s="1" t="s">
        <v>7037</v>
      </c>
      <c r="D743" s="1" t="s">
        <v>7038</v>
      </c>
      <c r="E743" s="3" t="n">
        <v>43497</v>
      </c>
      <c r="F743" s="1" t="n">
        <v>1</v>
      </c>
      <c r="G743" s="1" t="s">
        <v>134</v>
      </c>
      <c r="H743" s="3" t="n">
        <v>45839</v>
      </c>
      <c r="J743" s="1" t="s">
        <v>9016</v>
      </c>
    </row>
    <row r="744" customFormat="false" ht="15" hidden="false" customHeight="true" outlineLevel="0" collapsed="false">
      <c r="A744" s="1" t="s">
        <v>3956</v>
      </c>
      <c r="B744" s="1" t="s">
        <v>3957</v>
      </c>
      <c r="C744" s="1" t="s">
        <v>3958</v>
      </c>
      <c r="D744" s="1" t="s">
        <v>3959</v>
      </c>
      <c r="E744" s="3" t="n">
        <v>41241</v>
      </c>
      <c r="F744" s="1" t="n">
        <v>8</v>
      </c>
      <c r="G744" s="1" t="s">
        <v>2526</v>
      </c>
      <c r="H744" s="3" t="n">
        <v>45839</v>
      </c>
      <c r="J744" s="1" t="s">
        <v>9041</v>
      </c>
    </row>
    <row r="745" customFormat="false" ht="15" hidden="false" customHeight="true" outlineLevel="0" collapsed="false">
      <c r="A745" s="1" t="s">
        <v>6755</v>
      </c>
      <c r="B745" s="1" t="s">
        <v>6756</v>
      </c>
      <c r="C745" s="1" t="s">
        <v>9713</v>
      </c>
      <c r="D745" s="1" t="s">
        <v>9714</v>
      </c>
      <c r="E745" s="3" t="n">
        <v>40319</v>
      </c>
      <c r="F745" s="1" t="n">
        <v>10</v>
      </c>
      <c r="G745" s="1" t="s">
        <v>1634</v>
      </c>
      <c r="H745" s="3" t="n">
        <v>45839</v>
      </c>
      <c r="J745" s="1" t="s">
        <v>9016</v>
      </c>
    </row>
    <row r="746" customFormat="false" ht="15" hidden="false" customHeight="true" outlineLevel="0" collapsed="false">
      <c r="A746" s="1" t="s">
        <v>5861</v>
      </c>
      <c r="B746" s="1" t="s">
        <v>5862</v>
      </c>
      <c r="C746" s="1" t="s">
        <v>5863</v>
      </c>
      <c r="D746" s="1" t="s">
        <v>5864</v>
      </c>
      <c r="E746" s="3" t="n">
        <v>42630</v>
      </c>
      <c r="F746" s="1" t="n">
        <v>4</v>
      </c>
      <c r="G746" s="1" t="s">
        <v>134</v>
      </c>
      <c r="H746" s="3" t="n">
        <v>45839</v>
      </c>
      <c r="I746" s="3" t="n">
        <v>46093.9999884259</v>
      </c>
      <c r="J746" s="1" t="s">
        <v>9016</v>
      </c>
      <c r="K746" s="1" t="s">
        <v>9715</v>
      </c>
    </row>
    <row r="747" customFormat="false" ht="15" hidden="false" customHeight="true" outlineLevel="0" collapsed="false">
      <c r="A747" s="1" t="s">
        <v>8973</v>
      </c>
      <c r="B747" s="1" t="s">
        <v>8974</v>
      </c>
      <c r="C747" s="1" t="s">
        <v>442</v>
      </c>
      <c r="D747" s="1" t="s">
        <v>8975</v>
      </c>
      <c r="E747" s="3" t="n">
        <v>39694</v>
      </c>
      <c r="F747" s="1" t="n">
        <v>11</v>
      </c>
      <c r="G747" s="1" t="s">
        <v>4010</v>
      </c>
      <c r="H747" s="3" t="n">
        <v>45839</v>
      </c>
      <c r="J747" s="1" t="s">
        <v>9016</v>
      </c>
    </row>
    <row r="748" customFormat="false" ht="15" hidden="false" customHeight="true" outlineLevel="0" collapsed="false">
      <c r="A748" s="1" t="s">
        <v>3332</v>
      </c>
      <c r="B748" s="1" t="s">
        <v>3333</v>
      </c>
      <c r="C748" s="1" t="s">
        <v>3334</v>
      </c>
      <c r="D748" s="1" t="s">
        <v>3335</v>
      </c>
      <c r="E748" s="3" t="n">
        <v>41241</v>
      </c>
      <c r="F748" s="1" t="n">
        <v>8</v>
      </c>
      <c r="G748" s="1" t="s">
        <v>2526</v>
      </c>
      <c r="H748" s="3" t="n">
        <v>45839</v>
      </c>
      <c r="J748" s="1" t="s">
        <v>9041</v>
      </c>
    </row>
    <row r="749" customFormat="false" ht="15" hidden="false" customHeight="true" outlineLevel="0" collapsed="false">
      <c r="A749" s="1" t="s">
        <v>1252</v>
      </c>
      <c r="B749" s="1" t="s">
        <v>1253</v>
      </c>
      <c r="C749" s="1" t="s">
        <v>964</v>
      </c>
      <c r="D749" s="1" t="s">
        <v>1251</v>
      </c>
      <c r="E749" s="3" t="n">
        <v>42073</v>
      </c>
      <c r="F749" s="1" t="n">
        <v>5</v>
      </c>
      <c r="G749" s="1" t="s">
        <v>23</v>
      </c>
      <c r="H749" s="3" t="n">
        <v>45839</v>
      </c>
      <c r="I749" s="3" t="n">
        <v>46118.9999884259</v>
      </c>
      <c r="J749" s="1" t="s">
        <v>9016</v>
      </c>
    </row>
    <row r="750" customFormat="false" ht="15" hidden="false" customHeight="true" outlineLevel="0" collapsed="false">
      <c r="A750" s="1" t="s">
        <v>1252</v>
      </c>
      <c r="B750" s="1" t="s">
        <v>1253</v>
      </c>
      <c r="C750" s="1" t="s">
        <v>964</v>
      </c>
      <c r="D750" s="1" t="s">
        <v>1251</v>
      </c>
      <c r="E750" s="3" t="n">
        <v>42073</v>
      </c>
      <c r="F750" s="1" t="n">
        <v>5</v>
      </c>
      <c r="G750" s="1" t="s">
        <v>23</v>
      </c>
      <c r="H750" s="3" t="n">
        <v>46119</v>
      </c>
    </row>
    <row r="751" customFormat="false" ht="15" hidden="false" customHeight="true" outlineLevel="0" collapsed="false">
      <c r="A751" s="1" t="s">
        <v>7730</v>
      </c>
      <c r="B751" s="1" t="s">
        <v>7731</v>
      </c>
      <c r="C751" s="1" t="s">
        <v>1547</v>
      </c>
      <c r="D751" s="1" t="s">
        <v>7732</v>
      </c>
      <c r="E751" s="3" t="n">
        <v>43291</v>
      </c>
      <c r="F751" s="1" t="n">
        <v>2</v>
      </c>
      <c r="G751" s="1" t="s">
        <v>134</v>
      </c>
      <c r="H751" s="3" t="n">
        <v>45839</v>
      </c>
      <c r="J751" s="1" t="s">
        <v>9016</v>
      </c>
    </row>
    <row r="752" customFormat="false" ht="15" hidden="false" customHeight="true" outlineLevel="0" collapsed="false">
      <c r="A752" s="1" t="s">
        <v>6293</v>
      </c>
      <c r="B752" s="1" t="s">
        <v>6294</v>
      </c>
      <c r="C752" s="1" t="s">
        <v>6295</v>
      </c>
      <c r="D752" s="1" t="s">
        <v>6296</v>
      </c>
      <c r="E752" s="3" t="n">
        <v>43357</v>
      </c>
      <c r="F752" s="1" t="n">
        <v>2</v>
      </c>
      <c r="G752" s="1" t="s">
        <v>134</v>
      </c>
      <c r="H752" s="3" t="n">
        <v>45839</v>
      </c>
      <c r="J752" s="1" t="s">
        <v>9016</v>
      </c>
    </row>
    <row r="753" customFormat="false" ht="15" hidden="false" customHeight="true" outlineLevel="0" collapsed="false">
      <c r="A753" s="1" t="s">
        <v>7513</v>
      </c>
      <c r="B753" s="1" t="s">
        <v>7514</v>
      </c>
      <c r="C753" s="1" t="s">
        <v>7515</v>
      </c>
      <c r="D753" s="1" t="s">
        <v>9716</v>
      </c>
      <c r="E753" s="3" t="n">
        <v>43873</v>
      </c>
      <c r="F753" s="1" t="s">
        <v>9085</v>
      </c>
      <c r="G753" s="1" t="s">
        <v>134</v>
      </c>
      <c r="H753" s="3" t="n">
        <v>45839</v>
      </c>
      <c r="J753" s="1" t="s">
        <v>9137</v>
      </c>
    </row>
    <row r="754" customFormat="false" ht="15" hidden="false" customHeight="true" outlineLevel="0" collapsed="false">
      <c r="A754" s="1" t="s">
        <v>5837</v>
      </c>
      <c r="B754" s="1" t="s">
        <v>5838</v>
      </c>
      <c r="C754" s="1" t="s">
        <v>5839</v>
      </c>
      <c r="D754" s="1" t="s">
        <v>9717</v>
      </c>
      <c r="E754" s="3" t="n">
        <v>43431</v>
      </c>
      <c r="F754" s="1" t="n">
        <v>2</v>
      </c>
      <c r="G754" s="1" t="s">
        <v>134</v>
      </c>
      <c r="H754" s="3" t="n">
        <v>45839</v>
      </c>
      <c r="I754" s="3" t="n">
        <v>46093.9999884259</v>
      </c>
      <c r="J754" s="1" t="s">
        <v>9016</v>
      </c>
      <c r="K754" s="1" t="s">
        <v>9718</v>
      </c>
    </row>
    <row r="755" customFormat="false" ht="15" hidden="false" customHeight="true" outlineLevel="0" collapsed="false">
      <c r="A755" s="1" t="s">
        <v>3700</v>
      </c>
      <c r="B755" s="1" t="s">
        <v>3701</v>
      </c>
      <c r="C755" s="1" t="s">
        <v>2654</v>
      </c>
      <c r="D755" s="1" t="s">
        <v>3702</v>
      </c>
      <c r="E755" s="3" t="n">
        <v>43389</v>
      </c>
      <c r="F755" s="1" t="n">
        <v>2</v>
      </c>
      <c r="G755" s="1" t="s">
        <v>2521</v>
      </c>
      <c r="H755" s="3" t="n">
        <v>45839</v>
      </c>
      <c r="J755" s="1" t="s">
        <v>9016</v>
      </c>
    </row>
    <row r="756" customFormat="false" ht="15" hidden="false" customHeight="true" outlineLevel="0" collapsed="false">
      <c r="A756" s="1" t="s">
        <v>5190</v>
      </c>
      <c r="B756" s="1" t="s">
        <v>5191</v>
      </c>
      <c r="C756" s="1" t="s">
        <v>5192</v>
      </c>
      <c r="D756" s="1" t="s">
        <v>5193</v>
      </c>
      <c r="E756" s="3" t="n">
        <v>41150</v>
      </c>
      <c r="F756" s="1" t="n">
        <v>8</v>
      </c>
      <c r="G756" s="1" t="s">
        <v>2530</v>
      </c>
      <c r="H756" s="3" t="n">
        <v>45839</v>
      </c>
      <c r="J756" s="1" t="s">
        <v>9016</v>
      </c>
    </row>
    <row r="757" customFormat="false" ht="15" hidden="false" customHeight="true" outlineLevel="0" collapsed="false">
      <c r="A757" s="1" t="s">
        <v>6320</v>
      </c>
      <c r="B757" s="1" t="s">
        <v>6321</v>
      </c>
      <c r="C757" s="1" t="s">
        <v>6322</v>
      </c>
      <c r="D757" s="1" t="s">
        <v>6323</v>
      </c>
      <c r="E757" s="3" t="n">
        <v>41048</v>
      </c>
      <c r="F757" s="1" t="n">
        <v>7</v>
      </c>
      <c r="G757" s="1" t="s">
        <v>1634</v>
      </c>
      <c r="H757" s="3" t="n">
        <v>45839</v>
      </c>
      <c r="J757" s="1" t="s">
        <v>9016</v>
      </c>
    </row>
    <row r="758" customFormat="false" ht="15" hidden="false" customHeight="true" outlineLevel="0" collapsed="false">
      <c r="A758" s="1" t="s">
        <v>3404</v>
      </c>
      <c r="B758" s="1" t="s">
        <v>3405</v>
      </c>
      <c r="C758" s="1" t="s">
        <v>3406</v>
      </c>
      <c r="D758" s="1" t="s">
        <v>9719</v>
      </c>
      <c r="E758" s="3" t="n">
        <v>39662</v>
      </c>
      <c r="F758" s="1" t="n">
        <v>12</v>
      </c>
      <c r="G758" s="1" t="s">
        <v>2526</v>
      </c>
      <c r="H758" s="3" t="n">
        <v>45839</v>
      </c>
      <c r="J758" s="1" t="s">
        <v>9016</v>
      </c>
    </row>
    <row r="759" customFormat="false" ht="15" hidden="false" customHeight="true" outlineLevel="0" collapsed="false">
      <c r="A759" s="1" t="s">
        <v>5453</v>
      </c>
      <c r="B759" s="1" t="s">
        <v>5454</v>
      </c>
      <c r="C759" s="1" t="s">
        <v>35</v>
      </c>
      <c r="D759" s="1" t="s">
        <v>5455</v>
      </c>
      <c r="E759" s="3" t="n">
        <v>43823</v>
      </c>
      <c r="F759" s="1" t="s">
        <v>9085</v>
      </c>
      <c r="G759" s="1" t="s">
        <v>2521</v>
      </c>
      <c r="H759" s="3" t="n">
        <v>45839</v>
      </c>
      <c r="I759" s="3" t="n">
        <v>46033.9999884259</v>
      </c>
      <c r="J759" s="1" t="s">
        <v>9086</v>
      </c>
      <c r="K759" s="1" t="s">
        <v>9720</v>
      </c>
    </row>
    <row r="760" customFormat="false" ht="15" hidden="false" customHeight="true" outlineLevel="0" collapsed="false">
      <c r="A760" s="1" t="s">
        <v>2231</v>
      </c>
      <c r="B760" s="1" t="s">
        <v>2232</v>
      </c>
      <c r="C760" s="1" t="s">
        <v>2233</v>
      </c>
      <c r="D760" s="1" t="s">
        <v>2234</v>
      </c>
      <c r="E760" s="3" t="n">
        <v>42004</v>
      </c>
      <c r="F760" s="1" t="n">
        <v>5</v>
      </c>
      <c r="G760" s="1" t="s">
        <v>23</v>
      </c>
      <c r="H760" s="3" t="n">
        <v>45839</v>
      </c>
      <c r="J760" s="1" t="s">
        <v>9016</v>
      </c>
    </row>
    <row r="761" customFormat="false" ht="15" hidden="false" customHeight="true" outlineLevel="0" collapsed="false">
      <c r="A761" s="1" t="s">
        <v>2210</v>
      </c>
      <c r="B761" s="1" t="s">
        <v>2211</v>
      </c>
      <c r="C761" s="1" t="s">
        <v>2212</v>
      </c>
      <c r="D761" s="1" t="s">
        <v>2201</v>
      </c>
      <c r="E761" s="3" t="n">
        <v>41852</v>
      </c>
      <c r="F761" s="1" t="n">
        <v>6</v>
      </c>
      <c r="G761" s="1" t="s">
        <v>23</v>
      </c>
      <c r="H761" s="3" t="n">
        <v>45839</v>
      </c>
      <c r="J761" s="1" t="s">
        <v>9016</v>
      </c>
    </row>
    <row r="762" customFormat="false" ht="15" hidden="false" customHeight="true" outlineLevel="0" collapsed="false">
      <c r="A762" s="1" t="s">
        <v>7307</v>
      </c>
      <c r="B762" s="1" t="s">
        <v>7308</v>
      </c>
      <c r="C762" s="1" t="s">
        <v>1746</v>
      </c>
      <c r="D762" s="1" t="s">
        <v>7309</v>
      </c>
      <c r="E762" s="3" t="n">
        <v>42430</v>
      </c>
      <c r="F762" s="1" t="n">
        <v>4</v>
      </c>
      <c r="G762" s="1" t="s">
        <v>134</v>
      </c>
      <c r="H762" s="3" t="n">
        <v>45839</v>
      </c>
      <c r="J762" s="1" t="s">
        <v>9016</v>
      </c>
    </row>
    <row r="763" customFormat="false" ht="15" hidden="false" customHeight="true" outlineLevel="0" collapsed="false">
      <c r="A763" s="1" t="s">
        <v>966</v>
      </c>
      <c r="B763" s="1" t="s">
        <v>967</v>
      </c>
      <c r="C763" s="1" t="s">
        <v>968</v>
      </c>
      <c r="D763" s="1" t="s">
        <v>969</v>
      </c>
      <c r="E763" s="3" t="n">
        <v>42895</v>
      </c>
      <c r="F763" s="1" t="n">
        <v>3</v>
      </c>
      <c r="G763" s="1" t="s">
        <v>23</v>
      </c>
      <c r="H763" s="3" t="n">
        <v>45839</v>
      </c>
      <c r="J763" s="1" t="s">
        <v>9016</v>
      </c>
    </row>
    <row r="764" customFormat="false" ht="15" hidden="false" customHeight="true" outlineLevel="0" collapsed="false">
      <c r="A764" s="1" t="s">
        <v>2235</v>
      </c>
      <c r="B764" s="1" t="s">
        <v>2236</v>
      </c>
      <c r="C764" s="1" t="s">
        <v>389</v>
      </c>
      <c r="D764" s="1" t="s">
        <v>2237</v>
      </c>
      <c r="E764" s="3" t="n">
        <v>41014</v>
      </c>
      <c r="F764" s="1" t="n">
        <v>8</v>
      </c>
      <c r="G764" s="1" t="s">
        <v>23</v>
      </c>
      <c r="H764" s="3" t="n">
        <v>45839</v>
      </c>
      <c r="J764" s="1" t="s">
        <v>9016</v>
      </c>
    </row>
    <row r="765" customFormat="false" ht="15" hidden="false" customHeight="true" outlineLevel="0" collapsed="false">
      <c r="A765" s="1" t="s">
        <v>697</v>
      </c>
      <c r="B765" s="1" t="s">
        <v>698</v>
      </c>
      <c r="C765" s="1" t="s">
        <v>699</v>
      </c>
      <c r="D765" s="1" t="s">
        <v>700</v>
      </c>
      <c r="E765" s="3" t="n">
        <v>43488</v>
      </c>
      <c r="F765" s="1" t="n">
        <v>1</v>
      </c>
      <c r="G765" s="1" t="s">
        <v>23</v>
      </c>
      <c r="H765" s="3" t="n">
        <v>45839</v>
      </c>
      <c r="J765" s="1" t="s">
        <v>9016</v>
      </c>
    </row>
    <row r="766" customFormat="false" ht="15" hidden="false" customHeight="true" outlineLevel="0" collapsed="false">
      <c r="A766" s="1" t="s">
        <v>3068</v>
      </c>
      <c r="B766" s="1" t="s">
        <v>3069</v>
      </c>
      <c r="C766" s="1" t="s">
        <v>35</v>
      </c>
      <c r="D766" s="1" t="s">
        <v>9721</v>
      </c>
      <c r="E766" s="3" t="n">
        <v>39912</v>
      </c>
      <c r="F766" s="1" t="n">
        <v>11</v>
      </c>
      <c r="G766" s="1" t="s">
        <v>2526</v>
      </c>
      <c r="H766" s="3" t="n">
        <v>45839</v>
      </c>
      <c r="J766" s="1" t="s">
        <v>9016</v>
      </c>
    </row>
    <row r="767" customFormat="false" ht="15" hidden="false" customHeight="true" outlineLevel="0" collapsed="false">
      <c r="A767" s="1" t="s">
        <v>3054</v>
      </c>
      <c r="B767" s="1" t="s">
        <v>3055</v>
      </c>
      <c r="C767" s="1" t="s">
        <v>3056</v>
      </c>
      <c r="D767" s="1" t="s">
        <v>3057</v>
      </c>
      <c r="E767" s="3" t="n">
        <v>44022</v>
      </c>
      <c r="F767" s="1" t="s">
        <v>9085</v>
      </c>
      <c r="G767" s="1" t="s">
        <v>2521</v>
      </c>
      <c r="H767" s="3" t="n">
        <v>45901</v>
      </c>
      <c r="J767" s="1" t="s">
        <v>9722</v>
      </c>
    </row>
    <row r="768" customFormat="false" ht="15" hidden="false" customHeight="true" outlineLevel="0" collapsed="false">
      <c r="A768" s="1" t="s">
        <v>6630</v>
      </c>
      <c r="B768" s="1" t="s">
        <v>6631</v>
      </c>
      <c r="C768" s="1" t="s">
        <v>6632</v>
      </c>
      <c r="D768" s="1" t="s">
        <v>9723</v>
      </c>
      <c r="E768" s="3" t="n">
        <v>41297</v>
      </c>
      <c r="F768" s="1" t="n">
        <v>7</v>
      </c>
      <c r="G768" s="1" t="s">
        <v>1634</v>
      </c>
      <c r="H768" s="3" t="n">
        <v>45839</v>
      </c>
      <c r="I768" s="3" t="n">
        <v>46140.9999884259</v>
      </c>
      <c r="J768" s="1" t="s">
        <v>9724</v>
      </c>
      <c r="K768" s="1" t="s">
        <v>9725</v>
      </c>
    </row>
    <row r="769" customFormat="false" ht="15" hidden="false" customHeight="true" outlineLevel="0" collapsed="false">
      <c r="A769" s="1" t="s">
        <v>6019</v>
      </c>
      <c r="B769" s="1" t="s">
        <v>6020</v>
      </c>
      <c r="C769" s="1" t="s">
        <v>6021</v>
      </c>
      <c r="D769" s="1" t="s">
        <v>6022</v>
      </c>
      <c r="E769" s="3" t="n">
        <v>42524</v>
      </c>
      <c r="F769" s="1" t="n">
        <v>4</v>
      </c>
      <c r="G769" s="1" t="s">
        <v>134</v>
      </c>
      <c r="H769" s="3" t="n">
        <v>45839</v>
      </c>
      <c r="J769" s="1" t="s">
        <v>9016</v>
      </c>
    </row>
    <row r="770" customFormat="false" ht="15" hidden="false" customHeight="true" outlineLevel="0" collapsed="false">
      <c r="A770" s="1" t="s">
        <v>3320</v>
      </c>
      <c r="B770" s="1" t="s">
        <v>3321</v>
      </c>
      <c r="C770" s="1" t="s">
        <v>3323</v>
      </c>
      <c r="D770" s="1" t="s">
        <v>3322</v>
      </c>
      <c r="E770" s="3" t="n">
        <v>39772</v>
      </c>
      <c r="F770" s="1" t="n">
        <v>12</v>
      </c>
      <c r="G770" s="1" t="s">
        <v>2526</v>
      </c>
      <c r="H770" s="3" t="n">
        <v>45839</v>
      </c>
      <c r="J770" s="1" t="s">
        <v>9016</v>
      </c>
    </row>
    <row r="771" customFormat="false" ht="15" hidden="false" customHeight="true" outlineLevel="0" collapsed="false">
      <c r="A771" s="1" t="s">
        <v>8587</v>
      </c>
      <c r="B771" s="1" t="s">
        <v>8588</v>
      </c>
      <c r="C771" s="1" t="s">
        <v>634</v>
      </c>
      <c r="D771" s="1" t="s">
        <v>8589</v>
      </c>
      <c r="E771" s="3" t="n">
        <v>40205</v>
      </c>
      <c r="F771" s="1" t="n">
        <v>10</v>
      </c>
      <c r="G771" s="1" t="s">
        <v>4010</v>
      </c>
      <c r="H771" s="3" t="n">
        <v>45839</v>
      </c>
      <c r="J771" s="1" t="s">
        <v>9016</v>
      </c>
    </row>
    <row r="772" customFormat="false" ht="15" hidden="false" customHeight="true" outlineLevel="0" collapsed="false">
      <c r="A772" s="1" t="s">
        <v>9726</v>
      </c>
      <c r="B772" s="1" t="s">
        <v>9727</v>
      </c>
      <c r="C772" s="1" t="s">
        <v>9728</v>
      </c>
      <c r="D772" s="1" t="s">
        <v>9729</v>
      </c>
      <c r="E772" s="3" t="n">
        <v>41451</v>
      </c>
      <c r="F772" s="1" t="n">
        <v>7</v>
      </c>
      <c r="G772" s="1" t="s">
        <v>23</v>
      </c>
      <c r="H772" s="3" t="n">
        <v>45839</v>
      </c>
      <c r="I772" s="3" t="n">
        <v>45875.9999884259</v>
      </c>
      <c r="J772" s="1" t="s">
        <v>9016</v>
      </c>
      <c r="K772" s="1" t="s">
        <v>9730</v>
      </c>
    </row>
    <row r="773" customFormat="false" ht="15" hidden="false" customHeight="true" outlineLevel="0" collapsed="false">
      <c r="A773" s="1" t="s">
        <v>1677</v>
      </c>
      <c r="B773" s="1" t="s">
        <v>1678</v>
      </c>
      <c r="C773" s="1" t="s">
        <v>1675</v>
      </c>
      <c r="D773" s="1" t="s">
        <v>1679</v>
      </c>
      <c r="E773" s="3" t="n">
        <v>43237</v>
      </c>
      <c r="F773" s="1" t="n">
        <v>2</v>
      </c>
      <c r="G773" s="1" t="s">
        <v>23</v>
      </c>
      <c r="H773" s="3" t="n">
        <v>45839</v>
      </c>
      <c r="J773" s="1" t="s">
        <v>9016</v>
      </c>
    </row>
    <row r="774" customFormat="false" ht="15" hidden="false" customHeight="true" outlineLevel="0" collapsed="false">
      <c r="A774" s="1" t="s">
        <v>7059</v>
      </c>
      <c r="B774" s="1" t="s">
        <v>7060</v>
      </c>
      <c r="C774" s="1" t="s">
        <v>124</v>
      </c>
      <c r="D774" s="1" t="s">
        <v>9731</v>
      </c>
      <c r="E774" s="3" t="n">
        <v>42827</v>
      </c>
      <c r="F774" s="1" t="n">
        <v>2</v>
      </c>
      <c r="G774" s="1" t="s">
        <v>134</v>
      </c>
      <c r="H774" s="3" t="n">
        <v>45839</v>
      </c>
      <c r="J774" s="1" t="s">
        <v>9016</v>
      </c>
    </row>
    <row r="775" customFormat="false" ht="15" hidden="false" customHeight="true" outlineLevel="0" collapsed="false">
      <c r="A775" s="1" t="s">
        <v>9732</v>
      </c>
      <c r="B775" s="1" t="s">
        <v>9733</v>
      </c>
      <c r="C775" s="1" t="s">
        <v>7298</v>
      </c>
      <c r="D775" s="1" t="s">
        <v>295</v>
      </c>
      <c r="E775" s="3" t="n">
        <v>39045</v>
      </c>
      <c r="F775" s="1" t="s">
        <v>9071</v>
      </c>
      <c r="G775" s="1" t="s">
        <v>2526</v>
      </c>
      <c r="H775" s="3" t="n">
        <v>45839</v>
      </c>
      <c r="I775" s="3" t="n">
        <v>45841.9999884259</v>
      </c>
      <c r="J775" s="1" t="s">
        <v>9016</v>
      </c>
      <c r="K775" s="1" t="s">
        <v>9218</v>
      </c>
    </row>
    <row r="776" customFormat="false" ht="15" hidden="false" customHeight="true" outlineLevel="0" collapsed="false">
      <c r="A776" s="1" t="s">
        <v>5277</v>
      </c>
      <c r="B776" s="1" t="s">
        <v>5278</v>
      </c>
      <c r="C776" s="1" t="s">
        <v>5257</v>
      </c>
      <c r="D776" s="1" t="s">
        <v>9734</v>
      </c>
      <c r="E776" s="3" t="n">
        <v>39770</v>
      </c>
      <c r="F776" s="1" t="n">
        <v>12</v>
      </c>
      <c r="G776" s="1" t="s">
        <v>2526</v>
      </c>
      <c r="H776" s="3" t="n">
        <v>45839</v>
      </c>
      <c r="J776" s="1" t="s">
        <v>9016</v>
      </c>
    </row>
    <row r="777" customFormat="false" ht="15" hidden="false" customHeight="true" outlineLevel="0" collapsed="false">
      <c r="A777" s="1" t="s">
        <v>196</v>
      </c>
      <c r="B777" s="1" t="s">
        <v>197</v>
      </c>
      <c r="C777" s="1" t="s">
        <v>35</v>
      </c>
      <c r="D777" s="1" t="s">
        <v>198</v>
      </c>
      <c r="E777" s="3" t="n">
        <v>43468</v>
      </c>
      <c r="F777" s="1" t="n">
        <v>1</v>
      </c>
      <c r="G777" s="1" t="s">
        <v>23</v>
      </c>
      <c r="H777" s="3" t="n">
        <v>46001</v>
      </c>
      <c r="J777" s="1" t="s">
        <v>9735</v>
      </c>
    </row>
    <row r="778" customFormat="false" ht="15" hidden="false" customHeight="true" outlineLevel="0" collapsed="false">
      <c r="A778" s="1" t="s">
        <v>5956</v>
      </c>
      <c r="B778" s="1" t="s">
        <v>5957</v>
      </c>
      <c r="C778" s="1" t="s">
        <v>2558</v>
      </c>
      <c r="D778" s="1" t="s">
        <v>5958</v>
      </c>
      <c r="E778" s="3" t="n">
        <v>43397</v>
      </c>
      <c r="F778" s="1" t="n">
        <v>2</v>
      </c>
      <c r="G778" s="1" t="s">
        <v>134</v>
      </c>
      <c r="H778" s="3" t="n">
        <v>45897</v>
      </c>
    </row>
    <row r="779" customFormat="false" ht="15" hidden="false" customHeight="true" outlineLevel="0" collapsed="false">
      <c r="A779" s="1" t="s">
        <v>2295</v>
      </c>
      <c r="B779" s="1" t="s">
        <v>2296</v>
      </c>
      <c r="C779" s="1" t="s">
        <v>1347</v>
      </c>
      <c r="D779" s="1" t="s">
        <v>9736</v>
      </c>
      <c r="E779" s="3" t="n">
        <v>43513</v>
      </c>
      <c r="F779" s="1" t="n">
        <v>1</v>
      </c>
      <c r="G779" s="1" t="s">
        <v>23</v>
      </c>
      <c r="H779" s="3" t="n">
        <v>45839</v>
      </c>
      <c r="J779" s="1" t="s">
        <v>9016</v>
      </c>
    </row>
    <row r="780" customFormat="false" ht="15" hidden="false" customHeight="true" outlineLevel="0" collapsed="false">
      <c r="A780" s="1" t="s">
        <v>9737</v>
      </c>
      <c r="B780" s="1" t="s">
        <v>9738</v>
      </c>
      <c r="C780" s="1" t="s">
        <v>9739</v>
      </c>
      <c r="D780" s="1" t="s">
        <v>9740</v>
      </c>
      <c r="E780" s="3" t="n">
        <v>40167</v>
      </c>
      <c r="F780" s="1" t="n">
        <v>10</v>
      </c>
      <c r="G780" s="1" t="s">
        <v>4010</v>
      </c>
      <c r="H780" s="3" t="n">
        <v>45839</v>
      </c>
      <c r="I780" s="3" t="n">
        <v>46010.9999884259</v>
      </c>
      <c r="J780" s="1" t="s">
        <v>9016</v>
      </c>
      <c r="K780" s="1" t="s">
        <v>9741</v>
      </c>
    </row>
    <row r="781" customFormat="false" ht="15" hidden="false" customHeight="true" outlineLevel="0" collapsed="false">
      <c r="A781" s="1" t="s">
        <v>381</v>
      </c>
      <c r="B781" s="1" t="s">
        <v>382</v>
      </c>
      <c r="C781" s="1" t="s">
        <v>379</v>
      </c>
      <c r="D781" s="1" t="s">
        <v>138</v>
      </c>
      <c r="E781" s="3" t="n">
        <v>41222</v>
      </c>
      <c r="F781" s="1" t="n">
        <v>8</v>
      </c>
      <c r="G781" s="1" t="s">
        <v>23</v>
      </c>
      <c r="H781" s="3" t="n">
        <v>45839</v>
      </c>
      <c r="J781" s="1" t="s">
        <v>9016</v>
      </c>
    </row>
    <row r="782" customFormat="false" ht="15" hidden="false" customHeight="true" outlineLevel="0" collapsed="false">
      <c r="A782" s="1" t="s">
        <v>8440</v>
      </c>
      <c r="B782" s="1" t="s">
        <v>8441</v>
      </c>
      <c r="C782" s="1" t="s">
        <v>1654</v>
      </c>
      <c r="D782" s="1" t="s">
        <v>9742</v>
      </c>
      <c r="E782" s="3" t="n">
        <v>40229</v>
      </c>
      <c r="F782" s="1" t="n">
        <v>10</v>
      </c>
      <c r="G782" s="1" t="s">
        <v>4010</v>
      </c>
      <c r="H782" s="3" t="n">
        <v>45884</v>
      </c>
      <c r="J782" s="1" t="s">
        <v>9192</v>
      </c>
    </row>
    <row r="783" customFormat="false" ht="15" hidden="false" customHeight="true" outlineLevel="0" collapsed="false">
      <c r="A783" s="1" t="s">
        <v>4863</v>
      </c>
      <c r="B783" s="1" t="s">
        <v>4864</v>
      </c>
      <c r="C783" s="1" t="s">
        <v>4865</v>
      </c>
      <c r="D783" s="1" t="s">
        <v>749</v>
      </c>
      <c r="E783" s="3" t="n">
        <v>39678</v>
      </c>
      <c r="F783" s="1" t="n">
        <v>12</v>
      </c>
      <c r="G783" s="1" t="s">
        <v>2526</v>
      </c>
      <c r="H783" s="3" t="n">
        <v>45839</v>
      </c>
      <c r="J783" s="1" t="s">
        <v>9016</v>
      </c>
    </row>
    <row r="784" customFormat="false" ht="15" hidden="false" customHeight="true" outlineLevel="0" collapsed="false">
      <c r="A784" s="1" t="s">
        <v>7986</v>
      </c>
      <c r="B784" s="1" t="s">
        <v>7987</v>
      </c>
      <c r="C784" s="1" t="s">
        <v>7984</v>
      </c>
      <c r="D784" s="1" t="s">
        <v>7988</v>
      </c>
      <c r="E784" s="3" t="n">
        <v>43454</v>
      </c>
      <c r="F784" s="1" t="n">
        <v>1</v>
      </c>
      <c r="G784" s="1" t="s">
        <v>134</v>
      </c>
      <c r="H784" s="3" t="n">
        <v>45839</v>
      </c>
      <c r="J784" s="1" t="s">
        <v>9016</v>
      </c>
    </row>
    <row r="785" customFormat="false" ht="15" hidden="false" customHeight="true" outlineLevel="0" collapsed="false">
      <c r="A785" s="1" t="s">
        <v>7182</v>
      </c>
      <c r="B785" s="1" t="s">
        <v>7183</v>
      </c>
      <c r="C785" s="1" t="s">
        <v>7184</v>
      </c>
      <c r="D785" s="1" t="s">
        <v>7185</v>
      </c>
      <c r="E785" s="3" t="n">
        <v>42651</v>
      </c>
      <c r="F785" s="1" t="n">
        <v>4</v>
      </c>
      <c r="G785" s="1" t="s">
        <v>134</v>
      </c>
      <c r="H785" s="3" t="n">
        <v>45841</v>
      </c>
    </row>
    <row r="786" customFormat="false" ht="15" hidden="false" customHeight="true" outlineLevel="0" collapsed="false">
      <c r="A786" s="1" t="s">
        <v>1666</v>
      </c>
      <c r="B786" s="1" t="s">
        <v>1667</v>
      </c>
      <c r="C786" s="1" t="s">
        <v>1668</v>
      </c>
      <c r="D786" s="1" t="s">
        <v>1669</v>
      </c>
      <c r="E786" s="3" t="n">
        <v>41867</v>
      </c>
      <c r="F786" s="1" t="n">
        <v>6</v>
      </c>
      <c r="G786" s="1" t="s">
        <v>23</v>
      </c>
      <c r="H786" s="3" t="n">
        <v>45839</v>
      </c>
      <c r="J786" s="1" t="s">
        <v>9016</v>
      </c>
    </row>
    <row r="787" customFormat="false" ht="15" hidden="false" customHeight="true" outlineLevel="0" collapsed="false">
      <c r="A787" s="1" t="s">
        <v>7120</v>
      </c>
      <c r="B787" s="1" t="s">
        <v>7121</v>
      </c>
      <c r="C787" s="1" t="s">
        <v>351</v>
      </c>
      <c r="D787" s="1" t="s">
        <v>9743</v>
      </c>
      <c r="E787" s="3" t="n">
        <v>44073</v>
      </c>
      <c r="F787" s="1" t="s">
        <v>9085</v>
      </c>
      <c r="G787" s="1" t="s">
        <v>134</v>
      </c>
      <c r="H787" s="3" t="n">
        <v>45839</v>
      </c>
      <c r="J787" s="1" t="s">
        <v>9016</v>
      </c>
    </row>
    <row r="788" customFormat="false" ht="15" hidden="false" customHeight="true" outlineLevel="0" collapsed="false">
      <c r="A788" s="1" t="s">
        <v>8785</v>
      </c>
      <c r="B788" s="1" t="s">
        <v>8786</v>
      </c>
      <c r="C788" s="1" t="s">
        <v>856</v>
      </c>
      <c r="D788" s="1" t="s">
        <v>8787</v>
      </c>
      <c r="E788" s="3" t="n">
        <v>40423</v>
      </c>
      <c r="F788" s="1" t="n">
        <v>12</v>
      </c>
      <c r="G788" s="1" t="s">
        <v>4010</v>
      </c>
      <c r="H788" s="3" t="n">
        <v>45839</v>
      </c>
      <c r="J788" s="1" t="s">
        <v>9016</v>
      </c>
    </row>
    <row r="789" customFormat="false" ht="15" hidden="false" customHeight="true" outlineLevel="0" collapsed="false">
      <c r="A789" s="1" t="s">
        <v>3949</v>
      </c>
      <c r="B789" s="1" t="s">
        <v>3950</v>
      </c>
      <c r="C789" s="1" t="s">
        <v>3951</v>
      </c>
      <c r="D789" s="1" t="s">
        <v>9744</v>
      </c>
      <c r="E789" s="3" t="n">
        <v>39976</v>
      </c>
      <c r="F789" s="1" t="n">
        <v>10</v>
      </c>
      <c r="G789" s="1" t="s">
        <v>2526</v>
      </c>
      <c r="H789" s="3" t="n">
        <v>45839</v>
      </c>
      <c r="J789" s="1" t="s">
        <v>9016</v>
      </c>
    </row>
    <row r="790" customFormat="false" ht="15" hidden="false" customHeight="true" outlineLevel="0" collapsed="false">
      <c r="A790" s="1" t="s">
        <v>818</v>
      </c>
      <c r="B790" s="1" t="s">
        <v>819</v>
      </c>
      <c r="C790" s="1" t="s">
        <v>820</v>
      </c>
      <c r="D790" s="1" t="s">
        <v>814</v>
      </c>
      <c r="E790" s="3" t="n">
        <v>41562</v>
      </c>
      <c r="F790" s="1" t="n">
        <v>7</v>
      </c>
      <c r="G790" s="1" t="s">
        <v>23</v>
      </c>
      <c r="H790" s="3" t="n">
        <v>45992</v>
      </c>
      <c r="J790" s="1" t="s">
        <v>9745</v>
      </c>
    </row>
    <row r="791" customFormat="false" ht="15" hidden="false" customHeight="true" outlineLevel="0" collapsed="false">
      <c r="A791" s="1" t="s">
        <v>9746</v>
      </c>
      <c r="B791" s="1" t="s">
        <v>9747</v>
      </c>
      <c r="C791" s="1" t="s">
        <v>442</v>
      </c>
      <c r="D791" s="1" t="s">
        <v>9748</v>
      </c>
      <c r="E791" s="3" t="n">
        <v>41584</v>
      </c>
      <c r="F791" s="1" t="n">
        <v>7</v>
      </c>
      <c r="G791" s="1" t="s">
        <v>134</v>
      </c>
      <c r="H791" s="3" t="n">
        <v>45839</v>
      </c>
      <c r="J791" s="1" t="s">
        <v>9016</v>
      </c>
    </row>
    <row r="792" customFormat="false" ht="15" hidden="false" customHeight="true" outlineLevel="0" collapsed="false">
      <c r="A792" s="1" t="s">
        <v>3805</v>
      </c>
      <c r="B792" s="1" t="s">
        <v>3806</v>
      </c>
      <c r="C792" s="1" t="s">
        <v>9159</v>
      </c>
      <c r="D792" s="1" t="s">
        <v>3808</v>
      </c>
      <c r="E792" s="3" t="n">
        <v>43060</v>
      </c>
      <c r="F792" s="1" t="n">
        <v>2</v>
      </c>
      <c r="G792" s="1" t="s">
        <v>2521</v>
      </c>
      <c r="H792" s="3" t="n">
        <v>45839</v>
      </c>
      <c r="J792" s="1" t="s">
        <v>9016</v>
      </c>
    </row>
    <row r="793" customFormat="false" ht="15" hidden="false" customHeight="true" outlineLevel="0" collapsed="false">
      <c r="A793" s="1" t="s">
        <v>5534</v>
      </c>
      <c r="B793" s="1" t="s">
        <v>5535</v>
      </c>
      <c r="C793" s="1" t="s">
        <v>5536</v>
      </c>
      <c r="D793" s="1" t="s">
        <v>5537</v>
      </c>
      <c r="E793" s="3" t="n">
        <v>43804</v>
      </c>
      <c r="F793" s="1" t="s">
        <v>9085</v>
      </c>
      <c r="G793" s="1" t="s">
        <v>2521</v>
      </c>
      <c r="H793" s="3" t="n">
        <v>45839</v>
      </c>
      <c r="J793" s="1" t="s">
        <v>9104</v>
      </c>
    </row>
    <row r="794" customFormat="false" ht="15" hidden="false" customHeight="true" outlineLevel="0" collapsed="false">
      <c r="A794" s="1" t="s">
        <v>4375</v>
      </c>
      <c r="B794" s="1" t="s">
        <v>4376</v>
      </c>
      <c r="C794" s="1" t="s">
        <v>364</v>
      </c>
      <c r="D794" s="1" t="s">
        <v>4380</v>
      </c>
      <c r="E794" s="3" t="n">
        <v>39754</v>
      </c>
      <c r="F794" s="1" t="n">
        <v>12</v>
      </c>
      <c r="G794" s="1" t="s">
        <v>2526</v>
      </c>
      <c r="H794" s="3" t="n">
        <v>45839</v>
      </c>
      <c r="J794" s="1" t="s">
        <v>9016</v>
      </c>
    </row>
    <row r="795" customFormat="false" ht="15" hidden="false" customHeight="true" outlineLevel="0" collapsed="false">
      <c r="A795" s="1" t="s">
        <v>5183</v>
      </c>
      <c r="B795" s="1" t="s">
        <v>5184</v>
      </c>
      <c r="C795" s="1" t="s">
        <v>772</v>
      </c>
      <c r="D795" s="1" t="s">
        <v>514</v>
      </c>
      <c r="E795" s="3" t="n">
        <v>40552</v>
      </c>
      <c r="F795" s="1" t="n">
        <v>9</v>
      </c>
      <c r="G795" s="1" t="s">
        <v>2526</v>
      </c>
      <c r="H795" s="3" t="n">
        <v>45839</v>
      </c>
      <c r="J795" s="1" t="s">
        <v>9016</v>
      </c>
    </row>
    <row r="796" customFormat="false" ht="15" hidden="false" customHeight="true" outlineLevel="0" collapsed="false">
      <c r="A796" s="1" t="s">
        <v>4302</v>
      </c>
      <c r="B796" s="1" t="s">
        <v>4303</v>
      </c>
      <c r="C796" s="1" t="s">
        <v>1554</v>
      </c>
      <c r="D796" s="1" t="s">
        <v>1240</v>
      </c>
      <c r="E796" s="3" t="n">
        <v>41698</v>
      </c>
      <c r="F796" s="1" t="n">
        <v>6</v>
      </c>
      <c r="G796" s="1" t="s">
        <v>2530</v>
      </c>
      <c r="H796" s="3" t="n">
        <v>45839</v>
      </c>
      <c r="J796" s="1" t="s">
        <v>9016</v>
      </c>
    </row>
    <row r="797" customFormat="false" ht="15" hidden="false" customHeight="true" outlineLevel="0" collapsed="false">
      <c r="A797" s="1" t="s">
        <v>4059</v>
      </c>
      <c r="B797" s="1" t="s">
        <v>4060</v>
      </c>
      <c r="C797" s="1" t="s">
        <v>4061</v>
      </c>
      <c r="D797" s="1" t="s">
        <v>9749</v>
      </c>
      <c r="E797" s="3" t="n">
        <v>40262</v>
      </c>
      <c r="F797" s="1" t="n">
        <v>9</v>
      </c>
      <c r="G797" s="1" t="s">
        <v>23</v>
      </c>
      <c r="H797" s="3" t="n">
        <v>45839</v>
      </c>
      <c r="I797" s="3" t="n">
        <v>45873.9999884259</v>
      </c>
      <c r="J797" s="1" t="s">
        <v>9016</v>
      </c>
    </row>
    <row r="798" customFormat="false" ht="15" hidden="false" customHeight="true" outlineLevel="0" collapsed="false">
      <c r="A798" s="1" t="s">
        <v>4059</v>
      </c>
      <c r="B798" s="1" t="s">
        <v>4060</v>
      </c>
      <c r="C798" s="1" t="s">
        <v>4061</v>
      </c>
      <c r="D798" s="1" t="s">
        <v>9749</v>
      </c>
      <c r="E798" s="3" t="n">
        <v>40262</v>
      </c>
      <c r="F798" s="1" t="n">
        <v>9</v>
      </c>
      <c r="G798" s="1" t="s">
        <v>2526</v>
      </c>
      <c r="H798" s="3" t="n">
        <v>45884</v>
      </c>
    </row>
    <row r="799" customFormat="false" ht="15" hidden="false" customHeight="true" outlineLevel="0" collapsed="false">
      <c r="A799" s="1" t="s">
        <v>1879</v>
      </c>
      <c r="B799" s="1" t="s">
        <v>1880</v>
      </c>
      <c r="C799" s="1" t="s">
        <v>1881</v>
      </c>
      <c r="D799" s="1" t="s">
        <v>9750</v>
      </c>
      <c r="E799" s="3" t="n">
        <v>41413</v>
      </c>
      <c r="F799" s="1" t="n">
        <v>7</v>
      </c>
      <c r="G799" s="1" t="s">
        <v>23</v>
      </c>
      <c r="H799" s="3" t="n">
        <v>45839</v>
      </c>
      <c r="J799" s="1" t="s">
        <v>9016</v>
      </c>
    </row>
    <row r="800" customFormat="false" ht="15" hidden="false" customHeight="true" outlineLevel="0" collapsed="false">
      <c r="A800" s="1" t="s">
        <v>9751</v>
      </c>
      <c r="B800" s="1" t="s">
        <v>9752</v>
      </c>
      <c r="C800" s="1" t="s">
        <v>3198</v>
      </c>
      <c r="D800" s="1" t="s">
        <v>9753</v>
      </c>
      <c r="E800" s="3" t="n">
        <v>43090</v>
      </c>
      <c r="F800" s="1" t="n">
        <v>3</v>
      </c>
      <c r="G800" s="1" t="s">
        <v>23</v>
      </c>
      <c r="H800" s="3" t="n">
        <v>45839</v>
      </c>
      <c r="J800" s="1" t="s">
        <v>9016</v>
      </c>
    </row>
    <row r="801" customFormat="false" ht="15" hidden="false" customHeight="true" outlineLevel="0" collapsed="false">
      <c r="A801" s="1" t="s">
        <v>5131</v>
      </c>
      <c r="B801" s="1" t="s">
        <v>5132</v>
      </c>
      <c r="C801" s="1" t="s">
        <v>1463</v>
      </c>
      <c r="D801" s="1" t="s">
        <v>553</v>
      </c>
      <c r="E801" s="3" t="n">
        <v>42903</v>
      </c>
      <c r="F801" s="1" t="n">
        <v>3</v>
      </c>
      <c r="G801" s="1" t="s">
        <v>2521</v>
      </c>
      <c r="H801" s="3" t="n">
        <v>45839</v>
      </c>
      <c r="J801" s="1" t="s">
        <v>9016</v>
      </c>
    </row>
    <row r="802" customFormat="false" ht="15" hidden="false" customHeight="true" outlineLevel="0" collapsed="false">
      <c r="A802" s="1" t="s">
        <v>4308</v>
      </c>
      <c r="B802" s="1" t="s">
        <v>4309</v>
      </c>
      <c r="C802" s="1" t="s">
        <v>4310</v>
      </c>
      <c r="D802" s="1" t="s">
        <v>1234</v>
      </c>
      <c r="E802" s="3" t="n">
        <v>43919</v>
      </c>
      <c r="F802" s="1" t="s">
        <v>9085</v>
      </c>
      <c r="G802" s="1" t="s">
        <v>2521</v>
      </c>
      <c r="H802" s="3" t="n">
        <v>45839</v>
      </c>
      <c r="J802" s="1" t="s">
        <v>9086</v>
      </c>
    </row>
    <row r="803" customFormat="false" ht="15" hidden="false" customHeight="true" outlineLevel="0" collapsed="false">
      <c r="A803" s="1" t="s">
        <v>5083</v>
      </c>
      <c r="B803" s="1" t="s">
        <v>5084</v>
      </c>
      <c r="C803" s="1" t="s">
        <v>9754</v>
      </c>
      <c r="D803" s="1" t="s">
        <v>5085</v>
      </c>
      <c r="E803" s="3" t="n">
        <v>43808</v>
      </c>
      <c r="F803" s="1" t="s">
        <v>9085</v>
      </c>
      <c r="G803" s="1" t="s">
        <v>2521</v>
      </c>
      <c r="H803" s="3" t="n">
        <v>45868</v>
      </c>
    </row>
    <row r="804" customFormat="false" ht="15" hidden="false" customHeight="true" outlineLevel="0" collapsed="false">
      <c r="A804" s="1" t="s">
        <v>1159</v>
      </c>
      <c r="B804" s="1" t="s">
        <v>1160</v>
      </c>
      <c r="C804" s="1" t="s">
        <v>389</v>
      </c>
      <c r="D804" s="1" t="s">
        <v>1161</v>
      </c>
      <c r="E804" s="3" t="n">
        <v>41459</v>
      </c>
      <c r="F804" s="1" t="n">
        <v>7</v>
      </c>
      <c r="G804" s="1" t="s">
        <v>23</v>
      </c>
      <c r="H804" s="3" t="n">
        <v>45839</v>
      </c>
      <c r="J804" s="1" t="s">
        <v>9016</v>
      </c>
    </row>
    <row r="805" customFormat="false" ht="15" hidden="false" customHeight="true" outlineLevel="0" collapsed="false">
      <c r="A805" s="1" t="s">
        <v>2560</v>
      </c>
      <c r="B805" s="1" t="s">
        <v>2561</v>
      </c>
      <c r="C805" s="1" t="s">
        <v>2562</v>
      </c>
      <c r="D805" s="1" t="s">
        <v>9755</v>
      </c>
      <c r="E805" s="3" t="n">
        <v>40793</v>
      </c>
      <c r="F805" s="1" t="n">
        <v>9</v>
      </c>
      <c r="G805" s="1" t="s">
        <v>2526</v>
      </c>
      <c r="H805" s="3" t="n">
        <v>45853</v>
      </c>
      <c r="I805" s="3" t="n">
        <v>46027.9999884259</v>
      </c>
      <c r="K805" s="1" t="s">
        <v>9756</v>
      </c>
    </row>
    <row r="806" customFormat="false" ht="15" hidden="false" customHeight="true" outlineLevel="0" collapsed="false">
      <c r="A806" s="1" t="s">
        <v>3784</v>
      </c>
      <c r="B806" s="1" t="s">
        <v>3785</v>
      </c>
      <c r="C806" s="1" t="s">
        <v>3786</v>
      </c>
      <c r="D806" s="1" t="s">
        <v>3787</v>
      </c>
      <c r="E806" s="3" t="n">
        <v>43060</v>
      </c>
      <c r="F806" s="1" t="n">
        <v>2</v>
      </c>
      <c r="G806" s="1" t="s">
        <v>2521</v>
      </c>
      <c r="H806" s="3" t="n">
        <v>45839</v>
      </c>
      <c r="J806" s="1" t="s">
        <v>9016</v>
      </c>
    </row>
    <row r="807" customFormat="false" ht="15" hidden="false" customHeight="true" outlineLevel="0" collapsed="false">
      <c r="A807" s="1" t="s">
        <v>7190</v>
      </c>
      <c r="B807" s="1" t="s">
        <v>7191</v>
      </c>
      <c r="C807" s="1" t="s">
        <v>7192</v>
      </c>
      <c r="D807" s="1" t="s">
        <v>7193</v>
      </c>
      <c r="E807" s="3" t="n">
        <v>43738</v>
      </c>
      <c r="F807" s="1" t="n">
        <v>1</v>
      </c>
      <c r="G807" s="1" t="s">
        <v>134</v>
      </c>
      <c r="H807" s="3" t="n">
        <v>45894</v>
      </c>
      <c r="J807" s="1" t="s">
        <v>9261</v>
      </c>
    </row>
    <row r="808" customFormat="false" ht="15" hidden="false" customHeight="true" outlineLevel="0" collapsed="false">
      <c r="A808" s="1" t="s">
        <v>6494</v>
      </c>
      <c r="B808" s="1" t="s">
        <v>6495</v>
      </c>
      <c r="C808" s="1" t="s">
        <v>6496</v>
      </c>
      <c r="D808" s="1" t="s">
        <v>9757</v>
      </c>
      <c r="E808" s="3" t="n">
        <v>41542</v>
      </c>
      <c r="F808" s="1" t="n">
        <v>6</v>
      </c>
      <c r="G808" s="1" t="s">
        <v>1634</v>
      </c>
      <c r="H808" s="3" t="n">
        <v>45839</v>
      </c>
      <c r="J808" s="1" t="s">
        <v>9016</v>
      </c>
    </row>
    <row r="809" customFormat="false" ht="15" hidden="false" customHeight="true" outlineLevel="0" collapsed="false">
      <c r="A809" s="1" t="s">
        <v>5868</v>
      </c>
      <c r="B809" s="1" t="s">
        <v>5869</v>
      </c>
      <c r="C809" s="1" t="s">
        <v>5870</v>
      </c>
      <c r="D809" s="1" t="s">
        <v>5871</v>
      </c>
      <c r="E809" s="3" t="n">
        <v>43329</v>
      </c>
      <c r="F809" s="1" t="n">
        <v>2</v>
      </c>
      <c r="G809" s="1" t="s">
        <v>134</v>
      </c>
      <c r="H809" s="3" t="n">
        <v>45905</v>
      </c>
    </row>
    <row r="810" customFormat="false" ht="15" hidden="false" customHeight="true" outlineLevel="0" collapsed="false">
      <c r="A810" s="1" t="s">
        <v>2089</v>
      </c>
      <c r="B810" s="1" t="s">
        <v>2090</v>
      </c>
      <c r="C810" s="1" t="s">
        <v>2091</v>
      </c>
      <c r="D810" s="1" t="s">
        <v>2092</v>
      </c>
      <c r="E810" s="3" t="n">
        <v>42941</v>
      </c>
      <c r="F810" s="1" t="n">
        <v>3</v>
      </c>
      <c r="G810" s="1" t="s">
        <v>23</v>
      </c>
      <c r="H810" s="3" t="n">
        <v>45839</v>
      </c>
      <c r="J810" s="1" t="s">
        <v>9016</v>
      </c>
    </row>
    <row r="811" customFormat="false" ht="15" hidden="false" customHeight="true" outlineLevel="0" collapsed="false">
      <c r="A811" s="1" t="s">
        <v>1819</v>
      </c>
      <c r="B811" s="1" t="s">
        <v>1820</v>
      </c>
      <c r="C811" s="1" t="s">
        <v>389</v>
      </c>
      <c r="D811" s="1" t="s">
        <v>1821</v>
      </c>
      <c r="E811" s="3" t="n">
        <v>41879</v>
      </c>
      <c r="F811" s="1" t="n">
        <v>6</v>
      </c>
      <c r="G811" s="1" t="s">
        <v>23</v>
      </c>
      <c r="H811" s="3" t="n">
        <v>45839</v>
      </c>
      <c r="J811" s="1" t="s">
        <v>9016</v>
      </c>
    </row>
    <row r="812" customFormat="false" ht="15" hidden="false" customHeight="true" outlineLevel="0" collapsed="false">
      <c r="A812" s="1" t="s">
        <v>7157</v>
      </c>
      <c r="B812" s="1" t="s">
        <v>7158</v>
      </c>
      <c r="C812" s="1" t="s">
        <v>7159</v>
      </c>
      <c r="D812" s="1" t="s">
        <v>3286</v>
      </c>
      <c r="E812" s="3" t="n">
        <v>43069</v>
      </c>
      <c r="F812" s="1" t="n">
        <v>3</v>
      </c>
      <c r="G812" s="1" t="s">
        <v>134</v>
      </c>
      <c r="H812" s="3" t="n">
        <v>45839</v>
      </c>
      <c r="J812" s="1" t="s">
        <v>9016</v>
      </c>
    </row>
    <row r="813" customFormat="false" ht="15" hidden="false" customHeight="true" outlineLevel="0" collapsed="false">
      <c r="A813" s="1" t="s">
        <v>5720</v>
      </c>
      <c r="B813" s="1" t="s">
        <v>5721</v>
      </c>
      <c r="C813" s="1" t="s">
        <v>5722</v>
      </c>
      <c r="D813" s="1" t="s">
        <v>5723</v>
      </c>
      <c r="E813" s="3" t="n">
        <v>43692</v>
      </c>
      <c r="F813" s="1" t="n">
        <v>1</v>
      </c>
      <c r="G813" s="1" t="s">
        <v>134</v>
      </c>
      <c r="H813" s="3" t="n">
        <v>45839</v>
      </c>
      <c r="I813" s="3" t="n">
        <v>45937.9999884259</v>
      </c>
      <c r="J813" s="1" t="s">
        <v>9758</v>
      </c>
      <c r="K813" s="1" t="s">
        <v>9759</v>
      </c>
    </row>
    <row r="814" customFormat="false" ht="15" hidden="false" customHeight="true" outlineLevel="0" collapsed="false">
      <c r="A814" s="1" t="s">
        <v>4982</v>
      </c>
      <c r="B814" s="1" t="s">
        <v>4983</v>
      </c>
      <c r="C814" s="1" t="s">
        <v>4984</v>
      </c>
      <c r="D814" s="1" t="s">
        <v>653</v>
      </c>
      <c r="E814" s="3" t="n">
        <v>42251</v>
      </c>
      <c r="F814" s="1" t="n">
        <v>5</v>
      </c>
      <c r="G814" s="1" t="s">
        <v>2530</v>
      </c>
      <c r="H814" s="3" t="n">
        <v>45839</v>
      </c>
      <c r="J814" s="1" t="s">
        <v>9241</v>
      </c>
    </row>
    <row r="815" customFormat="false" ht="15" hidden="false" customHeight="true" outlineLevel="0" collapsed="false">
      <c r="A815" s="1" t="s">
        <v>6702</v>
      </c>
      <c r="B815" s="1" t="s">
        <v>6703</v>
      </c>
      <c r="C815" s="1" t="s">
        <v>9760</v>
      </c>
      <c r="D815" s="1" t="s">
        <v>5991</v>
      </c>
      <c r="E815" s="3" t="n">
        <v>40452</v>
      </c>
      <c r="F815" s="1" t="n">
        <v>8</v>
      </c>
      <c r="G815" s="1" t="s">
        <v>1634</v>
      </c>
      <c r="H815" s="3" t="n">
        <v>45839</v>
      </c>
      <c r="J815" s="1" t="s">
        <v>9016</v>
      </c>
    </row>
    <row r="816" customFormat="false" ht="15" hidden="false" customHeight="true" outlineLevel="0" collapsed="false">
      <c r="A816" s="1" t="s">
        <v>5051</v>
      </c>
      <c r="B816" s="1" t="s">
        <v>5052</v>
      </c>
      <c r="C816" s="1" t="s">
        <v>5053</v>
      </c>
      <c r="D816" s="1" t="s">
        <v>83</v>
      </c>
      <c r="E816" s="3" t="n">
        <v>39491</v>
      </c>
      <c r="F816" s="1" t="n">
        <v>12</v>
      </c>
      <c r="G816" s="1" t="s">
        <v>2526</v>
      </c>
      <c r="H816" s="3" t="n">
        <v>45839</v>
      </c>
      <c r="J816" s="1" t="s">
        <v>9016</v>
      </c>
    </row>
    <row r="817" customFormat="false" ht="15" hidden="false" customHeight="true" outlineLevel="0" collapsed="false">
      <c r="A817" s="1" t="s">
        <v>9761</v>
      </c>
      <c r="B817" s="1" t="s">
        <v>9762</v>
      </c>
      <c r="C817" s="1" t="s">
        <v>1395</v>
      </c>
      <c r="D817" s="1" t="s">
        <v>9763</v>
      </c>
      <c r="E817" s="3" t="n">
        <v>41721</v>
      </c>
      <c r="F817" s="1" t="n">
        <v>6</v>
      </c>
      <c r="G817" s="1" t="s">
        <v>1634</v>
      </c>
      <c r="H817" s="3" t="n">
        <v>45929</v>
      </c>
    </row>
    <row r="818" customFormat="false" ht="15" hidden="false" customHeight="true" outlineLevel="0" collapsed="false">
      <c r="A818" s="1" t="s">
        <v>5569</v>
      </c>
      <c r="B818" s="1" t="s">
        <v>5570</v>
      </c>
      <c r="C818" s="1" t="s">
        <v>2733</v>
      </c>
      <c r="D818" s="1" t="s">
        <v>5571</v>
      </c>
      <c r="E818" s="3" t="n">
        <v>42547</v>
      </c>
      <c r="F818" s="1" t="n">
        <v>4</v>
      </c>
      <c r="G818" s="1" t="s">
        <v>2521</v>
      </c>
      <c r="H818" s="3" t="n">
        <v>45839</v>
      </c>
      <c r="J818" s="1" t="s">
        <v>9016</v>
      </c>
    </row>
    <row r="819" customFormat="false" ht="15" hidden="false" customHeight="true" outlineLevel="0" collapsed="false">
      <c r="A819" s="1" t="s">
        <v>8845</v>
      </c>
      <c r="B819" s="1" t="s">
        <v>8846</v>
      </c>
      <c r="C819" s="1" t="s">
        <v>711</v>
      </c>
      <c r="D819" s="1" t="s">
        <v>8847</v>
      </c>
      <c r="E819" s="3" t="n">
        <v>39625</v>
      </c>
      <c r="F819" s="1" t="n">
        <v>12</v>
      </c>
      <c r="G819" s="1" t="s">
        <v>4010</v>
      </c>
      <c r="H819" s="3" t="n">
        <v>45839</v>
      </c>
      <c r="J819" s="1" t="s">
        <v>9016</v>
      </c>
    </row>
    <row r="820" customFormat="false" ht="15" hidden="false" customHeight="true" outlineLevel="0" collapsed="false">
      <c r="A820" s="1" t="s">
        <v>7376</v>
      </c>
      <c r="B820" s="1" t="s">
        <v>7377</v>
      </c>
      <c r="C820" s="1" t="s">
        <v>7378</v>
      </c>
      <c r="D820" s="1" t="s">
        <v>7379</v>
      </c>
      <c r="E820" s="3" t="n">
        <v>41454</v>
      </c>
      <c r="F820" s="1" t="n">
        <v>6</v>
      </c>
      <c r="G820" s="1" t="s">
        <v>1634</v>
      </c>
      <c r="H820" s="3" t="n">
        <v>45839</v>
      </c>
      <c r="J820" s="1" t="s">
        <v>9016</v>
      </c>
    </row>
    <row r="821" customFormat="false" ht="15" hidden="false" customHeight="true" outlineLevel="0" collapsed="false">
      <c r="A821" s="1" t="s">
        <v>5530</v>
      </c>
      <c r="B821" s="1" t="s">
        <v>5531</v>
      </c>
      <c r="C821" s="1" t="s">
        <v>5532</v>
      </c>
      <c r="D821" s="1" t="s">
        <v>9764</v>
      </c>
      <c r="E821" s="3" t="n">
        <v>43219</v>
      </c>
      <c r="F821" s="1" t="n">
        <v>2</v>
      </c>
      <c r="G821" s="1" t="s">
        <v>2521</v>
      </c>
      <c r="H821" s="3" t="n">
        <v>45839</v>
      </c>
      <c r="J821" s="1" t="s">
        <v>9016</v>
      </c>
    </row>
    <row r="822" customFormat="false" ht="15" hidden="false" customHeight="true" outlineLevel="0" collapsed="false">
      <c r="A822" s="1" t="s">
        <v>1052</v>
      </c>
      <c r="B822" s="1" t="s">
        <v>1053</v>
      </c>
      <c r="C822" s="1" t="s">
        <v>201</v>
      </c>
      <c r="D822" s="1" t="s">
        <v>1054</v>
      </c>
      <c r="E822" s="3" t="n">
        <v>43491</v>
      </c>
      <c r="F822" s="1" t="n">
        <v>1</v>
      </c>
      <c r="G822" s="1" t="s">
        <v>23</v>
      </c>
      <c r="H822" s="3" t="n">
        <v>45839</v>
      </c>
      <c r="I822" s="3" t="n">
        <v>45933.9999884259</v>
      </c>
      <c r="J822" s="1" t="s">
        <v>9016</v>
      </c>
    </row>
    <row r="823" customFormat="false" ht="15" hidden="false" customHeight="true" outlineLevel="0" collapsed="false">
      <c r="A823" s="1" t="s">
        <v>1062</v>
      </c>
      <c r="B823" s="1" t="s">
        <v>1063</v>
      </c>
      <c r="C823" s="1" t="s">
        <v>529</v>
      </c>
      <c r="D823" s="1" t="s">
        <v>1064</v>
      </c>
      <c r="E823" s="3" t="n">
        <v>41357</v>
      </c>
      <c r="F823" s="1" t="n">
        <v>7</v>
      </c>
      <c r="G823" s="1" t="s">
        <v>23</v>
      </c>
      <c r="H823" s="3" t="n">
        <v>45839</v>
      </c>
      <c r="J823" s="1" t="s">
        <v>9016</v>
      </c>
    </row>
    <row r="824" customFormat="false" ht="15" hidden="false" customHeight="true" outlineLevel="0" collapsed="false">
      <c r="A824" s="1" t="s">
        <v>9765</v>
      </c>
      <c r="B824" s="1" t="s">
        <v>9766</v>
      </c>
      <c r="C824" s="1" t="s">
        <v>9767</v>
      </c>
      <c r="D824" s="1" t="s">
        <v>9768</v>
      </c>
      <c r="E824" s="3" t="n">
        <v>38804</v>
      </c>
      <c r="F824" s="1" t="s">
        <v>9071</v>
      </c>
      <c r="G824" s="1" t="s">
        <v>4010</v>
      </c>
      <c r="H824" s="3" t="n">
        <v>45839</v>
      </c>
      <c r="J824" s="1" t="s">
        <v>9016</v>
      </c>
    </row>
    <row r="825" customFormat="false" ht="15" hidden="false" customHeight="true" outlineLevel="0" collapsed="false">
      <c r="A825" s="1" t="s">
        <v>3526</v>
      </c>
      <c r="B825" s="1" t="s">
        <v>3527</v>
      </c>
      <c r="C825" s="1" t="s">
        <v>930</v>
      </c>
      <c r="D825" s="1" t="s">
        <v>3528</v>
      </c>
      <c r="E825" s="3" t="n">
        <v>43411</v>
      </c>
      <c r="F825" s="1" t="n">
        <v>2</v>
      </c>
      <c r="G825" s="1" t="s">
        <v>2521</v>
      </c>
      <c r="H825" s="3" t="n">
        <v>45839</v>
      </c>
      <c r="J825" s="1" t="s">
        <v>9016</v>
      </c>
    </row>
    <row r="826" customFormat="false" ht="15" hidden="false" customHeight="true" outlineLevel="0" collapsed="false">
      <c r="A826" s="1" t="s">
        <v>1114</v>
      </c>
      <c r="B826" s="1" t="s">
        <v>1115</v>
      </c>
      <c r="C826" s="1" t="s">
        <v>1116</v>
      </c>
      <c r="D826" s="1" t="s">
        <v>1117</v>
      </c>
      <c r="E826" s="3" t="n">
        <v>41439</v>
      </c>
      <c r="F826" s="1" t="n">
        <v>7</v>
      </c>
      <c r="G826" s="1" t="s">
        <v>23</v>
      </c>
      <c r="H826" s="3" t="n">
        <v>45839</v>
      </c>
      <c r="J826" s="1" t="s">
        <v>9016</v>
      </c>
    </row>
    <row r="827" customFormat="false" ht="15" hidden="false" customHeight="true" outlineLevel="0" collapsed="false">
      <c r="A827" s="1" t="s">
        <v>7396</v>
      </c>
      <c r="B827" s="1" t="s">
        <v>7397</v>
      </c>
      <c r="C827" s="1" t="s">
        <v>201</v>
      </c>
      <c r="D827" s="1" t="s">
        <v>9769</v>
      </c>
      <c r="E827" s="3" t="n">
        <v>42824</v>
      </c>
      <c r="F827" s="1" t="n">
        <v>3</v>
      </c>
      <c r="G827" s="1" t="s">
        <v>134</v>
      </c>
      <c r="H827" s="3" t="n">
        <v>45839</v>
      </c>
      <c r="J827" s="1" t="s">
        <v>9016</v>
      </c>
    </row>
    <row r="828" customFormat="false" ht="15" hidden="false" customHeight="true" outlineLevel="0" collapsed="false">
      <c r="A828" s="1" t="s">
        <v>4244</v>
      </c>
      <c r="B828" s="1" t="s">
        <v>4245</v>
      </c>
      <c r="C828" s="1" t="s">
        <v>2761</v>
      </c>
      <c r="D828" s="1" t="s">
        <v>4246</v>
      </c>
      <c r="E828" s="3" t="n">
        <v>40558</v>
      </c>
      <c r="F828" s="1" t="n">
        <v>9</v>
      </c>
      <c r="G828" s="1" t="s">
        <v>2526</v>
      </c>
      <c r="H828" s="3" t="n">
        <v>45839</v>
      </c>
      <c r="J828" s="1" t="s">
        <v>9016</v>
      </c>
    </row>
    <row r="829" customFormat="false" ht="15" hidden="false" customHeight="true" outlineLevel="0" collapsed="false">
      <c r="A829" s="1" t="s">
        <v>9770</v>
      </c>
      <c r="B829" s="1" t="s">
        <v>9771</v>
      </c>
      <c r="C829" s="1" t="s">
        <v>9772</v>
      </c>
      <c r="D829" s="1" t="s">
        <v>5654</v>
      </c>
      <c r="E829" s="3" t="n">
        <v>41710</v>
      </c>
      <c r="F829" s="1" t="n">
        <v>6</v>
      </c>
      <c r="G829" s="1" t="s">
        <v>23</v>
      </c>
      <c r="H829" s="3" t="n">
        <v>45839</v>
      </c>
      <c r="J829" s="1" t="s">
        <v>9016</v>
      </c>
    </row>
    <row r="830" customFormat="false" ht="15" hidden="false" customHeight="true" outlineLevel="0" collapsed="false">
      <c r="A830" s="1" t="s">
        <v>2185</v>
      </c>
      <c r="B830" s="1" t="s">
        <v>2186</v>
      </c>
      <c r="C830" s="1" t="s">
        <v>2187</v>
      </c>
      <c r="D830" s="1" t="s">
        <v>2184</v>
      </c>
      <c r="E830" s="3" t="n">
        <v>41636</v>
      </c>
      <c r="F830" s="1" t="n">
        <v>6</v>
      </c>
      <c r="G830" s="1" t="s">
        <v>23</v>
      </c>
      <c r="H830" s="3" t="n">
        <v>45839</v>
      </c>
      <c r="J830" s="1" t="s">
        <v>9016</v>
      </c>
    </row>
    <row r="831" customFormat="false" ht="15" hidden="false" customHeight="true" outlineLevel="0" collapsed="false">
      <c r="A831" s="1" t="s">
        <v>3431</v>
      </c>
      <c r="B831" s="1" t="s">
        <v>3432</v>
      </c>
      <c r="C831" s="1" t="s">
        <v>3433</v>
      </c>
      <c r="D831" s="1" t="s">
        <v>9773</v>
      </c>
      <c r="E831" s="3" t="n">
        <v>40904</v>
      </c>
      <c r="F831" s="1" t="n">
        <v>8</v>
      </c>
      <c r="G831" s="1" t="s">
        <v>2526</v>
      </c>
      <c r="H831" s="3" t="n">
        <v>45839</v>
      </c>
      <c r="J831" s="1" t="s">
        <v>9041</v>
      </c>
    </row>
    <row r="832" customFormat="false" ht="15" hidden="false" customHeight="true" outlineLevel="0" collapsed="false">
      <c r="A832" s="1" t="s">
        <v>6045</v>
      </c>
      <c r="B832" s="1" t="s">
        <v>6046</v>
      </c>
      <c r="C832" s="1" t="s">
        <v>6040</v>
      </c>
      <c r="D832" s="1" t="s">
        <v>2662</v>
      </c>
      <c r="E832" s="3" t="n">
        <v>43430</v>
      </c>
      <c r="F832" s="1" t="n">
        <v>2</v>
      </c>
      <c r="G832" s="1" t="s">
        <v>134</v>
      </c>
      <c r="H832" s="3" t="n">
        <v>45839</v>
      </c>
      <c r="J832" s="1" t="s">
        <v>9016</v>
      </c>
    </row>
    <row r="833" customFormat="false" ht="15" hidden="false" customHeight="true" outlineLevel="0" collapsed="false">
      <c r="A833" s="1" t="s">
        <v>736</v>
      </c>
      <c r="B833" s="1" t="s">
        <v>737</v>
      </c>
      <c r="C833" s="1" t="s">
        <v>435</v>
      </c>
      <c r="D833" s="1" t="s">
        <v>738</v>
      </c>
      <c r="E833" s="3" t="n">
        <v>42646</v>
      </c>
      <c r="F833" s="1" t="n">
        <v>4</v>
      </c>
      <c r="G833" s="1" t="s">
        <v>23</v>
      </c>
      <c r="H833" s="3" t="n">
        <v>45839</v>
      </c>
      <c r="J833" s="1" t="s">
        <v>9016</v>
      </c>
    </row>
    <row r="834" customFormat="false" ht="15" hidden="false" customHeight="true" outlineLevel="0" collapsed="false">
      <c r="A834" s="1" t="s">
        <v>4430</v>
      </c>
      <c r="B834" s="1" t="s">
        <v>4431</v>
      </c>
      <c r="C834" s="1" t="s">
        <v>765</v>
      </c>
      <c r="D834" s="1" t="s">
        <v>4432</v>
      </c>
      <c r="E834" s="3" t="n">
        <v>41489</v>
      </c>
      <c r="F834" s="1" t="n">
        <v>7</v>
      </c>
      <c r="G834" s="1" t="s">
        <v>2530</v>
      </c>
      <c r="H834" s="3" t="n">
        <v>45839</v>
      </c>
      <c r="J834" s="1" t="s">
        <v>9016</v>
      </c>
    </row>
    <row r="835" customFormat="false" ht="15" hidden="false" customHeight="true" outlineLevel="0" collapsed="false">
      <c r="A835" s="1" t="s">
        <v>6883</v>
      </c>
      <c r="B835" s="1" t="s">
        <v>6884</v>
      </c>
      <c r="C835" s="1" t="s">
        <v>6885</v>
      </c>
      <c r="D835" s="1" t="s">
        <v>2018</v>
      </c>
      <c r="E835" s="3" t="n">
        <v>42141</v>
      </c>
      <c r="F835" s="1" t="n">
        <v>5</v>
      </c>
      <c r="G835" s="1" t="s">
        <v>134</v>
      </c>
      <c r="H835" s="3" t="n">
        <v>45839</v>
      </c>
      <c r="J835" s="1" t="s">
        <v>9016</v>
      </c>
    </row>
    <row r="836" customFormat="false" ht="15" hidden="false" customHeight="true" outlineLevel="0" collapsed="false">
      <c r="A836" s="1" t="s">
        <v>2632</v>
      </c>
      <c r="B836" s="1" t="s">
        <v>2633</v>
      </c>
      <c r="C836" s="1" t="s">
        <v>691</v>
      </c>
      <c r="D836" s="1" t="s">
        <v>2634</v>
      </c>
      <c r="E836" s="3" t="n">
        <v>43747</v>
      </c>
      <c r="F836" s="1" t="n">
        <v>1</v>
      </c>
      <c r="G836" s="1" t="s">
        <v>2521</v>
      </c>
      <c r="H836" s="3" t="n">
        <v>45839</v>
      </c>
      <c r="J836" s="1" t="s">
        <v>9016</v>
      </c>
    </row>
    <row r="837" customFormat="false" ht="15" hidden="false" customHeight="true" outlineLevel="0" collapsed="false">
      <c r="A837" s="1" t="s">
        <v>3336</v>
      </c>
      <c r="B837" s="1" t="s">
        <v>3337</v>
      </c>
      <c r="C837" s="1" t="s">
        <v>3338</v>
      </c>
      <c r="D837" s="1" t="s">
        <v>3339</v>
      </c>
      <c r="E837" s="3" t="n">
        <v>42818</v>
      </c>
      <c r="F837" s="1" t="n">
        <v>3</v>
      </c>
      <c r="G837" s="1" t="s">
        <v>2521</v>
      </c>
      <c r="H837" s="3" t="n">
        <v>45839</v>
      </c>
      <c r="J837" s="1" t="s">
        <v>9016</v>
      </c>
    </row>
    <row r="838" customFormat="false" ht="15" hidden="false" customHeight="true" outlineLevel="0" collapsed="false">
      <c r="A838" s="1" t="s">
        <v>7834</v>
      </c>
      <c r="B838" s="1" t="s">
        <v>7835</v>
      </c>
      <c r="C838" s="1" t="s">
        <v>7836</v>
      </c>
      <c r="D838" s="1" t="s">
        <v>9774</v>
      </c>
      <c r="E838" s="3" t="n">
        <v>40415</v>
      </c>
      <c r="F838" s="1" t="n">
        <v>9</v>
      </c>
      <c r="G838" s="1" t="s">
        <v>1634</v>
      </c>
      <c r="H838" s="3" t="n">
        <v>45839</v>
      </c>
      <c r="J838" s="1" t="s">
        <v>9016</v>
      </c>
    </row>
    <row r="839" customFormat="false" ht="15" hidden="false" customHeight="true" outlineLevel="0" collapsed="false">
      <c r="A839" s="1" t="s">
        <v>8766</v>
      </c>
      <c r="B839" s="1" t="s">
        <v>8767</v>
      </c>
      <c r="C839" s="1" t="s">
        <v>754</v>
      </c>
      <c r="D839" s="1" t="s">
        <v>8768</v>
      </c>
      <c r="E839" s="3" t="n">
        <v>40124</v>
      </c>
      <c r="F839" s="1" t="n">
        <v>11</v>
      </c>
      <c r="G839" s="1" t="s">
        <v>4010</v>
      </c>
      <c r="H839" s="3" t="n">
        <v>45839</v>
      </c>
      <c r="J839" s="1" t="s">
        <v>9016</v>
      </c>
    </row>
    <row r="840" customFormat="false" ht="15" hidden="false" customHeight="true" outlineLevel="0" collapsed="false">
      <c r="A840" s="1" t="s">
        <v>5710</v>
      </c>
      <c r="B840" s="1" t="s">
        <v>5711</v>
      </c>
      <c r="C840" s="1" t="s">
        <v>1201</v>
      </c>
      <c r="D840" s="1" t="s">
        <v>5712</v>
      </c>
      <c r="E840" s="3" t="n">
        <v>40406</v>
      </c>
      <c r="F840" s="1" t="n">
        <v>10</v>
      </c>
      <c r="G840" s="1" t="s">
        <v>4010</v>
      </c>
      <c r="H840" s="3" t="n">
        <v>45931</v>
      </c>
    </row>
    <row r="841" customFormat="false" ht="15" hidden="false" customHeight="true" outlineLevel="0" collapsed="false">
      <c r="A841" s="1" t="s">
        <v>5710</v>
      </c>
      <c r="B841" s="1" t="s">
        <v>5711</v>
      </c>
      <c r="C841" s="1" t="s">
        <v>1201</v>
      </c>
      <c r="D841" s="1" t="s">
        <v>5712</v>
      </c>
      <c r="E841" s="3" t="n">
        <v>40406</v>
      </c>
      <c r="F841" s="1" t="n">
        <v>9</v>
      </c>
      <c r="G841" s="1" t="s">
        <v>1634</v>
      </c>
      <c r="H841" s="3" t="n">
        <v>45839</v>
      </c>
      <c r="I841" s="3" t="n">
        <v>45930.9999884259</v>
      </c>
      <c r="J841" s="1" t="s">
        <v>9016</v>
      </c>
    </row>
    <row r="842" customFormat="false" ht="15" hidden="false" customHeight="true" outlineLevel="0" collapsed="false">
      <c r="A842" s="1" t="s">
        <v>2766</v>
      </c>
      <c r="B842" s="1" t="s">
        <v>2767</v>
      </c>
      <c r="C842" s="1" t="s">
        <v>9775</v>
      </c>
      <c r="D842" s="1" t="s">
        <v>2520</v>
      </c>
      <c r="E842" s="3" t="n">
        <v>42209</v>
      </c>
      <c r="F842" s="1" t="n">
        <v>5</v>
      </c>
      <c r="G842" s="1" t="s">
        <v>2530</v>
      </c>
      <c r="H842" s="3" t="n">
        <v>45890</v>
      </c>
      <c r="I842" s="3" t="n">
        <v>45946.9999884259</v>
      </c>
      <c r="J842" s="1" t="s">
        <v>9776</v>
      </c>
    </row>
    <row r="843" customFormat="false" ht="15" hidden="false" customHeight="true" outlineLevel="0" collapsed="false">
      <c r="A843" s="1" t="s">
        <v>4899</v>
      </c>
      <c r="B843" s="1" t="s">
        <v>4900</v>
      </c>
      <c r="C843" s="1" t="s">
        <v>233</v>
      </c>
      <c r="D843" s="1" t="s">
        <v>4901</v>
      </c>
      <c r="E843" s="3" t="n">
        <v>43672</v>
      </c>
      <c r="F843" s="1" t="n">
        <v>1</v>
      </c>
      <c r="G843" s="1" t="s">
        <v>2521</v>
      </c>
      <c r="H843" s="3" t="n">
        <v>45839</v>
      </c>
      <c r="J843" s="1" t="s">
        <v>9016</v>
      </c>
    </row>
    <row r="844" customFormat="false" ht="15" hidden="false" customHeight="true" outlineLevel="0" collapsed="false">
      <c r="A844" s="1" t="s">
        <v>7631</v>
      </c>
      <c r="B844" s="1" t="s">
        <v>7632</v>
      </c>
      <c r="C844" s="1" t="s">
        <v>586</v>
      </c>
      <c r="D844" s="1" t="s">
        <v>321</v>
      </c>
      <c r="E844" s="3" t="n">
        <v>43535</v>
      </c>
      <c r="F844" s="1" t="n">
        <v>1</v>
      </c>
      <c r="G844" s="1" t="s">
        <v>134</v>
      </c>
      <c r="H844" s="3" t="n">
        <v>45888</v>
      </c>
      <c r="I844" s="3" t="n">
        <v>45893.9999884259</v>
      </c>
      <c r="J844" s="1" t="s">
        <v>9136</v>
      </c>
    </row>
    <row r="845" customFormat="false" ht="15" hidden="false" customHeight="true" outlineLevel="0" collapsed="false">
      <c r="A845" s="1" t="s">
        <v>7631</v>
      </c>
      <c r="B845" s="1" t="s">
        <v>7632</v>
      </c>
      <c r="C845" s="1" t="s">
        <v>586</v>
      </c>
      <c r="D845" s="1" t="s">
        <v>321</v>
      </c>
      <c r="E845" s="3" t="n">
        <v>43535</v>
      </c>
      <c r="F845" s="1" t="n">
        <v>1</v>
      </c>
      <c r="G845" s="1" t="s">
        <v>134</v>
      </c>
      <c r="H845" s="3" t="n">
        <v>45894</v>
      </c>
      <c r="J845" s="1" t="s">
        <v>9777</v>
      </c>
    </row>
    <row r="846" customFormat="false" ht="15" hidden="false" customHeight="true" outlineLevel="0" collapsed="false">
      <c r="A846" s="1" t="s">
        <v>5858</v>
      </c>
      <c r="B846" s="1" t="s">
        <v>5859</v>
      </c>
      <c r="C846" s="1" t="s">
        <v>211</v>
      </c>
      <c r="D846" s="1" t="s">
        <v>9778</v>
      </c>
      <c r="E846" s="3" t="n">
        <v>40438</v>
      </c>
      <c r="F846" s="1" t="n">
        <v>10</v>
      </c>
      <c r="G846" s="1" t="s">
        <v>1634</v>
      </c>
      <c r="H846" s="3" t="n">
        <v>45903</v>
      </c>
      <c r="I846" s="3" t="n">
        <v>46059.9999884259</v>
      </c>
    </row>
    <row r="847" customFormat="false" ht="15" hidden="false" customHeight="true" outlineLevel="0" collapsed="false">
      <c r="A847" s="1" t="s">
        <v>488</v>
      </c>
      <c r="B847" s="1" t="s">
        <v>489</v>
      </c>
      <c r="C847" s="1" t="s">
        <v>490</v>
      </c>
      <c r="D847" s="1" t="s">
        <v>491</v>
      </c>
      <c r="E847" s="3" t="n">
        <v>41346</v>
      </c>
      <c r="F847" s="1" t="n">
        <v>7</v>
      </c>
      <c r="G847" s="1" t="s">
        <v>23</v>
      </c>
      <c r="H847" s="3" t="n">
        <v>45839</v>
      </c>
      <c r="J847" s="1" t="s">
        <v>9016</v>
      </c>
    </row>
    <row r="848" customFormat="false" ht="15" hidden="false" customHeight="true" outlineLevel="0" collapsed="false">
      <c r="A848" s="1" t="s">
        <v>523</v>
      </c>
      <c r="B848" s="1" t="s">
        <v>524</v>
      </c>
      <c r="C848" s="1" t="s">
        <v>525</v>
      </c>
      <c r="D848" s="1" t="s">
        <v>526</v>
      </c>
      <c r="E848" s="3" t="n">
        <v>41784</v>
      </c>
      <c r="F848" s="1" t="n">
        <v>6</v>
      </c>
      <c r="G848" s="1" t="s">
        <v>23</v>
      </c>
      <c r="H848" s="3" t="n">
        <v>45839</v>
      </c>
      <c r="J848" s="1" t="s">
        <v>9016</v>
      </c>
    </row>
    <row r="849" customFormat="false" ht="15" hidden="false" customHeight="true" outlineLevel="0" collapsed="false">
      <c r="A849" s="1" t="s">
        <v>3813</v>
      </c>
      <c r="B849" s="1" t="s">
        <v>3814</v>
      </c>
      <c r="C849" s="1" t="s">
        <v>2025</v>
      </c>
      <c r="D849" s="1" t="s">
        <v>3815</v>
      </c>
      <c r="E849" s="3" t="n">
        <v>42710</v>
      </c>
      <c r="F849" s="1" t="n">
        <v>2</v>
      </c>
      <c r="G849" s="1" t="s">
        <v>2521</v>
      </c>
      <c r="H849" s="3" t="n">
        <v>45839</v>
      </c>
      <c r="J849" s="1" t="s">
        <v>9016</v>
      </c>
    </row>
    <row r="850" customFormat="false" ht="15" hidden="false" customHeight="true" outlineLevel="0" collapsed="false">
      <c r="A850" s="1" t="s">
        <v>7615</v>
      </c>
      <c r="B850" s="1" t="s">
        <v>7616</v>
      </c>
      <c r="C850" s="1" t="s">
        <v>7613</v>
      </c>
      <c r="D850" s="1" t="s">
        <v>9779</v>
      </c>
      <c r="E850" s="3" t="n">
        <v>42219</v>
      </c>
      <c r="F850" s="1" t="n">
        <v>5</v>
      </c>
      <c r="G850" s="1" t="s">
        <v>134</v>
      </c>
      <c r="H850" s="3" t="n">
        <v>45839</v>
      </c>
      <c r="J850" s="1" t="s">
        <v>9016</v>
      </c>
    </row>
    <row r="851" customFormat="false" ht="15" hidden="false" customHeight="true" outlineLevel="0" collapsed="false">
      <c r="A851" s="1" t="s">
        <v>9780</v>
      </c>
      <c r="B851" s="1" t="s">
        <v>9781</v>
      </c>
      <c r="C851" s="1" t="s">
        <v>9782</v>
      </c>
      <c r="D851" s="1" t="s">
        <v>9783</v>
      </c>
      <c r="E851" s="3" t="n">
        <v>41949</v>
      </c>
      <c r="F851" s="1" t="n">
        <v>6</v>
      </c>
      <c r="G851" s="1" t="s">
        <v>2530</v>
      </c>
      <c r="H851" s="3" t="n">
        <v>45839</v>
      </c>
      <c r="J851" s="1" t="s">
        <v>9016</v>
      </c>
    </row>
    <row r="852" customFormat="false" ht="15" hidden="false" customHeight="true" outlineLevel="0" collapsed="false">
      <c r="A852" s="1" t="s">
        <v>8061</v>
      </c>
      <c r="B852" s="1" t="s">
        <v>8062</v>
      </c>
      <c r="C852" s="1" t="s">
        <v>8063</v>
      </c>
      <c r="D852" s="1" t="s">
        <v>9784</v>
      </c>
      <c r="E852" s="3" t="n">
        <v>43208</v>
      </c>
      <c r="F852" s="1" t="n">
        <v>2</v>
      </c>
      <c r="G852" s="1" t="s">
        <v>134</v>
      </c>
      <c r="H852" s="3" t="n">
        <v>45839</v>
      </c>
      <c r="J852" s="1" t="s">
        <v>9016</v>
      </c>
    </row>
    <row r="853" customFormat="false" ht="15" hidden="false" customHeight="true" outlineLevel="0" collapsed="false">
      <c r="A853" s="1" t="s">
        <v>9785</v>
      </c>
      <c r="B853" s="1" t="s">
        <v>9786</v>
      </c>
      <c r="C853" s="1" t="s">
        <v>410</v>
      </c>
      <c r="D853" s="1" t="s">
        <v>9787</v>
      </c>
      <c r="E853" s="3" t="n">
        <v>41739</v>
      </c>
      <c r="F853" s="1" t="n">
        <v>6</v>
      </c>
      <c r="G853" s="1" t="s">
        <v>2530</v>
      </c>
      <c r="H853" s="3" t="n">
        <v>45839</v>
      </c>
      <c r="J853" s="1" t="s">
        <v>9016</v>
      </c>
    </row>
    <row r="854" customFormat="false" ht="15" hidden="false" customHeight="true" outlineLevel="0" collapsed="false">
      <c r="A854" s="1" t="s">
        <v>7755</v>
      </c>
      <c r="B854" s="1" t="s">
        <v>7756</v>
      </c>
      <c r="C854" s="1" t="s">
        <v>4105</v>
      </c>
      <c r="D854" s="1" t="s">
        <v>7757</v>
      </c>
      <c r="E854" s="3" t="n">
        <v>42959</v>
      </c>
      <c r="F854" s="1" t="n">
        <v>3</v>
      </c>
      <c r="G854" s="1" t="s">
        <v>134</v>
      </c>
      <c r="H854" s="3" t="n">
        <v>45897</v>
      </c>
    </row>
    <row r="855" customFormat="false" ht="15" hidden="false" customHeight="true" outlineLevel="0" collapsed="false">
      <c r="A855" s="1" t="s">
        <v>1293</v>
      </c>
      <c r="B855" s="1" t="s">
        <v>1294</v>
      </c>
      <c r="C855" s="1" t="s">
        <v>817</v>
      </c>
      <c r="D855" s="1" t="s">
        <v>1295</v>
      </c>
      <c r="E855" s="3" t="n">
        <v>43452</v>
      </c>
      <c r="F855" s="1" t="n">
        <v>1</v>
      </c>
      <c r="G855" s="1" t="s">
        <v>23</v>
      </c>
      <c r="H855" s="3" t="n">
        <v>45839</v>
      </c>
      <c r="J855" s="1" t="s">
        <v>9016</v>
      </c>
    </row>
    <row r="856" customFormat="false" ht="15" hidden="false" customHeight="true" outlineLevel="0" collapsed="false">
      <c r="A856" s="1" t="s">
        <v>5490</v>
      </c>
      <c r="B856" s="1" t="s">
        <v>5491</v>
      </c>
      <c r="C856" s="1" t="s">
        <v>5492</v>
      </c>
      <c r="D856" s="1" t="s">
        <v>5493</v>
      </c>
      <c r="E856" s="3" t="n">
        <v>43566</v>
      </c>
      <c r="F856" s="1" t="n">
        <v>1</v>
      </c>
      <c r="G856" s="1" t="s">
        <v>2521</v>
      </c>
      <c r="H856" s="3" t="n">
        <v>45839</v>
      </c>
      <c r="J856" s="1" t="s">
        <v>9016</v>
      </c>
    </row>
    <row r="857" customFormat="false" ht="15" hidden="false" customHeight="true" outlineLevel="0" collapsed="false">
      <c r="A857" s="1" t="s">
        <v>4729</v>
      </c>
      <c r="B857" s="1" t="s">
        <v>4730</v>
      </c>
      <c r="C857" s="1" t="s">
        <v>4731</v>
      </c>
      <c r="D857" s="1" t="s">
        <v>2529</v>
      </c>
      <c r="E857" s="3" t="n">
        <v>41078</v>
      </c>
      <c r="F857" s="1" t="n">
        <v>8</v>
      </c>
      <c r="G857" s="1" t="s">
        <v>2526</v>
      </c>
      <c r="H857" s="3" t="n">
        <v>45839</v>
      </c>
      <c r="J857" s="1" t="s">
        <v>9419</v>
      </c>
    </row>
    <row r="858" customFormat="false" ht="15" hidden="false" customHeight="true" outlineLevel="0" collapsed="false">
      <c r="A858" s="1" t="s">
        <v>5551</v>
      </c>
      <c r="B858" s="1" t="s">
        <v>5552</v>
      </c>
      <c r="C858" s="1" t="s">
        <v>5553</v>
      </c>
      <c r="D858" s="1" t="s">
        <v>9788</v>
      </c>
      <c r="E858" s="3" t="n">
        <v>40063</v>
      </c>
      <c r="F858" s="1" t="n">
        <v>11</v>
      </c>
      <c r="G858" s="1" t="s">
        <v>2526</v>
      </c>
      <c r="H858" s="3" t="n">
        <v>45839</v>
      </c>
      <c r="J858" s="1" t="s">
        <v>9016</v>
      </c>
    </row>
    <row r="859" customFormat="false" ht="15" hidden="false" customHeight="true" outlineLevel="0" collapsed="false">
      <c r="A859" s="1" t="s">
        <v>3044</v>
      </c>
      <c r="B859" s="1" t="s">
        <v>3045</v>
      </c>
      <c r="C859" s="1" t="s">
        <v>553</v>
      </c>
      <c r="D859" s="1" t="s">
        <v>2184</v>
      </c>
      <c r="E859" s="3" t="n">
        <v>41697</v>
      </c>
      <c r="F859" s="1" t="n">
        <v>6</v>
      </c>
      <c r="G859" s="1" t="s">
        <v>2530</v>
      </c>
      <c r="H859" s="3" t="n">
        <v>45890</v>
      </c>
      <c r="J859" s="1" t="s">
        <v>9644</v>
      </c>
    </row>
    <row r="860" customFormat="false" ht="15" hidden="false" customHeight="true" outlineLevel="0" collapsed="false">
      <c r="A860" s="1" t="s">
        <v>6725</v>
      </c>
      <c r="B860" s="1" t="s">
        <v>6726</v>
      </c>
      <c r="C860" s="1" t="s">
        <v>4818</v>
      </c>
      <c r="D860" s="1" t="s">
        <v>9256</v>
      </c>
      <c r="E860" s="3" t="n">
        <v>43322</v>
      </c>
      <c r="F860" s="1" t="n">
        <v>2</v>
      </c>
      <c r="G860" s="1" t="s">
        <v>134</v>
      </c>
      <c r="H860" s="3" t="n">
        <v>45839</v>
      </c>
      <c r="J860" s="1" t="s">
        <v>9016</v>
      </c>
    </row>
    <row r="861" customFormat="false" ht="15" hidden="false" customHeight="true" outlineLevel="0" collapsed="false">
      <c r="A861" s="1" t="s">
        <v>2400</v>
      </c>
      <c r="B861" s="1" t="s">
        <v>2401</v>
      </c>
      <c r="C861" s="1" t="s">
        <v>2402</v>
      </c>
      <c r="D861" s="1" t="s">
        <v>2403</v>
      </c>
      <c r="E861" s="3" t="n">
        <v>41841</v>
      </c>
      <c r="F861" s="1" t="n">
        <v>6</v>
      </c>
      <c r="G861" s="1" t="s">
        <v>23</v>
      </c>
      <c r="H861" s="3" t="n">
        <v>45839</v>
      </c>
      <c r="J861" s="1" t="s">
        <v>9016</v>
      </c>
    </row>
    <row r="862" customFormat="false" ht="15" hidden="false" customHeight="true" outlineLevel="0" collapsed="false">
      <c r="A862" s="1" t="s">
        <v>102</v>
      </c>
      <c r="B862" s="1" t="s">
        <v>103</v>
      </c>
      <c r="C862" s="1" t="s">
        <v>104</v>
      </c>
      <c r="D862" s="1" t="s">
        <v>105</v>
      </c>
      <c r="E862" s="3" t="n">
        <v>44192</v>
      </c>
      <c r="F862" s="1" t="s">
        <v>9085</v>
      </c>
      <c r="G862" s="1" t="s">
        <v>23</v>
      </c>
      <c r="H862" s="3" t="n">
        <v>46029</v>
      </c>
      <c r="J862" s="1" t="s">
        <v>9789</v>
      </c>
    </row>
    <row r="863" customFormat="false" ht="15" hidden="false" customHeight="true" outlineLevel="0" collapsed="false">
      <c r="A863" s="1" t="s">
        <v>5572</v>
      </c>
      <c r="B863" s="1" t="s">
        <v>5573</v>
      </c>
      <c r="C863" s="1" t="s">
        <v>5528</v>
      </c>
      <c r="D863" s="1" t="s">
        <v>9790</v>
      </c>
      <c r="E863" s="3" t="n">
        <v>39541</v>
      </c>
      <c r="F863" s="1" t="n">
        <v>12</v>
      </c>
      <c r="G863" s="1" t="s">
        <v>2526</v>
      </c>
      <c r="H863" s="3" t="n">
        <v>45839</v>
      </c>
      <c r="J863" s="1" t="s">
        <v>9016</v>
      </c>
    </row>
    <row r="864" customFormat="false" ht="15" hidden="false" customHeight="true" outlineLevel="0" collapsed="false">
      <c r="A864" s="1" t="s">
        <v>1180</v>
      </c>
      <c r="B864" s="1" t="s">
        <v>1181</v>
      </c>
      <c r="C864" s="1" t="s">
        <v>1182</v>
      </c>
      <c r="D864" s="1" t="s">
        <v>1183</v>
      </c>
      <c r="E864" s="3" t="n">
        <v>42284</v>
      </c>
      <c r="F864" s="1" t="n">
        <v>4</v>
      </c>
      <c r="G864" s="1" t="s">
        <v>23</v>
      </c>
      <c r="H864" s="3" t="n">
        <v>45839</v>
      </c>
      <c r="J864" s="1" t="s">
        <v>9016</v>
      </c>
    </row>
    <row r="865" customFormat="false" ht="15" hidden="false" customHeight="true" outlineLevel="0" collapsed="false">
      <c r="A865" s="1" t="s">
        <v>2556</v>
      </c>
      <c r="B865" s="1" t="s">
        <v>2557</v>
      </c>
      <c r="C865" s="1" t="s">
        <v>2558</v>
      </c>
      <c r="D865" s="1" t="s">
        <v>3473</v>
      </c>
      <c r="E865" s="3" t="n">
        <v>41692</v>
      </c>
      <c r="F865" s="1" t="n">
        <v>6</v>
      </c>
      <c r="G865" s="1" t="s">
        <v>2530</v>
      </c>
      <c r="H865" s="3" t="n">
        <v>45925</v>
      </c>
    </row>
    <row r="866" customFormat="false" ht="15" hidden="false" customHeight="true" outlineLevel="0" collapsed="false">
      <c r="A866" s="1" t="s">
        <v>5909</v>
      </c>
      <c r="B866" s="1" t="s">
        <v>5910</v>
      </c>
      <c r="C866" s="1" t="s">
        <v>5911</v>
      </c>
      <c r="D866" s="1" t="s">
        <v>4988</v>
      </c>
      <c r="E866" s="3" t="n">
        <v>41953</v>
      </c>
      <c r="F866" s="1" t="n">
        <v>5</v>
      </c>
      <c r="G866" s="1" t="s">
        <v>134</v>
      </c>
      <c r="H866" s="3" t="n">
        <v>45975</v>
      </c>
      <c r="J866" s="1" t="s">
        <v>9791</v>
      </c>
    </row>
    <row r="867" customFormat="false" ht="15" hidden="false" customHeight="true" outlineLevel="0" collapsed="false">
      <c r="A867" s="1" t="s">
        <v>7649</v>
      </c>
      <c r="B867" s="1" t="s">
        <v>7650</v>
      </c>
      <c r="C867" s="1" t="s">
        <v>2422</v>
      </c>
      <c r="D867" s="1" t="s">
        <v>7651</v>
      </c>
      <c r="E867" s="3" t="n">
        <v>42353</v>
      </c>
      <c r="F867" s="1" t="n">
        <v>4</v>
      </c>
      <c r="G867" s="1" t="s">
        <v>134</v>
      </c>
      <c r="H867" s="3" t="n">
        <v>45839</v>
      </c>
      <c r="J867" s="1" t="s">
        <v>9016</v>
      </c>
    </row>
    <row r="868" customFormat="false" ht="15" hidden="false" customHeight="true" outlineLevel="0" collapsed="false">
      <c r="A868" s="1" t="s">
        <v>2040</v>
      </c>
      <c r="B868" s="1" t="s">
        <v>2041</v>
      </c>
      <c r="C868" s="1" t="s">
        <v>442</v>
      </c>
      <c r="D868" s="1" t="s">
        <v>2036</v>
      </c>
      <c r="E868" s="3" t="n">
        <v>43500</v>
      </c>
      <c r="F868" s="1" t="n">
        <v>1</v>
      </c>
      <c r="G868" s="1" t="s">
        <v>23</v>
      </c>
      <c r="H868" s="3" t="n">
        <v>45883</v>
      </c>
      <c r="J868" s="1" t="s">
        <v>9792</v>
      </c>
    </row>
    <row r="869" customFormat="false" ht="15" hidden="false" customHeight="true" outlineLevel="0" collapsed="false">
      <c r="A869" s="1" t="s">
        <v>9793</v>
      </c>
      <c r="B869" s="1" t="s">
        <v>5665</v>
      </c>
      <c r="C869" s="1" t="s">
        <v>5666</v>
      </c>
      <c r="D869" s="1" t="s">
        <v>9794</v>
      </c>
      <c r="E869" s="3" t="n">
        <v>44143</v>
      </c>
      <c r="F869" s="1" t="s">
        <v>9085</v>
      </c>
      <c r="G869" s="1" t="s">
        <v>2521</v>
      </c>
      <c r="H869" s="3" t="n">
        <v>45841</v>
      </c>
    </row>
    <row r="870" customFormat="false" ht="15" hidden="false" customHeight="true" outlineLevel="0" collapsed="false">
      <c r="A870" s="1" t="s">
        <v>3566</v>
      </c>
      <c r="B870" s="1" t="s">
        <v>3567</v>
      </c>
      <c r="C870" s="1" t="s">
        <v>3568</v>
      </c>
      <c r="D870" s="1" t="s">
        <v>3569</v>
      </c>
      <c r="E870" s="3" t="n">
        <v>43500</v>
      </c>
      <c r="F870" s="1" t="n">
        <v>1</v>
      </c>
      <c r="G870" s="1" t="s">
        <v>2521</v>
      </c>
      <c r="H870" s="3" t="n">
        <v>45841</v>
      </c>
    </row>
    <row r="871" customFormat="false" ht="15" hidden="false" customHeight="true" outlineLevel="0" collapsed="false">
      <c r="A871" s="1" t="s">
        <v>3980</v>
      </c>
      <c r="B871" s="1" t="s">
        <v>3981</v>
      </c>
      <c r="C871" s="1" t="s">
        <v>3982</v>
      </c>
      <c r="D871" s="1" t="s">
        <v>634</v>
      </c>
      <c r="E871" s="3" t="n">
        <v>41054</v>
      </c>
      <c r="F871" s="1" t="n">
        <v>8</v>
      </c>
      <c r="G871" s="1" t="s">
        <v>2526</v>
      </c>
      <c r="H871" s="3" t="n">
        <v>45839</v>
      </c>
      <c r="J871" s="1" t="s">
        <v>9041</v>
      </c>
    </row>
    <row r="872" customFormat="false" ht="15" hidden="false" customHeight="true" outlineLevel="0" collapsed="false">
      <c r="A872" s="1" t="s">
        <v>6637</v>
      </c>
      <c r="B872" s="1" t="s">
        <v>6638</v>
      </c>
      <c r="C872" s="1" t="s">
        <v>6639</v>
      </c>
      <c r="D872" s="1" t="s">
        <v>6640</v>
      </c>
      <c r="E872" s="3" t="n">
        <v>40890</v>
      </c>
      <c r="F872" s="1" t="n">
        <v>7</v>
      </c>
      <c r="G872" s="1" t="s">
        <v>1634</v>
      </c>
      <c r="H872" s="3" t="n">
        <v>45839</v>
      </c>
      <c r="J872" s="1" t="s">
        <v>9016</v>
      </c>
    </row>
    <row r="873" customFormat="false" ht="15" hidden="false" customHeight="true" outlineLevel="0" collapsed="false">
      <c r="A873" s="1" t="s">
        <v>9795</v>
      </c>
      <c r="B873" s="1" t="s">
        <v>9796</v>
      </c>
      <c r="C873" s="1" t="s">
        <v>3177</v>
      </c>
      <c r="D873" s="1" t="s">
        <v>484</v>
      </c>
      <c r="E873" s="3" t="n">
        <v>41928</v>
      </c>
      <c r="F873" s="1" t="n">
        <v>6</v>
      </c>
      <c r="G873" s="1" t="s">
        <v>23</v>
      </c>
      <c r="H873" s="3" t="n">
        <v>45839</v>
      </c>
      <c r="J873" s="1" t="s">
        <v>9016</v>
      </c>
    </row>
    <row r="874" customFormat="false" ht="15" hidden="false" customHeight="true" outlineLevel="0" collapsed="false">
      <c r="A874" s="1" t="s">
        <v>1477</v>
      </c>
      <c r="B874" s="1" t="s">
        <v>1478</v>
      </c>
      <c r="C874" s="1" t="s">
        <v>1479</v>
      </c>
      <c r="D874" s="1" t="s">
        <v>1480</v>
      </c>
      <c r="E874" s="3" t="n">
        <v>42647</v>
      </c>
      <c r="F874" s="1" t="n">
        <v>3</v>
      </c>
      <c r="G874" s="1" t="s">
        <v>23</v>
      </c>
      <c r="H874" s="3" t="n">
        <v>45839</v>
      </c>
      <c r="J874" s="1" t="s">
        <v>9016</v>
      </c>
    </row>
    <row r="875" customFormat="false" ht="15" hidden="false" customHeight="true" outlineLevel="0" collapsed="false">
      <c r="A875" s="1" t="s">
        <v>607</v>
      </c>
      <c r="B875" s="1" t="s">
        <v>608</v>
      </c>
      <c r="C875" s="1" t="s">
        <v>609</v>
      </c>
      <c r="D875" s="1" t="s">
        <v>610</v>
      </c>
      <c r="E875" s="3" t="n">
        <v>42536</v>
      </c>
      <c r="F875" s="1" t="n">
        <v>3</v>
      </c>
      <c r="G875" s="1" t="s">
        <v>23</v>
      </c>
      <c r="H875" s="3" t="n">
        <v>45839</v>
      </c>
      <c r="J875" s="1" t="s">
        <v>9016</v>
      </c>
    </row>
    <row r="876" customFormat="false" ht="15" hidden="false" customHeight="true" outlineLevel="0" collapsed="false">
      <c r="A876" s="1" t="s">
        <v>2968</v>
      </c>
      <c r="B876" s="1" t="s">
        <v>2969</v>
      </c>
      <c r="C876" s="1" t="s">
        <v>2970</v>
      </c>
      <c r="D876" s="1" t="s">
        <v>2971</v>
      </c>
      <c r="E876" s="3" t="n">
        <v>42069</v>
      </c>
      <c r="F876" s="1" t="n">
        <v>5</v>
      </c>
      <c r="G876" s="1" t="s">
        <v>2530</v>
      </c>
      <c r="H876" s="3" t="n">
        <v>45839</v>
      </c>
      <c r="J876" s="1" t="s">
        <v>9241</v>
      </c>
    </row>
    <row r="877" customFormat="false" ht="15" hidden="false" customHeight="true" outlineLevel="0" collapsed="false">
      <c r="A877" s="1" t="s">
        <v>7517</v>
      </c>
      <c r="B877" s="1" t="s">
        <v>7518</v>
      </c>
      <c r="C877" s="1" t="s">
        <v>7519</v>
      </c>
      <c r="D877" s="1" t="s">
        <v>7520</v>
      </c>
      <c r="E877" s="3" t="n">
        <v>40423</v>
      </c>
      <c r="F877" s="1" t="n">
        <v>9</v>
      </c>
      <c r="G877" s="1" t="s">
        <v>1634</v>
      </c>
      <c r="H877" s="3" t="n">
        <v>45839</v>
      </c>
      <c r="J877" s="1" t="s">
        <v>9016</v>
      </c>
    </row>
    <row r="878" customFormat="false" ht="15" hidden="false" customHeight="true" outlineLevel="0" collapsed="false">
      <c r="A878" s="1" t="s">
        <v>9797</v>
      </c>
      <c r="B878" s="1" t="s">
        <v>9798</v>
      </c>
      <c r="C878" s="1" t="s">
        <v>5587</v>
      </c>
      <c r="D878" s="1" t="s">
        <v>9799</v>
      </c>
      <c r="E878" s="3" t="n">
        <v>39305</v>
      </c>
      <c r="F878" s="1" t="s">
        <v>9071</v>
      </c>
      <c r="G878" s="1" t="s">
        <v>2526</v>
      </c>
      <c r="H878" s="3" t="n">
        <v>45839</v>
      </c>
      <c r="I878" s="3" t="n">
        <v>45841.9999884259</v>
      </c>
      <c r="J878" s="1" t="s">
        <v>9016</v>
      </c>
      <c r="K878" s="1" t="s">
        <v>9218</v>
      </c>
    </row>
    <row r="879" customFormat="false" ht="15" hidden="false" customHeight="true" outlineLevel="0" collapsed="false">
      <c r="A879" s="1" t="s">
        <v>1045</v>
      </c>
      <c r="B879" s="1" t="s">
        <v>1046</v>
      </c>
      <c r="C879" s="1" t="s">
        <v>1047</v>
      </c>
      <c r="D879" s="1" t="s">
        <v>1048</v>
      </c>
      <c r="E879" s="3" t="n">
        <v>43322</v>
      </c>
      <c r="F879" s="1" t="n">
        <v>2</v>
      </c>
      <c r="G879" s="1" t="s">
        <v>23</v>
      </c>
      <c r="H879" s="3" t="n">
        <v>45839</v>
      </c>
      <c r="J879" s="1" t="s">
        <v>9086</v>
      </c>
    </row>
    <row r="880" customFormat="false" ht="15" hidden="false" customHeight="true" outlineLevel="0" collapsed="false">
      <c r="A880" s="1" t="s">
        <v>7811</v>
      </c>
      <c r="B880" s="1" t="s">
        <v>7812</v>
      </c>
      <c r="C880" s="1" t="s">
        <v>9800</v>
      </c>
      <c r="D880" s="1" t="s">
        <v>4256</v>
      </c>
      <c r="E880" s="3" t="n">
        <v>42226</v>
      </c>
      <c r="F880" s="1" t="n">
        <v>5</v>
      </c>
      <c r="G880" s="1" t="s">
        <v>134</v>
      </c>
      <c r="H880" s="3" t="n">
        <v>45839</v>
      </c>
      <c r="J880" s="1" t="s">
        <v>9016</v>
      </c>
    </row>
    <row r="881" customFormat="false" ht="15" hidden="false" customHeight="true" outlineLevel="0" collapsed="false">
      <c r="A881" s="1" t="s">
        <v>5895</v>
      </c>
      <c r="B881" s="1" t="s">
        <v>5896</v>
      </c>
      <c r="C881" s="1" t="s">
        <v>2677</v>
      </c>
      <c r="D881" s="1" t="s">
        <v>198</v>
      </c>
      <c r="E881" s="3" t="n">
        <v>43287</v>
      </c>
      <c r="F881" s="1" t="n">
        <v>2</v>
      </c>
      <c r="G881" s="1" t="s">
        <v>134</v>
      </c>
      <c r="H881" s="3" t="n">
        <v>45931</v>
      </c>
    </row>
    <row r="882" customFormat="false" ht="15" hidden="false" customHeight="true" outlineLevel="0" collapsed="false">
      <c r="A882" s="1" t="s">
        <v>8145</v>
      </c>
      <c r="B882" s="1" t="s">
        <v>8146</v>
      </c>
      <c r="C882" s="1" t="s">
        <v>772</v>
      </c>
      <c r="D882" s="1" t="s">
        <v>8147</v>
      </c>
      <c r="E882" s="3" t="n">
        <v>43936</v>
      </c>
      <c r="F882" s="1" t="s">
        <v>9085</v>
      </c>
      <c r="G882" s="1" t="s">
        <v>134</v>
      </c>
      <c r="H882" s="3" t="n">
        <v>45875</v>
      </c>
      <c r="J882" s="1" t="s">
        <v>9086</v>
      </c>
    </row>
    <row r="883" customFormat="false" ht="15" hidden="false" customHeight="true" outlineLevel="0" collapsed="false">
      <c r="A883" s="1" t="s">
        <v>2671</v>
      </c>
      <c r="B883" s="1" t="s">
        <v>2672</v>
      </c>
      <c r="C883" s="1" t="s">
        <v>9801</v>
      </c>
      <c r="D883" s="1" t="s">
        <v>9802</v>
      </c>
      <c r="E883" s="3" t="n">
        <v>41563</v>
      </c>
      <c r="F883" s="1" t="n">
        <v>7</v>
      </c>
      <c r="G883" s="1" t="s">
        <v>2530</v>
      </c>
      <c r="H883" s="3" t="n">
        <v>45839</v>
      </c>
      <c r="J883" s="1" t="s">
        <v>9016</v>
      </c>
    </row>
    <row r="884" customFormat="false" ht="15" hidden="false" customHeight="true" outlineLevel="0" collapsed="false">
      <c r="A884" s="1" t="s">
        <v>1138</v>
      </c>
      <c r="B884" s="1" t="s">
        <v>1139</v>
      </c>
      <c r="C884" s="1" t="s">
        <v>1140</v>
      </c>
      <c r="D884" s="1" t="s">
        <v>1141</v>
      </c>
      <c r="E884" s="3" t="n">
        <v>41688</v>
      </c>
      <c r="F884" s="1" t="n">
        <v>6</v>
      </c>
      <c r="G884" s="1" t="s">
        <v>23</v>
      </c>
      <c r="H884" s="3" t="n">
        <v>45839</v>
      </c>
      <c r="J884" s="1" t="s">
        <v>9016</v>
      </c>
    </row>
    <row r="885" customFormat="false" ht="15" hidden="false" customHeight="true" outlineLevel="0" collapsed="false">
      <c r="A885" s="1" t="s">
        <v>5933</v>
      </c>
      <c r="B885" s="1" t="s">
        <v>5934</v>
      </c>
      <c r="C885" s="1" t="s">
        <v>5935</v>
      </c>
      <c r="D885" s="1" t="s">
        <v>595</v>
      </c>
      <c r="E885" s="3" t="n">
        <v>42010</v>
      </c>
      <c r="F885" s="1" t="n">
        <v>5</v>
      </c>
      <c r="G885" s="1" t="s">
        <v>134</v>
      </c>
      <c r="H885" s="3" t="n">
        <v>45839</v>
      </c>
      <c r="I885" s="3" t="n">
        <v>45906.9999884259</v>
      </c>
      <c r="J885" s="1" t="s">
        <v>9016</v>
      </c>
      <c r="K885" s="1" t="s">
        <v>9803</v>
      </c>
    </row>
    <row r="886" customFormat="false" ht="15" hidden="false" customHeight="true" outlineLevel="0" collapsed="false">
      <c r="A886" s="1" t="s">
        <v>5933</v>
      </c>
      <c r="B886" s="1" t="s">
        <v>5934</v>
      </c>
      <c r="C886" s="1" t="s">
        <v>5935</v>
      </c>
      <c r="D886" s="1" t="s">
        <v>595</v>
      </c>
      <c r="E886" s="3" t="n">
        <v>42010</v>
      </c>
      <c r="F886" s="1" t="n">
        <v>5</v>
      </c>
      <c r="G886" s="1" t="s">
        <v>134</v>
      </c>
      <c r="H886" s="3" t="n">
        <v>45907</v>
      </c>
    </row>
    <row r="887" customFormat="false" ht="15" hidden="false" customHeight="true" outlineLevel="0" collapsed="false">
      <c r="A887" s="1" t="s">
        <v>2782</v>
      </c>
      <c r="B887" s="1" t="s">
        <v>2783</v>
      </c>
      <c r="C887" s="1" t="s">
        <v>87</v>
      </c>
      <c r="D887" s="1" t="s">
        <v>9804</v>
      </c>
      <c r="E887" s="3" t="n">
        <v>40016</v>
      </c>
      <c r="F887" s="1" t="n">
        <v>11</v>
      </c>
      <c r="G887" s="1" t="s">
        <v>2526</v>
      </c>
      <c r="H887" s="3" t="n">
        <v>45839</v>
      </c>
      <c r="J887" s="1" t="s">
        <v>9016</v>
      </c>
    </row>
    <row r="888" customFormat="false" ht="15" hidden="false" customHeight="true" outlineLevel="0" collapsed="false">
      <c r="A888" s="1" t="s">
        <v>5959</v>
      </c>
      <c r="B888" s="1" t="s">
        <v>5960</v>
      </c>
      <c r="C888" s="1" t="s">
        <v>2558</v>
      </c>
      <c r="D888" s="1" t="s">
        <v>5961</v>
      </c>
      <c r="E888" s="3" t="n">
        <v>43984</v>
      </c>
      <c r="F888" s="1" t="s">
        <v>9085</v>
      </c>
      <c r="G888" s="1" t="s">
        <v>134</v>
      </c>
      <c r="H888" s="3" t="n">
        <v>45897</v>
      </c>
    </row>
    <row r="889" customFormat="false" ht="15" hidden="false" customHeight="true" outlineLevel="0" collapsed="false">
      <c r="A889" s="1" t="s">
        <v>5475</v>
      </c>
      <c r="B889" s="1" t="s">
        <v>5476</v>
      </c>
      <c r="C889" s="1" t="s">
        <v>3856</v>
      </c>
      <c r="D889" s="1" t="s">
        <v>5477</v>
      </c>
      <c r="E889" s="3" t="n">
        <v>43664</v>
      </c>
      <c r="F889" s="1" t="n">
        <v>1</v>
      </c>
      <c r="G889" s="1" t="s">
        <v>2521</v>
      </c>
      <c r="H889" s="3" t="n">
        <v>45839</v>
      </c>
      <c r="J889" s="1" t="s">
        <v>9016</v>
      </c>
    </row>
    <row r="890" customFormat="false" ht="15" hidden="false" customHeight="true" outlineLevel="0" collapsed="false">
      <c r="A890" s="1" t="s">
        <v>2645</v>
      </c>
      <c r="B890" s="1" t="s">
        <v>2646</v>
      </c>
      <c r="C890" s="1" t="s">
        <v>2647</v>
      </c>
      <c r="D890" s="1" t="s">
        <v>2648</v>
      </c>
      <c r="E890" s="3" t="n">
        <v>41920</v>
      </c>
      <c r="F890" s="1" t="n">
        <v>6</v>
      </c>
      <c r="G890" s="1" t="s">
        <v>2530</v>
      </c>
      <c r="H890" s="3" t="n">
        <v>45839</v>
      </c>
      <c r="J890" s="1" t="s">
        <v>9016</v>
      </c>
    </row>
    <row r="891" customFormat="false" ht="15" hidden="false" customHeight="true" outlineLevel="0" collapsed="false">
      <c r="A891" s="1" t="s">
        <v>2540</v>
      </c>
      <c r="B891" s="1" t="s">
        <v>2541</v>
      </c>
      <c r="C891" s="1" t="s">
        <v>2025</v>
      </c>
      <c r="D891" s="1" t="s">
        <v>9805</v>
      </c>
      <c r="E891" s="3" t="n">
        <v>41443</v>
      </c>
      <c r="F891" s="1" t="n">
        <v>7</v>
      </c>
      <c r="G891" s="1" t="s">
        <v>1634</v>
      </c>
      <c r="H891" s="3" t="n">
        <v>45879</v>
      </c>
      <c r="I891" s="3" t="n">
        <v>45889.9999884259</v>
      </c>
      <c r="K891" s="1" t="s">
        <v>9806</v>
      </c>
    </row>
    <row r="892" customFormat="false" ht="15" hidden="false" customHeight="true" outlineLevel="0" collapsed="false">
      <c r="A892" s="1" t="s">
        <v>2540</v>
      </c>
      <c r="B892" s="1" t="s">
        <v>2541</v>
      </c>
      <c r="C892" s="1" t="s">
        <v>2025</v>
      </c>
      <c r="D892" s="1" t="s">
        <v>9805</v>
      </c>
      <c r="E892" s="3" t="n">
        <v>41443</v>
      </c>
      <c r="F892" s="1" t="n">
        <v>7</v>
      </c>
      <c r="G892" s="1" t="s">
        <v>2530</v>
      </c>
      <c r="H892" s="3" t="n">
        <v>45890</v>
      </c>
      <c r="I892" s="3" t="n">
        <v>45957.9999884259</v>
      </c>
      <c r="J892" s="1" t="s">
        <v>9807</v>
      </c>
    </row>
    <row r="893" customFormat="false" ht="15" hidden="false" customHeight="true" outlineLevel="0" collapsed="false">
      <c r="A893" s="1" t="s">
        <v>8158</v>
      </c>
      <c r="B893" s="1" t="s">
        <v>8159</v>
      </c>
      <c r="C893" s="1" t="s">
        <v>8160</v>
      </c>
      <c r="D893" s="1" t="s">
        <v>1655</v>
      </c>
      <c r="E893" s="3" t="n">
        <v>43235</v>
      </c>
      <c r="F893" s="1" t="n">
        <v>2</v>
      </c>
      <c r="G893" s="1" t="s">
        <v>134</v>
      </c>
      <c r="H893" s="3" t="n">
        <v>45846</v>
      </c>
    </row>
    <row r="894" customFormat="false" ht="15" hidden="false" customHeight="true" outlineLevel="0" collapsed="false">
      <c r="A894" s="1" t="s">
        <v>3414</v>
      </c>
      <c r="B894" s="1" t="s">
        <v>3415</v>
      </c>
      <c r="C894" s="1" t="s">
        <v>389</v>
      </c>
      <c r="D894" s="1" t="s">
        <v>1979</v>
      </c>
      <c r="E894" s="3" t="n">
        <v>42514</v>
      </c>
      <c r="F894" s="1" t="n">
        <v>4</v>
      </c>
      <c r="G894" s="1" t="s">
        <v>2521</v>
      </c>
      <c r="H894" s="3" t="n">
        <v>45839</v>
      </c>
      <c r="J894" s="1" t="s">
        <v>9016</v>
      </c>
    </row>
    <row r="895" customFormat="false" ht="15" hidden="false" customHeight="true" outlineLevel="0" collapsed="false">
      <c r="A895" s="1" t="s">
        <v>5741</v>
      </c>
      <c r="B895" s="1" t="s">
        <v>5742</v>
      </c>
      <c r="C895" s="1" t="s">
        <v>2402</v>
      </c>
      <c r="D895" s="1" t="s">
        <v>742</v>
      </c>
      <c r="E895" s="3" t="n">
        <v>43004</v>
      </c>
      <c r="F895" s="1" t="n">
        <v>3</v>
      </c>
      <c r="G895" s="1" t="s">
        <v>134</v>
      </c>
      <c r="H895" s="3" t="n">
        <v>45888</v>
      </c>
      <c r="I895" s="3" t="n">
        <v>45986.9999884259</v>
      </c>
      <c r="J895" s="1" t="s">
        <v>9808</v>
      </c>
      <c r="K895" s="1" t="s">
        <v>9809</v>
      </c>
    </row>
    <row r="896" customFormat="false" ht="15" hidden="false" customHeight="true" outlineLevel="0" collapsed="false">
      <c r="A896" s="1" t="s">
        <v>2154</v>
      </c>
      <c r="B896" s="1" t="s">
        <v>2155</v>
      </c>
      <c r="C896" s="1" t="s">
        <v>1095</v>
      </c>
      <c r="D896" s="1" t="s">
        <v>2156</v>
      </c>
      <c r="E896" s="3" t="n">
        <v>42241</v>
      </c>
      <c r="F896" s="1" t="n">
        <v>5</v>
      </c>
      <c r="G896" s="1" t="s">
        <v>23</v>
      </c>
      <c r="H896" s="3" t="n">
        <v>45992</v>
      </c>
      <c r="I896" s="3" t="n">
        <v>46009.9999884259</v>
      </c>
      <c r="J896" s="1" t="s">
        <v>9810</v>
      </c>
    </row>
    <row r="897" customFormat="false" ht="15" hidden="false" customHeight="true" outlineLevel="0" collapsed="false">
      <c r="A897" s="1" t="s">
        <v>136</v>
      </c>
      <c r="B897" s="1" t="s">
        <v>137</v>
      </c>
      <c r="C897" s="1" t="s">
        <v>138</v>
      </c>
      <c r="D897" s="1" t="s">
        <v>139</v>
      </c>
      <c r="E897" s="3" t="n">
        <v>41625</v>
      </c>
      <c r="F897" s="1" t="n">
        <v>5</v>
      </c>
      <c r="G897" s="1" t="s">
        <v>23</v>
      </c>
      <c r="H897" s="3" t="n">
        <v>45839</v>
      </c>
      <c r="I897" s="3" t="n">
        <v>45985.9999884259</v>
      </c>
      <c r="J897" s="1" t="s">
        <v>9016</v>
      </c>
      <c r="K897" s="1" t="s">
        <v>9811</v>
      </c>
    </row>
    <row r="898" customFormat="false" ht="15" hidden="false" customHeight="true" outlineLevel="0" collapsed="false">
      <c r="A898" s="1" t="s">
        <v>9812</v>
      </c>
      <c r="B898" s="1" t="s">
        <v>9813</v>
      </c>
      <c r="C898" s="1" t="s">
        <v>9340</v>
      </c>
      <c r="D898" s="1" t="s">
        <v>2553</v>
      </c>
      <c r="E898" s="3" t="n">
        <v>40411</v>
      </c>
      <c r="F898" s="1" t="n">
        <v>10</v>
      </c>
      <c r="G898" s="1" t="s">
        <v>1634</v>
      </c>
      <c r="H898" s="3" t="n">
        <v>45839</v>
      </c>
      <c r="J898" s="1" t="s">
        <v>9016</v>
      </c>
    </row>
    <row r="899" customFormat="false" ht="15" hidden="false" customHeight="true" outlineLevel="0" collapsed="false">
      <c r="A899" s="1" t="s">
        <v>4363</v>
      </c>
      <c r="B899" s="1" t="s">
        <v>4364</v>
      </c>
      <c r="C899" s="1" t="s">
        <v>4365</v>
      </c>
      <c r="D899" s="1" t="s">
        <v>1176</v>
      </c>
      <c r="E899" s="3" t="n">
        <v>42049</v>
      </c>
      <c r="F899" s="1" t="n">
        <v>5</v>
      </c>
      <c r="G899" s="1" t="s">
        <v>1634</v>
      </c>
      <c r="H899" s="3" t="n">
        <v>45841</v>
      </c>
      <c r="I899" s="3" t="n">
        <v>45889.9999884259</v>
      </c>
      <c r="K899" s="1" t="s">
        <v>9806</v>
      </c>
    </row>
    <row r="900" customFormat="false" ht="15" hidden="false" customHeight="true" outlineLevel="0" collapsed="false">
      <c r="A900" s="1" t="s">
        <v>4363</v>
      </c>
      <c r="B900" s="1" t="s">
        <v>4364</v>
      </c>
      <c r="C900" s="1" t="s">
        <v>4365</v>
      </c>
      <c r="D900" s="1" t="s">
        <v>1176</v>
      </c>
      <c r="E900" s="3" t="n">
        <v>42049</v>
      </c>
      <c r="F900" s="1" t="n">
        <v>5</v>
      </c>
      <c r="G900" s="1" t="s">
        <v>2530</v>
      </c>
      <c r="H900" s="3" t="n">
        <v>45890</v>
      </c>
      <c r="I900" s="3" t="n">
        <v>45980.9999884259</v>
      </c>
      <c r="J900" s="1" t="s">
        <v>9814</v>
      </c>
      <c r="K900" s="1" t="s">
        <v>9815</v>
      </c>
    </row>
    <row r="901" customFormat="false" ht="15" hidden="false" customHeight="true" outlineLevel="0" collapsed="false">
      <c r="A901" s="1" t="s">
        <v>2601</v>
      </c>
      <c r="B901" s="1" t="s">
        <v>2602</v>
      </c>
      <c r="C901" s="1" t="s">
        <v>2603</v>
      </c>
      <c r="D901" s="1" t="s">
        <v>2600</v>
      </c>
      <c r="E901" s="3" t="n">
        <v>42996</v>
      </c>
      <c r="F901" s="1" t="n">
        <v>3</v>
      </c>
      <c r="G901" s="1" t="s">
        <v>23</v>
      </c>
      <c r="H901" s="3" t="n">
        <v>45839</v>
      </c>
      <c r="I901" s="3" t="n">
        <v>45902.9999884259</v>
      </c>
      <c r="J901" s="1" t="s">
        <v>9016</v>
      </c>
      <c r="K901" s="1" t="s">
        <v>9816</v>
      </c>
    </row>
    <row r="902" customFormat="false" ht="15" hidden="false" customHeight="true" outlineLevel="0" collapsed="false">
      <c r="A902" s="1" t="s">
        <v>2601</v>
      </c>
      <c r="B902" s="1" t="s">
        <v>2602</v>
      </c>
      <c r="C902" s="1" t="s">
        <v>2603</v>
      </c>
      <c r="D902" s="1" t="s">
        <v>2600</v>
      </c>
      <c r="E902" s="3" t="n">
        <v>42996</v>
      </c>
      <c r="F902" s="1" t="n">
        <v>3</v>
      </c>
      <c r="G902" s="1" t="s">
        <v>2521</v>
      </c>
      <c r="H902" s="3" t="n">
        <v>45903</v>
      </c>
    </row>
    <row r="903" customFormat="false" ht="15" hidden="false" customHeight="true" outlineLevel="0" collapsed="false">
      <c r="A903" s="1" t="s">
        <v>2642</v>
      </c>
      <c r="B903" s="1" t="s">
        <v>2643</v>
      </c>
      <c r="C903" s="1" t="s">
        <v>2599</v>
      </c>
      <c r="D903" s="1" t="s">
        <v>9817</v>
      </c>
      <c r="E903" s="3" t="n">
        <v>39558</v>
      </c>
      <c r="F903" s="1" t="n">
        <v>12</v>
      </c>
      <c r="G903" s="1" t="s">
        <v>2526</v>
      </c>
      <c r="H903" s="3" t="n">
        <v>45839</v>
      </c>
      <c r="J903" s="1" t="s">
        <v>9016</v>
      </c>
    </row>
    <row r="904" customFormat="false" ht="15" hidden="false" customHeight="true" outlineLevel="0" collapsed="false">
      <c r="A904" s="1" t="s">
        <v>6186</v>
      </c>
      <c r="B904" s="1" t="s">
        <v>6187</v>
      </c>
      <c r="C904" s="1" t="s">
        <v>1699</v>
      </c>
      <c r="D904" s="1" t="s">
        <v>125</v>
      </c>
      <c r="E904" s="3" t="n">
        <v>41000</v>
      </c>
      <c r="F904" s="1" t="n">
        <v>8</v>
      </c>
      <c r="G904" s="1" t="s">
        <v>1634</v>
      </c>
      <c r="H904" s="3" t="n">
        <v>45839</v>
      </c>
      <c r="J904" s="1" t="s">
        <v>9016</v>
      </c>
    </row>
    <row r="905" customFormat="false" ht="15" hidden="false" customHeight="true" outlineLevel="0" collapsed="false">
      <c r="A905" s="1" t="s">
        <v>5047</v>
      </c>
      <c r="B905" s="1" t="s">
        <v>5048</v>
      </c>
      <c r="C905" s="1" t="s">
        <v>5049</v>
      </c>
      <c r="D905" s="1" t="s">
        <v>9818</v>
      </c>
      <c r="E905" s="3" t="n">
        <v>41594</v>
      </c>
      <c r="F905" s="1" t="n">
        <v>7</v>
      </c>
      <c r="G905" s="1" t="s">
        <v>23</v>
      </c>
      <c r="H905" s="3" t="n">
        <v>45839</v>
      </c>
      <c r="I905" s="3" t="n">
        <v>45889.9999884259</v>
      </c>
      <c r="J905" s="1" t="s">
        <v>9016</v>
      </c>
      <c r="K905" s="1" t="s">
        <v>9806</v>
      </c>
    </row>
    <row r="906" customFormat="false" ht="15" hidden="false" customHeight="true" outlineLevel="0" collapsed="false">
      <c r="A906" s="1" t="s">
        <v>5047</v>
      </c>
      <c r="B906" s="1" t="s">
        <v>5048</v>
      </c>
      <c r="C906" s="1" t="s">
        <v>5049</v>
      </c>
      <c r="D906" s="1" t="s">
        <v>9818</v>
      </c>
      <c r="E906" s="3" t="n">
        <v>41594</v>
      </c>
      <c r="F906" s="1" t="n">
        <v>7</v>
      </c>
      <c r="G906" s="1" t="s">
        <v>2530</v>
      </c>
      <c r="H906" s="3" t="n">
        <v>45890</v>
      </c>
      <c r="J906" s="1" t="s">
        <v>9227</v>
      </c>
    </row>
    <row r="907" customFormat="false" ht="15" hidden="false" customHeight="true" outlineLevel="0" collapsed="false">
      <c r="A907" s="1" t="s">
        <v>8733</v>
      </c>
      <c r="B907" s="1" t="s">
        <v>8734</v>
      </c>
      <c r="C907" s="1" t="s">
        <v>8735</v>
      </c>
      <c r="D907" s="1" t="s">
        <v>8736</v>
      </c>
      <c r="E907" s="3" t="n">
        <v>40424</v>
      </c>
      <c r="F907" s="1" t="n">
        <v>10</v>
      </c>
      <c r="G907" s="1" t="s">
        <v>4010</v>
      </c>
      <c r="H907" s="3" t="n">
        <v>45839</v>
      </c>
      <c r="J907" s="1" t="s">
        <v>9016</v>
      </c>
    </row>
    <row r="908" customFormat="false" ht="15" hidden="false" customHeight="true" outlineLevel="0" collapsed="false">
      <c r="A908" s="1" t="s">
        <v>2488</v>
      </c>
      <c r="B908" s="1" t="s">
        <v>2489</v>
      </c>
      <c r="C908" s="1" t="s">
        <v>257</v>
      </c>
      <c r="D908" s="1" t="s">
        <v>2490</v>
      </c>
      <c r="E908" s="3" t="n">
        <v>41149</v>
      </c>
      <c r="F908" s="1" t="n">
        <v>8</v>
      </c>
      <c r="G908" s="1" t="s">
        <v>23</v>
      </c>
      <c r="H908" s="3" t="n">
        <v>45839</v>
      </c>
      <c r="J908" s="1" t="s">
        <v>9016</v>
      </c>
    </row>
    <row r="909" customFormat="false" ht="15" hidden="false" customHeight="true" outlineLevel="0" collapsed="false">
      <c r="A909" s="1" t="s">
        <v>4258</v>
      </c>
      <c r="B909" s="1" t="s">
        <v>4259</v>
      </c>
      <c r="C909" s="1" t="s">
        <v>4260</v>
      </c>
      <c r="D909" s="1" t="s">
        <v>1261</v>
      </c>
      <c r="E909" s="3" t="n">
        <v>40394</v>
      </c>
      <c r="F909" s="1" t="n">
        <v>9</v>
      </c>
      <c r="G909" s="1" t="s">
        <v>2526</v>
      </c>
      <c r="H909" s="3" t="n">
        <v>45839</v>
      </c>
      <c r="J909" s="1" t="s">
        <v>9016</v>
      </c>
    </row>
    <row r="910" customFormat="false" ht="15" hidden="false" customHeight="true" outlineLevel="0" collapsed="false">
      <c r="A910" s="1" t="s">
        <v>8111</v>
      </c>
      <c r="B910" s="1" t="s">
        <v>8112</v>
      </c>
      <c r="C910" s="1" t="s">
        <v>8109</v>
      </c>
      <c r="D910" s="1" t="s">
        <v>4580</v>
      </c>
      <c r="E910" s="3" t="n">
        <v>42045</v>
      </c>
      <c r="F910" s="1" t="n">
        <v>5</v>
      </c>
      <c r="G910" s="1" t="s">
        <v>134</v>
      </c>
      <c r="H910" s="3" t="n">
        <v>45839</v>
      </c>
      <c r="J910" s="1" t="s">
        <v>9016</v>
      </c>
    </row>
    <row r="911" customFormat="false" ht="15" hidden="false" customHeight="true" outlineLevel="0" collapsed="false">
      <c r="A911" s="1" t="s">
        <v>5792</v>
      </c>
      <c r="B911" s="1" t="s">
        <v>5793</v>
      </c>
      <c r="C911" s="1" t="s">
        <v>2587</v>
      </c>
      <c r="D911" s="1" t="s">
        <v>5794</v>
      </c>
      <c r="E911" s="3" t="n">
        <v>43920</v>
      </c>
      <c r="F911" s="1" t="s">
        <v>9085</v>
      </c>
      <c r="G911" s="1" t="s">
        <v>134</v>
      </c>
      <c r="H911" s="3" t="n">
        <v>45839</v>
      </c>
      <c r="I911" s="3" t="n">
        <v>45939.9999884259</v>
      </c>
      <c r="J911" s="1" t="s">
        <v>9118</v>
      </c>
    </row>
    <row r="912" customFormat="false" ht="15" hidden="false" customHeight="true" outlineLevel="0" collapsed="false">
      <c r="A912" s="1" t="s">
        <v>5792</v>
      </c>
      <c r="B912" s="1" t="s">
        <v>5793</v>
      </c>
      <c r="C912" s="1" t="s">
        <v>2587</v>
      </c>
      <c r="D912" s="1" t="s">
        <v>5794</v>
      </c>
      <c r="E912" s="3" t="n">
        <v>43920</v>
      </c>
      <c r="F912" s="1" t="s">
        <v>9085</v>
      </c>
      <c r="G912" s="1" t="s">
        <v>134</v>
      </c>
      <c r="H912" s="3" t="n">
        <v>45940</v>
      </c>
      <c r="I912" s="3" t="n">
        <v>46043.9999884259</v>
      </c>
      <c r="K912" s="1" t="s">
        <v>9819</v>
      </c>
    </row>
    <row r="913" customFormat="false" ht="15" hidden="false" customHeight="true" outlineLevel="0" collapsed="false">
      <c r="A913" s="1" t="s">
        <v>7428</v>
      </c>
      <c r="B913" s="1" t="s">
        <v>7429</v>
      </c>
      <c r="C913" s="1" t="s">
        <v>7430</v>
      </c>
      <c r="D913" s="1" t="s">
        <v>9820</v>
      </c>
      <c r="E913" s="3" t="n">
        <v>43025</v>
      </c>
      <c r="F913" s="1" t="n">
        <v>3</v>
      </c>
      <c r="G913" s="1" t="s">
        <v>134</v>
      </c>
      <c r="H913" s="3" t="n">
        <v>45839</v>
      </c>
      <c r="J913" s="1" t="s">
        <v>9016</v>
      </c>
    </row>
    <row r="914" customFormat="false" ht="15" hidden="false" customHeight="true" outlineLevel="0" collapsed="false">
      <c r="A914" s="1" t="s">
        <v>1829</v>
      </c>
      <c r="B914" s="1" t="s">
        <v>1830</v>
      </c>
      <c r="C914" s="1" t="s">
        <v>856</v>
      </c>
      <c r="D914" s="1" t="s">
        <v>1831</v>
      </c>
      <c r="E914" s="3" t="n">
        <v>41910</v>
      </c>
      <c r="F914" s="1" t="n">
        <v>6</v>
      </c>
      <c r="G914" s="1" t="s">
        <v>23</v>
      </c>
      <c r="H914" s="3" t="n">
        <v>45839</v>
      </c>
      <c r="J914" s="1" t="s">
        <v>9016</v>
      </c>
    </row>
    <row r="915" customFormat="false" ht="15" hidden="false" customHeight="true" outlineLevel="0" collapsed="false">
      <c r="A915" s="1" t="s">
        <v>7568</v>
      </c>
      <c r="B915" s="1" t="s">
        <v>7569</v>
      </c>
      <c r="C915" s="1" t="s">
        <v>7570</v>
      </c>
      <c r="D915" s="1" t="s">
        <v>7571</v>
      </c>
      <c r="E915" s="3" t="n">
        <v>40748</v>
      </c>
      <c r="F915" s="1" t="n">
        <v>8</v>
      </c>
      <c r="G915" s="1" t="s">
        <v>1634</v>
      </c>
      <c r="H915" s="3" t="n">
        <v>45839</v>
      </c>
      <c r="J915" s="1" t="s">
        <v>9016</v>
      </c>
    </row>
    <row r="916" customFormat="false" ht="15" hidden="false" customHeight="true" outlineLevel="0" collapsed="false">
      <c r="A916" s="1" t="s">
        <v>7143</v>
      </c>
      <c r="B916" s="1" t="s">
        <v>7144</v>
      </c>
      <c r="C916" s="1" t="s">
        <v>471</v>
      </c>
      <c r="D916" s="1" t="s">
        <v>1738</v>
      </c>
      <c r="E916" s="3" t="n">
        <v>42135</v>
      </c>
      <c r="F916" s="1" t="n">
        <v>5</v>
      </c>
      <c r="G916" s="1" t="s">
        <v>134</v>
      </c>
      <c r="H916" s="3" t="n">
        <v>45839</v>
      </c>
      <c r="J916" s="1" t="s">
        <v>9016</v>
      </c>
    </row>
    <row r="917" customFormat="false" ht="15" hidden="false" customHeight="true" outlineLevel="0" collapsed="false">
      <c r="A917" s="1" t="s">
        <v>6154</v>
      </c>
      <c r="B917" s="1" t="s">
        <v>6155</v>
      </c>
      <c r="C917" s="1" t="s">
        <v>1759</v>
      </c>
      <c r="D917" s="1" t="s">
        <v>6156</v>
      </c>
      <c r="E917" s="3" t="n">
        <v>41177</v>
      </c>
      <c r="F917" s="1" t="n">
        <v>7</v>
      </c>
      <c r="G917" s="1" t="s">
        <v>1634</v>
      </c>
      <c r="H917" s="3" t="n">
        <v>45839</v>
      </c>
      <c r="I917" s="3" t="n">
        <v>46135.9999884259</v>
      </c>
      <c r="J917" s="1" t="s">
        <v>9016</v>
      </c>
      <c r="K917" s="1" t="s">
        <v>9821</v>
      </c>
    </row>
    <row r="918" customFormat="false" ht="15" hidden="false" customHeight="true" outlineLevel="0" collapsed="false">
      <c r="A918" s="1" t="s">
        <v>9822</v>
      </c>
      <c r="B918" s="1" t="s">
        <v>9823</v>
      </c>
      <c r="C918" s="1" t="s">
        <v>3001</v>
      </c>
      <c r="D918" s="1" t="s">
        <v>9824</v>
      </c>
      <c r="E918" s="3" t="n">
        <v>41999</v>
      </c>
      <c r="F918" s="1" t="n">
        <v>5</v>
      </c>
      <c r="G918" s="1" t="s">
        <v>134</v>
      </c>
      <c r="H918" s="3" t="n">
        <v>45839</v>
      </c>
      <c r="I918" s="3" t="n">
        <v>45890.9999884259</v>
      </c>
      <c r="J918" s="1" t="s">
        <v>9016</v>
      </c>
    </row>
    <row r="919" customFormat="false" ht="15" hidden="false" customHeight="true" outlineLevel="0" collapsed="false">
      <c r="A919" s="1" t="s">
        <v>7055</v>
      </c>
      <c r="B919" s="1" t="s">
        <v>7056</v>
      </c>
      <c r="C919" s="1" t="s">
        <v>7057</v>
      </c>
      <c r="D919" s="1" t="s">
        <v>7058</v>
      </c>
      <c r="E919" s="3" t="n">
        <v>42575</v>
      </c>
      <c r="F919" s="1" t="n">
        <v>4</v>
      </c>
      <c r="G919" s="1" t="s">
        <v>134</v>
      </c>
      <c r="H919" s="3" t="n">
        <v>45839</v>
      </c>
      <c r="J919" s="1" t="s">
        <v>9016</v>
      </c>
    </row>
    <row r="920" customFormat="false" ht="15" hidden="false" customHeight="true" outlineLevel="0" collapsed="false">
      <c r="A920" s="1" t="s">
        <v>2456</v>
      </c>
      <c r="B920" s="1" t="s">
        <v>2457</v>
      </c>
      <c r="C920" s="1" t="s">
        <v>2458</v>
      </c>
      <c r="D920" s="1" t="s">
        <v>2459</v>
      </c>
      <c r="E920" s="3" t="n">
        <v>43420</v>
      </c>
      <c r="F920" s="1" t="n">
        <v>2</v>
      </c>
      <c r="G920" s="1" t="s">
        <v>23</v>
      </c>
      <c r="H920" s="3" t="n">
        <v>45839</v>
      </c>
      <c r="J920" s="1" t="s">
        <v>9016</v>
      </c>
    </row>
    <row r="921" customFormat="false" ht="15" hidden="false" customHeight="true" outlineLevel="0" collapsed="false">
      <c r="A921" s="1" t="s">
        <v>4327</v>
      </c>
      <c r="B921" s="1" t="s">
        <v>4328</v>
      </c>
      <c r="C921" s="1" t="s">
        <v>4329</v>
      </c>
      <c r="D921" s="1" t="s">
        <v>4330</v>
      </c>
      <c r="E921" s="3" t="n">
        <v>42768</v>
      </c>
      <c r="F921" s="1" t="n">
        <v>3</v>
      </c>
      <c r="G921" s="1" t="s">
        <v>2521</v>
      </c>
      <c r="H921" s="3" t="n">
        <v>45839</v>
      </c>
      <c r="J921" s="1" t="s">
        <v>9016</v>
      </c>
    </row>
    <row r="922" customFormat="false" ht="15" hidden="false" customHeight="true" outlineLevel="0" collapsed="false">
      <c r="A922" s="1" t="s">
        <v>6914</v>
      </c>
      <c r="B922" s="1" t="s">
        <v>6915</v>
      </c>
      <c r="C922" s="1" t="s">
        <v>9825</v>
      </c>
      <c r="D922" s="1" t="s">
        <v>6917</v>
      </c>
      <c r="E922" s="3" t="n">
        <v>40277</v>
      </c>
      <c r="F922" s="1" t="n">
        <v>9</v>
      </c>
      <c r="G922" s="1" t="s">
        <v>1634</v>
      </c>
      <c r="H922" s="3" t="n">
        <v>45839</v>
      </c>
      <c r="J922" s="1" t="s">
        <v>9016</v>
      </c>
    </row>
    <row r="923" customFormat="false" ht="15" hidden="false" customHeight="true" outlineLevel="0" collapsed="false">
      <c r="A923" s="1" t="s">
        <v>1083</v>
      </c>
      <c r="B923" s="1" t="s">
        <v>1084</v>
      </c>
      <c r="C923" s="1" t="s">
        <v>1085</v>
      </c>
      <c r="D923" s="1" t="s">
        <v>1086</v>
      </c>
      <c r="E923" s="3" t="n">
        <v>42313</v>
      </c>
      <c r="F923" s="1" t="n">
        <v>4</v>
      </c>
      <c r="G923" s="1" t="s">
        <v>23</v>
      </c>
      <c r="H923" s="3" t="n">
        <v>45839</v>
      </c>
      <c r="J923" s="1" t="s">
        <v>9016</v>
      </c>
    </row>
    <row r="924" customFormat="false" ht="15" hidden="false" customHeight="true" outlineLevel="0" collapsed="false">
      <c r="A924" s="1" t="s">
        <v>4640</v>
      </c>
      <c r="B924" s="1" t="s">
        <v>4641</v>
      </c>
      <c r="C924" s="1" t="s">
        <v>4642</v>
      </c>
      <c r="D924" s="1" t="s">
        <v>9826</v>
      </c>
      <c r="E924" s="3" t="n">
        <v>40874</v>
      </c>
      <c r="F924" s="1" t="n">
        <v>9</v>
      </c>
      <c r="G924" s="1" t="s">
        <v>2530</v>
      </c>
      <c r="H924" s="3" t="n">
        <v>45839</v>
      </c>
      <c r="J924" s="1" t="s">
        <v>9016</v>
      </c>
    </row>
    <row r="925" customFormat="false" ht="15" hidden="false" customHeight="true" outlineLevel="0" collapsed="false">
      <c r="A925" s="1" t="s">
        <v>7014</v>
      </c>
      <c r="B925" s="1" t="s">
        <v>7015</v>
      </c>
      <c r="C925" s="1" t="s">
        <v>846</v>
      </c>
      <c r="D925" s="1" t="s">
        <v>9827</v>
      </c>
      <c r="E925" s="3" t="n">
        <v>41967</v>
      </c>
      <c r="F925" s="1" t="n">
        <v>6</v>
      </c>
      <c r="G925" s="1" t="s">
        <v>1634</v>
      </c>
      <c r="H925" s="3" t="n">
        <v>45839</v>
      </c>
      <c r="J925" s="1" t="s">
        <v>9221</v>
      </c>
    </row>
    <row r="926" customFormat="false" ht="15" hidden="false" customHeight="true" outlineLevel="0" collapsed="false">
      <c r="A926" s="1" t="s">
        <v>770</v>
      </c>
      <c r="B926" s="1" t="s">
        <v>771</v>
      </c>
      <c r="C926" s="1" t="s">
        <v>772</v>
      </c>
      <c r="D926" s="1" t="s">
        <v>773</v>
      </c>
      <c r="E926" s="3" t="n">
        <v>42734</v>
      </c>
      <c r="F926" s="1" t="n">
        <v>4</v>
      </c>
      <c r="G926" s="1" t="s">
        <v>23</v>
      </c>
      <c r="H926" s="3" t="n">
        <v>45839</v>
      </c>
      <c r="J926" s="1" t="s">
        <v>9016</v>
      </c>
    </row>
    <row r="927" customFormat="false" ht="15" hidden="false" customHeight="true" outlineLevel="0" collapsed="false">
      <c r="A927" s="1" t="s">
        <v>8309</v>
      </c>
      <c r="B927" s="1" t="s">
        <v>8310</v>
      </c>
      <c r="C927" s="1" t="s">
        <v>475</v>
      </c>
      <c r="D927" s="1" t="s">
        <v>8311</v>
      </c>
      <c r="E927" s="3" t="n">
        <v>38672</v>
      </c>
      <c r="F927" s="1" t="s">
        <v>9071</v>
      </c>
      <c r="G927" s="1" t="s">
        <v>4010</v>
      </c>
      <c r="H927" s="3" t="n">
        <v>45839</v>
      </c>
      <c r="J927" s="1" t="s">
        <v>9016</v>
      </c>
    </row>
    <row r="928" customFormat="false" ht="15" hidden="false" customHeight="true" outlineLevel="0" collapsed="false">
      <c r="A928" s="1" t="s">
        <v>8963</v>
      </c>
      <c r="B928" s="1" t="s">
        <v>8964</v>
      </c>
      <c r="C928" s="1" t="s">
        <v>442</v>
      </c>
      <c r="D928" s="1" t="s">
        <v>8965</v>
      </c>
      <c r="E928" s="3" t="n">
        <v>39903</v>
      </c>
      <c r="F928" s="1" t="n">
        <v>10</v>
      </c>
      <c r="G928" s="1" t="s">
        <v>4010</v>
      </c>
      <c r="H928" s="3" t="n">
        <v>45839</v>
      </c>
      <c r="J928" s="1" t="s">
        <v>9016</v>
      </c>
    </row>
    <row r="929" customFormat="false" ht="15" hidden="false" customHeight="true" outlineLevel="0" collapsed="false">
      <c r="A929" s="1" t="s">
        <v>5889</v>
      </c>
      <c r="B929" s="1" t="s">
        <v>5890</v>
      </c>
      <c r="C929" s="1" t="s">
        <v>711</v>
      </c>
      <c r="D929" s="1" t="s">
        <v>5891</v>
      </c>
      <c r="E929" s="3" t="n">
        <v>43767</v>
      </c>
      <c r="F929" s="1" t="n">
        <v>1</v>
      </c>
      <c r="G929" s="1" t="s">
        <v>134</v>
      </c>
      <c r="H929" s="3" t="n">
        <v>45924</v>
      </c>
      <c r="J929" s="1" t="s">
        <v>9828</v>
      </c>
    </row>
    <row r="930" customFormat="false" ht="15" hidden="false" customHeight="true" outlineLevel="0" collapsed="false">
      <c r="A930" s="1" t="s">
        <v>2372</v>
      </c>
      <c r="B930" s="1" t="s">
        <v>2373</v>
      </c>
      <c r="C930" s="1" t="s">
        <v>2374</v>
      </c>
      <c r="D930" s="1" t="s">
        <v>2375</v>
      </c>
      <c r="E930" s="3" t="n">
        <v>43593</v>
      </c>
      <c r="F930" s="1" t="n">
        <v>1</v>
      </c>
      <c r="G930" s="1" t="s">
        <v>23</v>
      </c>
      <c r="H930" s="3" t="n">
        <v>45839</v>
      </c>
      <c r="J930" s="1" t="s">
        <v>9016</v>
      </c>
    </row>
    <row r="931" customFormat="false" ht="15" hidden="false" customHeight="true" outlineLevel="0" collapsed="false">
      <c r="A931" s="1" t="s">
        <v>2622</v>
      </c>
      <c r="B931" s="1" t="s">
        <v>2623</v>
      </c>
      <c r="C931" s="1" t="s">
        <v>2624</v>
      </c>
      <c r="D931" s="1" t="s">
        <v>2625</v>
      </c>
      <c r="E931" s="3" t="n">
        <v>41475</v>
      </c>
      <c r="F931" s="1" t="n">
        <v>7</v>
      </c>
      <c r="G931" s="1" t="s">
        <v>2530</v>
      </c>
      <c r="H931" s="3" t="n">
        <v>45839</v>
      </c>
      <c r="J931" s="1" t="s">
        <v>9016</v>
      </c>
    </row>
    <row r="932" customFormat="false" ht="15" hidden="false" customHeight="true" outlineLevel="0" collapsed="false">
      <c r="A932" s="1" t="s">
        <v>3848</v>
      </c>
      <c r="B932" s="1" t="s">
        <v>3849</v>
      </c>
      <c r="C932" s="1" t="s">
        <v>3850</v>
      </c>
      <c r="D932" s="1" t="s">
        <v>3851</v>
      </c>
      <c r="E932" s="3" t="n">
        <v>39548</v>
      </c>
      <c r="F932" s="1" t="n">
        <v>12</v>
      </c>
      <c r="G932" s="1" t="s">
        <v>2526</v>
      </c>
      <c r="H932" s="3" t="n">
        <v>45839</v>
      </c>
      <c r="J932" s="1" t="s">
        <v>9016</v>
      </c>
    </row>
    <row r="933" customFormat="false" ht="15" hidden="false" customHeight="true" outlineLevel="0" collapsed="false">
      <c r="A933" s="1" t="s">
        <v>6739</v>
      </c>
      <c r="B933" s="1" t="s">
        <v>6740</v>
      </c>
      <c r="C933" s="1" t="s">
        <v>2311</v>
      </c>
      <c r="D933" s="1" t="s">
        <v>9829</v>
      </c>
      <c r="E933" s="3" t="n">
        <v>40559</v>
      </c>
      <c r="F933" s="1" t="n">
        <v>8</v>
      </c>
      <c r="G933" s="1" t="s">
        <v>1634</v>
      </c>
      <c r="H933" s="3" t="n">
        <v>45839</v>
      </c>
      <c r="J933" s="1" t="s">
        <v>9016</v>
      </c>
    </row>
    <row r="934" customFormat="false" ht="15" hidden="false" customHeight="true" outlineLevel="0" collapsed="false">
      <c r="A934" s="1" t="s">
        <v>9830</v>
      </c>
      <c r="B934" s="1" t="s">
        <v>9831</v>
      </c>
      <c r="C934" s="1" t="s">
        <v>9832</v>
      </c>
      <c r="D934" s="1" t="s">
        <v>9833</v>
      </c>
      <c r="E934" s="3" t="n">
        <v>38952</v>
      </c>
      <c r="F934" s="1" t="s">
        <v>9071</v>
      </c>
      <c r="G934" s="1" t="s">
        <v>4010</v>
      </c>
      <c r="H934" s="3" t="n">
        <v>45839</v>
      </c>
      <c r="J934" s="1" t="s">
        <v>9016</v>
      </c>
    </row>
    <row r="935" customFormat="false" ht="15" hidden="false" customHeight="true" outlineLevel="0" collapsed="false">
      <c r="A935" s="1" t="s">
        <v>2064</v>
      </c>
      <c r="B935" s="1" t="s">
        <v>2065</v>
      </c>
      <c r="C935" s="1" t="s">
        <v>648</v>
      </c>
      <c r="D935" s="1" t="s">
        <v>1382</v>
      </c>
      <c r="E935" s="3" t="n">
        <v>42710</v>
      </c>
      <c r="F935" s="1" t="n">
        <v>3</v>
      </c>
      <c r="G935" s="1" t="s">
        <v>23</v>
      </c>
      <c r="H935" s="3" t="n">
        <v>45839</v>
      </c>
      <c r="J935" s="1" t="s">
        <v>9016</v>
      </c>
    </row>
    <row r="936" customFormat="false" ht="15" hidden="false" customHeight="true" outlineLevel="0" collapsed="false">
      <c r="A936" s="1" t="s">
        <v>932</v>
      </c>
      <c r="B936" s="1" t="s">
        <v>933</v>
      </c>
      <c r="C936" s="1" t="s">
        <v>934</v>
      </c>
      <c r="D936" s="1" t="s">
        <v>935</v>
      </c>
      <c r="E936" s="3" t="n">
        <v>42146</v>
      </c>
      <c r="F936" s="1" t="n">
        <v>5</v>
      </c>
      <c r="G936" s="1" t="s">
        <v>23</v>
      </c>
      <c r="H936" s="3" t="n">
        <v>45839</v>
      </c>
      <c r="J936" s="1" t="s">
        <v>9016</v>
      </c>
    </row>
    <row r="937" customFormat="false" ht="15" hidden="false" customHeight="true" outlineLevel="0" collapsed="false">
      <c r="A937" s="1" t="s">
        <v>1190</v>
      </c>
      <c r="B937" s="1" t="s">
        <v>1191</v>
      </c>
      <c r="C937" s="1" t="s">
        <v>1085</v>
      </c>
      <c r="D937" s="1" t="s">
        <v>1192</v>
      </c>
      <c r="E937" s="3" t="n">
        <v>43512</v>
      </c>
      <c r="F937" s="1" t="n">
        <v>1</v>
      </c>
      <c r="G937" s="1" t="s">
        <v>23</v>
      </c>
      <c r="H937" s="3" t="n">
        <v>45839</v>
      </c>
      <c r="J937" s="1" t="s">
        <v>9016</v>
      </c>
    </row>
    <row r="938" customFormat="false" ht="15" hidden="false" customHeight="true" outlineLevel="0" collapsed="false">
      <c r="A938" s="1" t="s">
        <v>5326</v>
      </c>
      <c r="B938" s="1" t="s">
        <v>5327</v>
      </c>
      <c r="C938" s="1" t="s">
        <v>5328</v>
      </c>
      <c r="D938" s="1" t="s">
        <v>5329</v>
      </c>
      <c r="E938" s="3" t="n">
        <v>43119</v>
      </c>
      <c r="F938" s="1" t="n">
        <v>2</v>
      </c>
      <c r="G938" s="1" t="s">
        <v>2521</v>
      </c>
      <c r="H938" s="3" t="n">
        <v>45839</v>
      </c>
      <c r="J938" s="1" t="s">
        <v>9016</v>
      </c>
    </row>
    <row r="939" customFormat="false" ht="15" hidden="false" customHeight="true" outlineLevel="0" collapsed="false">
      <c r="A939" s="1" t="s">
        <v>4918</v>
      </c>
      <c r="B939" s="1" t="s">
        <v>4919</v>
      </c>
      <c r="C939" s="1" t="s">
        <v>9834</v>
      </c>
      <c r="D939" s="1" t="s">
        <v>4921</v>
      </c>
      <c r="E939" s="3" t="n">
        <v>42320</v>
      </c>
      <c r="F939" s="1" t="n">
        <v>5</v>
      </c>
      <c r="G939" s="1" t="s">
        <v>2530</v>
      </c>
      <c r="H939" s="3" t="n">
        <v>45839</v>
      </c>
      <c r="J939" s="1" t="s">
        <v>9241</v>
      </c>
    </row>
    <row r="940" customFormat="false" ht="15" hidden="false" customHeight="true" outlineLevel="0" collapsed="false">
      <c r="A940" s="1" t="s">
        <v>3215</v>
      </c>
      <c r="B940" s="1" t="s">
        <v>3216</v>
      </c>
      <c r="C940" s="1" t="s">
        <v>3217</v>
      </c>
      <c r="D940" s="1" t="s">
        <v>9835</v>
      </c>
      <c r="E940" s="3" t="n">
        <v>42686</v>
      </c>
      <c r="F940" s="1" t="n">
        <v>4</v>
      </c>
      <c r="G940" s="1" t="s">
        <v>2521</v>
      </c>
      <c r="H940" s="3" t="n">
        <v>45839</v>
      </c>
      <c r="J940" s="1" t="s">
        <v>9836</v>
      </c>
    </row>
    <row r="941" customFormat="false" ht="15" hidden="false" customHeight="true" outlineLevel="0" collapsed="false">
      <c r="A941" s="1" t="s">
        <v>9837</v>
      </c>
      <c r="B941" s="1" t="s">
        <v>9838</v>
      </c>
      <c r="C941" s="1" t="s">
        <v>9839</v>
      </c>
      <c r="D941" s="1" t="s">
        <v>43</v>
      </c>
      <c r="E941" s="3" t="n">
        <v>40651</v>
      </c>
      <c r="F941" s="1" t="n">
        <v>9</v>
      </c>
      <c r="G941" s="1" t="s">
        <v>23</v>
      </c>
      <c r="H941" s="3" t="n">
        <v>45839</v>
      </c>
      <c r="I941" s="3" t="n">
        <v>45873.9999884259</v>
      </c>
      <c r="J941" s="1" t="s">
        <v>9016</v>
      </c>
    </row>
    <row r="942" customFormat="false" ht="15" hidden="false" customHeight="true" outlineLevel="0" collapsed="false">
      <c r="A942" s="1" t="s">
        <v>9837</v>
      </c>
      <c r="B942" s="1" t="s">
        <v>9838</v>
      </c>
      <c r="C942" s="1" t="s">
        <v>9839</v>
      </c>
      <c r="D942" s="1" t="s">
        <v>43</v>
      </c>
      <c r="E942" s="3" t="n">
        <v>40651</v>
      </c>
      <c r="F942" s="1" t="n">
        <v>9</v>
      </c>
      <c r="G942" s="1" t="s">
        <v>2526</v>
      </c>
      <c r="H942" s="3" t="n">
        <v>45884</v>
      </c>
      <c r="I942" s="3" t="n">
        <v>46008.9999884259</v>
      </c>
      <c r="K942" s="1" t="s">
        <v>9840</v>
      </c>
    </row>
    <row r="943" customFormat="false" ht="15" hidden="false" customHeight="true" outlineLevel="0" collapsed="false">
      <c r="A943" s="1" t="s">
        <v>1901</v>
      </c>
      <c r="B943" s="1" t="s">
        <v>1902</v>
      </c>
      <c r="C943" s="1" t="s">
        <v>1903</v>
      </c>
      <c r="D943" s="1" t="s">
        <v>198</v>
      </c>
      <c r="E943" s="3" t="n">
        <v>41954</v>
      </c>
      <c r="F943" s="1" t="n">
        <v>6</v>
      </c>
      <c r="G943" s="1" t="s">
        <v>23</v>
      </c>
      <c r="H943" s="3" t="n">
        <v>45902</v>
      </c>
    </row>
    <row r="944" customFormat="false" ht="15" hidden="false" customHeight="true" outlineLevel="0" collapsed="false">
      <c r="A944" s="1" t="s">
        <v>5232</v>
      </c>
      <c r="B944" s="1" t="s">
        <v>5233</v>
      </c>
      <c r="C944" s="1" t="s">
        <v>5234</v>
      </c>
      <c r="D944" s="1" t="s">
        <v>5235</v>
      </c>
      <c r="E944" s="3" t="n">
        <v>42334</v>
      </c>
      <c r="F944" s="1" t="n">
        <v>5</v>
      </c>
      <c r="G944" s="1" t="s">
        <v>2530</v>
      </c>
      <c r="H944" s="3" t="n">
        <v>45839</v>
      </c>
      <c r="J944" s="1" t="s">
        <v>9241</v>
      </c>
    </row>
    <row r="945" customFormat="false" ht="15" hidden="false" customHeight="true" outlineLevel="0" collapsed="false">
      <c r="A945" s="1" t="s">
        <v>7065</v>
      </c>
      <c r="B945" s="1" t="s">
        <v>7066</v>
      </c>
      <c r="C945" s="1" t="s">
        <v>124</v>
      </c>
      <c r="D945" s="1" t="s">
        <v>2378</v>
      </c>
      <c r="E945" s="3" t="n">
        <v>40079</v>
      </c>
      <c r="F945" s="1" t="n">
        <v>10</v>
      </c>
      <c r="G945" s="1" t="s">
        <v>1634</v>
      </c>
      <c r="H945" s="3" t="n">
        <v>45839</v>
      </c>
      <c r="J945" s="1" t="s">
        <v>9016</v>
      </c>
    </row>
    <row r="946" customFormat="false" ht="15" hidden="false" customHeight="true" outlineLevel="0" collapsed="false">
      <c r="A946" s="1" t="s">
        <v>1663</v>
      </c>
      <c r="B946" s="1" t="s">
        <v>1664</v>
      </c>
      <c r="C946" s="1" t="s">
        <v>1665</v>
      </c>
      <c r="D946" s="1" t="s">
        <v>1662</v>
      </c>
      <c r="E946" s="3" t="n">
        <v>41494</v>
      </c>
      <c r="F946" s="1" t="n">
        <v>7</v>
      </c>
      <c r="G946" s="1" t="s">
        <v>23</v>
      </c>
      <c r="H946" s="3" t="n">
        <v>45839</v>
      </c>
      <c r="J946" s="1" t="s">
        <v>9016</v>
      </c>
    </row>
    <row r="947" customFormat="false" ht="15" hidden="false" customHeight="true" outlineLevel="0" collapsed="false">
      <c r="A947" s="1" t="s">
        <v>5962</v>
      </c>
      <c r="B947" s="1" t="s">
        <v>5963</v>
      </c>
      <c r="C947" s="1" t="s">
        <v>2558</v>
      </c>
      <c r="D947" s="1" t="s">
        <v>3569</v>
      </c>
      <c r="E947" s="3" t="n">
        <v>42936</v>
      </c>
      <c r="F947" s="1" t="n">
        <v>3</v>
      </c>
      <c r="G947" s="1" t="s">
        <v>134</v>
      </c>
      <c r="H947" s="3" t="n">
        <v>45897</v>
      </c>
    </row>
    <row r="948" customFormat="false" ht="15" hidden="false" customHeight="true" outlineLevel="0" collapsed="false">
      <c r="A948" s="1" t="s">
        <v>8261</v>
      </c>
      <c r="B948" s="1" t="s">
        <v>8262</v>
      </c>
      <c r="C948" s="1" t="s">
        <v>9841</v>
      </c>
      <c r="D948" s="1" t="s">
        <v>514</v>
      </c>
      <c r="E948" s="3" t="n">
        <v>39861</v>
      </c>
      <c r="F948" s="1" t="n">
        <v>11</v>
      </c>
      <c r="G948" s="1" t="s">
        <v>4010</v>
      </c>
      <c r="H948" s="3" t="n">
        <v>45839</v>
      </c>
      <c r="J948" s="1" t="s">
        <v>9016</v>
      </c>
    </row>
    <row r="949" customFormat="false" ht="15" hidden="false" customHeight="true" outlineLevel="0" collapsed="false">
      <c r="A949" s="1" t="s">
        <v>9842</v>
      </c>
      <c r="B949" s="1" t="s">
        <v>9843</v>
      </c>
      <c r="C949" s="1" t="s">
        <v>5672</v>
      </c>
      <c r="D949" s="1" t="s">
        <v>9844</v>
      </c>
      <c r="E949" s="3" t="n">
        <v>41104</v>
      </c>
      <c r="F949" s="1" t="n">
        <v>8</v>
      </c>
      <c r="G949" s="1" t="s">
        <v>1634</v>
      </c>
      <c r="H949" s="3" t="n">
        <v>45839</v>
      </c>
      <c r="J949" s="1" t="s">
        <v>9016</v>
      </c>
    </row>
    <row r="950" customFormat="false" ht="15" hidden="false" customHeight="true" outlineLevel="0" collapsed="false">
      <c r="A950" s="1" t="s">
        <v>9845</v>
      </c>
      <c r="B950" s="1" t="s">
        <v>9846</v>
      </c>
      <c r="C950" s="1" t="s">
        <v>9847</v>
      </c>
      <c r="D950" s="1" t="s">
        <v>9848</v>
      </c>
      <c r="E950" s="3" t="n">
        <v>42130</v>
      </c>
      <c r="F950" s="1" t="n">
        <v>5</v>
      </c>
      <c r="G950" s="1" t="s">
        <v>134</v>
      </c>
      <c r="H950" s="3" t="n">
        <v>45839</v>
      </c>
      <c r="I950" s="3" t="n">
        <v>45890.9999884259</v>
      </c>
      <c r="J950" s="1" t="s">
        <v>9016</v>
      </c>
    </row>
    <row r="951" customFormat="false" ht="15" hidden="false" customHeight="true" outlineLevel="0" collapsed="false">
      <c r="A951" s="1" t="s">
        <v>732</v>
      </c>
      <c r="B951" s="1" t="s">
        <v>733</v>
      </c>
      <c r="C951" s="1" t="s">
        <v>734</v>
      </c>
      <c r="D951" s="1" t="s">
        <v>735</v>
      </c>
      <c r="E951" s="3" t="n">
        <v>40951</v>
      </c>
      <c r="F951" s="1" t="n">
        <v>8</v>
      </c>
      <c r="G951" s="1" t="s">
        <v>23</v>
      </c>
      <c r="H951" s="3" t="n">
        <v>45902</v>
      </c>
    </row>
    <row r="952" customFormat="false" ht="15" hidden="false" customHeight="true" outlineLevel="0" collapsed="false">
      <c r="A952" s="1" t="s">
        <v>1954</v>
      </c>
      <c r="B952" s="1" t="s">
        <v>1955</v>
      </c>
      <c r="C952" s="1" t="s">
        <v>1956</v>
      </c>
      <c r="D952" s="1" t="s">
        <v>1957</v>
      </c>
      <c r="E952" s="3" t="n">
        <v>41449</v>
      </c>
      <c r="F952" s="1" t="n">
        <v>7</v>
      </c>
      <c r="G952" s="1" t="s">
        <v>23</v>
      </c>
      <c r="H952" s="3" t="n">
        <v>45839</v>
      </c>
      <c r="I952" s="3" t="n">
        <v>45869.9999884259</v>
      </c>
      <c r="J952" s="1" t="s">
        <v>9016</v>
      </c>
      <c r="K952" s="1" t="s">
        <v>9389</v>
      </c>
    </row>
    <row r="953" customFormat="false" ht="15" hidden="false" customHeight="true" outlineLevel="0" collapsed="false">
      <c r="A953" s="1" t="s">
        <v>1954</v>
      </c>
      <c r="B953" s="1" t="s">
        <v>1955</v>
      </c>
      <c r="C953" s="1" t="s">
        <v>1956</v>
      </c>
      <c r="D953" s="1" t="s">
        <v>1957</v>
      </c>
      <c r="E953" s="3" t="n">
        <v>41449</v>
      </c>
      <c r="F953" s="1" t="n">
        <v>7</v>
      </c>
      <c r="G953" s="1" t="s">
        <v>23</v>
      </c>
      <c r="H953" s="3" t="n">
        <v>45874</v>
      </c>
      <c r="J953" s="1" t="s">
        <v>9849</v>
      </c>
    </row>
    <row r="954" customFormat="false" ht="15" hidden="false" customHeight="true" outlineLevel="0" collapsed="false">
      <c r="A954" s="1" t="s">
        <v>8272</v>
      </c>
      <c r="B954" s="1" t="s">
        <v>8273</v>
      </c>
      <c r="C954" s="1" t="s">
        <v>8274</v>
      </c>
      <c r="D954" s="1" t="s">
        <v>8275</v>
      </c>
      <c r="E954" s="3" t="n">
        <v>40422</v>
      </c>
      <c r="F954" s="1" t="n">
        <v>10</v>
      </c>
      <c r="G954" s="1" t="s">
        <v>4010</v>
      </c>
      <c r="H954" s="3" t="n">
        <v>46090</v>
      </c>
      <c r="J954" s="1" t="s">
        <v>9850</v>
      </c>
    </row>
    <row r="955" customFormat="false" ht="15" hidden="false" customHeight="true" outlineLevel="0" collapsed="false">
      <c r="A955" s="1" t="s">
        <v>3801</v>
      </c>
      <c r="B955" s="1" t="s">
        <v>3802</v>
      </c>
      <c r="C955" s="1" t="s">
        <v>3803</v>
      </c>
      <c r="D955" s="1" t="s">
        <v>3804</v>
      </c>
      <c r="E955" s="3" t="n">
        <v>40611</v>
      </c>
      <c r="F955" s="1" t="n">
        <v>9</v>
      </c>
      <c r="G955" s="1" t="s">
        <v>2526</v>
      </c>
      <c r="H955" s="3" t="n">
        <v>45839</v>
      </c>
      <c r="J955" s="1" t="s">
        <v>9016</v>
      </c>
    </row>
    <row r="956" customFormat="false" ht="15" hidden="false" customHeight="true" outlineLevel="0" collapsed="false">
      <c r="A956" s="1" t="s">
        <v>2830</v>
      </c>
      <c r="B956" s="1" t="s">
        <v>2831</v>
      </c>
      <c r="C956" s="1" t="s">
        <v>357</v>
      </c>
      <c r="D956" s="1" t="s">
        <v>2832</v>
      </c>
      <c r="E956" s="3" t="n">
        <v>42298</v>
      </c>
      <c r="F956" s="1" t="n">
        <v>5</v>
      </c>
      <c r="G956" s="1" t="s">
        <v>2530</v>
      </c>
      <c r="H956" s="3" t="n">
        <v>45839</v>
      </c>
      <c r="J956" s="1" t="s">
        <v>9250</v>
      </c>
    </row>
    <row r="957" customFormat="false" ht="15" hidden="false" customHeight="true" outlineLevel="0" collapsed="false">
      <c r="A957" s="1" t="s">
        <v>8721</v>
      </c>
      <c r="B957" s="1" t="s">
        <v>8722</v>
      </c>
      <c r="C957" s="1" t="s">
        <v>8723</v>
      </c>
      <c r="D957" s="1" t="s">
        <v>4580</v>
      </c>
      <c r="E957" s="3" t="n">
        <v>39912</v>
      </c>
      <c r="F957" s="1" t="n">
        <v>10</v>
      </c>
      <c r="G957" s="1" t="s">
        <v>4010</v>
      </c>
      <c r="H957" s="3" t="n">
        <v>45839</v>
      </c>
      <c r="J957" s="1" t="s">
        <v>9016</v>
      </c>
    </row>
    <row r="958" customFormat="false" ht="15" hidden="false" customHeight="true" outlineLevel="0" collapsed="false">
      <c r="A958" s="1" t="s">
        <v>7772</v>
      </c>
      <c r="B958" s="1" t="s">
        <v>7773</v>
      </c>
      <c r="C958" s="1" t="s">
        <v>2159</v>
      </c>
      <c r="D958" s="1" t="s">
        <v>7774</v>
      </c>
      <c r="E958" s="3" t="n">
        <v>41362</v>
      </c>
      <c r="F958" s="1" t="n">
        <v>6</v>
      </c>
      <c r="G958" s="1" t="s">
        <v>1634</v>
      </c>
      <c r="H958" s="3" t="n">
        <v>45839</v>
      </c>
      <c r="J958" s="1" t="s">
        <v>9016</v>
      </c>
    </row>
    <row r="959" customFormat="false" ht="15" hidden="false" customHeight="true" outlineLevel="0" collapsed="false">
      <c r="A959" s="1" t="s">
        <v>3749</v>
      </c>
      <c r="B959" s="1" t="s">
        <v>3750</v>
      </c>
      <c r="C959" s="1" t="s">
        <v>2747</v>
      </c>
      <c r="D959" s="1" t="s">
        <v>9851</v>
      </c>
      <c r="E959" s="3" t="n">
        <v>40185</v>
      </c>
      <c r="F959" s="1" t="n">
        <v>10</v>
      </c>
      <c r="G959" s="1" t="s">
        <v>2526</v>
      </c>
      <c r="H959" s="3" t="n">
        <v>45839</v>
      </c>
      <c r="J959" s="1" t="s">
        <v>9016</v>
      </c>
    </row>
    <row r="960" customFormat="false" ht="15" hidden="false" customHeight="true" outlineLevel="0" collapsed="false">
      <c r="A960" s="1" t="s">
        <v>7521</v>
      </c>
      <c r="B960" s="1" t="s">
        <v>7522</v>
      </c>
      <c r="C960" s="1" t="s">
        <v>7523</v>
      </c>
      <c r="D960" s="1" t="s">
        <v>7524</v>
      </c>
      <c r="E960" s="3" t="n">
        <v>42218</v>
      </c>
      <c r="F960" s="1" t="n">
        <v>5</v>
      </c>
      <c r="G960" s="1" t="s">
        <v>134</v>
      </c>
      <c r="H960" s="3" t="n">
        <v>45839</v>
      </c>
      <c r="J960" s="1" t="s">
        <v>9016</v>
      </c>
    </row>
    <row r="961" customFormat="false" ht="15" hidden="false" customHeight="true" outlineLevel="0" collapsed="false">
      <c r="A961" s="1" t="s">
        <v>1126</v>
      </c>
      <c r="B961" s="1" t="s">
        <v>1127</v>
      </c>
      <c r="C961" s="1" t="s">
        <v>1128</v>
      </c>
      <c r="D961" s="1" t="s">
        <v>9852</v>
      </c>
      <c r="E961" s="3" t="n">
        <v>41915</v>
      </c>
      <c r="F961" s="1" t="n">
        <v>6</v>
      </c>
      <c r="G961" s="1" t="s">
        <v>23</v>
      </c>
      <c r="H961" s="3" t="n">
        <v>45905</v>
      </c>
    </row>
    <row r="962" customFormat="false" ht="15" hidden="false" customHeight="true" outlineLevel="0" collapsed="false">
      <c r="A962" s="1" t="s">
        <v>5517</v>
      </c>
      <c r="B962" s="1" t="s">
        <v>5518</v>
      </c>
      <c r="C962" s="1" t="s">
        <v>223</v>
      </c>
      <c r="D962" s="1" t="s">
        <v>5519</v>
      </c>
      <c r="E962" s="3" t="n">
        <v>43714</v>
      </c>
      <c r="F962" s="1" t="n">
        <v>1</v>
      </c>
      <c r="G962" s="1" t="s">
        <v>2521</v>
      </c>
      <c r="H962" s="3" t="n">
        <v>45839</v>
      </c>
      <c r="J962" s="1" t="s">
        <v>9016</v>
      </c>
    </row>
    <row r="963" customFormat="false" ht="15" hidden="false" customHeight="true" outlineLevel="0" collapsed="false">
      <c r="A963" s="1" t="s">
        <v>6380</v>
      </c>
      <c r="B963" s="1" t="s">
        <v>6381</v>
      </c>
      <c r="C963" s="1" t="s">
        <v>475</v>
      </c>
      <c r="D963" s="1" t="s">
        <v>6382</v>
      </c>
      <c r="E963" s="3" t="n">
        <v>43759</v>
      </c>
      <c r="F963" s="1" t="n">
        <v>1</v>
      </c>
      <c r="G963" s="1" t="s">
        <v>134</v>
      </c>
      <c r="H963" s="3" t="n">
        <v>45839</v>
      </c>
      <c r="J963" s="1" t="s">
        <v>9016</v>
      </c>
    </row>
    <row r="964" customFormat="false" ht="15" hidden="false" customHeight="true" outlineLevel="0" collapsed="false">
      <c r="A964" s="1" t="s">
        <v>4762</v>
      </c>
      <c r="B964" s="1" t="s">
        <v>4763</v>
      </c>
      <c r="C964" s="1" t="s">
        <v>3334</v>
      </c>
      <c r="D964" s="1" t="s">
        <v>4764</v>
      </c>
      <c r="E964" s="3" t="n">
        <v>40373</v>
      </c>
      <c r="F964" s="1" t="n">
        <v>10</v>
      </c>
      <c r="G964" s="1" t="s">
        <v>2526</v>
      </c>
      <c r="H964" s="3" t="n">
        <v>45839</v>
      </c>
      <c r="J964" s="1" t="s">
        <v>9016</v>
      </c>
    </row>
    <row r="965" customFormat="false" ht="15" hidden="false" customHeight="true" outlineLevel="0" collapsed="false">
      <c r="A965" s="1" t="s">
        <v>3728</v>
      </c>
      <c r="B965" s="1" t="s">
        <v>3729</v>
      </c>
      <c r="C965" s="1" t="s">
        <v>124</v>
      </c>
      <c r="D965" s="1" t="s">
        <v>1738</v>
      </c>
      <c r="E965" s="3" t="n">
        <v>43826</v>
      </c>
      <c r="F965" s="1" t="s">
        <v>9085</v>
      </c>
      <c r="G965" s="1" t="s">
        <v>2521</v>
      </c>
      <c r="H965" s="3" t="n">
        <v>45841</v>
      </c>
    </row>
    <row r="966" customFormat="false" ht="15" hidden="false" customHeight="true" outlineLevel="0" collapsed="false">
      <c r="A966" s="1" t="s">
        <v>9853</v>
      </c>
      <c r="B966" s="1" t="s">
        <v>9854</v>
      </c>
      <c r="C966" s="1" t="s">
        <v>3289</v>
      </c>
      <c r="D966" s="1" t="s">
        <v>9855</v>
      </c>
      <c r="E966" s="3" t="n">
        <v>42675</v>
      </c>
      <c r="F966" s="1" t="n">
        <v>4</v>
      </c>
      <c r="G966" s="1" t="s">
        <v>23</v>
      </c>
      <c r="H966" s="3" t="n">
        <v>45883</v>
      </c>
      <c r="J966" s="1" t="s">
        <v>9856</v>
      </c>
    </row>
    <row r="967" customFormat="false" ht="15" hidden="false" customHeight="true" outlineLevel="0" collapsed="false">
      <c r="A967" s="1" t="s">
        <v>9857</v>
      </c>
      <c r="B967" s="1" t="s">
        <v>9858</v>
      </c>
      <c r="C967" s="1" t="s">
        <v>9859</v>
      </c>
      <c r="D967" s="1" t="s">
        <v>9860</v>
      </c>
      <c r="E967" s="3" t="n">
        <v>39099</v>
      </c>
      <c r="F967" s="1" t="s">
        <v>9071</v>
      </c>
      <c r="G967" s="1" t="s">
        <v>2526</v>
      </c>
      <c r="H967" s="3" t="n">
        <v>45839</v>
      </c>
      <c r="I967" s="3" t="n">
        <v>45841.9999884259</v>
      </c>
      <c r="J967" s="1" t="s">
        <v>9016</v>
      </c>
      <c r="K967" s="1" t="s">
        <v>9218</v>
      </c>
    </row>
    <row r="968" customFormat="false" ht="15" hidden="false" customHeight="true" outlineLevel="0" collapsed="false">
      <c r="A968" s="1" t="s">
        <v>875</v>
      </c>
      <c r="B968" s="1" t="s">
        <v>876</v>
      </c>
      <c r="C968" s="1" t="s">
        <v>877</v>
      </c>
      <c r="D968" s="1" t="s">
        <v>878</v>
      </c>
      <c r="E968" s="3" t="n">
        <v>42877</v>
      </c>
      <c r="F968" s="1" t="n">
        <v>3</v>
      </c>
      <c r="G968" s="1" t="s">
        <v>23</v>
      </c>
      <c r="H968" s="3" t="n">
        <v>45883</v>
      </c>
      <c r="J968" s="1" t="s">
        <v>9249</v>
      </c>
    </row>
    <row r="969" customFormat="false" ht="15" hidden="false" customHeight="true" outlineLevel="0" collapsed="false">
      <c r="A969" s="1" t="s">
        <v>3574</v>
      </c>
      <c r="B969" s="1" t="s">
        <v>3575</v>
      </c>
      <c r="C969" s="1" t="s">
        <v>3576</v>
      </c>
      <c r="D969" s="1" t="s">
        <v>3577</v>
      </c>
      <c r="E969" s="3" t="n">
        <v>43942</v>
      </c>
      <c r="F969" s="1" t="s">
        <v>9085</v>
      </c>
      <c r="G969" s="1" t="s">
        <v>2521</v>
      </c>
      <c r="H969" s="3" t="n">
        <v>45875</v>
      </c>
      <c r="J969" s="1" t="s">
        <v>9086</v>
      </c>
    </row>
    <row r="970" customFormat="false" ht="15" hidden="false" customHeight="true" outlineLevel="0" collapsed="false">
      <c r="A970" s="1" t="s">
        <v>6816</v>
      </c>
      <c r="B970" s="1" t="s">
        <v>6817</v>
      </c>
      <c r="C970" s="1" t="s">
        <v>6818</v>
      </c>
      <c r="D970" s="1" t="s">
        <v>6819</v>
      </c>
      <c r="E970" s="3" t="n">
        <v>40167</v>
      </c>
      <c r="F970" s="1" t="n">
        <v>9</v>
      </c>
      <c r="G970" s="1" t="s">
        <v>1634</v>
      </c>
      <c r="H970" s="3" t="n">
        <v>45839</v>
      </c>
      <c r="J970" s="1" t="s">
        <v>9016</v>
      </c>
    </row>
    <row r="971" customFormat="false" ht="15" hidden="false" customHeight="true" outlineLevel="0" collapsed="false">
      <c r="A971" s="1" t="s">
        <v>4093</v>
      </c>
      <c r="B971" s="1" t="s">
        <v>4094</v>
      </c>
      <c r="C971" s="1" t="s">
        <v>9861</v>
      </c>
      <c r="D971" s="1" t="s">
        <v>1412</v>
      </c>
      <c r="E971" s="3" t="n">
        <v>39764</v>
      </c>
      <c r="F971" s="1" t="n">
        <v>11</v>
      </c>
      <c r="G971" s="1" t="s">
        <v>2526</v>
      </c>
      <c r="H971" s="3" t="n">
        <v>45839</v>
      </c>
      <c r="J971" s="1" t="s">
        <v>9016</v>
      </c>
    </row>
    <row r="972" customFormat="false" ht="15" hidden="false" customHeight="true" outlineLevel="0" collapsed="false">
      <c r="A972" s="1" t="s">
        <v>6958</v>
      </c>
      <c r="B972" s="1" t="s">
        <v>6959</v>
      </c>
      <c r="C972" s="1" t="s">
        <v>6960</v>
      </c>
      <c r="D972" s="1" t="s">
        <v>6386</v>
      </c>
      <c r="E972" s="3" t="n">
        <v>43780</v>
      </c>
      <c r="F972" s="1" t="n">
        <v>1</v>
      </c>
      <c r="G972" s="1" t="s">
        <v>134</v>
      </c>
      <c r="H972" s="3" t="n">
        <v>45839</v>
      </c>
      <c r="J972" s="1" t="s">
        <v>9016</v>
      </c>
    </row>
    <row r="973" customFormat="false" ht="15" hidden="false" customHeight="true" outlineLevel="0" collapsed="false">
      <c r="A973" s="1" t="s">
        <v>4128</v>
      </c>
      <c r="B973" s="1" t="s">
        <v>4129</v>
      </c>
      <c r="C973" s="1" t="s">
        <v>3177</v>
      </c>
      <c r="D973" s="1" t="s">
        <v>9862</v>
      </c>
      <c r="E973" s="3" t="n">
        <v>40876</v>
      </c>
      <c r="F973" s="1" t="n">
        <v>9</v>
      </c>
      <c r="G973" s="1" t="s">
        <v>2526</v>
      </c>
      <c r="H973" s="3" t="n">
        <v>45839</v>
      </c>
      <c r="J973" s="1" t="s">
        <v>9016</v>
      </c>
    </row>
    <row r="974" customFormat="false" ht="15" hidden="false" customHeight="true" outlineLevel="0" collapsed="false">
      <c r="A974" s="1" t="s">
        <v>758</v>
      </c>
      <c r="B974" s="1" t="s">
        <v>759</v>
      </c>
      <c r="C974" s="1" t="s">
        <v>442</v>
      </c>
      <c r="D974" s="1" t="s">
        <v>749</v>
      </c>
      <c r="E974" s="3" t="n">
        <v>42312</v>
      </c>
      <c r="F974" s="1" t="n">
        <v>5</v>
      </c>
      <c r="G974" s="1" t="s">
        <v>23</v>
      </c>
      <c r="H974" s="3" t="n">
        <v>45839</v>
      </c>
      <c r="J974" s="1" t="s">
        <v>9016</v>
      </c>
    </row>
    <row r="975" customFormat="false" ht="15" hidden="false" customHeight="true" outlineLevel="0" collapsed="false">
      <c r="A975" s="1" t="s">
        <v>419</v>
      </c>
      <c r="B975" s="1" t="s">
        <v>420</v>
      </c>
      <c r="C975" s="1" t="s">
        <v>153</v>
      </c>
      <c r="D975" s="1" t="s">
        <v>9863</v>
      </c>
      <c r="E975" s="3" t="n">
        <v>43452</v>
      </c>
      <c r="F975" s="1" t="n">
        <v>2</v>
      </c>
      <c r="G975" s="1" t="s">
        <v>23</v>
      </c>
      <c r="H975" s="3" t="n">
        <v>45839</v>
      </c>
      <c r="J975" s="1" t="s">
        <v>9016</v>
      </c>
    </row>
    <row r="976" customFormat="false" ht="15" hidden="false" customHeight="true" outlineLevel="0" collapsed="false">
      <c r="A976" s="1" t="s">
        <v>1130</v>
      </c>
      <c r="B976" s="1" t="s">
        <v>1131</v>
      </c>
      <c r="C976" s="1" t="s">
        <v>1132</v>
      </c>
      <c r="D976" s="1" t="s">
        <v>1133</v>
      </c>
      <c r="E976" s="3" t="n">
        <v>41163</v>
      </c>
      <c r="F976" s="1" t="n">
        <v>8</v>
      </c>
      <c r="G976" s="1" t="s">
        <v>23</v>
      </c>
      <c r="H976" s="3" t="n">
        <v>45902</v>
      </c>
      <c r="J976" s="1" t="s">
        <v>9864</v>
      </c>
    </row>
    <row r="977" customFormat="false" ht="15" hidden="false" customHeight="true" outlineLevel="0" collapsed="false">
      <c r="A977" s="1" t="s">
        <v>8510</v>
      </c>
      <c r="B977" s="1" t="s">
        <v>8511</v>
      </c>
      <c r="C977" s="1" t="s">
        <v>364</v>
      </c>
      <c r="D977" s="1" t="s">
        <v>8512</v>
      </c>
      <c r="E977" s="3" t="n">
        <v>39705</v>
      </c>
      <c r="F977" s="1" t="n">
        <v>12</v>
      </c>
      <c r="G977" s="1" t="s">
        <v>4010</v>
      </c>
      <c r="H977" s="3" t="n">
        <v>45839</v>
      </c>
      <c r="J977" s="1" t="s">
        <v>9016</v>
      </c>
    </row>
    <row r="978" customFormat="false" ht="15" hidden="false" customHeight="true" outlineLevel="0" collapsed="false">
      <c r="A978" s="1" t="s">
        <v>7171</v>
      </c>
      <c r="B978" s="1" t="s">
        <v>7172</v>
      </c>
      <c r="C978" s="1" t="s">
        <v>7173</v>
      </c>
      <c r="D978" s="1" t="s">
        <v>9865</v>
      </c>
      <c r="E978" s="3" t="n">
        <v>44045</v>
      </c>
      <c r="F978" s="1" t="s">
        <v>9085</v>
      </c>
      <c r="G978" s="1" t="s">
        <v>134</v>
      </c>
      <c r="H978" s="3" t="n">
        <v>45839</v>
      </c>
      <c r="J978" s="1" t="s">
        <v>9137</v>
      </c>
    </row>
    <row r="979" customFormat="false" ht="15" hidden="false" customHeight="true" outlineLevel="0" collapsed="false">
      <c r="A979" s="1" t="s">
        <v>3919</v>
      </c>
      <c r="B979" s="1" t="s">
        <v>3920</v>
      </c>
      <c r="C979" s="1" t="s">
        <v>124</v>
      </c>
      <c r="D979" s="1" t="s">
        <v>9866</v>
      </c>
      <c r="E979" s="3" t="n">
        <v>40078</v>
      </c>
      <c r="F979" s="1" t="n">
        <v>9</v>
      </c>
      <c r="G979" s="1" t="s">
        <v>2526</v>
      </c>
      <c r="H979" s="3" t="n">
        <v>45839</v>
      </c>
      <c r="J979" s="1" t="s">
        <v>9016</v>
      </c>
    </row>
    <row r="980" customFormat="false" ht="15" hidden="false" customHeight="true" outlineLevel="0" collapsed="false">
      <c r="A980" s="1" t="s">
        <v>2104</v>
      </c>
      <c r="B980" s="1" t="s">
        <v>2105</v>
      </c>
      <c r="C980" s="1" t="s">
        <v>1773</v>
      </c>
      <c r="D980" s="1" t="s">
        <v>2106</v>
      </c>
      <c r="E980" s="3" t="n">
        <v>41271</v>
      </c>
      <c r="F980" s="1" t="n">
        <v>7</v>
      </c>
      <c r="G980" s="1" t="s">
        <v>23</v>
      </c>
      <c r="H980" s="3" t="n">
        <v>45839</v>
      </c>
      <c r="J980" s="1" t="s">
        <v>9016</v>
      </c>
    </row>
    <row r="981" customFormat="false" ht="15" hidden="false" customHeight="true" outlineLevel="0" collapsed="false">
      <c r="A981" s="1" t="s">
        <v>9867</v>
      </c>
      <c r="B981" s="1" t="s">
        <v>9868</v>
      </c>
      <c r="C981" s="1" t="s">
        <v>9305</v>
      </c>
      <c r="D981" s="1" t="s">
        <v>9869</v>
      </c>
      <c r="E981" s="3" t="n">
        <v>39336</v>
      </c>
      <c r="F981" s="1" t="s">
        <v>9071</v>
      </c>
      <c r="G981" s="1" t="s">
        <v>2526</v>
      </c>
      <c r="H981" s="3" t="n">
        <v>45839</v>
      </c>
      <c r="I981" s="3" t="n">
        <v>45841.9999884259</v>
      </c>
      <c r="J981" s="1" t="s">
        <v>9016</v>
      </c>
      <c r="K981" s="1" t="s">
        <v>9218</v>
      </c>
    </row>
    <row r="982" customFormat="false" ht="15" hidden="false" customHeight="true" outlineLevel="0" collapsed="false">
      <c r="A982" s="1" t="s">
        <v>6268</v>
      </c>
      <c r="B982" s="1" t="s">
        <v>6269</v>
      </c>
      <c r="C982" s="1" t="s">
        <v>6270</v>
      </c>
      <c r="D982" s="1" t="s">
        <v>9075</v>
      </c>
      <c r="E982" s="3" t="n">
        <v>43131</v>
      </c>
      <c r="F982" s="1" t="n">
        <v>2</v>
      </c>
      <c r="G982" s="1" t="s">
        <v>134</v>
      </c>
      <c r="H982" s="3" t="n">
        <v>45839</v>
      </c>
      <c r="J982" s="1" t="s">
        <v>9016</v>
      </c>
    </row>
    <row r="983" customFormat="false" ht="15" hidden="false" customHeight="true" outlineLevel="0" collapsed="false">
      <c r="A983" s="1" t="s">
        <v>2284</v>
      </c>
      <c r="B983" s="1" t="s">
        <v>2285</v>
      </c>
      <c r="C983" s="1" t="s">
        <v>2286</v>
      </c>
      <c r="D983" s="1" t="s">
        <v>2287</v>
      </c>
      <c r="E983" s="3" t="n">
        <v>41583</v>
      </c>
      <c r="F983" s="1" t="n">
        <v>7</v>
      </c>
      <c r="G983" s="1" t="s">
        <v>23</v>
      </c>
      <c r="H983" s="3" t="n">
        <v>45839</v>
      </c>
      <c r="J983" s="1" t="s">
        <v>9016</v>
      </c>
    </row>
    <row r="984" customFormat="false" ht="15" hidden="false" customHeight="true" outlineLevel="0" collapsed="false">
      <c r="A984" s="1" t="s">
        <v>6261</v>
      </c>
      <c r="B984" s="1" t="s">
        <v>6262</v>
      </c>
      <c r="C984" s="1" t="s">
        <v>3611</v>
      </c>
      <c r="D984" s="1" t="s">
        <v>9870</v>
      </c>
      <c r="E984" s="3" t="n">
        <v>42920</v>
      </c>
      <c r="F984" s="1" t="n">
        <v>3</v>
      </c>
      <c r="G984" s="1" t="s">
        <v>134</v>
      </c>
      <c r="H984" s="3" t="n">
        <v>45839</v>
      </c>
      <c r="J984" s="1" t="s">
        <v>9016</v>
      </c>
    </row>
    <row r="985" customFormat="false" ht="15" hidden="false" customHeight="true" outlineLevel="0" collapsed="false">
      <c r="A985" s="1" t="s">
        <v>6113</v>
      </c>
      <c r="B985" s="1" t="s">
        <v>6114</v>
      </c>
      <c r="C985" s="1" t="s">
        <v>517</v>
      </c>
      <c r="D985" s="1" t="s">
        <v>9871</v>
      </c>
      <c r="E985" s="3" t="n">
        <v>42677</v>
      </c>
      <c r="F985" s="1" t="n">
        <v>4</v>
      </c>
      <c r="G985" s="1" t="s">
        <v>134</v>
      </c>
      <c r="H985" s="3" t="n">
        <v>45839</v>
      </c>
      <c r="J985" s="1" t="s">
        <v>9016</v>
      </c>
    </row>
    <row r="986" customFormat="false" ht="15" hidden="false" customHeight="true" outlineLevel="0" collapsed="false">
      <c r="A986" s="1" t="s">
        <v>5829</v>
      </c>
      <c r="B986" s="1" t="s">
        <v>5830</v>
      </c>
      <c r="C986" s="1" t="s">
        <v>5831</v>
      </c>
      <c r="D986" s="1" t="s">
        <v>2283</v>
      </c>
      <c r="E986" s="3" t="n">
        <v>43120</v>
      </c>
      <c r="F986" s="1" t="n">
        <v>2</v>
      </c>
      <c r="G986" s="1" t="s">
        <v>134</v>
      </c>
      <c r="H986" s="3" t="n">
        <v>45839</v>
      </c>
      <c r="I986" s="3" t="n">
        <v>45964.9999884259</v>
      </c>
      <c r="J986" s="1" t="s">
        <v>9016</v>
      </c>
    </row>
    <row r="987" customFormat="false" ht="15" hidden="false" customHeight="true" outlineLevel="0" collapsed="false">
      <c r="A987" s="1" t="s">
        <v>9872</v>
      </c>
      <c r="B987" s="1" t="s">
        <v>9873</v>
      </c>
      <c r="C987" s="1" t="s">
        <v>9874</v>
      </c>
      <c r="D987" s="1" t="s">
        <v>184</v>
      </c>
      <c r="E987" s="3" t="n">
        <v>39141</v>
      </c>
      <c r="F987" s="1" t="s">
        <v>9071</v>
      </c>
      <c r="G987" s="1" t="s">
        <v>2526</v>
      </c>
      <c r="H987" s="3" t="n">
        <v>45839</v>
      </c>
      <c r="I987" s="3" t="n">
        <v>45841.9999884259</v>
      </c>
      <c r="J987" s="1" t="s">
        <v>9016</v>
      </c>
      <c r="K987" s="1" t="s">
        <v>9218</v>
      </c>
    </row>
    <row r="988" customFormat="false" ht="15" hidden="false" customHeight="true" outlineLevel="0" collapsed="false">
      <c r="A988" s="1" t="s">
        <v>4331</v>
      </c>
      <c r="B988" s="1" t="s">
        <v>4332</v>
      </c>
      <c r="C988" s="1" t="s">
        <v>4224</v>
      </c>
      <c r="D988" s="1" t="s">
        <v>4333</v>
      </c>
      <c r="E988" s="3" t="n">
        <v>40583</v>
      </c>
      <c r="F988" s="1" t="n">
        <v>9</v>
      </c>
      <c r="G988" s="1" t="s">
        <v>2526</v>
      </c>
      <c r="H988" s="3" t="n">
        <v>45839</v>
      </c>
      <c r="J988" s="1" t="s">
        <v>9016</v>
      </c>
    </row>
    <row r="989" customFormat="false" ht="15" hidden="false" customHeight="true" outlineLevel="0" collapsed="false">
      <c r="A989" s="1" t="s">
        <v>1111</v>
      </c>
      <c r="B989" s="1" t="s">
        <v>1112</v>
      </c>
      <c r="C989" s="1" t="s">
        <v>87</v>
      </c>
      <c r="D989" s="1" t="s">
        <v>1113</v>
      </c>
      <c r="E989" s="3" t="n">
        <v>42058</v>
      </c>
      <c r="F989" s="1" t="n">
        <v>5</v>
      </c>
      <c r="G989" s="1" t="s">
        <v>23</v>
      </c>
      <c r="H989" s="3" t="n">
        <v>45839</v>
      </c>
      <c r="J989" s="1" t="s">
        <v>9016</v>
      </c>
    </row>
    <row r="990" customFormat="false" ht="15" hidden="false" customHeight="true" outlineLevel="0" collapsed="false">
      <c r="A990" s="1" t="s">
        <v>7814</v>
      </c>
      <c r="B990" s="1" t="s">
        <v>7815</v>
      </c>
      <c r="C990" s="1" t="s">
        <v>7816</v>
      </c>
      <c r="D990" s="1" t="s">
        <v>7817</v>
      </c>
      <c r="E990" s="3" t="n">
        <v>40868</v>
      </c>
      <c r="F990" s="1" t="n">
        <v>8</v>
      </c>
      <c r="G990" s="1" t="s">
        <v>1634</v>
      </c>
      <c r="H990" s="3" t="n">
        <v>45839</v>
      </c>
      <c r="J990" s="1" t="s">
        <v>9016</v>
      </c>
    </row>
    <row r="991" customFormat="false" ht="15" hidden="false" customHeight="true" outlineLevel="0" collapsed="false">
      <c r="A991" s="1" t="s">
        <v>4254</v>
      </c>
      <c r="B991" s="1" t="s">
        <v>4255</v>
      </c>
      <c r="C991" s="1" t="s">
        <v>4256</v>
      </c>
      <c r="D991" s="1" t="s">
        <v>1261</v>
      </c>
      <c r="E991" s="3" t="n">
        <v>42756</v>
      </c>
      <c r="F991" s="1" t="n">
        <v>3</v>
      </c>
      <c r="G991" s="1" t="s">
        <v>2521</v>
      </c>
      <c r="H991" s="3" t="n">
        <v>45839</v>
      </c>
      <c r="J991" s="1" t="s">
        <v>9016</v>
      </c>
    </row>
    <row r="992" customFormat="false" ht="15" hidden="false" customHeight="true" outlineLevel="0" collapsed="false">
      <c r="A992" s="1" t="s">
        <v>2494</v>
      </c>
      <c r="B992" s="1" t="s">
        <v>2495</v>
      </c>
      <c r="C992" s="1" t="s">
        <v>332</v>
      </c>
      <c r="D992" s="1" t="s">
        <v>2496</v>
      </c>
      <c r="E992" s="3" t="n">
        <v>43517</v>
      </c>
      <c r="F992" s="1" t="n">
        <v>1</v>
      </c>
      <c r="G992" s="1" t="s">
        <v>23</v>
      </c>
      <c r="H992" s="3" t="n">
        <v>45839</v>
      </c>
      <c r="J992" s="1" t="s">
        <v>9016</v>
      </c>
    </row>
    <row r="993" customFormat="false" ht="15" hidden="false" customHeight="true" outlineLevel="0" collapsed="false">
      <c r="A993" s="1" t="s">
        <v>2097</v>
      </c>
      <c r="B993" s="1" t="s">
        <v>2098</v>
      </c>
      <c r="C993" s="1" t="s">
        <v>2099</v>
      </c>
      <c r="D993" s="1" t="s">
        <v>2100</v>
      </c>
      <c r="E993" s="3" t="n">
        <v>43842</v>
      </c>
      <c r="F993" s="1" t="s">
        <v>9085</v>
      </c>
      <c r="G993" s="1" t="s">
        <v>23</v>
      </c>
      <c r="H993" s="3" t="n">
        <v>45839</v>
      </c>
      <c r="J993" s="1" t="s">
        <v>9875</v>
      </c>
    </row>
    <row r="994" customFormat="false" ht="15" hidden="false" customHeight="true" outlineLevel="0" collapsed="false">
      <c r="A994" s="1" t="s">
        <v>4011</v>
      </c>
      <c r="B994" s="1" t="s">
        <v>4012</v>
      </c>
      <c r="C994" s="1" t="s">
        <v>4013</v>
      </c>
      <c r="D994" s="1" t="s">
        <v>4014</v>
      </c>
      <c r="E994" s="3" t="n">
        <v>43209</v>
      </c>
      <c r="F994" s="1" t="n">
        <v>2</v>
      </c>
      <c r="G994" s="1" t="s">
        <v>2521</v>
      </c>
      <c r="H994" s="3" t="n">
        <v>45839</v>
      </c>
      <c r="J994" s="1" t="s">
        <v>9016</v>
      </c>
    </row>
    <row r="995" customFormat="false" ht="15" hidden="false" customHeight="true" outlineLevel="0" collapsed="false">
      <c r="A995" s="1" t="s">
        <v>3076</v>
      </c>
      <c r="B995" s="1" t="s">
        <v>3077</v>
      </c>
      <c r="C995" s="1" t="s">
        <v>525</v>
      </c>
      <c r="D995" s="1" t="s">
        <v>2173</v>
      </c>
      <c r="E995" s="3" t="n">
        <v>40366</v>
      </c>
      <c r="F995" s="1" t="n">
        <v>10</v>
      </c>
      <c r="G995" s="1" t="s">
        <v>2526</v>
      </c>
      <c r="H995" s="3" t="n">
        <v>45839</v>
      </c>
      <c r="J995" s="1" t="s">
        <v>9016</v>
      </c>
    </row>
    <row r="996" customFormat="false" ht="15" hidden="false" customHeight="true" outlineLevel="0" collapsed="false">
      <c r="A996" s="1" t="s">
        <v>8979</v>
      </c>
      <c r="B996" s="1" t="s">
        <v>8980</v>
      </c>
      <c r="C996" s="1" t="s">
        <v>1906</v>
      </c>
      <c r="D996" s="1" t="s">
        <v>8982</v>
      </c>
      <c r="E996" s="3" t="n">
        <v>40135</v>
      </c>
      <c r="F996" s="1" t="n">
        <v>11</v>
      </c>
      <c r="G996" s="1" t="s">
        <v>4010</v>
      </c>
      <c r="H996" s="3" t="n">
        <v>45889</v>
      </c>
    </row>
    <row r="997" customFormat="false" ht="15" hidden="false" customHeight="true" outlineLevel="0" collapsed="false">
      <c r="A997" s="1" t="s">
        <v>7109</v>
      </c>
      <c r="B997" s="1" t="s">
        <v>7110</v>
      </c>
      <c r="C997" s="1" t="s">
        <v>351</v>
      </c>
      <c r="D997" s="1" t="s">
        <v>7111</v>
      </c>
      <c r="E997" s="3" t="n">
        <v>43515</v>
      </c>
      <c r="F997" s="1" t="n">
        <v>1</v>
      </c>
      <c r="G997" s="1" t="s">
        <v>134</v>
      </c>
      <c r="H997" s="3" t="n">
        <v>45839</v>
      </c>
      <c r="J997" s="1" t="s">
        <v>9016</v>
      </c>
    </row>
    <row r="998" customFormat="false" ht="15" hidden="false" customHeight="true" outlineLevel="0" collapsed="false">
      <c r="A998" s="1" t="s">
        <v>2404</v>
      </c>
      <c r="B998" s="1" t="s">
        <v>2405</v>
      </c>
      <c r="C998" s="1" t="s">
        <v>475</v>
      </c>
      <c r="D998" s="1" t="s">
        <v>9876</v>
      </c>
      <c r="E998" s="3" t="n">
        <v>42681</v>
      </c>
      <c r="F998" s="1" t="n">
        <v>4</v>
      </c>
      <c r="G998" s="1" t="s">
        <v>23</v>
      </c>
      <c r="H998" s="3" t="n">
        <v>45992</v>
      </c>
      <c r="J998" s="1" t="s">
        <v>9877</v>
      </c>
    </row>
    <row r="999" customFormat="false" ht="15" hidden="false" customHeight="true" outlineLevel="0" collapsed="false">
      <c r="A999" s="1" t="s">
        <v>2892</v>
      </c>
      <c r="B999" s="1" t="s">
        <v>2893</v>
      </c>
      <c r="C999" s="1" t="s">
        <v>124</v>
      </c>
      <c r="D999" s="1" t="s">
        <v>9878</v>
      </c>
      <c r="E999" s="3" t="n">
        <v>39480</v>
      </c>
      <c r="F999" s="1" t="n">
        <v>12</v>
      </c>
      <c r="G999" s="1" t="s">
        <v>2526</v>
      </c>
      <c r="H999" s="3" t="n">
        <v>45839</v>
      </c>
      <c r="J999" s="1" t="s">
        <v>9016</v>
      </c>
    </row>
    <row r="1000" customFormat="false" ht="15" hidden="false" customHeight="true" outlineLevel="0" collapsed="false">
      <c r="A1000" s="1" t="s">
        <v>3992</v>
      </c>
      <c r="B1000" s="1" t="s">
        <v>3993</v>
      </c>
      <c r="C1000" s="1" t="s">
        <v>3994</v>
      </c>
      <c r="D1000" s="1" t="s">
        <v>3995</v>
      </c>
      <c r="E1000" s="3" t="n">
        <v>40707</v>
      </c>
      <c r="F1000" s="1" t="n">
        <v>9</v>
      </c>
      <c r="G1000" s="1" t="s">
        <v>2526</v>
      </c>
      <c r="H1000" s="3" t="n">
        <v>45839</v>
      </c>
      <c r="J1000" s="1" t="s">
        <v>9016</v>
      </c>
    </row>
    <row r="1001" customFormat="false" ht="15" hidden="false" customHeight="true" outlineLevel="0" collapsed="false">
      <c r="A1001" s="1" t="s">
        <v>3600</v>
      </c>
      <c r="B1001" s="1" t="s">
        <v>3601</v>
      </c>
      <c r="C1001" s="1" t="s">
        <v>3506</v>
      </c>
      <c r="D1001" s="1" t="s">
        <v>2780</v>
      </c>
      <c r="E1001" s="3" t="n">
        <v>42256</v>
      </c>
      <c r="F1001" s="1" t="n">
        <v>5</v>
      </c>
      <c r="G1001" s="1" t="s">
        <v>2530</v>
      </c>
      <c r="H1001" s="3" t="n">
        <v>45839</v>
      </c>
      <c r="J1001" s="1" t="s">
        <v>9241</v>
      </c>
    </row>
    <row r="1002" customFormat="false" ht="15" hidden="false" customHeight="true" outlineLevel="0" collapsed="false">
      <c r="A1002" s="1" t="s">
        <v>1304</v>
      </c>
      <c r="B1002" s="1" t="s">
        <v>1305</v>
      </c>
      <c r="C1002" s="1" t="s">
        <v>1019</v>
      </c>
      <c r="D1002" s="1" t="s">
        <v>9879</v>
      </c>
      <c r="E1002" s="3" t="n">
        <v>43480</v>
      </c>
      <c r="F1002" s="1" t="n">
        <v>1</v>
      </c>
      <c r="G1002" s="1" t="s">
        <v>23</v>
      </c>
      <c r="H1002" s="3" t="n">
        <v>45839</v>
      </c>
      <c r="J1002" s="1" t="s">
        <v>9016</v>
      </c>
    </row>
    <row r="1003" customFormat="false" ht="15" hidden="false" customHeight="true" outlineLevel="0" collapsed="false">
      <c r="A1003" s="1" t="s">
        <v>8372</v>
      </c>
      <c r="B1003" s="1" t="s">
        <v>8373</v>
      </c>
      <c r="C1003" s="1" t="s">
        <v>8374</v>
      </c>
      <c r="D1003" s="1" t="s">
        <v>9880</v>
      </c>
      <c r="E1003" s="3" t="n">
        <v>39412</v>
      </c>
      <c r="F1003" s="1" t="n">
        <v>12</v>
      </c>
      <c r="G1003" s="1" t="s">
        <v>4010</v>
      </c>
      <c r="H1003" s="3" t="n">
        <v>45839</v>
      </c>
      <c r="J1003" s="1" t="s">
        <v>9016</v>
      </c>
    </row>
    <row r="1004" customFormat="false" ht="15" hidden="false" customHeight="true" outlineLevel="0" collapsed="false">
      <c r="A1004" s="1" t="s">
        <v>3543</v>
      </c>
      <c r="B1004" s="1" t="s">
        <v>3544</v>
      </c>
      <c r="C1004" s="1" t="s">
        <v>2959</v>
      </c>
      <c r="D1004" s="1" t="s">
        <v>9881</v>
      </c>
      <c r="E1004" s="3" t="n">
        <v>39798</v>
      </c>
      <c r="F1004" s="1" t="n">
        <v>11</v>
      </c>
      <c r="G1004" s="1" t="s">
        <v>2526</v>
      </c>
      <c r="H1004" s="3" t="n">
        <v>45839</v>
      </c>
      <c r="J1004" s="1" t="s">
        <v>9016</v>
      </c>
    </row>
    <row r="1005" customFormat="false" ht="15" hidden="false" customHeight="true" outlineLevel="0" collapsed="false">
      <c r="A1005" s="1" t="s">
        <v>1835</v>
      </c>
      <c r="B1005" s="1" t="s">
        <v>1836</v>
      </c>
      <c r="C1005" s="1" t="s">
        <v>1837</v>
      </c>
      <c r="D1005" s="1" t="s">
        <v>1838</v>
      </c>
      <c r="E1005" s="3" t="n">
        <v>41917</v>
      </c>
      <c r="F1005" s="1" t="n">
        <v>6</v>
      </c>
      <c r="G1005" s="1" t="s">
        <v>23</v>
      </c>
      <c r="H1005" s="3" t="n">
        <v>45839</v>
      </c>
      <c r="J1005" s="1" t="s">
        <v>9016</v>
      </c>
    </row>
    <row r="1006" customFormat="false" ht="15" hidden="false" customHeight="true" outlineLevel="0" collapsed="false">
      <c r="A1006" s="1" t="s">
        <v>8225</v>
      </c>
      <c r="B1006" s="1" t="s">
        <v>8226</v>
      </c>
      <c r="C1006" s="1" t="s">
        <v>138</v>
      </c>
      <c r="D1006" s="1" t="s">
        <v>8227</v>
      </c>
      <c r="E1006" s="3" t="n">
        <v>39834</v>
      </c>
      <c r="F1006" s="1" t="n">
        <v>11</v>
      </c>
      <c r="G1006" s="1" t="s">
        <v>4010</v>
      </c>
      <c r="H1006" s="3" t="n">
        <v>45839</v>
      </c>
      <c r="J1006" s="1" t="s">
        <v>9016</v>
      </c>
    </row>
    <row r="1007" customFormat="false" ht="15" hidden="false" customHeight="true" outlineLevel="0" collapsed="false">
      <c r="A1007" s="1" t="s">
        <v>3888</v>
      </c>
      <c r="B1007" s="1" t="s">
        <v>3889</v>
      </c>
      <c r="C1007" s="1" t="s">
        <v>3890</v>
      </c>
      <c r="D1007" s="1" t="s">
        <v>9882</v>
      </c>
      <c r="E1007" s="3" t="n">
        <v>42723</v>
      </c>
      <c r="F1007" s="1" t="n">
        <v>4</v>
      </c>
      <c r="G1007" s="1" t="s">
        <v>2521</v>
      </c>
      <c r="H1007" s="3" t="n">
        <v>45841</v>
      </c>
    </row>
    <row r="1008" customFormat="false" ht="15" hidden="false" customHeight="true" outlineLevel="0" collapsed="false">
      <c r="A1008" s="1" t="s">
        <v>5514</v>
      </c>
      <c r="B1008" s="1" t="s">
        <v>5515</v>
      </c>
      <c r="C1008" s="1" t="s">
        <v>3368</v>
      </c>
      <c r="D1008" s="1" t="s">
        <v>5519</v>
      </c>
      <c r="E1008" s="3" t="n">
        <v>40292</v>
      </c>
      <c r="F1008" s="1" t="n">
        <v>10</v>
      </c>
      <c r="G1008" s="1" t="s">
        <v>2526</v>
      </c>
      <c r="H1008" s="3" t="n">
        <v>45839</v>
      </c>
      <c r="J1008" s="1" t="s">
        <v>9016</v>
      </c>
    </row>
    <row r="1009" customFormat="false" ht="15" hidden="false" customHeight="true" outlineLevel="0" collapsed="false">
      <c r="A1009" s="1" t="s">
        <v>8125</v>
      </c>
      <c r="B1009" s="1" t="s">
        <v>8126</v>
      </c>
      <c r="C1009" s="1" t="s">
        <v>497</v>
      </c>
      <c r="D1009" s="1" t="s">
        <v>799</v>
      </c>
      <c r="E1009" s="3" t="n">
        <v>43444</v>
      </c>
      <c r="F1009" s="1" t="n">
        <v>1</v>
      </c>
      <c r="G1009" s="1" t="s">
        <v>134</v>
      </c>
      <c r="H1009" s="3" t="n">
        <v>45839</v>
      </c>
      <c r="J1009" s="1" t="s">
        <v>9016</v>
      </c>
    </row>
    <row r="1010" customFormat="false" ht="15" hidden="false" customHeight="true" outlineLevel="0" collapsed="false">
      <c r="A1010" s="1" t="s">
        <v>2871</v>
      </c>
      <c r="B1010" s="1" t="s">
        <v>2872</v>
      </c>
      <c r="C1010" s="1" t="s">
        <v>2873</v>
      </c>
      <c r="D1010" s="1" t="s">
        <v>2874</v>
      </c>
      <c r="E1010" s="3" t="n">
        <v>42441</v>
      </c>
      <c r="F1010" s="1" t="n">
        <v>4</v>
      </c>
      <c r="G1010" s="1" t="s">
        <v>2521</v>
      </c>
      <c r="H1010" s="3" t="n">
        <v>45839</v>
      </c>
      <c r="I1010" s="3" t="n">
        <v>46029.9999884259</v>
      </c>
      <c r="J1010" s="1" t="s">
        <v>9016</v>
      </c>
      <c r="K1010" s="1" t="s">
        <v>9883</v>
      </c>
    </row>
    <row r="1011" customFormat="false" ht="15" hidden="false" customHeight="true" outlineLevel="0" collapsed="false">
      <c r="A1011" s="1" t="s">
        <v>5054</v>
      </c>
      <c r="B1011" s="1" t="s">
        <v>5055</v>
      </c>
      <c r="C1011" s="1" t="s">
        <v>3747</v>
      </c>
      <c r="D1011" s="1" t="s">
        <v>5056</v>
      </c>
      <c r="E1011" s="3" t="n">
        <v>39900</v>
      </c>
      <c r="F1011" s="1" t="n">
        <v>11</v>
      </c>
      <c r="G1011" s="1" t="s">
        <v>2526</v>
      </c>
      <c r="H1011" s="3" t="n">
        <v>45839</v>
      </c>
      <c r="J1011" s="1" t="s">
        <v>9016</v>
      </c>
    </row>
    <row r="1012" customFormat="false" ht="15" hidden="false" customHeight="true" outlineLevel="0" collapsed="false">
      <c r="A1012" s="1" t="s">
        <v>6072</v>
      </c>
      <c r="B1012" s="1" t="s">
        <v>6073</v>
      </c>
      <c r="C1012" s="1" t="s">
        <v>6071</v>
      </c>
      <c r="D1012" s="1" t="s">
        <v>4713</v>
      </c>
      <c r="E1012" s="3" t="n">
        <v>42452</v>
      </c>
      <c r="F1012" s="1" t="n">
        <v>4</v>
      </c>
      <c r="G1012" s="1" t="s">
        <v>134</v>
      </c>
      <c r="H1012" s="3" t="n">
        <v>45839</v>
      </c>
      <c r="J1012" s="1" t="s">
        <v>9016</v>
      </c>
    </row>
    <row r="1013" customFormat="false" ht="15" hidden="false" customHeight="true" outlineLevel="0" collapsed="false">
      <c r="A1013" s="1" t="s">
        <v>4743</v>
      </c>
      <c r="B1013" s="1" t="s">
        <v>4744</v>
      </c>
      <c r="C1013" s="1" t="s">
        <v>9884</v>
      </c>
      <c r="D1013" s="1" t="s">
        <v>4749</v>
      </c>
      <c r="E1013" s="3" t="n">
        <v>39413</v>
      </c>
      <c r="F1013" s="1" t="n">
        <v>12</v>
      </c>
      <c r="G1013" s="1" t="s">
        <v>2526</v>
      </c>
      <c r="H1013" s="3" t="n">
        <v>45839</v>
      </c>
      <c r="J1013" s="1" t="s">
        <v>9016</v>
      </c>
    </row>
    <row r="1014" customFormat="false" ht="15" hidden="false" customHeight="true" outlineLevel="0" collapsed="false">
      <c r="A1014" s="1" t="s">
        <v>7260</v>
      </c>
      <c r="B1014" s="1" t="s">
        <v>7261</v>
      </c>
      <c r="C1014" s="1" t="s">
        <v>7256</v>
      </c>
      <c r="D1014" s="1" t="s">
        <v>7262</v>
      </c>
      <c r="E1014" s="3" t="n">
        <v>42597</v>
      </c>
      <c r="F1014" s="1" t="n">
        <v>4</v>
      </c>
      <c r="G1014" s="1" t="s">
        <v>134</v>
      </c>
      <c r="H1014" s="3" t="n">
        <v>45839</v>
      </c>
      <c r="J1014" s="1" t="s">
        <v>9016</v>
      </c>
    </row>
    <row r="1015" customFormat="false" ht="15" hidden="false" customHeight="true" outlineLevel="0" collapsed="false">
      <c r="A1015" s="1" t="s">
        <v>5593</v>
      </c>
      <c r="B1015" s="1" t="s">
        <v>5594</v>
      </c>
      <c r="C1015" s="1" t="s">
        <v>5595</v>
      </c>
      <c r="D1015" s="1" t="s">
        <v>262</v>
      </c>
      <c r="E1015" s="3" t="n">
        <v>40109</v>
      </c>
      <c r="F1015" s="1" t="n">
        <v>11</v>
      </c>
      <c r="G1015" s="1" t="s">
        <v>2526</v>
      </c>
      <c r="H1015" s="3" t="n">
        <v>45839</v>
      </c>
      <c r="J1015" s="1" t="s">
        <v>9016</v>
      </c>
    </row>
    <row r="1016" customFormat="false" ht="15" hidden="false" customHeight="true" outlineLevel="0" collapsed="false">
      <c r="A1016" s="1" t="s">
        <v>9885</v>
      </c>
      <c r="B1016" s="1" t="s">
        <v>9886</v>
      </c>
      <c r="C1016" s="1" t="s">
        <v>9887</v>
      </c>
      <c r="D1016" s="1" t="s">
        <v>9888</v>
      </c>
      <c r="E1016" s="3" t="n">
        <v>39353</v>
      </c>
      <c r="F1016" s="1" t="s">
        <v>9071</v>
      </c>
      <c r="G1016" s="1" t="s">
        <v>2526</v>
      </c>
      <c r="H1016" s="3" t="n">
        <v>45839</v>
      </c>
      <c r="I1016" s="3" t="n">
        <v>45841.9999884259</v>
      </c>
      <c r="J1016" s="1" t="s">
        <v>9016</v>
      </c>
      <c r="K1016" s="1" t="s">
        <v>9218</v>
      </c>
    </row>
    <row r="1017" customFormat="false" ht="15" hidden="false" customHeight="true" outlineLevel="0" collapsed="false">
      <c r="A1017" s="1" t="s">
        <v>9889</v>
      </c>
      <c r="B1017" s="1" t="s">
        <v>9890</v>
      </c>
      <c r="C1017" s="1" t="s">
        <v>9891</v>
      </c>
      <c r="D1017" s="1" t="s">
        <v>9892</v>
      </c>
      <c r="E1017" s="3" t="n">
        <v>40225</v>
      </c>
      <c r="F1017" s="1" t="n">
        <v>9</v>
      </c>
      <c r="G1017" s="1" t="s">
        <v>23</v>
      </c>
      <c r="H1017" s="3" t="n">
        <v>45839</v>
      </c>
      <c r="I1017" s="3" t="n">
        <v>45873.9999884259</v>
      </c>
      <c r="J1017" s="1" t="s">
        <v>9016</v>
      </c>
      <c r="K1017" s="1" t="s">
        <v>9389</v>
      </c>
    </row>
    <row r="1018" customFormat="false" ht="15" hidden="false" customHeight="true" outlineLevel="0" collapsed="false">
      <c r="A1018" s="1" t="s">
        <v>6450</v>
      </c>
      <c r="B1018" s="1" t="s">
        <v>6451</v>
      </c>
      <c r="C1018" s="1" t="s">
        <v>2673</v>
      </c>
      <c r="D1018" s="1" t="s">
        <v>984</v>
      </c>
      <c r="E1018" s="3" t="n">
        <v>41533</v>
      </c>
      <c r="F1018" s="1" t="n">
        <v>6</v>
      </c>
      <c r="G1018" s="1" t="s">
        <v>1634</v>
      </c>
      <c r="H1018" s="3" t="n">
        <v>45839</v>
      </c>
      <c r="J1018" s="1" t="s">
        <v>9016</v>
      </c>
    </row>
    <row r="1019" customFormat="false" ht="15" hidden="false" customHeight="true" outlineLevel="0" collapsed="false">
      <c r="A1019" s="1" t="s">
        <v>1338</v>
      </c>
      <c r="B1019" s="1" t="s">
        <v>1339</v>
      </c>
      <c r="C1019" s="1" t="s">
        <v>483</v>
      </c>
      <c r="D1019" s="1" t="s">
        <v>1340</v>
      </c>
      <c r="E1019" s="3" t="n">
        <v>41282</v>
      </c>
      <c r="F1019" s="1" t="n">
        <v>7</v>
      </c>
      <c r="G1019" s="1" t="s">
        <v>23</v>
      </c>
      <c r="H1019" s="3" t="n">
        <v>45839</v>
      </c>
      <c r="J1019" s="1" t="s">
        <v>9016</v>
      </c>
    </row>
    <row r="1020" customFormat="false" ht="15" hidden="false" customHeight="true" outlineLevel="0" collapsed="false">
      <c r="A1020" s="1" t="s">
        <v>5885</v>
      </c>
      <c r="B1020" s="1" t="s">
        <v>5886</v>
      </c>
      <c r="C1020" s="1" t="s">
        <v>5887</v>
      </c>
      <c r="D1020" s="1" t="s">
        <v>5888</v>
      </c>
      <c r="E1020" s="3" t="n">
        <v>43397</v>
      </c>
      <c r="F1020" s="1" t="n">
        <v>2</v>
      </c>
      <c r="G1020" s="1" t="s">
        <v>134</v>
      </c>
      <c r="H1020" s="3" t="n">
        <v>45839</v>
      </c>
      <c r="I1020" s="3" t="n">
        <v>45895.9999884259</v>
      </c>
      <c r="J1020" s="1" t="s">
        <v>9016</v>
      </c>
    </row>
    <row r="1021" customFormat="false" ht="15" hidden="false" customHeight="true" outlineLevel="0" collapsed="false">
      <c r="A1021" s="1" t="s">
        <v>5885</v>
      </c>
      <c r="B1021" s="1" t="s">
        <v>5886</v>
      </c>
      <c r="C1021" s="1" t="s">
        <v>5887</v>
      </c>
      <c r="D1021" s="1" t="s">
        <v>5888</v>
      </c>
      <c r="E1021" s="3" t="n">
        <v>43397</v>
      </c>
      <c r="F1021" s="1" t="n">
        <v>2</v>
      </c>
      <c r="G1021" s="1" t="s">
        <v>134</v>
      </c>
      <c r="H1021" s="3" t="n">
        <v>45915</v>
      </c>
    </row>
    <row r="1022" customFormat="false" ht="15" hidden="false" customHeight="true" outlineLevel="0" collapsed="false">
      <c r="A1022" s="1" t="s">
        <v>7102</v>
      </c>
      <c r="B1022" s="1" t="s">
        <v>7103</v>
      </c>
      <c r="C1022" s="1" t="s">
        <v>9893</v>
      </c>
      <c r="D1022" s="1" t="s">
        <v>6493</v>
      </c>
      <c r="E1022" s="3" t="n">
        <v>43677</v>
      </c>
      <c r="F1022" s="1" t="n">
        <v>1</v>
      </c>
      <c r="G1022" s="1" t="s">
        <v>134</v>
      </c>
      <c r="H1022" s="3" t="n">
        <v>45839</v>
      </c>
      <c r="J1022" s="1" t="s">
        <v>9016</v>
      </c>
    </row>
    <row r="1023" customFormat="false" ht="15" hidden="false" customHeight="true" outlineLevel="0" collapsed="false">
      <c r="A1023" s="1" t="s">
        <v>8165</v>
      </c>
      <c r="B1023" s="1" t="s">
        <v>8166</v>
      </c>
      <c r="C1023" s="1" t="s">
        <v>972</v>
      </c>
      <c r="D1023" s="1" t="s">
        <v>4395</v>
      </c>
      <c r="E1023" s="3" t="n">
        <v>42677</v>
      </c>
      <c r="F1023" s="1" t="n">
        <v>4</v>
      </c>
      <c r="G1023" s="1" t="s">
        <v>134</v>
      </c>
      <c r="H1023" s="3" t="n">
        <v>45839</v>
      </c>
      <c r="J1023" s="1" t="s">
        <v>9016</v>
      </c>
    </row>
    <row r="1024" customFormat="false" ht="15" hidden="false" customHeight="true" outlineLevel="0" collapsed="false">
      <c r="A1024" s="1" t="s">
        <v>9894</v>
      </c>
      <c r="B1024" s="1" t="s">
        <v>9895</v>
      </c>
      <c r="C1024" s="1" t="s">
        <v>1395</v>
      </c>
      <c r="D1024" s="1" t="s">
        <v>9896</v>
      </c>
      <c r="E1024" s="3" t="n">
        <v>39368</v>
      </c>
      <c r="F1024" s="1" t="s">
        <v>9071</v>
      </c>
      <c r="G1024" s="1" t="s">
        <v>2526</v>
      </c>
      <c r="H1024" s="3" t="n">
        <v>45839</v>
      </c>
      <c r="I1024" s="3" t="n">
        <v>45841.9999884259</v>
      </c>
      <c r="J1024" s="1" t="s">
        <v>9016</v>
      </c>
      <c r="K1024" s="1" t="s">
        <v>9218</v>
      </c>
    </row>
    <row r="1025" customFormat="false" ht="15" hidden="false" customHeight="true" outlineLevel="0" collapsed="false">
      <c r="A1025" s="1" t="s">
        <v>1281</v>
      </c>
      <c r="B1025" s="1" t="s">
        <v>1282</v>
      </c>
      <c r="C1025" s="1" t="s">
        <v>1283</v>
      </c>
      <c r="D1025" s="1" t="s">
        <v>1284</v>
      </c>
      <c r="E1025" s="3" t="n">
        <v>43264</v>
      </c>
      <c r="F1025" s="1" t="n">
        <v>2</v>
      </c>
      <c r="G1025" s="1" t="s">
        <v>23</v>
      </c>
      <c r="H1025" s="3" t="n">
        <v>45839</v>
      </c>
      <c r="J1025" s="1" t="s">
        <v>9016</v>
      </c>
    </row>
    <row r="1026" customFormat="false" ht="15" hidden="false" customHeight="true" outlineLevel="0" collapsed="false">
      <c r="A1026" s="1" t="s">
        <v>7270</v>
      </c>
      <c r="B1026" s="1" t="s">
        <v>7271</v>
      </c>
      <c r="C1026" s="1" t="s">
        <v>7272</v>
      </c>
      <c r="D1026" s="1" t="s">
        <v>7273</v>
      </c>
      <c r="E1026" s="3" t="n">
        <v>43942</v>
      </c>
      <c r="F1026" s="1" t="s">
        <v>9085</v>
      </c>
      <c r="G1026" s="1" t="s">
        <v>134</v>
      </c>
      <c r="H1026" s="3" t="n">
        <v>45839</v>
      </c>
      <c r="J1026" s="1" t="s">
        <v>9137</v>
      </c>
    </row>
    <row r="1027" customFormat="false" ht="15" hidden="false" customHeight="true" outlineLevel="0" collapsed="false">
      <c r="A1027" s="1" t="s">
        <v>5005</v>
      </c>
      <c r="B1027" s="1" t="s">
        <v>5006</v>
      </c>
      <c r="C1027" s="1" t="s">
        <v>2307</v>
      </c>
      <c r="D1027" s="1" t="s">
        <v>642</v>
      </c>
      <c r="E1027" s="3" t="n">
        <v>41717</v>
      </c>
      <c r="F1027" s="1" t="n">
        <v>6</v>
      </c>
      <c r="G1027" s="1" t="s">
        <v>2530</v>
      </c>
      <c r="H1027" s="3" t="n">
        <v>45894</v>
      </c>
      <c r="J1027" s="1" t="s">
        <v>9261</v>
      </c>
    </row>
    <row r="1028" customFormat="false" ht="15" hidden="false" customHeight="true" outlineLevel="0" collapsed="false">
      <c r="A1028" s="1" t="s">
        <v>5548</v>
      </c>
      <c r="B1028" s="1" t="s">
        <v>5549</v>
      </c>
      <c r="C1028" s="1" t="s">
        <v>5550</v>
      </c>
      <c r="D1028" s="1" t="s">
        <v>43</v>
      </c>
      <c r="E1028" s="3" t="n">
        <v>43834</v>
      </c>
      <c r="F1028" s="1" t="s">
        <v>9085</v>
      </c>
      <c r="G1028" s="1" t="s">
        <v>2521</v>
      </c>
      <c r="H1028" s="3" t="n">
        <v>45903</v>
      </c>
      <c r="I1028" s="3" t="n">
        <v>45936.9999884259</v>
      </c>
    </row>
    <row r="1029" customFormat="false" ht="15" hidden="false" customHeight="true" outlineLevel="0" collapsed="false">
      <c r="A1029" s="1" t="s">
        <v>5548</v>
      </c>
      <c r="B1029" s="1" t="s">
        <v>5549</v>
      </c>
      <c r="C1029" s="1" t="s">
        <v>5550</v>
      </c>
      <c r="D1029" s="1" t="s">
        <v>43</v>
      </c>
      <c r="E1029" s="3" t="n">
        <v>43834</v>
      </c>
      <c r="F1029" s="1" t="s">
        <v>9085</v>
      </c>
      <c r="G1029" s="1" t="s">
        <v>2521</v>
      </c>
      <c r="H1029" s="3" t="n">
        <v>46010</v>
      </c>
      <c r="J1029" s="1" t="s">
        <v>9897</v>
      </c>
    </row>
    <row r="1030" customFormat="false" ht="15" hidden="false" customHeight="true" outlineLevel="0" collapsed="false">
      <c r="A1030" s="1" t="s">
        <v>6641</v>
      </c>
      <c r="B1030" s="1" t="s">
        <v>6642</v>
      </c>
      <c r="C1030" s="1" t="s">
        <v>6643</v>
      </c>
      <c r="D1030" s="1" t="s">
        <v>6644</v>
      </c>
      <c r="E1030" s="3" t="n">
        <v>41129</v>
      </c>
      <c r="F1030" s="1" t="n">
        <v>7</v>
      </c>
      <c r="G1030" s="1" t="s">
        <v>1634</v>
      </c>
      <c r="H1030" s="3" t="n">
        <v>45839</v>
      </c>
      <c r="J1030" s="1" t="s">
        <v>9016</v>
      </c>
    </row>
    <row r="1031" customFormat="false" ht="15" hidden="false" customHeight="true" outlineLevel="0" collapsed="false">
      <c r="A1031" s="1" t="s">
        <v>2325</v>
      </c>
      <c r="B1031" s="1" t="s">
        <v>2326</v>
      </c>
      <c r="C1031" s="1" t="s">
        <v>2327</v>
      </c>
      <c r="D1031" s="1" t="s">
        <v>2328</v>
      </c>
      <c r="E1031" s="3" t="n">
        <v>41670</v>
      </c>
      <c r="F1031" s="1" t="n">
        <v>6</v>
      </c>
      <c r="G1031" s="1" t="s">
        <v>23</v>
      </c>
      <c r="H1031" s="3" t="n">
        <v>45839</v>
      </c>
      <c r="J1031" s="1" t="s">
        <v>9086</v>
      </c>
    </row>
    <row r="1032" customFormat="false" ht="15" hidden="false" customHeight="true" outlineLevel="0" collapsed="false">
      <c r="A1032" s="1" t="s">
        <v>9898</v>
      </c>
      <c r="B1032" s="1" t="s">
        <v>9899</v>
      </c>
      <c r="C1032" s="1" t="s">
        <v>9900</v>
      </c>
      <c r="D1032" s="1" t="s">
        <v>9901</v>
      </c>
      <c r="E1032" s="3" t="n">
        <v>41817</v>
      </c>
      <c r="F1032" s="1" t="n">
        <v>6</v>
      </c>
      <c r="G1032" s="1" t="s">
        <v>134</v>
      </c>
      <c r="H1032" s="3" t="n">
        <v>45839</v>
      </c>
      <c r="I1032" s="3" t="n">
        <v>45898.9999884259</v>
      </c>
      <c r="J1032" s="1" t="s">
        <v>9221</v>
      </c>
      <c r="K1032" s="1" t="s">
        <v>9902</v>
      </c>
    </row>
    <row r="1033" customFormat="false" ht="15" hidden="false" customHeight="true" outlineLevel="0" collapsed="false">
      <c r="A1033" s="1" t="s">
        <v>7558</v>
      </c>
      <c r="B1033" s="1" t="s">
        <v>7559</v>
      </c>
      <c r="C1033" s="1" t="s">
        <v>7560</v>
      </c>
      <c r="D1033" s="1" t="s">
        <v>1251</v>
      </c>
      <c r="E1033" s="3" t="n">
        <v>42894</v>
      </c>
      <c r="F1033" s="1" t="n">
        <v>3</v>
      </c>
      <c r="G1033" s="1" t="s">
        <v>134</v>
      </c>
      <c r="H1033" s="3" t="n">
        <v>45839</v>
      </c>
      <c r="J1033" s="1" t="s">
        <v>9016</v>
      </c>
    </row>
    <row r="1034" customFormat="false" ht="15" hidden="false" customHeight="true" outlineLevel="0" collapsed="false">
      <c r="A1034" s="1" t="s">
        <v>4615</v>
      </c>
      <c r="B1034" s="1" t="s">
        <v>4616</v>
      </c>
      <c r="C1034" s="1" t="s">
        <v>3024</v>
      </c>
      <c r="D1034" s="1" t="s">
        <v>9903</v>
      </c>
      <c r="E1034" s="3" t="n">
        <v>43087</v>
      </c>
      <c r="F1034" s="1" t="n">
        <v>2</v>
      </c>
      <c r="G1034" s="1" t="s">
        <v>2521</v>
      </c>
      <c r="H1034" s="3" t="n">
        <v>45839</v>
      </c>
      <c r="J1034" s="1" t="s">
        <v>9016</v>
      </c>
    </row>
    <row r="1035" customFormat="false" ht="15" hidden="false" customHeight="true" outlineLevel="0" collapsed="false">
      <c r="A1035" s="1" t="s">
        <v>2610</v>
      </c>
      <c r="B1035" s="1" t="s">
        <v>2611</v>
      </c>
      <c r="C1035" s="1" t="s">
        <v>2612</v>
      </c>
      <c r="D1035" s="1" t="s">
        <v>2613</v>
      </c>
      <c r="E1035" s="3" t="n">
        <v>42688</v>
      </c>
      <c r="F1035" s="1" t="n">
        <v>4</v>
      </c>
      <c r="G1035" s="1" t="s">
        <v>2521</v>
      </c>
      <c r="H1035" s="3" t="n">
        <v>45839</v>
      </c>
      <c r="J1035" s="1" t="s">
        <v>9016</v>
      </c>
    </row>
    <row r="1036" customFormat="false" ht="15" hidden="false" customHeight="true" outlineLevel="0" collapsed="false">
      <c r="A1036" s="1" t="s">
        <v>8297</v>
      </c>
      <c r="B1036" s="1" t="s">
        <v>8298</v>
      </c>
      <c r="C1036" s="1" t="s">
        <v>475</v>
      </c>
      <c r="D1036" s="1" t="s">
        <v>8299</v>
      </c>
      <c r="E1036" s="3" t="n">
        <v>39912</v>
      </c>
      <c r="F1036" s="1" t="n">
        <v>11</v>
      </c>
      <c r="G1036" s="1" t="s">
        <v>4010</v>
      </c>
      <c r="H1036" s="3" t="n">
        <v>45903</v>
      </c>
      <c r="J1036" s="1" t="s">
        <v>9904</v>
      </c>
    </row>
    <row r="1037" customFormat="false" ht="15" hidden="false" customHeight="true" outlineLevel="0" collapsed="false">
      <c r="A1037" s="1" t="s">
        <v>7618</v>
      </c>
      <c r="B1037" s="1" t="s">
        <v>7619</v>
      </c>
      <c r="C1037" s="1" t="s">
        <v>9905</v>
      </c>
      <c r="D1037" s="1" t="s">
        <v>2036</v>
      </c>
      <c r="E1037" s="3" t="n">
        <v>42165</v>
      </c>
      <c r="F1037" s="1" t="n">
        <v>5</v>
      </c>
      <c r="G1037" s="1" t="s">
        <v>134</v>
      </c>
      <c r="H1037" s="3" t="n">
        <v>45839</v>
      </c>
      <c r="J1037" s="1" t="s">
        <v>9016</v>
      </c>
    </row>
    <row r="1038" customFormat="false" ht="15" hidden="false" customHeight="true" outlineLevel="0" collapsed="false">
      <c r="A1038" s="1" t="s">
        <v>9906</v>
      </c>
      <c r="B1038" s="1" t="s">
        <v>9907</v>
      </c>
      <c r="C1038" s="1" t="s">
        <v>1978</v>
      </c>
      <c r="D1038" s="1" t="s">
        <v>2631</v>
      </c>
      <c r="E1038" s="3" t="n">
        <v>39377</v>
      </c>
      <c r="F1038" s="1" t="s">
        <v>9071</v>
      </c>
      <c r="G1038" s="1" t="s">
        <v>2526</v>
      </c>
      <c r="H1038" s="3" t="n">
        <v>45839</v>
      </c>
      <c r="I1038" s="3" t="n">
        <v>45841.9999884259</v>
      </c>
      <c r="J1038" s="1" t="s">
        <v>9016</v>
      </c>
      <c r="K1038" s="1" t="s">
        <v>9218</v>
      </c>
    </row>
    <row r="1039" customFormat="false" ht="15" hidden="false" customHeight="true" outlineLevel="0" collapsed="false">
      <c r="A1039" s="1" t="s">
        <v>2882</v>
      </c>
      <c r="B1039" s="1" t="s">
        <v>2883</v>
      </c>
      <c r="C1039" s="1" t="s">
        <v>2620</v>
      </c>
      <c r="D1039" s="1" t="s">
        <v>9908</v>
      </c>
      <c r="E1039" s="3" t="n">
        <v>40518</v>
      </c>
      <c r="F1039" s="1" t="n">
        <v>9</v>
      </c>
      <c r="G1039" s="1" t="s">
        <v>2526</v>
      </c>
      <c r="H1039" s="3" t="n">
        <v>45839</v>
      </c>
      <c r="J1039" s="1" t="s">
        <v>9016</v>
      </c>
    </row>
    <row r="1040" customFormat="false" ht="15" hidden="false" customHeight="true" outlineLevel="0" collapsed="false">
      <c r="A1040" s="1" t="s">
        <v>511</v>
      </c>
      <c r="B1040" s="1" t="s">
        <v>512</v>
      </c>
      <c r="C1040" s="1" t="s">
        <v>513</v>
      </c>
      <c r="D1040" s="1" t="s">
        <v>514</v>
      </c>
      <c r="E1040" s="3" t="n">
        <v>41660</v>
      </c>
      <c r="F1040" s="1" t="n">
        <v>6</v>
      </c>
      <c r="G1040" s="1" t="s">
        <v>23</v>
      </c>
      <c r="H1040" s="3" t="n">
        <v>45839</v>
      </c>
      <c r="J1040" s="1" t="s">
        <v>9016</v>
      </c>
    </row>
    <row r="1041" customFormat="false" ht="15" hidden="false" customHeight="true" outlineLevel="0" collapsed="false">
      <c r="A1041" s="1" t="s">
        <v>8689</v>
      </c>
      <c r="B1041" s="1" t="s">
        <v>8690</v>
      </c>
      <c r="C1041" s="1" t="s">
        <v>8691</v>
      </c>
      <c r="D1041" s="1" t="s">
        <v>9909</v>
      </c>
      <c r="E1041" s="3" t="n">
        <v>40481</v>
      </c>
      <c r="F1041" s="1" t="n">
        <v>10</v>
      </c>
      <c r="G1041" s="1" t="s">
        <v>4010</v>
      </c>
      <c r="H1041" s="3" t="n">
        <v>45903</v>
      </c>
    </row>
    <row r="1042" customFormat="false" ht="15" hidden="false" customHeight="true" outlineLevel="0" collapsed="false">
      <c r="A1042" s="1" t="s">
        <v>1533</v>
      </c>
      <c r="B1042" s="1" t="s">
        <v>1534</v>
      </c>
      <c r="C1042" s="1" t="s">
        <v>529</v>
      </c>
      <c r="D1042" s="1" t="s">
        <v>634</v>
      </c>
      <c r="E1042" s="3" t="n">
        <v>42694</v>
      </c>
      <c r="F1042" s="1" t="n">
        <v>3</v>
      </c>
      <c r="G1042" s="1" t="s">
        <v>23</v>
      </c>
      <c r="H1042" s="3" t="n">
        <v>45839</v>
      </c>
      <c r="J1042" s="1" t="s">
        <v>9016</v>
      </c>
    </row>
    <row r="1043" customFormat="false" ht="15" hidden="false" customHeight="true" outlineLevel="0" collapsed="false">
      <c r="A1043" s="1" t="s">
        <v>4835</v>
      </c>
      <c r="B1043" s="1" t="s">
        <v>4836</v>
      </c>
      <c r="C1043" s="1" t="s">
        <v>9910</v>
      </c>
      <c r="D1043" s="1" t="s">
        <v>769</v>
      </c>
      <c r="E1043" s="3" t="n">
        <v>42613</v>
      </c>
      <c r="F1043" s="1" t="n">
        <v>4</v>
      </c>
      <c r="G1043" s="1" t="s">
        <v>2521</v>
      </c>
      <c r="H1043" s="3" t="n">
        <v>45839</v>
      </c>
      <c r="J1043" s="1" t="s">
        <v>9016</v>
      </c>
    </row>
    <row r="1044" customFormat="false" ht="15" hidden="false" customHeight="true" outlineLevel="0" collapsed="false">
      <c r="A1044" s="1" t="s">
        <v>3819</v>
      </c>
      <c r="B1044" s="1" t="s">
        <v>3820</v>
      </c>
      <c r="C1044" s="1" t="s">
        <v>3821</v>
      </c>
      <c r="D1044" s="1" t="s">
        <v>3822</v>
      </c>
      <c r="E1044" s="3" t="n">
        <v>41316</v>
      </c>
      <c r="F1044" s="1" t="n">
        <v>7</v>
      </c>
      <c r="G1044" s="1" t="s">
        <v>2530</v>
      </c>
      <c r="H1044" s="3" t="n">
        <v>45863</v>
      </c>
      <c r="J1044" s="1" t="s">
        <v>9086</v>
      </c>
    </row>
    <row r="1045" customFormat="false" ht="15" hidden="false" customHeight="true" outlineLevel="0" collapsed="false">
      <c r="A1045" s="1" t="s">
        <v>6574</v>
      </c>
      <c r="B1045" s="1" t="s">
        <v>6575</v>
      </c>
      <c r="C1045" s="1" t="s">
        <v>6576</v>
      </c>
      <c r="D1045" s="1" t="s">
        <v>3391</v>
      </c>
      <c r="E1045" s="3" t="n">
        <v>43329</v>
      </c>
      <c r="F1045" s="1" t="n">
        <v>2</v>
      </c>
      <c r="G1045" s="1" t="s">
        <v>134</v>
      </c>
      <c r="H1045" s="3" t="n">
        <v>45839</v>
      </c>
      <c r="J1045" s="1" t="s">
        <v>9016</v>
      </c>
    </row>
    <row r="1046" customFormat="false" ht="15" hidden="false" customHeight="true" outlineLevel="0" collapsed="false">
      <c r="A1046" s="1" t="s">
        <v>1315</v>
      </c>
      <c r="B1046" s="1" t="s">
        <v>1316</v>
      </c>
      <c r="C1046" s="1" t="s">
        <v>1317</v>
      </c>
      <c r="D1046" s="1" t="s">
        <v>1314</v>
      </c>
      <c r="E1046" s="3" t="n">
        <v>43153</v>
      </c>
      <c r="F1046" s="1" t="n">
        <v>2</v>
      </c>
      <c r="G1046" s="1" t="s">
        <v>23</v>
      </c>
      <c r="H1046" s="3" t="n">
        <v>45839</v>
      </c>
      <c r="J1046" s="1" t="s">
        <v>9016</v>
      </c>
    </row>
    <row r="1047" customFormat="false" ht="15" hidden="false" customHeight="true" outlineLevel="0" collapsed="false">
      <c r="A1047" s="1" t="s">
        <v>3989</v>
      </c>
      <c r="B1047" s="1" t="s">
        <v>3990</v>
      </c>
      <c r="C1047" s="1" t="s">
        <v>3951</v>
      </c>
      <c r="D1047" s="1" t="s">
        <v>9911</v>
      </c>
      <c r="E1047" s="3" t="n">
        <v>44080</v>
      </c>
      <c r="F1047" s="1" t="s">
        <v>9085</v>
      </c>
      <c r="G1047" s="1" t="s">
        <v>2521</v>
      </c>
      <c r="H1047" s="3" t="n">
        <v>45841</v>
      </c>
    </row>
    <row r="1048" customFormat="false" ht="15" hidden="false" customHeight="true" outlineLevel="0" collapsed="false">
      <c r="A1048" s="1" t="s">
        <v>9912</v>
      </c>
      <c r="B1048" s="1" t="s">
        <v>9913</v>
      </c>
      <c r="C1048" s="1" t="s">
        <v>9914</v>
      </c>
      <c r="D1048" s="1" t="s">
        <v>2654</v>
      </c>
      <c r="E1048" s="3" t="n">
        <v>41420</v>
      </c>
      <c r="F1048" s="1" t="n">
        <v>7</v>
      </c>
      <c r="G1048" s="1" t="s">
        <v>2530</v>
      </c>
      <c r="H1048" s="3" t="n">
        <v>45839</v>
      </c>
      <c r="J1048" s="1" t="s">
        <v>9016</v>
      </c>
    </row>
    <row r="1049" customFormat="false" ht="15" hidden="false" customHeight="true" outlineLevel="0" collapsed="false">
      <c r="A1049" s="1" t="s">
        <v>9915</v>
      </c>
      <c r="B1049" s="1" t="s">
        <v>9916</v>
      </c>
      <c r="C1049" s="1" t="s">
        <v>9917</v>
      </c>
      <c r="D1049" s="1" t="s">
        <v>9918</v>
      </c>
      <c r="E1049" s="3" t="n">
        <v>39102</v>
      </c>
      <c r="F1049" s="1" t="s">
        <v>9071</v>
      </c>
      <c r="G1049" s="1" t="s">
        <v>4010</v>
      </c>
      <c r="H1049" s="3" t="n">
        <v>45839</v>
      </c>
      <c r="I1049" s="3" t="n">
        <v>45857.9999884259</v>
      </c>
      <c r="J1049" s="1" t="s">
        <v>9016</v>
      </c>
      <c r="K1049" s="1" t="s">
        <v>9456</v>
      </c>
    </row>
    <row r="1050" customFormat="false" ht="15" hidden="false" customHeight="true" outlineLevel="0" collapsed="false">
      <c r="A1050" s="1" t="s">
        <v>2629</v>
      </c>
      <c r="B1050" s="1" t="s">
        <v>2630</v>
      </c>
      <c r="C1050" s="1" t="s">
        <v>1375</v>
      </c>
      <c r="D1050" s="1" t="s">
        <v>2631</v>
      </c>
      <c r="E1050" s="3" t="n">
        <v>39823</v>
      </c>
      <c r="F1050" s="1" t="n">
        <v>10</v>
      </c>
      <c r="G1050" s="1" t="s">
        <v>2526</v>
      </c>
      <c r="H1050" s="3" t="n">
        <v>45839</v>
      </c>
      <c r="J1050" s="1" t="s">
        <v>9016</v>
      </c>
    </row>
    <row r="1051" customFormat="false" ht="15" hidden="false" customHeight="true" outlineLevel="0" collapsed="false">
      <c r="A1051" s="1" t="s">
        <v>4702</v>
      </c>
      <c r="B1051" s="1" t="s">
        <v>4703</v>
      </c>
      <c r="C1051" s="1" t="s">
        <v>4704</v>
      </c>
      <c r="D1051" s="1" t="s">
        <v>874</v>
      </c>
      <c r="E1051" s="3" t="n">
        <v>40199</v>
      </c>
      <c r="F1051" s="1" t="n">
        <v>10</v>
      </c>
      <c r="G1051" s="1" t="s">
        <v>2526</v>
      </c>
      <c r="H1051" s="3" t="n">
        <v>45839</v>
      </c>
      <c r="J1051" s="1" t="s">
        <v>9016</v>
      </c>
    </row>
    <row r="1052" customFormat="false" ht="15" hidden="false" customHeight="true" outlineLevel="0" collapsed="false">
      <c r="A1052" s="1" t="s">
        <v>3899</v>
      </c>
      <c r="B1052" s="1" t="s">
        <v>3900</v>
      </c>
      <c r="C1052" s="1" t="s">
        <v>3243</v>
      </c>
      <c r="D1052" s="1" t="s">
        <v>3901</v>
      </c>
      <c r="E1052" s="3" t="n">
        <v>42994</v>
      </c>
      <c r="F1052" s="1" t="n">
        <v>2</v>
      </c>
      <c r="G1052" s="1" t="s">
        <v>2521</v>
      </c>
      <c r="H1052" s="3" t="n">
        <v>45839</v>
      </c>
      <c r="J1052" s="1" t="s">
        <v>9016</v>
      </c>
    </row>
    <row r="1053" customFormat="false" ht="15" hidden="false" customHeight="true" outlineLevel="0" collapsed="false">
      <c r="A1053" s="1" t="s">
        <v>1209</v>
      </c>
      <c r="B1053" s="1" t="s">
        <v>1210</v>
      </c>
      <c r="C1053" s="1" t="s">
        <v>1211</v>
      </c>
      <c r="D1053" s="1" t="s">
        <v>1212</v>
      </c>
      <c r="E1053" s="3" t="n">
        <v>41775</v>
      </c>
      <c r="F1053" s="1" t="n">
        <v>6</v>
      </c>
      <c r="G1053" s="1" t="s">
        <v>23</v>
      </c>
      <c r="H1053" s="3" t="n">
        <v>45839</v>
      </c>
      <c r="I1053" s="3" t="n">
        <v>45936.9999884259</v>
      </c>
      <c r="J1053" s="1" t="s">
        <v>9016</v>
      </c>
    </row>
    <row r="1054" customFormat="false" ht="15" hidden="false" customHeight="true" outlineLevel="0" collapsed="false">
      <c r="A1054" s="1" t="s">
        <v>7904</v>
      </c>
      <c r="B1054" s="1" t="s">
        <v>7905</v>
      </c>
      <c r="C1054" s="1" t="s">
        <v>7906</v>
      </c>
      <c r="D1054" s="1" t="s">
        <v>7907</v>
      </c>
      <c r="E1054" s="3" t="n">
        <v>41116</v>
      </c>
      <c r="F1054" s="1" t="n">
        <v>7</v>
      </c>
      <c r="G1054" s="1" t="s">
        <v>1634</v>
      </c>
      <c r="H1054" s="3" t="n">
        <v>45839</v>
      </c>
      <c r="J1054" s="1" t="s">
        <v>9016</v>
      </c>
    </row>
    <row r="1055" customFormat="false" ht="15" hidden="false" customHeight="true" outlineLevel="0" collapsed="false">
      <c r="A1055" s="1" t="s">
        <v>1767</v>
      </c>
      <c r="B1055" s="1" t="s">
        <v>1768</v>
      </c>
      <c r="C1055" s="1" t="s">
        <v>1769</v>
      </c>
      <c r="D1055" s="1" t="s">
        <v>1770</v>
      </c>
      <c r="E1055" s="3" t="n">
        <v>41859</v>
      </c>
      <c r="F1055" s="1" t="n">
        <v>6</v>
      </c>
      <c r="G1055" s="1" t="s">
        <v>23</v>
      </c>
      <c r="H1055" s="3" t="n">
        <v>45905</v>
      </c>
    </row>
    <row r="1056" customFormat="false" ht="15" hidden="false" customHeight="true" outlineLevel="0" collapsed="false">
      <c r="A1056" s="1" t="s">
        <v>9919</v>
      </c>
      <c r="B1056" s="1" t="s">
        <v>9920</v>
      </c>
      <c r="C1056" s="1" t="s">
        <v>772</v>
      </c>
      <c r="D1056" s="1" t="s">
        <v>9921</v>
      </c>
      <c r="E1056" s="3" t="n">
        <v>40703</v>
      </c>
      <c r="F1056" s="1" t="n">
        <v>9</v>
      </c>
      <c r="G1056" s="1" t="s">
        <v>2526</v>
      </c>
      <c r="H1056" s="3" t="n">
        <v>45839</v>
      </c>
      <c r="I1056" s="3" t="n">
        <v>45901.9999884259</v>
      </c>
      <c r="J1056" s="1" t="s">
        <v>9016</v>
      </c>
    </row>
    <row r="1057" customFormat="false" ht="15" hidden="false" customHeight="true" outlineLevel="0" collapsed="false">
      <c r="A1057" s="1" t="s">
        <v>5523</v>
      </c>
      <c r="B1057" s="1" t="s">
        <v>5524</v>
      </c>
      <c r="C1057" s="1" t="s">
        <v>3387</v>
      </c>
      <c r="D1057" s="1" t="s">
        <v>5525</v>
      </c>
      <c r="E1057" s="3" t="n">
        <v>43909</v>
      </c>
      <c r="F1057" s="1" t="s">
        <v>9085</v>
      </c>
      <c r="G1057" s="1" t="s">
        <v>2521</v>
      </c>
      <c r="H1057" s="3" t="n">
        <v>45890</v>
      </c>
      <c r="J1057" s="1" t="s">
        <v>9154</v>
      </c>
    </row>
    <row r="1058" customFormat="false" ht="15" hidden="false" customHeight="true" outlineLevel="0" collapsed="false">
      <c r="A1058" s="1" t="s">
        <v>3087</v>
      </c>
      <c r="B1058" s="1" t="s">
        <v>3088</v>
      </c>
      <c r="C1058" s="1" t="s">
        <v>9922</v>
      </c>
      <c r="D1058" s="1" t="s">
        <v>3090</v>
      </c>
      <c r="E1058" s="3" t="n">
        <v>43583</v>
      </c>
      <c r="F1058" s="1" t="n">
        <v>1</v>
      </c>
      <c r="G1058" s="1" t="s">
        <v>2521</v>
      </c>
      <c r="H1058" s="3" t="n">
        <v>45839</v>
      </c>
      <c r="J1058" s="1" t="s">
        <v>9016</v>
      </c>
    </row>
    <row r="1059" customFormat="false" ht="15" hidden="false" customHeight="true" outlineLevel="0" collapsed="false">
      <c r="A1059" s="1" t="s">
        <v>8567</v>
      </c>
      <c r="B1059" s="1" t="s">
        <v>8568</v>
      </c>
      <c r="C1059" s="1" t="s">
        <v>471</v>
      </c>
      <c r="D1059" s="1" t="s">
        <v>9923</v>
      </c>
      <c r="E1059" s="3" t="n">
        <v>40343</v>
      </c>
      <c r="F1059" s="1" t="n">
        <v>10</v>
      </c>
      <c r="G1059" s="1" t="s">
        <v>4010</v>
      </c>
      <c r="H1059" s="3" t="n">
        <v>45903</v>
      </c>
    </row>
    <row r="1060" customFormat="false" ht="15" hidden="false" customHeight="true" outlineLevel="0" collapsed="false">
      <c r="A1060" s="1" t="s">
        <v>499</v>
      </c>
      <c r="B1060" s="1" t="s">
        <v>500</v>
      </c>
      <c r="C1060" s="1" t="s">
        <v>501</v>
      </c>
      <c r="D1060" s="1" t="s">
        <v>502</v>
      </c>
      <c r="E1060" s="3" t="n">
        <v>42677</v>
      </c>
      <c r="F1060" s="1" t="n">
        <v>4</v>
      </c>
      <c r="G1060" s="1" t="s">
        <v>23</v>
      </c>
      <c r="H1060" s="3" t="n">
        <v>45883</v>
      </c>
      <c r="J1060" s="1" t="s">
        <v>9856</v>
      </c>
    </row>
    <row r="1061" customFormat="false" ht="15" hidden="false" customHeight="true" outlineLevel="0" collapsed="false">
      <c r="A1061" s="1" t="s">
        <v>8815</v>
      </c>
      <c r="B1061" s="1" t="s">
        <v>8816</v>
      </c>
      <c r="C1061" s="1" t="s">
        <v>1547</v>
      </c>
      <c r="D1061" s="1" t="s">
        <v>8817</v>
      </c>
      <c r="E1061" s="3" t="n">
        <v>40009</v>
      </c>
      <c r="F1061" s="1" t="n">
        <v>10</v>
      </c>
      <c r="G1061" s="1" t="s">
        <v>4010</v>
      </c>
      <c r="H1061" s="3" t="n">
        <v>45839</v>
      </c>
      <c r="J1061" s="1" t="s">
        <v>9016</v>
      </c>
    </row>
    <row r="1062" customFormat="false" ht="15" hidden="false" customHeight="true" outlineLevel="0" collapsed="false">
      <c r="A1062" s="1" t="s">
        <v>2683</v>
      </c>
      <c r="B1062" s="1" t="s">
        <v>2684</v>
      </c>
      <c r="C1062" s="1" t="s">
        <v>2685</v>
      </c>
      <c r="D1062" s="1" t="s">
        <v>9924</v>
      </c>
      <c r="E1062" s="3" t="n">
        <v>42570</v>
      </c>
      <c r="F1062" s="1" t="n">
        <v>4</v>
      </c>
      <c r="G1062" s="1" t="s">
        <v>2521</v>
      </c>
      <c r="H1062" s="3" t="n">
        <v>45839</v>
      </c>
      <c r="J1062" s="1" t="s">
        <v>9016</v>
      </c>
    </row>
    <row r="1063" customFormat="false" ht="15" hidden="false" customHeight="true" outlineLevel="0" collapsed="false">
      <c r="A1063" s="1" t="s">
        <v>6762</v>
      </c>
      <c r="B1063" s="1" t="s">
        <v>6763</v>
      </c>
      <c r="C1063" s="1" t="s">
        <v>1215</v>
      </c>
      <c r="D1063" s="1" t="s">
        <v>9925</v>
      </c>
      <c r="E1063" s="3" t="n">
        <v>40491</v>
      </c>
      <c r="F1063" s="1" t="n">
        <v>9</v>
      </c>
      <c r="G1063" s="1" t="s">
        <v>1634</v>
      </c>
      <c r="H1063" s="3" t="n">
        <v>45839</v>
      </c>
      <c r="J1063" s="1" t="s">
        <v>9016</v>
      </c>
    </row>
    <row r="1064" customFormat="false" ht="15" hidden="false" customHeight="true" outlineLevel="0" collapsed="false">
      <c r="A1064" s="1" t="s">
        <v>1142</v>
      </c>
      <c r="B1064" s="1" t="s">
        <v>1143</v>
      </c>
      <c r="C1064" s="1" t="s">
        <v>1144</v>
      </c>
      <c r="D1064" s="1" t="s">
        <v>1145</v>
      </c>
      <c r="E1064" s="3" t="n">
        <v>41273</v>
      </c>
      <c r="F1064" s="1" t="n">
        <v>7</v>
      </c>
      <c r="G1064" s="1" t="s">
        <v>23</v>
      </c>
      <c r="H1064" s="3" t="n">
        <v>45839</v>
      </c>
      <c r="J1064" s="1" t="s">
        <v>9016</v>
      </c>
    </row>
    <row r="1065" customFormat="false" ht="15" hidden="false" customHeight="true" outlineLevel="0" collapsed="false">
      <c r="A1065" s="1" t="s">
        <v>8484</v>
      </c>
      <c r="B1065" s="1" t="s">
        <v>8485</v>
      </c>
      <c r="C1065" s="1" t="s">
        <v>8486</v>
      </c>
      <c r="D1065" s="1" t="s">
        <v>8487</v>
      </c>
      <c r="E1065" s="3" t="n">
        <v>39760</v>
      </c>
      <c r="F1065" s="1" t="n">
        <v>12</v>
      </c>
      <c r="G1065" s="1" t="s">
        <v>4010</v>
      </c>
      <c r="H1065" s="3" t="n">
        <v>45839</v>
      </c>
      <c r="J1065" s="1" t="s">
        <v>9016</v>
      </c>
    </row>
    <row r="1066" customFormat="false" ht="15" hidden="false" customHeight="true" outlineLevel="0" collapsed="false">
      <c r="A1066" s="1" t="s">
        <v>4708</v>
      </c>
      <c r="B1066" s="1" t="s">
        <v>4709</v>
      </c>
      <c r="C1066" s="1" t="s">
        <v>9501</v>
      </c>
      <c r="D1066" s="1" t="s">
        <v>4710</v>
      </c>
      <c r="E1066" s="3" t="n">
        <v>41065</v>
      </c>
      <c r="F1066" s="1" t="n">
        <v>8</v>
      </c>
      <c r="G1066" s="1" t="s">
        <v>2526</v>
      </c>
      <c r="H1066" s="3" t="n">
        <v>45839</v>
      </c>
      <c r="J1066" s="1" t="s">
        <v>9419</v>
      </c>
    </row>
    <row r="1067" customFormat="false" ht="15" hidden="false" customHeight="true" outlineLevel="0" collapsed="false">
      <c r="A1067" s="1" t="s">
        <v>6048</v>
      </c>
      <c r="B1067" s="1" t="s">
        <v>6049</v>
      </c>
      <c r="C1067" s="1" t="s">
        <v>6040</v>
      </c>
      <c r="D1067" s="1" t="s">
        <v>6050</v>
      </c>
      <c r="E1067" s="3" t="n">
        <v>41857</v>
      </c>
      <c r="F1067" s="1" t="n">
        <v>5</v>
      </c>
      <c r="G1067" s="1" t="s">
        <v>134</v>
      </c>
      <c r="H1067" s="3" t="n">
        <v>45839</v>
      </c>
      <c r="J1067" s="1" t="s">
        <v>9016</v>
      </c>
    </row>
    <row r="1068" customFormat="false" ht="15" hidden="false" customHeight="true" outlineLevel="0" collapsed="false">
      <c r="A1068" s="1" t="s">
        <v>8235</v>
      </c>
      <c r="B1068" s="1" t="s">
        <v>8236</v>
      </c>
      <c r="C1068" s="1" t="s">
        <v>8237</v>
      </c>
      <c r="D1068" s="1" t="s">
        <v>8238</v>
      </c>
      <c r="E1068" s="3" t="n">
        <v>40055</v>
      </c>
      <c r="F1068" s="1" t="n">
        <v>10</v>
      </c>
      <c r="G1068" s="1" t="s">
        <v>4010</v>
      </c>
      <c r="H1068" s="3" t="n">
        <v>45839</v>
      </c>
      <c r="J1068" s="1" t="s">
        <v>9016</v>
      </c>
    </row>
    <row r="1069" customFormat="false" ht="15" hidden="false" customHeight="true" outlineLevel="0" collapsed="false">
      <c r="A1069" s="1" t="s">
        <v>9926</v>
      </c>
      <c r="B1069" s="1" t="s">
        <v>9927</v>
      </c>
      <c r="C1069" s="1" t="s">
        <v>1710</v>
      </c>
      <c r="D1069" s="1" t="s">
        <v>5654</v>
      </c>
      <c r="E1069" s="3" t="n">
        <v>39387</v>
      </c>
      <c r="F1069" s="1" t="s">
        <v>9071</v>
      </c>
      <c r="G1069" s="1" t="s">
        <v>4010</v>
      </c>
      <c r="H1069" s="3" t="n">
        <v>45839</v>
      </c>
      <c r="I1069" s="3" t="n">
        <v>45857.9999884259</v>
      </c>
      <c r="J1069" s="1" t="s">
        <v>9016</v>
      </c>
      <c r="K1069" s="1" t="s">
        <v>9456</v>
      </c>
    </row>
    <row r="1070" customFormat="false" ht="15" hidden="false" customHeight="true" outlineLevel="0" collapsed="false">
      <c r="A1070" s="1" t="s">
        <v>8909</v>
      </c>
      <c r="B1070" s="1" t="s">
        <v>8910</v>
      </c>
      <c r="C1070" s="1" t="s">
        <v>9928</v>
      </c>
      <c r="D1070" s="1" t="s">
        <v>2744</v>
      </c>
      <c r="E1070" s="3" t="n">
        <v>40398</v>
      </c>
      <c r="F1070" s="1" t="n">
        <v>10</v>
      </c>
      <c r="G1070" s="1" t="s">
        <v>4010</v>
      </c>
      <c r="H1070" s="3" t="n">
        <v>45839</v>
      </c>
      <c r="J1070" s="1" t="s">
        <v>9016</v>
      </c>
    </row>
    <row r="1071" customFormat="false" ht="15" hidden="false" customHeight="true" outlineLevel="0" collapsed="false">
      <c r="A1071" s="1" t="s">
        <v>1268</v>
      </c>
      <c r="B1071" s="1" t="s">
        <v>1269</v>
      </c>
      <c r="C1071" s="1" t="s">
        <v>1264</v>
      </c>
      <c r="D1071" s="1" t="s">
        <v>1270</v>
      </c>
      <c r="E1071" s="3" t="n">
        <v>42970</v>
      </c>
      <c r="F1071" s="1" t="n">
        <v>3</v>
      </c>
      <c r="G1071" s="1" t="s">
        <v>23</v>
      </c>
      <c r="H1071" s="3" t="n">
        <v>45839</v>
      </c>
      <c r="J1071" s="1" t="s">
        <v>9016</v>
      </c>
    </row>
    <row r="1072" customFormat="false" ht="15" hidden="false" customHeight="true" outlineLevel="0" collapsed="false">
      <c r="A1072" s="1" t="s">
        <v>7424</v>
      </c>
      <c r="B1072" s="1" t="s">
        <v>7425</v>
      </c>
      <c r="C1072" s="1" t="s">
        <v>7426</v>
      </c>
      <c r="D1072" s="1" t="s">
        <v>7427</v>
      </c>
      <c r="E1072" s="3" t="n">
        <v>41171</v>
      </c>
      <c r="F1072" s="1" t="n">
        <v>8</v>
      </c>
      <c r="G1072" s="1" t="s">
        <v>1634</v>
      </c>
      <c r="H1072" s="3" t="n">
        <v>45839</v>
      </c>
      <c r="J1072" s="1" t="s">
        <v>9016</v>
      </c>
    </row>
    <row r="1073" customFormat="false" ht="15" hidden="false" customHeight="true" outlineLevel="0" collapsed="false">
      <c r="A1073" s="1" t="s">
        <v>6057</v>
      </c>
      <c r="B1073" s="1" t="s">
        <v>6058</v>
      </c>
      <c r="C1073" s="1" t="s">
        <v>2307</v>
      </c>
      <c r="D1073" s="1" t="s">
        <v>3851</v>
      </c>
      <c r="E1073" s="3" t="n">
        <v>42549</v>
      </c>
      <c r="F1073" s="1" t="n">
        <v>4</v>
      </c>
      <c r="G1073" s="1" t="s">
        <v>134</v>
      </c>
      <c r="H1073" s="3" t="n">
        <v>45839</v>
      </c>
      <c r="J1073" s="1" t="s">
        <v>9016</v>
      </c>
    </row>
    <row r="1074" customFormat="false" ht="15" hidden="false" customHeight="true" outlineLevel="0" collapsed="false">
      <c r="A1074" s="1" t="s">
        <v>2131</v>
      </c>
      <c r="B1074" s="1" t="s">
        <v>2132</v>
      </c>
      <c r="C1074" s="1" t="s">
        <v>2133</v>
      </c>
      <c r="D1074" s="1" t="s">
        <v>2134</v>
      </c>
      <c r="E1074" s="3" t="n">
        <v>43286</v>
      </c>
      <c r="F1074" s="1" t="n">
        <v>2</v>
      </c>
      <c r="G1074" s="1" t="s">
        <v>23</v>
      </c>
      <c r="H1074" s="3" t="n">
        <v>45839</v>
      </c>
      <c r="J1074" s="1" t="s">
        <v>9016</v>
      </c>
    </row>
    <row r="1075" customFormat="false" ht="15" hidden="false" customHeight="true" outlineLevel="0" collapsed="false">
      <c r="A1075" s="1" t="s">
        <v>9929</v>
      </c>
      <c r="B1075" s="1" t="s">
        <v>9930</v>
      </c>
      <c r="C1075" s="1" t="s">
        <v>634</v>
      </c>
      <c r="D1075" s="1" t="s">
        <v>9931</v>
      </c>
      <c r="E1075" s="3" t="n">
        <v>40736</v>
      </c>
      <c r="F1075" s="1" t="n">
        <v>9</v>
      </c>
      <c r="G1075" s="1" t="s">
        <v>2526</v>
      </c>
      <c r="H1075" s="3" t="n">
        <v>45839</v>
      </c>
      <c r="J1075" s="1" t="s">
        <v>9016</v>
      </c>
    </row>
    <row r="1076" customFormat="false" ht="15" hidden="false" customHeight="true" outlineLevel="0" collapsed="false">
      <c r="A1076" s="1" t="s">
        <v>705</v>
      </c>
      <c r="B1076" s="1" t="s">
        <v>706</v>
      </c>
      <c r="C1076" s="1" t="s">
        <v>707</v>
      </c>
      <c r="D1076" s="1" t="s">
        <v>708</v>
      </c>
      <c r="E1076" s="3" t="n">
        <v>44058</v>
      </c>
      <c r="F1076" s="1" t="s">
        <v>9085</v>
      </c>
      <c r="G1076" s="1" t="s">
        <v>23</v>
      </c>
      <c r="H1076" s="3" t="n">
        <v>45901</v>
      </c>
      <c r="J1076" s="1" t="s">
        <v>9578</v>
      </c>
    </row>
    <row r="1077" customFormat="false" ht="15" hidden="false" customHeight="true" outlineLevel="0" collapsed="false">
      <c r="A1077" s="1" t="s">
        <v>1425</v>
      </c>
      <c r="B1077" s="1" t="s">
        <v>1426</v>
      </c>
      <c r="C1077" s="1" t="s">
        <v>1427</v>
      </c>
      <c r="D1077" s="1" t="s">
        <v>1428</v>
      </c>
      <c r="E1077" s="3" t="n">
        <v>42459</v>
      </c>
      <c r="F1077" s="1" t="n">
        <v>4</v>
      </c>
      <c r="G1077" s="1" t="s">
        <v>23</v>
      </c>
      <c r="H1077" s="3" t="n">
        <v>45839</v>
      </c>
      <c r="J1077" s="1" t="s">
        <v>9016</v>
      </c>
    </row>
    <row r="1078" customFormat="false" ht="15" hidden="false" customHeight="true" outlineLevel="0" collapsed="false">
      <c r="A1078" s="1" t="s">
        <v>3468</v>
      </c>
      <c r="B1078" s="1" t="s">
        <v>3469</v>
      </c>
      <c r="C1078" s="1" t="s">
        <v>389</v>
      </c>
      <c r="D1078" s="1" t="s">
        <v>3470</v>
      </c>
      <c r="E1078" s="3" t="n">
        <v>42103</v>
      </c>
      <c r="F1078" s="1" t="n">
        <v>5</v>
      </c>
      <c r="G1078" s="1" t="s">
        <v>2530</v>
      </c>
      <c r="H1078" s="3" t="n">
        <v>45839</v>
      </c>
      <c r="J1078" s="1" t="s">
        <v>9241</v>
      </c>
    </row>
    <row r="1079" customFormat="false" ht="15" hidden="false" customHeight="true" outlineLevel="0" collapsed="false">
      <c r="A1079" s="1" t="s">
        <v>1569</v>
      </c>
      <c r="B1079" s="1" t="s">
        <v>1570</v>
      </c>
      <c r="C1079" s="1" t="s">
        <v>1571</v>
      </c>
      <c r="D1079" s="1" t="s">
        <v>1572</v>
      </c>
      <c r="E1079" s="3" t="n">
        <v>43511</v>
      </c>
      <c r="F1079" s="1" t="n">
        <v>1</v>
      </c>
      <c r="G1079" s="1" t="s">
        <v>23</v>
      </c>
      <c r="H1079" s="3" t="n">
        <v>45839</v>
      </c>
      <c r="J1079" s="1" t="s">
        <v>9016</v>
      </c>
    </row>
    <row r="1080" customFormat="false" ht="15" hidden="false" customHeight="true" outlineLevel="0" collapsed="false">
      <c r="A1080" s="1" t="s">
        <v>1599</v>
      </c>
      <c r="B1080" s="1" t="s">
        <v>1600</v>
      </c>
      <c r="C1080" s="1" t="s">
        <v>1601</v>
      </c>
      <c r="D1080" s="1" t="s">
        <v>1602</v>
      </c>
      <c r="E1080" s="3" t="n">
        <v>41085</v>
      </c>
      <c r="F1080" s="1" t="n">
        <v>8</v>
      </c>
      <c r="G1080" s="1" t="s">
        <v>23</v>
      </c>
      <c r="H1080" s="3" t="n">
        <v>45839</v>
      </c>
      <c r="J1080" s="1" t="s">
        <v>9016</v>
      </c>
    </row>
    <row r="1081" customFormat="false" ht="15" hidden="false" customHeight="true" outlineLevel="0" collapsed="false">
      <c r="A1081" s="1" t="s">
        <v>7393</v>
      </c>
      <c r="B1081" s="1" t="s">
        <v>7394</v>
      </c>
      <c r="C1081" s="1" t="s">
        <v>9932</v>
      </c>
      <c r="D1081" s="1" t="s">
        <v>7395</v>
      </c>
      <c r="E1081" s="3" t="n">
        <v>43734</v>
      </c>
      <c r="F1081" s="1" t="n">
        <v>1</v>
      </c>
      <c r="G1081" s="1" t="s">
        <v>134</v>
      </c>
      <c r="H1081" s="3" t="n">
        <v>45895</v>
      </c>
      <c r="J1081" s="1" t="s">
        <v>9933</v>
      </c>
    </row>
    <row r="1082" customFormat="false" ht="15" hidden="false" customHeight="true" outlineLevel="0" collapsed="false">
      <c r="A1082" s="1" t="s">
        <v>9934</v>
      </c>
      <c r="B1082" s="1" t="s">
        <v>9935</v>
      </c>
      <c r="C1082" s="1" t="s">
        <v>9936</v>
      </c>
      <c r="D1082" s="1" t="s">
        <v>9937</v>
      </c>
      <c r="E1082" s="3" t="n">
        <v>43781</v>
      </c>
      <c r="F1082" s="1" t="n">
        <v>1</v>
      </c>
      <c r="G1082" s="1" t="s">
        <v>23</v>
      </c>
      <c r="H1082" s="3" t="n">
        <v>45839</v>
      </c>
      <c r="J1082" s="1" t="s">
        <v>9016</v>
      </c>
    </row>
    <row r="1083" customFormat="false" ht="15" hidden="false" customHeight="true" outlineLevel="0" collapsed="false">
      <c r="A1083" s="1" t="s">
        <v>8912</v>
      </c>
      <c r="B1083" s="1" t="s">
        <v>8913</v>
      </c>
      <c r="C1083" s="1" t="s">
        <v>9938</v>
      </c>
      <c r="D1083" s="1" t="s">
        <v>1240</v>
      </c>
      <c r="E1083" s="3" t="n">
        <v>39482</v>
      </c>
      <c r="F1083" s="1" t="n">
        <v>12</v>
      </c>
      <c r="G1083" s="1" t="s">
        <v>4010</v>
      </c>
      <c r="H1083" s="3" t="n">
        <v>45839</v>
      </c>
      <c r="I1083" s="3" t="n">
        <v>45964.9999884259</v>
      </c>
      <c r="J1083" s="1" t="s">
        <v>9016</v>
      </c>
      <c r="K1083" s="1" t="s">
        <v>9939</v>
      </c>
    </row>
    <row r="1084" customFormat="false" ht="15" hidden="false" customHeight="true" outlineLevel="0" collapsed="false">
      <c r="A1084" s="1" t="s">
        <v>1606</v>
      </c>
      <c r="B1084" s="1" t="s">
        <v>1607</v>
      </c>
      <c r="C1084" s="1" t="s">
        <v>1354</v>
      </c>
      <c r="D1084" s="1" t="s">
        <v>9940</v>
      </c>
      <c r="E1084" s="3" t="n">
        <v>41762</v>
      </c>
      <c r="F1084" s="1" t="n">
        <v>5</v>
      </c>
      <c r="G1084" s="1" t="s">
        <v>23</v>
      </c>
      <c r="H1084" s="3" t="n">
        <v>45898</v>
      </c>
      <c r="I1084" s="3" t="n">
        <v>46034.9999884259</v>
      </c>
      <c r="K1084" s="1" t="s">
        <v>9941</v>
      </c>
    </row>
    <row r="1085" customFormat="false" ht="15" hidden="false" customHeight="true" outlineLevel="0" collapsed="false">
      <c r="A1085" s="1" t="s">
        <v>1606</v>
      </c>
      <c r="B1085" s="1" t="s">
        <v>1607</v>
      </c>
      <c r="C1085" s="1" t="s">
        <v>1354</v>
      </c>
      <c r="D1085" s="1" t="s">
        <v>9940</v>
      </c>
      <c r="E1085" s="3" t="n">
        <v>41762</v>
      </c>
      <c r="F1085" s="1" t="n">
        <v>5</v>
      </c>
      <c r="G1085" s="1" t="s">
        <v>23</v>
      </c>
      <c r="H1085" s="3" t="n">
        <v>46035</v>
      </c>
      <c r="J1085" s="1" t="s">
        <v>9941</v>
      </c>
    </row>
    <row r="1086" customFormat="false" ht="15" hidden="false" customHeight="true" outlineLevel="0" collapsed="false">
      <c r="A1086" s="1" t="s">
        <v>1307</v>
      </c>
      <c r="B1086" s="1" t="s">
        <v>1308</v>
      </c>
      <c r="C1086" s="1" t="s">
        <v>1309</v>
      </c>
      <c r="D1086" s="1" t="s">
        <v>1310</v>
      </c>
      <c r="E1086" s="3" t="n">
        <v>41520</v>
      </c>
      <c r="F1086" s="1" t="n">
        <v>7</v>
      </c>
      <c r="G1086" s="1" t="s">
        <v>23</v>
      </c>
      <c r="H1086" s="3" t="n">
        <v>45902</v>
      </c>
      <c r="I1086" s="3" t="n">
        <v>45945.9999884259</v>
      </c>
      <c r="K1086" s="1" t="s">
        <v>9942</v>
      </c>
    </row>
    <row r="1087" customFormat="false" ht="15" hidden="false" customHeight="true" outlineLevel="0" collapsed="false">
      <c r="A1087" s="1" t="s">
        <v>8214</v>
      </c>
      <c r="B1087" s="1" t="s">
        <v>8215</v>
      </c>
      <c r="C1087" s="1" t="s">
        <v>8216</v>
      </c>
      <c r="D1087" s="1" t="s">
        <v>8217</v>
      </c>
      <c r="E1087" s="3" t="n">
        <v>40238</v>
      </c>
      <c r="F1087" s="1" t="n">
        <v>10</v>
      </c>
      <c r="G1087" s="1" t="s">
        <v>4010</v>
      </c>
      <c r="H1087" s="3" t="n">
        <v>45839</v>
      </c>
      <c r="J1087" s="1" t="s">
        <v>9016</v>
      </c>
    </row>
    <row r="1088" customFormat="false" ht="15" hidden="false" customHeight="true" outlineLevel="0" collapsed="false">
      <c r="A1088" s="1" t="s">
        <v>7965</v>
      </c>
      <c r="B1088" s="1" t="s">
        <v>7966</v>
      </c>
      <c r="C1088" s="1" t="s">
        <v>7967</v>
      </c>
      <c r="D1088" s="1" t="s">
        <v>7968</v>
      </c>
      <c r="E1088" s="3" t="n">
        <v>41132</v>
      </c>
      <c r="F1088" s="1" t="n">
        <v>8</v>
      </c>
      <c r="G1088" s="1" t="s">
        <v>1634</v>
      </c>
      <c r="H1088" s="3" t="n">
        <v>45839</v>
      </c>
      <c r="J1088" s="1" t="s">
        <v>9016</v>
      </c>
    </row>
    <row r="1089" customFormat="false" ht="15" hidden="false" customHeight="true" outlineLevel="0" collapsed="false">
      <c r="A1089" s="1" t="s">
        <v>9943</v>
      </c>
      <c r="B1089" s="1" t="s">
        <v>9944</v>
      </c>
      <c r="C1089" s="1" t="s">
        <v>3383</v>
      </c>
      <c r="D1089" s="1" t="s">
        <v>9945</v>
      </c>
      <c r="E1089" s="3" t="n">
        <v>39207</v>
      </c>
      <c r="F1089" s="1" t="s">
        <v>9071</v>
      </c>
      <c r="G1089" s="1" t="s">
        <v>2526</v>
      </c>
      <c r="H1089" s="3" t="n">
        <v>45839</v>
      </c>
      <c r="I1089" s="3" t="n">
        <v>45841.9999884259</v>
      </c>
      <c r="J1089" s="1" t="s">
        <v>9016</v>
      </c>
      <c r="K1089" s="1" t="s">
        <v>9218</v>
      </c>
    </row>
    <row r="1090" customFormat="false" ht="15" hidden="false" customHeight="true" outlineLevel="0" collapsed="false">
      <c r="A1090" s="1" t="s">
        <v>1958</v>
      </c>
      <c r="B1090" s="1" t="s">
        <v>1959</v>
      </c>
      <c r="C1090" s="1" t="s">
        <v>1500</v>
      </c>
      <c r="D1090" s="1" t="s">
        <v>1960</v>
      </c>
      <c r="E1090" s="3" t="n">
        <v>41910</v>
      </c>
      <c r="F1090" s="1" t="n">
        <v>6</v>
      </c>
      <c r="G1090" s="1" t="s">
        <v>23</v>
      </c>
      <c r="H1090" s="3" t="n">
        <v>45839</v>
      </c>
      <c r="J1090" s="1" t="s">
        <v>9016</v>
      </c>
    </row>
    <row r="1091" customFormat="false" ht="15" hidden="false" customHeight="true" outlineLevel="0" collapsed="false">
      <c r="A1091" s="1" t="s">
        <v>6695</v>
      </c>
      <c r="B1091" s="1" t="s">
        <v>6696</v>
      </c>
      <c r="C1091" s="1" t="s">
        <v>6690</v>
      </c>
      <c r="D1091" s="1" t="s">
        <v>6697</v>
      </c>
      <c r="E1091" s="3" t="n">
        <v>40363</v>
      </c>
      <c r="F1091" s="1" t="n">
        <v>9</v>
      </c>
      <c r="G1091" s="1" t="s">
        <v>1634</v>
      </c>
      <c r="H1091" s="3" t="n">
        <v>45839</v>
      </c>
      <c r="J1091" s="1" t="s">
        <v>9016</v>
      </c>
    </row>
    <row r="1092" customFormat="false" ht="15" hidden="false" customHeight="true" outlineLevel="0" collapsed="false">
      <c r="A1092" s="1" t="s">
        <v>1373</v>
      </c>
      <c r="B1092" s="1" t="s">
        <v>1374</v>
      </c>
      <c r="C1092" s="1" t="s">
        <v>1375</v>
      </c>
      <c r="D1092" s="1" t="s">
        <v>1376</v>
      </c>
      <c r="E1092" s="3" t="n">
        <v>42702</v>
      </c>
      <c r="F1092" s="1" t="n">
        <v>4</v>
      </c>
      <c r="G1092" s="1" t="s">
        <v>23</v>
      </c>
      <c r="H1092" s="3" t="n">
        <v>45839</v>
      </c>
      <c r="J1092" s="1" t="s">
        <v>9016</v>
      </c>
    </row>
    <row r="1093" customFormat="false" ht="15" hidden="false" customHeight="true" outlineLevel="0" collapsed="false">
      <c r="A1093" s="1" t="s">
        <v>1842</v>
      </c>
      <c r="B1093" s="1" t="s">
        <v>1843</v>
      </c>
      <c r="C1093" s="1" t="s">
        <v>1844</v>
      </c>
      <c r="D1093" s="1" t="s">
        <v>1845</v>
      </c>
      <c r="E1093" s="3" t="n">
        <v>44169</v>
      </c>
      <c r="F1093" s="1" t="s">
        <v>9085</v>
      </c>
      <c r="G1093" s="1" t="s">
        <v>23</v>
      </c>
      <c r="H1093" s="3" t="n">
        <v>45883</v>
      </c>
      <c r="J1093" s="1" t="s">
        <v>9946</v>
      </c>
    </row>
    <row r="1094" customFormat="false" ht="15" hidden="false" customHeight="true" outlineLevel="0" collapsed="false">
      <c r="A1094" s="1" t="s">
        <v>1265</v>
      </c>
      <c r="B1094" s="1" t="s">
        <v>1266</v>
      </c>
      <c r="C1094" s="1" t="s">
        <v>1267</v>
      </c>
      <c r="D1094" s="1" t="s">
        <v>1261</v>
      </c>
      <c r="E1094" s="3" t="n">
        <v>41118</v>
      </c>
      <c r="F1094" s="1" t="n">
        <v>8</v>
      </c>
      <c r="G1094" s="1" t="s">
        <v>23</v>
      </c>
      <c r="H1094" s="3" t="n">
        <v>45839</v>
      </c>
      <c r="J1094" s="1" t="s">
        <v>9016</v>
      </c>
    </row>
    <row r="1095" customFormat="false" ht="15" hidden="false" customHeight="true" outlineLevel="0" collapsed="false">
      <c r="A1095" s="1" t="s">
        <v>9947</v>
      </c>
      <c r="B1095" s="1" t="s">
        <v>9948</v>
      </c>
      <c r="C1095" s="1" t="s">
        <v>4660</v>
      </c>
      <c r="D1095" s="1" t="s">
        <v>5926</v>
      </c>
      <c r="E1095" s="3" t="n">
        <v>39194</v>
      </c>
      <c r="F1095" s="1" t="s">
        <v>9071</v>
      </c>
      <c r="G1095" s="1" t="s">
        <v>2526</v>
      </c>
      <c r="H1095" s="3" t="n">
        <v>45839</v>
      </c>
      <c r="I1095" s="3" t="n">
        <v>45841.9999884259</v>
      </c>
      <c r="J1095" s="1" t="s">
        <v>9016</v>
      </c>
      <c r="K1095" s="1" t="s">
        <v>9218</v>
      </c>
    </row>
    <row r="1096" customFormat="false" ht="15" hidden="false" customHeight="true" outlineLevel="0" collapsed="false">
      <c r="A1096" s="1" t="s">
        <v>4410</v>
      </c>
      <c r="B1096" s="1" t="s">
        <v>4411</v>
      </c>
      <c r="C1096" s="1" t="s">
        <v>4412</v>
      </c>
      <c r="D1096" s="1" t="s">
        <v>4413</v>
      </c>
      <c r="E1096" s="3" t="n">
        <v>41619</v>
      </c>
      <c r="F1096" s="1" t="n">
        <v>6</v>
      </c>
      <c r="G1096" s="1" t="s">
        <v>2530</v>
      </c>
      <c r="H1096" s="3" t="n">
        <v>45839</v>
      </c>
      <c r="J1096" s="1" t="s">
        <v>9016</v>
      </c>
    </row>
    <row r="1097" customFormat="false" ht="15" hidden="false" customHeight="true" outlineLevel="0" collapsed="false">
      <c r="A1097" s="1" t="s">
        <v>8462</v>
      </c>
      <c r="B1097" s="1" t="s">
        <v>8463</v>
      </c>
      <c r="C1097" s="1" t="s">
        <v>6829</v>
      </c>
      <c r="D1097" s="1" t="s">
        <v>9949</v>
      </c>
      <c r="E1097" s="3" t="n">
        <v>39670</v>
      </c>
      <c r="F1097" s="1" t="n">
        <v>12</v>
      </c>
      <c r="G1097" s="1" t="s">
        <v>4010</v>
      </c>
      <c r="H1097" s="3" t="n">
        <v>45839</v>
      </c>
      <c r="J1097" s="1" t="s">
        <v>9016</v>
      </c>
    </row>
    <row r="1098" customFormat="false" ht="15" hidden="false" customHeight="true" outlineLevel="0" collapsed="false">
      <c r="A1098" s="1" t="s">
        <v>2195</v>
      </c>
      <c r="B1098" s="1" t="s">
        <v>2196</v>
      </c>
      <c r="C1098" s="1" t="s">
        <v>2197</v>
      </c>
      <c r="D1098" s="1" t="s">
        <v>2198</v>
      </c>
      <c r="E1098" s="3" t="n">
        <v>41557</v>
      </c>
      <c r="F1098" s="1" t="n">
        <v>7</v>
      </c>
      <c r="G1098" s="1" t="s">
        <v>23</v>
      </c>
      <c r="H1098" s="3" t="n">
        <v>45839</v>
      </c>
      <c r="J1098" s="1" t="s">
        <v>9016</v>
      </c>
    </row>
    <row r="1099" customFormat="false" ht="15" hidden="false" customHeight="true" outlineLevel="0" collapsed="false">
      <c r="A1099" s="1" t="s">
        <v>940</v>
      </c>
      <c r="B1099" s="1" t="s">
        <v>941</v>
      </c>
      <c r="C1099" s="1" t="s">
        <v>942</v>
      </c>
      <c r="D1099" s="1" t="s">
        <v>943</v>
      </c>
      <c r="E1099" s="3" t="n">
        <v>43508</v>
      </c>
      <c r="F1099" s="1" t="n">
        <v>1</v>
      </c>
      <c r="G1099" s="1" t="s">
        <v>23</v>
      </c>
      <c r="H1099" s="3" t="n">
        <v>45894</v>
      </c>
      <c r="I1099" s="3" t="n">
        <v>46034.9999884259</v>
      </c>
      <c r="J1099" s="1" t="s">
        <v>9578</v>
      </c>
      <c r="K1099" s="1" t="s">
        <v>9950</v>
      </c>
    </row>
    <row r="1100" customFormat="false" ht="15" hidden="false" customHeight="true" outlineLevel="0" collapsed="false">
      <c r="A1100" s="1" t="s">
        <v>940</v>
      </c>
      <c r="B1100" s="1" t="s">
        <v>941</v>
      </c>
      <c r="C1100" s="1" t="s">
        <v>942</v>
      </c>
      <c r="D1100" s="1" t="s">
        <v>943</v>
      </c>
      <c r="E1100" s="3" t="n">
        <v>43508</v>
      </c>
      <c r="F1100" s="1" t="n">
        <v>1</v>
      </c>
      <c r="G1100" s="1" t="s">
        <v>23</v>
      </c>
      <c r="H1100" s="3" t="n">
        <v>46035</v>
      </c>
      <c r="J1100" s="1" t="s">
        <v>9950</v>
      </c>
    </row>
    <row r="1101" customFormat="false" ht="15" hidden="false" customHeight="true" outlineLevel="0" collapsed="false">
      <c r="A1101" s="1" t="s">
        <v>2712</v>
      </c>
      <c r="B1101" s="1" t="s">
        <v>2713</v>
      </c>
      <c r="C1101" s="1" t="s">
        <v>2714</v>
      </c>
      <c r="D1101" s="1" t="s">
        <v>9951</v>
      </c>
      <c r="E1101" s="3" t="n">
        <v>43943</v>
      </c>
      <c r="F1101" s="1" t="s">
        <v>9085</v>
      </c>
      <c r="G1101" s="1" t="s">
        <v>2521</v>
      </c>
      <c r="H1101" s="3" t="n">
        <v>45872</v>
      </c>
    </row>
    <row r="1102" customFormat="false" ht="15" hidden="false" customHeight="true" outlineLevel="0" collapsed="false">
      <c r="A1102" s="1" t="s">
        <v>9952</v>
      </c>
      <c r="B1102" s="1" t="s">
        <v>9953</v>
      </c>
      <c r="C1102" s="1" t="s">
        <v>8478</v>
      </c>
      <c r="D1102" s="1" t="s">
        <v>9954</v>
      </c>
      <c r="E1102" s="3" t="n">
        <v>42208</v>
      </c>
      <c r="F1102" s="1" t="n">
        <v>5</v>
      </c>
      <c r="G1102" s="1" t="s">
        <v>23</v>
      </c>
      <c r="H1102" s="3" t="n">
        <v>45839</v>
      </c>
      <c r="J1102" s="1" t="s">
        <v>9016</v>
      </c>
    </row>
    <row r="1103" customFormat="false" ht="15" hidden="false" customHeight="true" outlineLevel="0" collapsed="false">
      <c r="A1103" s="1" t="s">
        <v>2182</v>
      </c>
      <c r="B1103" s="1" t="s">
        <v>2183</v>
      </c>
      <c r="C1103" s="1" t="s">
        <v>138</v>
      </c>
      <c r="D1103" s="1" t="s">
        <v>9955</v>
      </c>
      <c r="E1103" s="3" t="n">
        <v>42188</v>
      </c>
      <c r="F1103" s="1" t="n">
        <v>5</v>
      </c>
      <c r="G1103" s="1" t="s">
        <v>23</v>
      </c>
      <c r="H1103" s="3" t="n">
        <v>45898</v>
      </c>
      <c r="I1103" s="3" t="n">
        <v>46084.9999884259</v>
      </c>
      <c r="K1103" s="1" t="s">
        <v>9956</v>
      </c>
    </row>
    <row r="1104" customFormat="false" ht="15" hidden="false" customHeight="true" outlineLevel="0" collapsed="false">
      <c r="A1104" s="1" t="s">
        <v>352</v>
      </c>
      <c r="B1104" s="1" t="s">
        <v>353</v>
      </c>
      <c r="C1104" s="1" t="s">
        <v>302</v>
      </c>
      <c r="D1104" s="1" t="s">
        <v>354</v>
      </c>
      <c r="E1104" s="3" t="n">
        <v>41632</v>
      </c>
      <c r="F1104" s="1" t="n">
        <v>6</v>
      </c>
      <c r="G1104" s="1" t="s">
        <v>23</v>
      </c>
      <c r="H1104" s="3" t="n">
        <v>45839</v>
      </c>
      <c r="J1104" s="1" t="s">
        <v>9016</v>
      </c>
    </row>
    <row r="1105" customFormat="false" ht="15" hidden="false" customHeight="true" outlineLevel="0" collapsed="false">
      <c r="A1105" s="1" t="s">
        <v>2716</v>
      </c>
      <c r="B1105" s="1" t="s">
        <v>2717</v>
      </c>
      <c r="C1105" s="1" t="s">
        <v>2718</v>
      </c>
      <c r="D1105" s="1" t="s">
        <v>216</v>
      </c>
      <c r="E1105" s="3" t="n">
        <v>41146</v>
      </c>
      <c r="F1105" s="1" t="n">
        <v>8</v>
      </c>
      <c r="G1105" s="1" t="s">
        <v>2526</v>
      </c>
      <c r="H1105" s="3" t="n">
        <v>45839</v>
      </c>
      <c r="J1105" s="1" t="s">
        <v>9419</v>
      </c>
    </row>
    <row r="1106" customFormat="false" ht="15" hidden="false" customHeight="true" outlineLevel="0" collapsed="false">
      <c r="A1106" s="1" t="s">
        <v>3519</v>
      </c>
      <c r="B1106" s="1" t="s">
        <v>3520</v>
      </c>
      <c r="C1106" s="1" t="s">
        <v>3521</v>
      </c>
      <c r="D1106" s="1" t="s">
        <v>3522</v>
      </c>
      <c r="E1106" s="3" t="n">
        <v>43283</v>
      </c>
      <c r="F1106" s="1" t="n">
        <v>2</v>
      </c>
      <c r="G1106" s="1" t="s">
        <v>2521</v>
      </c>
      <c r="H1106" s="3" t="n">
        <v>45839</v>
      </c>
      <c r="J1106" s="1" t="s">
        <v>9016</v>
      </c>
    </row>
    <row r="1107" customFormat="false" ht="15" hidden="false" customHeight="true" outlineLevel="0" collapsed="false">
      <c r="A1107" s="1" t="s">
        <v>3040</v>
      </c>
      <c r="B1107" s="1" t="s">
        <v>3041</v>
      </c>
      <c r="C1107" s="1" t="s">
        <v>3042</v>
      </c>
      <c r="D1107" s="1" t="s">
        <v>3043</v>
      </c>
      <c r="E1107" s="3" t="n">
        <v>40387</v>
      </c>
      <c r="F1107" s="1" t="n">
        <v>10</v>
      </c>
      <c r="G1107" s="1" t="s">
        <v>2526</v>
      </c>
      <c r="H1107" s="3" t="n">
        <v>45839</v>
      </c>
      <c r="J1107" s="1" t="s">
        <v>9016</v>
      </c>
    </row>
    <row r="1108" customFormat="false" ht="15" hidden="false" customHeight="true" outlineLevel="0" collapsed="false">
      <c r="A1108" s="1" t="s">
        <v>147</v>
      </c>
      <c r="B1108" s="1" t="s">
        <v>148</v>
      </c>
      <c r="C1108" s="1" t="s">
        <v>149</v>
      </c>
      <c r="D1108" s="1" t="s">
        <v>150</v>
      </c>
      <c r="E1108" s="3" t="n">
        <v>41841</v>
      </c>
      <c r="F1108" s="1" t="n">
        <v>6</v>
      </c>
      <c r="G1108" s="1" t="s">
        <v>23</v>
      </c>
      <c r="H1108" s="3" t="n">
        <v>45839</v>
      </c>
      <c r="I1108" s="3" t="n">
        <v>45908.9999884259</v>
      </c>
      <c r="J1108" s="1" t="s">
        <v>9016</v>
      </c>
      <c r="K1108" s="1" t="s">
        <v>9957</v>
      </c>
    </row>
    <row r="1109" customFormat="false" ht="15" hidden="false" customHeight="true" outlineLevel="0" collapsed="false">
      <c r="A1109" s="1" t="s">
        <v>5402</v>
      </c>
      <c r="B1109" s="1" t="s">
        <v>5403</v>
      </c>
      <c r="C1109" s="1" t="s">
        <v>911</v>
      </c>
      <c r="D1109" s="1" t="s">
        <v>7696</v>
      </c>
      <c r="E1109" s="3" t="n">
        <v>41225</v>
      </c>
      <c r="F1109" s="1" t="n">
        <v>8</v>
      </c>
      <c r="G1109" s="1" t="s">
        <v>2526</v>
      </c>
      <c r="H1109" s="3" t="n">
        <v>45839</v>
      </c>
      <c r="J1109" s="1" t="s">
        <v>9041</v>
      </c>
    </row>
    <row r="1110" customFormat="false" ht="15" hidden="false" customHeight="true" outlineLevel="0" collapsed="false">
      <c r="A1110" s="1" t="s">
        <v>1627</v>
      </c>
      <c r="B1110" s="1" t="s">
        <v>1628</v>
      </c>
      <c r="C1110" s="1" t="s">
        <v>1629</v>
      </c>
      <c r="D1110" s="1" t="s">
        <v>1630</v>
      </c>
      <c r="E1110" s="3" t="n">
        <v>42857</v>
      </c>
      <c r="F1110" s="1" t="n">
        <v>3</v>
      </c>
      <c r="G1110" s="1" t="s">
        <v>23</v>
      </c>
      <c r="H1110" s="3" t="n">
        <v>45839</v>
      </c>
      <c r="J1110" s="1" t="s">
        <v>9016</v>
      </c>
    </row>
    <row r="1111" customFormat="false" ht="15" hidden="false" customHeight="true" outlineLevel="0" collapsed="false">
      <c r="A1111" s="1" t="s">
        <v>2840</v>
      </c>
      <c r="B1111" s="1" t="s">
        <v>2841</v>
      </c>
      <c r="C1111" s="1" t="s">
        <v>2842</v>
      </c>
      <c r="D1111" s="1" t="s">
        <v>20</v>
      </c>
      <c r="E1111" s="3" t="n">
        <v>41296</v>
      </c>
      <c r="F1111" s="1" t="n">
        <v>7</v>
      </c>
      <c r="G1111" s="1" t="s">
        <v>2530</v>
      </c>
      <c r="H1111" s="3" t="n">
        <v>45839</v>
      </c>
      <c r="J1111" s="1" t="s">
        <v>9016</v>
      </c>
    </row>
    <row r="1112" customFormat="false" ht="15" hidden="false" customHeight="true" outlineLevel="0" collapsed="false">
      <c r="A1112" s="1" t="s">
        <v>1731</v>
      </c>
      <c r="B1112" s="1" t="s">
        <v>1732</v>
      </c>
      <c r="C1112" s="1" t="s">
        <v>1733</v>
      </c>
      <c r="D1112" s="1" t="s">
        <v>1734</v>
      </c>
      <c r="E1112" s="3" t="n">
        <v>40659</v>
      </c>
      <c r="F1112" s="1" t="n">
        <v>8</v>
      </c>
      <c r="G1112" s="1" t="s">
        <v>23</v>
      </c>
      <c r="H1112" s="3" t="n">
        <v>45839</v>
      </c>
      <c r="J1112" s="1" t="s">
        <v>9016</v>
      </c>
    </row>
    <row r="1113" customFormat="false" ht="15" hidden="false" customHeight="true" outlineLevel="0" collapsed="false">
      <c r="A1113" s="1" t="s">
        <v>3073</v>
      </c>
      <c r="B1113" s="1" t="s">
        <v>3074</v>
      </c>
      <c r="C1113" s="1" t="s">
        <v>3024</v>
      </c>
      <c r="D1113" s="1" t="s">
        <v>3075</v>
      </c>
      <c r="E1113" s="3" t="n">
        <v>42747</v>
      </c>
      <c r="F1113" s="1" t="n">
        <v>3</v>
      </c>
      <c r="G1113" s="1" t="s">
        <v>2521</v>
      </c>
      <c r="H1113" s="3" t="n">
        <v>45839</v>
      </c>
      <c r="J1113" s="1" t="s">
        <v>9016</v>
      </c>
    </row>
    <row r="1114" customFormat="false" ht="15" hidden="false" customHeight="true" outlineLevel="0" collapsed="false">
      <c r="A1114" s="1" t="s">
        <v>8563</v>
      </c>
      <c r="B1114" s="1" t="s">
        <v>8564</v>
      </c>
      <c r="C1114" s="1" t="s">
        <v>471</v>
      </c>
      <c r="D1114" s="1" t="s">
        <v>8565</v>
      </c>
      <c r="E1114" s="3" t="n">
        <v>39539</v>
      </c>
      <c r="F1114" s="1" t="n">
        <v>12</v>
      </c>
      <c r="G1114" s="1" t="s">
        <v>4010</v>
      </c>
      <c r="H1114" s="3" t="n">
        <v>45839</v>
      </c>
      <c r="I1114" s="3" t="n">
        <v>46120.9999884259</v>
      </c>
      <c r="J1114" s="1" t="s">
        <v>9016</v>
      </c>
      <c r="K1114" s="1" t="s">
        <v>9958</v>
      </c>
    </row>
    <row r="1115" customFormat="false" ht="15" hidden="false" customHeight="true" outlineLevel="0" collapsed="false">
      <c r="A1115" s="1" t="s">
        <v>8563</v>
      </c>
      <c r="B1115" s="1" t="s">
        <v>8564</v>
      </c>
      <c r="C1115" s="1" t="s">
        <v>471</v>
      </c>
      <c r="D1115" s="1" t="s">
        <v>8565</v>
      </c>
      <c r="E1115" s="3" t="n">
        <v>39539</v>
      </c>
      <c r="F1115" s="1" t="n">
        <v>12</v>
      </c>
      <c r="G1115" s="1" t="s">
        <v>4010</v>
      </c>
      <c r="H1115" s="3" t="n">
        <v>46121</v>
      </c>
      <c r="J1115" s="1" t="s">
        <v>9958</v>
      </c>
    </row>
    <row r="1116" customFormat="false" ht="15" hidden="false" customHeight="true" outlineLevel="0" collapsed="false">
      <c r="A1116" s="1" t="s">
        <v>824</v>
      </c>
      <c r="B1116" s="1" t="s">
        <v>825</v>
      </c>
      <c r="C1116" s="1" t="s">
        <v>826</v>
      </c>
      <c r="D1116" s="1" t="s">
        <v>823</v>
      </c>
      <c r="E1116" s="3" t="n">
        <v>42523</v>
      </c>
      <c r="F1116" s="1" t="n">
        <v>4</v>
      </c>
      <c r="G1116" s="1" t="s">
        <v>23</v>
      </c>
      <c r="H1116" s="3" t="n">
        <v>45894</v>
      </c>
      <c r="J1116" s="1" t="s">
        <v>9578</v>
      </c>
    </row>
    <row r="1117" customFormat="false" ht="15" hidden="false" customHeight="true" outlineLevel="0" collapsed="false">
      <c r="A1117" s="1" t="s">
        <v>4165</v>
      </c>
      <c r="B1117" s="1" t="s">
        <v>4166</v>
      </c>
      <c r="C1117" s="1" t="s">
        <v>2681</v>
      </c>
      <c r="D1117" s="1" t="s">
        <v>9959</v>
      </c>
      <c r="E1117" s="3" t="n">
        <v>39506</v>
      </c>
      <c r="F1117" s="1" t="n">
        <v>12</v>
      </c>
      <c r="G1117" s="1" t="s">
        <v>2526</v>
      </c>
      <c r="H1117" s="3" t="n">
        <v>45839</v>
      </c>
      <c r="J1117" s="1" t="s">
        <v>9016</v>
      </c>
    </row>
    <row r="1118" customFormat="false" ht="15" hidden="false" customHeight="true" outlineLevel="0" collapsed="false">
      <c r="A1118" s="1" t="s">
        <v>2386</v>
      </c>
      <c r="B1118" s="1" t="s">
        <v>2387</v>
      </c>
      <c r="C1118" s="1" t="s">
        <v>158</v>
      </c>
      <c r="D1118" s="1" t="s">
        <v>2388</v>
      </c>
      <c r="E1118" s="3" t="n">
        <v>43464</v>
      </c>
      <c r="F1118" s="1" t="n">
        <v>2</v>
      </c>
      <c r="G1118" s="1" t="s">
        <v>23</v>
      </c>
      <c r="H1118" s="3" t="n">
        <v>45839</v>
      </c>
      <c r="J1118" s="1" t="s">
        <v>9016</v>
      </c>
    </row>
    <row r="1119" customFormat="false" ht="15" hidden="false" customHeight="true" outlineLevel="0" collapsed="false">
      <c r="A1119" s="1" t="s">
        <v>2875</v>
      </c>
      <c r="B1119" s="1" t="s">
        <v>2876</v>
      </c>
      <c r="C1119" s="1" t="s">
        <v>442</v>
      </c>
      <c r="D1119" s="1" t="s">
        <v>9960</v>
      </c>
      <c r="E1119" s="3" t="n">
        <v>39681</v>
      </c>
      <c r="F1119" s="1" t="n">
        <v>12</v>
      </c>
      <c r="G1119" s="1" t="s">
        <v>2526</v>
      </c>
      <c r="H1119" s="3" t="n">
        <v>45839</v>
      </c>
      <c r="J1119" s="1" t="s">
        <v>9016</v>
      </c>
    </row>
    <row r="1120" customFormat="false" ht="15" hidden="false" customHeight="true" outlineLevel="0" collapsed="false">
      <c r="A1120" s="1" t="s">
        <v>9961</v>
      </c>
      <c r="B1120" s="1" t="s">
        <v>9962</v>
      </c>
      <c r="C1120" s="1" t="s">
        <v>9963</v>
      </c>
      <c r="D1120" s="1" t="s">
        <v>3851</v>
      </c>
      <c r="E1120" s="3" t="n">
        <v>41528</v>
      </c>
      <c r="F1120" s="1" t="n">
        <v>7</v>
      </c>
      <c r="G1120" s="1" t="s">
        <v>23</v>
      </c>
      <c r="H1120" s="3" t="n">
        <v>45839</v>
      </c>
      <c r="J1120" s="1" t="s">
        <v>9016</v>
      </c>
    </row>
    <row r="1121" customFormat="false" ht="15" hidden="false" customHeight="true" outlineLevel="0" collapsed="false">
      <c r="A1121" s="1" t="s">
        <v>515</v>
      </c>
      <c r="B1121" s="1" t="s">
        <v>516</v>
      </c>
      <c r="C1121" s="1" t="s">
        <v>517</v>
      </c>
      <c r="D1121" s="1" t="s">
        <v>518</v>
      </c>
      <c r="E1121" s="3" t="n">
        <v>42236</v>
      </c>
      <c r="F1121" s="1" t="n">
        <v>5</v>
      </c>
      <c r="G1121" s="1" t="s">
        <v>23</v>
      </c>
      <c r="H1121" s="3" t="n">
        <v>45841</v>
      </c>
    </row>
    <row r="1122" customFormat="false" ht="15" hidden="false" customHeight="true" outlineLevel="0" collapsed="false">
      <c r="A1122" s="1" t="s">
        <v>9964</v>
      </c>
      <c r="B1122" s="1" t="s">
        <v>9965</v>
      </c>
      <c r="C1122" s="1" t="s">
        <v>9966</v>
      </c>
      <c r="D1122" s="1" t="s">
        <v>9967</v>
      </c>
      <c r="E1122" s="3" t="n">
        <v>41031</v>
      </c>
      <c r="F1122" s="1" t="n">
        <v>8</v>
      </c>
      <c r="G1122" s="1" t="s">
        <v>1634</v>
      </c>
      <c r="H1122" s="3" t="n">
        <v>45839</v>
      </c>
      <c r="J1122" s="1" t="s">
        <v>9016</v>
      </c>
    </row>
    <row r="1123" customFormat="false" ht="15" hidden="false" customHeight="true" outlineLevel="0" collapsed="false">
      <c r="A1123" s="1" t="s">
        <v>4291</v>
      </c>
      <c r="B1123" s="1" t="s">
        <v>4292</v>
      </c>
      <c r="C1123" s="1" t="s">
        <v>4293</v>
      </c>
      <c r="D1123" s="1" t="s">
        <v>4294</v>
      </c>
      <c r="E1123" s="3" t="n">
        <v>41842</v>
      </c>
      <c r="F1123" s="1" t="n">
        <v>6</v>
      </c>
      <c r="G1123" s="1" t="s">
        <v>2530</v>
      </c>
      <c r="H1123" s="3" t="n">
        <v>45839</v>
      </c>
      <c r="J1123" s="1" t="s">
        <v>9016</v>
      </c>
    </row>
    <row r="1124" customFormat="false" ht="15" hidden="false" customHeight="true" outlineLevel="0" collapsed="false">
      <c r="A1124" s="1" t="s">
        <v>5469</v>
      </c>
      <c r="B1124" s="1" t="s">
        <v>5470</v>
      </c>
      <c r="C1124" s="1" t="s">
        <v>4840</v>
      </c>
      <c r="D1124" s="1" t="s">
        <v>9968</v>
      </c>
      <c r="E1124" s="3" t="n">
        <v>40092</v>
      </c>
      <c r="F1124" s="1" t="n">
        <v>11</v>
      </c>
      <c r="G1124" s="1" t="s">
        <v>2526</v>
      </c>
      <c r="H1124" s="3" t="n">
        <v>45839</v>
      </c>
      <c r="J1124" s="1" t="s">
        <v>9016</v>
      </c>
    </row>
    <row r="1125" customFormat="false" ht="15" hidden="false" customHeight="true" outlineLevel="0" collapsed="false">
      <c r="A1125" s="1" t="s">
        <v>9969</v>
      </c>
      <c r="B1125" s="1" t="s">
        <v>9970</v>
      </c>
      <c r="C1125" s="1" t="s">
        <v>257</v>
      </c>
      <c r="D1125" s="1" t="s">
        <v>9971</v>
      </c>
      <c r="E1125" s="3" t="n">
        <v>40481</v>
      </c>
      <c r="F1125" s="1" t="n">
        <v>9</v>
      </c>
      <c r="G1125" s="1" t="s">
        <v>2526</v>
      </c>
      <c r="H1125" s="3" t="n">
        <v>45885</v>
      </c>
      <c r="I1125" s="3" t="n">
        <v>45897.9999884259</v>
      </c>
      <c r="K1125" s="1" t="s">
        <v>9972</v>
      </c>
    </row>
    <row r="1126" customFormat="false" ht="15" hidden="false" customHeight="true" outlineLevel="0" collapsed="false">
      <c r="A1126" s="1" t="s">
        <v>4536</v>
      </c>
      <c r="B1126" s="1" t="s">
        <v>4537</v>
      </c>
      <c r="C1126" s="1" t="s">
        <v>4538</v>
      </c>
      <c r="D1126" s="1" t="s">
        <v>4539</v>
      </c>
      <c r="E1126" s="3" t="n">
        <v>42729</v>
      </c>
      <c r="F1126" s="1" t="n">
        <v>3</v>
      </c>
      <c r="G1126" s="1" t="s">
        <v>2521</v>
      </c>
      <c r="H1126" s="3" t="n">
        <v>45839</v>
      </c>
      <c r="J1126" s="1" t="s">
        <v>9016</v>
      </c>
    </row>
    <row r="1127" customFormat="false" ht="15" hidden="false" customHeight="true" outlineLevel="0" collapsed="false">
      <c r="A1127" s="1" t="s">
        <v>318</v>
      </c>
      <c r="B1127" s="1" t="s">
        <v>319</v>
      </c>
      <c r="C1127" s="1" t="s">
        <v>320</v>
      </c>
      <c r="D1127" s="1" t="s">
        <v>321</v>
      </c>
      <c r="E1127" s="3" t="n">
        <v>41522</v>
      </c>
      <c r="F1127" s="1" t="n">
        <v>7</v>
      </c>
      <c r="G1127" s="1" t="s">
        <v>23</v>
      </c>
      <c r="H1127" s="3" t="n">
        <v>45839</v>
      </c>
      <c r="J1127" s="1" t="s">
        <v>9016</v>
      </c>
    </row>
    <row r="1128" customFormat="false" ht="15" hidden="false" customHeight="true" outlineLevel="0" collapsed="false">
      <c r="A1128" s="1" t="s">
        <v>784</v>
      </c>
      <c r="B1128" s="1" t="s">
        <v>785</v>
      </c>
      <c r="C1128" s="1" t="s">
        <v>683</v>
      </c>
      <c r="D1128" s="1" t="s">
        <v>786</v>
      </c>
      <c r="E1128" s="3" t="n">
        <v>44117</v>
      </c>
      <c r="F1128" s="1" t="s">
        <v>9085</v>
      </c>
      <c r="G1128" s="1" t="s">
        <v>23</v>
      </c>
      <c r="H1128" s="3" t="n">
        <v>45883</v>
      </c>
      <c r="J1128" s="1" t="s">
        <v>9946</v>
      </c>
    </row>
    <row r="1129" customFormat="false" ht="15" hidden="false" customHeight="true" outlineLevel="0" collapsed="false">
      <c r="A1129" s="1" t="s">
        <v>9973</v>
      </c>
      <c r="B1129" s="1" t="s">
        <v>6024</v>
      </c>
      <c r="C1129" s="1" t="s">
        <v>6025</v>
      </c>
      <c r="D1129" s="1" t="s">
        <v>4764</v>
      </c>
      <c r="E1129" s="3" t="n">
        <v>43513</v>
      </c>
      <c r="F1129" s="1" t="n">
        <v>1</v>
      </c>
      <c r="G1129" s="1" t="s">
        <v>134</v>
      </c>
      <c r="H1129" s="3" t="n">
        <v>45839</v>
      </c>
      <c r="J1129" s="1" t="s">
        <v>9016</v>
      </c>
    </row>
    <row r="1130" customFormat="false" ht="15" hidden="false" customHeight="true" outlineLevel="0" collapsed="false">
      <c r="A1130" s="1" t="s">
        <v>1683</v>
      </c>
      <c r="B1130" s="1" t="s">
        <v>1684</v>
      </c>
      <c r="C1130" s="1" t="s">
        <v>1685</v>
      </c>
      <c r="D1130" s="1" t="s">
        <v>1686</v>
      </c>
      <c r="E1130" s="3" t="n">
        <v>41144</v>
      </c>
      <c r="F1130" s="1" t="n">
        <v>8</v>
      </c>
      <c r="G1130" s="1" t="s">
        <v>23</v>
      </c>
      <c r="H1130" s="3" t="n">
        <v>45839</v>
      </c>
      <c r="J1130" s="1" t="s">
        <v>9016</v>
      </c>
    </row>
    <row r="1131" customFormat="false" ht="15" hidden="false" customHeight="true" outlineLevel="0" collapsed="false">
      <c r="A1131" s="1" t="s">
        <v>7039</v>
      </c>
      <c r="B1131" s="1" t="s">
        <v>7040</v>
      </c>
      <c r="C1131" s="1" t="s">
        <v>7041</v>
      </c>
      <c r="D1131" s="1" t="s">
        <v>6386</v>
      </c>
      <c r="E1131" s="3" t="n">
        <v>42853</v>
      </c>
      <c r="F1131" s="1" t="n">
        <v>3</v>
      </c>
      <c r="G1131" s="1" t="s">
        <v>134</v>
      </c>
      <c r="H1131" s="3" t="n">
        <v>45839</v>
      </c>
      <c r="J1131" s="1" t="s">
        <v>9016</v>
      </c>
    </row>
    <row r="1132" customFormat="false" ht="15" hidden="false" customHeight="true" outlineLevel="0" collapsed="false">
      <c r="A1132" s="1" t="s">
        <v>2509</v>
      </c>
      <c r="B1132" s="1" t="s">
        <v>1850</v>
      </c>
      <c r="C1132" s="1" t="s">
        <v>1851</v>
      </c>
      <c r="D1132" s="1" t="s">
        <v>2510</v>
      </c>
      <c r="E1132" s="3" t="n">
        <v>41484</v>
      </c>
      <c r="F1132" s="1" t="n">
        <v>7</v>
      </c>
      <c r="G1132" s="1" t="s">
        <v>23</v>
      </c>
      <c r="H1132" s="3" t="n">
        <v>45894</v>
      </c>
      <c r="J1132" s="1" t="s">
        <v>9578</v>
      </c>
    </row>
    <row r="1133" customFormat="false" ht="15" hidden="false" customHeight="true" outlineLevel="0" collapsed="false">
      <c r="A1133" s="1" t="s">
        <v>9974</v>
      </c>
      <c r="B1133" s="1" t="s">
        <v>9975</v>
      </c>
      <c r="C1133" s="1" t="s">
        <v>9976</v>
      </c>
      <c r="D1133" s="1" t="s">
        <v>890</v>
      </c>
      <c r="E1133" s="3" t="n">
        <v>42174</v>
      </c>
      <c r="F1133" s="1" t="n">
        <v>5</v>
      </c>
      <c r="G1133" s="1" t="s">
        <v>2521</v>
      </c>
      <c r="H1133" s="3" t="n">
        <v>45839</v>
      </c>
      <c r="I1133" s="3" t="n">
        <v>45915.9999884259</v>
      </c>
      <c r="J1133" s="1" t="s">
        <v>9016</v>
      </c>
      <c r="K1133" s="1" t="s">
        <v>9977</v>
      </c>
    </row>
    <row r="1134" customFormat="false" ht="15" hidden="false" customHeight="true" outlineLevel="0" collapsed="false">
      <c r="A1134" s="1" t="s">
        <v>2000</v>
      </c>
      <c r="B1134" s="1" t="s">
        <v>2001</v>
      </c>
      <c r="C1134" s="1" t="s">
        <v>2002</v>
      </c>
      <c r="D1134" s="1" t="s">
        <v>9978</v>
      </c>
      <c r="E1134" s="3" t="n">
        <v>43725</v>
      </c>
      <c r="F1134" s="1" t="n">
        <v>1</v>
      </c>
      <c r="G1134" s="1" t="s">
        <v>23</v>
      </c>
      <c r="H1134" s="3" t="n">
        <v>45839</v>
      </c>
      <c r="J1134" s="1" t="s">
        <v>9016</v>
      </c>
    </row>
    <row r="1135" customFormat="false" ht="15" hidden="false" customHeight="true" outlineLevel="0" collapsed="false">
      <c r="A1135" s="1" t="s">
        <v>2699</v>
      </c>
      <c r="B1135" s="1" t="s">
        <v>2700</v>
      </c>
      <c r="C1135" s="1" t="s">
        <v>754</v>
      </c>
      <c r="D1135" s="1" t="s">
        <v>2701</v>
      </c>
      <c r="E1135" s="3" t="n">
        <v>43526</v>
      </c>
      <c r="F1135" s="1" t="n">
        <v>1</v>
      </c>
      <c r="G1135" s="1" t="s">
        <v>2521</v>
      </c>
      <c r="H1135" s="3" t="n">
        <v>45841</v>
      </c>
    </row>
    <row r="1136" customFormat="false" ht="15" hidden="false" customHeight="true" outlineLevel="0" collapsed="false">
      <c r="A1136" s="1" t="s">
        <v>6676</v>
      </c>
      <c r="B1136" s="1" t="s">
        <v>6677</v>
      </c>
      <c r="C1136" s="1" t="s">
        <v>1554</v>
      </c>
      <c r="D1136" s="1" t="s">
        <v>9979</v>
      </c>
      <c r="E1136" s="3" t="n">
        <v>41779</v>
      </c>
      <c r="F1136" s="1" t="n">
        <v>6</v>
      </c>
      <c r="G1136" s="1" t="s">
        <v>1634</v>
      </c>
      <c r="H1136" s="3" t="n">
        <v>45839</v>
      </c>
      <c r="J1136" s="1" t="s">
        <v>9221</v>
      </c>
    </row>
    <row r="1137" customFormat="false" ht="15" hidden="false" customHeight="true" outlineLevel="0" collapsed="false">
      <c r="A1137" s="1" t="s">
        <v>8229</v>
      </c>
      <c r="B1137" s="1" t="s">
        <v>8230</v>
      </c>
      <c r="C1137" s="1" t="s">
        <v>1611</v>
      </c>
      <c r="D1137" s="1" t="s">
        <v>8231</v>
      </c>
      <c r="E1137" s="3" t="n">
        <v>40044</v>
      </c>
      <c r="F1137" s="1" t="n">
        <v>11</v>
      </c>
      <c r="G1137" s="1" t="s">
        <v>4010</v>
      </c>
      <c r="H1137" s="3" t="n">
        <v>45839</v>
      </c>
      <c r="J1137" s="1" t="s">
        <v>9016</v>
      </c>
    </row>
    <row r="1138" customFormat="false" ht="15" hidden="false" customHeight="true" outlineLevel="0" collapsed="false">
      <c r="A1138" s="1" t="s">
        <v>7280</v>
      </c>
      <c r="B1138" s="1" t="s">
        <v>7281</v>
      </c>
      <c r="C1138" s="1" t="s">
        <v>1303</v>
      </c>
      <c r="D1138" s="1" t="s">
        <v>5030</v>
      </c>
      <c r="E1138" s="3" t="n">
        <v>42080</v>
      </c>
      <c r="F1138" s="1" t="n">
        <v>5</v>
      </c>
      <c r="G1138" s="1" t="s">
        <v>134</v>
      </c>
      <c r="H1138" s="3" t="n">
        <v>45839</v>
      </c>
      <c r="J1138" s="1" t="s">
        <v>9016</v>
      </c>
    </row>
    <row r="1139" customFormat="false" ht="15" hidden="false" customHeight="true" outlineLevel="0" collapsed="false">
      <c r="A1139" s="1" t="s">
        <v>288</v>
      </c>
      <c r="B1139" s="1" t="s">
        <v>289</v>
      </c>
      <c r="C1139" s="1" t="s">
        <v>290</v>
      </c>
      <c r="D1139" s="1" t="s">
        <v>291</v>
      </c>
      <c r="E1139" s="3" t="n">
        <v>42283</v>
      </c>
      <c r="F1139" s="1" t="n">
        <v>4</v>
      </c>
      <c r="G1139" s="1" t="s">
        <v>23</v>
      </c>
      <c r="H1139" s="3" t="n">
        <v>45839</v>
      </c>
      <c r="J1139" s="1" t="s">
        <v>9016</v>
      </c>
    </row>
    <row r="1140" customFormat="false" ht="15" hidden="false" customHeight="true" outlineLevel="0" collapsed="false">
      <c r="A1140" s="1" t="s">
        <v>7863</v>
      </c>
      <c r="B1140" s="1" t="s">
        <v>7864</v>
      </c>
      <c r="C1140" s="1" t="s">
        <v>7865</v>
      </c>
      <c r="D1140" s="1" t="s">
        <v>9980</v>
      </c>
      <c r="E1140" s="3" t="n">
        <v>42610</v>
      </c>
      <c r="F1140" s="1" t="n">
        <v>4</v>
      </c>
      <c r="G1140" s="1" t="s">
        <v>134</v>
      </c>
      <c r="H1140" s="3" t="n">
        <v>45839</v>
      </c>
      <c r="J1140" s="1" t="s">
        <v>9016</v>
      </c>
    </row>
    <row r="1141" customFormat="false" ht="15" hidden="false" customHeight="true" outlineLevel="0" collapsed="false">
      <c r="A1141" s="1" t="s">
        <v>436</v>
      </c>
      <c r="B1141" s="1" t="s">
        <v>437</v>
      </c>
      <c r="C1141" s="1" t="s">
        <v>438</v>
      </c>
      <c r="D1141" s="1" t="s">
        <v>439</v>
      </c>
      <c r="E1141" s="3" t="n">
        <v>42816</v>
      </c>
      <c r="F1141" s="1" t="n">
        <v>3</v>
      </c>
      <c r="G1141" s="1" t="s">
        <v>23</v>
      </c>
      <c r="H1141" s="3" t="n">
        <v>45909</v>
      </c>
    </row>
    <row r="1142" customFormat="false" ht="15" hidden="false" customHeight="true" outlineLevel="0" collapsed="false">
      <c r="A1142" s="1" t="s">
        <v>6899</v>
      </c>
      <c r="B1142" s="1" t="s">
        <v>6900</v>
      </c>
      <c r="C1142" s="1" t="s">
        <v>6901</v>
      </c>
      <c r="D1142" s="1" t="s">
        <v>1940</v>
      </c>
      <c r="E1142" s="3" t="n">
        <v>41312</v>
      </c>
      <c r="F1142" s="1" t="n">
        <v>6</v>
      </c>
      <c r="G1142" s="1" t="s">
        <v>1634</v>
      </c>
      <c r="H1142" s="3" t="n">
        <v>45839</v>
      </c>
      <c r="J1142" s="1" t="s">
        <v>9016</v>
      </c>
    </row>
    <row r="1143" customFormat="false" ht="15" hidden="false" customHeight="true" outlineLevel="0" collapsed="false">
      <c r="A1143" s="1" t="s">
        <v>1406</v>
      </c>
      <c r="B1143" s="1" t="s">
        <v>1407</v>
      </c>
      <c r="C1143" s="1" t="s">
        <v>1408</v>
      </c>
      <c r="D1143" s="1" t="s">
        <v>9981</v>
      </c>
      <c r="E1143" s="3" t="n">
        <v>42395</v>
      </c>
      <c r="F1143" s="1" t="n">
        <v>4</v>
      </c>
      <c r="G1143" s="1" t="s">
        <v>23</v>
      </c>
      <c r="H1143" s="3" t="n">
        <v>45839</v>
      </c>
      <c r="J1143" s="1" t="s">
        <v>9016</v>
      </c>
    </row>
    <row r="1144" customFormat="false" ht="15" hidden="false" customHeight="true" outlineLevel="0" collapsed="false">
      <c r="A1144" s="1" t="s">
        <v>4591</v>
      </c>
      <c r="B1144" s="1" t="s">
        <v>4592</v>
      </c>
      <c r="C1144" s="1" t="s">
        <v>4593</v>
      </c>
      <c r="D1144" s="1" t="s">
        <v>946</v>
      </c>
      <c r="E1144" s="3" t="n">
        <v>41438</v>
      </c>
      <c r="F1144" s="1" t="n">
        <v>7</v>
      </c>
      <c r="G1144" s="1" t="s">
        <v>2530</v>
      </c>
      <c r="H1144" s="3" t="n">
        <v>45839</v>
      </c>
      <c r="J1144" s="1" t="s">
        <v>9016</v>
      </c>
    </row>
    <row r="1145" customFormat="false" ht="15" hidden="false" customHeight="true" outlineLevel="0" collapsed="false">
      <c r="A1145" s="1" t="s">
        <v>8710</v>
      </c>
      <c r="B1145" s="1" t="s">
        <v>8711</v>
      </c>
      <c r="C1145" s="1" t="s">
        <v>4314</v>
      </c>
      <c r="D1145" s="1" t="s">
        <v>3847</v>
      </c>
      <c r="E1145" s="3" t="n">
        <v>39486</v>
      </c>
      <c r="F1145" s="1" t="n">
        <v>12</v>
      </c>
      <c r="G1145" s="1" t="s">
        <v>4010</v>
      </c>
      <c r="H1145" s="3" t="n">
        <v>45839</v>
      </c>
      <c r="J1145" s="1" t="s">
        <v>9016</v>
      </c>
    </row>
    <row r="1146" customFormat="false" ht="15" hidden="false" customHeight="true" outlineLevel="0" collapsed="false">
      <c r="A1146" s="1" t="s">
        <v>2424</v>
      </c>
      <c r="B1146" s="1" t="s">
        <v>2425</v>
      </c>
      <c r="C1146" s="1" t="s">
        <v>2426</v>
      </c>
      <c r="D1146" s="1" t="s">
        <v>2427</v>
      </c>
      <c r="E1146" s="3" t="n">
        <v>41480</v>
      </c>
      <c r="F1146" s="1" t="n">
        <v>7</v>
      </c>
      <c r="G1146" s="1" t="s">
        <v>23</v>
      </c>
      <c r="H1146" s="3" t="n">
        <v>45839</v>
      </c>
      <c r="J1146" s="1" t="s">
        <v>9016</v>
      </c>
    </row>
    <row r="1147" customFormat="false" ht="15" hidden="false" customHeight="true" outlineLevel="0" collapsed="false">
      <c r="A1147" s="1" t="s">
        <v>1711</v>
      </c>
      <c r="B1147" s="1" t="s">
        <v>1712</v>
      </c>
      <c r="C1147" s="1" t="s">
        <v>1713</v>
      </c>
      <c r="D1147" s="1" t="s">
        <v>1714</v>
      </c>
      <c r="E1147" s="3" t="n">
        <v>42338</v>
      </c>
      <c r="F1147" s="1" t="n">
        <v>5</v>
      </c>
      <c r="G1147" s="1" t="s">
        <v>23</v>
      </c>
      <c r="H1147" s="3" t="n">
        <v>45839</v>
      </c>
      <c r="J1147" s="1" t="s">
        <v>9016</v>
      </c>
    </row>
    <row r="1148" customFormat="false" ht="15" hidden="false" customHeight="true" outlineLevel="0" collapsed="false">
      <c r="A1148" s="1" t="s">
        <v>1360</v>
      </c>
      <c r="B1148" s="1" t="s">
        <v>1361</v>
      </c>
      <c r="C1148" s="1" t="s">
        <v>1362</v>
      </c>
      <c r="D1148" s="1" t="s">
        <v>1359</v>
      </c>
      <c r="E1148" s="3" t="n">
        <v>43221</v>
      </c>
      <c r="F1148" s="1" t="n">
        <v>2</v>
      </c>
      <c r="G1148" s="1" t="s">
        <v>23</v>
      </c>
      <c r="H1148" s="3" t="n">
        <v>45839</v>
      </c>
      <c r="J1148" s="1" t="s">
        <v>9016</v>
      </c>
    </row>
    <row r="1149" customFormat="false" ht="15" hidden="false" customHeight="true" outlineLevel="0" collapsed="false">
      <c r="A1149" s="1" t="s">
        <v>6051</v>
      </c>
      <c r="B1149" s="1" t="s">
        <v>6052</v>
      </c>
      <c r="C1149" s="1" t="s">
        <v>2307</v>
      </c>
      <c r="D1149" s="1" t="s">
        <v>9982</v>
      </c>
      <c r="E1149" s="3" t="n">
        <v>41559</v>
      </c>
      <c r="F1149" s="1" t="n">
        <v>6</v>
      </c>
      <c r="G1149" s="1" t="s">
        <v>1634</v>
      </c>
      <c r="H1149" s="3" t="n">
        <v>45839</v>
      </c>
      <c r="J1149" s="1" t="s">
        <v>9016</v>
      </c>
    </row>
    <row r="1150" customFormat="false" ht="15" hidden="false" customHeight="true" outlineLevel="0" collapsed="false">
      <c r="A1150" s="1" t="s">
        <v>5313</v>
      </c>
      <c r="B1150" s="1" t="s">
        <v>5314</v>
      </c>
      <c r="C1150" s="1" t="s">
        <v>2426</v>
      </c>
      <c r="D1150" s="1" t="s">
        <v>5315</v>
      </c>
      <c r="E1150" s="3" t="n">
        <v>43407</v>
      </c>
      <c r="F1150" s="1" t="n">
        <v>2</v>
      </c>
      <c r="G1150" s="1" t="s">
        <v>2521</v>
      </c>
      <c r="H1150" s="3" t="n">
        <v>45839</v>
      </c>
      <c r="J1150" s="1" t="s">
        <v>9016</v>
      </c>
    </row>
    <row r="1151" customFormat="false" ht="15" hidden="false" customHeight="true" outlineLevel="0" collapsed="false">
      <c r="A1151" s="1" t="s">
        <v>6016</v>
      </c>
      <c r="B1151" s="1" t="s">
        <v>6017</v>
      </c>
      <c r="C1151" s="1" t="s">
        <v>6015</v>
      </c>
      <c r="D1151" s="1" t="s">
        <v>6018</v>
      </c>
      <c r="E1151" s="3" t="n">
        <v>43108</v>
      </c>
      <c r="F1151" s="1" t="n">
        <v>2</v>
      </c>
      <c r="G1151" s="1" t="s">
        <v>134</v>
      </c>
      <c r="H1151" s="3" t="n">
        <v>45839</v>
      </c>
      <c r="J1151" s="1" t="s">
        <v>9086</v>
      </c>
    </row>
    <row r="1152" customFormat="false" ht="15" hidden="false" customHeight="true" outlineLevel="0" collapsed="false">
      <c r="A1152" s="1" t="s">
        <v>3716</v>
      </c>
      <c r="B1152" s="1" t="s">
        <v>3717</v>
      </c>
      <c r="C1152" s="1" t="s">
        <v>3718</v>
      </c>
      <c r="D1152" s="1" t="s">
        <v>3719</v>
      </c>
      <c r="E1152" s="3" t="n">
        <v>43452</v>
      </c>
      <c r="F1152" s="1" t="n">
        <v>1</v>
      </c>
      <c r="G1152" s="1" t="s">
        <v>2521</v>
      </c>
      <c r="H1152" s="3" t="n">
        <v>45839</v>
      </c>
      <c r="J1152" s="1" t="s">
        <v>9016</v>
      </c>
    </row>
    <row r="1153" customFormat="false" ht="15" hidden="false" customHeight="true" outlineLevel="0" collapsed="false">
      <c r="A1153" s="1" t="s">
        <v>7891</v>
      </c>
      <c r="B1153" s="1" t="s">
        <v>7892</v>
      </c>
      <c r="C1153" s="1" t="s">
        <v>1543</v>
      </c>
      <c r="D1153" s="1" t="s">
        <v>9983</v>
      </c>
      <c r="E1153" s="3" t="n">
        <v>41877</v>
      </c>
      <c r="F1153" s="1" t="n">
        <v>6</v>
      </c>
      <c r="G1153" s="1" t="s">
        <v>1634</v>
      </c>
      <c r="H1153" s="3" t="n">
        <v>45839</v>
      </c>
      <c r="J1153" s="1" t="s">
        <v>9207</v>
      </c>
    </row>
    <row r="1154" customFormat="false" ht="15" hidden="false" customHeight="true" outlineLevel="0" collapsed="false">
      <c r="A1154" s="1" t="s">
        <v>9984</v>
      </c>
      <c r="B1154" s="1" t="s">
        <v>9985</v>
      </c>
      <c r="C1154" s="1" t="s">
        <v>6969</v>
      </c>
      <c r="D1154" s="1" t="s">
        <v>9986</v>
      </c>
      <c r="E1154" s="3" t="n">
        <v>40781</v>
      </c>
      <c r="F1154" s="1" t="n">
        <v>9</v>
      </c>
      <c r="G1154" s="1" t="s">
        <v>23</v>
      </c>
      <c r="H1154" s="3" t="n">
        <v>45839</v>
      </c>
      <c r="J1154" s="1" t="s">
        <v>9016</v>
      </c>
    </row>
    <row r="1155" customFormat="false" ht="15" hidden="false" customHeight="true" outlineLevel="0" collapsed="false">
      <c r="A1155" s="1" t="s">
        <v>1025</v>
      </c>
      <c r="B1155" s="1" t="s">
        <v>1026</v>
      </c>
      <c r="C1155" s="1" t="s">
        <v>1027</v>
      </c>
      <c r="D1155" s="1" t="s">
        <v>1028</v>
      </c>
      <c r="E1155" s="3" t="n">
        <v>43361</v>
      </c>
      <c r="F1155" s="1" t="n">
        <v>2</v>
      </c>
      <c r="G1155" s="1" t="s">
        <v>23</v>
      </c>
      <c r="H1155" s="3" t="n">
        <v>45839</v>
      </c>
      <c r="J1155" s="1" t="s">
        <v>9016</v>
      </c>
    </row>
    <row r="1156" customFormat="false" ht="15" hidden="false" customHeight="true" outlineLevel="0" collapsed="false">
      <c r="A1156" s="1" t="s">
        <v>1804</v>
      </c>
      <c r="B1156" s="1" t="s">
        <v>1805</v>
      </c>
      <c r="C1156" s="1" t="s">
        <v>1806</v>
      </c>
      <c r="D1156" s="1" t="s">
        <v>1807</v>
      </c>
      <c r="E1156" s="3" t="n">
        <v>42569</v>
      </c>
      <c r="F1156" s="1" t="n">
        <v>4</v>
      </c>
      <c r="G1156" s="1" t="s">
        <v>23</v>
      </c>
      <c r="H1156" s="3" t="n">
        <v>45839</v>
      </c>
      <c r="J1156" s="1" t="s">
        <v>9016</v>
      </c>
    </row>
    <row r="1157" customFormat="false" ht="15" hidden="false" customHeight="true" outlineLevel="0" collapsed="false">
      <c r="A1157" s="1" t="s">
        <v>8900</v>
      </c>
      <c r="B1157" s="1" t="s">
        <v>8901</v>
      </c>
      <c r="C1157" s="1" t="s">
        <v>357</v>
      </c>
      <c r="D1157" s="1" t="s">
        <v>8902</v>
      </c>
      <c r="E1157" s="3" t="n">
        <v>39066</v>
      </c>
      <c r="F1157" s="1" t="s">
        <v>9071</v>
      </c>
      <c r="G1157" s="1" t="s">
        <v>4010</v>
      </c>
      <c r="H1157" s="3" t="n">
        <v>45839</v>
      </c>
      <c r="J1157" s="1" t="s">
        <v>9016</v>
      </c>
    </row>
    <row r="1158" customFormat="false" ht="15" hidden="false" customHeight="true" outlineLevel="0" collapsed="false">
      <c r="A1158" s="1" t="s">
        <v>4607</v>
      </c>
      <c r="B1158" s="1" t="s">
        <v>4608</v>
      </c>
      <c r="C1158" s="1" t="s">
        <v>2959</v>
      </c>
      <c r="D1158" s="1" t="s">
        <v>9987</v>
      </c>
      <c r="E1158" s="3" t="n">
        <v>40008</v>
      </c>
      <c r="F1158" s="1" t="n">
        <v>11</v>
      </c>
      <c r="G1158" s="1" t="s">
        <v>2526</v>
      </c>
      <c r="H1158" s="3" t="n">
        <v>45839</v>
      </c>
      <c r="J1158" s="1" t="s">
        <v>9016</v>
      </c>
    </row>
    <row r="1159" customFormat="false" ht="15" hidden="false" customHeight="true" outlineLevel="0" collapsed="false">
      <c r="A1159" s="1" t="s">
        <v>1919</v>
      </c>
      <c r="B1159" s="1" t="s">
        <v>1920</v>
      </c>
      <c r="C1159" s="1" t="s">
        <v>1921</v>
      </c>
      <c r="D1159" s="1" t="s">
        <v>9988</v>
      </c>
      <c r="E1159" s="3" t="n">
        <v>43803</v>
      </c>
      <c r="F1159" s="1" t="n">
        <v>1</v>
      </c>
      <c r="G1159" s="1" t="s">
        <v>23</v>
      </c>
      <c r="H1159" s="3" t="n">
        <v>45839</v>
      </c>
      <c r="I1159" s="3" t="n">
        <v>45994.9999884259</v>
      </c>
      <c r="J1159" s="1" t="s">
        <v>9016</v>
      </c>
    </row>
    <row r="1160" customFormat="false" ht="15" hidden="false" customHeight="true" outlineLevel="0" collapsed="false">
      <c r="A1160" s="1" t="s">
        <v>1919</v>
      </c>
      <c r="B1160" s="1" t="s">
        <v>1920</v>
      </c>
      <c r="C1160" s="1" t="s">
        <v>1921</v>
      </c>
      <c r="D1160" s="1" t="s">
        <v>9988</v>
      </c>
      <c r="E1160" s="3" t="n">
        <v>43803</v>
      </c>
      <c r="F1160" s="1" t="n">
        <v>1</v>
      </c>
      <c r="G1160" s="1" t="s">
        <v>23</v>
      </c>
      <c r="H1160" s="3" t="n">
        <v>45995</v>
      </c>
    </row>
    <row r="1161" customFormat="false" ht="15" hidden="false" customHeight="true" outlineLevel="0" collapsed="false">
      <c r="A1161" s="1" t="s">
        <v>1509</v>
      </c>
      <c r="B1161" s="1" t="s">
        <v>1510</v>
      </c>
      <c r="C1161" s="1" t="s">
        <v>316</v>
      </c>
      <c r="D1161" s="1" t="s">
        <v>1511</v>
      </c>
      <c r="E1161" s="3" t="n">
        <v>41739</v>
      </c>
      <c r="F1161" s="1" t="n">
        <v>6</v>
      </c>
      <c r="G1161" s="1" t="s">
        <v>23</v>
      </c>
      <c r="H1161" s="3" t="n">
        <v>45839</v>
      </c>
      <c r="J1161" s="1" t="s">
        <v>9016</v>
      </c>
    </row>
    <row r="1162" customFormat="false" ht="15" hidden="false" customHeight="true" outlineLevel="0" collapsed="false">
      <c r="A1162" s="1" t="s">
        <v>3188</v>
      </c>
      <c r="B1162" s="1" t="s">
        <v>3189</v>
      </c>
      <c r="C1162" s="1" t="s">
        <v>3190</v>
      </c>
      <c r="D1162" s="1" t="s">
        <v>3195</v>
      </c>
      <c r="E1162" s="3" t="n">
        <v>41338</v>
      </c>
      <c r="F1162" s="1" t="n">
        <v>7</v>
      </c>
      <c r="G1162" s="1" t="s">
        <v>2530</v>
      </c>
      <c r="H1162" s="3" t="n">
        <v>45839</v>
      </c>
      <c r="J1162" s="1" t="s">
        <v>9016</v>
      </c>
    </row>
    <row r="1163" customFormat="false" ht="15" hidden="false" customHeight="true" outlineLevel="0" collapsed="false">
      <c r="A1163" s="1" t="s">
        <v>2585</v>
      </c>
      <c r="B1163" s="1" t="s">
        <v>2586</v>
      </c>
      <c r="C1163" s="1" t="s">
        <v>2587</v>
      </c>
      <c r="D1163" s="1" t="s">
        <v>2588</v>
      </c>
      <c r="E1163" s="3" t="n">
        <v>40667</v>
      </c>
      <c r="F1163" s="1" t="n">
        <v>9</v>
      </c>
      <c r="G1163" s="1" t="s">
        <v>2526</v>
      </c>
      <c r="H1163" s="3" t="n">
        <v>45839</v>
      </c>
      <c r="J1163" s="1" t="s">
        <v>9016</v>
      </c>
    </row>
    <row r="1164" customFormat="false" ht="15" hidden="false" customHeight="true" outlineLevel="0" collapsed="false">
      <c r="A1164" s="1" t="s">
        <v>5806</v>
      </c>
      <c r="B1164" s="1" t="s">
        <v>5807</v>
      </c>
      <c r="C1164" s="1" t="s">
        <v>158</v>
      </c>
      <c r="D1164" s="1" t="s">
        <v>946</v>
      </c>
      <c r="E1164" s="3" t="n">
        <v>43361</v>
      </c>
      <c r="F1164" s="1" t="n">
        <v>2</v>
      </c>
      <c r="G1164" s="1" t="s">
        <v>134</v>
      </c>
      <c r="H1164" s="3" t="n">
        <v>45839</v>
      </c>
      <c r="I1164" s="3" t="n">
        <v>46085.9999884259</v>
      </c>
      <c r="J1164" s="1" t="s">
        <v>9016</v>
      </c>
      <c r="K1164" s="1" t="s">
        <v>9138</v>
      </c>
    </row>
    <row r="1165" customFormat="false" ht="15" hidden="false" customHeight="true" outlineLevel="0" collapsed="false">
      <c r="A1165" s="1" t="s">
        <v>7758</v>
      </c>
      <c r="B1165" s="1" t="s">
        <v>7759</v>
      </c>
      <c r="C1165" s="1" t="s">
        <v>7760</v>
      </c>
      <c r="D1165" s="1" t="s">
        <v>7761</v>
      </c>
      <c r="E1165" s="3" t="n">
        <v>41242</v>
      </c>
      <c r="F1165" s="1" t="n">
        <v>7</v>
      </c>
      <c r="G1165" s="1" t="s">
        <v>1634</v>
      </c>
      <c r="H1165" s="3" t="n">
        <v>45839</v>
      </c>
      <c r="J1165" s="1" t="s">
        <v>9016</v>
      </c>
    </row>
    <row r="1166" customFormat="false" ht="15" hidden="false" customHeight="true" outlineLevel="0" collapsed="false">
      <c r="A1166" s="1" t="s">
        <v>6333</v>
      </c>
      <c r="B1166" s="1" t="s">
        <v>6334</v>
      </c>
      <c r="C1166" s="1" t="s">
        <v>6335</v>
      </c>
      <c r="D1166" s="1" t="s">
        <v>6336</v>
      </c>
      <c r="E1166" s="3" t="n">
        <v>43889</v>
      </c>
      <c r="F1166" s="1" t="s">
        <v>9085</v>
      </c>
      <c r="G1166" s="1" t="s">
        <v>134</v>
      </c>
      <c r="H1166" s="3" t="n">
        <v>45839</v>
      </c>
      <c r="J1166" s="1" t="s">
        <v>9137</v>
      </c>
    </row>
    <row r="1167" customFormat="false" ht="15" hidden="false" customHeight="true" outlineLevel="0" collapsed="false">
      <c r="A1167" s="1" t="s">
        <v>1506</v>
      </c>
      <c r="B1167" s="1" t="s">
        <v>1507</v>
      </c>
      <c r="C1167" s="1" t="s">
        <v>1508</v>
      </c>
      <c r="D1167" s="1" t="s">
        <v>1505</v>
      </c>
      <c r="E1167" s="3" t="n">
        <v>42932</v>
      </c>
      <c r="F1167" s="1" t="n">
        <v>3</v>
      </c>
      <c r="G1167" s="1" t="s">
        <v>23</v>
      </c>
      <c r="H1167" s="3" t="n">
        <v>45839</v>
      </c>
      <c r="J1167" s="1" t="s">
        <v>9016</v>
      </c>
    </row>
    <row r="1168" customFormat="false" ht="15" hidden="false" customHeight="true" outlineLevel="0" collapsed="false">
      <c r="A1168" s="1" t="s">
        <v>8960</v>
      </c>
      <c r="B1168" s="1" t="s">
        <v>8961</v>
      </c>
      <c r="C1168" s="1" t="s">
        <v>9989</v>
      </c>
      <c r="D1168" s="1" t="s">
        <v>3470</v>
      </c>
      <c r="E1168" s="3" t="n">
        <v>40179</v>
      </c>
      <c r="F1168" s="1" t="n">
        <v>10</v>
      </c>
      <c r="G1168" s="1" t="s">
        <v>4010</v>
      </c>
      <c r="H1168" s="3" t="n">
        <v>45929</v>
      </c>
    </row>
    <row r="1169" customFormat="false" ht="15" hidden="false" customHeight="true" outlineLevel="0" collapsed="false">
      <c r="A1169" s="1" t="s">
        <v>1904</v>
      </c>
      <c r="B1169" s="1" t="s">
        <v>1905</v>
      </c>
      <c r="C1169" s="1" t="s">
        <v>1906</v>
      </c>
      <c r="D1169" s="1" t="s">
        <v>1907</v>
      </c>
      <c r="E1169" s="3" t="n">
        <v>41900</v>
      </c>
      <c r="F1169" s="1" t="n">
        <v>6</v>
      </c>
      <c r="G1169" s="1" t="s">
        <v>23</v>
      </c>
      <c r="H1169" s="3" t="n">
        <v>45839</v>
      </c>
      <c r="J1169" s="1" t="s">
        <v>9016</v>
      </c>
    </row>
    <row r="1170" customFormat="false" ht="15" hidden="false" customHeight="true" outlineLevel="0" collapsed="false">
      <c r="A1170" s="1" t="s">
        <v>8513</v>
      </c>
      <c r="B1170" s="1" t="s">
        <v>8514</v>
      </c>
      <c r="C1170" s="1" t="s">
        <v>8515</v>
      </c>
      <c r="D1170" s="1" t="s">
        <v>8516</v>
      </c>
      <c r="E1170" s="3" t="n">
        <v>39842</v>
      </c>
      <c r="F1170" s="1" t="n">
        <v>11</v>
      </c>
      <c r="G1170" s="1" t="s">
        <v>4010</v>
      </c>
      <c r="H1170" s="3" t="n">
        <v>45839</v>
      </c>
      <c r="J1170" s="1" t="s">
        <v>9016</v>
      </c>
    </row>
    <row r="1171" customFormat="false" ht="15" hidden="false" customHeight="true" outlineLevel="0" collapsed="false">
      <c r="A1171" s="1" t="s">
        <v>909</v>
      </c>
      <c r="B1171" s="1" t="s">
        <v>910</v>
      </c>
      <c r="C1171" s="1" t="s">
        <v>911</v>
      </c>
      <c r="D1171" s="1" t="s">
        <v>912</v>
      </c>
      <c r="E1171" s="3" t="n">
        <v>43556</v>
      </c>
      <c r="F1171" s="1" t="n">
        <v>1</v>
      </c>
      <c r="G1171" s="1" t="s">
        <v>23</v>
      </c>
      <c r="H1171" s="3" t="n">
        <v>45870</v>
      </c>
    </row>
    <row r="1172" customFormat="false" ht="15" hidden="false" customHeight="true" outlineLevel="0" collapsed="false">
      <c r="A1172" s="1" t="s">
        <v>8828</v>
      </c>
      <c r="B1172" s="1" t="s">
        <v>8829</v>
      </c>
      <c r="C1172" s="1" t="s">
        <v>3170</v>
      </c>
      <c r="D1172" s="1" t="s">
        <v>8830</v>
      </c>
      <c r="E1172" s="3" t="n">
        <v>39833</v>
      </c>
      <c r="F1172" s="1" t="n">
        <v>11</v>
      </c>
      <c r="G1172" s="1" t="s">
        <v>4010</v>
      </c>
      <c r="H1172" s="3" t="n">
        <v>45839</v>
      </c>
      <c r="J1172" s="1" t="s">
        <v>9016</v>
      </c>
    </row>
    <row r="1173" customFormat="false" ht="15" hidden="false" customHeight="true" outlineLevel="0" collapsed="false">
      <c r="A1173" s="1" t="s">
        <v>7555</v>
      </c>
      <c r="B1173" s="1" t="s">
        <v>7556</v>
      </c>
      <c r="C1173" s="1" t="s">
        <v>228</v>
      </c>
      <c r="D1173" s="1" t="s">
        <v>7557</v>
      </c>
      <c r="E1173" s="3" t="n">
        <v>43479</v>
      </c>
      <c r="F1173" s="1" t="n">
        <v>1</v>
      </c>
      <c r="G1173" s="1" t="s">
        <v>134</v>
      </c>
      <c r="H1173" s="3" t="n">
        <v>45839</v>
      </c>
      <c r="J1173" s="1" t="s">
        <v>9016</v>
      </c>
    </row>
    <row r="1174" customFormat="false" ht="15" hidden="false" customHeight="true" outlineLevel="0" collapsed="false">
      <c r="A1174" s="1" t="s">
        <v>1673</v>
      </c>
      <c r="B1174" s="1" t="s">
        <v>1674</v>
      </c>
      <c r="C1174" s="1" t="s">
        <v>1675</v>
      </c>
      <c r="D1174" s="1" t="s">
        <v>1676</v>
      </c>
      <c r="E1174" s="3" t="n">
        <v>41590</v>
      </c>
      <c r="F1174" s="1" t="n">
        <v>7</v>
      </c>
      <c r="G1174" s="1" t="s">
        <v>23</v>
      </c>
      <c r="H1174" s="3" t="n">
        <v>45839</v>
      </c>
      <c r="J1174" s="1" t="s">
        <v>9016</v>
      </c>
    </row>
    <row r="1175" customFormat="false" ht="15" hidden="false" customHeight="true" outlineLevel="0" collapsed="false">
      <c r="A1175" s="1" t="s">
        <v>977</v>
      </c>
      <c r="B1175" s="1" t="s">
        <v>978</v>
      </c>
      <c r="C1175" s="1" t="s">
        <v>979</v>
      </c>
      <c r="D1175" s="1" t="s">
        <v>980</v>
      </c>
      <c r="E1175" s="3" t="n">
        <v>41237</v>
      </c>
      <c r="F1175" s="1" t="n">
        <v>8</v>
      </c>
      <c r="G1175" s="1" t="s">
        <v>23</v>
      </c>
      <c r="H1175" s="3" t="n">
        <v>45839</v>
      </c>
      <c r="J1175" s="1" t="s">
        <v>9016</v>
      </c>
    </row>
    <row r="1176" customFormat="false" ht="15" hidden="false" customHeight="true" outlineLevel="0" collapsed="false">
      <c r="A1176" s="1" t="s">
        <v>130</v>
      </c>
      <c r="B1176" s="1" t="s">
        <v>131</v>
      </c>
      <c r="C1176" s="1" t="s">
        <v>132</v>
      </c>
      <c r="D1176" s="1" t="s">
        <v>133</v>
      </c>
      <c r="E1176" s="3" t="n">
        <v>43725</v>
      </c>
      <c r="F1176" s="1" t="n">
        <v>1</v>
      </c>
      <c r="G1176" s="1" t="s">
        <v>134</v>
      </c>
      <c r="H1176" s="3" t="n">
        <v>45839</v>
      </c>
      <c r="I1176" s="3" t="n">
        <v>45910.9999884259</v>
      </c>
      <c r="J1176" s="1" t="s">
        <v>9016</v>
      </c>
    </row>
    <row r="1177" customFormat="false" ht="15" hidden="false" customHeight="true" outlineLevel="0" collapsed="false">
      <c r="A1177" s="1" t="s">
        <v>130</v>
      </c>
      <c r="B1177" s="1" t="s">
        <v>131</v>
      </c>
      <c r="C1177" s="1" t="s">
        <v>132</v>
      </c>
      <c r="D1177" s="1" t="s">
        <v>133</v>
      </c>
      <c r="E1177" s="3" t="n">
        <v>43725</v>
      </c>
      <c r="F1177" s="1" t="n">
        <v>1</v>
      </c>
      <c r="G1177" s="1" t="s">
        <v>23</v>
      </c>
      <c r="H1177" s="3" t="n">
        <v>45924</v>
      </c>
    </row>
    <row r="1178" customFormat="false" ht="15" hidden="false" customHeight="true" outlineLevel="0" collapsed="false">
      <c r="A1178" s="1" t="s">
        <v>2471</v>
      </c>
      <c r="B1178" s="1" t="s">
        <v>2472</v>
      </c>
      <c r="C1178" s="1" t="s">
        <v>2473</v>
      </c>
      <c r="D1178" s="1" t="s">
        <v>2474</v>
      </c>
      <c r="E1178" s="3" t="n">
        <v>43239</v>
      </c>
      <c r="F1178" s="1" t="n">
        <v>1</v>
      </c>
      <c r="G1178" s="1" t="s">
        <v>23</v>
      </c>
      <c r="H1178" s="3" t="n">
        <v>45839</v>
      </c>
      <c r="J1178" s="1" t="s">
        <v>9016</v>
      </c>
    </row>
    <row r="1179" customFormat="false" ht="15" hidden="false" customHeight="true" outlineLevel="0" collapsed="false">
      <c r="A1179" s="1" t="s">
        <v>4442</v>
      </c>
      <c r="B1179" s="1" t="s">
        <v>4443</v>
      </c>
      <c r="C1179" s="1" t="s">
        <v>553</v>
      </c>
      <c r="D1179" s="1" t="s">
        <v>4444</v>
      </c>
      <c r="E1179" s="3" t="n">
        <v>42208</v>
      </c>
      <c r="F1179" s="1" t="n">
        <v>5</v>
      </c>
      <c r="G1179" s="1" t="s">
        <v>2530</v>
      </c>
      <c r="H1179" s="3" t="n">
        <v>45839</v>
      </c>
      <c r="J1179" s="1" t="s">
        <v>9241</v>
      </c>
    </row>
    <row r="1180" customFormat="false" ht="15" hidden="false" customHeight="true" outlineLevel="0" collapsed="false">
      <c r="A1180" s="1" t="s">
        <v>1416</v>
      </c>
      <c r="B1180" s="1" t="s">
        <v>1417</v>
      </c>
      <c r="C1180" s="1" t="s">
        <v>471</v>
      </c>
      <c r="D1180" s="1" t="s">
        <v>1418</v>
      </c>
      <c r="E1180" s="3" t="n">
        <v>41656</v>
      </c>
      <c r="F1180" s="1" t="n">
        <v>5</v>
      </c>
      <c r="G1180" s="1" t="s">
        <v>23</v>
      </c>
      <c r="H1180" s="3" t="n">
        <v>45894</v>
      </c>
    </row>
    <row r="1181" customFormat="false" ht="15" hidden="false" customHeight="true" outlineLevel="0" collapsed="false">
      <c r="A1181" s="1" t="s">
        <v>3857</v>
      </c>
      <c r="B1181" s="1" t="s">
        <v>3858</v>
      </c>
      <c r="C1181" s="1" t="s">
        <v>1685</v>
      </c>
      <c r="D1181" s="1" t="s">
        <v>3851</v>
      </c>
      <c r="E1181" s="3" t="n">
        <v>41864</v>
      </c>
      <c r="F1181" s="1" t="n">
        <v>6</v>
      </c>
      <c r="G1181" s="1" t="s">
        <v>2530</v>
      </c>
      <c r="H1181" s="3" t="n">
        <v>45839</v>
      </c>
      <c r="J1181" s="1" t="s">
        <v>9016</v>
      </c>
    </row>
    <row r="1182" customFormat="false" ht="15" hidden="false" customHeight="true" outlineLevel="0" collapsed="false">
      <c r="A1182" s="1" t="s">
        <v>6887</v>
      </c>
      <c r="B1182" s="1" t="s">
        <v>6888</v>
      </c>
      <c r="C1182" s="1" t="s">
        <v>930</v>
      </c>
      <c r="D1182" s="1" t="s">
        <v>6889</v>
      </c>
      <c r="E1182" s="3" t="n">
        <v>43210</v>
      </c>
      <c r="F1182" s="1" t="n">
        <v>2</v>
      </c>
      <c r="G1182" s="1" t="s">
        <v>134</v>
      </c>
      <c r="H1182" s="3" t="n">
        <v>45839</v>
      </c>
      <c r="J1182" s="1" t="s">
        <v>9016</v>
      </c>
    </row>
    <row r="1183" customFormat="false" ht="15" hidden="false" customHeight="true" outlineLevel="0" collapsed="false">
      <c r="A1183" s="1" t="s">
        <v>2023</v>
      </c>
      <c r="B1183" s="1" t="s">
        <v>2024</v>
      </c>
      <c r="C1183" s="1" t="s">
        <v>2025</v>
      </c>
      <c r="D1183" s="1" t="s">
        <v>9990</v>
      </c>
      <c r="E1183" s="3" t="n">
        <v>42389</v>
      </c>
      <c r="F1183" s="1" t="n">
        <v>4</v>
      </c>
      <c r="G1183" s="1" t="s">
        <v>23</v>
      </c>
      <c r="H1183" s="3" t="n">
        <v>45890</v>
      </c>
      <c r="J1183" s="1" t="s">
        <v>9991</v>
      </c>
    </row>
    <row r="1184" customFormat="false" ht="15" hidden="false" customHeight="true" outlineLevel="0" collapsed="false">
      <c r="A1184" s="1" t="s">
        <v>2016</v>
      </c>
      <c r="B1184" s="1" t="s">
        <v>2017</v>
      </c>
      <c r="C1184" s="1" t="s">
        <v>594</v>
      </c>
      <c r="D1184" s="1" t="s">
        <v>2018</v>
      </c>
      <c r="E1184" s="3" t="n">
        <v>43664</v>
      </c>
      <c r="F1184" s="1" t="n">
        <v>1</v>
      </c>
      <c r="G1184" s="1" t="s">
        <v>23</v>
      </c>
      <c r="H1184" s="3" t="n">
        <v>45883</v>
      </c>
      <c r="J1184" s="1" t="s">
        <v>9792</v>
      </c>
    </row>
    <row r="1185" customFormat="false" ht="15" hidden="false" customHeight="true" outlineLevel="0" collapsed="false">
      <c r="A1185" s="1" t="s">
        <v>3037</v>
      </c>
      <c r="B1185" s="1" t="s">
        <v>3038</v>
      </c>
      <c r="C1185" s="1" t="s">
        <v>9754</v>
      </c>
      <c r="D1185" s="1" t="s">
        <v>9992</v>
      </c>
      <c r="E1185" s="3" t="n">
        <v>43325</v>
      </c>
      <c r="F1185" s="1" t="n">
        <v>2</v>
      </c>
      <c r="G1185" s="1" t="s">
        <v>2521</v>
      </c>
      <c r="H1185" s="3" t="n">
        <v>45839</v>
      </c>
      <c r="J1185" s="1" t="s">
        <v>9016</v>
      </c>
    </row>
    <row r="1186" customFormat="false" ht="15" hidden="false" customHeight="true" outlineLevel="0" collapsed="false">
      <c r="A1186" s="1" t="s">
        <v>5194</v>
      </c>
      <c r="B1186" s="1" t="s">
        <v>5195</v>
      </c>
      <c r="C1186" s="1" t="s">
        <v>5196</v>
      </c>
      <c r="D1186" s="1" t="s">
        <v>5197</v>
      </c>
      <c r="E1186" s="3" t="n">
        <v>43606</v>
      </c>
      <c r="F1186" s="1" t="n">
        <v>1</v>
      </c>
      <c r="G1186" s="1" t="s">
        <v>2521</v>
      </c>
      <c r="H1186" s="3" t="n">
        <v>45839</v>
      </c>
      <c r="J1186" s="1" t="s">
        <v>9016</v>
      </c>
    </row>
    <row r="1187" customFormat="false" ht="15" hidden="false" customHeight="true" outlineLevel="0" collapsed="false">
      <c r="A1187" s="1" t="s">
        <v>9993</v>
      </c>
      <c r="B1187" s="1" t="s">
        <v>9994</v>
      </c>
      <c r="C1187" s="1" t="s">
        <v>5867</v>
      </c>
      <c r="D1187" s="1" t="s">
        <v>5866</v>
      </c>
      <c r="E1187" s="3" t="n">
        <v>41872</v>
      </c>
      <c r="F1187" s="1" t="n">
        <v>5</v>
      </c>
      <c r="G1187" s="1" t="s">
        <v>134</v>
      </c>
      <c r="H1187" s="3" t="n">
        <v>45905</v>
      </c>
    </row>
    <row r="1188" customFormat="false" ht="15" hidden="false" customHeight="true" outlineLevel="0" collapsed="false">
      <c r="A1188" s="1" t="s">
        <v>4978</v>
      </c>
      <c r="B1188" s="1" t="s">
        <v>4979</v>
      </c>
      <c r="C1188" s="1" t="s">
        <v>4980</v>
      </c>
      <c r="D1188" s="1" t="s">
        <v>9995</v>
      </c>
      <c r="E1188" s="3" t="n">
        <v>40720</v>
      </c>
      <c r="F1188" s="1" t="n">
        <v>9</v>
      </c>
      <c r="G1188" s="1" t="s">
        <v>2526</v>
      </c>
      <c r="H1188" s="3" t="n">
        <v>45839</v>
      </c>
      <c r="J1188" s="1" t="s">
        <v>9016</v>
      </c>
    </row>
    <row r="1189" customFormat="false" ht="15" hidden="false" customHeight="true" outlineLevel="0" collapsed="false">
      <c r="A1189" s="1" t="s">
        <v>8788</v>
      </c>
      <c r="B1189" s="1" t="s">
        <v>8789</v>
      </c>
      <c r="C1189" s="1" t="s">
        <v>8790</v>
      </c>
      <c r="D1189" s="1" t="s">
        <v>8791</v>
      </c>
      <c r="E1189" s="3" t="n">
        <v>39792</v>
      </c>
      <c r="F1189" s="1" t="n">
        <v>10</v>
      </c>
      <c r="G1189" s="1" t="s">
        <v>4010</v>
      </c>
      <c r="H1189" s="3" t="n">
        <v>45839</v>
      </c>
      <c r="J1189" s="1" t="s">
        <v>9016</v>
      </c>
    </row>
    <row r="1190" customFormat="false" ht="15" hidden="false" customHeight="true" outlineLevel="0" collapsed="false">
      <c r="A1190" s="1" t="s">
        <v>1652</v>
      </c>
      <c r="B1190" s="1" t="s">
        <v>1653</v>
      </c>
      <c r="C1190" s="1" t="s">
        <v>1654</v>
      </c>
      <c r="D1190" s="1" t="s">
        <v>1655</v>
      </c>
      <c r="E1190" s="3" t="n">
        <v>41367</v>
      </c>
      <c r="F1190" s="1" t="n">
        <v>7</v>
      </c>
      <c r="G1190" s="1" t="s">
        <v>23</v>
      </c>
      <c r="H1190" s="3" t="n">
        <v>45839</v>
      </c>
      <c r="J1190" s="1" t="s">
        <v>9016</v>
      </c>
    </row>
    <row r="1191" customFormat="false" ht="15" hidden="false" customHeight="true" outlineLevel="0" collapsed="false">
      <c r="A1191" s="1" t="s">
        <v>9996</v>
      </c>
      <c r="B1191" s="1" t="s">
        <v>9997</v>
      </c>
      <c r="C1191" s="1" t="s">
        <v>9847</v>
      </c>
      <c r="D1191" s="1" t="s">
        <v>9998</v>
      </c>
      <c r="E1191" s="3" t="n">
        <v>41586</v>
      </c>
      <c r="F1191" s="1" t="n">
        <v>6</v>
      </c>
      <c r="G1191" s="1" t="s">
        <v>1634</v>
      </c>
      <c r="H1191" s="3" t="n">
        <v>45839</v>
      </c>
      <c r="J1191" s="1" t="s">
        <v>9016</v>
      </c>
    </row>
    <row r="1192" customFormat="false" ht="15" hidden="false" customHeight="true" outlineLevel="0" collapsed="false">
      <c r="A1192" s="1" t="s">
        <v>6414</v>
      </c>
      <c r="B1192" s="1" t="s">
        <v>6415</v>
      </c>
      <c r="C1192" s="1" t="s">
        <v>6416</v>
      </c>
      <c r="D1192" s="1" t="s">
        <v>6417</v>
      </c>
      <c r="E1192" s="3" t="n">
        <v>43667</v>
      </c>
      <c r="F1192" s="1" t="n">
        <v>1</v>
      </c>
      <c r="G1192" s="1" t="s">
        <v>134</v>
      </c>
      <c r="H1192" s="3" t="n">
        <v>45839</v>
      </c>
      <c r="J1192" s="1" t="s">
        <v>9016</v>
      </c>
    </row>
    <row r="1193" customFormat="false" ht="15" hidden="false" customHeight="true" outlineLevel="0" collapsed="false">
      <c r="A1193" s="1" t="s">
        <v>1352</v>
      </c>
      <c r="B1193" s="1" t="s">
        <v>1353</v>
      </c>
      <c r="C1193" s="1" t="s">
        <v>1354</v>
      </c>
      <c r="D1193" s="1" t="s">
        <v>1355</v>
      </c>
      <c r="E1193" s="3" t="n">
        <v>42166</v>
      </c>
      <c r="F1193" s="1" t="n">
        <v>5</v>
      </c>
      <c r="G1193" s="1" t="s">
        <v>23</v>
      </c>
      <c r="H1193" s="3" t="n">
        <v>45839</v>
      </c>
      <c r="J1193" s="1" t="s">
        <v>9016</v>
      </c>
    </row>
    <row r="1194" customFormat="false" ht="15" hidden="false" customHeight="true" outlineLevel="0" collapsed="false">
      <c r="A1194" s="1" t="s">
        <v>2827</v>
      </c>
      <c r="B1194" s="1" t="s">
        <v>2828</v>
      </c>
      <c r="C1194" s="1" t="s">
        <v>2311</v>
      </c>
      <c r="D1194" s="1" t="s">
        <v>2829</v>
      </c>
      <c r="E1194" s="3" t="n">
        <v>40464</v>
      </c>
      <c r="F1194" s="1" t="n">
        <v>10</v>
      </c>
      <c r="G1194" s="1" t="s">
        <v>2526</v>
      </c>
      <c r="H1194" s="3" t="n">
        <v>45839</v>
      </c>
      <c r="J1194" s="1" t="s">
        <v>9016</v>
      </c>
    </row>
    <row r="1195" customFormat="false" ht="15" hidden="false" customHeight="true" outlineLevel="0" collapsed="false">
      <c r="A1195" s="1" t="s">
        <v>9999</v>
      </c>
      <c r="B1195" s="1" t="s">
        <v>10000</v>
      </c>
      <c r="C1195" s="1" t="s">
        <v>6572</v>
      </c>
      <c r="D1195" s="1" t="s">
        <v>10001</v>
      </c>
      <c r="E1195" s="3" t="n">
        <v>38740</v>
      </c>
      <c r="F1195" s="1" t="s">
        <v>9071</v>
      </c>
      <c r="G1195" s="1" t="s">
        <v>2526</v>
      </c>
      <c r="H1195" s="3" t="n">
        <v>45839</v>
      </c>
      <c r="I1195" s="3" t="n">
        <v>45841.9999884259</v>
      </c>
      <c r="J1195" s="1" t="s">
        <v>9016</v>
      </c>
      <c r="K1195" s="1" t="s">
        <v>9218</v>
      </c>
    </row>
    <row r="1196" customFormat="false" ht="15" hidden="false" customHeight="true" outlineLevel="0" collapsed="false">
      <c r="A1196" s="1" t="s">
        <v>4545</v>
      </c>
      <c r="B1196" s="1" t="s">
        <v>4546</v>
      </c>
      <c r="C1196" s="1" t="s">
        <v>4547</v>
      </c>
      <c r="D1196" s="1" t="s">
        <v>4539</v>
      </c>
      <c r="E1196" s="3" t="n">
        <v>40302</v>
      </c>
      <c r="F1196" s="1" t="n">
        <v>10</v>
      </c>
      <c r="G1196" s="1" t="s">
        <v>2526</v>
      </c>
      <c r="H1196" s="3" t="n">
        <v>45839</v>
      </c>
      <c r="J1196" s="1" t="s">
        <v>9016</v>
      </c>
    </row>
    <row r="1197" customFormat="false" ht="15" hidden="false" customHeight="true" outlineLevel="0" collapsed="false">
      <c r="A1197" s="1" t="s">
        <v>4711</v>
      </c>
      <c r="B1197" s="1" t="s">
        <v>4712</v>
      </c>
      <c r="C1197" s="1" t="s">
        <v>3281</v>
      </c>
      <c r="D1197" s="1" t="s">
        <v>4713</v>
      </c>
      <c r="E1197" s="3" t="n">
        <v>41271</v>
      </c>
      <c r="F1197" s="1" t="n">
        <v>7</v>
      </c>
      <c r="G1197" s="1" t="s">
        <v>2530</v>
      </c>
      <c r="H1197" s="3" t="n">
        <v>45839</v>
      </c>
      <c r="J1197" s="1" t="s">
        <v>9016</v>
      </c>
    </row>
    <row r="1198" customFormat="false" ht="15" hidden="false" customHeight="true" outlineLevel="0" collapsed="false">
      <c r="A1198" s="1" t="s">
        <v>10002</v>
      </c>
      <c r="B1198" s="1" t="s">
        <v>10003</v>
      </c>
      <c r="C1198" s="1" t="s">
        <v>10004</v>
      </c>
      <c r="D1198" s="1" t="s">
        <v>4021</v>
      </c>
      <c r="E1198" s="3" t="n">
        <v>41624</v>
      </c>
      <c r="F1198" s="1" t="n">
        <v>6</v>
      </c>
      <c r="G1198" s="1" t="s">
        <v>1634</v>
      </c>
      <c r="H1198" s="3" t="n">
        <v>45847</v>
      </c>
      <c r="I1198" s="3" t="n">
        <v>45918.9999884259</v>
      </c>
      <c r="J1198" s="1" t="s">
        <v>10005</v>
      </c>
    </row>
    <row r="1199" customFormat="false" ht="15" hidden="false" customHeight="true" outlineLevel="0" collapsed="false">
      <c r="A1199" s="1" t="s">
        <v>4879</v>
      </c>
      <c r="B1199" s="1" t="s">
        <v>4880</v>
      </c>
      <c r="C1199" s="1" t="s">
        <v>4791</v>
      </c>
      <c r="D1199" s="1" t="s">
        <v>742</v>
      </c>
      <c r="E1199" s="3" t="n">
        <v>41079</v>
      </c>
      <c r="F1199" s="1" t="n">
        <v>8</v>
      </c>
      <c r="G1199" s="1" t="s">
        <v>2526</v>
      </c>
      <c r="H1199" s="3" t="n">
        <v>45839</v>
      </c>
      <c r="J1199" s="1" t="s">
        <v>9041</v>
      </c>
    </row>
    <row r="1200" customFormat="false" ht="15" hidden="false" customHeight="true" outlineLevel="0" collapsed="false">
      <c r="A1200" s="1" t="s">
        <v>10006</v>
      </c>
      <c r="B1200" s="1" t="s">
        <v>10007</v>
      </c>
      <c r="C1200" s="1" t="s">
        <v>4933</v>
      </c>
      <c r="D1200" s="1" t="s">
        <v>145</v>
      </c>
      <c r="E1200" s="3" t="n">
        <v>39350</v>
      </c>
      <c r="F1200" s="1" t="s">
        <v>9071</v>
      </c>
      <c r="G1200" s="1" t="s">
        <v>4010</v>
      </c>
      <c r="H1200" s="3" t="n">
        <v>45839</v>
      </c>
      <c r="I1200" s="3" t="n">
        <v>45857.9999884259</v>
      </c>
      <c r="J1200" s="1" t="s">
        <v>9016</v>
      </c>
      <c r="K1200" s="1" t="s">
        <v>9456</v>
      </c>
    </row>
    <row r="1201" customFormat="false" ht="15" hidden="false" customHeight="true" outlineLevel="0" collapsed="false">
      <c r="A1201" s="1" t="s">
        <v>10008</v>
      </c>
      <c r="B1201" s="1" t="s">
        <v>10009</v>
      </c>
      <c r="C1201" s="1" t="s">
        <v>10010</v>
      </c>
      <c r="D1201" s="1" t="s">
        <v>10011</v>
      </c>
      <c r="E1201" s="3" t="n">
        <v>38583</v>
      </c>
      <c r="F1201" s="1" t="s">
        <v>9071</v>
      </c>
      <c r="G1201" s="1" t="s">
        <v>4010</v>
      </c>
      <c r="H1201" s="3" t="n">
        <v>45839</v>
      </c>
      <c r="J1201" s="1" t="s">
        <v>9016</v>
      </c>
    </row>
    <row r="1202" customFormat="false" ht="15" hidden="false" customHeight="true" outlineLevel="0" collapsed="false">
      <c r="A1202" s="1" t="s">
        <v>10012</v>
      </c>
      <c r="B1202" s="1" t="s">
        <v>10013</v>
      </c>
      <c r="C1202" s="1" t="s">
        <v>10014</v>
      </c>
      <c r="D1202" s="1" t="s">
        <v>7595</v>
      </c>
      <c r="E1202" s="3" t="n">
        <v>41949</v>
      </c>
      <c r="F1202" s="1" t="n">
        <v>6</v>
      </c>
      <c r="G1202" s="1" t="s">
        <v>2530</v>
      </c>
      <c r="H1202" s="3" t="n">
        <v>45839</v>
      </c>
      <c r="J1202" s="1" t="s">
        <v>9016</v>
      </c>
    </row>
    <row r="1203" customFormat="false" ht="15" hidden="false" customHeight="true" outlineLevel="0" collapsed="false">
      <c r="A1203" s="1" t="s">
        <v>2932</v>
      </c>
      <c r="B1203" s="1" t="s">
        <v>2933</v>
      </c>
      <c r="C1203" s="1" t="s">
        <v>2934</v>
      </c>
      <c r="D1203" s="1" t="s">
        <v>2935</v>
      </c>
      <c r="E1203" s="3" t="n">
        <v>41576</v>
      </c>
      <c r="F1203" s="1" t="n">
        <v>7</v>
      </c>
      <c r="G1203" s="1" t="s">
        <v>2530</v>
      </c>
      <c r="H1203" s="3" t="n">
        <v>45839</v>
      </c>
      <c r="J1203" s="1" t="s">
        <v>9016</v>
      </c>
    </row>
    <row r="1204" customFormat="false" ht="15" hidden="false" customHeight="true" outlineLevel="0" collapsed="false">
      <c r="A1204" s="1" t="s">
        <v>4651</v>
      </c>
      <c r="B1204" s="1" t="s">
        <v>4652</v>
      </c>
      <c r="C1204" s="1" t="s">
        <v>3024</v>
      </c>
      <c r="D1204" s="1" t="s">
        <v>10015</v>
      </c>
      <c r="E1204" s="3" t="n">
        <v>43768</v>
      </c>
      <c r="F1204" s="1" t="n">
        <v>1</v>
      </c>
      <c r="G1204" s="1" t="s">
        <v>2521</v>
      </c>
      <c r="H1204" s="3" t="n">
        <v>45839</v>
      </c>
      <c r="J1204" s="1" t="s">
        <v>9016</v>
      </c>
    </row>
    <row r="1205" customFormat="false" ht="15" hidden="false" customHeight="true" outlineLevel="0" collapsed="false">
      <c r="A1205" s="1" t="s">
        <v>2888</v>
      </c>
      <c r="B1205" s="1" t="s">
        <v>2889</v>
      </c>
      <c r="C1205" s="1" t="s">
        <v>2890</v>
      </c>
      <c r="D1205" s="1" t="s">
        <v>2891</v>
      </c>
      <c r="E1205" s="3" t="n">
        <v>43139</v>
      </c>
      <c r="F1205" s="1" t="n">
        <v>2</v>
      </c>
      <c r="G1205" s="1" t="s">
        <v>2521</v>
      </c>
      <c r="H1205" s="3" t="n">
        <v>45839</v>
      </c>
      <c r="J1205" s="1" t="s">
        <v>9016</v>
      </c>
    </row>
    <row r="1206" customFormat="false" ht="15" hidden="false" customHeight="true" outlineLevel="0" collapsed="false">
      <c r="A1206" s="1" t="s">
        <v>10016</v>
      </c>
      <c r="B1206" s="1" t="s">
        <v>10017</v>
      </c>
      <c r="C1206" s="1" t="s">
        <v>9289</v>
      </c>
      <c r="D1206" s="1" t="s">
        <v>10018</v>
      </c>
      <c r="E1206" s="3" t="n">
        <v>42197</v>
      </c>
      <c r="F1206" s="1" t="n">
        <v>5</v>
      </c>
      <c r="G1206" s="1" t="s">
        <v>134</v>
      </c>
      <c r="H1206" s="3" t="n">
        <v>45839</v>
      </c>
      <c r="J1206" s="1" t="s">
        <v>9016</v>
      </c>
    </row>
    <row r="1207" customFormat="false" ht="15" hidden="false" customHeight="true" outlineLevel="0" collapsed="false">
      <c r="A1207" s="1" t="s">
        <v>6784</v>
      </c>
      <c r="B1207" s="1" t="s">
        <v>6785</v>
      </c>
      <c r="C1207" s="1" t="s">
        <v>438</v>
      </c>
      <c r="D1207" s="1" t="s">
        <v>10019</v>
      </c>
      <c r="E1207" s="3" t="n">
        <v>43351</v>
      </c>
      <c r="F1207" s="1" t="n">
        <v>2</v>
      </c>
      <c r="G1207" s="1" t="s">
        <v>134</v>
      </c>
      <c r="H1207" s="3" t="n">
        <v>45839</v>
      </c>
      <c r="I1207" s="3" t="n">
        <v>45949.9999884259</v>
      </c>
      <c r="J1207" s="1" t="s">
        <v>9016</v>
      </c>
    </row>
    <row r="1208" customFormat="false" ht="15" hidden="false" customHeight="true" outlineLevel="0" collapsed="false">
      <c r="A1208" s="1" t="s">
        <v>6784</v>
      </c>
      <c r="B1208" s="1" t="s">
        <v>6785</v>
      </c>
      <c r="C1208" s="1" t="s">
        <v>438</v>
      </c>
      <c r="D1208" s="1" t="s">
        <v>10019</v>
      </c>
      <c r="E1208" s="3" t="n">
        <v>43351</v>
      </c>
      <c r="F1208" s="1" t="n">
        <v>2</v>
      </c>
      <c r="G1208" s="1" t="s">
        <v>134</v>
      </c>
      <c r="H1208" s="3" t="n">
        <v>45950</v>
      </c>
    </row>
    <row r="1209" customFormat="false" ht="15" hidden="false" customHeight="true" outlineLevel="0" collapsed="false">
      <c r="A1209" s="1" t="s">
        <v>2928</v>
      </c>
      <c r="B1209" s="1" t="s">
        <v>2929</v>
      </c>
      <c r="C1209" s="1" t="s">
        <v>10020</v>
      </c>
      <c r="D1209" s="1" t="s">
        <v>2931</v>
      </c>
      <c r="E1209" s="3" t="n">
        <v>41272</v>
      </c>
      <c r="F1209" s="1" t="n">
        <v>7</v>
      </c>
      <c r="G1209" s="1" t="s">
        <v>2530</v>
      </c>
      <c r="H1209" s="3" t="n">
        <v>45890</v>
      </c>
      <c r="J1209" s="1" t="s">
        <v>9227</v>
      </c>
    </row>
    <row r="1210" customFormat="false" ht="15" hidden="false" customHeight="true" outlineLevel="0" collapsed="false">
      <c r="A1210" s="1" t="s">
        <v>6447</v>
      </c>
      <c r="B1210" s="1" t="s">
        <v>6448</v>
      </c>
      <c r="C1210" s="1" t="s">
        <v>2673</v>
      </c>
      <c r="D1210" s="1" t="s">
        <v>7551</v>
      </c>
      <c r="E1210" s="3" t="n">
        <v>41038</v>
      </c>
      <c r="F1210" s="1" t="n">
        <v>7</v>
      </c>
      <c r="G1210" s="1" t="s">
        <v>1634</v>
      </c>
      <c r="H1210" s="3" t="n">
        <v>45839</v>
      </c>
      <c r="J1210" s="1" t="s">
        <v>9016</v>
      </c>
    </row>
    <row r="1211" customFormat="false" ht="15" hidden="false" customHeight="true" outlineLevel="0" collapsed="false">
      <c r="A1211" s="1" t="s">
        <v>457</v>
      </c>
      <c r="B1211" s="1" t="s">
        <v>458</v>
      </c>
      <c r="C1211" s="1" t="s">
        <v>459</v>
      </c>
      <c r="D1211" s="1" t="s">
        <v>460</v>
      </c>
      <c r="E1211" s="3" t="n">
        <v>43218</v>
      </c>
      <c r="F1211" s="1" t="n">
        <v>2</v>
      </c>
      <c r="G1211" s="1" t="s">
        <v>23</v>
      </c>
      <c r="H1211" s="3" t="n">
        <v>45839</v>
      </c>
      <c r="J1211" s="1" t="s">
        <v>9016</v>
      </c>
    </row>
    <row r="1212" customFormat="false" ht="15" hidden="false" customHeight="true" outlineLevel="0" collapsed="false">
      <c r="A1212" s="1" t="s">
        <v>4799</v>
      </c>
      <c r="B1212" s="1" t="s">
        <v>4800</v>
      </c>
      <c r="C1212" s="1" t="s">
        <v>4801</v>
      </c>
      <c r="D1212" s="1" t="s">
        <v>814</v>
      </c>
      <c r="E1212" s="3" t="n">
        <v>43972</v>
      </c>
      <c r="F1212" s="1" t="s">
        <v>9085</v>
      </c>
      <c r="G1212" s="1" t="s">
        <v>2521</v>
      </c>
      <c r="H1212" s="3" t="n">
        <v>45839</v>
      </c>
      <c r="J1212" s="1" t="s">
        <v>10021</v>
      </c>
    </row>
    <row r="1213" customFormat="false" ht="15" hidden="false" customHeight="true" outlineLevel="0" collapsed="false">
      <c r="A1213" s="1" t="s">
        <v>7605</v>
      </c>
      <c r="B1213" s="1" t="s">
        <v>7606</v>
      </c>
      <c r="C1213" s="1" t="s">
        <v>10022</v>
      </c>
      <c r="D1213" s="1" t="s">
        <v>7208</v>
      </c>
      <c r="E1213" s="3" t="n">
        <v>43606</v>
      </c>
      <c r="F1213" s="1" t="n">
        <v>1</v>
      </c>
      <c r="G1213" s="1" t="s">
        <v>134</v>
      </c>
      <c r="H1213" s="3" t="n">
        <v>45839</v>
      </c>
      <c r="J1213" s="1" t="s">
        <v>9016</v>
      </c>
    </row>
    <row r="1214" customFormat="false" ht="15" hidden="false" customHeight="true" outlineLevel="0" collapsed="false">
      <c r="A1214" s="1" t="s">
        <v>6852</v>
      </c>
      <c r="B1214" s="1" t="s">
        <v>6853</v>
      </c>
      <c r="C1214" s="1" t="s">
        <v>6854</v>
      </c>
      <c r="D1214" s="1" t="s">
        <v>6855</v>
      </c>
      <c r="E1214" s="3" t="n">
        <v>41870</v>
      </c>
      <c r="F1214" s="1" t="n">
        <v>6</v>
      </c>
      <c r="G1214" s="1" t="s">
        <v>1634</v>
      </c>
      <c r="H1214" s="3" t="n">
        <v>45839</v>
      </c>
      <c r="J1214" s="1" t="s">
        <v>9221</v>
      </c>
    </row>
    <row r="1215" customFormat="false" ht="15" hidden="false" customHeight="true" outlineLevel="0" collapsed="false">
      <c r="A1215" s="1" t="s">
        <v>8405</v>
      </c>
      <c r="B1215" s="1" t="s">
        <v>8406</v>
      </c>
      <c r="C1215" s="1" t="s">
        <v>8407</v>
      </c>
      <c r="D1215" s="1" t="s">
        <v>8408</v>
      </c>
      <c r="E1215" s="3" t="n">
        <v>40178</v>
      </c>
      <c r="F1215" s="1" t="n">
        <v>10</v>
      </c>
      <c r="G1215" s="1" t="s">
        <v>4010</v>
      </c>
      <c r="H1215" s="3" t="n">
        <v>45897</v>
      </c>
    </row>
    <row r="1216" customFormat="false" ht="15" hidden="false" customHeight="true" outlineLevel="0" collapsed="false">
      <c r="A1216" s="1" t="s">
        <v>4181</v>
      </c>
      <c r="B1216" s="1" t="s">
        <v>4182</v>
      </c>
      <c r="C1216" s="1" t="s">
        <v>2959</v>
      </c>
      <c r="D1216" s="1" t="s">
        <v>4183</v>
      </c>
      <c r="E1216" s="3" t="n">
        <v>42550</v>
      </c>
      <c r="F1216" s="1" t="n">
        <v>4</v>
      </c>
      <c r="G1216" s="1" t="s">
        <v>2521</v>
      </c>
      <c r="H1216" s="3" t="n">
        <v>45839</v>
      </c>
      <c r="J1216" s="1" t="s">
        <v>9016</v>
      </c>
    </row>
    <row r="1217" customFormat="false" ht="15" hidden="false" customHeight="true" outlineLevel="0" collapsed="false">
      <c r="A1217" s="1" t="s">
        <v>2999</v>
      </c>
      <c r="B1217" s="1" t="s">
        <v>3000</v>
      </c>
      <c r="C1217" s="1" t="s">
        <v>2553</v>
      </c>
      <c r="D1217" s="1" t="s">
        <v>3001</v>
      </c>
      <c r="E1217" s="3" t="n">
        <v>39313</v>
      </c>
      <c r="F1217" s="1" t="s">
        <v>9071</v>
      </c>
      <c r="G1217" s="1" t="s">
        <v>2526</v>
      </c>
      <c r="H1217" s="3" t="n">
        <v>45839</v>
      </c>
      <c r="J1217" s="1" t="s">
        <v>9016</v>
      </c>
    </row>
    <row r="1218" customFormat="false" ht="15" hidden="false" customHeight="true" outlineLevel="0" collapsed="false">
      <c r="A1218" s="1" t="s">
        <v>10023</v>
      </c>
      <c r="B1218" s="1" t="s">
        <v>10024</v>
      </c>
      <c r="C1218" s="1" t="s">
        <v>10025</v>
      </c>
      <c r="D1218" s="1" t="s">
        <v>4318</v>
      </c>
      <c r="E1218" s="3" t="n">
        <v>42738</v>
      </c>
      <c r="F1218" s="1" t="n">
        <v>3</v>
      </c>
      <c r="G1218" s="1" t="s">
        <v>23</v>
      </c>
      <c r="H1218" s="3" t="n">
        <v>45839</v>
      </c>
      <c r="J1218" s="1" t="s">
        <v>9016</v>
      </c>
    </row>
    <row r="1219" customFormat="false" ht="15" hidden="false" customHeight="true" outlineLevel="0" collapsed="false">
      <c r="A1219" s="1" t="s">
        <v>5007</v>
      </c>
      <c r="B1219" s="1" t="s">
        <v>5008</v>
      </c>
      <c r="C1219" s="1" t="s">
        <v>5009</v>
      </c>
      <c r="D1219" s="1" t="s">
        <v>5010</v>
      </c>
      <c r="E1219" s="3" t="n">
        <v>41633</v>
      </c>
      <c r="F1219" s="1" t="n">
        <v>7</v>
      </c>
      <c r="G1219" s="1" t="s">
        <v>2530</v>
      </c>
      <c r="H1219" s="3" t="n">
        <v>45839</v>
      </c>
      <c r="J1219" s="1" t="s">
        <v>9016</v>
      </c>
    </row>
    <row r="1220" customFormat="false" ht="15" hidden="false" customHeight="true" outlineLevel="0" collapsed="false">
      <c r="A1220" s="1" t="s">
        <v>10026</v>
      </c>
      <c r="B1220" s="1" t="s">
        <v>10027</v>
      </c>
      <c r="C1220" s="1" t="s">
        <v>475</v>
      </c>
      <c r="D1220" s="1" t="s">
        <v>10028</v>
      </c>
      <c r="E1220" s="3" t="n">
        <v>39059</v>
      </c>
      <c r="F1220" s="1" t="s">
        <v>9071</v>
      </c>
      <c r="G1220" s="1" t="s">
        <v>2526</v>
      </c>
      <c r="H1220" s="3" t="n">
        <v>45839</v>
      </c>
      <c r="J1220" s="1" t="s">
        <v>9016</v>
      </c>
    </row>
    <row r="1221" customFormat="false" ht="15" hidden="false" customHeight="true" outlineLevel="0" collapsed="false">
      <c r="A1221" s="1" t="s">
        <v>6608</v>
      </c>
      <c r="B1221" s="1" t="s">
        <v>6609</v>
      </c>
      <c r="C1221" s="1" t="s">
        <v>6606</v>
      </c>
      <c r="D1221" s="1" t="s">
        <v>10029</v>
      </c>
      <c r="E1221" s="3" t="n">
        <v>41306</v>
      </c>
      <c r="F1221" s="1" t="n">
        <v>6</v>
      </c>
      <c r="G1221" s="1" t="s">
        <v>1634</v>
      </c>
      <c r="H1221" s="3" t="n">
        <v>45839</v>
      </c>
      <c r="J1221" s="1" t="s">
        <v>9016</v>
      </c>
    </row>
    <row r="1222" customFormat="false" ht="15" hidden="false" customHeight="true" outlineLevel="0" collapsed="false">
      <c r="A1222" s="1" t="s">
        <v>3967</v>
      </c>
      <c r="B1222" s="1" t="s">
        <v>3968</v>
      </c>
      <c r="C1222" s="1" t="s">
        <v>442</v>
      </c>
      <c r="D1222" s="1" t="s">
        <v>10030</v>
      </c>
      <c r="E1222" s="3" t="n">
        <v>43550</v>
      </c>
      <c r="F1222" s="1" t="n">
        <v>1</v>
      </c>
      <c r="G1222" s="1" t="s">
        <v>2521</v>
      </c>
      <c r="H1222" s="3" t="n">
        <v>45894</v>
      </c>
      <c r="J1222" s="1" t="s">
        <v>9261</v>
      </c>
    </row>
    <row r="1223" customFormat="false" ht="15" hidden="false" customHeight="true" outlineLevel="0" collapsed="false">
      <c r="A1223" s="1" t="s">
        <v>5163</v>
      </c>
      <c r="B1223" s="1" t="s">
        <v>5164</v>
      </c>
      <c r="C1223" s="1" t="s">
        <v>1877</v>
      </c>
      <c r="D1223" s="1" t="s">
        <v>5165</v>
      </c>
      <c r="E1223" s="3" t="n">
        <v>43236</v>
      </c>
      <c r="F1223" s="1" t="n">
        <v>2</v>
      </c>
      <c r="G1223" s="1" t="s">
        <v>2521</v>
      </c>
      <c r="H1223" s="3" t="n">
        <v>45839</v>
      </c>
      <c r="J1223" s="1" t="s">
        <v>9016</v>
      </c>
    </row>
    <row r="1224" customFormat="false" ht="15" hidden="false" customHeight="true" outlineLevel="0" collapsed="false">
      <c r="A1224" s="1" t="s">
        <v>7230</v>
      </c>
      <c r="B1224" s="1" t="s">
        <v>7231</v>
      </c>
      <c r="C1224" s="1" t="s">
        <v>7232</v>
      </c>
      <c r="D1224" s="1" t="s">
        <v>7233</v>
      </c>
      <c r="E1224" s="3" t="n">
        <v>41816</v>
      </c>
      <c r="F1224" s="1" t="n">
        <v>6</v>
      </c>
      <c r="G1224" s="1" t="s">
        <v>1634</v>
      </c>
      <c r="H1224" s="3" t="n">
        <v>45839</v>
      </c>
      <c r="J1224" s="1" t="s">
        <v>9221</v>
      </c>
    </row>
    <row r="1225" customFormat="false" ht="15" hidden="false" customHeight="true" outlineLevel="0" collapsed="false">
      <c r="A1225" s="1" t="s">
        <v>4954</v>
      </c>
      <c r="B1225" s="1" t="s">
        <v>4955</v>
      </c>
      <c r="C1225" s="1" t="s">
        <v>4040</v>
      </c>
      <c r="D1225" s="1" t="s">
        <v>4956</v>
      </c>
      <c r="E1225" s="3" t="n">
        <v>40883</v>
      </c>
      <c r="F1225" s="1" t="n">
        <v>8</v>
      </c>
      <c r="G1225" s="1" t="s">
        <v>2526</v>
      </c>
      <c r="H1225" s="3" t="n">
        <v>45839</v>
      </c>
      <c r="J1225" s="1" t="s">
        <v>9041</v>
      </c>
    </row>
    <row r="1226" customFormat="false" ht="15" hidden="false" customHeight="true" outlineLevel="0" collapsed="false">
      <c r="A1226" s="1" t="s">
        <v>187</v>
      </c>
      <c r="B1226" s="1" t="s">
        <v>188</v>
      </c>
      <c r="C1226" s="1" t="s">
        <v>149</v>
      </c>
      <c r="D1226" s="1" t="s">
        <v>189</v>
      </c>
      <c r="E1226" s="3" t="n">
        <v>41841</v>
      </c>
      <c r="F1226" s="1" t="n">
        <v>6</v>
      </c>
      <c r="G1226" s="1" t="s">
        <v>23</v>
      </c>
      <c r="H1226" s="3" t="n">
        <v>45839</v>
      </c>
      <c r="I1226" s="3" t="n">
        <v>45908.9999884259</v>
      </c>
      <c r="J1226" s="1" t="s">
        <v>9016</v>
      </c>
      <c r="K1226" s="1" t="s">
        <v>9957</v>
      </c>
    </row>
    <row r="1227" customFormat="false" ht="15" hidden="false" customHeight="true" outlineLevel="0" collapsed="false">
      <c r="A1227" s="1" t="s">
        <v>2049</v>
      </c>
      <c r="B1227" s="1" t="s">
        <v>2050</v>
      </c>
      <c r="C1227" s="1" t="s">
        <v>1343</v>
      </c>
      <c r="D1227" s="1" t="s">
        <v>2051</v>
      </c>
      <c r="E1227" s="3" t="n">
        <v>41151</v>
      </c>
      <c r="F1227" s="1" t="n">
        <v>8</v>
      </c>
      <c r="G1227" s="1" t="s">
        <v>23</v>
      </c>
      <c r="H1227" s="3" t="n">
        <v>45839</v>
      </c>
      <c r="J1227" s="1" t="s">
        <v>9016</v>
      </c>
    </row>
    <row r="1228" customFormat="false" ht="15" hidden="false" customHeight="true" outlineLevel="0" collapsed="false">
      <c r="A1228" s="1" t="s">
        <v>5211</v>
      </c>
      <c r="B1228" s="1" t="s">
        <v>5212</v>
      </c>
      <c r="C1228" s="1" t="s">
        <v>5213</v>
      </c>
      <c r="D1228" s="1" t="s">
        <v>10031</v>
      </c>
      <c r="E1228" s="3" t="n">
        <v>40305</v>
      </c>
      <c r="F1228" s="1" t="n">
        <v>10</v>
      </c>
      <c r="G1228" s="1" t="s">
        <v>2526</v>
      </c>
      <c r="H1228" s="3" t="n">
        <v>45839</v>
      </c>
      <c r="J1228" s="1" t="s">
        <v>9016</v>
      </c>
    </row>
    <row r="1229" customFormat="false" ht="15" hidden="false" customHeight="true" outlineLevel="0" collapsed="false">
      <c r="A1229" s="1" t="s">
        <v>2687</v>
      </c>
      <c r="B1229" s="1" t="s">
        <v>2688</v>
      </c>
      <c r="C1229" s="1" t="s">
        <v>2689</v>
      </c>
      <c r="D1229" s="1" t="s">
        <v>2690</v>
      </c>
      <c r="E1229" s="3" t="n">
        <v>43566</v>
      </c>
      <c r="F1229" s="1" t="n">
        <v>1</v>
      </c>
      <c r="G1229" s="1" t="s">
        <v>2521</v>
      </c>
      <c r="H1229" s="3" t="n">
        <v>45839</v>
      </c>
      <c r="J1229" s="1" t="s">
        <v>9016</v>
      </c>
    </row>
    <row r="1230" customFormat="false" ht="15" hidden="false" customHeight="true" outlineLevel="0" collapsed="false">
      <c r="A1230" s="1" t="s">
        <v>4134</v>
      </c>
      <c r="B1230" s="1" t="s">
        <v>4135</v>
      </c>
      <c r="C1230" s="1" t="s">
        <v>3962</v>
      </c>
      <c r="D1230" s="1" t="s">
        <v>4137</v>
      </c>
      <c r="E1230" s="3" t="n">
        <v>41947</v>
      </c>
      <c r="F1230" s="1" t="n">
        <v>6</v>
      </c>
      <c r="G1230" s="1" t="s">
        <v>2530</v>
      </c>
      <c r="H1230" s="3" t="n">
        <v>45839</v>
      </c>
      <c r="J1230" s="1" t="s">
        <v>9016</v>
      </c>
    </row>
    <row r="1231" customFormat="false" ht="15" hidden="false" customHeight="true" outlineLevel="0" collapsed="false">
      <c r="A1231" s="1" t="s">
        <v>3400</v>
      </c>
      <c r="B1231" s="1" t="s">
        <v>3401</v>
      </c>
      <c r="C1231" s="1" t="s">
        <v>3402</v>
      </c>
      <c r="D1231" s="1" t="s">
        <v>10032</v>
      </c>
      <c r="E1231" s="3" t="n">
        <v>40520</v>
      </c>
      <c r="F1231" s="1" t="n">
        <v>9</v>
      </c>
      <c r="G1231" s="1" t="s">
        <v>2526</v>
      </c>
      <c r="H1231" s="3" t="n">
        <v>45850</v>
      </c>
    </row>
    <row r="1232" customFormat="false" ht="15" hidden="false" customHeight="true" outlineLevel="0" collapsed="false">
      <c r="A1232" s="1" t="s">
        <v>3381</v>
      </c>
      <c r="B1232" s="1" t="s">
        <v>3382</v>
      </c>
      <c r="C1232" s="1" t="s">
        <v>3383</v>
      </c>
      <c r="D1232" s="1" t="s">
        <v>3384</v>
      </c>
      <c r="E1232" s="3" t="n">
        <v>39966</v>
      </c>
      <c r="F1232" s="1" t="n">
        <v>11</v>
      </c>
      <c r="G1232" s="1" t="s">
        <v>2526</v>
      </c>
      <c r="H1232" s="3" t="n">
        <v>45839</v>
      </c>
      <c r="J1232" s="1" t="s">
        <v>9016</v>
      </c>
    </row>
    <row r="1233" customFormat="false" ht="15" hidden="false" customHeight="true" outlineLevel="0" collapsed="false">
      <c r="A1233" s="1" t="s">
        <v>4685</v>
      </c>
      <c r="B1233" s="1" t="s">
        <v>4686</v>
      </c>
      <c r="C1233" s="1" t="s">
        <v>35</v>
      </c>
      <c r="D1233" s="1" t="s">
        <v>4687</v>
      </c>
      <c r="E1233" s="3" t="n">
        <v>43284</v>
      </c>
      <c r="F1233" s="1" t="n">
        <v>2</v>
      </c>
      <c r="G1233" s="1" t="s">
        <v>2521</v>
      </c>
      <c r="H1233" s="3" t="n">
        <v>45839</v>
      </c>
      <c r="J1233" s="1" t="s">
        <v>9016</v>
      </c>
    </row>
    <row r="1234" customFormat="false" ht="15" hidden="false" customHeight="true" outlineLevel="0" collapsed="false">
      <c r="A1234" s="1" t="s">
        <v>6781</v>
      </c>
      <c r="B1234" s="1" t="s">
        <v>6782</v>
      </c>
      <c r="C1234" s="1" t="s">
        <v>438</v>
      </c>
      <c r="D1234" s="1" t="s">
        <v>10033</v>
      </c>
      <c r="E1234" s="3" t="n">
        <v>42535</v>
      </c>
      <c r="F1234" s="1" t="n">
        <v>4</v>
      </c>
      <c r="G1234" s="1" t="s">
        <v>134</v>
      </c>
      <c r="H1234" s="3" t="n">
        <v>45839</v>
      </c>
      <c r="I1234" s="3" t="n">
        <v>46083.9999884259</v>
      </c>
      <c r="J1234" s="1" t="s">
        <v>9016</v>
      </c>
    </row>
    <row r="1235" customFormat="false" ht="15" hidden="false" customHeight="true" outlineLevel="0" collapsed="false">
      <c r="A1235" s="1" t="s">
        <v>6781</v>
      </c>
      <c r="B1235" s="1" t="s">
        <v>6782</v>
      </c>
      <c r="C1235" s="1" t="s">
        <v>438</v>
      </c>
      <c r="D1235" s="1" t="s">
        <v>10033</v>
      </c>
      <c r="E1235" s="3" t="n">
        <v>42535</v>
      </c>
      <c r="F1235" s="1" t="n">
        <v>4</v>
      </c>
      <c r="G1235" s="1" t="s">
        <v>134</v>
      </c>
      <c r="H1235" s="3" t="n">
        <v>46084</v>
      </c>
    </row>
    <row r="1236" customFormat="false" ht="15" hidden="false" customHeight="true" outlineLevel="0" collapsed="false">
      <c r="A1236" s="1" t="s">
        <v>8243</v>
      </c>
      <c r="B1236" s="1" t="s">
        <v>8244</v>
      </c>
      <c r="C1236" s="1" t="s">
        <v>8245</v>
      </c>
      <c r="D1236" s="1" t="s">
        <v>10034</v>
      </c>
      <c r="E1236" s="3" t="n">
        <v>39923</v>
      </c>
      <c r="F1236" s="1" t="n">
        <v>11</v>
      </c>
      <c r="G1236" s="1" t="s">
        <v>4010</v>
      </c>
      <c r="H1236" s="3" t="n">
        <v>45839</v>
      </c>
      <c r="J1236" s="1" t="s">
        <v>9016</v>
      </c>
    </row>
    <row r="1237" customFormat="false" ht="15" hidden="false" customHeight="true" outlineLevel="0" collapsed="false">
      <c r="A1237" s="1" t="s">
        <v>2618</v>
      </c>
      <c r="B1237" s="1" t="s">
        <v>2619</v>
      </c>
      <c r="C1237" s="1" t="s">
        <v>2620</v>
      </c>
      <c r="D1237" s="1" t="s">
        <v>10035</v>
      </c>
      <c r="E1237" s="3" t="n">
        <v>41060</v>
      </c>
      <c r="F1237" s="1" t="n">
        <v>8</v>
      </c>
      <c r="G1237" s="1" t="s">
        <v>2526</v>
      </c>
      <c r="H1237" s="3" t="n">
        <v>45839</v>
      </c>
      <c r="J1237" s="1" t="s">
        <v>9419</v>
      </c>
    </row>
    <row r="1238" customFormat="false" ht="15" hidden="false" customHeight="true" outlineLevel="0" collapsed="false">
      <c r="A1238" s="1" t="s">
        <v>1573</v>
      </c>
      <c r="B1238" s="1" t="s">
        <v>1574</v>
      </c>
      <c r="C1238" s="1" t="s">
        <v>930</v>
      </c>
      <c r="D1238" s="1" t="s">
        <v>10036</v>
      </c>
      <c r="E1238" s="3" t="n">
        <v>42893</v>
      </c>
      <c r="F1238" s="1" t="n">
        <v>3</v>
      </c>
      <c r="G1238" s="1" t="s">
        <v>23</v>
      </c>
      <c r="H1238" s="3" t="n">
        <v>45839</v>
      </c>
      <c r="J1238" s="1" t="s">
        <v>9016</v>
      </c>
    </row>
    <row r="1239" customFormat="false" ht="15" hidden="false" customHeight="true" outlineLevel="0" collapsed="false">
      <c r="A1239" s="1" t="s">
        <v>8727</v>
      </c>
      <c r="B1239" s="1" t="s">
        <v>8728</v>
      </c>
      <c r="C1239" s="1" t="s">
        <v>8729</v>
      </c>
      <c r="D1239" s="1" t="s">
        <v>234</v>
      </c>
      <c r="E1239" s="3" t="n">
        <v>40436</v>
      </c>
      <c r="F1239" s="1" t="n">
        <v>9</v>
      </c>
      <c r="G1239" s="1" t="s">
        <v>4010</v>
      </c>
      <c r="H1239" s="3" t="n">
        <v>45889</v>
      </c>
    </row>
    <row r="1240" customFormat="false" ht="15" hidden="false" customHeight="true" outlineLevel="0" collapsed="false">
      <c r="A1240" s="1" t="s">
        <v>6233</v>
      </c>
      <c r="B1240" s="1" t="s">
        <v>6234</v>
      </c>
      <c r="C1240" s="1" t="s">
        <v>1012</v>
      </c>
      <c r="D1240" s="1" t="s">
        <v>10037</v>
      </c>
      <c r="E1240" s="3" t="n">
        <v>40578</v>
      </c>
      <c r="F1240" s="1" t="n">
        <v>8</v>
      </c>
      <c r="G1240" s="1" t="s">
        <v>1634</v>
      </c>
      <c r="H1240" s="3" t="n">
        <v>45839</v>
      </c>
      <c r="J1240" s="1" t="s">
        <v>9016</v>
      </c>
    </row>
    <row r="1241" customFormat="false" ht="15" hidden="false" customHeight="true" outlineLevel="0" collapsed="false">
      <c r="A1241" s="1" t="s">
        <v>10038</v>
      </c>
      <c r="B1241" s="1" t="s">
        <v>10039</v>
      </c>
      <c r="C1241" s="1" t="s">
        <v>10040</v>
      </c>
      <c r="D1241" s="1" t="s">
        <v>10041</v>
      </c>
      <c r="E1241" s="3" t="n">
        <v>39113</v>
      </c>
      <c r="F1241" s="1" t="s">
        <v>9071</v>
      </c>
      <c r="G1241" s="1" t="s">
        <v>4010</v>
      </c>
      <c r="H1241" s="3" t="n">
        <v>45839</v>
      </c>
      <c r="J1241" s="1" t="s">
        <v>9016</v>
      </c>
    </row>
    <row r="1242" customFormat="false" ht="15" hidden="false" customHeight="true" outlineLevel="0" collapsed="false">
      <c r="A1242" s="1" t="s">
        <v>7942</v>
      </c>
      <c r="B1242" s="1" t="s">
        <v>7943</v>
      </c>
      <c r="C1242" s="1" t="s">
        <v>7940</v>
      </c>
      <c r="D1242" s="1" t="s">
        <v>7944</v>
      </c>
      <c r="E1242" s="3" t="n">
        <v>40996</v>
      </c>
      <c r="F1242" s="1" t="n">
        <v>7</v>
      </c>
      <c r="G1242" s="1" t="s">
        <v>1634</v>
      </c>
      <c r="H1242" s="3" t="n">
        <v>45839</v>
      </c>
      <c r="J1242" s="1" t="s">
        <v>9016</v>
      </c>
    </row>
    <row r="1243" customFormat="false" ht="15" hidden="false" customHeight="true" outlineLevel="0" collapsed="false">
      <c r="A1243" s="1" t="s">
        <v>5287</v>
      </c>
      <c r="B1243" s="1" t="s">
        <v>5288</v>
      </c>
      <c r="C1243" s="1" t="s">
        <v>5289</v>
      </c>
      <c r="D1243" s="1" t="s">
        <v>5290</v>
      </c>
      <c r="E1243" s="3" t="n">
        <v>44012</v>
      </c>
      <c r="F1243" s="1" t="s">
        <v>9085</v>
      </c>
      <c r="G1243" s="1" t="s">
        <v>2521</v>
      </c>
      <c r="H1243" s="3" t="n">
        <v>45904</v>
      </c>
    </row>
    <row r="1244" customFormat="false" ht="15" hidden="false" customHeight="true" outlineLevel="0" collapsed="false">
      <c r="A1244" s="1" t="s">
        <v>503</v>
      </c>
      <c r="B1244" s="1" t="s">
        <v>504</v>
      </c>
      <c r="C1244" s="1" t="s">
        <v>505</v>
      </c>
      <c r="D1244" s="1" t="s">
        <v>506</v>
      </c>
      <c r="E1244" s="3" t="n">
        <v>42898</v>
      </c>
      <c r="F1244" s="1" t="n">
        <v>3</v>
      </c>
      <c r="G1244" s="1" t="s">
        <v>23</v>
      </c>
      <c r="H1244" s="3" t="n">
        <v>45839</v>
      </c>
      <c r="J1244" s="1" t="s">
        <v>9016</v>
      </c>
    </row>
    <row r="1245" customFormat="false" ht="15" hidden="false" customHeight="true" outlineLevel="0" collapsed="false">
      <c r="A1245" s="1" t="s">
        <v>1741</v>
      </c>
      <c r="B1245" s="1" t="s">
        <v>1742</v>
      </c>
      <c r="C1245" s="1" t="s">
        <v>623</v>
      </c>
      <c r="D1245" s="1" t="s">
        <v>10042</v>
      </c>
      <c r="E1245" s="3" t="n">
        <v>41840</v>
      </c>
      <c r="F1245" s="1" t="n">
        <v>6</v>
      </c>
      <c r="G1245" s="1" t="s">
        <v>23</v>
      </c>
      <c r="H1245" s="3" t="n">
        <v>45839</v>
      </c>
      <c r="J1245" s="1" t="s">
        <v>9016</v>
      </c>
    </row>
    <row r="1246" customFormat="false" ht="15" hidden="false" customHeight="true" outlineLevel="0" collapsed="false">
      <c r="A1246" s="1" t="s">
        <v>8011</v>
      </c>
      <c r="B1246" s="1" t="s">
        <v>8012</v>
      </c>
      <c r="C1246" s="1" t="s">
        <v>8013</v>
      </c>
      <c r="D1246" s="1" t="s">
        <v>5030</v>
      </c>
      <c r="E1246" s="3" t="n">
        <v>42223</v>
      </c>
      <c r="F1246" s="1" t="n">
        <v>5</v>
      </c>
      <c r="G1246" s="1" t="s">
        <v>134</v>
      </c>
      <c r="H1246" s="3" t="n">
        <v>45839</v>
      </c>
      <c r="J1246" s="1" t="s">
        <v>9016</v>
      </c>
    </row>
    <row r="1247" customFormat="false" ht="15" hidden="false" customHeight="true" outlineLevel="0" collapsed="false">
      <c r="A1247" s="1" t="s">
        <v>10043</v>
      </c>
      <c r="B1247" s="1" t="s">
        <v>10044</v>
      </c>
      <c r="C1247" s="1" t="s">
        <v>257</v>
      </c>
      <c r="D1247" s="1" t="s">
        <v>595</v>
      </c>
      <c r="E1247" s="3" t="n">
        <v>41905</v>
      </c>
      <c r="F1247" s="1" t="n">
        <v>6</v>
      </c>
      <c r="G1247" s="1" t="s">
        <v>23</v>
      </c>
      <c r="H1247" s="3" t="n">
        <v>45839</v>
      </c>
      <c r="J1247" s="1" t="s">
        <v>9016</v>
      </c>
    </row>
    <row r="1248" customFormat="false" ht="15" hidden="false" customHeight="true" outlineLevel="0" collapsed="false">
      <c r="A1248" s="1" t="s">
        <v>8256</v>
      </c>
      <c r="B1248" s="1" t="s">
        <v>8257</v>
      </c>
      <c r="C1248" s="1" t="s">
        <v>1395</v>
      </c>
      <c r="D1248" s="1" t="s">
        <v>8258</v>
      </c>
      <c r="E1248" s="3" t="n">
        <v>40720</v>
      </c>
      <c r="F1248" s="1" t="n">
        <v>9</v>
      </c>
      <c r="G1248" s="1" t="s">
        <v>4010</v>
      </c>
      <c r="H1248" s="3" t="n">
        <v>45897</v>
      </c>
    </row>
    <row r="1249" customFormat="false" ht="15" hidden="false" customHeight="true" outlineLevel="0" collapsed="false">
      <c r="A1249" s="1" t="s">
        <v>8469</v>
      </c>
      <c r="B1249" s="1" t="s">
        <v>8470</v>
      </c>
      <c r="C1249" s="1" t="s">
        <v>8471</v>
      </c>
      <c r="D1249" s="1" t="s">
        <v>8472</v>
      </c>
      <c r="E1249" s="3" t="n">
        <v>39460</v>
      </c>
      <c r="F1249" s="1" t="n">
        <v>12</v>
      </c>
      <c r="G1249" s="1" t="s">
        <v>4010</v>
      </c>
      <c r="H1249" s="3" t="n">
        <v>45839</v>
      </c>
      <c r="J1249" s="1" t="s">
        <v>9016</v>
      </c>
    </row>
    <row r="1250" customFormat="false" ht="15" hidden="false" customHeight="true" outlineLevel="0" collapsed="false">
      <c r="A1250" s="1" t="s">
        <v>8609</v>
      </c>
      <c r="B1250" s="1" t="s">
        <v>8610</v>
      </c>
      <c r="C1250" s="1" t="s">
        <v>7225</v>
      </c>
      <c r="D1250" s="1" t="s">
        <v>10045</v>
      </c>
      <c r="E1250" s="3" t="n">
        <v>40134</v>
      </c>
      <c r="F1250" s="1" t="n">
        <v>11</v>
      </c>
      <c r="G1250" s="1" t="s">
        <v>4010</v>
      </c>
      <c r="H1250" s="3" t="n">
        <v>45839</v>
      </c>
      <c r="J1250" s="1" t="s">
        <v>9016</v>
      </c>
    </row>
    <row r="1251" customFormat="false" ht="15" hidden="false" customHeight="true" outlineLevel="0" collapsed="false">
      <c r="A1251" s="1" t="s">
        <v>8389</v>
      </c>
      <c r="B1251" s="1" t="s">
        <v>8390</v>
      </c>
      <c r="C1251" s="1" t="s">
        <v>6572</v>
      </c>
      <c r="D1251" s="1" t="s">
        <v>8200</v>
      </c>
      <c r="E1251" s="3" t="n">
        <v>39827</v>
      </c>
      <c r="F1251" s="1" t="n">
        <v>11</v>
      </c>
      <c r="G1251" s="1" t="s">
        <v>4010</v>
      </c>
      <c r="H1251" s="3" t="n">
        <v>45903</v>
      </c>
    </row>
    <row r="1252" customFormat="false" ht="15" hidden="false" customHeight="true" outlineLevel="0" collapsed="false">
      <c r="A1252" s="1" t="s">
        <v>4972</v>
      </c>
      <c r="B1252" s="1" t="s">
        <v>4973</v>
      </c>
      <c r="C1252" s="1" t="s">
        <v>3460</v>
      </c>
      <c r="D1252" s="1" t="s">
        <v>4974</v>
      </c>
      <c r="E1252" s="3" t="n">
        <v>43748</v>
      </c>
      <c r="F1252" s="1" t="n">
        <v>1</v>
      </c>
      <c r="G1252" s="1" t="s">
        <v>2521</v>
      </c>
      <c r="H1252" s="3" t="n">
        <v>45839</v>
      </c>
      <c r="J1252" s="1" t="s">
        <v>9016</v>
      </c>
    </row>
    <row r="1253" customFormat="false" ht="15" hidden="false" customHeight="true" outlineLevel="0" collapsed="false">
      <c r="A1253" s="1" t="s">
        <v>4341</v>
      </c>
      <c r="B1253" s="1" t="s">
        <v>4342</v>
      </c>
      <c r="C1253" s="1" t="s">
        <v>1264</v>
      </c>
      <c r="D1253" s="1" t="s">
        <v>1183</v>
      </c>
      <c r="E1253" s="3" t="n">
        <v>39970</v>
      </c>
      <c r="F1253" s="1" t="n">
        <v>11</v>
      </c>
      <c r="G1253" s="1" t="s">
        <v>2526</v>
      </c>
      <c r="H1253" s="3" t="n">
        <v>45839</v>
      </c>
      <c r="J1253" s="1" t="s">
        <v>9016</v>
      </c>
    </row>
    <row r="1254" customFormat="false" ht="15" hidden="false" customHeight="true" outlineLevel="0" collapsed="false">
      <c r="A1254" s="1" t="s">
        <v>8782</v>
      </c>
      <c r="B1254" s="1" t="s">
        <v>8783</v>
      </c>
      <c r="C1254" s="1" t="s">
        <v>856</v>
      </c>
      <c r="D1254" s="1" t="s">
        <v>8784</v>
      </c>
      <c r="E1254" s="3" t="n">
        <v>39836</v>
      </c>
      <c r="F1254" s="1" t="n">
        <v>12</v>
      </c>
      <c r="G1254" s="1" t="s">
        <v>4010</v>
      </c>
      <c r="H1254" s="3" t="n">
        <v>45839</v>
      </c>
      <c r="J1254" s="1" t="s">
        <v>9016</v>
      </c>
    </row>
    <row r="1255" customFormat="false" ht="15" hidden="false" customHeight="true" outlineLevel="0" collapsed="false">
      <c r="A1255" s="1" t="s">
        <v>2199</v>
      </c>
      <c r="B1255" s="1" t="s">
        <v>2200</v>
      </c>
      <c r="C1255" s="1" t="s">
        <v>683</v>
      </c>
      <c r="D1255" s="1" t="s">
        <v>2201</v>
      </c>
      <c r="E1255" s="3" t="n">
        <v>42062</v>
      </c>
      <c r="F1255" s="1" t="n">
        <v>5</v>
      </c>
      <c r="G1255" s="1" t="s">
        <v>23</v>
      </c>
      <c r="H1255" s="3" t="n">
        <v>45839</v>
      </c>
      <c r="J1255" s="1" t="s">
        <v>9016</v>
      </c>
    </row>
    <row r="1256" customFormat="false" ht="15" hidden="false" customHeight="true" outlineLevel="0" collapsed="false">
      <c r="A1256" s="1" t="s">
        <v>8730</v>
      </c>
      <c r="B1256" s="1" t="s">
        <v>8731</v>
      </c>
      <c r="C1256" s="1" t="s">
        <v>10046</v>
      </c>
      <c r="D1256" s="1" t="s">
        <v>10047</v>
      </c>
      <c r="E1256" s="3" t="n">
        <v>40308</v>
      </c>
      <c r="F1256" s="1" t="n">
        <v>10</v>
      </c>
      <c r="G1256" s="1" t="s">
        <v>4010</v>
      </c>
      <c r="H1256" s="3" t="n">
        <v>45839</v>
      </c>
      <c r="J1256" s="1" t="s">
        <v>9016</v>
      </c>
    </row>
    <row r="1257" customFormat="false" ht="15" hidden="false" customHeight="true" outlineLevel="0" collapsed="false">
      <c r="A1257" s="1" t="s">
        <v>10048</v>
      </c>
      <c r="B1257" s="1" t="s">
        <v>10049</v>
      </c>
      <c r="C1257" s="1" t="s">
        <v>10050</v>
      </c>
      <c r="D1257" s="1" t="s">
        <v>10051</v>
      </c>
      <c r="E1257" s="3" t="n">
        <v>40693</v>
      </c>
      <c r="F1257" s="1" t="n">
        <v>8</v>
      </c>
      <c r="G1257" s="1" t="s">
        <v>1634</v>
      </c>
      <c r="H1257" s="3" t="n">
        <v>45839</v>
      </c>
      <c r="I1257" s="3" t="n">
        <v>45914.9999884259</v>
      </c>
      <c r="J1257" s="1" t="s">
        <v>9016</v>
      </c>
      <c r="K1257" s="1" t="s">
        <v>10052</v>
      </c>
    </row>
    <row r="1258" customFormat="false" ht="15" hidden="false" customHeight="true" outlineLevel="0" collapsed="false">
      <c r="A1258" s="1" t="s">
        <v>7252</v>
      </c>
      <c r="B1258" s="1" t="s">
        <v>7253</v>
      </c>
      <c r="C1258" s="1" t="s">
        <v>7250</v>
      </c>
      <c r="D1258" s="1" t="s">
        <v>154</v>
      </c>
      <c r="E1258" s="3" t="n">
        <v>43292</v>
      </c>
      <c r="F1258" s="1" t="n">
        <v>2</v>
      </c>
      <c r="G1258" s="1" t="s">
        <v>134</v>
      </c>
      <c r="H1258" s="3" t="n">
        <v>45897</v>
      </c>
    </row>
    <row r="1259" customFormat="false" ht="15" hidden="false" customHeight="true" outlineLevel="0" collapsed="false">
      <c r="A1259" s="1" t="s">
        <v>7238</v>
      </c>
      <c r="B1259" s="1" t="s">
        <v>7239</v>
      </c>
      <c r="C1259" s="1" t="s">
        <v>5528</v>
      </c>
      <c r="D1259" s="1" t="s">
        <v>7240</v>
      </c>
      <c r="E1259" s="3" t="n">
        <v>42413</v>
      </c>
      <c r="F1259" s="1" t="n">
        <v>4</v>
      </c>
      <c r="G1259" s="1" t="s">
        <v>134</v>
      </c>
      <c r="H1259" s="3" t="n">
        <v>45839</v>
      </c>
      <c r="J1259" s="1" t="s">
        <v>9016</v>
      </c>
    </row>
    <row r="1260" customFormat="false" ht="15" hidden="false" customHeight="true" outlineLevel="0" collapsed="false">
      <c r="A1260" s="1" t="s">
        <v>1951</v>
      </c>
      <c r="B1260" s="1" t="s">
        <v>1952</v>
      </c>
      <c r="C1260" s="1" t="s">
        <v>1095</v>
      </c>
      <c r="D1260" s="1" t="s">
        <v>1953</v>
      </c>
      <c r="E1260" s="3" t="n">
        <v>41353</v>
      </c>
      <c r="F1260" s="1" t="n">
        <v>7</v>
      </c>
      <c r="G1260" s="1" t="s">
        <v>23</v>
      </c>
      <c r="H1260" s="3" t="n">
        <v>45890</v>
      </c>
      <c r="J1260" s="1" t="s">
        <v>10053</v>
      </c>
    </row>
    <row r="1261" customFormat="false" ht="15" hidden="false" customHeight="true" outlineLevel="0" collapsed="false">
      <c r="A1261" s="1" t="s">
        <v>7145</v>
      </c>
      <c r="B1261" s="1" t="s">
        <v>7146</v>
      </c>
      <c r="C1261" s="1" t="s">
        <v>7147</v>
      </c>
      <c r="D1261" s="1" t="s">
        <v>7148</v>
      </c>
      <c r="E1261" s="3" t="n">
        <v>43516</v>
      </c>
      <c r="F1261" s="1" t="n">
        <v>1</v>
      </c>
      <c r="G1261" s="1" t="s">
        <v>134</v>
      </c>
      <c r="H1261" s="3" t="n">
        <v>45839</v>
      </c>
      <c r="J1261" s="1" t="s">
        <v>9016</v>
      </c>
    </row>
    <row r="1262" customFormat="false" ht="15" hidden="false" customHeight="true" outlineLevel="0" collapsed="false">
      <c r="A1262" s="1" t="s">
        <v>2593</v>
      </c>
      <c r="B1262" s="1" t="s">
        <v>2594</v>
      </c>
      <c r="C1262" s="1" t="s">
        <v>2595</v>
      </c>
      <c r="D1262" s="1" t="s">
        <v>2596</v>
      </c>
      <c r="E1262" s="3" t="n">
        <v>43532</v>
      </c>
      <c r="F1262" s="1" t="n">
        <v>1</v>
      </c>
      <c r="G1262" s="1" t="s">
        <v>2521</v>
      </c>
      <c r="H1262" s="3" t="n">
        <v>45839</v>
      </c>
      <c r="J1262" s="1" t="s">
        <v>9016</v>
      </c>
    </row>
    <row r="1263" customFormat="false" ht="15" hidden="false" customHeight="true" outlineLevel="0" collapsed="false">
      <c r="A1263" s="1" t="s">
        <v>5381</v>
      </c>
      <c r="B1263" s="1" t="s">
        <v>5382</v>
      </c>
      <c r="C1263" s="1" t="s">
        <v>5383</v>
      </c>
      <c r="D1263" s="1" t="s">
        <v>5387</v>
      </c>
      <c r="E1263" s="3" t="n">
        <v>41886</v>
      </c>
      <c r="F1263" s="1" t="n">
        <v>6</v>
      </c>
      <c r="G1263" s="1" t="s">
        <v>2530</v>
      </c>
      <c r="H1263" s="3" t="n">
        <v>45839</v>
      </c>
      <c r="J1263" s="1" t="s">
        <v>9016</v>
      </c>
    </row>
    <row r="1264" customFormat="false" ht="15" hidden="false" customHeight="true" outlineLevel="0" collapsed="false">
      <c r="A1264" s="1" t="s">
        <v>1498</v>
      </c>
      <c r="B1264" s="1" t="s">
        <v>1499</v>
      </c>
      <c r="C1264" s="1" t="s">
        <v>1500</v>
      </c>
      <c r="D1264" s="1" t="s">
        <v>1501</v>
      </c>
      <c r="E1264" s="3" t="n">
        <v>42979</v>
      </c>
      <c r="F1264" s="1" t="n">
        <v>2</v>
      </c>
      <c r="G1264" s="1" t="s">
        <v>23</v>
      </c>
      <c r="H1264" s="3" t="n">
        <v>45839</v>
      </c>
      <c r="J1264" s="1" t="s">
        <v>9016</v>
      </c>
    </row>
    <row r="1265" customFormat="false" ht="15" hidden="false" customHeight="true" outlineLevel="0" collapsed="false">
      <c r="A1265" s="1" t="s">
        <v>5157</v>
      </c>
      <c r="B1265" s="1" t="s">
        <v>5158</v>
      </c>
      <c r="C1265" s="1" t="s">
        <v>5159</v>
      </c>
      <c r="D1265" s="1" t="s">
        <v>5160</v>
      </c>
      <c r="E1265" s="3" t="n">
        <v>43973</v>
      </c>
      <c r="F1265" s="1" t="s">
        <v>9085</v>
      </c>
      <c r="G1265" s="1" t="s">
        <v>2521</v>
      </c>
      <c r="H1265" s="3" t="n">
        <v>45839</v>
      </c>
      <c r="J1265" s="1" t="s">
        <v>9086</v>
      </c>
    </row>
    <row r="1266" customFormat="false" ht="15" hidden="false" customHeight="true" outlineLevel="0" collapsed="false">
      <c r="A1266" s="1" t="s">
        <v>6289</v>
      </c>
      <c r="B1266" s="1" t="s">
        <v>6290</v>
      </c>
      <c r="C1266" s="1" t="s">
        <v>6291</v>
      </c>
      <c r="D1266" s="1" t="s">
        <v>2385</v>
      </c>
      <c r="E1266" s="3" t="n">
        <v>40245</v>
      </c>
      <c r="F1266" s="1" t="n">
        <v>9</v>
      </c>
      <c r="G1266" s="1" t="s">
        <v>1634</v>
      </c>
      <c r="H1266" s="3" t="n">
        <v>45839</v>
      </c>
      <c r="J1266" s="1" t="s">
        <v>9016</v>
      </c>
    </row>
    <row r="1267" customFormat="false" ht="15" hidden="false" customHeight="true" outlineLevel="0" collapsed="false">
      <c r="A1267" s="1" t="s">
        <v>3634</v>
      </c>
      <c r="B1267" s="1" t="s">
        <v>3635</v>
      </c>
      <c r="C1267" s="1" t="s">
        <v>3636</v>
      </c>
      <c r="D1267" s="1" t="s">
        <v>3637</v>
      </c>
      <c r="E1267" s="3" t="n">
        <v>39541</v>
      </c>
      <c r="F1267" s="1" t="n">
        <v>12</v>
      </c>
      <c r="G1267" s="1" t="s">
        <v>2526</v>
      </c>
      <c r="H1267" s="3" t="n">
        <v>45839</v>
      </c>
      <c r="J1267" s="1" t="s">
        <v>9016</v>
      </c>
    </row>
    <row r="1268" customFormat="false" ht="15" hidden="false" customHeight="true" outlineLevel="0" collapsed="false">
      <c r="A1268" s="1" t="s">
        <v>10054</v>
      </c>
      <c r="B1268" s="1" t="s">
        <v>10055</v>
      </c>
      <c r="C1268" s="1" t="s">
        <v>4522</v>
      </c>
      <c r="D1268" s="1" t="s">
        <v>10056</v>
      </c>
      <c r="E1268" s="3" t="n">
        <v>42034</v>
      </c>
      <c r="F1268" s="1" t="n">
        <v>4</v>
      </c>
      <c r="G1268" s="1" t="s">
        <v>23</v>
      </c>
      <c r="H1268" s="3" t="n">
        <v>45839</v>
      </c>
      <c r="I1268" s="3" t="n">
        <v>45895.9999884259</v>
      </c>
      <c r="J1268" s="1" t="s">
        <v>9016</v>
      </c>
      <c r="K1268" s="1" t="s">
        <v>9363</v>
      </c>
    </row>
    <row r="1269" customFormat="false" ht="15" hidden="false" customHeight="true" outlineLevel="0" collapsed="false">
      <c r="A1269" s="1" t="s">
        <v>3823</v>
      </c>
      <c r="B1269" s="1" t="s">
        <v>3824</v>
      </c>
      <c r="C1269" s="1" t="s">
        <v>3825</v>
      </c>
      <c r="D1269" s="1" t="s">
        <v>1669</v>
      </c>
      <c r="E1269" s="3" t="n">
        <v>42164</v>
      </c>
      <c r="F1269" s="1" t="n">
        <v>5</v>
      </c>
      <c r="G1269" s="1" t="s">
        <v>2530</v>
      </c>
      <c r="H1269" s="3" t="n">
        <v>45839</v>
      </c>
      <c r="J1269" s="1" t="s">
        <v>9241</v>
      </c>
    </row>
    <row r="1270" customFormat="false" ht="15" hidden="false" customHeight="true" outlineLevel="0" collapsed="false">
      <c r="A1270" s="1" t="s">
        <v>1912</v>
      </c>
      <c r="B1270" s="1" t="s">
        <v>1913</v>
      </c>
      <c r="C1270" s="1" t="s">
        <v>634</v>
      </c>
      <c r="D1270" s="1" t="s">
        <v>1914</v>
      </c>
      <c r="E1270" s="3" t="n">
        <v>41428</v>
      </c>
      <c r="F1270" s="1" t="n">
        <v>7</v>
      </c>
      <c r="G1270" s="1" t="s">
        <v>23</v>
      </c>
      <c r="H1270" s="3" t="n">
        <v>45839</v>
      </c>
      <c r="J1270" s="1" t="s">
        <v>9016</v>
      </c>
    </row>
    <row r="1271" customFormat="false" ht="15" hidden="false" customHeight="true" outlineLevel="0" collapsed="false">
      <c r="A1271" s="1" t="s">
        <v>1860</v>
      </c>
      <c r="B1271" s="1" t="s">
        <v>1861</v>
      </c>
      <c r="C1271" s="1" t="s">
        <v>1862</v>
      </c>
      <c r="D1271" s="1" t="s">
        <v>1863</v>
      </c>
      <c r="E1271" s="3" t="n">
        <v>41654</v>
      </c>
      <c r="F1271" s="1" t="n">
        <v>6</v>
      </c>
      <c r="G1271" s="1" t="s">
        <v>23</v>
      </c>
      <c r="H1271" s="3" t="n">
        <v>45839</v>
      </c>
      <c r="J1271" s="1" t="s">
        <v>9016</v>
      </c>
    </row>
    <row r="1272" customFormat="false" ht="15" hidden="false" customHeight="true" outlineLevel="0" collapsed="false">
      <c r="A1272" s="1" t="s">
        <v>8715</v>
      </c>
      <c r="B1272" s="1" t="s">
        <v>8716</v>
      </c>
      <c r="C1272" s="1" t="s">
        <v>7445</v>
      </c>
      <c r="D1272" s="1" t="s">
        <v>8717</v>
      </c>
      <c r="E1272" s="3" t="n">
        <v>39739</v>
      </c>
      <c r="F1272" s="1" t="n">
        <v>12</v>
      </c>
      <c r="G1272" s="1" t="s">
        <v>4010</v>
      </c>
      <c r="H1272" s="3" t="n">
        <v>45839</v>
      </c>
      <c r="J1272" s="1" t="s">
        <v>9016</v>
      </c>
    </row>
    <row r="1273" customFormat="false" ht="15" hidden="false" customHeight="true" outlineLevel="0" collapsed="false">
      <c r="A1273" s="1" t="s">
        <v>1410</v>
      </c>
      <c r="B1273" s="1" t="s">
        <v>1411</v>
      </c>
      <c r="C1273" s="1" t="s">
        <v>364</v>
      </c>
      <c r="D1273" s="1" t="s">
        <v>1412</v>
      </c>
      <c r="E1273" s="3" t="n">
        <v>43671</v>
      </c>
      <c r="F1273" s="1" t="n">
        <v>1</v>
      </c>
      <c r="G1273" s="1" t="s">
        <v>23</v>
      </c>
      <c r="H1273" s="3" t="n">
        <v>45839</v>
      </c>
      <c r="J1273" s="1" t="s">
        <v>9016</v>
      </c>
    </row>
    <row r="1274" customFormat="false" ht="15" hidden="false" customHeight="true" outlineLevel="0" collapsed="false">
      <c r="A1274" s="1" t="s">
        <v>674</v>
      </c>
      <c r="B1274" s="1" t="s">
        <v>675</v>
      </c>
      <c r="C1274" s="1" t="s">
        <v>672</v>
      </c>
      <c r="D1274" s="1" t="s">
        <v>676</v>
      </c>
      <c r="E1274" s="3" t="n">
        <v>42416</v>
      </c>
      <c r="F1274" s="1" t="n">
        <v>4</v>
      </c>
      <c r="G1274" s="1" t="s">
        <v>23</v>
      </c>
      <c r="H1274" s="3" t="n">
        <v>45839</v>
      </c>
      <c r="J1274" s="1" t="s">
        <v>9016</v>
      </c>
    </row>
    <row r="1275" customFormat="false" ht="15" hidden="false" customHeight="true" outlineLevel="0" collapsed="false">
      <c r="A1275" s="1" t="s">
        <v>10057</v>
      </c>
      <c r="B1275" s="1" t="s">
        <v>10058</v>
      </c>
      <c r="C1275" s="1" t="s">
        <v>1128</v>
      </c>
      <c r="D1275" s="1" t="s">
        <v>1537</v>
      </c>
      <c r="E1275" s="3" t="n">
        <v>39830</v>
      </c>
      <c r="F1275" s="1" t="n">
        <v>11</v>
      </c>
      <c r="G1275" s="1" t="s">
        <v>4010</v>
      </c>
      <c r="H1275" s="3" t="n">
        <v>45839</v>
      </c>
      <c r="I1275" s="3" t="n">
        <v>46010.9999884259</v>
      </c>
      <c r="J1275" s="1" t="s">
        <v>9016</v>
      </c>
      <c r="K1275" s="1" t="s">
        <v>10059</v>
      </c>
    </row>
    <row r="1276" customFormat="false" ht="15" hidden="false" customHeight="true" outlineLevel="0" collapsed="false">
      <c r="A1276" s="1" t="s">
        <v>7464</v>
      </c>
      <c r="B1276" s="1" t="s">
        <v>7465</v>
      </c>
      <c r="C1276" s="1" t="s">
        <v>7466</v>
      </c>
      <c r="D1276" s="1" t="s">
        <v>7467</v>
      </c>
      <c r="E1276" s="3" t="n">
        <v>41713</v>
      </c>
      <c r="F1276" s="1" t="n">
        <v>6</v>
      </c>
      <c r="G1276" s="1" t="s">
        <v>1634</v>
      </c>
      <c r="H1276" s="3" t="n">
        <v>45839</v>
      </c>
      <c r="J1276" s="1" t="s">
        <v>9207</v>
      </c>
    </row>
    <row r="1277" customFormat="false" ht="15" hidden="false" customHeight="true" outlineLevel="0" collapsed="false">
      <c r="A1277" s="1" t="s">
        <v>3071</v>
      </c>
      <c r="B1277" s="1" t="s">
        <v>3072</v>
      </c>
      <c r="C1277" s="1" t="s">
        <v>2685</v>
      </c>
      <c r="D1277" s="1" t="s">
        <v>938</v>
      </c>
      <c r="E1277" s="3" t="n">
        <v>43031</v>
      </c>
      <c r="F1277" s="1" t="n">
        <v>3</v>
      </c>
      <c r="G1277" s="1" t="s">
        <v>2521</v>
      </c>
      <c r="H1277" s="3" t="n">
        <v>45839</v>
      </c>
      <c r="J1277" s="1" t="s">
        <v>9016</v>
      </c>
    </row>
    <row r="1278" customFormat="false" ht="15" hidden="false" customHeight="true" outlineLevel="0" collapsed="false">
      <c r="A1278" s="1" t="s">
        <v>3878</v>
      </c>
      <c r="B1278" s="1" t="s">
        <v>3879</v>
      </c>
      <c r="C1278" s="1" t="s">
        <v>3880</v>
      </c>
      <c r="D1278" s="1" t="s">
        <v>3872</v>
      </c>
      <c r="E1278" s="3" t="n">
        <v>40863</v>
      </c>
      <c r="F1278" s="1" t="n">
        <v>9</v>
      </c>
      <c r="G1278" s="1" t="s">
        <v>2526</v>
      </c>
      <c r="H1278" s="3" t="n">
        <v>45839</v>
      </c>
      <c r="J1278" s="1" t="s">
        <v>9016</v>
      </c>
    </row>
    <row r="1279" customFormat="false" ht="15" hidden="false" customHeight="true" outlineLevel="0" collapsed="false">
      <c r="A1279" s="1" t="s">
        <v>7538</v>
      </c>
      <c r="B1279" s="1" t="s">
        <v>7539</v>
      </c>
      <c r="C1279" s="1" t="s">
        <v>7536</v>
      </c>
      <c r="D1279" s="1" t="s">
        <v>7540</v>
      </c>
      <c r="E1279" s="3" t="n">
        <v>41112</v>
      </c>
      <c r="F1279" s="1" t="n">
        <v>8</v>
      </c>
      <c r="G1279" s="1" t="s">
        <v>1634</v>
      </c>
      <c r="H1279" s="3" t="n">
        <v>45839</v>
      </c>
      <c r="J1279" s="1" t="s">
        <v>9016</v>
      </c>
    </row>
    <row r="1280" customFormat="false" ht="15" hidden="false" customHeight="true" outlineLevel="0" collapsed="false">
      <c r="A1280" s="1" t="s">
        <v>1889</v>
      </c>
      <c r="B1280" s="1" t="s">
        <v>1890</v>
      </c>
      <c r="C1280" s="1" t="s">
        <v>1891</v>
      </c>
      <c r="D1280" s="1" t="s">
        <v>10060</v>
      </c>
      <c r="E1280" s="3" t="n">
        <v>43121</v>
      </c>
      <c r="F1280" s="1" t="n">
        <v>2</v>
      </c>
      <c r="G1280" s="1" t="s">
        <v>23</v>
      </c>
      <c r="H1280" s="3" t="n">
        <v>45839</v>
      </c>
      <c r="J1280" s="1" t="s">
        <v>9016</v>
      </c>
    </row>
    <row r="1281" customFormat="false" ht="15" hidden="false" customHeight="true" outlineLevel="0" collapsed="false">
      <c r="A1281" s="1" t="s">
        <v>10061</v>
      </c>
      <c r="B1281" s="1" t="s">
        <v>6124</v>
      </c>
      <c r="C1281" s="1" t="s">
        <v>5322</v>
      </c>
      <c r="D1281" s="1" t="s">
        <v>6125</v>
      </c>
      <c r="E1281" s="3" t="n">
        <v>43803</v>
      </c>
      <c r="F1281" s="1" t="s">
        <v>9085</v>
      </c>
      <c r="G1281" s="1" t="s">
        <v>134</v>
      </c>
      <c r="H1281" s="3" t="n">
        <v>45841</v>
      </c>
    </row>
    <row r="1282" customFormat="false" ht="15" hidden="false" customHeight="true" outlineLevel="0" collapsed="false">
      <c r="A1282" s="1" t="s">
        <v>2535</v>
      </c>
      <c r="B1282" s="1" t="s">
        <v>2536</v>
      </c>
      <c r="C1282" s="1" t="s">
        <v>2537</v>
      </c>
      <c r="D1282" s="1" t="s">
        <v>2538</v>
      </c>
      <c r="E1282" s="3" t="n">
        <v>40827</v>
      </c>
      <c r="F1282" s="1" t="n">
        <v>9</v>
      </c>
      <c r="G1282" s="1" t="s">
        <v>4010</v>
      </c>
      <c r="H1282" s="3" t="n">
        <v>46090</v>
      </c>
      <c r="I1282" s="3" t="n">
        <v>46098.9999884259</v>
      </c>
      <c r="J1282" s="1" t="s">
        <v>10062</v>
      </c>
      <c r="K1282" s="1" t="s">
        <v>10063</v>
      </c>
    </row>
    <row r="1283" customFormat="false" ht="15" hidden="false" customHeight="true" outlineLevel="0" collapsed="false">
      <c r="A1283" s="1" t="s">
        <v>2535</v>
      </c>
      <c r="B1283" s="1" t="s">
        <v>2536</v>
      </c>
      <c r="C1283" s="1" t="s">
        <v>2537</v>
      </c>
      <c r="D1283" s="1" t="s">
        <v>2538</v>
      </c>
      <c r="E1283" s="3" t="n">
        <v>40827</v>
      </c>
      <c r="F1283" s="1" t="n">
        <v>9</v>
      </c>
      <c r="G1283" s="1" t="s">
        <v>4010</v>
      </c>
      <c r="H1283" s="3" t="n">
        <v>46121</v>
      </c>
      <c r="J1283" s="1" t="s">
        <v>10064</v>
      </c>
    </row>
    <row r="1284" customFormat="false" ht="15" hidden="false" customHeight="true" outlineLevel="0" collapsed="false">
      <c r="A1284" s="1" t="s">
        <v>2535</v>
      </c>
      <c r="B1284" s="1" t="s">
        <v>2536</v>
      </c>
      <c r="C1284" s="1" t="s">
        <v>2537</v>
      </c>
      <c r="D1284" s="1" t="s">
        <v>2538</v>
      </c>
      <c r="E1284" s="3" t="n">
        <v>40827</v>
      </c>
      <c r="F1284" s="1" t="n">
        <v>9</v>
      </c>
      <c r="G1284" s="1" t="s">
        <v>2526</v>
      </c>
      <c r="H1284" s="3" t="n">
        <v>45839</v>
      </c>
      <c r="I1284" s="3" t="n">
        <v>46087.9999884259</v>
      </c>
      <c r="J1284" s="1" t="s">
        <v>9016</v>
      </c>
      <c r="K1284" s="1" t="s">
        <v>10062</v>
      </c>
    </row>
    <row r="1285" customFormat="false" ht="15" hidden="false" customHeight="true" outlineLevel="0" collapsed="false">
      <c r="A1285" s="1" t="s">
        <v>10065</v>
      </c>
      <c r="B1285" s="1" t="s">
        <v>10066</v>
      </c>
      <c r="C1285" s="1" t="s">
        <v>10067</v>
      </c>
      <c r="D1285" s="1" t="s">
        <v>564</v>
      </c>
      <c r="E1285" s="3" t="n">
        <v>39173</v>
      </c>
      <c r="F1285" s="1" t="s">
        <v>9071</v>
      </c>
      <c r="G1285" s="1" t="s">
        <v>2526</v>
      </c>
      <c r="H1285" s="3" t="n">
        <v>45839</v>
      </c>
      <c r="I1285" s="3" t="n">
        <v>45841.9999884259</v>
      </c>
      <c r="J1285" s="1" t="s">
        <v>9016</v>
      </c>
      <c r="K1285" s="1" t="s">
        <v>9218</v>
      </c>
    </row>
    <row r="1286" customFormat="false" ht="15" hidden="false" customHeight="true" outlineLevel="0" collapsed="false">
      <c r="A1286" s="1" t="s">
        <v>2652</v>
      </c>
      <c r="B1286" s="1" t="s">
        <v>2653</v>
      </c>
      <c r="C1286" s="1" t="s">
        <v>2654</v>
      </c>
      <c r="D1286" s="1" t="s">
        <v>2655</v>
      </c>
      <c r="E1286" s="3" t="n">
        <v>41945</v>
      </c>
      <c r="F1286" s="1" t="n">
        <v>6</v>
      </c>
      <c r="G1286" s="1" t="s">
        <v>2530</v>
      </c>
      <c r="H1286" s="3" t="n">
        <v>45839</v>
      </c>
      <c r="J1286" s="1" t="s">
        <v>9016</v>
      </c>
    </row>
    <row r="1287" customFormat="false" ht="15" hidden="false" customHeight="true" outlineLevel="0" collapsed="false">
      <c r="A1287" s="1" t="s">
        <v>3738</v>
      </c>
      <c r="B1287" s="1" t="s">
        <v>3739</v>
      </c>
      <c r="C1287" s="1" t="s">
        <v>3740</v>
      </c>
      <c r="D1287" s="1" t="s">
        <v>10068</v>
      </c>
      <c r="E1287" s="3" t="n">
        <v>40446</v>
      </c>
      <c r="F1287" s="1" t="n">
        <v>10</v>
      </c>
      <c r="G1287" s="1" t="s">
        <v>2526</v>
      </c>
      <c r="H1287" s="3" t="n">
        <v>45839</v>
      </c>
      <c r="J1287" s="1" t="s">
        <v>9016</v>
      </c>
    </row>
    <row r="1288" customFormat="false" ht="15" hidden="false" customHeight="true" outlineLevel="0" collapsed="false">
      <c r="A1288" s="1" t="s">
        <v>5779</v>
      </c>
      <c r="B1288" s="1" t="s">
        <v>5780</v>
      </c>
      <c r="C1288" s="1" t="s">
        <v>243</v>
      </c>
      <c r="D1288" s="1" t="s">
        <v>5781</v>
      </c>
      <c r="E1288" s="3" t="n">
        <v>42066</v>
      </c>
      <c r="F1288" s="1" t="n">
        <v>5</v>
      </c>
      <c r="G1288" s="1" t="s">
        <v>134</v>
      </c>
      <c r="H1288" s="3" t="n">
        <v>45915</v>
      </c>
      <c r="I1288" s="3" t="n">
        <v>46035.9999884259</v>
      </c>
      <c r="J1288" s="1" t="s">
        <v>10069</v>
      </c>
    </row>
    <row r="1289" customFormat="false" ht="15" hidden="false" customHeight="true" outlineLevel="0" collapsed="false">
      <c r="A1289" s="1" t="s">
        <v>2253</v>
      </c>
      <c r="B1289" s="1" t="s">
        <v>2254</v>
      </c>
      <c r="C1289" s="1" t="s">
        <v>2240</v>
      </c>
      <c r="D1289" s="1" t="s">
        <v>2255</v>
      </c>
      <c r="E1289" s="3" t="n">
        <v>40877</v>
      </c>
      <c r="F1289" s="1" t="n">
        <v>8</v>
      </c>
      <c r="G1289" s="1" t="s">
        <v>23</v>
      </c>
      <c r="H1289" s="3" t="n">
        <v>45839</v>
      </c>
      <c r="I1289" s="3" t="n">
        <v>45953.9999884259</v>
      </c>
      <c r="J1289" s="1" t="s">
        <v>10070</v>
      </c>
      <c r="K1289" s="1" t="s">
        <v>9389</v>
      </c>
    </row>
    <row r="1290" customFormat="false" ht="15" hidden="false" customHeight="true" outlineLevel="0" collapsed="false">
      <c r="A1290" s="1" t="s">
        <v>8054</v>
      </c>
      <c r="B1290" s="1" t="s">
        <v>8055</v>
      </c>
      <c r="C1290" s="1" t="s">
        <v>8056</v>
      </c>
      <c r="D1290" s="1" t="s">
        <v>10071</v>
      </c>
      <c r="E1290" s="3" t="n">
        <v>42181</v>
      </c>
      <c r="F1290" s="1" t="n">
        <v>5</v>
      </c>
      <c r="G1290" s="1" t="s">
        <v>134</v>
      </c>
      <c r="H1290" s="3" t="n">
        <v>45839</v>
      </c>
      <c r="J1290" s="1" t="s">
        <v>9016</v>
      </c>
    </row>
    <row r="1291" customFormat="false" ht="15" hidden="false" customHeight="true" outlineLevel="0" collapsed="false">
      <c r="A1291" s="1" t="s">
        <v>6874</v>
      </c>
      <c r="B1291" s="1" t="s">
        <v>6875</v>
      </c>
      <c r="C1291" s="1" t="s">
        <v>6876</v>
      </c>
      <c r="D1291" s="1" t="s">
        <v>6877</v>
      </c>
      <c r="E1291" s="3" t="n">
        <v>42107</v>
      </c>
      <c r="F1291" s="1" t="n">
        <v>5</v>
      </c>
      <c r="G1291" s="1" t="s">
        <v>134</v>
      </c>
      <c r="H1291" s="3" t="n">
        <v>45839</v>
      </c>
      <c r="J1291" s="1" t="s">
        <v>9016</v>
      </c>
    </row>
    <row r="1292" customFormat="false" ht="15" hidden="false" customHeight="true" outlineLevel="0" collapsed="false">
      <c r="A1292" s="1" t="s">
        <v>7591</v>
      </c>
      <c r="B1292" s="1" t="s">
        <v>7592</v>
      </c>
      <c r="C1292" s="1" t="s">
        <v>1264</v>
      </c>
      <c r="D1292" s="1" t="s">
        <v>1602</v>
      </c>
      <c r="E1292" s="3" t="n">
        <v>42004</v>
      </c>
      <c r="F1292" s="1" t="n">
        <v>5</v>
      </c>
      <c r="G1292" s="1" t="s">
        <v>134</v>
      </c>
      <c r="H1292" s="3" t="n">
        <v>45839</v>
      </c>
      <c r="J1292" s="1" t="s">
        <v>9016</v>
      </c>
    </row>
    <row r="1293" customFormat="false" ht="15" hidden="false" customHeight="true" outlineLevel="0" collapsed="false">
      <c r="A1293" s="1" t="s">
        <v>10072</v>
      </c>
      <c r="B1293" s="1" t="s">
        <v>10073</v>
      </c>
      <c r="C1293" s="1" t="s">
        <v>87</v>
      </c>
      <c r="D1293" s="1" t="s">
        <v>10074</v>
      </c>
      <c r="E1293" s="3" t="n">
        <v>42233</v>
      </c>
      <c r="F1293" s="1" t="n">
        <v>5</v>
      </c>
      <c r="G1293" s="1" t="s">
        <v>23</v>
      </c>
      <c r="H1293" s="3" t="n">
        <v>45839</v>
      </c>
      <c r="J1293" s="1" t="s">
        <v>9016</v>
      </c>
    </row>
    <row r="1294" customFormat="false" ht="15" hidden="false" customHeight="true" outlineLevel="0" collapsed="false">
      <c r="A1294" s="1" t="s">
        <v>2709</v>
      </c>
      <c r="B1294" s="1" t="s">
        <v>2710</v>
      </c>
      <c r="C1294" s="1" t="s">
        <v>2707</v>
      </c>
      <c r="D1294" s="1" t="s">
        <v>2711</v>
      </c>
      <c r="E1294" s="3" t="n">
        <v>43788</v>
      </c>
      <c r="F1294" s="1" t="n">
        <v>1</v>
      </c>
      <c r="G1294" s="1" t="s">
        <v>2521</v>
      </c>
      <c r="H1294" s="3" t="n">
        <v>45839</v>
      </c>
      <c r="J1294" s="1" t="s">
        <v>9016</v>
      </c>
    </row>
    <row r="1295" customFormat="false" ht="15" hidden="false" customHeight="true" outlineLevel="0" collapsed="false">
      <c r="A1295" s="1" t="s">
        <v>10075</v>
      </c>
      <c r="B1295" s="1" t="s">
        <v>10076</v>
      </c>
      <c r="C1295" s="1" t="s">
        <v>57</v>
      </c>
      <c r="D1295" s="1" t="s">
        <v>5844</v>
      </c>
      <c r="E1295" s="3" t="n">
        <v>43454</v>
      </c>
      <c r="F1295" s="1" t="n">
        <v>2</v>
      </c>
      <c r="G1295" s="1" t="s">
        <v>134</v>
      </c>
      <c r="H1295" s="3" t="n">
        <v>45839</v>
      </c>
      <c r="I1295" s="3" t="n">
        <v>45895.9999884259</v>
      </c>
      <c r="J1295" s="1" t="s">
        <v>9016</v>
      </c>
    </row>
    <row r="1296" customFormat="false" ht="15" hidden="false" customHeight="true" outlineLevel="0" collapsed="false">
      <c r="A1296" s="1" t="s">
        <v>10077</v>
      </c>
      <c r="B1296" s="1" t="s">
        <v>10078</v>
      </c>
      <c r="C1296" s="1" t="s">
        <v>2949</v>
      </c>
      <c r="D1296" s="1" t="s">
        <v>10079</v>
      </c>
      <c r="E1296" s="3" t="n">
        <v>41869</v>
      </c>
      <c r="F1296" s="1" t="n">
        <v>6</v>
      </c>
      <c r="G1296" s="1" t="s">
        <v>2530</v>
      </c>
      <c r="H1296" s="3" t="n">
        <v>45839</v>
      </c>
      <c r="J1296" s="1" t="s">
        <v>9016</v>
      </c>
    </row>
    <row r="1297" customFormat="false" ht="15" hidden="false" customHeight="true" outlineLevel="0" collapsed="false">
      <c r="A1297" s="1" t="s">
        <v>10080</v>
      </c>
      <c r="B1297" s="1" t="s">
        <v>6027</v>
      </c>
      <c r="C1297" s="1" t="s">
        <v>6025</v>
      </c>
      <c r="D1297" s="1" t="s">
        <v>6028</v>
      </c>
      <c r="E1297" s="3" t="n">
        <v>43513</v>
      </c>
      <c r="F1297" s="1" t="n">
        <v>1</v>
      </c>
      <c r="G1297" s="1" t="s">
        <v>134</v>
      </c>
      <c r="H1297" s="3" t="n">
        <v>45839</v>
      </c>
      <c r="J1297" s="1" t="s">
        <v>9016</v>
      </c>
    </row>
    <row r="1298" customFormat="false" ht="15" hidden="false" customHeight="true" outlineLevel="0" collapsed="false">
      <c r="A1298" s="1" t="s">
        <v>6759</v>
      </c>
      <c r="B1298" s="1" t="s">
        <v>6760</v>
      </c>
      <c r="C1298" s="1" t="s">
        <v>6761</v>
      </c>
      <c r="D1298" s="1" t="s">
        <v>4988</v>
      </c>
      <c r="E1298" s="3" t="n">
        <v>42641</v>
      </c>
      <c r="F1298" s="1" t="n">
        <v>4</v>
      </c>
      <c r="G1298" s="1" t="s">
        <v>134</v>
      </c>
      <c r="H1298" s="3" t="n">
        <v>45839</v>
      </c>
      <c r="I1298" s="3" t="n">
        <v>45980.9999884259</v>
      </c>
      <c r="J1298" s="1" t="s">
        <v>9016</v>
      </c>
    </row>
    <row r="1299" customFormat="false" ht="15" hidden="false" customHeight="true" outlineLevel="0" collapsed="false">
      <c r="A1299" s="1" t="s">
        <v>6759</v>
      </c>
      <c r="B1299" s="1" t="s">
        <v>6760</v>
      </c>
      <c r="C1299" s="1" t="s">
        <v>6761</v>
      </c>
      <c r="D1299" s="1" t="s">
        <v>4988</v>
      </c>
      <c r="E1299" s="3" t="n">
        <v>42641</v>
      </c>
      <c r="F1299" s="1" t="n">
        <v>4</v>
      </c>
      <c r="G1299" s="1" t="s">
        <v>134</v>
      </c>
      <c r="H1299" s="3" t="n">
        <v>45981</v>
      </c>
    </row>
    <row r="1300" customFormat="false" ht="15" hidden="false" customHeight="true" outlineLevel="0" collapsed="false">
      <c r="A1300" s="1" t="s">
        <v>1400</v>
      </c>
      <c r="B1300" s="1" t="s">
        <v>1401</v>
      </c>
      <c r="C1300" s="1" t="s">
        <v>428</v>
      </c>
      <c r="D1300" s="1" t="s">
        <v>10081</v>
      </c>
      <c r="E1300" s="3" t="n">
        <v>41409</v>
      </c>
      <c r="F1300" s="1" t="n">
        <v>7</v>
      </c>
      <c r="G1300" s="1" t="s">
        <v>23</v>
      </c>
      <c r="H1300" s="3" t="n">
        <v>45839</v>
      </c>
      <c r="J1300" s="1" t="s">
        <v>9016</v>
      </c>
    </row>
    <row r="1301" customFormat="false" ht="15" hidden="false" customHeight="true" outlineLevel="0" collapsed="false">
      <c r="A1301" s="1" t="s">
        <v>6282</v>
      </c>
      <c r="B1301" s="1" t="s">
        <v>6283</v>
      </c>
      <c r="C1301" s="1" t="s">
        <v>4564</v>
      </c>
      <c r="D1301" s="1" t="s">
        <v>10082</v>
      </c>
      <c r="E1301" s="3" t="n">
        <v>41113</v>
      </c>
      <c r="F1301" s="1" t="n">
        <v>8</v>
      </c>
      <c r="G1301" s="1" t="s">
        <v>1634</v>
      </c>
      <c r="H1301" s="3" t="n">
        <v>45903</v>
      </c>
    </row>
    <row r="1302" customFormat="false" ht="15" hidden="false" customHeight="true" outlineLevel="0" collapsed="false">
      <c r="A1302" s="1" t="s">
        <v>3902</v>
      </c>
      <c r="B1302" s="1" t="s">
        <v>3903</v>
      </c>
      <c r="C1302" s="1" t="s">
        <v>3136</v>
      </c>
      <c r="D1302" s="1" t="s">
        <v>10083</v>
      </c>
      <c r="E1302" s="3" t="n">
        <v>41389</v>
      </c>
      <c r="F1302" s="1" t="n">
        <v>7</v>
      </c>
      <c r="G1302" s="1" t="s">
        <v>2530</v>
      </c>
      <c r="H1302" s="3" t="n">
        <v>45839</v>
      </c>
      <c r="J1302" s="1" t="s">
        <v>9016</v>
      </c>
    </row>
    <row r="1303" customFormat="false" ht="15" hidden="false" customHeight="true" outlineLevel="0" collapsed="false">
      <c r="A1303" s="1" t="s">
        <v>387</v>
      </c>
      <c r="B1303" s="1" t="s">
        <v>388</v>
      </c>
      <c r="C1303" s="1" t="s">
        <v>389</v>
      </c>
      <c r="D1303" s="1" t="s">
        <v>58</v>
      </c>
      <c r="E1303" s="3" t="n">
        <v>42507</v>
      </c>
      <c r="F1303" s="1" t="n">
        <v>4</v>
      </c>
      <c r="G1303" s="1" t="s">
        <v>23</v>
      </c>
      <c r="H1303" s="3" t="n">
        <v>45839</v>
      </c>
      <c r="J1303" s="1" t="s">
        <v>9016</v>
      </c>
    </row>
    <row r="1304" customFormat="false" ht="15" hidden="false" customHeight="true" outlineLevel="0" collapsed="false">
      <c r="A1304" s="1" t="s">
        <v>10084</v>
      </c>
      <c r="B1304" s="1" t="s">
        <v>10085</v>
      </c>
      <c r="C1304" s="1" t="s">
        <v>10086</v>
      </c>
      <c r="D1304" s="1" t="s">
        <v>4539</v>
      </c>
      <c r="E1304" s="3" t="n">
        <v>41661</v>
      </c>
      <c r="F1304" s="1" t="n">
        <v>6</v>
      </c>
      <c r="G1304" s="1" t="s">
        <v>23</v>
      </c>
      <c r="H1304" s="3" t="n">
        <v>45839</v>
      </c>
      <c r="J1304" s="1" t="s">
        <v>9016</v>
      </c>
    </row>
    <row r="1305" customFormat="false" ht="15" hidden="false" customHeight="true" outlineLevel="0" collapsed="false">
      <c r="A1305" s="1" t="s">
        <v>4247</v>
      </c>
      <c r="B1305" s="1" t="s">
        <v>4248</v>
      </c>
      <c r="C1305" s="1" t="s">
        <v>1201</v>
      </c>
      <c r="D1305" s="1" t="s">
        <v>125</v>
      </c>
      <c r="E1305" s="3" t="n">
        <v>41445</v>
      </c>
      <c r="F1305" s="1" t="n">
        <v>7</v>
      </c>
      <c r="G1305" s="1" t="s">
        <v>2530</v>
      </c>
      <c r="H1305" s="3" t="n">
        <v>45839</v>
      </c>
      <c r="J1305" s="1" t="s">
        <v>9016</v>
      </c>
    </row>
    <row r="1306" customFormat="false" ht="15" hidden="false" customHeight="true" outlineLevel="0" collapsed="false">
      <c r="A1306" s="1" t="s">
        <v>5172</v>
      </c>
      <c r="B1306" s="1" t="s">
        <v>5173</v>
      </c>
      <c r="C1306" s="1" t="s">
        <v>5174</v>
      </c>
      <c r="D1306" s="1" t="s">
        <v>5175</v>
      </c>
      <c r="E1306" s="3" t="n">
        <v>43590</v>
      </c>
      <c r="F1306" s="1" t="n">
        <v>1</v>
      </c>
      <c r="G1306" s="1" t="s">
        <v>2521</v>
      </c>
      <c r="H1306" s="3" t="n">
        <v>45839</v>
      </c>
      <c r="J1306" s="1" t="s">
        <v>9016</v>
      </c>
    </row>
    <row r="1307" customFormat="false" ht="15" hidden="false" customHeight="true" outlineLevel="0" collapsed="false">
      <c r="A1307" s="1" t="s">
        <v>1377</v>
      </c>
      <c r="B1307" s="1" t="s">
        <v>1378</v>
      </c>
      <c r="C1307" s="1" t="s">
        <v>442</v>
      </c>
      <c r="D1307" s="1" t="s">
        <v>10087</v>
      </c>
      <c r="E1307" s="3" t="n">
        <v>43481</v>
      </c>
      <c r="F1307" s="1" t="n">
        <v>1</v>
      </c>
      <c r="G1307" s="1" t="s">
        <v>23</v>
      </c>
      <c r="H1307" s="3" t="n">
        <v>45839</v>
      </c>
      <c r="J1307" s="1" t="s">
        <v>9016</v>
      </c>
    </row>
    <row r="1308" customFormat="false" ht="15" hidden="false" customHeight="true" outlineLevel="0" collapsed="false">
      <c r="A1308" s="1" t="s">
        <v>3617</v>
      </c>
      <c r="B1308" s="1" t="s">
        <v>3618</v>
      </c>
      <c r="C1308" s="1" t="s">
        <v>1593</v>
      </c>
      <c r="D1308" s="1" t="s">
        <v>3619</v>
      </c>
      <c r="E1308" s="3" t="n">
        <v>43529</v>
      </c>
      <c r="F1308" s="1" t="n">
        <v>1</v>
      </c>
      <c r="G1308" s="1" t="s">
        <v>2521</v>
      </c>
      <c r="H1308" s="3" t="n">
        <v>45839</v>
      </c>
      <c r="I1308" s="3" t="n">
        <v>45979.9999884259</v>
      </c>
      <c r="J1308" s="1" t="s">
        <v>9016</v>
      </c>
    </row>
    <row r="1309" customFormat="false" ht="15" hidden="false" customHeight="true" outlineLevel="0" collapsed="false">
      <c r="A1309" s="1" t="s">
        <v>3617</v>
      </c>
      <c r="B1309" s="1" t="s">
        <v>3618</v>
      </c>
      <c r="C1309" s="1" t="s">
        <v>1593</v>
      </c>
      <c r="D1309" s="1" t="s">
        <v>3619</v>
      </c>
      <c r="E1309" s="3" t="n">
        <v>43529</v>
      </c>
      <c r="F1309" s="1" t="n">
        <v>1</v>
      </c>
      <c r="G1309" s="1" t="s">
        <v>2521</v>
      </c>
      <c r="H1309" s="3" t="n">
        <v>45980</v>
      </c>
    </row>
    <row r="1310" customFormat="false" ht="15" hidden="false" customHeight="true" outlineLevel="0" collapsed="false">
      <c r="A1310" s="1" t="s">
        <v>4520</v>
      </c>
      <c r="B1310" s="1" t="s">
        <v>4521</v>
      </c>
      <c r="C1310" s="1" t="s">
        <v>4522</v>
      </c>
      <c r="D1310" s="1" t="s">
        <v>10088</v>
      </c>
      <c r="E1310" s="3" t="n">
        <v>43887</v>
      </c>
      <c r="F1310" s="1" t="s">
        <v>9085</v>
      </c>
      <c r="G1310" s="1" t="s">
        <v>2521</v>
      </c>
      <c r="H1310" s="3" t="n">
        <v>45901</v>
      </c>
      <c r="J1310" s="1" t="s">
        <v>9086</v>
      </c>
    </row>
    <row r="1311" customFormat="false" ht="15" hidden="false" customHeight="true" outlineLevel="0" collapsed="false">
      <c r="A1311" s="1" t="s">
        <v>8763</v>
      </c>
      <c r="B1311" s="1" t="s">
        <v>8764</v>
      </c>
      <c r="C1311" s="1" t="s">
        <v>3224</v>
      </c>
      <c r="D1311" s="1" t="s">
        <v>8765</v>
      </c>
      <c r="E1311" s="3" t="n">
        <v>39624</v>
      </c>
      <c r="F1311" s="1" t="n">
        <v>12</v>
      </c>
      <c r="G1311" s="1" t="s">
        <v>4010</v>
      </c>
      <c r="H1311" s="3" t="n">
        <v>45839</v>
      </c>
      <c r="J1311" s="1" t="s">
        <v>9016</v>
      </c>
    </row>
    <row r="1312" customFormat="false" ht="15" hidden="false" customHeight="true" outlineLevel="0" collapsed="false">
      <c r="A1312" s="1" t="s">
        <v>7356</v>
      </c>
      <c r="B1312" s="1" t="s">
        <v>7357</v>
      </c>
      <c r="C1312" s="1" t="s">
        <v>623</v>
      </c>
      <c r="D1312" s="1" t="s">
        <v>10089</v>
      </c>
      <c r="E1312" s="3" t="n">
        <v>40224</v>
      </c>
      <c r="F1312" s="1" t="n">
        <v>9</v>
      </c>
      <c r="G1312" s="1" t="s">
        <v>1634</v>
      </c>
      <c r="H1312" s="3" t="n">
        <v>45839</v>
      </c>
      <c r="J1312" s="1" t="s">
        <v>9016</v>
      </c>
    </row>
    <row r="1313" customFormat="false" ht="15" hidden="false" customHeight="true" outlineLevel="0" collapsed="false">
      <c r="A1313" s="1" t="s">
        <v>6310</v>
      </c>
      <c r="B1313" s="1" t="s">
        <v>6311</v>
      </c>
      <c r="C1313" s="1" t="s">
        <v>514</v>
      </c>
      <c r="D1313" s="1" t="s">
        <v>10090</v>
      </c>
      <c r="E1313" s="3" t="n">
        <v>41654</v>
      </c>
      <c r="F1313" s="1" t="n">
        <v>6</v>
      </c>
      <c r="G1313" s="1" t="s">
        <v>1634</v>
      </c>
      <c r="H1313" s="3" t="n">
        <v>45839</v>
      </c>
      <c r="J1313" s="1" t="s">
        <v>9221</v>
      </c>
    </row>
    <row r="1314" customFormat="false" ht="15" hidden="false" customHeight="true" outlineLevel="0" collapsed="false">
      <c r="A1314" s="1" t="s">
        <v>2475</v>
      </c>
      <c r="B1314" s="1" t="s">
        <v>2476</v>
      </c>
      <c r="C1314" s="1" t="s">
        <v>548</v>
      </c>
      <c r="D1314" s="1" t="s">
        <v>2477</v>
      </c>
      <c r="E1314" s="3" t="n">
        <v>43060</v>
      </c>
      <c r="F1314" s="1" t="n">
        <v>2</v>
      </c>
      <c r="G1314" s="1" t="s">
        <v>23</v>
      </c>
      <c r="H1314" s="3" t="n">
        <v>45894</v>
      </c>
      <c r="J1314" s="1" t="s">
        <v>9261</v>
      </c>
    </row>
    <row r="1315" customFormat="false" ht="15" hidden="false" customHeight="true" outlineLevel="0" collapsed="false">
      <c r="A1315" s="1" t="s">
        <v>4220</v>
      </c>
      <c r="B1315" s="1" t="s">
        <v>4221</v>
      </c>
      <c r="C1315" s="1" t="s">
        <v>1047</v>
      </c>
      <c r="D1315" s="1" t="s">
        <v>127</v>
      </c>
      <c r="E1315" s="3" t="n">
        <v>41045</v>
      </c>
      <c r="F1315" s="1" t="n">
        <v>8</v>
      </c>
      <c r="G1315" s="1" t="s">
        <v>2526</v>
      </c>
      <c r="H1315" s="3" t="n">
        <v>45839</v>
      </c>
      <c r="J1315" s="1" t="s">
        <v>9041</v>
      </c>
    </row>
    <row r="1316" customFormat="false" ht="15" hidden="false" customHeight="true" outlineLevel="0" collapsed="false">
      <c r="A1316" s="1" t="s">
        <v>3578</v>
      </c>
      <c r="B1316" s="1" t="s">
        <v>3579</v>
      </c>
      <c r="C1316" s="1" t="s">
        <v>2647</v>
      </c>
      <c r="D1316" s="1" t="s">
        <v>3580</v>
      </c>
      <c r="E1316" s="3" t="n">
        <v>41920</v>
      </c>
      <c r="F1316" s="1" t="n">
        <v>6</v>
      </c>
      <c r="G1316" s="1" t="s">
        <v>2530</v>
      </c>
      <c r="H1316" s="3" t="n">
        <v>45839</v>
      </c>
      <c r="J1316" s="1" t="s">
        <v>9016</v>
      </c>
    </row>
    <row r="1317" customFormat="false" ht="15" hidden="false" customHeight="true" outlineLevel="0" collapsed="false">
      <c r="A1317" s="1" t="s">
        <v>8596</v>
      </c>
      <c r="B1317" s="1" t="s">
        <v>8597</v>
      </c>
      <c r="C1317" s="1" t="s">
        <v>8598</v>
      </c>
      <c r="D1317" s="1" t="s">
        <v>8599</v>
      </c>
      <c r="E1317" s="3" t="n">
        <v>39756</v>
      </c>
      <c r="F1317" s="1" t="n">
        <v>12</v>
      </c>
      <c r="G1317" s="1" t="s">
        <v>4010</v>
      </c>
      <c r="H1317" s="3" t="n">
        <v>45839</v>
      </c>
      <c r="J1317" s="1" t="s">
        <v>9016</v>
      </c>
    </row>
    <row r="1318" customFormat="false" ht="15" hidden="false" customHeight="true" outlineLevel="0" collapsed="false">
      <c r="A1318" s="1" t="s">
        <v>4222</v>
      </c>
      <c r="B1318" s="1" t="s">
        <v>4223</v>
      </c>
      <c r="C1318" s="1" t="s">
        <v>4224</v>
      </c>
      <c r="D1318" s="1" t="s">
        <v>127</v>
      </c>
      <c r="E1318" s="3" t="n">
        <v>41508</v>
      </c>
      <c r="F1318" s="1" t="n">
        <v>7</v>
      </c>
      <c r="G1318" s="1" t="s">
        <v>2530</v>
      </c>
      <c r="H1318" s="3" t="n">
        <v>45839</v>
      </c>
      <c r="J1318" s="1" t="s">
        <v>9016</v>
      </c>
    </row>
    <row r="1319" customFormat="false" ht="15" hidden="false" customHeight="true" outlineLevel="0" collapsed="false">
      <c r="A1319" s="1" t="s">
        <v>10091</v>
      </c>
      <c r="B1319" s="1" t="s">
        <v>10092</v>
      </c>
      <c r="C1319" s="1" t="s">
        <v>4589</v>
      </c>
      <c r="D1319" s="1" t="s">
        <v>10093</v>
      </c>
      <c r="E1319" s="3" t="n">
        <v>42966</v>
      </c>
      <c r="F1319" s="1" t="n">
        <v>3</v>
      </c>
      <c r="G1319" s="1" t="s">
        <v>23</v>
      </c>
      <c r="H1319" s="3" t="n">
        <v>45839</v>
      </c>
      <c r="J1319" s="1" t="s">
        <v>9016</v>
      </c>
    </row>
    <row r="1320" customFormat="false" ht="15" hidden="false" customHeight="true" outlineLevel="0" collapsed="false">
      <c r="A1320" s="1" t="s">
        <v>5759</v>
      </c>
      <c r="B1320" s="1" t="s">
        <v>5760</v>
      </c>
      <c r="C1320" s="1" t="s">
        <v>5761</v>
      </c>
      <c r="D1320" s="1" t="s">
        <v>3009</v>
      </c>
      <c r="E1320" s="3" t="n">
        <v>42627</v>
      </c>
      <c r="F1320" s="1" t="n">
        <v>4</v>
      </c>
      <c r="G1320" s="1" t="s">
        <v>134</v>
      </c>
      <c r="H1320" s="3" t="n">
        <v>45839</v>
      </c>
      <c r="I1320" s="3" t="n">
        <v>46028.9999884259</v>
      </c>
      <c r="J1320" s="1" t="s">
        <v>9016</v>
      </c>
      <c r="K1320" s="1" t="s">
        <v>10094</v>
      </c>
    </row>
    <row r="1321" customFormat="false" ht="15" hidden="false" customHeight="true" outlineLevel="0" collapsed="false">
      <c r="A1321" s="1" t="s">
        <v>8330</v>
      </c>
      <c r="B1321" s="1" t="s">
        <v>8331</v>
      </c>
      <c r="C1321" s="1" t="s">
        <v>2025</v>
      </c>
      <c r="D1321" s="1" t="s">
        <v>8332</v>
      </c>
      <c r="E1321" s="3" t="n">
        <v>40540</v>
      </c>
      <c r="F1321" s="1" t="n">
        <v>9</v>
      </c>
      <c r="G1321" s="1" t="s">
        <v>4010</v>
      </c>
      <c r="H1321" s="3" t="n">
        <v>45884</v>
      </c>
      <c r="J1321" s="1" t="s">
        <v>10095</v>
      </c>
    </row>
    <row r="1322" customFormat="false" ht="15" hidden="false" customHeight="true" outlineLevel="0" collapsed="false">
      <c r="A1322" s="1" t="s">
        <v>10096</v>
      </c>
      <c r="B1322" s="1" t="s">
        <v>10097</v>
      </c>
      <c r="C1322" s="1" t="s">
        <v>10098</v>
      </c>
      <c r="D1322" s="1" t="s">
        <v>10099</v>
      </c>
      <c r="E1322" s="3" t="n">
        <v>39261</v>
      </c>
      <c r="F1322" s="1" t="s">
        <v>9071</v>
      </c>
      <c r="G1322" s="1" t="s">
        <v>2526</v>
      </c>
      <c r="H1322" s="3" t="n">
        <v>45839</v>
      </c>
      <c r="J1322" s="1" t="s">
        <v>9016</v>
      </c>
    </row>
    <row r="1323" customFormat="false" ht="15" hidden="false" customHeight="true" outlineLevel="0" collapsed="false">
      <c r="A1323" s="1" t="s">
        <v>5727</v>
      </c>
      <c r="B1323" s="1" t="s">
        <v>5728</v>
      </c>
      <c r="C1323" s="1" t="s">
        <v>351</v>
      </c>
      <c r="D1323" s="1" t="s">
        <v>10100</v>
      </c>
      <c r="E1323" s="3" t="n">
        <v>43990</v>
      </c>
      <c r="F1323" s="1" t="s">
        <v>9085</v>
      </c>
      <c r="G1323" s="1" t="s">
        <v>134</v>
      </c>
      <c r="H1323" s="3" t="n">
        <v>45839</v>
      </c>
      <c r="I1323" s="3" t="n">
        <v>45953.9999884259</v>
      </c>
      <c r="J1323" s="1" t="s">
        <v>9378</v>
      </c>
      <c r="K1323" s="1" t="s">
        <v>9389</v>
      </c>
    </row>
    <row r="1324" customFormat="false" ht="15" hidden="false" customHeight="true" outlineLevel="0" collapsed="false">
      <c r="A1324" s="1" t="s">
        <v>7447</v>
      </c>
      <c r="B1324" s="1" t="s">
        <v>7448</v>
      </c>
      <c r="C1324" s="1" t="s">
        <v>7445</v>
      </c>
      <c r="D1324" s="1" t="s">
        <v>7449</v>
      </c>
      <c r="E1324" s="3" t="n">
        <v>43072</v>
      </c>
      <c r="F1324" s="1" t="n">
        <v>2</v>
      </c>
      <c r="G1324" s="1" t="s">
        <v>134</v>
      </c>
      <c r="H1324" s="3" t="n">
        <v>45839</v>
      </c>
      <c r="J1324" s="1" t="s">
        <v>9016</v>
      </c>
    </row>
    <row r="1325" customFormat="false" ht="15" hidden="false" customHeight="true" outlineLevel="0" collapsed="false">
      <c r="A1325" s="1" t="s">
        <v>8756</v>
      </c>
      <c r="B1325" s="1" t="s">
        <v>8757</v>
      </c>
      <c r="C1325" s="1" t="s">
        <v>1264</v>
      </c>
      <c r="D1325" s="1" t="s">
        <v>8758</v>
      </c>
      <c r="E1325" s="3" t="n">
        <v>40078</v>
      </c>
      <c r="F1325" s="1" t="n">
        <v>11</v>
      </c>
      <c r="G1325" s="1" t="s">
        <v>4010</v>
      </c>
      <c r="H1325" s="3" t="n">
        <v>45839</v>
      </c>
      <c r="J1325" s="1" t="s">
        <v>9016</v>
      </c>
    </row>
    <row r="1326" customFormat="false" ht="15" hidden="false" customHeight="true" outlineLevel="0" collapsed="false">
      <c r="A1326" s="1" t="s">
        <v>6337</v>
      </c>
      <c r="B1326" s="1" t="s">
        <v>6338</v>
      </c>
      <c r="C1326" s="1" t="s">
        <v>475</v>
      </c>
      <c r="D1326" s="1" t="s">
        <v>10101</v>
      </c>
      <c r="E1326" s="3" t="n">
        <v>41106</v>
      </c>
      <c r="F1326" s="1" t="n">
        <v>7</v>
      </c>
      <c r="G1326" s="1" t="s">
        <v>1634</v>
      </c>
      <c r="H1326" s="3" t="n">
        <v>45839</v>
      </c>
      <c r="J1326" s="1" t="s">
        <v>9016</v>
      </c>
    </row>
    <row r="1327" customFormat="false" ht="15" hidden="false" customHeight="true" outlineLevel="0" collapsed="false">
      <c r="A1327" s="1" t="s">
        <v>398</v>
      </c>
      <c r="B1327" s="1" t="s">
        <v>399</v>
      </c>
      <c r="C1327" s="1" t="s">
        <v>400</v>
      </c>
      <c r="D1327" s="1" t="s">
        <v>10102</v>
      </c>
      <c r="E1327" s="3" t="n">
        <v>41980</v>
      </c>
      <c r="F1327" s="1" t="n">
        <v>5</v>
      </c>
      <c r="G1327" s="1" t="s">
        <v>23</v>
      </c>
      <c r="H1327" s="3" t="n">
        <v>45839</v>
      </c>
      <c r="J1327" s="1" t="s">
        <v>9016</v>
      </c>
    </row>
    <row r="1328" customFormat="false" ht="15" hidden="false" customHeight="true" outlineLevel="0" collapsed="false">
      <c r="A1328" s="1" t="s">
        <v>10103</v>
      </c>
      <c r="B1328" s="1" t="s">
        <v>10104</v>
      </c>
      <c r="C1328" s="1" t="s">
        <v>3052</v>
      </c>
      <c r="D1328" s="1" t="s">
        <v>484</v>
      </c>
      <c r="E1328" s="3" t="n">
        <v>42087</v>
      </c>
      <c r="F1328" s="1" t="n">
        <v>5</v>
      </c>
      <c r="G1328" s="1" t="s">
        <v>2521</v>
      </c>
      <c r="H1328" s="3" t="n">
        <v>45839</v>
      </c>
      <c r="J1328" s="1" t="s">
        <v>9016</v>
      </c>
    </row>
    <row r="1329" customFormat="false" ht="15" hidden="false" customHeight="true" outlineLevel="0" collapsed="false">
      <c r="A1329" s="1" t="s">
        <v>5298</v>
      </c>
      <c r="B1329" s="1" t="s">
        <v>5299</v>
      </c>
      <c r="C1329" s="1" t="s">
        <v>533</v>
      </c>
      <c r="D1329" s="1" t="s">
        <v>5300</v>
      </c>
      <c r="E1329" s="3" t="n">
        <v>39520</v>
      </c>
      <c r="F1329" s="1" t="n">
        <v>12</v>
      </c>
      <c r="G1329" s="1" t="s">
        <v>2526</v>
      </c>
      <c r="H1329" s="3" t="n">
        <v>45839</v>
      </c>
      <c r="J1329" s="1" t="s">
        <v>9016</v>
      </c>
    </row>
    <row r="1330" customFormat="false" ht="15" hidden="false" customHeight="true" outlineLevel="0" collapsed="false">
      <c r="A1330" s="1" t="s">
        <v>8833</v>
      </c>
      <c r="B1330" s="1" t="s">
        <v>8834</v>
      </c>
      <c r="C1330" s="1" t="s">
        <v>8835</v>
      </c>
      <c r="D1330" s="1" t="s">
        <v>8836</v>
      </c>
      <c r="E1330" s="3" t="n">
        <v>40719</v>
      </c>
      <c r="F1330" s="1" t="n">
        <v>9</v>
      </c>
      <c r="G1330" s="1" t="s">
        <v>4010</v>
      </c>
      <c r="H1330" s="3" t="n">
        <v>45931</v>
      </c>
    </row>
    <row r="1331" customFormat="false" ht="15" hidden="false" customHeight="true" outlineLevel="0" collapsed="false">
      <c r="A1331" s="1" t="s">
        <v>4044</v>
      </c>
      <c r="B1331" s="1" t="s">
        <v>4045</v>
      </c>
      <c r="C1331" s="1" t="s">
        <v>2620</v>
      </c>
      <c r="D1331" s="1" t="s">
        <v>4046</v>
      </c>
      <c r="E1331" s="3" t="n">
        <v>42167</v>
      </c>
      <c r="F1331" s="1" t="n">
        <v>5</v>
      </c>
      <c r="G1331" s="1" t="s">
        <v>2530</v>
      </c>
      <c r="H1331" s="3" t="n">
        <v>45839</v>
      </c>
      <c r="J1331" s="1" t="s">
        <v>9241</v>
      </c>
    </row>
    <row r="1332" customFormat="false" ht="15" hidden="false" customHeight="true" outlineLevel="0" collapsed="false">
      <c r="A1332" s="1" t="s">
        <v>8862</v>
      </c>
      <c r="B1332" s="1" t="s">
        <v>8863</v>
      </c>
      <c r="C1332" s="1" t="s">
        <v>35</v>
      </c>
      <c r="D1332" s="1" t="s">
        <v>8864</v>
      </c>
      <c r="E1332" s="3" t="n">
        <v>40674</v>
      </c>
      <c r="F1332" s="1" t="n">
        <v>9</v>
      </c>
      <c r="G1332" s="1" t="s">
        <v>4010</v>
      </c>
      <c r="H1332" s="3" t="n">
        <v>45932</v>
      </c>
      <c r="J1332" s="1" t="s">
        <v>10105</v>
      </c>
    </row>
    <row r="1333" customFormat="false" ht="15" hidden="false" customHeight="true" outlineLevel="0" collapsed="false">
      <c r="A1333" s="1" t="s">
        <v>10106</v>
      </c>
      <c r="B1333" s="1" t="s">
        <v>10107</v>
      </c>
      <c r="C1333" s="1" t="s">
        <v>10108</v>
      </c>
      <c r="D1333" s="1" t="s">
        <v>2137</v>
      </c>
      <c r="E1333" s="3" t="n">
        <v>40458</v>
      </c>
      <c r="F1333" s="1" t="n">
        <v>10</v>
      </c>
      <c r="G1333" s="1" t="s">
        <v>4010</v>
      </c>
      <c r="H1333" s="3" t="n">
        <v>45839</v>
      </c>
      <c r="J1333" s="1" t="s">
        <v>9016</v>
      </c>
    </row>
    <row r="1334" customFormat="false" ht="15" hidden="false" customHeight="true" outlineLevel="0" collapsed="false">
      <c r="A1334" s="1" t="s">
        <v>3881</v>
      </c>
      <c r="B1334" s="1" t="s">
        <v>3882</v>
      </c>
      <c r="C1334" s="1" t="s">
        <v>10109</v>
      </c>
      <c r="D1334" s="1" t="s">
        <v>3884</v>
      </c>
      <c r="E1334" s="3" t="n">
        <v>40091</v>
      </c>
      <c r="F1334" s="1" t="n">
        <v>11</v>
      </c>
      <c r="G1334" s="1" t="s">
        <v>2526</v>
      </c>
      <c r="H1334" s="3" t="n">
        <v>45839</v>
      </c>
      <c r="J1334" s="1" t="s">
        <v>9016</v>
      </c>
    </row>
    <row r="1335" customFormat="false" ht="15" hidden="false" customHeight="true" outlineLevel="0" collapsed="false">
      <c r="A1335" s="1" t="s">
        <v>8630</v>
      </c>
      <c r="B1335" s="1" t="s">
        <v>8631</v>
      </c>
      <c r="C1335" s="1" t="s">
        <v>8632</v>
      </c>
      <c r="D1335" s="1" t="s">
        <v>8633</v>
      </c>
      <c r="E1335" s="3" t="n">
        <v>40211</v>
      </c>
      <c r="F1335" s="1" t="n">
        <v>10</v>
      </c>
      <c r="G1335" s="1" t="s">
        <v>4010</v>
      </c>
      <c r="H1335" s="3" t="n">
        <v>45839</v>
      </c>
      <c r="J1335" s="1" t="s">
        <v>9016</v>
      </c>
    </row>
    <row r="1336" customFormat="false" ht="15" hidden="false" customHeight="true" outlineLevel="0" collapsed="false">
      <c r="A1336" s="1" t="s">
        <v>10110</v>
      </c>
      <c r="B1336" s="1" t="s">
        <v>10111</v>
      </c>
      <c r="C1336" s="1" t="s">
        <v>2364</v>
      </c>
      <c r="D1336" s="1" t="s">
        <v>10112</v>
      </c>
      <c r="E1336" s="3" t="n">
        <v>38992</v>
      </c>
      <c r="F1336" s="1" t="s">
        <v>9071</v>
      </c>
      <c r="G1336" s="1" t="s">
        <v>2526</v>
      </c>
      <c r="H1336" s="3" t="n">
        <v>45839</v>
      </c>
      <c r="I1336" s="3" t="n">
        <v>45841.9999884259</v>
      </c>
      <c r="J1336" s="1" t="s">
        <v>9016</v>
      </c>
      <c r="K1336" s="1" t="s">
        <v>9218</v>
      </c>
    </row>
    <row r="1337" customFormat="false" ht="15" hidden="false" customHeight="true" outlineLevel="0" collapsed="false">
      <c r="A1337" s="1" t="s">
        <v>7886</v>
      </c>
      <c r="B1337" s="1" t="s">
        <v>7887</v>
      </c>
      <c r="C1337" s="1" t="s">
        <v>1543</v>
      </c>
      <c r="D1337" s="1" t="s">
        <v>10113</v>
      </c>
      <c r="E1337" s="3" t="n">
        <v>40995</v>
      </c>
      <c r="F1337" s="1" t="n">
        <v>7</v>
      </c>
      <c r="G1337" s="1" t="s">
        <v>1634</v>
      </c>
      <c r="H1337" s="3" t="n">
        <v>45839</v>
      </c>
      <c r="J1337" s="1" t="s">
        <v>9016</v>
      </c>
    </row>
    <row r="1338" customFormat="false" ht="15" hidden="false" customHeight="true" outlineLevel="0" collapsed="false">
      <c r="A1338" s="1" t="s">
        <v>8424</v>
      </c>
      <c r="B1338" s="1" t="s">
        <v>8425</v>
      </c>
      <c r="C1338" s="1" t="s">
        <v>10114</v>
      </c>
      <c r="D1338" s="1" t="s">
        <v>1431</v>
      </c>
      <c r="E1338" s="3" t="n">
        <v>39503</v>
      </c>
      <c r="F1338" s="1" t="n">
        <v>12</v>
      </c>
      <c r="G1338" s="1" t="s">
        <v>4010</v>
      </c>
      <c r="H1338" s="3" t="n">
        <v>45839</v>
      </c>
      <c r="J1338" s="1" t="s">
        <v>9016</v>
      </c>
    </row>
    <row r="1339" customFormat="false" ht="15" hidden="false" customHeight="true" outlineLevel="0" collapsed="false">
      <c r="A1339" s="1" t="s">
        <v>7234</v>
      </c>
      <c r="B1339" s="1" t="s">
        <v>7235</v>
      </c>
      <c r="C1339" s="1" t="s">
        <v>10115</v>
      </c>
      <c r="D1339" s="1" t="s">
        <v>7237</v>
      </c>
      <c r="E1339" s="3" t="n">
        <v>43794</v>
      </c>
      <c r="F1339" s="1" t="n">
        <v>1</v>
      </c>
      <c r="G1339" s="1" t="s">
        <v>134</v>
      </c>
      <c r="H1339" s="3" t="n">
        <v>45839</v>
      </c>
      <c r="J1339" s="1" t="s">
        <v>9016</v>
      </c>
    </row>
    <row r="1340" customFormat="false" ht="15" hidden="false" customHeight="true" outlineLevel="0" collapsed="false">
      <c r="A1340" s="1" t="s">
        <v>6698</v>
      </c>
      <c r="B1340" s="1" t="s">
        <v>6699</v>
      </c>
      <c r="C1340" s="1" t="s">
        <v>10116</v>
      </c>
      <c r="D1340" s="1" t="s">
        <v>6701</v>
      </c>
      <c r="E1340" s="3" t="n">
        <v>42664</v>
      </c>
      <c r="F1340" s="1" t="n">
        <v>4</v>
      </c>
      <c r="G1340" s="1" t="s">
        <v>134</v>
      </c>
      <c r="H1340" s="3" t="n">
        <v>45839</v>
      </c>
      <c r="J1340" s="1" t="s">
        <v>9016</v>
      </c>
    </row>
    <row r="1341" customFormat="false" ht="15" hidden="false" customHeight="true" outlineLevel="0" collapsed="false">
      <c r="A1341" s="1" t="s">
        <v>444</v>
      </c>
      <c r="B1341" s="1" t="s">
        <v>445</v>
      </c>
      <c r="C1341" s="1" t="s">
        <v>348</v>
      </c>
      <c r="D1341" s="1" t="s">
        <v>446</v>
      </c>
      <c r="E1341" s="3" t="n">
        <v>42559</v>
      </c>
      <c r="F1341" s="1" t="n">
        <v>4</v>
      </c>
      <c r="G1341" s="1" t="s">
        <v>23</v>
      </c>
      <c r="H1341" s="3" t="n">
        <v>45839</v>
      </c>
      <c r="J1341" s="1" t="s">
        <v>9016</v>
      </c>
    </row>
    <row r="1342" customFormat="false" ht="15" hidden="false" customHeight="true" outlineLevel="0" collapsed="false">
      <c r="A1342" s="1" t="s">
        <v>2843</v>
      </c>
      <c r="B1342" s="1" t="s">
        <v>2844</v>
      </c>
      <c r="C1342" s="1" t="s">
        <v>2845</v>
      </c>
      <c r="D1342" s="1" t="s">
        <v>20</v>
      </c>
      <c r="E1342" s="3" t="n">
        <v>39530</v>
      </c>
      <c r="F1342" s="1" t="n">
        <v>12</v>
      </c>
      <c r="G1342" s="1" t="s">
        <v>2526</v>
      </c>
      <c r="H1342" s="3" t="n">
        <v>45839</v>
      </c>
      <c r="J1342" s="1" t="s">
        <v>9016</v>
      </c>
    </row>
    <row r="1343" customFormat="false" ht="15" hidden="false" customHeight="true" outlineLevel="0" collapsed="false">
      <c r="A1343" s="1" t="s">
        <v>6455</v>
      </c>
      <c r="B1343" s="1" t="s">
        <v>6456</v>
      </c>
      <c r="C1343" s="1" t="s">
        <v>10117</v>
      </c>
      <c r="D1343" s="1" t="s">
        <v>6457</v>
      </c>
      <c r="E1343" s="3" t="n">
        <v>43108</v>
      </c>
      <c r="F1343" s="1" t="n">
        <v>2</v>
      </c>
      <c r="G1343" s="1" t="s">
        <v>134</v>
      </c>
      <c r="H1343" s="3" t="n">
        <v>45839</v>
      </c>
      <c r="J1343" s="1" t="s">
        <v>9016</v>
      </c>
    </row>
    <row r="1344" customFormat="false" ht="15" hidden="false" customHeight="true" outlineLevel="0" collapsed="false">
      <c r="A1344" s="1" t="s">
        <v>5575</v>
      </c>
      <c r="B1344" s="1" t="s">
        <v>5576</v>
      </c>
      <c r="C1344" s="1" t="s">
        <v>5192</v>
      </c>
      <c r="D1344" s="1" t="s">
        <v>5577</v>
      </c>
      <c r="E1344" s="3" t="n">
        <v>41787</v>
      </c>
      <c r="F1344" s="1" t="n">
        <v>6</v>
      </c>
      <c r="G1344" s="1" t="s">
        <v>2530</v>
      </c>
      <c r="H1344" s="3" t="n">
        <v>45839</v>
      </c>
      <c r="J1344" s="1" t="s">
        <v>9016</v>
      </c>
    </row>
    <row r="1345" customFormat="false" ht="15" hidden="false" customHeight="true" outlineLevel="0" collapsed="false">
      <c r="A1345" s="1" t="s">
        <v>2157</v>
      </c>
      <c r="B1345" s="1" t="s">
        <v>2158</v>
      </c>
      <c r="C1345" s="1" t="s">
        <v>517</v>
      </c>
      <c r="D1345" s="1" t="s">
        <v>2159</v>
      </c>
      <c r="E1345" s="3" t="n">
        <v>41809</v>
      </c>
      <c r="F1345" s="1" t="n">
        <v>6</v>
      </c>
      <c r="G1345" s="1" t="s">
        <v>23</v>
      </c>
      <c r="H1345" s="3" t="n">
        <v>45839</v>
      </c>
      <c r="J1345" s="1" t="s">
        <v>9016</v>
      </c>
    </row>
    <row r="1346" customFormat="false" ht="15" hidden="false" customHeight="true" outlineLevel="0" collapsed="false">
      <c r="A1346" s="1" t="s">
        <v>4206</v>
      </c>
      <c r="B1346" s="1" t="s">
        <v>4207</v>
      </c>
      <c r="C1346" s="1" t="s">
        <v>10118</v>
      </c>
      <c r="D1346" s="1" t="s">
        <v>1431</v>
      </c>
      <c r="E1346" s="3" t="n">
        <v>42773</v>
      </c>
      <c r="F1346" s="1" t="n">
        <v>3</v>
      </c>
      <c r="G1346" s="1" t="s">
        <v>2521</v>
      </c>
      <c r="H1346" s="3" t="n">
        <v>45839</v>
      </c>
      <c r="J1346" s="1" t="s">
        <v>9016</v>
      </c>
    </row>
    <row r="1347" customFormat="false" ht="15" hidden="false" customHeight="true" outlineLevel="0" collapsed="false">
      <c r="A1347" s="1" t="s">
        <v>10119</v>
      </c>
      <c r="B1347" s="1" t="s">
        <v>10120</v>
      </c>
      <c r="C1347" s="1" t="s">
        <v>9847</v>
      </c>
      <c r="D1347" s="1" t="s">
        <v>3787</v>
      </c>
      <c r="E1347" s="3" t="n">
        <v>43542</v>
      </c>
      <c r="F1347" s="1" t="n">
        <v>1</v>
      </c>
      <c r="G1347" s="1" t="s">
        <v>134</v>
      </c>
      <c r="H1347" s="3" t="n">
        <v>45839</v>
      </c>
      <c r="I1347" s="3" t="n">
        <v>45890.9999884259</v>
      </c>
      <c r="J1347" s="1" t="s">
        <v>9016</v>
      </c>
    </row>
    <row r="1348" customFormat="false" ht="15" hidden="false" customHeight="true" outlineLevel="0" collapsed="false">
      <c r="A1348" s="1" t="s">
        <v>4213</v>
      </c>
      <c r="B1348" s="1" t="s">
        <v>4214</v>
      </c>
      <c r="C1348" s="1" t="s">
        <v>4215</v>
      </c>
      <c r="D1348" s="1" t="s">
        <v>10121</v>
      </c>
      <c r="E1348" s="3" t="n">
        <v>41317</v>
      </c>
      <c r="F1348" s="1" t="n">
        <v>7</v>
      </c>
      <c r="G1348" s="1" t="s">
        <v>2530</v>
      </c>
      <c r="H1348" s="3" t="n">
        <v>45839</v>
      </c>
      <c r="J1348" s="1" t="s">
        <v>9016</v>
      </c>
    </row>
    <row r="1349" customFormat="false" ht="15" hidden="false" customHeight="true" outlineLevel="0" collapsed="false">
      <c r="A1349" s="1" t="s">
        <v>4312</v>
      </c>
      <c r="B1349" s="1" t="s">
        <v>4313</v>
      </c>
      <c r="C1349" s="1" t="s">
        <v>4314</v>
      </c>
      <c r="D1349" s="1" t="s">
        <v>10122</v>
      </c>
      <c r="E1349" s="3" t="n">
        <v>39635</v>
      </c>
      <c r="F1349" s="1" t="n">
        <v>12</v>
      </c>
      <c r="G1349" s="1" t="s">
        <v>2526</v>
      </c>
      <c r="H1349" s="3" t="n">
        <v>45839</v>
      </c>
      <c r="J1349" s="1" t="s">
        <v>9016</v>
      </c>
    </row>
    <row r="1350" customFormat="false" ht="15" hidden="false" customHeight="true" outlineLevel="0" collapsed="false">
      <c r="A1350" s="1" t="s">
        <v>3428</v>
      </c>
      <c r="B1350" s="1" t="s">
        <v>3429</v>
      </c>
      <c r="C1350" s="1" t="s">
        <v>223</v>
      </c>
      <c r="D1350" s="1" t="s">
        <v>3430</v>
      </c>
      <c r="E1350" s="3" t="n">
        <v>43606</v>
      </c>
      <c r="F1350" s="1" t="n">
        <v>1</v>
      </c>
      <c r="G1350" s="1" t="s">
        <v>2521</v>
      </c>
      <c r="H1350" s="3" t="n">
        <v>45839</v>
      </c>
      <c r="J1350" s="1" t="s">
        <v>9016</v>
      </c>
    </row>
    <row r="1351" customFormat="false" ht="15" hidden="false" customHeight="true" outlineLevel="0" collapsed="false">
      <c r="A1351" s="1" t="s">
        <v>5729</v>
      </c>
      <c r="B1351" s="1" t="s">
        <v>5730</v>
      </c>
      <c r="C1351" s="1" t="s">
        <v>442</v>
      </c>
      <c r="D1351" s="1" t="s">
        <v>5731</v>
      </c>
      <c r="E1351" s="3" t="n">
        <v>43564</v>
      </c>
      <c r="F1351" s="1" t="n">
        <v>1</v>
      </c>
      <c r="G1351" s="1" t="s">
        <v>134</v>
      </c>
      <c r="H1351" s="3" t="n">
        <v>45937</v>
      </c>
      <c r="I1351" s="3" t="n">
        <v>45978.9999884259</v>
      </c>
      <c r="K1351" s="1" t="s">
        <v>10123</v>
      </c>
    </row>
    <row r="1352" customFormat="false" ht="15" hidden="false" customHeight="true" outlineLevel="0" collapsed="false">
      <c r="A1352" s="1" t="s">
        <v>4925</v>
      </c>
      <c r="B1352" s="1" t="s">
        <v>4926</v>
      </c>
      <c r="C1352" s="1" t="s">
        <v>4927</v>
      </c>
      <c r="D1352" s="1" t="s">
        <v>4928</v>
      </c>
      <c r="E1352" s="3" t="n">
        <v>40255</v>
      </c>
      <c r="F1352" s="1" t="n">
        <v>10</v>
      </c>
      <c r="G1352" s="1" t="s">
        <v>2526</v>
      </c>
      <c r="H1352" s="3" t="n">
        <v>45839</v>
      </c>
      <c r="J1352" s="1" t="s">
        <v>9016</v>
      </c>
    </row>
    <row r="1353" customFormat="false" ht="15" hidden="false" customHeight="true" outlineLevel="0" collapsed="false">
      <c r="A1353" s="1" t="s">
        <v>1149</v>
      </c>
      <c r="B1353" s="1" t="s">
        <v>1150</v>
      </c>
      <c r="C1353" s="1" t="s">
        <v>1151</v>
      </c>
      <c r="D1353" s="1" t="s">
        <v>1152</v>
      </c>
      <c r="E1353" s="3" t="n">
        <v>43223</v>
      </c>
      <c r="F1353" s="1" t="n">
        <v>2</v>
      </c>
      <c r="G1353" s="1" t="s">
        <v>23</v>
      </c>
      <c r="H1353" s="3" t="n">
        <v>45839</v>
      </c>
      <c r="J1353" s="1" t="s">
        <v>9016</v>
      </c>
    </row>
    <row r="1354" customFormat="false" ht="15" hidden="false" customHeight="true" outlineLevel="0" collapsed="false">
      <c r="A1354" s="1" t="s">
        <v>4121</v>
      </c>
      <c r="B1354" s="1" t="s">
        <v>4122</v>
      </c>
      <c r="C1354" s="1" t="s">
        <v>4123</v>
      </c>
      <c r="D1354" s="1" t="s">
        <v>6823</v>
      </c>
      <c r="E1354" s="3" t="n">
        <v>40526</v>
      </c>
      <c r="F1354" s="1" t="n">
        <v>9</v>
      </c>
      <c r="G1354" s="1" t="s">
        <v>2526</v>
      </c>
      <c r="H1354" s="3" t="n">
        <v>45903</v>
      </c>
    </row>
    <row r="1355" customFormat="false" ht="15" hidden="false" customHeight="true" outlineLevel="0" collapsed="false">
      <c r="A1355" s="1" t="s">
        <v>5239</v>
      </c>
      <c r="B1355" s="1" t="s">
        <v>5240</v>
      </c>
      <c r="C1355" s="1" t="s">
        <v>1504</v>
      </c>
      <c r="D1355" s="1" t="s">
        <v>484</v>
      </c>
      <c r="E1355" s="3" t="n">
        <v>40269</v>
      </c>
      <c r="F1355" s="1" t="n">
        <v>10</v>
      </c>
      <c r="G1355" s="1" t="s">
        <v>2526</v>
      </c>
      <c r="H1355" s="3" t="n">
        <v>45839</v>
      </c>
      <c r="I1355" s="3" t="n">
        <v>45956.9999884259</v>
      </c>
      <c r="J1355" s="1" t="s">
        <v>9016</v>
      </c>
    </row>
    <row r="1356" customFormat="false" ht="15" hidden="false" customHeight="true" outlineLevel="0" collapsed="false">
      <c r="A1356" s="1" t="s">
        <v>5239</v>
      </c>
      <c r="B1356" s="1" t="s">
        <v>5240</v>
      </c>
      <c r="C1356" s="1" t="s">
        <v>1504</v>
      </c>
      <c r="D1356" s="1" t="s">
        <v>484</v>
      </c>
      <c r="E1356" s="3" t="n">
        <v>40269</v>
      </c>
      <c r="F1356" s="1" t="n">
        <v>10</v>
      </c>
      <c r="G1356" s="1" t="s">
        <v>2526</v>
      </c>
      <c r="H1356" s="3" t="n">
        <v>45957</v>
      </c>
    </row>
    <row r="1357" customFormat="false" ht="15" hidden="false" customHeight="true" outlineLevel="0" collapsed="false">
      <c r="A1357" s="1" t="s">
        <v>5755</v>
      </c>
      <c r="B1357" s="1" t="s">
        <v>5756</v>
      </c>
      <c r="C1357" s="1" t="s">
        <v>5757</v>
      </c>
      <c r="D1357" s="1" t="s">
        <v>5758</v>
      </c>
      <c r="E1357" s="3" t="n">
        <v>42431</v>
      </c>
      <c r="F1357" s="1" t="n">
        <v>4</v>
      </c>
      <c r="G1357" s="1" t="s">
        <v>134</v>
      </c>
      <c r="H1357" s="3" t="n">
        <v>45894</v>
      </c>
      <c r="I1357" s="3" t="n">
        <v>46010.9999884259</v>
      </c>
      <c r="J1357" s="1" t="s">
        <v>9261</v>
      </c>
      <c r="K1357" s="1" t="s">
        <v>10124</v>
      </c>
    </row>
    <row r="1358" customFormat="false" ht="15" hidden="false" customHeight="true" outlineLevel="0" collapsed="false">
      <c r="A1358" s="1" t="s">
        <v>4530</v>
      </c>
      <c r="B1358" s="1" t="s">
        <v>4531</v>
      </c>
      <c r="C1358" s="1" t="s">
        <v>3422</v>
      </c>
      <c r="D1358" s="1" t="s">
        <v>10125</v>
      </c>
      <c r="E1358" s="3" t="n">
        <v>39637</v>
      </c>
      <c r="F1358" s="1" t="n">
        <v>12</v>
      </c>
      <c r="G1358" s="1" t="s">
        <v>2526</v>
      </c>
      <c r="H1358" s="3" t="n">
        <v>45839</v>
      </c>
      <c r="J1358" s="1" t="s">
        <v>9016</v>
      </c>
    </row>
    <row r="1359" customFormat="false" ht="15" hidden="false" customHeight="true" outlineLevel="0" collapsed="false">
      <c r="A1359" s="1" t="s">
        <v>2702</v>
      </c>
      <c r="B1359" s="1" t="s">
        <v>2703</v>
      </c>
      <c r="C1359" s="1" t="s">
        <v>442</v>
      </c>
      <c r="D1359" s="1" t="s">
        <v>2704</v>
      </c>
      <c r="E1359" s="3" t="n">
        <v>42769</v>
      </c>
      <c r="F1359" s="1" t="n">
        <v>3</v>
      </c>
      <c r="G1359" s="1" t="s">
        <v>2521</v>
      </c>
      <c r="H1359" s="3" t="n">
        <v>45839</v>
      </c>
      <c r="I1359" s="3" t="n">
        <v>46051.9999884259</v>
      </c>
      <c r="J1359" s="1" t="s">
        <v>9016</v>
      </c>
    </row>
    <row r="1360" customFormat="false" ht="15" hidden="false" customHeight="true" outlineLevel="0" collapsed="false">
      <c r="A1360" s="1" t="s">
        <v>2702</v>
      </c>
      <c r="B1360" s="1" t="s">
        <v>2703</v>
      </c>
      <c r="C1360" s="1" t="s">
        <v>442</v>
      </c>
      <c r="D1360" s="1" t="s">
        <v>2704</v>
      </c>
      <c r="E1360" s="3" t="n">
        <v>42769</v>
      </c>
      <c r="F1360" s="1" t="n">
        <v>3</v>
      </c>
      <c r="G1360" s="1" t="s">
        <v>2521</v>
      </c>
      <c r="H1360" s="3" t="n">
        <v>46052</v>
      </c>
    </row>
    <row r="1361" customFormat="false" ht="15" hidden="false" customHeight="true" outlineLevel="0" collapsed="false">
      <c r="A1361" s="1" t="s">
        <v>6947</v>
      </c>
      <c r="B1361" s="1" t="s">
        <v>6948</v>
      </c>
      <c r="C1361" s="1" t="s">
        <v>257</v>
      </c>
      <c r="D1361" s="1" t="s">
        <v>10126</v>
      </c>
      <c r="E1361" s="3" t="n">
        <v>42390</v>
      </c>
      <c r="F1361" s="1" t="n">
        <v>4</v>
      </c>
      <c r="G1361" s="1" t="s">
        <v>134</v>
      </c>
      <c r="H1361" s="3" t="n">
        <v>45888</v>
      </c>
      <c r="J1361" s="1" t="s">
        <v>10127</v>
      </c>
    </row>
    <row r="1362" customFormat="false" ht="15" hidden="false" customHeight="true" outlineLevel="0" collapsed="false">
      <c r="A1362" s="1" t="s">
        <v>2113</v>
      </c>
      <c r="B1362" s="1" t="s">
        <v>2114</v>
      </c>
      <c r="C1362" s="1" t="s">
        <v>10128</v>
      </c>
      <c r="D1362" s="1" t="s">
        <v>2116</v>
      </c>
      <c r="E1362" s="3" t="n">
        <v>40438</v>
      </c>
      <c r="F1362" s="1" t="n">
        <v>9</v>
      </c>
      <c r="G1362" s="1" t="s">
        <v>23</v>
      </c>
      <c r="H1362" s="3" t="n">
        <v>45839</v>
      </c>
      <c r="I1362" s="3" t="n">
        <v>46093.9999884259</v>
      </c>
      <c r="J1362" s="1" t="s">
        <v>9016</v>
      </c>
      <c r="K1362" s="1" t="s">
        <v>10129</v>
      </c>
    </row>
    <row r="1363" customFormat="false" ht="15" hidden="false" customHeight="true" outlineLevel="0" collapsed="false">
      <c r="A1363" s="1" t="s">
        <v>5068</v>
      </c>
      <c r="B1363" s="1" t="s">
        <v>5069</v>
      </c>
      <c r="C1363" s="1" t="s">
        <v>5070</v>
      </c>
      <c r="D1363" s="1" t="s">
        <v>10130</v>
      </c>
      <c r="E1363" s="3" t="n">
        <v>39769</v>
      </c>
      <c r="F1363" s="1" t="n">
        <v>12</v>
      </c>
      <c r="G1363" s="1" t="s">
        <v>2526</v>
      </c>
      <c r="H1363" s="3" t="n">
        <v>45903</v>
      </c>
      <c r="I1363" s="3" t="n">
        <v>46057.9999884259</v>
      </c>
      <c r="J1363" s="1" t="s">
        <v>10131</v>
      </c>
      <c r="K1363" s="1" t="s">
        <v>10132</v>
      </c>
    </row>
    <row r="1364" customFormat="false" ht="15" hidden="false" customHeight="true" outlineLevel="0" collapsed="false">
      <c r="A1364" s="1" t="s">
        <v>8837</v>
      </c>
      <c r="B1364" s="1" t="s">
        <v>8838</v>
      </c>
      <c r="C1364" s="1" t="s">
        <v>8839</v>
      </c>
      <c r="D1364" s="1" t="s">
        <v>8840</v>
      </c>
      <c r="E1364" s="3" t="n">
        <v>40664</v>
      </c>
      <c r="F1364" s="1" t="n">
        <v>9</v>
      </c>
      <c r="G1364" s="1" t="s">
        <v>4010</v>
      </c>
      <c r="H1364" s="3" t="n">
        <v>45887</v>
      </c>
      <c r="J1364" s="1" t="s">
        <v>9606</v>
      </c>
    </row>
    <row r="1365" customFormat="false" ht="15" hidden="false" customHeight="true" outlineLevel="0" collapsed="false">
      <c r="A1365" s="1" t="s">
        <v>2453</v>
      </c>
      <c r="B1365" s="1" t="s">
        <v>2454</v>
      </c>
      <c r="C1365" s="1" t="s">
        <v>711</v>
      </c>
      <c r="D1365" s="1" t="s">
        <v>2455</v>
      </c>
      <c r="E1365" s="3" t="n">
        <v>41637</v>
      </c>
      <c r="F1365" s="1" t="n">
        <v>6</v>
      </c>
      <c r="G1365" s="1" t="s">
        <v>23</v>
      </c>
      <c r="H1365" s="3" t="n">
        <v>45839</v>
      </c>
      <c r="J1365" s="1" t="s">
        <v>9016</v>
      </c>
    </row>
    <row r="1366" customFormat="false" ht="15" hidden="false" customHeight="true" outlineLevel="0" collapsed="false">
      <c r="A1366" s="1" t="s">
        <v>5601</v>
      </c>
      <c r="B1366" s="1" t="s">
        <v>5602</v>
      </c>
      <c r="C1366" s="1" t="s">
        <v>5603</v>
      </c>
      <c r="D1366" s="1" t="s">
        <v>251</v>
      </c>
      <c r="E1366" s="3" t="n">
        <v>42397</v>
      </c>
      <c r="F1366" s="1" t="n">
        <v>4</v>
      </c>
      <c r="G1366" s="1" t="s">
        <v>2521</v>
      </c>
      <c r="H1366" s="3" t="n">
        <v>45839</v>
      </c>
      <c r="J1366" s="1" t="s">
        <v>9016</v>
      </c>
    </row>
    <row r="1367" customFormat="false" ht="15" hidden="false" customHeight="true" outlineLevel="0" collapsed="false">
      <c r="A1367" s="1" t="s">
        <v>2664</v>
      </c>
      <c r="B1367" s="1" t="s">
        <v>2665</v>
      </c>
      <c r="C1367" s="1" t="s">
        <v>2666</v>
      </c>
      <c r="D1367" s="1" t="s">
        <v>2663</v>
      </c>
      <c r="E1367" s="3" t="n">
        <v>40480</v>
      </c>
      <c r="F1367" s="1" t="n">
        <v>10</v>
      </c>
      <c r="G1367" s="1" t="s">
        <v>2526</v>
      </c>
      <c r="H1367" s="3" t="n">
        <v>45839</v>
      </c>
      <c r="J1367" s="1" t="s">
        <v>9016</v>
      </c>
    </row>
    <row r="1368" customFormat="false" ht="15" hidden="false" customHeight="true" outlineLevel="0" collapsed="false">
      <c r="A1368" s="1" t="s">
        <v>2863</v>
      </c>
      <c r="B1368" s="1" t="s">
        <v>2864</v>
      </c>
      <c r="C1368" s="1" t="s">
        <v>2865</v>
      </c>
      <c r="D1368" s="1" t="s">
        <v>2866</v>
      </c>
      <c r="E1368" s="3" t="n">
        <v>41670</v>
      </c>
      <c r="F1368" s="1" t="n">
        <v>6</v>
      </c>
      <c r="G1368" s="1" t="s">
        <v>2530</v>
      </c>
      <c r="H1368" s="3" t="n">
        <v>45839</v>
      </c>
      <c r="J1368" s="1" t="s">
        <v>9016</v>
      </c>
    </row>
    <row r="1369" customFormat="false" ht="15" hidden="false" customHeight="true" outlineLevel="0" collapsed="false">
      <c r="A1369" s="1" t="s">
        <v>10133</v>
      </c>
      <c r="B1369" s="1" t="s">
        <v>10134</v>
      </c>
      <c r="C1369" s="1" t="s">
        <v>10135</v>
      </c>
      <c r="D1369" s="1" t="s">
        <v>10136</v>
      </c>
      <c r="E1369" s="3" t="n">
        <v>38986</v>
      </c>
      <c r="F1369" s="1" t="s">
        <v>9071</v>
      </c>
      <c r="G1369" s="1" t="s">
        <v>4010</v>
      </c>
      <c r="H1369" s="3" t="n">
        <v>45839</v>
      </c>
      <c r="J1369" s="1" t="s">
        <v>9016</v>
      </c>
    </row>
    <row r="1370" customFormat="false" ht="15" hidden="false" customHeight="true" outlineLevel="0" collapsed="false">
      <c r="A1370" s="1" t="s">
        <v>1017</v>
      </c>
      <c r="B1370" s="1" t="s">
        <v>1018</v>
      </c>
      <c r="C1370" s="1" t="s">
        <v>1019</v>
      </c>
      <c r="D1370" s="1" t="s">
        <v>1020</v>
      </c>
      <c r="E1370" s="3" t="n">
        <v>41236</v>
      </c>
      <c r="F1370" s="1" t="n">
        <v>8</v>
      </c>
      <c r="G1370" s="1" t="s">
        <v>23</v>
      </c>
      <c r="H1370" s="3" t="n">
        <v>45839</v>
      </c>
      <c r="J1370" s="1" t="s">
        <v>9016</v>
      </c>
    </row>
    <row r="1371" customFormat="false" ht="15" hidden="false" customHeight="true" outlineLevel="0" collapsed="false">
      <c r="A1371" s="1" t="s">
        <v>10137</v>
      </c>
      <c r="B1371" s="1" t="s">
        <v>10138</v>
      </c>
      <c r="C1371" s="1" t="s">
        <v>10139</v>
      </c>
      <c r="D1371" s="1" t="s">
        <v>10140</v>
      </c>
      <c r="E1371" s="3" t="n">
        <v>41726</v>
      </c>
      <c r="F1371" s="1" t="n">
        <v>6</v>
      </c>
      <c r="G1371" s="1" t="s">
        <v>23</v>
      </c>
      <c r="H1371" s="3" t="n">
        <v>45839</v>
      </c>
      <c r="J1371" s="1" t="s">
        <v>9016</v>
      </c>
    </row>
    <row r="1372" customFormat="false" ht="15" hidden="false" customHeight="true" outlineLevel="0" collapsed="false">
      <c r="A1372" s="1" t="s">
        <v>891</v>
      </c>
      <c r="B1372" s="1" t="s">
        <v>892</v>
      </c>
      <c r="C1372" s="1" t="s">
        <v>893</v>
      </c>
      <c r="D1372" s="1" t="s">
        <v>894</v>
      </c>
      <c r="E1372" s="3" t="n">
        <v>40708</v>
      </c>
      <c r="F1372" s="1" t="n">
        <v>7</v>
      </c>
      <c r="G1372" s="1" t="s">
        <v>23</v>
      </c>
      <c r="H1372" s="3" t="n">
        <v>45891</v>
      </c>
      <c r="J1372" s="1" t="s">
        <v>10141</v>
      </c>
    </row>
    <row r="1373" customFormat="false" ht="15" hidden="false" customHeight="true" outlineLevel="0" collapsed="false">
      <c r="A1373" s="1" t="s">
        <v>10142</v>
      </c>
      <c r="B1373" s="1" t="s">
        <v>10143</v>
      </c>
      <c r="C1373" s="1" t="s">
        <v>2095</v>
      </c>
      <c r="D1373" s="1" t="s">
        <v>684</v>
      </c>
      <c r="E1373" s="3" t="n">
        <v>39680</v>
      </c>
      <c r="F1373" s="1" t="n">
        <v>12</v>
      </c>
      <c r="G1373" s="1" t="s">
        <v>4010</v>
      </c>
      <c r="H1373" s="3" t="n">
        <v>45945</v>
      </c>
    </row>
    <row r="1374" customFormat="false" ht="15" hidden="false" customHeight="true" outlineLevel="0" collapsed="false">
      <c r="A1374" s="1" t="s">
        <v>8919</v>
      </c>
      <c r="B1374" s="1" t="s">
        <v>8920</v>
      </c>
      <c r="C1374" s="1" t="s">
        <v>7994</v>
      </c>
      <c r="D1374" s="1" t="s">
        <v>8921</v>
      </c>
      <c r="E1374" s="3" t="n">
        <v>39993</v>
      </c>
      <c r="F1374" s="1" t="n">
        <v>11</v>
      </c>
      <c r="G1374" s="1" t="s">
        <v>4010</v>
      </c>
      <c r="H1374" s="3" t="n">
        <v>45887</v>
      </c>
      <c r="J1374" s="1" t="s">
        <v>10144</v>
      </c>
    </row>
    <row r="1375" customFormat="false" ht="15" hidden="false" customHeight="true" outlineLevel="0" collapsed="false">
      <c r="A1375" s="1" t="s">
        <v>7996</v>
      </c>
      <c r="B1375" s="1" t="s">
        <v>7997</v>
      </c>
      <c r="C1375" s="1" t="s">
        <v>2358</v>
      </c>
      <c r="D1375" s="1" t="s">
        <v>1176</v>
      </c>
      <c r="E1375" s="3" t="n">
        <v>42865</v>
      </c>
      <c r="F1375" s="1" t="n">
        <v>3</v>
      </c>
      <c r="G1375" s="1" t="s">
        <v>134</v>
      </c>
      <c r="H1375" s="3" t="n">
        <v>45839</v>
      </c>
      <c r="J1375" s="1" t="s">
        <v>9016</v>
      </c>
    </row>
    <row r="1376" customFormat="false" ht="15" hidden="false" customHeight="true" outlineLevel="0" collapsed="false">
      <c r="A1376" s="1" t="s">
        <v>8088</v>
      </c>
      <c r="B1376" s="1" t="s">
        <v>8089</v>
      </c>
      <c r="C1376" s="1" t="s">
        <v>1023</v>
      </c>
      <c r="D1376" s="1" t="s">
        <v>10145</v>
      </c>
      <c r="E1376" s="3" t="n">
        <v>41664</v>
      </c>
      <c r="F1376" s="1" t="n">
        <v>6</v>
      </c>
      <c r="G1376" s="1" t="s">
        <v>1634</v>
      </c>
      <c r="H1376" s="3" t="n">
        <v>45879</v>
      </c>
      <c r="J1376" s="1" t="s">
        <v>9086</v>
      </c>
    </row>
    <row r="1377" customFormat="false" ht="15" hidden="false" customHeight="true" outlineLevel="0" collapsed="false">
      <c r="A1377" s="1" t="s">
        <v>4111</v>
      </c>
      <c r="B1377" s="1" t="s">
        <v>4112</v>
      </c>
      <c r="C1377" s="1" t="s">
        <v>4113</v>
      </c>
      <c r="D1377" s="1" t="s">
        <v>4114</v>
      </c>
      <c r="E1377" s="3" t="n">
        <v>43476</v>
      </c>
      <c r="F1377" s="1" t="n">
        <v>1</v>
      </c>
      <c r="G1377" s="1" t="s">
        <v>2521</v>
      </c>
      <c r="H1377" s="3" t="n">
        <v>45839</v>
      </c>
      <c r="J1377" s="1" t="s">
        <v>9016</v>
      </c>
    </row>
    <row r="1378" customFormat="false" ht="15" hidden="false" customHeight="true" outlineLevel="0" collapsed="false">
      <c r="A1378" s="1" t="s">
        <v>5065</v>
      </c>
      <c r="B1378" s="1" t="s">
        <v>5066</v>
      </c>
      <c r="C1378" s="1" t="s">
        <v>4190</v>
      </c>
      <c r="D1378" s="1" t="s">
        <v>10146</v>
      </c>
      <c r="E1378" s="3" t="n">
        <v>40296</v>
      </c>
      <c r="F1378" s="1" t="n">
        <v>10</v>
      </c>
      <c r="G1378" s="1" t="s">
        <v>2526</v>
      </c>
      <c r="H1378" s="3" t="n">
        <v>45839</v>
      </c>
      <c r="J1378" s="1" t="s">
        <v>9016</v>
      </c>
    </row>
    <row r="1379" customFormat="false" ht="15" hidden="false" customHeight="true" outlineLevel="0" collapsed="false">
      <c r="A1379" s="1" t="s">
        <v>5205</v>
      </c>
      <c r="B1379" s="1" t="s">
        <v>5206</v>
      </c>
      <c r="C1379" s="1" t="s">
        <v>2825</v>
      </c>
      <c r="D1379" s="1" t="s">
        <v>5207</v>
      </c>
      <c r="E1379" s="3" t="n">
        <v>41017</v>
      </c>
      <c r="F1379" s="1" t="n">
        <v>8</v>
      </c>
      <c r="G1379" s="1" t="s">
        <v>1634</v>
      </c>
      <c r="H1379" s="3" t="n">
        <v>45839</v>
      </c>
      <c r="I1379" s="3" t="n">
        <v>45860.9999884259</v>
      </c>
      <c r="J1379" s="1" t="s">
        <v>9016</v>
      </c>
    </row>
    <row r="1380" customFormat="false" ht="15" hidden="false" customHeight="true" outlineLevel="0" collapsed="false">
      <c r="A1380" s="1" t="s">
        <v>5205</v>
      </c>
      <c r="B1380" s="1" t="s">
        <v>5206</v>
      </c>
      <c r="C1380" s="1" t="s">
        <v>2825</v>
      </c>
      <c r="D1380" s="1" t="s">
        <v>5207</v>
      </c>
      <c r="E1380" s="3" t="n">
        <v>41017</v>
      </c>
      <c r="F1380" s="1" t="n">
        <v>8</v>
      </c>
      <c r="G1380" s="1" t="s">
        <v>2526</v>
      </c>
      <c r="H1380" s="3" t="n">
        <v>45884</v>
      </c>
    </row>
    <row r="1381" customFormat="false" ht="15" hidden="false" customHeight="true" outlineLevel="0" collapsed="false">
      <c r="A1381" s="1" t="s">
        <v>10147</v>
      </c>
      <c r="B1381" s="1" t="s">
        <v>10148</v>
      </c>
      <c r="C1381" s="1" t="s">
        <v>4544</v>
      </c>
      <c r="D1381" s="1" t="s">
        <v>10149</v>
      </c>
      <c r="E1381" s="3" t="n">
        <v>41611</v>
      </c>
      <c r="F1381" s="1" t="n">
        <v>6</v>
      </c>
      <c r="G1381" s="1" t="s">
        <v>2530</v>
      </c>
      <c r="H1381" s="3" t="n">
        <v>45839</v>
      </c>
      <c r="I1381" s="3" t="n">
        <v>45906.9999884259</v>
      </c>
      <c r="J1381" s="1" t="s">
        <v>10150</v>
      </c>
    </row>
    <row r="1382" customFormat="false" ht="15" hidden="false" customHeight="true" outlineLevel="0" collapsed="false">
      <c r="A1382" s="1" t="s">
        <v>1460</v>
      </c>
      <c r="B1382" s="1" t="s">
        <v>1461</v>
      </c>
      <c r="C1382" s="1" t="s">
        <v>1462</v>
      </c>
      <c r="D1382" s="1" t="s">
        <v>1463</v>
      </c>
      <c r="E1382" s="3" t="n">
        <v>43863</v>
      </c>
      <c r="F1382" s="1" t="s">
        <v>9085</v>
      </c>
      <c r="G1382" s="1" t="s">
        <v>23</v>
      </c>
      <c r="H1382" s="3" t="n">
        <v>45839</v>
      </c>
      <c r="J1382" s="1" t="s">
        <v>10151</v>
      </c>
    </row>
    <row r="1383" customFormat="false" ht="15" hidden="false" customHeight="true" outlineLevel="0" collapsed="false">
      <c r="A1383" s="1" t="s">
        <v>5124</v>
      </c>
      <c r="B1383" s="1" t="s">
        <v>5125</v>
      </c>
      <c r="C1383" s="1" t="s">
        <v>4224</v>
      </c>
      <c r="D1383" s="1" t="s">
        <v>5126</v>
      </c>
      <c r="E1383" s="3" t="n">
        <v>41959</v>
      </c>
      <c r="F1383" s="1" t="n">
        <v>6</v>
      </c>
      <c r="G1383" s="1" t="s">
        <v>2530</v>
      </c>
      <c r="H1383" s="3" t="n">
        <v>45839</v>
      </c>
      <c r="J1383" s="1" t="s">
        <v>9016</v>
      </c>
    </row>
    <row r="1384" customFormat="false" ht="15" hidden="false" customHeight="true" outlineLevel="0" collapsed="false">
      <c r="A1384" s="1" t="s">
        <v>263</v>
      </c>
      <c r="B1384" s="1" t="s">
        <v>264</v>
      </c>
      <c r="C1384" s="1" t="s">
        <v>87</v>
      </c>
      <c r="D1384" s="1" t="s">
        <v>262</v>
      </c>
      <c r="E1384" s="3" t="n">
        <v>43589</v>
      </c>
      <c r="F1384" s="1" t="n">
        <v>1</v>
      </c>
      <c r="G1384" s="1" t="s">
        <v>23</v>
      </c>
      <c r="H1384" s="3" t="n">
        <v>45839</v>
      </c>
      <c r="J1384" s="1" t="s">
        <v>9016</v>
      </c>
    </row>
    <row r="1385" customFormat="false" ht="15" hidden="false" customHeight="true" outlineLevel="0" collapsed="false">
      <c r="A1385" s="1" t="s">
        <v>4038</v>
      </c>
      <c r="B1385" s="1" t="s">
        <v>4039</v>
      </c>
      <c r="C1385" s="1" t="s">
        <v>4040</v>
      </c>
      <c r="D1385" s="1" t="s">
        <v>4041</v>
      </c>
      <c r="E1385" s="3" t="n">
        <v>43229</v>
      </c>
      <c r="F1385" s="1" t="n">
        <v>2</v>
      </c>
      <c r="G1385" s="1" t="s">
        <v>2521</v>
      </c>
      <c r="H1385" s="3" t="n">
        <v>45839</v>
      </c>
      <c r="J1385" s="1" t="s">
        <v>9016</v>
      </c>
    </row>
    <row r="1386" customFormat="false" ht="15" hidden="false" customHeight="true" outlineLevel="0" collapsed="false">
      <c r="A1386" s="1" t="s">
        <v>3230</v>
      </c>
      <c r="B1386" s="1" t="s">
        <v>3231</v>
      </c>
      <c r="C1386" s="1" t="s">
        <v>3232</v>
      </c>
      <c r="D1386" s="1" t="s">
        <v>10152</v>
      </c>
      <c r="E1386" s="3" t="n">
        <v>40835</v>
      </c>
      <c r="F1386" s="1" t="n">
        <v>9</v>
      </c>
      <c r="G1386" s="1" t="s">
        <v>2526</v>
      </c>
      <c r="H1386" s="3" t="n">
        <v>45839</v>
      </c>
      <c r="J1386" s="1" t="s">
        <v>9016</v>
      </c>
    </row>
    <row r="1387" customFormat="false" ht="15" hidden="false" customHeight="true" outlineLevel="0" collapsed="false">
      <c r="A1387" s="1" t="s">
        <v>10153</v>
      </c>
      <c r="B1387" s="1" t="s">
        <v>10154</v>
      </c>
      <c r="C1387" s="1" t="s">
        <v>35</v>
      </c>
      <c r="D1387" s="1" t="s">
        <v>10155</v>
      </c>
      <c r="E1387" s="3" t="n">
        <v>39618</v>
      </c>
      <c r="F1387" s="1" t="n">
        <v>12</v>
      </c>
      <c r="G1387" s="1" t="s">
        <v>2526</v>
      </c>
      <c r="H1387" s="3" t="n">
        <v>45839</v>
      </c>
      <c r="J1387" s="1" t="s">
        <v>9016</v>
      </c>
    </row>
    <row r="1388" customFormat="false" ht="15" hidden="false" customHeight="true" outlineLevel="0" collapsed="false">
      <c r="A1388" s="1" t="s">
        <v>4407</v>
      </c>
      <c r="B1388" s="1" t="s">
        <v>4408</v>
      </c>
      <c r="C1388" s="1" t="s">
        <v>4190</v>
      </c>
      <c r="D1388" s="1" t="s">
        <v>1148</v>
      </c>
      <c r="E1388" s="3" t="n">
        <v>39563</v>
      </c>
      <c r="F1388" s="1" t="n">
        <v>12</v>
      </c>
      <c r="G1388" s="1" t="s">
        <v>2526</v>
      </c>
      <c r="H1388" s="3" t="n">
        <v>45839</v>
      </c>
      <c r="J1388" s="1" t="s">
        <v>9016</v>
      </c>
    </row>
    <row r="1389" customFormat="false" ht="15" hidden="false" customHeight="true" outlineLevel="0" collapsed="false">
      <c r="A1389" s="1" t="s">
        <v>2352</v>
      </c>
      <c r="B1389" s="1" t="s">
        <v>2353</v>
      </c>
      <c r="C1389" s="1" t="s">
        <v>223</v>
      </c>
      <c r="D1389" s="1" t="s">
        <v>2354</v>
      </c>
      <c r="E1389" s="3" t="n">
        <v>43495</v>
      </c>
      <c r="F1389" s="1" t="n">
        <v>1</v>
      </c>
      <c r="G1389" s="1" t="s">
        <v>23</v>
      </c>
      <c r="H1389" s="3" t="n">
        <v>45839</v>
      </c>
      <c r="J1389" s="1" t="s">
        <v>9016</v>
      </c>
    </row>
    <row r="1390" customFormat="false" ht="15" hidden="false" customHeight="true" outlineLevel="0" collapsed="false">
      <c r="A1390" s="1" t="s">
        <v>7075</v>
      </c>
      <c r="B1390" s="1" t="s">
        <v>7076</v>
      </c>
      <c r="C1390" s="1" t="s">
        <v>7077</v>
      </c>
      <c r="D1390" s="1" t="s">
        <v>10156</v>
      </c>
      <c r="E1390" s="3" t="n">
        <v>42361</v>
      </c>
      <c r="F1390" s="1" t="n">
        <v>4</v>
      </c>
      <c r="G1390" s="1" t="s">
        <v>134</v>
      </c>
      <c r="H1390" s="3" t="n">
        <v>45839</v>
      </c>
      <c r="J1390" s="1" t="s">
        <v>9016</v>
      </c>
    </row>
    <row r="1391" customFormat="false" ht="15" hidden="false" customHeight="true" outlineLevel="0" collapsed="false">
      <c r="A1391" s="1" t="s">
        <v>10157</v>
      </c>
      <c r="B1391" s="1" t="s">
        <v>10158</v>
      </c>
      <c r="C1391" s="1" t="s">
        <v>2402</v>
      </c>
      <c r="D1391" s="1" t="s">
        <v>10159</v>
      </c>
      <c r="E1391" s="3" t="n">
        <v>40346</v>
      </c>
      <c r="F1391" s="1" t="n">
        <v>10</v>
      </c>
      <c r="G1391" s="1" t="s">
        <v>1634</v>
      </c>
      <c r="H1391" s="3" t="n">
        <v>45839</v>
      </c>
      <c r="J1391" s="1" t="s">
        <v>9016</v>
      </c>
    </row>
    <row r="1392" customFormat="false" ht="15" hidden="false" customHeight="true" outlineLevel="0" collapsed="false">
      <c r="A1392" s="1" t="s">
        <v>4695</v>
      </c>
      <c r="B1392" s="1" t="s">
        <v>4696</v>
      </c>
      <c r="C1392" s="1" t="s">
        <v>4697</v>
      </c>
      <c r="D1392" s="1" t="s">
        <v>4698</v>
      </c>
      <c r="E1392" s="3" t="n">
        <v>39708</v>
      </c>
      <c r="F1392" s="1" t="n">
        <v>11</v>
      </c>
      <c r="G1392" s="1" t="s">
        <v>2526</v>
      </c>
      <c r="H1392" s="3" t="n">
        <v>45839</v>
      </c>
      <c r="J1392" s="1" t="s">
        <v>9016</v>
      </c>
    </row>
    <row r="1393" customFormat="false" ht="15" hidden="false" customHeight="true" outlineLevel="0" collapsed="false">
      <c r="A1393" s="1" t="s">
        <v>10160</v>
      </c>
      <c r="B1393" s="1" t="s">
        <v>10161</v>
      </c>
      <c r="C1393" s="1" t="s">
        <v>10162</v>
      </c>
      <c r="D1393" s="1" t="s">
        <v>10163</v>
      </c>
      <c r="E1393" s="3" t="n">
        <v>41971</v>
      </c>
      <c r="F1393" s="1" t="n">
        <v>6</v>
      </c>
      <c r="G1393" s="1" t="s">
        <v>23</v>
      </c>
      <c r="H1393" s="3" t="n">
        <v>45839</v>
      </c>
      <c r="J1393" s="1" t="s">
        <v>9016</v>
      </c>
    </row>
    <row r="1394" customFormat="false" ht="15" hidden="false" customHeight="true" outlineLevel="0" collapsed="false">
      <c r="A1394" s="1" t="s">
        <v>3026</v>
      </c>
      <c r="B1394" s="1" t="s">
        <v>3027</v>
      </c>
      <c r="C1394" s="1" t="s">
        <v>3028</v>
      </c>
      <c r="D1394" s="1" t="s">
        <v>10164</v>
      </c>
      <c r="E1394" s="3" t="n">
        <v>40134</v>
      </c>
      <c r="F1394" s="1" t="n">
        <v>11</v>
      </c>
      <c r="G1394" s="1" t="s">
        <v>2526</v>
      </c>
      <c r="H1394" s="3" t="n">
        <v>45839</v>
      </c>
      <c r="J1394" s="1" t="s">
        <v>9016</v>
      </c>
    </row>
    <row r="1395" customFormat="false" ht="15" hidden="false" customHeight="true" outlineLevel="0" collapsed="false">
      <c r="A1395" s="1" t="s">
        <v>5919</v>
      </c>
      <c r="B1395" s="1" t="s">
        <v>5920</v>
      </c>
      <c r="C1395" s="1" t="s">
        <v>5921</v>
      </c>
      <c r="D1395" s="1" t="s">
        <v>5922</v>
      </c>
      <c r="E1395" s="3" t="n">
        <v>43750</v>
      </c>
      <c r="F1395" s="1" t="n">
        <v>1</v>
      </c>
      <c r="G1395" s="1" t="s">
        <v>134</v>
      </c>
      <c r="H1395" s="3" t="n">
        <v>46007</v>
      </c>
      <c r="J1395" s="1" t="s">
        <v>10165</v>
      </c>
    </row>
    <row r="1396" customFormat="false" ht="15" hidden="false" customHeight="true" outlineLevel="0" collapsed="false">
      <c r="A1396" s="1" t="s">
        <v>10166</v>
      </c>
      <c r="B1396" s="1" t="s">
        <v>10167</v>
      </c>
      <c r="C1396" s="1" t="s">
        <v>2983</v>
      </c>
      <c r="D1396" s="1" t="s">
        <v>10168</v>
      </c>
      <c r="E1396" s="3" t="n">
        <v>39207</v>
      </c>
      <c r="F1396" s="1" t="s">
        <v>9071</v>
      </c>
      <c r="G1396" s="1" t="s">
        <v>2526</v>
      </c>
      <c r="H1396" s="3" t="n">
        <v>45839</v>
      </c>
      <c r="I1396" s="3" t="n">
        <v>45841.9999884259</v>
      </c>
      <c r="J1396" s="1" t="s">
        <v>9016</v>
      </c>
      <c r="K1396" s="1" t="s">
        <v>9218</v>
      </c>
    </row>
    <row r="1397" customFormat="false" ht="15" hidden="false" customHeight="true" outlineLevel="0" collapsed="false">
      <c r="A1397" s="1" t="s">
        <v>5410</v>
      </c>
      <c r="B1397" s="1" t="s">
        <v>5411</v>
      </c>
      <c r="C1397" s="1" t="s">
        <v>2959</v>
      </c>
      <c r="D1397" s="1" t="s">
        <v>5412</v>
      </c>
      <c r="E1397" s="3" t="n">
        <v>43790</v>
      </c>
      <c r="F1397" s="1" t="n">
        <v>1</v>
      </c>
      <c r="G1397" s="1" t="s">
        <v>2521</v>
      </c>
      <c r="H1397" s="3" t="n">
        <v>45839</v>
      </c>
      <c r="J1397" s="1" t="s">
        <v>9016</v>
      </c>
    </row>
    <row r="1398" customFormat="false" ht="15" hidden="false" customHeight="true" outlineLevel="0" collapsed="false">
      <c r="A1398" s="1" t="s">
        <v>6350</v>
      </c>
      <c r="B1398" s="1" t="s">
        <v>6351</v>
      </c>
      <c r="C1398" s="1" t="s">
        <v>475</v>
      </c>
      <c r="D1398" s="1" t="s">
        <v>10169</v>
      </c>
      <c r="E1398" s="3" t="n">
        <v>44082</v>
      </c>
      <c r="F1398" s="1" t="s">
        <v>9085</v>
      </c>
      <c r="G1398" s="1" t="s">
        <v>134</v>
      </c>
      <c r="H1398" s="3" t="n">
        <v>45868</v>
      </c>
      <c r="I1398" s="3" t="n">
        <v>46120.9999884259</v>
      </c>
      <c r="J1398" s="1" t="s">
        <v>9016</v>
      </c>
      <c r="K1398" s="1" t="s">
        <v>10170</v>
      </c>
    </row>
    <row r="1399" customFormat="false" ht="15" hidden="false" customHeight="true" outlineLevel="0" collapsed="false">
      <c r="A1399" s="1" t="s">
        <v>10171</v>
      </c>
      <c r="B1399" s="1" t="s">
        <v>10172</v>
      </c>
      <c r="C1399" s="1" t="s">
        <v>10173</v>
      </c>
      <c r="D1399" s="1" t="s">
        <v>10174</v>
      </c>
      <c r="E1399" s="3" t="n">
        <v>43890</v>
      </c>
      <c r="F1399" s="1" t="s">
        <v>9085</v>
      </c>
      <c r="G1399" s="1" t="s">
        <v>134</v>
      </c>
      <c r="H1399" s="3" t="n">
        <v>45841</v>
      </c>
      <c r="I1399" s="3" t="n">
        <v>45902.9999884259</v>
      </c>
      <c r="K1399" s="1" t="s">
        <v>10175</v>
      </c>
    </row>
    <row r="1400" customFormat="false" ht="15" hidden="false" customHeight="true" outlineLevel="0" collapsed="false">
      <c r="A1400" s="1" t="s">
        <v>729</v>
      </c>
      <c r="B1400" s="1" t="s">
        <v>730</v>
      </c>
      <c r="C1400" s="1" t="s">
        <v>290</v>
      </c>
      <c r="D1400" s="1" t="s">
        <v>731</v>
      </c>
      <c r="E1400" s="3" t="n">
        <v>42667</v>
      </c>
      <c r="F1400" s="1" t="n">
        <v>4</v>
      </c>
      <c r="G1400" s="1" t="s">
        <v>23</v>
      </c>
      <c r="H1400" s="3" t="n">
        <v>45839</v>
      </c>
      <c r="J1400" s="1" t="s">
        <v>9016</v>
      </c>
    </row>
    <row r="1401" customFormat="false" ht="15" hidden="false" customHeight="true" outlineLevel="0" collapsed="false">
      <c r="A1401" s="1" t="s">
        <v>2052</v>
      </c>
      <c r="B1401" s="1" t="s">
        <v>2053</v>
      </c>
      <c r="C1401" s="1" t="s">
        <v>2054</v>
      </c>
      <c r="D1401" s="1" t="s">
        <v>10176</v>
      </c>
      <c r="E1401" s="3" t="n">
        <v>44154</v>
      </c>
      <c r="F1401" s="1" t="s">
        <v>9085</v>
      </c>
      <c r="G1401" s="1" t="s">
        <v>23</v>
      </c>
      <c r="H1401" s="3" t="n">
        <v>45926</v>
      </c>
    </row>
    <row r="1402" customFormat="false" ht="15" hidden="false" customHeight="true" outlineLevel="0" collapsed="false">
      <c r="A1402" s="1" t="s">
        <v>717</v>
      </c>
      <c r="B1402" s="1" t="s">
        <v>718</v>
      </c>
      <c r="C1402" s="1" t="s">
        <v>660</v>
      </c>
      <c r="D1402" s="1" t="s">
        <v>719</v>
      </c>
      <c r="E1402" s="3" t="n">
        <v>41102</v>
      </c>
      <c r="F1402" s="1" t="n">
        <v>7</v>
      </c>
      <c r="G1402" s="1" t="s">
        <v>23</v>
      </c>
      <c r="H1402" s="3" t="n">
        <v>45839</v>
      </c>
      <c r="J1402" s="1" t="s">
        <v>9016</v>
      </c>
    </row>
    <row r="1403" customFormat="false" ht="15" hidden="false" customHeight="true" outlineLevel="0" collapsed="false">
      <c r="A1403" s="1" t="s">
        <v>2921</v>
      </c>
      <c r="B1403" s="1" t="s">
        <v>2922</v>
      </c>
      <c r="C1403" s="1" t="s">
        <v>10177</v>
      </c>
      <c r="D1403" s="1" t="s">
        <v>10178</v>
      </c>
      <c r="E1403" s="3" t="n">
        <v>40799</v>
      </c>
      <c r="F1403" s="1" t="n">
        <v>8</v>
      </c>
      <c r="G1403" s="1" t="s">
        <v>2526</v>
      </c>
      <c r="H1403" s="3" t="n">
        <v>45839</v>
      </c>
      <c r="J1403" s="1" t="s">
        <v>9041</v>
      </c>
    </row>
    <row r="1404" customFormat="false" ht="15" hidden="false" customHeight="true" outlineLevel="0" collapsed="false">
      <c r="A1404" s="1" t="s">
        <v>4896</v>
      </c>
      <c r="B1404" s="1" t="s">
        <v>4897</v>
      </c>
      <c r="C1404" s="1" t="s">
        <v>1877</v>
      </c>
      <c r="D1404" s="1" t="s">
        <v>4901</v>
      </c>
      <c r="E1404" s="3" t="n">
        <v>39791</v>
      </c>
      <c r="F1404" s="1" t="n">
        <v>11</v>
      </c>
      <c r="G1404" s="1" t="s">
        <v>2526</v>
      </c>
      <c r="H1404" s="3" t="n">
        <v>45839</v>
      </c>
      <c r="J1404" s="1" t="s">
        <v>9016</v>
      </c>
    </row>
    <row r="1405" customFormat="false" ht="15" hidden="false" customHeight="true" outlineLevel="0" collapsed="false">
      <c r="A1405" s="1" t="s">
        <v>2660</v>
      </c>
      <c r="B1405" s="1" t="s">
        <v>2661</v>
      </c>
      <c r="C1405" s="1" t="s">
        <v>2662</v>
      </c>
      <c r="D1405" s="1" t="s">
        <v>2663</v>
      </c>
      <c r="E1405" s="3" t="n">
        <v>41495</v>
      </c>
      <c r="F1405" s="1" t="n">
        <v>7</v>
      </c>
      <c r="G1405" s="1" t="s">
        <v>2530</v>
      </c>
      <c r="H1405" s="3" t="n">
        <v>45839</v>
      </c>
      <c r="J1405" s="1" t="s">
        <v>9016</v>
      </c>
    </row>
    <row r="1406" customFormat="false" ht="15" hidden="false" customHeight="true" outlineLevel="0" collapsed="false">
      <c r="A1406" s="1" t="s">
        <v>5613</v>
      </c>
      <c r="B1406" s="1" t="s">
        <v>5614</v>
      </c>
      <c r="C1406" s="1" t="s">
        <v>5022</v>
      </c>
      <c r="D1406" s="1" t="s">
        <v>5615</v>
      </c>
      <c r="E1406" s="3" t="n">
        <v>42449</v>
      </c>
      <c r="F1406" s="1" t="n">
        <v>4</v>
      </c>
      <c r="G1406" s="1" t="s">
        <v>2521</v>
      </c>
      <c r="H1406" s="3" t="n">
        <v>45839</v>
      </c>
      <c r="J1406" s="1" t="s">
        <v>9016</v>
      </c>
    </row>
    <row r="1407" customFormat="false" ht="15" hidden="false" customHeight="true" outlineLevel="0" collapsed="false">
      <c r="A1407" s="1" t="s">
        <v>6355</v>
      </c>
      <c r="B1407" s="1" t="s">
        <v>6356</v>
      </c>
      <c r="C1407" s="1" t="s">
        <v>6335</v>
      </c>
      <c r="D1407" s="1" t="s">
        <v>6357</v>
      </c>
      <c r="E1407" s="3" t="n">
        <v>40744</v>
      </c>
      <c r="F1407" s="1" t="n">
        <v>8</v>
      </c>
      <c r="G1407" s="1" t="s">
        <v>1634</v>
      </c>
      <c r="H1407" s="3" t="n">
        <v>45839</v>
      </c>
      <c r="J1407" s="1" t="s">
        <v>9016</v>
      </c>
    </row>
    <row r="1408" customFormat="false" ht="15" hidden="false" customHeight="true" outlineLevel="0" collapsed="false">
      <c r="A1408" s="1" t="s">
        <v>5979</v>
      </c>
      <c r="B1408" s="1" t="s">
        <v>5980</v>
      </c>
      <c r="C1408" s="1" t="s">
        <v>5981</v>
      </c>
      <c r="D1408" s="1" t="s">
        <v>10179</v>
      </c>
      <c r="E1408" s="3" t="n">
        <v>40199</v>
      </c>
      <c r="F1408" s="1" t="n">
        <v>9</v>
      </c>
      <c r="G1408" s="1" t="s">
        <v>1634</v>
      </c>
      <c r="H1408" s="3" t="n">
        <v>45839</v>
      </c>
      <c r="J1408" s="1" t="s">
        <v>9016</v>
      </c>
    </row>
    <row r="1409" customFormat="false" ht="15" hidden="false" customHeight="true" outlineLevel="0" collapsed="false">
      <c r="A1409" s="1" t="s">
        <v>6475</v>
      </c>
      <c r="B1409" s="1" t="s">
        <v>6476</v>
      </c>
      <c r="C1409" s="1" t="s">
        <v>6477</v>
      </c>
      <c r="D1409" s="1" t="s">
        <v>6478</v>
      </c>
      <c r="E1409" s="3" t="n">
        <v>43328</v>
      </c>
      <c r="F1409" s="1" t="n">
        <v>2</v>
      </c>
      <c r="G1409" s="1" t="s">
        <v>134</v>
      </c>
      <c r="H1409" s="3" t="n">
        <v>45839</v>
      </c>
      <c r="J1409" s="1" t="s">
        <v>9016</v>
      </c>
    </row>
    <row r="1410" customFormat="false" ht="15" hidden="false" customHeight="true" outlineLevel="0" collapsed="false">
      <c r="A1410" s="1" t="s">
        <v>924</v>
      </c>
      <c r="B1410" s="1" t="s">
        <v>925</v>
      </c>
      <c r="C1410" s="1" t="s">
        <v>926</v>
      </c>
      <c r="D1410" s="1" t="s">
        <v>10180</v>
      </c>
      <c r="E1410" s="3" t="n">
        <v>43469</v>
      </c>
      <c r="F1410" s="1" t="n">
        <v>1</v>
      </c>
      <c r="G1410" s="1" t="s">
        <v>23</v>
      </c>
      <c r="H1410" s="3" t="n">
        <v>45839</v>
      </c>
      <c r="J1410" s="1" t="s">
        <v>9016</v>
      </c>
    </row>
    <row r="1411" customFormat="false" ht="15" hidden="false" customHeight="true" outlineLevel="0" collapsed="false">
      <c r="A1411" s="1" t="s">
        <v>5135</v>
      </c>
      <c r="B1411" s="1" t="s">
        <v>5136</v>
      </c>
      <c r="C1411" s="1" t="s">
        <v>1877</v>
      </c>
      <c r="D1411" s="1" t="s">
        <v>5137</v>
      </c>
      <c r="E1411" s="3" t="n">
        <v>43597</v>
      </c>
      <c r="F1411" s="1" t="n">
        <v>1</v>
      </c>
      <c r="G1411" s="1" t="s">
        <v>2521</v>
      </c>
      <c r="H1411" s="3" t="n">
        <v>45839</v>
      </c>
      <c r="J1411" s="1" t="s">
        <v>9016</v>
      </c>
    </row>
    <row r="1412" customFormat="false" ht="15" hidden="false" customHeight="true" outlineLevel="0" collapsed="false">
      <c r="A1412" s="1" t="s">
        <v>5581</v>
      </c>
      <c r="B1412" s="1" t="s">
        <v>5582</v>
      </c>
      <c r="C1412" s="1" t="s">
        <v>5583</v>
      </c>
      <c r="D1412" s="1" t="s">
        <v>5584</v>
      </c>
      <c r="E1412" s="3" t="n">
        <v>40189</v>
      </c>
      <c r="F1412" s="1" t="n">
        <v>10</v>
      </c>
      <c r="G1412" s="1" t="s">
        <v>2526</v>
      </c>
      <c r="H1412" s="3" t="n">
        <v>45839</v>
      </c>
      <c r="J1412" s="1" t="s">
        <v>9016</v>
      </c>
    </row>
    <row r="1413" customFormat="false" ht="15" hidden="false" customHeight="true" outlineLevel="0" collapsed="false">
      <c r="A1413" s="1" t="s">
        <v>1793</v>
      </c>
      <c r="B1413" s="1" t="s">
        <v>1794</v>
      </c>
      <c r="C1413" s="1" t="s">
        <v>1795</v>
      </c>
      <c r="D1413" s="1" t="s">
        <v>1796</v>
      </c>
      <c r="E1413" s="3" t="n">
        <v>41015</v>
      </c>
      <c r="F1413" s="1" t="n">
        <v>8</v>
      </c>
      <c r="G1413" s="1" t="s">
        <v>23</v>
      </c>
      <c r="H1413" s="3" t="n">
        <v>45839</v>
      </c>
      <c r="J1413" s="1" t="s">
        <v>9016</v>
      </c>
    </row>
    <row r="1414" customFormat="false" ht="15" hidden="false" customHeight="true" outlineLevel="0" collapsed="false">
      <c r="A1414" s="1" t="s">
        <v>8810</v>
      </c>
      <c r="B1414" s="1" t="s">
        <v>8811</v>
      </c>
      <c r="C1414" s="1" t="s">
        <v>1466</v>
      </c>
      <c r="D1414" s="1" t="s">
        <v>8813</v>
      </c>
      <c r="E1414" s="3" t="n">
        <v>40569</v>
      </c>
      <c r="F1414" s="1" t="n">
        <v>9</v>
      </c>
      <c r="G1414" s="1" t="s">
        <v>4010</v>
      </c>
      <c r="H1414" s="3" t="n">
        <v>45874</v>
      </c>
    </row>
    <row r="1415" customFormat="false" ht="15" hidden="false" customHeight="true" outlineLevel="0" collapsed="false">
      <c r="A1415" s="1" t="s">
        <v>7370</v>
      </c>
      <c r="B1415" s="1" t="s">
        <v>7371</v>
      </c>
      <c r="C1415" s="1" t="s">
        <v>7368</v>
      </c>
      <c r="D1415" s="1" t="s">
        <v>10181</v>
      </c>
      <c r="E1415" s="3" t="n">
        <v>42101</v>
      </c>
      <c r="F1415" s="1" t="n">
        <v>5</v>
      </c>
      <c r="G1415" s="1" t="s">
        <v>134</v>
      </c>
      <c r="H1415" s="3" t="n">
        <v>45839</v>
      </c>
      <c r="J1415" s="1" t="s">
        <v>9016</v>
      </c>
    </row>
    <row r="1416" customFormat="false" ht="15" hidden="false" customHeight="true" outlineLevel="0" collapsed="false">
      <c r="A1416" s="1" t="s">
        <v>3212</v>
      </c>
      <c r="B1416" s="1" t="s">
        <v>3213</v>
      </c>
      <c r="C1416" s="1" t="s">
        <v>533</v>
      </c>
      <c r="D1416" s="1" t="s">
        <v>3214</v>
      </c>
      <c r="E1416" s="3" t="n">
        <v>42163</v>
      </c>
      <c r="F1416" s="1" t="n">
        <v>5</v>
      </c>
      <c r="G1416" s="1" t="s">
        <v>2530</v>
      </c>
      <c r="H1416" s="3" t="n">
        <v>45839</v>
      </c>
      <c r="J1416" s="1" t="s">
        <v>9241</v>
      </c>
    </row>
    <row r="1417" customFormat="false" ht="15" hidden="false" customHeight="true" outlineLevel="0" collapsed="false">
      <c r="A1417" s="1" t="s">
        <v>1739</v>
      </c>
      <c r="B1417" s="1" t="s">
        <v>1740</v>
      </c>
      <c r="C1417" s="1" t="s">
        <v>442</v>
      </c>
      <c r="D1417" s="1" t="s">
        <v>1738</v>
      </c>
      <c r="E1417" s="3" t="n">
        <v>43223</v>
      </c>
      <c r="F1417" s="1" t="n">
        <v>2</v>
      </c>
      <c r="G1417" s="1" t="s">
        <v>23</v>
      </c>
      <c r="H1417" s="3" t="n">
        <v>45839</v>
      </c>
      <c r="J1417" s="1" t="s">
        <v>9016</v>
      </c>
    </row>
    <row r="1418" customFormat="false" ht="15" hidden="false" customHeight="true" outlineLevel="0" collapsed="false">
      <c r="A1418" s="1" t="s">
        <v>10182</v>
      </c>
      <c r="B1418" s="1" t="s">
        <v>10183</v>
      </c>
      <c r="C1418" s="1" t="s">
        <v>10184</v>
      </c>
      <c r="D1418" s="1" t="s">
        <v>10185</v>
      </c>
      <c r="E1418" s="3" t="n">
        <v>39307</v>
      </c>
      <c r="F1418" s="1" t="s">
        <v>9071</v>
      </c>
      <c r="G1418" s="1" t="s">
        <v>2526</v>
      </c>
      <c r="H1418" s="3" t="n">
        <v>45839</v>
      </c>
      <c r="I1418" s="3" t="n">
        <v>45841.9999884259</v>
      </c>
      <c r="J1418" s="1" t="s">
        <v>9016</v>
      </c>
      <c r="K1418" s="1" t="s">
        <v>9218</v>
      </c>
    </row>
    <row r="1419" customFormat="false" ht="15" hidden="false" customHeight="true" outlineLevel="0" collapsed="false">
      <c r="A1419" s="1" t="s">
        <v>3697</v>
      </c>
      <c r="B1419" s="1" t="s">
        <v>3698</v>
      </c>
      <c r="C1419" s="1" t="s">
        <v>3132</v>
      </c>
      <c r="D1419" s="1" t="s">
        <v>10186</v>
      </c>
      <c r="E1419" s="3" t="n">
        <v>42248</v>
      </c>
      <c r="F1419" s="1" t="n">
        <v>5</v>
      </c>
      <c r="G1419" s="1" t="s">
        <v>2530</v>
      </c>
      <c r="H1419" s="3" t="n">
        <v>45839</v>
      </c>
      <c r="J1419" s="1" t="s">
        <v>9241</v>
      </c>
    </row>
    <row r="1420" customFormat="false" ht="15" hidden="false" customHeight="true" outlineLevel="0" collapsed="false">
      <c r="A1420" s="1" t="s">
        <v>4844</v>
      </c>
      <c r="B1420" s="1" t="s">
        <v>4845</v>
      </c>
      <c r="C1420" s="1" t="s">
        <v>4846</v>
      </c>
      <c r="D1420" s="1" t="s">
        <v>4847</v>
      </c>
      <c r="E1420" s="3" t="n">
        <v>43564</v>
      </c>
      <c r="F1420" s="1" t="n">
        <v>1</v>
      </c>
      <c r="G1420" s="1" t="s">
        <v>2521</v>
      </c>
      <c r="H1420" s="3" t="n">
        <v>45839</v>
      </c>
      <c r="J1420" s="1" t="s">
        <v>9016</v>
      </c>
    </row>
    <row r="1421" customFormat="false" ht="15" hidden="false" customHeight="true" outlineLevel="0" collapsed="false">
      <c r="A1421" s="1" t="s">
        <v>8855</v>
      </c>
      <c r="B1421" s="1" t="s">
        <v>8856</v>
      </c>
      <c r="C1421" s="1" t="s">
        <v>8857</v>
      </c>
      <c r="D1421" s="1" t="s">
        <v>8858</v>
      </c>
      <c r="E1421" s="3" t="n">
        <v>40553</v>
      </c>
      <c r="F1421" s="1" t="n">
        <v>9</v>
      </c>
      <c r="G1421" s="1" t="s">
        <v>4010</v>
      </c>
      <c r="H1421" s="3" t="n">
        <v>45887</v>
      </c>
      <c r="J1421" s="1" t="s">
        <v>9606</v>
      </c>
    </row>
    <row r="1422" customFormat="false" ht="15" hidden="false" customHeight="true" outlineLevel="0" collapsed="false">
      <c r="A1422" s="1" t="s">
        <v>4469</v>
      </c>
      <c r="B1422" s="1" t="s">
        <v>4470</v>
      </c>
      <c r="C1422" s="1" t="s">
        <v>124</v>
      </c>
      <c r="D1422" s="1" t="s">
        <v>10187</v>
      </c>
      <c r="E1422" s="3" t="n">
        <v>44127</v>
      </c>
      <c r="F1422" s="1" t="s">
        <v>9085</v>
      </c>
      <c r="G1422" s="1" t="s">
        <v>2521</v>
      </c>
      <c r="H1422" s="3" t="n">
        <v>45839</v>
      </c>
      <c r="J1422" s="1" t="s">
        <v>9086</v>
      </c>
    </row>
    <row r="1423" customFormat="false" ht="15" hidden="false" customHeight="true" outlineLevel="0" collapsed="false">
      <c r="A1423" s="1" t="s">
        <v>7017</v>
      </c>
      <c r="B1423" s="1" t="s">
        <v>7018</v>
      </c>
      <c r="C1423" s="1" t="s">
        <v>1766</v>
      </c>
      <c r="D1423" s="1" t="s">
        <v>7019</v>
      </c>
      <c r="E1423" s="3" t="n">
        <v>41355</v>
      </c>
      <c r="F1423" s="1" t="n">
        <v>6</v>
      </c>
      <c r="G1423" s="1" t="s">
        <v>1634</v>
      </c>
      <c r="H1423" s="3" t="n">
        <v>45839</v>
      </c>
      <c r="I1423" s="3" t="n">
        <v>46135.9999884259</v>
      </c>
      <c r="J1423" s="1" t="s">
        <v>9016</v>
      </c>
      <c r="K1423" s="1" t="s">
        <v>10188</v>
      </c>
    </row>
    <row r="1424" customFormat="false" ht="15" hidden="false" customHeight="true" outlineLevel="0" collapsed="false">
      <c r="A1424" s="1" t="s">
        <v>3022</v>
      </c>
      <c r="B1424" s="1" t="s">
        <v>3023</v>
      </c>
      <c r="C1424" s="1" t="s">
        <v>3024</v>
      </c>
      <c r="D1424" s="1" t="s">
        <v>10189</v>
      </c>
      <c r="E1424" s="3" t="n">
        <v>43243</v>
      </c>
      <c r="F1424" s="1" t="n">
        <v>2</v>
      </c>
      <c r="G1424" s="1" t="s">
        <v>2521</v>
      </c>
      <c r="H1424" s="3" t="n">
        <v>45839</v>
      </c>
      <c r="I1424" s="3" t="n">
        <v>46048.9999884259</v>
      </c>
      <c r="J1424" s="1" t="s">
        <v>10190</v>
      </c>
    </row>
    <row r="1425" customFormat="false" ht="15" hidden="false" customHeight="true" outlineLevel="0" collapsed="false">
      <c r="A1425" s="1" t="s">
        <v>3022</v>
      </c>
      <c r="B1425" s="1" t="s">
        <v>3023</v>
      </c>
      <c r="C1425" s="1" t="s">
        <v>3024</v>
      </c>
      <c r="D1425" s="1" t="s">
        <v>10189</v>
      </c>
      <c r="E1425" s="3" t="n">
        <v>43243</v>
      </c>
      <c r="F1425" s="1" t="n">
        <v>2</v>
      </c>
      <c r="G1425" s="1" t="s">
        <v>2521</v>
      </c>
      <c r="H1425" s="3" t="n">
        <v>46049</v>
      </c>
    </row>
    <row r="1426" customFormat="false" ht="15" hidden="false" customHeight="true" outlineLevel="0" collapsed="false">
      <c r="A1426" s="1" t="s">
        <v>1118</v>
      </c>
      <c r="B1426" s="1" t="s">
        <v>1119</v>
      </c>
      <c r="C1426" s="1" t="s">
        <v>1120</v>
      </c>
      <c r="D1426" s="1" t="s">
        <v>1121</v>
      </c>
      <c r="E1426" s="3" t="n">
        <v>41424</v>
      </c>
      <c r="F1426" s="1" t="n">
        <v>6</v>
      </c>
      <c r="G1426" s="1" t="s">
        <v>23</v>
      </c>
      <c r="H1426" s="3" t="n">
        <v>45839</v>
      </c>
      <c r="J1426" s="1" t="s">
        <v>9016</v>
      </c>
    </row>
    <row r="1427" customFormat="false" ht="15" hidden="false" customHeight="true" outlineLevel="0" collapsed="false">
      <c r="A1427" s="1" t="s">
        <v>10191</v>
      </c>
      <c r="B1427" s="1" t="s">
        <v>10192</v>
      </c>
      <c r="C1427" s="1" t="s">
        <v>463</v>
      </c>
      <c r="D1427" s="1" t="s">
        <v>4749</v>
      </c>
      <c r="E1427" s="3" t="n">
        <v>41123</v>
      </c>
      <c r="F1427" s="1" t="n">
        <v>7</v>
      </c>
      <c r="G1427" s="1" t="s">
        <v>1634</v>
      </c>
      <c r="H1427" s="3" t="n">
        <v>45839</v>
      </c>
      <c r="J1427" s="1" t="s">
        <v>9016</v>
      </c>
    </row>
    <row r="1428" customFormat="false" ht="15" hidden="false" customHeight="true" outlineLevel="0" collapsed="false">
      <c r="A1428" s="1" t="s">
        <v>5337</v>
      </c>
      <c r="B1428" s="1" t="s">
        <v>5338</v>
      </c>
      <c r="C1428" s="1" t="s">
        <v>4101</v>
      </c>
      <c r="D1428" s="1" t="s">
        <v>5339</v>
      </c>
      <c r="E1428" s="3" t="n">
        <v>39443</v>
      </c>
      <c r="F1428" s="1" t="n">
        <v>12</v>
      </c>
      <c r="G1428" s="1" t="s">
        <v>2526</v>
      </c>
      <c r="H1428" s="3" t="n">
        <v>45839</v>
      </c>
      <c r="J1428" s="1" t="s">
        <v>9016</v>
      </c>
    </row>
    <row r="1429" customFormat="false" ht="15" hidden="false" customHeight="true" outlineLevel="0" collapsed="false">
      <c r="A1429" s="1" t="s">
        <v>6300</v>
      </c>
      <c r="B1429" s="1" t="s">
        <v>6301</v>
      </c>
      <c r="C1429" s="1" t="s">
        <v>6302</v>
      </c>
      <c r="D1429" s="1" t="s">
        <v>1382</v>
      </c>
      <c r="E1429" s="3" t="n">
        <v>41834</v>
      </c>
      <c r="F1429" s="1" t="n">
        <v>6</v>
      </c>
      <c r="G1429" s="1" t="s">
        <v>1634</v>
      </c>
      <c r="H1429" s="3" t="n">
        <v>45839</v>
      </c>
      <c r="J1429" s="1" t="s">
        <v>9221</v>
      </c>
    </row>
    <row r="1430" customFormat="false" ht="15" hidden="false" customHeight="true" outlineLevel="0" collapsed="false">
      <c r="A1430" s="1" t="s">
        <v>8507</v>
      </c>
      <c r="B1430" s="1" t="s">
        <v>8508</v>
      </c>
      <c r="C1430" s="1" t="s">
        <v>3394</v>
      </c>
      <c r="D1430" s="1" t="s">
        <v>8509</v>
      </c>
      <c r="E1430" s="3" t="n">
        <v>40596</v>
      </c>
      <c r="F1430" s="1" t="n">
        <v>9</v>
      </c>
      <c r="G1430" s="1" t="s">
        <v>4010</v>
      </c>
      <c r="H1430" s="3" t="n">
        <v>45889</v>
      </c>
    </row>
    <row r="1431" customFormat="false" ht="15" hidden="false" customHeight="true" outlineLevel="0" collapsed="false">
      <c r="A1431" s="1" t="s">
        <v>5904</v>
      </c>
      <c r="B1431" s="1" t="s">
        <v>5905</v>
      </c>
      <c r="C1431" s="1" t="s">
        <v>10193</v>
      </c>
      <c r="D1431" s="1" t="s">
        <v>1668</v>
      </c>
      <c r="E1431" s="3" t="n">
        <v>40563</v>
      </c>
      <c r="F1431" s="1" t="n">
        <v>9</v>
      </c>
      <c r="G1431" s="1" t="s">
        <v>134</v>
      </c>
      <c r="H1431" s="3" t="n">
        <v>45887</v>
      </c>
      <c r="I1431" s="3" t="n">
        <v>45888.9999884259</v>
      </c>
      <c r="J1431" s="1" t="s">
        <v>10194</v>
      </c>
      <c r="K1431" s="1" t="s">
        <v>10195</v>
      </c>
    </row>
    <row r="1432" customFormat="false" ht="15" hidden="false" customHeight="true" outlineLevel="0" collapsed="false">
      <c r="A1432" s="1" t="s">
        <v>5904</v>
      </c>
      <c r="B1432" s="1" t="s">
        <v>5905</v>
      </c>
      <c r="C1432" s="1" t="s">
        <v>10193</v>
      </c>
      <c r="D1432" s="1" t="s">
        <v>1668</v>
      </c>
      <c r="E1432" s="3" t="n">
        <v>40563</v>
      </c>
      <c r="F1432" s="1" t="n">
        <v>9</v>
      </c>
      <c r="G1432" s="1" t="s">
        <v>1634</v>
      </c>
      <c r="H1432" s="3" t="n">
        <v>45968</v>
      </c>
      <c r="J1432" s="1" t="s">
        <v>10196</v>
      </c>
    </row>
    <row r="1433" customFormat="false" ht="15" hidden="false" customHeight="true" outlineLevel="0" collapsed="false">
      <c r="A1433" s="1" t="s">
        <v>4873</v>
      </c>
      <c r="B1433" s="1" t="s">
        <v>4874</v>
      </c>
      <c r="C1433" s="1" t="s">
        <v>4875</v>
      </c>
      <c r="D1433" s="1" t="s">
        <v>749</v>
      </c>
      <c r="E1433" s="3" t="n">
        <v>41641</v>
      </c>
      <c r="F1433" s="1" t="n">
        <v>6</v>
      </c>
      <c r="G1433" s="1" t="s">
        <v>2530</v>
      </c>
      <c r="H1433" s="3" t="n">
        <v>45839</v>
      </c>
      <c r="J1433" s="1" t="s">
        <v>9016</v>
      </c>
    </row>
    <row r="1434" customFormat="false" ht="15" hidden="false" customHeight="true" outlineLevel="0" collapsed="false">
      <c r="A1434" s="1" t="s">
        <v>2160</v>
      </c>
      <c r="B1434" s="1" t="s">
        <v>2161</v>
      </c>
      <c r="C1434" s="1" t="s">
        <v>943</v>
      </c>
      <c r="D1434" s="1" t="s">
        <v>2159</v>
      </c>
      <c r="E1434" s="3" t="n">
        <v>42892</v>
      </c>
      <c r="F1434" s="1" t="n">
        <v>2</v>
      </c>
      <c r="G1434" s="1" t="s">
        <v>23</v>
      </c>
      <c r="H1434" s="3" t="n">
        <v>45839</v>
      </c>
      <c r="J1434" s="1" t="s">
        <v>9016</v>
      </c>
    </row>
    <row r="1435" customFormat="false" ht="15" hidden="false" customHeight="true" outlineLevel="0" collapsed="false">
      <c r="A1435" s="1" t="s">
        <v>10197</v>
      </c>
      <c r="B1435" s="1" t="s">
        <v>10198</v>
      </c>
      <c r="C1435" s="1" t="s">
        <v>10199</v>
      </c>
      <c r="D1435" s="1" t="s">
        <v>10200</v>
      </c>
      <c r="E1435" s="3" t="n">
        <v>39373</v>
      </c>
      <c r="F1435" s="1" t="s">
        <v>9071</v>
      </c>
      <c r="G1435" s="1" t="s">
        <v>4010</v>
      </c>
      <c r="H1435" s="3" t="n">
        <v>45839</v>
      </c>
      <c r="J1435" s="1" t="s">
        <v>9016</v>
      </c>
    </row>
    <row r="1436" customFormat="false" ht="15" hidden="false" customHeight="true" outlineLevel="0" collapsed="false">
      <c r="A1436" s="1" t="s">
        <v>6084</v>
      </c>
      <c r="B1436" s="1" t="s">
        <v>6085</v>
      </c>
      <c r="C1436" s="1" t="s">
        <v>6086</v>
      </c>
      <c r="D1436" s="1" t="s">
        <v>6087</v>
      </c>
      <c r="E1436" s="3" t="n">
        <v>43653</v>
      </c>
      <c r="F1436" s="1" t="n">
        <v>1</v>
      </c>
      <c r="G1436" s="1" t="s">
        <v>134</v>
      </c>
      <c r="H1436" s="3" t="n">
        <v>45839</v>
      </c>
      <c r="J1436" s="1" t="s">
        <v>9016</v>
      </c>
    </row>
    <row r="1437" customFormat="false" ht="15" hidden="false" customHeight="true" outlineLevel="0" collapsed="false">
      <c r="A1437" s="1" t="s">
        <v>10201</v>
      </c>
      <c r="B1437" s="1" t="s">
        <v>10202</v>
      </c>
      <c r="C1437" s="1" t="s">
        <v>364</v>
      </c>
      <c r="D1437" s="1" t="s">
        <v>10203</v>
      </c>
      <c r="E1437" s="3" t="n">
        <v>41117</v>
      </c>
      <c r="F1437" s="1" t="n">
        <v>8</v>
      </c>
      <c r="G1437" s="1" t="s">
        <v>23</v>
      </c>
      <c r="H1437" s="3" t="n">
        <v>45839</v>
      </c>
      <c r="J1437" s="1" t="s">
        <v>9016</v>
      </c>
    </row>
    <row r="1438" customFormat="false" ht="15" hidden="false" customHeight="true" outlineLevel="0" collapsed="false">
      <c r="A1438" s="1" t="s">
        <v>10204</v>
      </c>
      <c r="B1438" s="1" t="s">
        <v>10205</v>
      </c>
      <c r="C1438" s="1" t="s">
        <v>3803</v>
      </c>
      <c r="D1438" s="1" t="s">
        <v>10206</v>
      </c>
      <c r="E1438" s="3" t="n">
        <v>39241</v>
      </c>
      <c r="F1438" s="1" t="s">
        <v>9071</v>
      </c>
      <c r="G1438" s="1" t="s">
        <v>2526</v>
      </c>
      <c r="H1438" s="3" t="n">
        <v>45839</v>
      </c>
      <c r="I1438" s="3" t="n">
        <v>45841.9999884259</v>
      </c>
      <c r="J1438" s="1" t="s">
        <v>9016</v>
      </c>
      <c r="K1438" s="1" t="s">
        <v>9218</v>
      </c>
    </row>
    <row r="1439" customFormat="false" ht="15" hidden="false" customHeight="true" outlineLevel="0" collapsed="false">
      <c r="A1439" s="1" t="s">
        <v>6390</v>
      </c>
      <c r="B1439" s="1" t="s">
        <v>6391</v>
      </c>
      <c r="C1439" s="1" t="s">
        <v>10207</v>
      </c>
      <c r="D1439" s="1" t="s">
        <v>10208</v>
      </c>
      <c r="E1439" s="3" t="n">
        <v>42152</v>
      </c>
      <c r="F1439" s="1" t="n">
        <v>5</v>
      </c>
      <c r="G1439" s="1" t="s">
        <v>134</v>
      </c>
      <c r="H1439" s="3" t="n">
        <v>45839</v>
      </c>
      <c r="J1439" s="1" t="s">
        <v>9016</v>
      </c>
    </row>
    <row r="1440" customFormat="false" ht="15" hidden="false" customHeight="true" outlineLevel="0" collapsed="false">
      <c r="A1440" s="1" t="s">
        <v>4601</v>
      </c>
      <c r="B1440" s="1" t="s">
        <v>4602</v>
      </c>
      <c r="C1440" s="1" t="s">
        <v>4603</v>
      </c>
      <c r="D1440" s="1" t="s">
        <v>946</v>
      </c>
      <c r="E1440" s="3" t="n">
        <v>42913</v>
      </c>
      <c r="F1440" s="1" t="n">
        <v>3</v>
      </c>
      <c r="G1440" s="1" t="s">
        <v>2521</v>
      </c>
      <c r="H1440" s="3" t="n">
        <v>45839</v>
      </c>
      <c r="J1440" s="1" t="s">
        <v>9016</v>
      </c>
    </row>
    <row r="1441" customFormat="false" ht="15" hidden="false" customHeight="true" outlineLevel="0" collapsed="false">
      <c r="A1441" s="1" t="s">
        <v>5419</v>
      </c>
      <c r="B1441" s="1" t="s">
        <v>5420</v>
      </c>
      <c r="C1441" s="1" t="s">
        <v>1517</v>
      </c>
      <c r="D1441" s="1" t="s">
        <v>5421</v>
      </c>
      <c r="E1441" s="3" t="n">
        <v>42786</v>
      </c>
      <c r="F1441" s="1" t="n">
        <v>3</v>
      </c>
      <c r="G1441" s="1" t="s">
        <v>2521</v>
      </c>
      <c r="H1441" s="3" t="n">
        <v>45839</v>
      </c>
      <c r="J1441" s="1" t="s">
        <v>9016</v>
      </c>
    </row>
    <row r="1442" customFormat="false" ht="15" hidden="false" customHeight="true" outlineLevel="0" collapsed="false">
      <c r="A1442" s="1" t="s">
        <v>763</v>
      </c>
      <c r="B1442" s="1" t="s">
        <v>764</v>
      </c>
      <c r="C1442" s="1" t="s">
        <v>765</v>
      </c>
      <c r="D1442" s="1" t="s">
        <v>766</v>
      </c>
      <c r="E1442" s="3" t="n">
        <v>42902</v>
      </c>
      <c r="F1442" s="1" t="n">
        <v>3</v>
      </c>
      <c r="G1442" s="1" t="s">
        <v>23</v>
      </c>
      <c r="H1442" s="3" t="n">
        <v>45839</v>
      </c>
      <c r="J1442" s="1" t="s">
        <v>9016</v>
      </c>
    </row>
    <row r="1443" customFormat="false" ht="15" hidden="false" customHeight="true" outlineLevel="0" collapsed="false">
      <c r="A1443" s="1" t="s">
        <v>6684</v>
      </c>
      <c r="B1443" s="1" t="s">
        <v>6685</v>
      </c>
      <c r="C1443" s="1" t="s">
        <v>6686</v>
      </c>
      <c r="D1443" s="1" t="s">
        <v>6687</v>
      </c>
      <c r="E1443" s="3" t="n">
        <v>40582</v>
      </c>
      <c r="F1443" s="1" t="n">
        <v>8</v>
      </c>
      <c r="G1443" s="1" t="s">
        <v>1634</v>
      </c>
      <c r="H1443" s="3" t="n">
        <v>45839</v>
      </c>
      <c r="J1443" s="1" t="s">
        <v>9016</v>
      </c>
    </row>
    <row r="1444" customFormat="false" ht="15" hidden="false" customHeight="true" outlineLevel="0" collapsed="false">
      <c r="A1444" s="1" t="s">
        <v>1321</v>
      </c>
      <c r="B1444" s="1" t="s">
        <v>1322</v>
      </c>
      <c r="C1444" s="1" t="s">
        <v>1323</v>
      </c>
      <c r="D1444" s="1" t="s">
        <v>1314</v>
      </c>
      <c r="E1444" s="3" t="n">
        <v>41966</v>
      </c>
      <c r="F1444" s="1" t="n">
        <v>5</v>
      </c>
      <c r="G1444" s="1" t="s">
        <v>23</v>
      </c>
      <c r="H1444" s="3" t="n">
        <v>45839</v>
      </c>
      <c r="J1444" s="1" t="s">
        <v>9016</v>
      </c>
    </row>
    <row r="1445" customFormat="false" ht="15" hidden="false" customHeight="true" outlineLevel="0" collapsed="false">
      <c r="A1445" s="1" t="s">
        <v>4705</v>
      </c>
      <c r="B1445" s="1" t="s">
        <v>4706</v>
      </c>
      <c r="C1445" s="1" t="s">
        <v>124</v>
      </c>
      <c r="D1445" s="1" t="s">
        <v>4707</v>
      </c>
      <c r="E1445" s="3" t="n">
        <v>39688</v>
      </c>
      <c r="F1445" s="1" t="n">
        <v>12</v>
      </c>
      <c r="G1445" s="1" t="s">
        <v>2526</v>
      </c>
      <c r="H1445" s="3" t="n">
        <v>45839</v>
      </c>
      <c r="J1445" s="1" t="s">
        <v>9016</v>
      </c>
    </row>
    <row r="1446" customFormat="false" ht="15" hidden="false" customHeight="true" outlineLevel="0" collapsed="false">
      <c r="A1446" s="1" t="s">
        <v>10209</v>
      </c>
      <c r="B1446" s="1" t="s">
        <v>10210</v>
      </c>
      <c r="C1446" s="1" t="s">
        <v>10211</v>
      </c>
      <c r="D1446" s="1" t="s">
        <v>10212</v>
      </c>
      <c r="E1446" s="3" t="n">
        <v>42007</v>
      </c>
      <c r="F1446" s="1" t="n">
        <v>5</v>
      </c>
      <c r="G1446" s="1" t="s">
        <v>134</v>
      </c>
      <c r="H1446" s="3" t="n">
        <v>45839</v>
      </c>
      <c r="J1446" s="1" t="s">
        <v>9016</v>
      </c>
    </row>
    <row r="1447" customFormat="false" ht="15" hidden="false" customHeight="true" outlineLevel="0" collapsed="false">
      <c r="A1447" s="1" t="s">
        <v>5751</v>
      </c>
      <c r="B1447" s="1" t="s">
        <v>5752</v>
      </c>
      <c r="C1447" s="1" t="s">
        <v>5753</v>
      </c>
      <c r="D1447" s="1" t="s">
        <v>5754</v>
      </c>
      <c r="E1447" s="3" t="n">
        <v>41639</v>
      </c>
      <c r="F1447" s="1" t="n">
        <v>6</v>
      </c>
      <c r="G1447" s="1" t="s">
        <v>1634</v>
      </c>
      <c r="H1447" s="3" t="n">
        <v>45839</v>
      </c>
      <c r="I1447" s="3" t="n">
        <v>45999.9999884259</v>
      </c>
      <c r="J1447" s="1" t="s">
        <v>9207</v>
      </c>
    </row>
    <row r="1448" customFormat="false" ht="15" hidden="false" customHeight="true" outlineLevel="0" collapsed="false">
      <c r="A1448" s="1" t="s">
        <v>5732</v>
      </c>
      <c r="B1448" s="1" t="s">
        <v>5733</v>
      </c>
      <c r="C1448" s="1" t="s">
        <v>442</v>
      </c>
      <c r="D1448" s="1" t="s">
        <v>5734</v>
      </c>
      <c r="E1448" s="3" t="n">
        <v>42720</v>
      </c>
      <c r="F1448" s="1" t="n">
        <v>3</v>
      </c>
      <c r="G1448" s="1" t="s">
        <v>134</v>
      </c>
      <c r="H1448" s="3" t="n">
        <v>45937</v>
      </c>
      <c r="I1448" s="3" t="n">
        <v>45978.9999884259</v>
      </c>
      <c r="K1448" s="1" t="s">
        <v>10123</v>
      </c>
    </row>
    <row r="1449" customFormat="false" ht="15" hidden="false" customHeight="true" outlineLevel="0" collapsed="false">
      <c r="A1449" s="1" t="s">
        <v>803</v>
      </c>
      <c r="B1449" s="1" t="s">
        <v>804</v>
      </c>
      <c r="C1449" s="1" t="s">
        <v>805</v>
      </c>
      <c r="D1449" s="1" t="s">
        <v>806</v>
      </c>
      <c r="E1449" s="3" t="n">
        <v>41620</v>
      </c>
      <c r="F1449" s="1" t="n">
        <v>6</v>
      </c>
      <c r="G1449" s="1" t="s">
        <v>23</v>
      </c>
      <c r="H1449" s="3" t="n">
        <v>45839</v>
      </c>
      <c r="J1449" s="1" t="s">
        <v>9016</v>
      </c>
    </row>
    <row r="1450" customFormat="false" ht="15" hidden="false" customHeight="true" outlineLevel="0" collapsed="false">
      <c r="A1450" s="1" t="s">
        <v>3252</v>
      </c>
      <c r="B1450" s="1" t="s">
        <v>3253</v>
      </c>
      <c r="C1450" s="1" t="s">
        <v>1844</v>
      </c>
      <c r="D1450" s="1" t="s">
        <v>10213</v>
      </c>
      <c r="E1450" s="3" t="n">
        <v>41003</v>
      </c>
      <c r="F1450" s="1" t="n">
        <v>8</v>
      </c>
      <c r="G1450" s="1" t="s">
        <v>2526</v>
      </c>
      <c r="H1450" s="3" t="n">
        <v>45839</v>
      </c>
      <c r="J1450" s="1" t="s">
        <v>9041</v>
      </c>
    </row>
    <row r="1451" customFormat="false" ht="15" hidden="false" customHeight="true" outlineLevel="0" collapsed="false">
      <c r="A1451" s="1" t="s">
        <v>235</v>
      </c>
      <c r="B1451" s="1" t="s">
        <v>236</v>
      </c>
      <c r="C1451" s="1" t="s">
        <v>35</v>
      </c>
      <c r="D1451" s="1" t="s">
        <v>234</v>
      </c>
      <c r="E1451" s="3" t="n">
        <v>41842</v>
      </c>
      <c r="F1451" s="1" t="n">
        <v>5</v>
      </c>
      <c r="G1451" s="1" t="s">
        <v>23</v>
      </c>
      <c r="H1451" s="3" t="n">
        <v>45839</v>
      </c>
      <c r="J1451" s="1" t="s">
        <v>9016</v>
      </c>
    </row>
    <row r="1452" customFormat="false" ht="15" hidden="false" customHeight="true" outlineLevel="0" collapsed="false">
      <c r="A1452" s="1" t="s">
        <v>1285</v>
      </c>
      <c r="B1452" s="1" t="s">
        <v>1286</v>
      </c>
      <c r="C1452" s="1" t="s">
        <v>1287</v>
      </c>
      <c r="D1452" s="1" t="s">
        <v>1288</v>
      </c>
      <c r="E1452" s="3" t="n">
        <v>41844</v>
      </c>
      <c r="F1452" s="1" t="n">
        <v>6</v>
      </c>
      <c r="G1452" s="1" t="s">
        <v>23</v>
      </c>
      <c r="H1452" s="3" t="n">
        <v>45839</v>
      </c>
      <c r="J1452" s="1" t="s">
        <v>9016</v>
      </c>
    </row>
    <row r="1453" customFormat="false" ht="15" hidden="false" customHeight="true" outlineLevel="0" collapsed="false">
      <c r="A1453" s="1" t="s">
        <v>6748</v>
      </c>
      <c r="B1453" s="1" t="s">
        <v>6749</v>
      </c>
      <c r="C1453" s="1" t="s">
        <v>2662</v>
      </c>
      <c r="D1453" s="1" t="s">
        <v>6750</v>
      </c>
      <c r="E1453" s="3" t="n">
        <v>43081</v>
      </c>
      <c r="F1453" s="1" t="n">
        <v>2</v>
      </c>
      <c r="G1453" s="1" t="s">
        <v>134</v>
      </c>
      <c r="H1453" s="3" t="n">
        <v>45839</v>
      </c>
      <c r="J1453" s="1" t="s">
        <v>9016</v>
      </c>
    </row>
    <row r="1454" customFormat="false" ht="15" hidden="false" customHeight="true" outlineLevel="0" collapsed="false">
      <c r="A1454" s="1" t="s">
        <v>326</v>
      </c>
      <c r="B1454" s="1" t="s">
        <v>327</v>
      </c>
      <c r="C1454" s="1" t="s">
        <v>328</v>
      </c>
      <c r="D1454" s="1" t="s">
        <v>329</v>
      </c>
      <c r="E1454" s="3" t="n">
        <v>41985</v>
      </c>
      <c r="F1454" s="1" t="n">
        <v>5</v>
      </c>
      <c r="G1454" s="1" t="s">
        <v>23</v>
      </c>
      <c r="H1454" s="3" t="n">
        <v>45839</v>
      </c>
      <c r="J1454" s="1" t="s">
        <v>9016</v>
      </c>
    </row>
    <row r="1455" customFormat="false" ht="15" hidden="false" customHeight="true" outlineLevel="0" collapsed="false">
      <c r="A1455" s="1" t="s">
        <v>7051</v>
      </c>
      <c r="B1455" s="1" t="s">
        <v>7052</v>
      </c>
      <c r="C1455" s="1" t="s">
        <v>7053</v>
      </c>
      <c r="D1455" s="1" t="s">
        <v>7054</v>
      </c>
      <c r="E1455" s="3" t="n">
        <v>41277</v>
      </c>
      <c r="F1455" s="1" t="n">
        <v>6</v>
      </c>
      <c r="G1455" s="1" t="s">
        <v>1634</v>
      </c>
      <c r="H1455" s="3" t="n">
        <v>45839</v>
      </c>
      <c r="J1455" s="1" t="s">
        <v>9221</v>
      </c>
    </row>
    <row r="1456" customFormat="false" ht="15" hidden="false" customHeight="true" outlineLevel="0" collapsed="false">
      <c r="A1456" s="1" t="s">
        <v>369</v>
      </c>
      <c r="B1456" s="1" t="s">
        <v>370</v>
      </c>
      <c r="C1456" s="1" t="s">
        <v>371</v>
      </c>
      <c r="D1456" s="1" t="s">
        <v>372</v>
      </c>
      <c r="E1456" s="3" t="n">
        <v>41952</v>
      </c>
      <c r="F1456" s="1" t="n">
        <v>6</v>
      </c>
      <c r="G1456" s="1" t="s">
        <v>23</v>
      </c>
      <c r="H1456" s="3" t="n">
        <v>45839</v>
      </c>
      <c r="J1456" s="1" t="s">
        <v>9016</v>
      </c>
    </row>
    <row r="1457" customFormat="false" ht="15" hidden="false" customHeight="true" outlineLevel="0" collapsed="false">
      <c r="A1457" s="1" t="s">
        <v>5465</v>
      </c>
      <c r="B1457" s="1" t="s">
        <v>5466</v>
      </c>
      <c r="C1457" s="1" t="s">
        <v>5467</v>
      </c>
      <c r="D1457" s="1" t="s">
        <v>10214</v>
      </c>
      <c r="E1457" s="3" t="n">
        <v>40283</v>
      </c>
      <c r="F1457" s="1" t="n">
        <v>10</v>
      </c>
      <c r="G1457" s="1" t="s">
        <v>2526</v>
      </c>
      <c r="H1457" s="3" t="n">
        <v>45839</v>
      </c>
      <c r="J1457" s="1" t="s">
        <v>9016</v>
      </c>
    </row>
    <row r="1458" customFormat="false" ht="15" hidden="false" customHeight="true" outlineLevel="0" collapsed="false">
      <c r="A1458" s="1" t="s">
        <v>8130</v>
      </c>
      <c r="B1458" s="1" t="s">
        <v>8131</v>
      </c>
      <c r="C1458" s="1" t="s">
        <v>442</v>
      </c>
      <c r="D1458" s="1" t="s">
        <v>8132</v>
      </c>
      <c r="E1458" s="3" t="n">
        <v>42455</v>
      </c>
      <c r="F1458" s="1" t="n">
        <v>4</v>
      </c>
      <c r="G1458" s="1" t="s">
        <v>134</v>
      </c>
      <c r="H1458" s="3" t="n">
        <v>45839</v>
      </c>
      <c r="J1458" s="1" t="s">
        <v>9016</v>
      </c>
    </row>
    <row r="1459" customFormat="false" ht="15" hidden="false" customHeight="true" outlineLevel="0" collapsed="false">
      <c r="A1459" s="1" t="s">
        <v>7166</v>
      </c>
      <c r="B1459" s="1" t="s">
        <v>7167</v>
      </c>
      <c r="C1459" s="1" t="s">
        <v>745</v>
      </c>
      <c r="D1459" s="1" t="s">
        <v>325</v>
      </c>
      <c r="E1459" s="3" t="n">
        <v>41672</v>
      </c>
      <c r="F1459" s="1" t="n">
        <v>6</v>
      </c>
      <c r="G1459" s="1" t="s">
        <v>1634</v>
      </c>
      <c r="H1459" s="3" t="n">
        <v>45839</v>
      </c>
      <c r="J1459" s="1" t="s">
        <v>9221</v>
      </c>
    </row>
    <row r="1460" customFormat="false" ht="15" hidden="false" customHeight="true" outlineLevel="0" collapsed="false">
      <c r="A1460" s="1" t="s">
        <v>10215</v>
      </c>
      <c r="B1460" s="1" t="s">
        <v>10216</v>
      </c>
      <c r="C1460" s="1" t="s">
        <v>10217</v>
      </c>
      <c r="D1460" s="1" t="s">
        <v>8446</v>
      </c>
      <c r="E1460" s="3" t="n">
        <v>41493</v>
      </c>
      <c r="F1460" s="1" t="n">
        <v>7</v>
      </c>
      <c r="G1460" s="1" t="s">
        <v>23</v>
      </c>
      <c r="H1460" s="3" t="n">
        <v>45839</v>
      </c>
      <c r="J1460" s="1" t="s">
        <v>9016</v>
      </c>
    </row>
    <row r="1461" customFormat="false" ht="15" hidden="false" customHeight="true" outlineLevel="0" collapsed="false">
      <c r="A1461" s="1" t="s">
        <v>3875</v>
      </c>
      <c r="B1461" s="1" t="s">
        <v>3876</v>
      </c>
      <c r="C1461" s="1" t="s">
        <v>3877</v>
      </c>
      <c r="D1461" s="1" t="s">
        <v>3872</v>
      </c>
      <c r="E1461" s="3" t="n">
        <v>41315</v>
      </c>
      <c r="F1461" s="1" t="n">
        <v>7</v>
      </c>
      <c r="G1461" s="1" t="s">
        <v>2530</v>
      </c>
      <c r="H1461" s="3" t="n">
        <v>45839</v>
      </c>
      <c r="J1461" s="1" t="s">
        <v>9016</v>
      </c>
    </row>
    <row r="1462" customFormat="false" ht="15" hidden="false" customHeight="true" outlineLevel="0" collapsed="false">
      <c r="A1462" s="1" t="s">
        <v>3620</v>
      </c>
      <c r="B1462" s="1" t="s">
        <v>3621</v>
      </c>
      <c r="C1462" s="1" t="s">
        <v>1099</v>
      </c>
      <c r="D1462" s="1" t="s">
        <v>3622</v>
      </c>
      <c r="E1462" s="3" t="n">
        <v>42964</v>
      </c>
      <c r="F1462" s="1" t="n">
        <v>3</v>
      </c>
      <c r="G1462" s="1" t="s">
        <v>2521</v>
      </c>
      <c r="H1462" s="3" t="n">
        <v>45839</v>
      </c>
      <c r="J1462" s="1" t="s">
        <v>9016</v>
      </c>
    </row>
    <row r="1463" customFormat="false" ht="15" hidden="false" customHeight="true" outlineLevel="0" collapsed="false">
      <c r="A1463" s="1" t="s">
        <v>1080</v>
      </c>
      <c r="B1463" s="1" t="s">
        <v>1081</v>
      </c>
      <c r="C1463" s="1" t="s">
        <v>364</v>
      </c>
      <c r="D1463" s="1" t="s">
        <v>10218</v>
      </c>
      <c r="E1463" s="3" t="n">
        <v>44149</v>
      </c>
      <c r="F1463" s="1" t="s">
        <v>9085</v>
      </c>
      <c r="G1463" s="1" t="s">
        <v>23</v>
      </c>
      <c r="H1463" s="3" t="n">
        <v>45901</v>
      </c>
      <c r="J1463" s="1" t="s">
        <v>9157</v>
      </c>
    </row>
    <row r="1464" customFormat="false" ht="15" hidden="false" customHeight="true" outlineLevel="0" collapsed="false">
      <c r="A1464" s="1" t="s">
        <v>7435</v>
      </c>
      <c r="B1464" s="1" t="s">
        <v>7436</v>
      </c>
      <c r="C1464" s="1" t="s">
        <v>7437</v>
      </c>
      <c r="D1464" s="1" t="s">
        <v>10219</v>
      </c>
      <c r="E1464" s="3" t="n">
        <v>42847</v>
      </c>
      <c r="F1464" s="1" t="n">
        <v>3</v>
      </c>
      <c r="G1464" s="1" t="s">
        <v>134</v>
      </c>
      <c r="H1464" s="3" t="n">
        <v>45859</v>
      </c>
    </row>
    <row r="1465" customFormat="false" ht="15" hidden="false" customHeight="true" outlineLevel="0" collapsed="false">
      <c r="A1465" s="1" t="s">
        <v>10220</v>
      </c>
      <c r="B1465" s="1" t="s">
        <v>10221</v>
      </c>
      <c r="C1465" s="1" t="s">
        <v>10222</v>
      </c>
      <c r="D1465" s="1" t="s">
        <v>10223</v>
      </c>
      <c r="E1465" s="3" t="n">
        <v>42480</v>
      </c>
      <c r="F1465" s="1" t="n">
        <v>4</v>
      </c>
      <c r="G1465" s="1" t="s">
        <v>2521</v>
      </c>
      <c r="H1465" s="3" t="n">
        <v>45839</v>
      </c>
      <c r="J1465" s="1" t="s">
        <v>9016</v>
      </c>
    </row>
    <row r="1466" customFormat="false" ht="15" hidden="false" customHeight="true" outlineLevel="0" collapsed="false">
      <c r="A1466" s="1" t="s">
        <v>10224</v>
      </c>
      <c r="B1466" s="1" t="s">
        <v>10225</v>
      </c>
      <c r="C1466" s="1" t="s">
        <v>10226</v>
      </c>
      <c r="D1466" s="1" t="s">
        <v>10227</v>
      </c>
      <c r="E1466" s="3" t="n">
        <v>42419</v>
      </c>
      <c r="F1466" s="1" t="n">
        <v>4</v>
      </c>
      <c r="G1466" s="1" t="s">
        <v>134</v>
      </c>
      <c r="H1466" s="3" t="n">
        <v>45839</v>
      </c>
      <c r="J1466" s="1" t="s">
        <v>9016</v>
      </c>
    </row>
    <row r="1467" customFormat="false" ht="15" hidden="false" customHeight="true" outlineLevel="0" collapsed="false">
      <c r="A1467" s="1" t="s">
        <v>10228</v>
      </c>
      <c r="B1467" s="1" t="s">
        <v>10229</v>
      </c>
      <c r="C1467" s="1" t="s">
        <v>10230</v>
      </c>
      <c r="D1467" s="1" t="s">
        <v>10231</v>
      </c>
      <c r="E1467" s="3" t="n">
        <v>39214</v>
      </c>
      <c r="F1467" s="1" t="s">
        <v>9071</v>
      </c>
      <c r="G1467" s="1" t="s">
        <v>4010</v>
      </c>
      <c r="H1467" s="3" t="n">
        <v>45839</v>
      </c>
      <c r="I1467" s="3" t="n">
        <v>46010.9999884259</v>
      </c>
      <c r="J1467" s="1" t="s">
        <v>9016</v>
      </c>
      <c r="K1467" s="1" t="s">
        <v>10232</v>
      </c>
    </row>
    <row r="1468" customFormat="false" ht="15" hidden="false" customHeight="true" outlineLevel="0" collapsed="false">
      <c r="A1468" s="1" t="s">
        <v>10233</v>
      </c>
      <c r="B1468" s="1" t="s">
        <v>10234</v>
      </c>
      <c r="C1468" s="1" t="s">
        <v>10235</v>
      </c>
      <c r="D1468" s="1" t="s">
        <v>10236</v>
      </c>
      <c r="E1468" s="3" t="n">
        <v>43363</v>
      </c>
      <c r="F1468" s="1" t="n">
        <v>2</v>
      </c>
      <c r="G1468" s="1" t="s">
        <v>23</v>
      </c>
      <c r="H1468" s="3" t="n">
        <v>45839</v>
      </c>
      <c r="J1468" s="1" t="s">
        <v>9086</v>
      </c>
    </row>
    <row r="1469" customFormat="false" ht="15" hidden="false" customHeight="true" outlineLevel="0" collapsed="false">
      <c r="A1469" s="1" t="s">
        <v>5724</v>
      </c>
      <c r="B1469" s="1" t="s">
        <v>5725</v>
      </c>
      <c r="C1469" s="1" t="s">
        <v>4589</v>
      </c>
      <c r="D1469" s="1" t="s">
        <v>10237</v>
      </c>
      <c r="E1469" s="3" t="n">
        <v>41432</v>
      </c>
      <c r="F1469" s="1" t="n">
        <v>6</v>
      </c>
      <c r="G1469" s="1" t="s">
        <v>1634</v>
      </c>
      <c r="H1469" s="3" t="n">
        <v>45839</v>
      </c>
      <c r="I1469" s="3" t="n">
        <v>45947.9999884259</v>
      </c>
      <c r="J1469" s="1" t="s">
        <v>9016</v>
      </c>
    </row>
    <row r="1470" customFormat="false" ht="15" hidden="false" customHeight="true" outlineLevel="0" collapsed="false">
      <c r="A1470" s="1" t="s">
        <v>4284</v>
      </c>
      <c r="B1470" s="1" t="s">
        <v>4285</v>
      </c>
      <c r="C1470" s="1" t="s">
        <v>4286</v>
      </c>
      <c r="D1470" s="1" t="s">
        <v>10238</v>
      </c>
      <c r="E1470" s="3" t="n">
        <v>40830</v>
      </c>
      <c r="F1470" s="1" t="n">
        <v>8</v>
      </c>
      <c r="G1470" s="1" t="s">
        <v>2526</v>
      </c>
      <c r="H1470" s="3" t="n">
        <v>45902</v>
      </c>
    </row>
    <row r="1471" customFormat="false" ht="15" hidden="false" customHeight="true" outlineLevel="0" collapsed="false">
      <c r="A1471" s="1" t="s">
        <v>10239</v>
      </c>
      <c r="B1471" s="1" t="s">
        <v>10240</v>
      </c>
      <c r="C1471" s="1" t="s">
        <v>10241</v>
      </c>
      <c r="D1471" s="1" t="s">
        <v>642</v>
      </c>
      <c r="E1471" s="3" t="n">
        <v>41583</v>
      </c>
      <c r="F1471" s="1" t="n">
        <v>7</v>
      </c>
      <c r="G1471" s="1" t="s">
        <v>134</v>
      </c>
      <c r="H1471" s="3" t="n">
        <v>45839</v>
      </c>
      <c r="J1471" s="1" t="s">
        <v>9016</v>
      </c>
    </row>
    <row r="1472" customFormat="false" ht="15" hidden="false" customHeight="true" outlineLevel="0" collapsed="false">
      <c r="A1472" s="1" t="s">
        <v>10242</v>
      </c>
      <c r="B1472" s="1" t="s">
        <v>10243</v>
      </c>
      <c r="C1472" s="1" t="s">
        <v>10244</v>
      </c>
      <c r="D1472" s="1" t="s">
        <v>9465</v>
      </c>
      <c r="E1472" s="3" t="n">
        <v>39010</v>
      </c>
      <c r="F1472" s="1" t="s">
        <v>9071</v>
      </c>
      <c r="G1472" s="1" t="s">
        <v>4010</v>
      </c>
      <c r="H1472" s="3" t="n">
        <v>45839</v>
      </c>
      <c r="I1472" s="3" t="n">
        <v>46010.9999884259</v>
      </c>
      <c r="J1472" s="1" t="s">
        <v>9016</v>
      </c>
      <c r="K1472" s="1" t="s">
        <v>10245</v>
      </c>
    </row>
    <row r="1473" customFormat="false" ht="15" hidden="false" customHeight="true" outlineLevel="0" collapsed="false">
      <c r="A1473" s="1" t="s">
        <v>7126</v>
      </c>
      <c r="B1473" s="1" t="s">
        <v>7127</v>
      </c>
      <c r="C1473" s="1" t="s">
        <v>7128</v>
      </c>
      <c r="D1473" s="1" t="s">
        <v>54</v>
      </c>
      <c r="E1473" s="3" t="n">
        <v>40977</v>
      </c>
      <c r="F1473" s="1" t="n">
        <v>8</v>
      </c>
      <c r="G1473" s="1" t="s">
        <v>1634</v>
      </c>
      <c r="H1473" s="3" t="n">
        <v>45839</v>
      </c>
      <c r="J1473" s="1" t="s">
        <v>9016</v>
      </c>
    </row>
    <row r="1474" customFormat="false" ht="15" hidden="false" customHeight="true" outlineLevel="0" collapsed="false">
      <c r="A1474" s="1" t="s">
        <v>8307</v>
      </c>
      <c r="B1474" s="1" t="s">
        <v>8308</v>
      </c>
      <c r="C1474" s="1" t="s">
        <v>475</v>
      </c>
      <c r="D1474" s="1" t="s">
        <v>1881</v>
      </c>
      <c r="E1474" s="3" t="n">
        <v>40183</v>
      </c>
      <c r="F1474" s="1" t="n">
        <v>10</v>
      </c>
      <c r="G1474" s="1" t="s">
        <v>4010</v>
      </c>
      <c r="H1474" s="3" t="n">
        <v>45839</v>
      </c>
      <c r="J1474" s="1" t="s">
        <v>9016</v>
      </c>
    </row>
    <row r="1475" customFormat="false" ht="15" hidden="false" customHeight="true" outlineLevel="0" collapsed="false">
      <c r="A1475" s="1" t="s">
        <v>8488</v>
      </c>
      <c r="B1475" s="1" t="s">
        <v>8489</v>
      </c>
      <c r="C1475" s="1" t="s">
        <v>1233</v>
      </c>
      <c r="D1475" s="1" t="s">
        <v>10246</v>
      </c>
      <c r="E1475" s="3" t="n">
        <v>39995</v>
      </c>
      <c r="F1475" s="1" t="n">
        <v>11</v>
      </c>
      <c r="G1475" s="1" t="s">
        <v>4010</v>
      </c>
      <c r="H1475" s="3" t="n">
        <v>45903</v>
      </c>
      <c r="J1475" s="1" t="s">
        <v>10247</v>
      </c>
    </row>
    <row r="1476" customFormat="false" ht="15" hidden="false" customHeight="true" outlineLevel="0" collapsed="false">
      <c r="A1476" s="1" t="s">
        <v>10248</v>
      </c>
      <c r="B1476" s="1" t="s">
        <v>10249</v>
      </c>
      <c r="C1476" s="1" t="s">
        <v>930</v>
      </c>
      <c r="D1476" s="1" t="s">
        <v>10250</v>
      </c>
      <c r="E1476" s="3" t="n">
        <v>39282</v>
      </c>
      <c r="F1476" s="1" t="s">
        <v>9071</v>
      </c>
      <c r="G1476" s="1" t="s">
        <v>4010</v>
      </c>
      <c r="H1476" s="3" t="n">
        <v>45839</v>
      </c>
      <c r="I1476" s="3" t="n">
        <v>45857.9999884259</v>
      </c>
      <c r="J1476" s="1" t="s">
        <v>9016</v>
      </c>
      <c r="K1476" s="1" t="s">
        <v>9456</v>
      </c>
    </row>
    <row r="1477" customFormat="false" ht="15" hidden="false" customHeight="true" outlineLevel="0" collapsed="false">
      <c r="A1477" s="1" t="s">
        <v>1680</v>
      </c>
      <c r="B1477" s="1" t="s">
        <v>1681</v>
      </c>
      <c r="C1477" s="1" t="s">
        <v>1303</v>
      </c>
      <c r="D1477" s="1" t="s">
        <v>1682</v>
      </c>
      <c r="E1477" s="3" t="n">
        <v>41596</v>
      </c>
      <c r="F1477" s="1" t="n">
        <v>7</v>
      </c>
      <c r="G1477" s="1" t="s">
        <v>23</v>
      </c>
      <c r="H1477" s="3" t="n">
        <v>45839</v>
      </c>
      <c r="J1477" s="1" t="s">
        <v>9016</v>
      </c>
    </row>
    <row r="1478" customFormat="false" ht="15" hidden="false" customHeight="true" outlineLevel="0" collapsed="false">
      <c r="A1478" s="1" t="s">
        <v>5487</v>
      </c>
      <c r="B1478" s="1" t="s">
        <v>5488</v>
      </c>
      <c r="C1478" s="1" t="s">
        <v>850</v>
      </c>
      <c r="D1478" s="1" t="s">
        <v>5489</v>
      </c>
      <c r="E1478" s="3" t="n">
        <v>42499</v>
      </c>
      <c r="F1478" s="1" t="n">
        <v>4</v>
      </c>
      <c r="G1478" s="1" t="s">
        <v>2521</v>
      </c>
      <c r="H1478" s="3" t="n">
        <v>45839</v>
      </c>
      <c r="J1478" s="1" t="s">
        <v>9016</v>
      </c>
    </row>
    <row r="1479" customFormat="false" ht="15" hidden="false" customHeight="true" outlineLevel="0" collapsed="false">
      <c r="A1479" s="1" t="s">
        <v>5964</v>
      </c>
      <c r="B1479" s="1" t="s">
        <v>5965</v>
      </c>
      <c r="C1479" s="1" t="s">
        <v>5966</v>
      </c>
      <c r="D1479" s="1" t="s">
        <v>5967</v>
      </c>
      <c r="E1479" s="3" t="n">
        <v>42701</v>
      </c>
      <c r="F1479" s="1" t="n">
        <v>4</v>
      </c>
      <c r="G1479" s="1" t="s">
        <v>134</v>
      </c>
      <c r="H1479" s="3" t="n">
        <v>45839</v>
      </c>
      <c r="J1479" s="1" t="s">
        <v>9016</v>
      </c>
    </row>
    <row r="1480" customFormat="false" ht="15" hidden="false" customHeight="true" outlineLevel="0" collapsed="false">
      <c r="A1480" s="1" t="s">
        <v>3673</v>
      </c>
      <c r="B1480" s="1" t="s">
        <v>3674</v>
      </c>
      <c r="C1480" s="1" t="s">
        <v>1921</v>
      </c>
      <c r="D1480" s="1" t="s">
        <v>3675</v>
      </c>
      <c r="E1480" s="3" t="n">
        <v>42838</v>
      </c>
      <c r="F1480" s="1" t="n">
        <v>3</v>
      </c>
      <c r="G1480" s="1" t="s">
        <v>2521</v>
      </c>
      <c r="H1480" s="3" t="n">
        <v>45839</v>
      </c>
      <c r="J1480" s="1" t="s">
        <v>9016</v>
      </c>
    </row>
    <row r="1481" customFormat="false" ht="15" hidden="false" customHeight="true" outlineLevel="0" collapsed="false">
      <c r="A1481" s="1" t="s">
        <v>6160</v>
      </c>
      <c r="B1481" s="1" t="s">
        <v>6161</v>
      </c>
      <c r="C1481" s="1" t="s">
        <v>6162</v>
      </c>
      <c r="D1481" s="1" t="s">
        <v>6163</v>
      </c>
      <c r="E1481" s="3" t="n">
        <v>41313</v>
      </c>
      <c r="F1481" s="1" t="n">
        <v>6</v>
      </c>
      <c r="G1481" s="1" t="s">
        <v>1634</v>
      </c>
      <c r="H1481" s="3" t="n">
        <v>45839</v>
      </c>
      <c r="J1481" s="1" t="s">
        <v>9016</v>
      </c>
    </row>
    <row r="1482" customFormat="false" ht="15" hidden="false" customHeight="true" outlineLevel="0" collapsed="false">
      <c r="A1482" s="1" t="s">
        <v>10251</v>
      </c>
      <c r="B1482" s="1" t="s">
        <v>647</v>
      </c>
      <c r="C1482" s="1" t="s">
        <v>648</v>
      </c>
      <c r="D1482" s="1" t="s">
        <v>649</v>
      </c>
      <c r="E1482" s="3" t="n">
        <v>41999</v>
      </c>
      <c r="F1482" s="1" t="n">
        <v>5</v>
      </c>
      <c r="G1482" s="1" t="s">
        <v>23</v>
      </c>
      <c r="H1482" s="3" t="n">
        <v>45906</v>
      </c>
      <c r="I1482" s="3" t="n">
        <v>46034.9999884259</v>
      </c>
      <c r="J1482" s="1" t="s">
        <v>10252</v>
      </c>
      <c r="K1482" s="1" t="s">
        <v>10253</v>
      </c>
    </row>
    <row r="1483" customFormat="false" ht="15" hidden="false" customHeight="true" outlineLevel="0" collapsed="false">
      <c r="A1483" s="1" t="s">
        <v>10251</v>
      </c>
      <c r="B1483" s="1" t="s">
        <v>647</v>
      </c>
      <c r="C1483" s="1" t="s">
        <v>648</v>
      </c>
      <c r="D1483" s="1" t="s">
        <v>649</v>
      </c>
      <c r="E1483" s="3" t="n">
        <v>41999</v>
      </c>
      <c r="F1483" s="1" t="n">
        <v>5</v>
      </c>
      <c r="G1483" s="1" t="s">
        <v>23</v>
      </c>
      <c r="H1483" s="3" t="n">
        <v>46035</v>
      </c>
      <c r="J1483" s="1" t="s">
        <v>10253</v>
      </c>
    </row>
    <row r="1484" customFormat="false" ht="15" hidden="false" customHeight="true" outlineLevel="0" collapsed="false">
      <c r="A1484" s="1" t="s">
        <v>6688</v>
      </c>
      <c r="B1484" s="1" t="s">
        <v>6689</v>
      </c>
      <c r="C1484" s="1" t="s">
        <v>6690</v>
      </c>
      <c r="D1484" s="1" t="s">
        <v>6691</v>
      </c>
      <c r="E1484" s="3" t="n">
        <v>40894</v>
      </c>
      <c r="F1484" s="1" t="n">
        <v>7</v>
      </c>
      <c r="G1484" s="1" t="s">
        <v>1634</v>
      </c>
      <c r="H1484" s="3" t="n">
        <v>45839</v>
      </c>
      <c r="J1484" s="1" t="s">
        <v>9016</v>
      </c>
    </row>
    <row r="1485" customFormat="false" ht="15" hidden="false" customHeight="true" outlineLevel="0" collapsed="false">
      <c r="A1485" s="1" t="s">
        <v>5972</v>
      </c>
      <c r="B1485" s="1" t="s">
        <v>5973</v>
      </c>
      <c r="C1485" s="1" t="s">
        <v>5974</v>
      </c>
      <c r="D1485" s="1" t="s">
        <v>1873</v>
      </c>
      <c r="E1485" s="3" t="n">
        <v>41233</v>
      </c>
      <c r="F1485" s="1" t="n">
        <v>7</v>
      </c>
      <c r="G1485" s="1" t="s">
        <v>1634</v>
      </c>
      <c r="H1485" s="3" t="n">
        <v>45839</v>
      </c>
      <c r="J1485" s="1" t="s">
        <v>9016</v>
      </c>
    </row>
    <row r="1486" customFormat="false" ht="15" hidden="false" customHeight="true" outlineLevel="0" collapsed="false">
      <c r="A1486" s="1" t="s">
        <v>10254</v>
      </c>
      <c r="B1486" s="1" t="s">
        <v>10255</v>
      </c>
      <c r="C1486" s="1" t="s">
        <v>471</v>
      </c>
      <c r="D1486" s="1" t="s">
        <v>10256</v>
      </c>
      <c r="E1486" s="3" t="n">
        <v>40157</v>
      </c>
      <c r="F1486" s="1" t="n">
        <v>9</v>
      </c>
      <c r="G1486" s="1" t="s">
        <v>1634</v>
      </c>
      <c r="H1486" s="3" t="n">
        <v>45839</v>
      </c>
      <c r="J1486" s="1" t="s">
        <v>9016</v>
      </c>
    </row>
    <row r="1487" customFormat="false" ht="15" hidden="false" customHeight="true" outlineLevel="0" collapsed="false">
      <c r="A1487" s="1" t="s">
        <v>6264</v>
      </c>
      <c r="B1487" s="1" t="s">
        <v>6265</v>
      </c>
      <c r="C1487" s="1" t="s">
        <v>6266</v>
      </c>
      <c r="D1487" s="1" t="s">
        <v>6267</v>
      </c>
      <c r="E1487" s="3" t="n">
        <v>43601</v>
      </c>
      <c r="F1487" s="1" t="n">
        <v>1</v>
      </c>
      <c r="G1487" s="1" t="s">
        <v>134</v>
      </c>
      <c r="H1487" s="3" t="n">
        <v>45839</v>
      </c>
      <c r="J1487" s="1" t="s">
        <v>9016</v>
      </c>
    </row>
    <row r="1488" customFormat="false" ht="15" hidden="false" customHeight="true" outlineLevel="0" collapsed="false">
      <c r="A1488" s="1" t="s">
        <v>6036</v>
      </c>
      <c r="B1488" s="1" t="s">
        <v>6037</v>
      </c>
      <c r="C1488" s="1" t="s">
        <v>2825</v>
      </c>
      <c r="D1488" s="1" t="s">
        <v>3473</v>
      </c>
      <c r="E1488" s="3" t="n">
        <v>43633</v>
      </c>
      <c r="F1488" s="1" t="n">
        <v>1</v>
      </c>
      <c r="G1488" s="1" t="s">
        <v>134</v>
      </c>
      <c r="H1488" s="3" t="n">
        <v>45839</v>
      </c>
      <c r="J1488" s="1" t="s">
        <v>9086</v>
      </c>
    </row>
    <row r="1489" customFormat="false" ht="15" hidden="false" customHeight="true" outlineLevel="0" collapsed="false">
      <c r="A1489" s="1" t="s">
        <v>8148</v>
      </c>
      <c r="B1489" s="1" t="s">
        <v>8149</v>
      </c>
      <c r="C1489" s="1" t="s">
        <v>8150</v>
      </c>
      <c r="D1489" s="1" t="s">
        <v>1273</v>
      </c>
      <c r="E1489" s="3" t="n">
        <v>40240</v>
      </c>
      <c r="F1489" s="1" t="n">
        <v>9</v>
      </c>
      <c r="G1489" s="1" t="s">
        <v>1634</v>
      </c>
      <c r="H1489" s="3" t="n">
        <v>45839</v>
      </c>
      <c r="J1489" s="1" t="s">
        <v>9016</v>
      </c>
    </row>
    <row r="1490" customFormat="false" ht="15" hidden="false" customHeight="true" outlineLevel="0" collapsed="false">
      <c r="A1490" s="1" t="s">
        <v>2799</v>
      </c>
      <c r="B1490" s="1" t="s">
        <v>2800</v>
      </c>
      <c r="C1490" s="1" t="s">
        <v>2021</v>
      </c>
      <c r="D1490" s="1" t="s">
        <v>10257</v>
      </c>
      <c r="E1490" s="3" t="n">
        <v>41165</v>
      </c>
      <c r="F1490" s="1" t="n">
        <v>8</v>
      </c>
      <c r="G1490" s="1" t="s">
        <v>2526</v>
      </c>
      <c r="H1490" s="3" t="n">
        <v>45839</v>
      </c>
      <c r="J1490" s="1" t="s">
        <v>9041</v>
      </c>
    </row>
    <row r="1491" customFormat="false" ht="15" hidden="false" customHeight="true" outlineLevel="0" collapsed="false">
      <c r="A1491" s="1" t="s">
        <v>4232</v>
      </c>
      <c r="B1491" s="1" t="s">
        <v>4233</v>
      </c>
      <c r="C1491" s="1" t="s">
        <v>4234</v>
      </c>
      <c r="D1491" s="1" t="s">
        <v>1310</v>
      </c>
      <c r="E1491" s="3" t="n">
        <v>42327</v>
      </c>
      <c r="F1491" s="1" t="n">
        <v>5</v>
      </c>
      <c r="G1491" s="1" t="s">
        <v>2530</v>
      </c>
      <c r="H1491" s="3" t="n">
        <v>45839</v>
      </c>
      <c r="J1491" s="1" t="s">
        <v>9250</v>
      </c>
    </row>
    <row r="1492" customFormat="false" ht="15" hidden="false" customHeight="true" outlineLevel="0" collapsed="false">
      <c r="A1492" s="1" t="s">
        <v>7274</v>
      </c>
      <c r="B1492" s="1" t="s">
        <v>7275</v>
      </c>
      <c r="C1492" s="1" t="s">
        <v>7276</v>
      </c>
      <c r="D1492" s="1" t="s">
        <v>7277</v>
      </c>
      <c r="E1492" s="3" t="n">
        <v>40741</v>
      </c>
      <c r="F1492" s="1" t="n">
        <v>8</v>
      </c>
      <c r="G1492" s="1" t="s">
        <v>1634</v>
      </c>
      <c r="H1492" s="3" t="n">
        <v>45839</v>
      </c>
      <c r="J1492" s="1" t="s">
        <v>9016</v>
      </c>
    </row>
    <row r="1493" customFormat="false" ht="15" hidden="false" customHeight="true" outlineLevel="0" collapsed="false">
      <c r="A1493" s="1" t="s">
        <v>4032</v>
      </c>
      <c r="B1493" s="1" t="s">
        <v>4033</v>
      </c>
      <c r="C1493" s="1" t="s">
        <v>4034</v>
      </c>
      <c r="D1493" s="1" t="s">
        <v>1463</v>
      </c>
      <c r="E1493" s="3" t="n">
        <v>43034</v>
      </c>
      <c r="F1493" s="1" t="n">
        <v>2</v>
      </c>
      <c r="G1493" s="1" t="s">
        <v>2521</v>
      </c>
      <c r="H1493" s="3" t="n">
        <v>45839</v>
      </c>
      <c r="J1493" s="1" t="s">
        <v>9016</v>
      </c>
    </row>
    <row r="1494" customFormat="false" ht="15" hidden="false" customHeight="true" outlineLevel="0" collapsed="false">
      <c r="A1494" s="1" t="s">
        <v>5104</v>
      </c>
      <c r="B1494" s="1" t="s">
        <v>5105</v>
      </c>
      <c r="C1494" s="1" t="s">
        <v>711</v>
      </c>
      <c r="D1494" s="1" t="s">
        <v>5106</v>
      </c>
      <c r="E1494" s="3" t="n">
        <v>39486</v>
      </c>
      <c r="F1494" s="1" t="n">
        <v>12</v>
      </c>
      <c r="G1494" s="1" t="s">
        <v>2526</v>
      </c>
      <c r="H1494" s="3" t="n">
        <v>45839</v>
      </c>
      <c r="J1494" s="1" t="s">
        <v>9016</v>
      </c>
    </row>
    <row r="1495" customFormat="false" ht="15" hidden="false" customHeight="true" outlineLevel="0" collapsed="false">
      <c r="A1495" s="1" t="s">
        <v>7353</v>
      </c>
      <c r="B1495" s="1" t="s">
        <v>7354</v>
      </c>
      <c r="C1495" s="1" t="s">
        <v>1168</v>
      </c>
      <c r="D1495" s="1" t="s">
        <v>7355</v>
      </c>
      <c r="E1495" s="3" t="n">
        <v>40247</v>
      </c>
      <c r="F1495" s="1" t="n">
        <v>10</v>
      </c>
      <c r="G1495" s="1" t="s">
        <v>1634</v>
      </c>
      <c r="H1495" s="3" t="n">
        <v>45839</v>
      </c>
    </row>
    <row r="1496" customFormat="false" ht="15" hidden="false" customHeight="true" outlineLevel="0" collapsed="false">
      <c r="A1496" s="1" t="s">
        <v>7007</v>
      </c>
      <c r="B1496" s="1" t="s">
        <v>7008</v>
      </c>
      <c r="C1496" s="1" t="s">
        <v>5679</v>
      </c>
      <c r="D1496" s="1" t="s">
        <v>5654</v>
      </c>
      <c r="E1496" s="3" t="n">
        <v>41986</v>
      </c>
      <c r="F1496" s="1" t="n">
        <v>5</v>
      </c>
      <c r="G1496" s="1" t="s">
        <v>134</v>
      </c>
      <c r="H1496" s="3" t="n">
        <v>45839</v>
      </c>
      <c r="J1496" s="1" t="s">
        <v>9016</v>
      </c>
    </row>
    <row r="1497" customFormat="false" ht="15" hidden="false" customHeight="true" outlineLevel="0" collapsed="false">
      <c r="A1497" s="1" t="s">
        <v>8078</v>
      </c>
      <c r="B1497" s="1" t="s">
        <v>8079</v>
      </c>
      <c r="C1497" s="1" t="s">
        <v>10258</v>
      </c>
      <c r="D1497" s="1" t="s">
        <v>10259</v>
      </c>
      <c r="E1497" s="3" t="n">
        <v>42321</v>
      </c>
      <c r="F1497" s="1" t="n">
        <v>5</v>
      </c>
      <c r="G1497" s="1" t="s">
        <v>134</v>
      </c>
      <c r="H1497" s="3" t="n">
        <v>45839</v>
      </c>
      <c r="J1497" s="1" t="s">
        <v>9016</v>
      </c>
    </row>
    <row r="1498" customFormat="false" ht="15" hidden="false" customHeight="true" outlineLevel="0" collapsed="false">
      <c r="A1498" s="1" t="s">
        <v>1923</v>
      </c>
      <c r="B1498" s="1" t="s">
        <v>1924</v>
      </c>
      <c r="C1498" s="1" t="s">
        <v>272</v>
      </c>
      <c r="D1498" s="1" t="s">
        <v>1925</v>
      </c>
      <c r="E1498" s="3" t="n">
        <v>42744</v>
      </c>
      <c r="F1498" s="1" t="n">
        <v>3</v>
      </c>
      <c r="G1498" s="1" t="s">
        <v>23</v>
      </c>
      <c r="H1498" s="3" t="n">
        <v>45839</v>
      </c>
      <c r="I1498" s="3" t="n">
        <v>46051.9999884259</v>
      </c>
      <c r="J1498" s="1" t="s">
        <v>9016</v>
      </c>
    </row>
    <row r="1499" customFormat="false" ht="15" hidden="false" customHeight="true" outlineLevel="0" collapsed="false">
      <c r="A1499" s="1" t="s">
        <v>1923</v>
      </c>
      <c r="B1499" s="1" t="s">
        <v>1924</v>
      </c>
      <c r="C1499" s="1" t="s">
        <v>272</v>
      </c>
      <c r="D1499" s="1" t="s">
        <v>1925</v>
      </c>
      <c r="E1499" s="3" t="n">
        <v>42744</v>
      </c>
      <c r="F1499" s="1" t="n">
        <v>3</v>
      </c>
      <c r="G1499" s="1" t="s">
        <v>23</v>
      </c>
      <c r="H1499" s="3" t="n">
        <v>46052</v>
      </c>
    </row>
    <row r="1500" customFormat="false" ht="15" hidden="false" customHeight="true" outlineLevel="0" collapsed="false">
      <c r="A1500" s="1" t="s">
        <v>2860</v>
      </c>
      <c r="B1500" s="1" t="s">
        <v>2861</v>
      </c>
      <c r="C1500" s="1" t="s">
        <v>594</v>
      </c>
      <c r="D1500" s="1" t="s">
        <v>2862</v>
      </c>
      <c r="E1500" s="3" t="n">
        <v>43564</v>
      </c>
      <c r="F1500" s="1" t="n">
        <v>1</v>
      </c>
      <c r="G1500" s="1" t="s">
        <v>2521</v>
      </c>
      <c r="H1500" s="3" t="n">
        <v>45839</v>
      </c>
      <c r="J1500" s="1" t="s">
        <v>9016</v>
      </c>
    </row>
    <row r="1501" customFormat="false" ht="15" hidden="false" customHeight="true" outlineLevel="0" collapsed="false">
      <c r="A1501" s="1" t="s">
        <v>6468</v>
      </c>
      <c r="B1501" s="1" t="s">
        <v>6469</v>
      </c>
      <c r="C1501" s="1" t="s">
        <v>1151</v>
      </c>
      <c r="D1501" s="1" t="s">
        <v>325</v>
      </c>
      <c r="E1501" s="3" t="n">
        <v>42156</v>
      </c>
      <c r="F1501" s="1" t="n">
        <v>5</v>
      </c>
      <c r="G1501" s="1" t="s">
        <v>134</v>
      </c>
      <c r="H1501" s="3" t="n">
        <v>45839</v>
      </c>
      <c r="J1501" s="1" t="s">
        <v>9016</v>
      </c>
    </row>
    <row r="1502" customFormat="false" ht="15" hidden="false" customHeight="true" outlineLevel="0" collapsed="false">
      <c r="A1502" s="1" t="s">
        <v>3478</v>
      </c>
      <c r="B1502" s="1" t="s">
        <v>3479</v>
      </c>
      <c r="C1502" s="1" t="s">
        <v>223</v>
      </c>
      <c r="D1502" s="1" t="s">
        <v>3480</v>
      </c>
      <c r="E1502" s="3" t="n">
        <v>42895</v>
      </c>
      <c r="F1502" s="1" t="n">
        <v>3</v>
      </c>
      <c r="G1502" s="1" t="s">
        <v>2521</v>
      </c>
      <c r="H1502" s="3" t="n">
        <v>45839</v>
      </c>
      <c r="J1502" s="1" t="s">
        <v>9016</v>
      </c>
    </row>
    <row r="1503" customFormat="false" ht="15" hidden="false" customHeight="true" outlineLevel="0" collapsed="false">
      <c r="A1503" s="1" t="s">
        <v>7945</v>
      </c>
      <c r="B1503" s="1" t="s">
        <v>7946</v>
      </c>
      <c r="C1503" s="1" t="s">
        <v>7947</v>
      </c>
      <c r="D1503" s="1" t="s">
        <v>7948</v>
      </c>
      <c r="E1503" s="3" t="n">
        <v>41495</v>
      </c>
      <c r="F1503" s="1" t="n">
        <v>6</v>
      </c>
      <c r="G1503" s="1" t="s">
        <v>1634</v>
      </c>
      <c r="H1503" s="3" t="n">
        <v>45839</v>
      </c>
      <c r="J1503" s="1" t="s">
        <v>9016</v>
      </c>
    </row>
    <row r="1504" customFormat="false" ht="15" hidden="false" customHeight="true" outlineLevel="0" collapsed="false">
      <c r="A1504" s="1" t="s">
        <v>8718</v>
      </c>
      <c r="B1504" s="1" t="s">
        <v>8719</v>
      </c>
      <c r="C1504" s="1" t="s">
        <v>4865</v>
      </c>
      <c r="D1504" s="1" t="s">
        <v>8720</v>
      </c>
      <c r="E1504" s="3" t="n">
        <v>40142</v>
      </c>
      <c r="F1504" s="1" t="n">
        <v>10</v>
      </c>
      <c r="G1504" s="1" t="s">
        <v>4010</v>
      </c>
      <c r="H1504" s="3" t="n">
        <v>45839</v>
      </c>
      <c r="J1504" s="1" t="s">
        <v>9016</v>
      </c>
    </row>
    <row r="1505" customFormat="false" ht="15" hidden="false" customHeight="true" outlineLevel="0" collapsed="false">
      <c r="A1505" s="1" t="s">
        <v>5610</v>
      </c>
      <c r="B1505" s="1" t="s">
        <v>5611</v>
      </c>
      <c r="C1505" s="1" t="s">
        <v>5612</v>
      </c>
      <c r="D1505" s="1" t="s">
        <v>3799</v>
      </c>
      <c r="E1505" s="3" t="n">
        <v>40605</v>
      </c>
      <c r="F1505" s="1" t="n">
        <v>9</v>
      </c>
      <c r="G1505" s="1" t="s">
        <v>2526</v>
      </c>
      <c r="H1505" s="3" t="n">
        <v>45839</v>
      </c>
      <c r="J1505" s="1" t="s">
        <v>9016</v>
      </c>
    </row>
    <row r="1506" customFormat="false" ht="15" hidden="false" customHeight="true" outlineLevel="0" collapsed="false">
      <c r="A1506" s="1" t="s">
        <v>3411</v>
      </c>
      <c r="B1506" s="1" t="s">
        <v>3412</v>
      </c>
      <c r="C1506" s="1" t="s">
        <v>1023</v>
      </c>
      <c r="D1506" s="1" t="s">
        <v>3413</v>
      </c>
      <c r="E1506" s="3" t="n">
        <v>43856</v>
      </c>
      <c r="F1506" s="1" t="s">
        <v>9085</v>
      </c>
      <c r="G1506" s="1" t="s">
        <v>2521</v>
      </c>
      <c r="H1506" s="3" t="n">
        <v>45839</v>
      </c>
      <c r="I1506" s="3" t="n">
        <v>45896.9999884259</v>
      </c>
      <c r="J1506" s="1" t="s">
        <v>9086</v>
      </c>
    </row>
    <row r="1507" customFormat="false" ht="15" hidden="false" customHeight="true" outlineLevel="0" collapsed="false">
      <c r="A1507" s="1" t="s">
        <v>3411</v>
      </c>
      <c r="B1507" s="1" t="s">
        <v>3412</v>
      </c>
      <c r="C1507" s="1" t="s">
        <v>1023</v>
      </c>
      <c r="D1507" s="1" t="s">
        <v>3413</v>
      </c>
      <c r="E1507" s="3" t="n">
        <v>43856</v>
      </c>
      <c r="F1507" s="1" t="s">
        <v>9085</v>
      </c>
      <c r="G1507" s="1" t="s">
        <v>2521</v>
      </c>
      <c r="H1507" s="3" t="n">
        <v>45898</v>
      </c>
    </row>
    <row r="1508" customFormat="false" ht="15" hidden="false" customHeight="true" outlineLevel="0" collapsed="false">
      <c r="A1508" s="1" t="s">
        <v>561</v>
      </c>
      <c r="B1508" s="1" t="s">
        <v>562</v>
      </c>
      <c r="C1508" s="1" t="s">
        <v>563</v>
      </c>
      <c r="D1508" s="1" t="s">
        <v>564</v>
      </c>
      <c r="E1508" s="3" t="n">
        <v>42640</v>
      </c>
      <c r="F1508" s="1" t="n">
        <v>4</v>
      </c>
      <c r="G1508" s="1" t="s">
        <v>23</v>
      </c>
      <c r="H1508" s="3" t="n">
        <v>45839</v>
      </c>
      <c r="J1508" s="1" t="s">
        <v>9016</v>
      </c>
    </row>
    <row r="1509" customFormat="false" ht="15" hidden="false" customHeight="true" outlineLevel="0" collapsed="false">
      <c r="A1509" s="1" t="s">
        <v>7969</v>
      </c>
      <c r="B1509" s="1" t="s">
        <v>7970</v>
      </c>
      <c r="C1509" s="1" t="s">
        <v>10260</v>
      </c>
      <c r="D1509" s="1" t="s">
        <v>7971</v>
      </c>
      <c r="E1509" s="3" t="n">
        <v>40360</v>
      </c>
      <c r="F1509" s="1" t="n">
        <v>9</v>
      </c>
      <c r="G1509" s="1" t="s">
        <v>1634</v>
      </c>
      <c r="H1509" s="3" t="n">
        <v>45839</v>
      </c>
      <c r="J1509" s="1" t="s">
        <v>9016</v>
      </c>
    </row>
    <row r="1510" customFormat="false" ht="15" hidden="false" customHeight="true" outlineLevel="0" collapsed="false">
      <c r="A1510" s="1" t="s">
        <v>1271</v>
      </c>
      <c r="B1510" s="1" t="s">
        <v>1272</v>
      </c>
      <c r="C1510" s="1" t="s">
        <v>691</v>
      </c>
      <c r="D1510" s="1" t="s">
        <v>1273</v>
      </c>
      <c r="E1510" s="3" t="n">
        <v>43334</v>
      </c>
      <c r="F1510" s="1" t="n">
        <v>2</v>
      </c>
      <c r="G1510" s="1" t="s">
        <v>23</v>
      </c>
      <c r="H1510" s="3" t="n">
        <v>45839</v>
      </c>
      <c r="J1510" s="1" t="s">
        <v>9016</v>
      </c>
    </row>
    <row r="1511" customFormat="false" ht="15" hidden="false" customHeight="true" outlineLevel="0" collapsed="false">
      <c r="A1511" s="1" t="s">
        <v>8281</v>
      </c>
      <c r="B1511" s="1" t="s">
        <v>8282</v>
      </c>
      <c r="C1511" s="1" t="s">
        <v>8283</v>
      </c>
      <c r="D1511" s="1" t="s">
        <v>8284</v>
      </c>
      <c r="E1511" s="3" t="n">
        <v>40530</v>
      </c>
      <c r="F1511" s="1" t="n">
        <v>9</v>
      </c>
      <c r="G1511" s="1" t="s">
        <v>4010</v>
      </c>
      <c r="H1511" s="3" t="n">
        <v>45881</v>
      </c>
    </row>
    <row r="1512" customFormat="false" ht="15" hidden="false" customHeight="true" outlineLevel="0" collapsed="false">
      <c r="A1512" s="1" t="s">
        <v>8976</v>
      </c>
      <c r="B1512" s="1" t="s">
        <v>8977</v>
      </c>
      <c r="C1512" s="1" t="s">
        <v>442</v>
      </c>
      <c r="D1512" s="1" t="s">
        <v>3313</v>
      </c>
      <c r="E1512" s="3" t="n">
        <v>40084</v>
      </c>
      <c r="F1512" s="1" t="n">
        <v>10</v>
      </c>
      <c r="G1512" s="1" t="s">
        <v>4010</v>
      </c>
      <c r="H1512" s="3" t="n">
        <v>45911</v>
      </c>
    </row>
    <row r="1513" customFormat="false" ht="15" hidden="false" customHeight="true" outlineLevel="0" collapsed="false">
      <c r="A1513" s="1" t="s">
        <v>4782</v>
      </c>
      <c r="B1513" s="1" t="s">
        <v>4783</v>
      </c>
      <c r="C1513" s="1" t="s">
        <v>10261</v>
      </c>
      <c r="D1513" s="1" t="s">
        <v>4785</v>
      </c>
      <c r="E1513" s="3" t="n">
        <v>43710</v>
      </c>
      <c r="F1513" s="1" t="n">
        <v>1</v>
      </c>
      <c r="G1513" s="1" t="s">
        <v>2521</v>
      </c>
      <c r="H1513" s="3" t="n">
        <v>45839</v>
      </c>
      <c r="J1513" s="1" t="s">
        <v>9016</v>
      </c>
    </row>
    <row r="1514" customFormat="false" ht="15" hidden="false" customHeight="true" outlineLevel="0" collapsed="false">
      <c r="A1514" s="1" t="s">
        <v>7697</v>
      </c>
      <c r="B1514" s="1" t="s">
        <v>7698</v>
      </c>
      <c r="C1514" s="1" t="s">
        <v>7699</v>
      </c>
      <c r="D1514" s="1" t="s">
        <v>10262</v>
      </c>
      <c r="E1514" s="3" t="n">
        <v>41506</v>
      </c>
      <c r="F1514" s="1" t="n">
        <v>6</v>
      </c>
      <c r="G1514" s="1" t="s">
        <v>1634</v>
      </c>
      <c r="H1514" s="3" t="n">
        <v>45839</v>
      </c>
      <c r="J1514" s="1" t="s">
        <v>9016</v>
      </c>
    </row>
    <row r="1515" customFormat="false" ht="15" hidden="false" customHeight="true" outlineLevel="0" collapsed="false">
      <c r="A1515" s="1" t="s">
        <v>4347</v>
      </c>
      <c r="B1515" s="1" t="s">
        <v>4348</v>
      </c>
      <c r="C1515" s="1" t="s">
        <v>4349</v>
      </c>
      <c r="D1515" s="1" t="s">
        <v>1183</v>
      </c>
      <c r="E1515" s="3" t="n">
        <v>43654</v>
      </c>
      <c r="F1515" s="1" t="n">
        <v>1</v>
      </c>
      <c r="G1515" s="1" t="s">
        <v>2521</v>
      </c>
      <c r="H1515" s="3" t="n">
        <v>45839</v>
      </c>
      <c r="I1515" s="3" t="n">
        <v>46049.9999884259</v>
      </c>
      <c r="J1515" s="1" t="s">
        <v>9016</v>
      </c>
      <c r="K1515" s="1" t="s">
        <v>10263</v>
      </c>
    </row>
    <row r="1516" customFormat="false" ht="15" hidden="false" customHeight="true" outlineLevel="0" collapsed="false">
      <c r="A1516" s="1" t="s">
        <v>4066</v>
      </c>
      <c r="B1516" s="1" t="s">
        <v>4067</v>
      </c>
      <c r="C1516" s="1" t="s">
        <v>4068</v>
      </c>
      <c r="D1516" s="1" t="s">
        <v>4069</v>
      </c>
      <c r="E1516" s="3" t="n">
        <v>41289</v>
      </c>
      <c r="F1516" s="1" t="n">
        <v>7</v>
      </c>
      <c r="G1516" s="1" t="s">
        <v>2530</v>
      </c>
      <c r="H1516" s="3" t="n">
        <v>45839</v>
      </c>
      <c r="J1516" s="1" t="s">
        <v>9016</v>
      </c>
    </row>
    <row r="1517" customFormat="false" ht="15" hidden="false" customHeight="true" outlineLevel="0" collapsed="false">
      <c r="A1517" s="1" t="s">
        <v>8759</v>
      </c>
      <c r="B1517" s="1" t="s">
        <v>8760</v>
      </c>
      <c r="C1517" s="1" t="s">
        <v>8761</v>
      </c>
      <c r="D1517" s="1" t="s">
        <v>8762</v>
      </c>
      <c r="E1517" s="3" t="n">
        <v>39665</v>
      </c>
      <c r="F1517" s="1" t="n">
        <v>12</v>
      </c>
      <c r="G1517" s="1" t="s">
        <v>4010</v>
      </c>
      <c r="H1517" s="3" t="n">
        <v>45839</v>
      </c>
      <c r="J1517" s="1" t="s">
        <v>9016</v>
      </c>
    </row>
    <row r="1518" customFormat="false" ht="15" hidden="false" customHeight="true" outlineLevel="0" collapsed="false">
      <c r="A1518" s="1" t="s">
        <v>3020</v>
      </c>
      <c r="B1518" s="1" t="s">
        <v>3021</v>
      </c>
      <c r="C1518" s="1" t="s">
        <v>257</v>
      </c>
      <c r="D1518" s="1" t="s">
        <v>2201</v>
      </c>
      <c r="E1518" s="3" t="n">
        <v>43409</v>
      </c>
      <c r="F1518" s="1" t="n">
        <v>2</v>
      </c>
      <c r="G1518" s="1" t="s">
        <v>2521</v>
      </c>
      <c r="H1518" s="3" t="n">
        <v>45839</v>
      </c>
      <c r="J1518" s="1" t="s">
        <v>9016</v>
      </c>
    </row>
    <row r="1519" customFormat="false" ht="15" hidden="false" customHeight="true" outlineLevel="0" collapsed="false">
      <c r="A1519" s="1" t="s">
        <v>365</v>
      </c>
      <c r="B1519" s="1" t="s">
        <v>366</v>
      </c>
      <c r="C1519" s="1" t="s">
        <v>367</v>
      </c>
      <c r="D1519" s="1" t="s">
        <v>368</v>
      </c>
      <c r="E1519" s="3" t="n">
        <v>43931</v>
      </c>
      <c r="F1519" s="1" t="s">
        <v>9085</v>
      </c>
      <c r="G1519" s="1" t="s">
        <v>23</v>
      </c>
      <c r="H1519" s="3" t="n">
        <v>45894</v>
      </c>
      <c r="J1519" s="1" t="s">
        <v>9578</v>
      </c>
    </row>
    <row r="1520" customFormat="false" ht="15" hidden="false" customHeight="true" outlineLevel="0" collapsed="false">
      <c r="A1520" s="1" t="s">
        <v>4621</v>
      </c>
      <c r="B1520" s="1" t="s">
        <v>4622</v>
      </c>
      <c r="C1520" s="1" t="s">
        <v>4623</v>
      </c>
      <c r="D1520" s="1" t="s">
        <v>2654</v>
      </c>
      <c r="E1520" s="3" t="n">
        <v>39714</v>
      </c>
      <c r="F1520" s="1" t="n">
        <v>12</v>
      </c>
      <c r="G1520" s="1" t="s">
        <v>2526</v>
      </c>
      <c r="H1520" s="3" t="n">
        <v>45839</v>
      </c>
      <c r="J1520" s="1" t="s">
        <v>9016</v>
      </c>
    </row>
    <row r="1521" customFormat="false" ht="15" hidden="false" customHeight="true" outlineLevel="0" collapsed="false">
      <c r="A1521" s="1" t="s">
        <v>7959</v>
      </c>
      <c r="B1521" s="1" t="s">
        <v>7960</v>
      </c>
      <c r="C1521" s="1" t="s">
        <v>20</v>
      </c>
      <c r="D1521" s="1" t="s">
        <v>10264</v>
      </c>
      <c r="E1521" s="3" t="n">
        <v>41885</v>
      </c>
      <c r="F1521" s="1" t="n">
        <v>5</v>
      </c>
      <c r="G1521" s="1" t="s">
        <v>134</v>
      </c>
      <c r="H1521" s="3" t="n">
        <v>45839</v>
      </c>
      <c r="J1521" s="1" t="s">
        <v>9016</v>
      </c>
    </row>
    <row r="1522" customFormat="false" ht="15" hidden="false" customHeight="true" outlineLevel="0" collapsed="false">
      <c r="A1522" s="1" t="s">
        <v>1639</v>
      </c>
      <c r="B1522" s="1" t="s">
        <v>1640</v>
      </c>
      <c r="C1522" s="1" t="s">
        <v>911</v>
      </c>
      <c r="D1522" s="1" t="s">
        <v>1641</v>
      </c>
      <c r="E1522" s="3" t="n">
        <v>41175</v>
      </c>
      <c r="F1522" s="1" t="n">
        <v>8</v>
      </c>
      <c r="G1522" s="1" t="s">
        <v>23</v>
      </c>
      <c r="H1522" s="3" t="n">
        <v>45839</v>
      </c>
      <c r="J1522" s="1" t="s">
        <v>9016</v>
      </c>
    </row>
    <row r="1523" customFormat="false" ht="15" hidden="false" customHeight="true" outlineLevel="0" collapsed="false">
      <c r="A1523" s="1" t="s">
        <v>4915</v>
      </c>
      <c r="B1523" s="1" t="s">
        <v>4916</v>
      </c>
      <c r="C1523" s="1" t="s">
        <v>124</v>
      </c>
      <c r="D1523" s="1" t="s">
        <v>4917</v>
      </c>
      <c r="E1523" s="3" t="n">
        <v>43666</v>
      </c>
      <c r="F1523" s="1" t="n">
        <v>1</v>
      </c>
      <c r="G1523" s="1" t="s">
        <v>2521</v>
      </c>
      <c r="H1523" s="3" t="n">
        <v>45843</v>
      </c>
    </row>
    <row r="1524" customFormat="false" ht="15" hidden="false" customHeight="true" outlineLevel="0" collapsed="false">
      <c r="A1524" s="1" t="s">
        <v>1933</v>
      </c>
      <c r="B1524" s="1" t="s">
        <v>1934</v>
      </c>
      <c r="C1524" s="1" t="s">
        <v>1935</v>
      </c>
      <c r="D1524" s="1" t="s">
        <v>1936</v>
      </c>
      <c r="E1524" s="3" t="n">
        <v>42674</v>
      </c>
      <c r="F1524" s="1" t="n">
        <v>4</v>
      </c>
      <c r="G1524" s="1" t="s">
        <v>23</v>
      </c>
      <c r="H1524" s="3" t="n">
        <v>45839</v>
      </c>
      <c r="J1524" s="1" t="s">
        <v>9016</v>
      </c>
    </row>
    <row r="1525" customFormat="false" ht="15" hidden="false" customHeight="true" outlineLevel="0" collapsed="false">
      <c r="A1525" s="1" t="s">
        <v>6137</v>
      </c>
      <c r="B1525" s="1" t="s">
        <v>6138</v>
      </c>
      <c r="C1525" s="1" t="s">
        <v>6135</v>
      </c>
      <c r="D1525" s="1" t="s">
        <v>6139</v>
      </c>
      <c r="E1525" s="3" t="n">
        <v>42301</v>
      </c>
      <c r="F1525" s="1" t="n">
        <v>5</v>
      </c>
      <c r="G1525" s="1" t="s">
        <v>134</v>
      </c>
      <c r="H1525" s="3" t="n">
        <v>45839</v>
      </c>
      <c r="J1525" s="1" t="s">
        <v>9016</v>
      </c>
    </row>
    <row r="1526" customFormat="false" ht="15" hidden="false" customHeight="true" outlineLevel="0" collapsed="false">
      <c r="A1526" s="1" t="s">
        <v>4658</v>
      </c>
      <c r="B1526" s="1" t="s">
        <v>4659</v>
      </c>
      <c r="C1526" s="1" t="s">
        <v>10265</v>
      </c>
      <c r="D1526" s="1" t="s">
        <v>10266</v>
      </c>
      <c r="E1526" s="3" t="n">
        <v>40080</v>
      </c>
      <c r="F1526" s="1" t="n">
        <v>11</v>
      </c>
      <c r="G1526" s="1" t="s">
        <v>2526</v>
      </c>
      <c r="H1526" s="3" t="n">
        <v>45839</v>
      </c>
      <c r="J1526" s="1" t="s">
        <v>9016</v>
      </c>
    </row>
    <row r="1527" customFormat="false" ht="15" hidden="false" customHeight="true" outlineLevel="0" collapsed="false">
      <c r="A1527" s="1" t="s">
        <v>4548</v>
      </c>
      <c r="B1527" s="1" t="s">
        <v>4549</v>
      </c>
      <c r="C1527" s="1" t="s">
        <v>4008</v>
      </c>
      <c r="D1527" s="1" t="s">
        <v>10267</v>
      </c>
      <c r="E1527" s="3" t="n">
        <v>41298</v>
      </c>
      <c r="F1527" s="1" t="n">
        <v>7</v>
      </c>
      <c r="G1527" s="1" t="s">
        <v>1634</v>
      </c>
      <c r="H1527" s="3" t="n">
        <v>45879</v>
      </c>
      <c r="I1527" s="3" t="n">
        <v>45889.9999884259</v>
      </c>
      <c r="J1527" s="1" t="s">
        <v>9086</v>
      </c>
      <c r="K1527" s="1" t="s">
        <v>9806</v>
      </c>
    </row>
    <row r="1528" customFormat="false" ht="15" hidden="false" customHeight="true" outlineLevel="0" collapsed="false">
      <c r="A1528" s="1" t="s">
        <v>4548</v>
      </c>
      <c r="B1528" s="1" t="s">
        <v>4549</v>
      </c>
      <c r="C1528" s="1" t="s">
        <v>4008</v>
      </c>
      <c r="D1528" s="1" t="s">
        <v>10267</v>
      </c>
      <c r="E1528" s="3" t="n">
        <v>41298</v>
      </c>
      <c r="F1528" s="1" t="n">
        <v>7</v>
      </c>
      <c r="G1528" s="1" t="s">
        <v>2530</v>
      </c>
      <c r="H1528" s="3" t="n">
        <v>45890</v>
      </c>
      <c r="J1528" s="1" t="s">
        <v>9227</v>
      </c>
    </row>
    <row r="1529" customFormat="false" ht="15" hidden="false" customHeight="true" outlineLevel="0" collapsed="false">
      <c r="A1529" s="1" t="s">
        <v>4131</v>
      </c>
      <c r="B1529" s="1" t="s">
        <v>4132</v>
      </c>
      <c r="C1529" s="1" t="s">
        <v>1547</v>
      </c>
      <c r="D1529" s="1" t="s">
        <v>4133</v>
      </c>
      <c r="E1529" s="3" t="n">
        <v>43477</v>
      </c>
      <c r="F1529" s="1" t="n">
        <v>1</v>
      </c>
      <c r="G1529" s="1" t="s">
        <v>2521</v>
      </c>
      <c r="H1529" s="3" t="n">
        <v>45839</v>
      </c>
      <c r="J1529" s="1" t="s">
        <v>9016</v>
      </c>
    </row>
    <row r="1530" customFormat="false" ht="15" hidden="false" customHeight="true" outlineLevel="0" collapsed="false">
      <c r="A1530" s="1" t="s">
        <v>6216</v>
      </c>
      <c r="B1530" s="1" t="s">
        <v>6217</v>
      </c>
      <c r="C1530" s="1" t="s">
        <v>6218</v>
      </c>
      <c r="D1530" s="1" t="s">
        <v>6219</v>
      </c>
      <c r="E1530" s="3" t="n">
        <v>41353</v>
      </c>
      <c r="F1530" s="1" t="n">
        <v>6</v>
      </c>
      <c r="G1530" s="1" t="s">
        <v>1634</v>
      </c>
      <c r="H1530" s="3" t="n">
        <v>45839</v>
      </c>
      <c r="J1530" s="1" t="s">
        <v>9016</v>
      </c>
    </row>
    <row r="1531" customFormat="false" ht="15" hidden="false" customHeight="true" outlineLevel="0" collapsed="false">
      <c r="A1531" s="1" t="s">
        <v>6593</v>
      </c>
      <c r="B1531" s="1" t="s">
        <v>6594</v>
      </c>
      <c r="C1531" s="1" t="s">
        <v>6590</v>
      </c>
      <c r="D1531" s="1" t="s">
        <v>4493</v>
      </c>
      <c r="E1531" s="3" t="n">
        <v>40948</v>
      </c>
      <c r="F1531" s="1" t="n">
        <v>7</v>
      </c>
      <c r="G1531" s="1" t="s">
        <v>1634</v>
      </c>
      <c r="H1531" s="3" t="n">
        <v>45839</v>
      </c>
      <c r="J1531" s="1" t="s">
        <v>9016</v>
      </c>
    </row>
    <row r="1532" customFormat="false" ht="15" hidden="false" customHeight="true" outlineLevel="0" collapsed="false">
      <c r="A1532" s="1" t="s">
        <v>5901</v>
      </c>
      <c r="B1532" s="1" t="s">
        <v>5902</v>
      </c>
      <c r="C1532" s="1" t="s">
        <v>5903</v>
      </c>
      <c r="D1532" s="1" t="s">
        <v>1431</v>
      </c>
      <c r="E1532" s="3" t="n">
        <v>40668</v>
      </c>
      <c r="F1532" s="1" t="n">
        <v>9</v>
      </c>
      <c r="G1532" s="1" t="s">
        <v>1634</v>
      </c>
      <c r="H1532" s="3" t="n">
        <v>45966</v>
      </c>
    </row>
    <row r="1533" customFormat="false" ht="15" hidden="false" customHeight="true" outlineLevel="0" collapsed="false">
      <c r="A1533" s="1" t="s">
        <v>4736</v>
      </c>
      <c r="B1533" s="1" t="s">
        <v>4737</v>
      </c>
      <c r="C1533" s="1" t="s">
        <v>4738</v>
      </c>
      <c r="D1533" s="1" t="s">
        <v>4735</v>
      </c>
      <c r="E1533" s="3" t="n">
        <v>42682</v>
      </c>
      <c r="F1533" s="1" t="n">
        <v>4</v>
      </c>
      <c r="G1533" s="1" t="s">
        <v>2521</v>
      </c>
      <c r="H1533" s="3" t="n">
        <v>45905</v>
      </c>
    </row>
    <row r="1534" customFormat="false" ht="15" hidden="false" customHeight="true" outlineLevel="0" collapsed="false">
      <c r="A1534" s="1" t="s">
        <v>10268</v>
      </c>
      <c r="B1534" s="1" t="s">
        <v>10269</v>
      </c>
      <c r="C1534" s="1" t="s">
        <v>351</v>
      </c>
      <c r="D1534" s="1" t="s">
        <v>10270</v>
      </c>
      <c r="E1534" s="3" t="n">
        <v>39169</v>
      </c>
      <c r="F1534" s="1" t="n">
        <v>11</v>
      </c>
      <c r="G1534" s="1" t="s">
        <v>4010</v>
      </c>
      <c r="H1534" s="3" t="n">
        <v>45839</v>
      </c>
      <c r="I1534" s="3" t="n">
        <v>45857.9999884259</v>
      </c>
      <c r="J1534" s="1" t="s">
        <v>9016</v>
      </c>
      <c r="K1534" s="1" t="s">
        <v>9456</v>
      </c>
    </row>
    <row r="1535" customFormat="false" ht="15" hidden="false" customHeight="true" outlineLevel="0" collapsed="false">
      <c r="A1535" s="1" t="s">
        <v>4636</v>
      </c>
      <c r="B1535" s="1" t="s">
        <v>4637</v>
      </c>
      <c r="C1535" s="1" t="s">
        <v>4638</v>
      </c>
      <c r="D1535" s="1" t="s">
        <v>4639</v>
      </c>
      <c r="E1535" s="3" t="n">
        <v>43078</v>
      </c>
      <c r="F1535" s="1" t="n">
        <v>2</v>
      </c>
      <c r="G1535" s="1" t="s">
        <v>2521</v>
      </c>
      <c r="H1535" s="3" t="n">
        <v>45839</v>
      </c>
      <c r="J1535" s="1" t="s">
        <v>9016</v>
      </c>
    </row>
    <row r="1536" customFormat="false" ht="15" hidden="false" customHeight="true" outlineLevel="0" collapsed="false">
      <c r="A1536" s="1" t="s">
        <v>5986</v>
      </c>
      <c r="B1536" s="1" t="s">
        <v>5987</v>
      </c>
      <c r="C1536" s="1" t="s">
        <v>4017</v>
      </c>
      <c r="D1536" s="1" t="s">
        <v>5988</v>
      </c>
      <c r="E1536" s="3" t="n">
        <v>42650</v>
      </c>
      <c r="F1536" s="1" t="n">
        <v>4</v>
      </c>
      <c r="G1536" s="1" t="s">
        <v>134</v>
      </c>
      <c r="H1536" s="3" t="n">
        <v>45839</v>
      </c>
      <c r="J1536" s="1" t="s">
        <v>9016</v>
      </c>
    </row>
    <row r="1537" customFormat="false" ht="15" hidden="false" customHeight="true" outlineLevel="0" collapsed="false">
      <c r="A1537" s="1" t="s">
        <v>3062</v>
      </c>
      <c r="B1537" s="1" t="s">
        <v>3063</v>
      </c>
      <c r="C1537" s="1" t="s">
        <v>2620</v>
      </c>
      <c r="D1537" s="1" t="s">
        <v>10271</v>
      </c>
      <c r="E1537" s="3" t="n">
        <v>42378</v>
      </c>
      <c r="F1537" s="1" t="n">
        <v>4</v>
      </c>
      <c r="G1537" s="1" t="s">
        <v>2521</v>
      </c>
      <c r="H1537" s="3" t="n">
        <v>45839</v>
      </c>
      <c r="J1537" s="1" t="s">
        <v>9016</v>
      </c>
    </row>
    <row r="1538" customFormat="false" ht="15" hidden="false" customHeight="true" outlineLevel="0" collapsed="false">
      <c r="A1538" s="1" t="s">
        <v>5307</v>
      </c>
      <c r="B1538" s="1" t="s">
        <v>5308</v>
      </c>
      <c r="C1538" s="1" t="s">
        <v>10272</v>
      </c>
      <c r="D1538" s="1" t="s">
        <v>405</v>
      </c>
      <c r="E1538" s="3" t="n">
        <v>39969</v>
      </c>
      <c r="F1538" s="1" t="n">
        <v>10</v>
      </c>
      <c r="G1538" s="1" t="s">
        <v>2526</v>
      </c>
      <c r="H1538" s="3" t="n">
        <v>45839</v>
      </c>
      <c r="J1538" s="1" t="s">
        <v>9016</v>
      </c>
    </row>
    <row r="1539" customFormat="false" ht="15" hidden="false" customHeight="true" outlineLevel="0" collapsed="false">
      <c r="A1539" s="1" t="s">
        <v>4604</v>
      </c>
      <c r="B1539" s="1" t="s">
        <v>4605</v>
      </c>
      <c r="C1539" s="1" t="s">
        <v>475</v>
      </c>
      <c r="D1539" s="1" t="s">
        <v>4606</v>
      </c>
      <c r="E1539" s="3" t="n">
        <v>43959</v>
      </c>
      <c r="F1539" s="1" t="s">
        <v>9085</v>
      </c>
      <c r="G1539" s="1" t="s">
        <v>2521</v>
      </c>
      <c r="H1539" s="3" t="n">
        <v>45901</v>
      </c>
    </row>
    <row r="1540" customFormat="false" ht="15" hidden="false" customHeight="true" outlineLevel="0" collapsed="false">
      <c r="A1540" s="1" t="s">
        <v>7340</v>
      </c>
      <c r="B1540" s="1" t="s">
        <v>7341</v>
      </c>
      <c r="C1540" s="1" t="s">
        <v>7342</v>
      </c>
      <c r="D1540" s="1" t="s">
        <v>7343</v>
      </c>
      <c r="E1540" s="3" t="n">
        <v>42226</v>
      </c>
      <c r="F1540" s="1" t="n">
        <v>5</v>
      </c>
      <c r="G1540" s="1" t="s">
        <v>134</v>
      </c>
      <c r="H1540" s="3" t="n">
        <v>45839</v>
      </c>
      <c r="J1540" s="1" t="s">
        <v>9016</v>
      </c>
    </row>
    <row r="1541" customFormat="false" ht="15" hidden="false" customHeight="true" outlineLevel="0" collapsed="false">
      <c r="A1541" s="1" t="s">
        <v>7042</v>
      </c>
      <c r="B1541" s="1" t="s">
        <v>7043</v>
      </c>
      <c r="C1541" s="1" t="s">
        <v>2654</v>
      </c>
      <c r="D1541" s="1" t="s">
        <v>7044</v>
      </c>
      <c r="E1541" s="3" t="n">
        <v>43379</v>
      </c>
      <c r="F1541" s="1" t="n">
        <v>2</v>
      </c>
      <c r="G1541" s="1" t="s">
        <v>134</v>
      </c>
      <c r="H1541" s="3" t="n">
        <v>45839</v>
      </c>
      <c r="J1541" s="1" t="s">
        <v>9016</v>
      </c>
    </row>
    <row r="1542" customFormat="false" ht="15" hidden="false" customHeight="true" outlineLevel="0" collapsed="false">
      <c r="A1542" s="1" t="s">
        <v>7911</v>
      </c>
      <c r="B1542" s="1" t="s">
        <v>7912</v>
      </c>
      <c r="C1542" s="1" t="s">
        <v>7906</v>
      </c>
      <c r="D1542" s="1" t="s">
        <v>7913</v>
      </c>
      <c r="E1542" s="3" t="n">
        <v>40485</v>
      </c>
      <c r="F1542" s="1" t="n">
        <v>9</v>
      </c>
      <c r="G1542" s="1" t="s">
        <v>1634</v>
      </c>
      <c r="H1542" s="3" t="n">
        <v>45839</v>
      </c>
      <c r="J1542" s="1" t="s">
        <v>9016</v>
      </c>
    </row>
    <row r="1543" customFormat="false" ht="15" hidden="false" customHeight="true" outlineLevel="0" collapsed="false">
      <c r="A1543" s="1" t="s">
        <v>4786</v>
      </c>
      <c r="B1543" s="1" t="s">
        <v>4787</v>
      </c>
      <c r="C1543" s="1" t="s">
        <v>594</v>
      </c>
      <c r="D1543" s="1" t="s">
        <v>4788</v>
      </c>
      <c r="E1543" s="3" t="n">
        <v>41470</v>
      </c>
      <c r="F1543" s="1" t="n">
        <v>7</v>
      </c>
      <c r="G1543" s="1" t="s">
        <v>2530</v>
      </c>
      <c r="H1543" s="3" t="n">
        <v>45871</v>
      </c>
      <c r="J1543" s="1" t="s">
        <v>9086</v>
      </c>
    </row>
    <row r="1544" customFormat="false" ht="15" hidden="false" customHeight="true" outlineLevel="0" collapsed="false">
      <c r="A1544" s="1" t="s">
        <v>10273</v>
      </c>
      <c r="B1544" s="1" t="s">
        <v>10274</v>
      </c>
      <c r="C1544" s="1" t="s">
        <v>1738</v>
      </c>
      <c r="D1544" s="1" t="s">
        <v>10275</v>
      </c>
      <c r="E1544" s="3" t="n">
        <v>39127</v>
      </c>
      <c r="F1544" s="1" t="s">
        <v>9071</v>
      </c>
      <c r="G1544" s="1" t="s">
        <v>4010</v>
      </c>
      <c r="H1544" s="3" t="n">
        <v>45839</v>
      </c>
      <c r="I1544" s="3" t="n">
        <v>45857.9999884259</v>
      </c>
      <c r="J1544" s="1" t="s">
        <v>9016</v>
      </c>
      <c r="K1544" s="1" t="s">
        <v>9456</v>
      </c>
    </row>
    <row r="1545" customFormat="false" ht="15" hidden="false" customHeight="true" outlineLevel="0" collapsed="false">
      <c r="A1545" s="1" t="s">
        <v>5472</v>
      </c>
      <c r="B1545" s="1" t="s">
        <v>5473</v>
      </c>
      <c r="C1545" s="1" t="s">
        <v>3024</v>
      </c>
      <c r="D1545" s="1" t="s">
        <v>10276</v>
      </c>
      <c r="E1545" s="3" t="n">
        <v>40427</v>
      </c>
      <c r="F1545" s="1" t="n">
        <v>10</v>
      </c>
      <c r="G1545" s="1" t="s">
        <v>2526</v>
      </c>
      <c r="H1545" s="3" t="n">
        <v>45839</v>
      </c>
      <c r="J1545" s="1" t="s">
        <v>9016</v>
      </c>
    </row>
    <row r="1546" customFormat="false" ht="15" hidden="false" customHeight="true" outlineLevel="0" collapsed="false">
      <c r="A1546" s="1" t="s">
        <v>1591</v>
      </c>
      <c r="B1546" s="1" t="s">
        <v>1592</v>
      </c>
      <c r="C1546" s="1" t="s">
        <v>1593</v>
      </c>
      <c r="D1546" s="1" t="s">
        <v>1594</v>
      </c>
      <c r="E1546" s="3" t="n">
        <v>41390</v>
      </c>
      <c r="F1546" s="1" t="n">
        <v>7</v>
      </c>
      <c r="G1546" s="1" t="s">
        <v>23</v>
      </c>
      <c r="H1546" s="3" t="n">
        <v>45839</v>
      </c>
      <c r="J1546" s="1" t="s">
        <v>9016</v>
      </c>
    </row>
    <row r="1547" customFormat="false" ht="15" hidden="false" customHeight="true" outlineLevel="0" collapsed="false">
      <c r="A1547" s="1" t="s">
        <v>1419</v>
      </c>
      <c r="B1547" s="1" t="s">
        <v>1420</v>
      </c>
      <c r="C1547" s="1" t="s">
        <v>428</v>
      </c>
      <c r="D1547" s="1" t="s">
        <v>1421</v>
      </c>
      <c r="E1547" s="3" t="n">
        <v>43084</v>
      </c>
      <c r="F1547" s="1" t="n">
        <v>2</v>
      </c>
      <c r="G1547" s="1" t="s">
        <v>23</v>
      </c>
      <c r="H1547" s="3" t="n">
        <v>45839</v>
      </c>
      <c r="J1547" s="1" t="s">
        <v>9016</v>
      </c>
    </row>
    <row r="1548" customFormat="false" ht="15" hidden="false" customHeight="true" outlineLevel="0" collapsed="false">
      <c r="A1548" s="1" t="s">
        <v>1456</v>
      </c>
      <c r="B1548" s="1" t="s">
        <v>1457</v>
      </c>
      <c r="C1548" s="1" t="s">
        <v>1458</v>
      </c>
      <c r="D1548" s="1" t="s">
        <v>1459</v>
      </c>
      <c r="E1548" s="3" t="n">
        <v>43775</v>
      </c>
      <c r="F1548" s="1" t="n">
        <v>1</v>
      </c>
      <c r="G1548" s="1" t="s">
        <v>23</v>
      </c>
      <c r="H1548" s="3" t="n">
        <v>45839</v>
      </c>
      <c r="J1548" s="1" t="s">
        <v>9016</v>
      </c>
    </row>
    <row r="1549" customFormat="false" ht="15" hidden="false" customHeight="true" outlineLevel="0" collapsed="false">
      <c r="A1549" s="1" t="s">
        <v>1464</v>
      </c>
      <c r="B1549" s="1" t="s">
        <v>1465</v>
      </c>
      <c r="C1549" s="1" t="s">
        <v>1466</v>
      </c>
      <c r="D1549" s="1" t="s">
        <v>1467</v>
      </c>
      <c r="E1549" s="3" t="n">
        <v>41396</v>
      </c>
      <c r="F1549" s="1" t="n">
        <v>7</v>
      </c>
      <c r="G1549" s="1" t="s">
        <v>23</v>
      </c>
      <c r="H1549" s="3" t="n">
        <v>45839</v>
      </c>
      <c r="J1549" s="1" t="s">
        <v>9016</v>
      </c>
    </row>
    <row r="1550" customFormat="false" ht="15" hidden="false" customHeight="true" outlineLevel="0" collapsed="false">
      <c r="A1550" s="1" t="s">
        <v>4965</v>
      </c>
      <c r="B1550" s="1" t="s">
        <v>4966</v>
      </c>
      <c r="C1550" s="1" t="s">
        <v>35</v>
      </c>
      <c r="D1550" s="1" t="s">
        <v>4967</v>
      </c>
      <c r="E1550" s="3" t="n">
        <v>39467</v>
      </c>
      <c r="F1550" s="1" t="n">
        <v>12</v>
      </c>
      <c r="G1550" s="1" t="s">
        <v>2526</v>
      </c>
      <c r="H1550" s="3" t="n">
        <v>45839</v>
      </c>
      <c r="J1550" s="1" t="s">
        <v>9016</v>
      </c>
    </row>
    <row r="1551" customFormat="false" ht="15" hidden="false" customHeight="true" outlineLevel="0" collapsed="false">
      <c r="A1551" s="1" t="s">
        <v>7694</v>
      </c>
      <c r="B1551" s="1" t="s">
        <v>7695</v>
      </c>
      <c r="C1551" s="1" t="s">
        <v>5767</v>
      </c>
      <c r="D1551" s="1" t="s">
        <v>7696</v>
      </c>
      <c r="E1551" s="3" t="n">
        <v>41895</v>
      </c>
      <c r="F1551" s="1" t="n">
        <v>6</v>
      </c>
      <c r="G1551" s="1" t="s">
        <v>1634</v>
      </c>
      <c r="H1551" s="3" t="n">
        <v>45839</v>
      </c>
      <c r="J1551" s="1" t="s">
        <v>9207</v>
      </c>
    </row>
    <row r="1552" customFormat="false" ht="15" hidden="false" customHeight="true" outlineLevel="0" collapsed="false">
      <c r="A1552" s="1" t="s">
        <v>592</v>
      </c>
      <c r="B1552" s="1" t="s">
        <v>593</v>
      </c>
      <c r="C1552" s="1" t="s">
        <v>594</v>
      </c>
      <c r="D1552" s="1" t="s">
        <v>595</v>
      </c>
      <c r="E1552" s="3" t="n">
        <v>43088</v>
      </c>
      <c r="F1552" s="1" t="n">
        <v>2</v>
      </c>
      <c r="G1552" s="1" t="s">
        <v>23</v>
      </c>
      <c r="H1552" s="3" t="n">
        <v>45883</v>
      </c>
      <c r="J1552" s="1" t="s">
        <v>10277</v>
      </c>
    </row>
    <row r="1553" customFormat="false" ht="15" hidden="false" customHeight="true" outlineLevel="0" collapsed="false">
      <c r="A1553" s="1" t="s">
        <v>8746</v>
      </c>
      <c r="B1553" s="1" t="s">
        <v>8747</v>
      </c>
      <c r="C1553" s="1" t="s">
        <v>8748</v>
      </c>
      <c r="D1553" s="1" t="s">
        <v>8749</v>
      </c>
      <c r="E1553" s="3" t="n">
        <v>40018</v>
      </c>
      <c r="F1553" s="1" t="n">
        <v>10</v>
      </c>
      <c r="G1553" s="1" t="s">
        <v>4010</v>
      </c>
      <c r="H1553" s="3" t="n">
        <v>45839</v>
      </c>
      <c r="J1553" s="1" t="s">
        <v>9016</v>
      </c>
    </row>
    <row r="1554" customFormat="false" ht="15" hidden="false" customHeight="true" outlineLevel="0" collapsed="false">
      <c r="A1554" s="1" t="s">
        <v>5388</v>
      </c>
      <c r="B1554" s="1" t="s">
        <v>5389</v>
      </c>
      <c r="C1554" s="1" t="s">
        <v>1753</v>
      </c>
      <c r="D1554" s="1" t="s">
        <v>54</v>
      </c>
      <c r="E1554" s="3" t="n">
        <v>41624</v>
      </c>
      <c r="F1554" s="1" t="n">
        <v>6</v>
      </c>
      <c r="G1554" s="1" t="s">
        <v>1634</v>
      </c>
      <c r="H1554" s="3" t="n">
        <v>45839</v>
      </c>
      <c r="I1554" s="3" t="n">
        <v>45889.9999884259</v>
      </c>
      <c r="J1554" s="1" t="s">
        <v>9207</v>
      </c>
      <c r="K1554" s="1" t="s">
        <v>9806</v>
      </c>
    </row>
    <row r="1555" customFormat="false" ht="15" hidden="false" customHeight="true" outlineLevel="0" collapsed="false">
      <c r="A1555" s="1" t="s">
        <v>5388</v>
      </c>
      <c r="B1555" s="1" t="s">
        <v>5389</v>
      </c>
      <c r="C1555" s="1" t="s">
        <v>1753</v>
      </c>
      <c r="D1555" s="1" t="s">
        <v>54</v>
      </c>
      <c r="E1555" s="3" t="n">
        <v>41624</v>
      </c>
      <c r="F1555" s="1" t="n">
        <v>6</v>
      </c>
      <c r="G1555" s="1" t="s">
        <v>2530</v>
      </c>
      <c r="H1555" s="3" t="n">
        <v>45890</v>
      </c>
      <c r="I1555" s="3" t="n">
        <v>46027.9999884259</v>
      </c>
      <c r="J1555" s="1" t="s">
        <v>9644</v>
      </c>
      <c r="K1555" s="1" t="s">
        <v>10278</v>
      </c>
    </row>
    <row r="1556" customFormat="false" ht="15" hidden="false" customHeight="true" outlineLevel="0" collapsed="false">
      <c r="A1556" s="1" t="s">
        <v>2420</v>
      </c>
      <c r="B1556" s="1" t="s">
        <v>2421</v>
      </c>
      <c r="C1556" s="1" t="s">
        <v>2422</v>
      </c>
      <c r="D1556" s="1" t="s">
        <v>2423</v>
      </c>
      <c r="E1556" s="3" t="n">
        <v>43380</v>
      </c>
      <c r="F1556" s="1" t="n">
        <v>2</v>
      </c>
      <c r="G1556" s="1" t="s">
        <v>23</v>
      </c>
      <c r="H1556" s="3" t="n">
        <v>45839</v>
      </c>
      <c r="J1556" s="1" t="s">
        <v>9016</v>
      </c>
    </row>
    <row r="1557" customFormat="false" ht="15" hidden="false" customHeight="true" outlineLevel="0" collapsed="false">
      <c r="A1557" s="1" t="s">
        <v>277</v>
      </c>
      <c r="B1557" s="1" t="s">
        <v>278</v>
      </c>
      <c r="C1557" s="1" t="s">
        <v>279</v>
      </c>
      <c r="D1557" s="1" t="s">
        <v>279</v>
      </c>
      <c r="E1557" s="3" t="n">
        <v>44049</v>
      </c>
      <c r="F1557" s="1" t="s">
        <v>9085</v>
      </c>
      <c r="G1557" s="1" t="s">
        <v>134</v>
      </c>
      <c r="H1557" s="3" t="n">
        <v>46052</v>
      </c>
      <c r="J1557" s="1" t="s">
        <v>10279</v>
      </c>
    </row>
    <row r="1558" customFormat="false" ht="15" hidden="false" customHeight="true" outlineLevel="0" collapsed="false">
      <c r="A1558" s="1" t="s">
        <v>277</v>
      </c>
      <c r="B1558" s="1" t="s">
        <v>278</v>
      </c>
      <c r="C1558" s="1" t="s">
        <v>279</v>
      </c>
      <c r="D1558" s="1" t="s">
        <v>279</v>
      </c>
      <c r="E1558" s="3" t="n">
        <v>44049</v>
      </c>
      <c r="F1558" s="1" t="s">
        <v>9085</v>
      </c>
      <c r="G1558" s="1" t="s">
        <v>23</v>
      </c>
      <c r="H1558" s="3" t="n">
        <v>45839</v>
      </c>
      <c r="I1558" s="3" t="n">
        <v>46051.9999884259</v>
      </c>
      <c r="J1558" s="1" t="s">
        <v>9086</v>
      </c>
      <c r="K1558" s="1" t="s">
        <v>10279</v>
      </c>
    </row>
    <row r="1559" customFormat="false" ht="15" hidden="false" customHeight="true" outlineLevel="0" collapsed="false">
      <c r="A1559" s="1" t="s">
        <v>4350</v>
      </c>
      <c r="B1559" s="1" t="s">
        <v>4351</v>
      </c>
      <c r="C1559" s="1" t="s">
        <v>4352</v>
      </c>
      <c r="D1559" s="1" t="s">
        <v>10280</v>
      </c>
      <c r="E1559" s="3" t="n">
        <v>43305</v>
      </c>
      <c r="F1559" s="1" t="n">
        <v>2</v>
      </c>
      <c r="G1559" s="1" t="s">
        <v>2521</v>
      </c>
      <c r="H1559" s="3" t="n">
        <v>45904</v>
      </c>
    </row>
    <row r="1560" customFormat="false" ht="15" hidden="false" customHeight="true" outlineLevel="0" collapsed="false">
      <c r="A1560" s="1" t="s">
        <v>10281</v>
      </c>
      <c r="B1560" s="1" t="s">
        <v>10282</v>
      </c>
      <c r="C1560" s="1" t="s">
        <v>1012</v>
      </c>
      <c r="D1560" s="1" t="s">
        <v>10283</v>
      </c>
      <c r="E1560" s="3" t="n">
        <v>38932</v>
      </c>
      <c r="F1560" s="1" t="s">
        <v>9071</v>
      </c>
      <c r="G1560" s="1" t="s">
        <v>4010</v>
      </c>
      <c r="H1560" s="3" t="n">
        <v>45839</v>
      </c>
      <c r="J1560" s="1" t="s">
        <v>9016</v>
      </c>
    </row>
    <row r="1561" customFormat="false" ht="15" hidden="false" customHeight="true" outlineLevel="0" collapsed="false">
      <c r="A1561" s="1" t="s">
        <v>6198</v>
      </c>
      <c r="B1561" s="1" t="s">
        <v>6199</v>
      </c>
      <c r="C1561" s="1" t="s">
        <v>6196</v>
      </c>
      <c r="D1561" s="1" t="s">
        <v>10284</v>
      </c>
      <c r="E1561" s="3" t="n">
        <v>43433</v>
      </c>
      <c r="F1561" s="1" t="n">
        <v>2</v>
      </c>
      <c r="G1561" s="1" t="s">
        <v>134</v>
      </c>
      <c r="H1561" s="3" t="n">
        <v>45839</v>
      </c>
      <c r="J1561" s="1" t="s">
        <v>9016</v>
      </c>
    </row>
    <row r="1562" customFormat="false" ht="15" hidden="false" customHeight="true" outlineLevel="0" collapsed="false">
      <c r="A1562" s="1" t="s">
        <v>3515</v>
      </c>
      <c r="B1562" s="1" t="s">
        <v>3516</v>
      </c>
      <c r="C1562" s="1" t="s">
        <v>3517</v>
      </c>
      <c r="D1562" s="1" t="s">
        <v>3522</v>
      </c>
      <c r="E1562" s="3" t="n">
        <v>41899</v>
      </c>
      <c r="F1562" s="1" t="n">
        <v>6</v>
      </c>
      <c r="G1562" s="1" t="s">
        <v>2530</v>
      </c>
      <c r="H1562" s="3" t="n">
        <v>45839</v>
      </c>
      <c r="J1562" s="1" t="s">
        <v>9016</v>
      </c>
    </row>
    <row r="1563" customFormat="false" ht="15" hidden="false" customHeight="true" outlineLevel="0" collapsed="false">
      <c r="A1563" s="1" t="s">
        <v>7303</v>
      </c>
      <c r="B1563" s="1" t="s">
        <v>7304</v>
      </c>
      <c r="C1563" s="1" t="s">
        <v>7305</v>
      </c>
      <c r="D1563" s="1" t="s">
        <v>10285</v>
      </c>
      <c r="E1563" s="3" t="n">
        <v>42355</v>
      </c>
      <c r="F1563" s="1" t="n">
        <v>4</v>
      </c>
      <c r="G1563" s="1" t="s">
        <v>134</v>
      </c>
      <c r="H1563" s="3" t="n">
        <v>45839</v>
      </c>
      <c r="J1563" s="1" t="s">
        <v>9016</v>
      </c>
    </row>
    <row r="1564" customFormat="false" ht="15" hidden="false" customHeight="true" outlineLevel="0" collapsed="false">
      <c r="A1564" s="1" t="s">
        <v>7488</v>
      </c>
      <c r="B1564" s="1" t="s">
        <v>7489</v>
      </c>
      <c r="C1564" s="1" t="s">
        <v>7490</v>
      </c>
      <c r="D1564" s="1" t="s">
        <v>10286</v>
      </c>
      <c r="E1564" s="3" t="n">
        <v>42284</v>
      </c>
      <c r="F1564" s="1" t="n">
        <v>5</v>
      </c>
      <c r="G1564" s="1" t="s">
        <v>134</v>
      </c>
      <c r="H1564" s="3" t="n">
        <v>45839</v>
      </c>
      <c r="J1564" s="1" t="s">
        <v>9016</v>
      </c>
    </row>
    <row r="1565" customFormat="false" ht="15" hidden="false" customHeight="true" outlineLevel="0" collapsed="false">
      <c r="A1565" s="1" t="s">
        <v>3755</v>
      </c>
      <c r="B1565" s="1" t="s">
        <v>3756</v>
      </c>
      <c r="C1565" s="1" t="s">
        <v>3757</v>
      </c>
      <c r="D1565" s="1" t="s">
        <v>3758</v>
      </c>
      <c r="E1565" s="3" t="n">
        <v>40530</v>
      </c>
      <c r="F1565" s="1" t="n">
        <v>9</v>
      </c>
      <c r="G1565" s="1" t="s">
        <v>2526</v>
      </c>
      <c r="H1565" s="3" t="n">
        <v>45839</v>
      </c>
      <c r="J1565" s="1" t="s">
        <v>9016</v>
      </c>
    </row>
    <row r="1566" customFormat="false" ht="15" hidden="false" customHeight="true" outlineLevel="0" collapsed="false">
      <c r="A1566" s="1" t="s">
        <v>2805</v>
      </c>
      <c r="B1566" s="1" t="s">
        <v>2806</v>
      </c>
      <c r="C1566" s="1" t="s">
        <v>2807</v>
      </c>
      <c r="D1566" s="1" t="s">
        <v>2808</v>
      </c>
      <c r="E1566" s="3" t="n">
        <v>43643</v>
      </c>
      <c r="F1566" s="1" t="n">
        <v>1</v>
      </c>
      <c r="G1566" s="1" t="s">
        <v>2521</v>
      </c>
      <c r="H1566" s="3" t="n">
        <v>45839</v>
      </c>
      <c r="J1566" s="1" t="s">
        <v>9016</v>
      </c>
    </row>
    <row r="1567" customFormat="false" ht="15" hidden="false" customHeight="true" outlineLevel="0" collapsed="false">
      <c r="A1567" s="1" t="s">
        <v>3155</v>
      </c>
      <c r="B1567" s="1" t="s">
        <v>3156</v>
      </c>
      <c r="C1567" s="1" t="s">
        <v>10287</v>
      </c>
      <c r="D1567" s="1" t="s">
        <v>3157</v>
      </c>
      <c r="E1567" s="3" t="n">
        <v>42465</v>
      </c>
      <c r="F1567" s="1" t="n">
        <v>4</v>
      </c>
      <c r="G1567" s="1" t="s">
        <v>2521</v>
      </c>
      <c r="H1567" s="3" t="n">
        <v>45839</v>
      </c>
      <c r="J1567" s="1" t="s">
        <v>9016</v>
      </c>
    </row>
    <row r="1568" customFormat="false" ht="15" hidden="false" customHeight="true" outlineLevel="0" collapsed="false">
      <c r="A1568" s="1" t="s">
        <v>6367</v>
      </c>
      <c r="B1568" s="1" t="s">
        <v>6368</v>
      </c>
      <c r="C1568" s="1" t="s">
        <v>475</v>
      </c>
      <c r="D1568" s="1" t="s">
        <v>1455</v>
      </c>
      <c r="E1568" s="3" t="n">
        <v>41402</v>
      </c>
      <c r="F1568" s="1" t="n">
        <v>6</v>
      </c>
      <c r="G1568" s="1" t="s">
        <v>1634</v>
      </c>
      <c r="H1568" s="3" t="n">
        <v>45839</v>
      </c>
      <c r="J1568" s="1" t="s">
        <v>9016</v>
      </c>
    </row>
    <row r="1569" customFormat="false" ht="15" hidden="false" customHeight="true" outlineLevel="0" collapsed="false">
      <c r="A1569" s="1" t="s">
        <v>617</v>
      </c>
      <c r="B1569" s="1" t="s">
        <v>618</v>
      </c>
      <c r="C1569" s="1" t="s">
        <v>619</v>
      </c>
      <c r="D1569" s="1" t="s">
        <v>10288</v>
      </c>
      <c r="E1569" s="3" t="n">
        <v>43256</v>
      </c>
      <c r="F1569" s="1" t="n">
        <v>2</v>
      </c>
      <c r="G1569" s="1" t="s">
        <v>23</v>
      </c>
      <c r="H1569" s="3" t="n">
        <v>45906</v>
      </c>
      <c r="J1569" s="1" t="s">
        <v>10289</v>
      </c>
    </row>
    <row r="1570" customFormat="false" ht="15" hidden="false" customHeight="true" outlineLevel="0" collapsed="false">
      <c r="A1570" s="1" t="s">
        <v>2607</v>
      </c>
      <c r="B1570" s="1" t="s">
        <v>2608</v>
      </c>
      <c r="C1570" s="1" t="s">
        <v>911</v>
      </c>
      <c r="D1570" s="1" t="s">
        <v>2609</v>
      </c>
      <c r="E1570" s="3" t="n">
        <v>39422</v>
      </c>
      <c r="F1570" s="1" t="n">
        <v>12</v>
      </c>
      <c r="G1570" s="1" t="s">
        <v>2526</v>
      </c>
      <c r="H1570" s="3" t="n">
        <v>45839</v>
      </c>
      <c r="J1570" s="1" t="s">
        <v>9016</v>
      </c>
    </row>
    <row r="1571" customFormat="false" ht="15" hidden="false" customHeight="true" outlineLevel="0" collapsed="false">
      <c r="A1571" s="1" t="s">
        <v>2857</v>
      </c>
      <c r="B1571" s="1" t="s">
        <v>2858</v>
      </c>
      <c r="C1571" s="1" t="s">
        <v>586</v>
      </c>
      <c r="D1571" s="1" t="s">
        <v>2859</v>
      </c>
      <c r="E1571" s="3" t="n">
        <v>40369</v>
      </c>
      <c r="F1571" s="1" t="n">
        <v>10</v>
      </c>
      <c r="G1571" s="1" t="s">
        <v>2526</v>
      </c>
      <c r="H1571" s="3" t="n">
        <v>45839</v>
      </c>
      <c r="J1571" s="1" t="s">
        <v>9016</v>
      </c>
    </row>
    <row r="1572" customFormat="false" ht="15" hidden="false" customHeight="true" outlineLevel="0" collapsed="false">
      <c r="A1572" s="1" t="s">
        <v>3165</v>
      </c>
      <c r="B1572" s="1" t="s">
        <v>3166</v>
      </c>
      <c r="C1572" s="1" t="s">
        <v>2825</v>
      </c>
      <c r="D1572" s="1" t="s">
        <v>3167</v>
      </c>
      <c r="E1572" s="3" t="n">
        <v>40180</v>
      </c>
      <c r="F1572" s="1" t="n">
        <v>10</v>
      </c>
      <c r="G1572" s="1" t="s">
        <v>2526</v>
      </c>
      <c r="H1572" s="3" t="n">
        <v>45839</v>
      </c>
      <c r="J1572" s="1" t="s">
        <v>9016</v>
      </c>
    </row>
    <row r="1573" customFormat="false" ht="15" hidden="false" customHeight="true" outlineLevel="0" collapsed="false">
      <c r="A1573" s="1" t="s">
        <v>6144</v>
      </c>
      <c r="B1573" s="1" t="s">
        <v>6145</v>
      </c>
      <c r="C1573" s="1" t="s">
        <v>6146</v>
      </c>
      <c r="D1573" s="1" t="s">
        <v>10290</v>
      </c>
      <c r="E1573" s="3" t="n">
        <v>41785</v>
      </c>
      <c r="F1573" s="1" t="n">
        <v>6</v>
      </c>
      <c r="G1573" s="1" t="s">
        <v>1634</v>
      </c>
      <c r="H1573" s="3" t="n">
        <v>45839</v>
      </c>
      <c r="J1573" s="1" t="s">
        <v>9221</v>
      </c>
    </row>
    <row r="1574" customFormat="false" ht="15" hidden="false" customHeight="true" outlineLevel="0" collapsed="false">
      <c r="A1574" s="1" t="s">
        <v>2249</v>
      </c>
      <c r="B1574" s="1" t="s">
        <v>2250</v>
      </c>
      <c r="C1574" s="1" t="s">
        <v>2251</v>
      </c>
      <c r="D1574" s="1" t="s">
        <v>2252</v>
      </c>
      <c r="E1574" s="3" t="n">
        <v>42839</v>
      </c>
      <c r="F1574" s="1" t="n">
        <v>3</v>
      </c>
      <c r="G1574" s="1" t="s">
        <v>23</v>
      </c>
      <c r="H1574" s="3" t="n">
        <v>45883</v>
      </c>
      <c r="J1574" s="1" t="s">
        <v>9249</v>
      </c>
    </row>
    <row r="1575" customFormat="false" ht="15" hidden="false" customHeight="true" outlineLevel="0" collapsed="false">
      <c r="A1575" s="1" t="s">
        <v>8682</v>
      </c>
      <c r="B1575" s="1" t="s">
        <v>8683</v>
      </c>
      <c r="C1575" s="1" t="s">
        <v>8684</v>
      </c>
      <c r="D1575" s="1" t="s">
        <v>8685</v>
      </c>
      <c r="E1575" s="3" t="n">
        <v>39238</v>
      </c>
      <c r="F1575" s="1" t="n">
        <v>12</v>
      </c>
      <c r="G1575" s="1" t="s">
        <v>4010</v>
      </c>
      <c r="H1575" s="3" t="n">
        <v>45839</v>
      </c>
      <c r="J1575" s="1" t="s">
        <v>9016</v>
      </c>
    </row>
    <row r="1576" customFormat="false" ht="15" hidden="false" customHeight="true" outlineLevel="0" collapsed="false">
      <c r="A1576" s="1" t="s">
        <v>5876</v>
      </c>
      <c r="B1576" s="1" t="s">
        <v>5877</v>
      </c>
      <c r="C1576" s="1" t="s">
        <v>1508</v>
      </c>
      <c r="D1576" s="1" t="s">
        <v>5878</v>
      </c>
      <c r="E1576" s="3" t="n">
        <v>44065</v>
      </c>
      <c r="F1576" s="1" t="s">
        <v>9085</v>
      </c>
      <c r="G1576" s="1" t="s">
        <v>134</v>
      </c>
      <c r="H1576" s="3" t="n">
        <v>45912</v>
      </c>
    </row>
    <row r="1577" customFormat="false" ht="15" hidden="false" customHeight="true" outlineLevel="0" collapsed="false">
      <c r="A1577" s="1" t="s">
        <v>5392</v>
      </c>
      <c r="B1577" s="1" t="s">
        <v>5393</v>
      </c>
      <c r="C1577" s="1" t="s">
        <v>5394</v>
      </c>
      <c r="D1577" s="1" t="s">
        <v>54</v>
      </c>
      <c r="E1577" s="3" t="n">
        <v>43613</v>
      </c>
      <c r="F1577" s="1" t="n">
        <v>1</v>
      </c>
      <c r="G1577" s="1" t="s">
        <v>2521</v>
      </c>
      <c r="H1577" s="3" t="n">
        <v>45839</v>
      </c>
      <c r="J1577" s="1" t="s">
        <v>9016</v>
      </c>
    </row>
    <row r="1578" customFormat="false" ht="15" hidden="false" customHeight="true" outlineLevel="0" collapsed="false">
      <c r="A1578" s="1" t="s">
        <v>1719</v>
      </c>
      <c r="B1578" s="1" t="s">
        <v>1720</v>
      </c>
      <c r="C1578" s="1" t="s">
        <v>1463</v>
      </c>
      <c r="D1578" s="1" t="s">
        <v>1721</v>
      </c>
      <c r="E1578" s="3" t="n">
        <v>41805</v>
      </c>
      <c r="F1578" s="1" t="n">
        <v>6</v>
      </c>
      <c r="G1578" s="1" t="s">
        <v>23</v>
      </c>
      <c r="H1578" s="3" t="n">
        <v>45839</v>
      </c>
      <c r="J1578" s="1" t="s">
        <v>9016</v>
      </c>
    </row>
    <row r="1579" customFormat="false" ht="15" hidden="false" customHeight="true" outlineLevel="0" collapsed="false">
      <c r="A1579" s="1" t="s">
        <v>5802</v>
      </c>
      <c r="B1579" s="1" t="s">
        <v>5803</v>
      </c>
      <c r="C1579" s="1" t="s">
        <v>10291</v>
      </c>
      <c r="D1579" s="1" t="s">
        <v>4988</v>
      </c>
      <c r="E1579" s="3" t="n">
        <v>40264</v>
      </c>
      <c r="F1579" s="1" t="n">
        <v>9</v>
      </c>
      <c r="G1579" s="1" t="s">
        <v>1634</v>
      </c>
      <c r="H1579" s="3" t="n">
        <v>45839</v>
      </c>
      <c r="I1579" s="3" t="n">
        <v>46072.9999884259</v>
      </c>
      <c r="J1579" s="1" t="s">
        <v>9016</v>
      </c>
      <c r="K1579" s="1" t="s">
        <v>10292</v>
      </c>
    </row>
    <row r="1580" customFormat="false" ht="15" hidden="false" customHeight="true" outlineLevel="0" collapsed="false">
      <c r="A1580" s="1" t="s">
        <v>3328</v>
      </c>
      <c r="B1580" s="1" t="s">
        <v>3329</v>
      </c>
      <c r="C1580" s="1" t="s">
        <v>3330</v>
      </c>
      <c r="D1580" s="1" t="s">
        <v>3331</v>
      </c>
      <c r="E1580" s="3" t="n">
        <v>39799</v>
      </c>
      <c r="F1580" s="1" t="n">
        <v>11</v>
      </c>
      <c r="G1580" s="1" t="s">
        <v>2526</v>
      </c>
      <c r="H1580" s="3" t="n">
        <v>45839</v>
      </c>
      <c r="J1580" s="1" t="s">
        <v>9016</v>
      </c>
    </row>
    <row r="1581" customFormat="false" ht="15" hidden="false" customHeight="true" outlineLevel="0" collapsed="false">
      <c r="A1581" s="1" t="s">
        <v>8381</v>
      </c>
      <c r="B1581" s="1" t="s">
        <v>8382</v>
      </c>
      <c r="C1581" s="1" t="s">
        <v>8383</v>
      </c>
      <c r="D1581" s="1" t="s">
        <v>6474</v>
      </c>
      <c r="E1581" s="3" t="n">
        <v>40094</v>
      </c>
      <c r="F1581" s="1" t="n">
        <v>11</v>
      </c>
      <c r="G1581" s="1" t="s">
        <v>4010</v>
      </c>
      <c r="H1581" s="3" t="n">
        <v>45897</v>
      </c>
    </row>
    <row r="1582" customFormat="false" ht="15" hidden="false" customHeight="true" outlineLevel="0" collapsed="false">
      <c r="A1582" s="1" t="s">
        <v>6928</v>
      </c>
      <c r="B1582" s="1" t="s">
        <v>6929</v>
      </c>
      <c r="C1582" s="1" t="s">
        <v>6930</v>
      </c>
      <c r="D1582" s="1" t="s">
        <v>1782</v>
      </c>
      <c r="E1582" s="3" t="n">
        <v>43211</v>
      </c>
      <c r="F1582" s="1" t="n">
        <v>2</v>
      </c>
      <c r="G1582" s="1" t="s">
        <v>134</v>
      </c>
      <c r="H1582" s="3" t="n">
        <v>45839</v>
      </c>
      <c r="J1582" s="1" t="s">
        <v>9016</v>
      </c>
    </row>
    <row r="1583" customFormat="false" ht="15" hidden="false" customHeight="true" outlineLevel="0" collapsed="false">
      <c r="A1583" s="1" t="s">
        <v>1620</v>
      </c>
      <c r="B1583" s="1" t="s">
        <v>1621</v>
      </c>
      <c r="C1583" s="1" t="s">
        <v>1354</v>
      </c>
      <c r="D1583" s="1" t="s">
        <v>1622</v>
      </c>
      <c r="E1583" s="3" t="n">
        <v>42275</v>
      </c>
      <c r="F1583" s="1" t="n">
        <v>4</v>
      </c>
      <c r="G1583" s="1" t="s">
        <v>23</v>
      </c>
      <c r="H1583" s="3" t="n">
        <v>45839</v>
      </c>
      <c r="J1583" s="1" t="s">
        <v>9086</v>
      </c>
    </row>
    <row r="1584" customFormat="false" ht="15" hidden="false" customHeight="true" outlineLevel="0" collapsed="false">
      <c r="A1584" s="1" t="s">
        <v>834</v>
      </c>
      <c r="B1584" s="1" t="s">
        <v>835</v>
      </c>
      <c r="C1584" s="1" t="s">
        <v>836</v>
      </c>
      <c r="D1584" s="1" t="s">
        <v>837</v>
      </c>
      <c r="E1584" s="3" t="n">
        <v>42135</v>
      </c>
      <c r="F1584" s="1" t="n">
        <v>5</v>
      </c>
      <c r="G1584" s="1" t="s">
        <v>23</v>
      </c>
      <c r="H1584" s="3" t="n">
        <v>45839</v>
      </c>
      <c r="J1584" s="1" t="s">
        <v>9016</v>
      </c>
    </row>
    <row r="1585" customFormat="false" ht="15" hidden="false" customHeight="true" outlineLevel="0" collapsed="false">
      <c r="A1585" s="1" t="s">
        <v>3658</v>
      </c>
      <c r="B1585" s="1" t="s">
        <v>3659</v>
      </c>
      <c r="C1585" s="1" t="s">
        <v>3660</v>
      </c>
      <c r="D1585" s="1" t="s">
        <v>3661</v>
      </c>
      <c r="E1585" s="3" t="n">
        <v>41797</v>
      </c>
      <c r="F1585" s="1" t="n">
        <v>6</v>
      </c>
      <c r="G1585" s="1" t="s">
        <v>2530</v>
      </c>
      <c r="H1585" s="3" t="n">
        <v>45839</v>
      </c>
      <c r="J1585" s="1" t="s">
        <v>9016</v>
      </c>
    </row>
    <row r="1586" customFormat="false" ht="15" hidden="false" customHeight="true" outlineLevel="0" collapsed="false">
      <c r="A1586" s="1" t="s">
        <v>5713</v>
      </c>
      <c r="B1586" s="1" t="s">
        <v>5714</v>
      </c>
      <c r="C1586" s="1" t="s">
        <v>5715</v>
      </c>
      <c r="D1586" s="1" t="s">
        <v>8796</v>
      </c>
      <c r="E1586" s="3" t="n">
        <v>40375</v>
      </c>
      <c r="F1586" s="1" t="n">
        <v>9</v>
      </c>
      <c r="G1586" s="1" t="s">
        <v>4010</v>
      </c>
      <c r="H1586" s="3" t="n">
        <v>45931</v>
      </c>
    </row>
    <row r="1587" customFormat="false" ht="15" hidden="false" customHeight="true" outlineLevel="0" collapsed="false">
      <c r="A1587" s="1" t="s">
        <v>5713</v>
      </c>
      <c r="B1587" s="1" t="s">
        <v>5714</v>
      </c>
      <c r="C1587" s="1" t="s">
        <v>5715</v>
      </c>
      <c r="D1587" s="1" t="s">
        <v>8796</v>
      </c>
      <c r="E1587" s="3" t="n">
        <v>40375</v>
      </c>
      <c r="F1587" s="1" t="n">
        <v>9</v>
      </c>
      <c r="G1587" s="1" t="s">
        <v>1634</v>
      </c>
      <c r="H1587" s="3" t="n">
        <v>45839</v>
      </c>
      <c r="I1587" s="3" t="n">
        <v>45930.9999884259</v>
      </c>
      <c r="J1587" s="1" t="s">
        <v>9016</v>
      </c>
    </row>
    <row r="1588" customFormat="false" ht="15" hidden="false" customHeight="true" outlineLevel="0" collapsed="false">
      <c r="A1588" s="1" t="s">
        <v>10293</v>
      </c>
      <c r="B1588" s="1" t="s">
        <v>10294</v>
      </c>
      <c r="C1588" s="1" t="s">
        <v>10295</v>
      </c>
      <c r="D1588" s="1" t="s">
        <v>10296</v>
      </c>
      <c r="E1588" s="3" t="n">
        <v>41228</v>
      </c>
      <c r="F1588" s="1" t="n">
        <v>8</v>
      </c>
      <c r="G1588" s="1" t="s">
        <v>23</v>
      </c>
      <c r="H1588" s="3" t="n">
        <v>45839</v>
      </c>
      <c r="J1588" s="1" t="s">
        <v>9016</v>
      </c>
    </row>
    <row r="1589" customFormat="false" ht="15" hidden="false" customHeight="true" outlineLevel="0" collapsed="false">
      <c r="A1589" s="1" t="s">
        <v>1104</v>
      </c>
      <c r="B1589" s="1" t="s">
        <v>1105</v>
      </c>
      <c r="C1589" s="1" t="s">
        <v>1106</v>
      </c>
      <c r="D1589" s="1" t="s">
        <v>1107</v>
      </c>
      <c r="E1589" s="3" t="n">
        <v>41252</v>
      </c>
      <c r="F1589" s="1" t="n">
        <v>7</v>
      </c>
      <c r="G1589" s="1" t="s">
        <v>23</v>
      </c>
      <c r="H1589" s="3" t="n">
        <v>45839</v>
      </c>
      <c r="J1589" s="1" t="s">
        <v>9016</v>
      </c>
    </row>
    <row r="1590" customFormat="false" ht="15" hidden="false" customHeight="true" outlineLevel="0" collapsed="false">
      <c r="A1590" s="1" t="s">
        <v>7137</v>
      </c>
      <c r="B1590" s="1" t="s">
        <v>7138</v>
      </c>
      <c r="C1590" s="1" t="s">
        <v>10025</v>
      </c>
      <c r="D1590" s="1" t="s">
        <v>1036</v>
      </c>
      <c r="E1590" s="3" t="n">
        <v>40802</v>
      </c>
      <c r="F1590" s="1" t="n">
        <v>8</v>
      </c>
      <c r="G1590" s="1" t="s">
        <v>1634</v>
      </c>
      <c r="H1590" s="3" t="n">
        <v>45839</v>
      </c>
      <c r="J1590" s="1" t="s">
        <v>9016</v>
      </c>
    </row>
    <row r="1591" customFormat="false" ht="15" hidden="false" customHeight="true" outlineLevel="0" collapsed="false">
      <c r="A1591" s="1" t="s">
        <v>6554</v>
      </c>
      <c r="B1591" s="1" t="s">
        <v>6555</v>
      </c>
      <c r="C1591" s="1" t="s">
        <v>10297</v>
      </c>
      <c r="D1591" s="1" t="s">
        <v>9982</v>
      </c>
      <c r="E1591" s="3" t="n">
        <v>40678</v>
      </c>
      <c r="F1591" s="1" t="n">
        <v>8</v>
      </c>
      <c r="G1591" s="1" t="s">
        <v>1634</v>
      </c>
      <c r="H1591" s="3" t="n">
        <v>45839</v>
      </c>
      <c r="J1591" s="1" t="s">
        <v>9016</v>
      </c>
    </row>
    <row r="1592" customFormat="false" ht="15" hidden="false" customHeight="true" outlineLevel="0" collapsed="false">
      <c r="A1592" s="1" t="s">
        <v>3373</v>
      </c>
      <c r="B1592" s="1" t="s">
        <v>3374</v>
      </c>
      <c r="C1592" s="1" t="s">
        <v>3375</v>
      </c>
      <c r="D1592" s="1" t="s">
        <v>3376</v>
      </c>
      <c r="E1592" s="3" t="n">
        <v>42565</v>
      </c>
      <c r="F1592" s="1" t="n">
        <v>4</v>
      </c>
      <c r="G1592" s="1" t="s">
        <v>2521</v>
      </c>
      <c r="H1592" s="3" t="n">
        <v>45839</v>
      </c>
      <c r="J1592" s="1" t="s">
        <v>9016</v>
      </c>
    </row>
    <row r="1593" customFormat="false" ht="15" hidden="false" customHeight="true" outlineLevel="0" collapsed="false">
      <c r="A1593" s="1" t="s">
        <v>5059</v>
      </c>
      <c r="B1593" s="1" t="s">
        <v>5060</v>
      </c>
      <c r="C1593" s="1" t="s">
        <v>4795</v>
      </c>
      <c r="D1593" s="1" t="s">
        <v>5061</v>
      </c>
      <c r="E1593" s="3" t="n">
        <v>43093</v>
      </c>
      <c r="F1593" s="1" t="n">
        <v>2</v>
      </c>
      <c r="G1593" s="1" t="s">
        <v>2521</v>
      </c>
      <c r="H1593" s="3" t="n">
        <v>45839</v>
      </c>
      <c r="J1593" s="1" t="s">
        <v>9016</v>
      </c>
    </row>
    <row r="1594" customFormat="false" ht="15" hidden="false" customHeight="true" outlineLevel="0" collapsed="false">
      <c r="A1594" s="1" t="s">
        <v>4373</v>
      </c>
      <c r="B1594" s="1" t="s">
        <v>4374</v>
      </c>
      <c r="C1594" s="1" t="s">
        <v>2384</v>
      </c>
      <c r="D1594" s="1" t="s">
        <v>1176</v>
      </c>
      <c r="E1594" s="3" t="n">
        <v>43078</v>
      </c>
      <c r="F1594" s="1" t="n">
        <v>2</v>
      </c>
      <c r="G1594" s="1" t="s">
        <v>2521</v>
      </c>
      <c r="H1594" s="3" t="n">
        <v>45839</v>
      </c>
      <c r="J1594" s="1" t="s">
        <v>9016</v>
      </c>
    </row>
    <row r="1595" customFormat="false" ht="15" hidden="false" customHeight="true" outlineLevel="0" collapsed="false">
      <c r="A1595" s="1" t="s">
        <v>10298</v>
      </c>
      <c r="B1595" s="1" t="s">
        <v>10299</v>
      </c>
      <c r="C1595" s="1" t="s">
        <v>10300</v>
      </c>
      <c r="D1595" s="1" t="s">
        <v>946</v>
      </c>
      <c r="E1595" s="3" t="n">
        <v>44010</v>
      </c>
      <c r="F1595" s="1" t="s">
        <v>9085</v>
      </c>
      <c r="G1595" s="1" t="s">
        <v>2521</v>
      </c>
      <c r="H1595" s="3" t="n">
        <v>45839</v>
      </c>
      <c r="I1595" s="3" t="n">
        <v>45889.9999884259</v>
      </c>
      <c r="J1595" s="1" t="s">
        <v>9086</v>
      </c>
    </row>
    <row r="1596" customFormat="false" ht="15" hidden="false" customHeight="true" outlineLevel="0" collapsed="false">
      <c r="A1596" s="1" t="s">
        <v>2366</v>
      </c>
      <c r="B1596" s="1" t="s">
        <v>2367</v>
      </c>
      <c r="C1596" s="1" t="s">
        <v>124</v>
      </c>
      <c r="D1596" s="1" t="s">
        <v>10301</v>
      </c>
      <c r="E1596" s="3" t="n">
        <v>43691</v>
      </c>
      <c r="F1596" s="1" t="n">
        <v>1</v>
      </c>
      <c r="G1596" s="1" t="s">
        <v>23</v>
      </c>
      <c r="H1596" s="3" t="n">
        <v>45883</v>
      </c>
      <c r="J1596" s="1" t="s">
        <v>9792</v>
      </c>
    </row>
    <row r="1597" customFormat="false" ht="15" hidden="false" customHeight="true" outlineLevel="0" collapsed="false">
      <c r="A1597" s="1" t="s">
        <v>2635</v>
      </c>
      <c r="B1597" s="1" t="s">
        <v>2636</v>
      </c>
      <c r="C1597" s="1" t="s">
        <v>1375</v>
      </c>
      <c r="D1597" s="1" t="s">
        <v>10302</v>
      </c>
      <c r="E1597" s="3" t="n">
        <v>42781</v>
      </c>
      <c r="F1597" s="1" t="n">
        <v>3</v>
      </c>
      <c r="G1597" s="1" t="s">
        <v>2521</v>
      </c>
      <c r="H1597" s="3" t="n">
        <v>45875</v>
      </c>
      <c r="J1597" s="1" t="s">
        <v>9086</v>
      </c>
    </row>
    <row r="1598" customFormat="false" ht="15" hidden="false" customHeight="true" outlineLevel="0" collapsed="false">
      <c r="A1598" s="1" t="s">
        <v>8321</v>
      </c>
      <c r="B1598" s="1" t="s">
        <v>8322</v>
      </c>
      <c r="C1598" s="1" t="s">
        <v>5672</v>
      </c>
      <c r="D1598" s="1" t="s">
        <v>8323</v>
      </c>
      <c r="E1598" s="3" t="n">
        <v>39727</v>
      </c>
      <c r="F1598" s="1" t="n">
        <v>12</v>
      </c>
      <c r="G1598" s="1" t="s">
        <v>4010</v>
      </c>
      <c r="H1598" s="3" t="n">
        <v>45839</v>
      </c>
      <c r="I1598" s="3" t="n">
        <v>45999.9999884259</v>
      </c>
      <c r="J1598" s="1" t="s">
        <v>9016</v>
      </c>
      <c r="K1598" s="1" t="s">
        <v>10303</v>
      </c>
    </row>
    <row r="1599" customFormat="false" ht="15" hidden="false" customHeight="true" outlineLevel="0" collapsed="false">
      <c r="A1599" s="1" t="s">
        <v>10304</v>
      </c>
      <c r="B1599" s="1" t="s">
        <v>10305</v>
      </c>
      <c r="C1599" s="1" t="s">
        <v>10306</v>
      </c>
      <c r="D1599" s="1" t="s">
        <v>6823</v>
      </c>
      <c r="E1599" s="3" t="n">
        <v>40071</v>
      </c>
      <c r="F1599" s="1" t="n">
        <v>10</v>
      </c>
      <c r="G1599" s="1" t="s">
        <v>2526</v>
      </c>
      <c r="H1599" s="3" t="n">
        <v>45839</v>
      </c>
      <c r="J1599" s="1" t="s">
        <v>9016</v>
      </c>
    </row>
    <row r="1600" customFormat="false" ht="15" hidden="false" customHeight="true" outlineLevel="0" collapsed="false">
      <c r="A1600" s="1" t="s">
        <v>10307</v>
      </c>
      <c r="B1600" s="1" t="s">
        <v>10308</v>
      </c>
      <c r="C1600" s="1" t="s">
        <v>10309</v>
      </c>
      <c r="D1600" s="1" t="s">
        <v>10310</v>
      </c>
      <c r="E1600" s="3" t="n">
        <v>40715</v>
      </c>
      <c r="F1600" s="1" t="n">
        <v>9</v>
      </c>
      <c r="G1600" s="1" t="s">
        <v>1634</v>
      </c>
      <c r="H1600" s="3" t="n">
        <v>45839</v>
      </c>
      <c r="J1600" s="1" t="s">
        <v>9016</v>
      </c>
    </row>
    <row r="1601" customFormat="false" ht="15" hidden="false" customHeight="true" outlineLevel="0" collapsed="false">
      <c r="A1601" s="1" t="s">
        <v>2317</v>
      </c>
      <c r="B1601" s="1" t="s">
        <v>2318</v>
      </c>
      <c r="C1601" s="1" t="s">
        <v>2319</v>
      </c>
      <c r="D1601" s="1" t="s">
        <v>2320</v>
      </c>
      <c r="E1601" s="3" t="n">
        <v>42991</v>
      </c>
      <c r="F1601" s="1" t="n">
        <v>3</v>
      </c>
      <c r="G1601" s="1" t="s">
        <v>23</v>
      </c>
      <c r="H1601" s="3" t="n">
        <v>45839</v>
      </c>
      <c r="J1601" s="1" t="s">
        <v>9016</v>
      </c>
    </row>
    <row r="1602" customFormat="false" ht="15" hidden="false" customHeight="true" outlineLevel="0" collapsed="false">
      <c r="A1602" s="1" t="s">
        <v>7749</v>
      </c>
      <c r="B1602" s="1" t="s">
        <v>7750</v>
      </c>
      <c r="C1602" s="1" t="s">
        <v>926</v>
      </c>
      <c r="D1602" s="1" t="s">
        <v>4187</v>
      </c>
      <c r="E1602" s="3" t="n">
        <v>43327</v>
      </c>
      <c r="F1602" s="1" t="n">
        <v>2</v>
      </c>
      <c r="G1602" s="1" t="s">
        <v>134</v>
      </c>
      <c r="H1602" s="3" t="n">
        <v>45891</v>
      </c>
      <c r="J1602" s="1" t="s">
        <v>10311</v>
      </c>
    </row>
    <row r="1603" customFormat="false" ht="15" hidden="false" customHeight="true" outlineLevel="0" collapsed="false">
      <c r="A1603" s="1" t="s">
        <v>6564</v>
      </c>
      <c r="B1603" s="1" t="s">
        <v>6565</v>
      </c>
      <c r="C1603" s="1" t="s">
        <v>4447</v>
      </c>
      <c r="D1603" s="1" t="s">
        <v>1261</v>
      </c>
      <c r="E1603" s="3" t="n">
        <v>41698</v>
      </c>
      <c r="F1603" s="1" t="n">
        <v>6</v>
      </c>
      <c r="G1603" s="1" t="s">
        <v>1634</v>
      </c>
      <c r="H1603" s="3" t="n">
        <v>45863</v>
      </c>
    </row>
    <row r="1604" customFormat="false" ht="15" hidden="false" customHeight="true" outlineLevel="0" collapsed="false">
      <c r="A1604" s="1" t="s">
        <v>10312</v>
      </c>
      <c r="B1604" s="1" t="s">
        <v>10313</v>
      </c>
      <c r="C1604" s="1" t="s">
        <v>964</v>
      </c>
      <c r="D1604" s="1" t="s">
        <v>10314</v>
      </c>
      <c r="E1604" s="3" t="n">
        <v>39142</v>
      </c>
      <c r="F1604" s="1" t="s">
        <v>9071</v>
      </c>
      <c r="G1604" s="1" t="s">
        <v>4010</v>
      </c>
      <c r="H1604" s="3" t="n">
        <v>45839</v>
      </c>
      <c r="I1604" s="3" t="n">
        <v>45857.9999884259</v>
      </c>
      <c r="J1604" s="1" t="s">
        <v>9016</v>
      </c>
      <c r="K1604" s="1" t="s">
        <v>9456</v>
      </c>
    </row>
    <row r="1605" customFormat="false" ht="15" hidden="false" customHeight="true" outlineLevel="0" collapsed="false">
      <c r="A1605" s="1" t="s">
        <v>4551</v>
      </c>
      <c r="B1605" s="1" t="s">
        <v>4552</v>
      </c>
      <c r="C1605" s="1" t="s">
        <v>4553</v>
      </c>
      <c r="D1605" s="1" t="s">
        <v>10315</v>
      </c>
      <c r="E1605" s="3" t="n">
        <v>43694</v>
      </c>
      <c r="F1605" s="1" t="n">
        <v>1</v>
      </c>
      <c r="G1605" s="1" t="s">
        <v>2521</v>
      </c>
      <c r="H1605" s="3" t="n">
        <v>45839</v>
      </c>
      <c r="J1605" s="1" t="s">
        <v>9016</v>
      </c>
    </row>
    <row r="1606" customFormat="false" ht="15" hidden="false" customHeight="true" outlineLevel="0" collapsed="false">
      <c r="A1606" s="1" t="s">
        <v>10316</v>
      </c>
      <c r="B1606" s="1" t="s">
        <v>10317</v>
      </c>
      <c r="C1606" s="1" t="s">
        <v>471</v>
      </c>
      <c r="D1606" s="1" t="s">
        <v>10318</v>
      </c>
      <c r="E1606" s="3" t="n">
        <v>40535</v>
      </c>
      <c r="F1606" s="1" t="n">
        <v>9</v>
      </c>
      <c r="G1606" s="1" t="s">
        <v>4010</v>
      </c>
      <c r="H1606" s="3" t="n">
        <v>45874</v>
      </c>
      <c r="I1606" s="3" t="n">
        <v>45889.9999884259</v>
      </c>
      <c r="K1606" s="1" t="s">
        <v>10319</v>
      </c>
    </row>
    <row r="1607" customFormat="false" ht="15" hidden="false" customHeight="true" outlineLevel="0" collapsed="false">
      <c r="A1607" s="1" t="s">
        <v>1090</v>
      </c>
      <c r="B1607" s="1" t="s">
        <v>1091</v>
      </c>
      <c r="C1607" s="1" t="s">
        <v>132</v>
      </c>
      <c r="D1607" s="1" t="s">
        <v>1092</v>
      </c>
      <c r="E1607" s="3" t="n">
        <v>43564</v>
      </c>
      <c r="F1607" s="1" t="n">
        <v>1</v>
      </c>
      <c r="G1607" s="1" t="s">
        <v>23</v>
      </c>
      <c r="H1607" s="3" t="n">
        <v>45839</v>
      </c>
      <c r="J1607" s="1" t="s">
        <v>9016</v>
      </c>
    </row>
    <row r="1608" customFormat="false" ht="15" hidden="false" customHeight="true" outlineLevel="0" collapsed="false">
      <c r="A1608" s="1" t="s">
        <v>4714</v>
      </c>
      <c r="B1608" s="1" t="s">
        <v>4715</v>
      </c>
      <c r="C1608" s="1" t="s">
        <v>3243</v>
      </c>
      <c r="D1608" s="1" t="s">
        <v>10320</v>
      </c>
      <c r="E1608" s="3" t="n">
        <v>40276</v>
      </c>
      <c r="F1608" s="1" t="n">
        <v>10</v>
      </c>
      <c r="G1608" s="1" t="s">
        <v>2526</v>
      </c>
      <c r="H1608" s="3" t="n">
        <v>45839</v>
      </c>
      <c r="J1608" s="1" t="s">
        <v>9016</v>
      </c>
    </row>
    <row r="1609" customFormat="false" ht="15" hidden="false" customHeight="true" outlineLevel="0" collapsed="false">
      <c r="A1609" s="1" t="s">
        <v>6903</v>
      </c>
      <c r="B1609" s="1" t="s">
        <v>6904</v>
      </c>
      <c r="C1609" s="1" t="s">
        <v>6905</v>
      </c>
      <c r="D1609" s="1" t="s">
        <v>6906</v>
      </c>
      <c r="E1609" s="3" t="n">
        <v>40359</v>
      </c>
      <c r="F1609" s="1" t="n">
        <v>9</v>
      </c>
      <c r="G1609" s="1" t="s">
        <v>1634</v>
      </c>
      <c r="H1609" s="3" t="n">
        <v>45839</v>
      </c>
      <c r="J1609" s="1" t="s">
        <v>9016</v>
      </c>
    </row>
    <row r="1610" customFormat="false" ht="15" hidden="false" customHeight="true" outlineLevel="0" collapsed="false">
      <c r="A1610" s="1" t="s">
        <v>6614</v>
      </c>
      <c r="B1610" s="1" t="s">
        <v>6615</v>
      </c>
      <c r="C1610" s="1" t="s">
        <v>3856</v>
      </c>
      <c r="D1610" s="1" t="s">
        <v>6616</v>
      </c>
      <c r="E1610" s="3" t="n">
        <v>42740</v>
      </c>
      <c r="F1610" s="1" t="n">
        <v>3</v>
      </c>
      <c r="G1610" s="1" t="s">
        <v>134</v>
      </c>
      <c r="H1610" s="3" t="n">
        <v>45839</v>
      </c>
      <c r="J1610" s="1" t="s">
        <v>9016</v>
      </c>
    </row>
    <row r="1611" customFormat="false" ht="15" hidden="false" customHeight="true" outlineLevel="0" collapsed="false">
      <c r="A1611" s="1" t="s">
        <v>7458</v>
      </c>
      <c r="B1611" s="1" t="s">
        <v>7459</v>
      </c>
      <c r="C1611" s="1" t="s">
        <v>7460</v>
      </c>
      <c r="D1611" s="1" t="s">
        <v>10321</v>
      </c>
      <c r="E1611" s="3" t="n">
        <v>43180</v>
      </c>
      <c r="F1611" s="1" t="n">
        <v>3</v>
      </c>
      <c r="G1611" s="1" t="s">
        <v>134</v>
      </c>
      <c r="H1611" s="3" t="n">
        <v>45839</v>
      </c>
      <c r="J1611" s="1" t="s">
        <v>9016</v>
      </c>
    </row>
    <row r="1612" customFormat="false" ht="15" hidden="false" customHeight="true" outlineLevel="0" collapsed="false">
      <c r="A1612" s="1" t="s">
        <v>10322</v>
      </c>
      <c r="B1612" s="1" t="s">
        <v>10323</v>
      </c>
      <c r="C1612" s="1" t="s">
        <v>4840</v>
      </c>
      <c r="D1612" s="1" t="s">
        <v>946</v>
      </c>
      <c r="E1612" s="3" t="n">
        <v>42442</v>
      </c>
      <c r="F1612" s="1" t="n">
        <v>4</v>
      </c>
      <c r="G1612" s="1" t="s">
        <v>23</v>
      </c>
      <c r="H1612" s="3" t="n">
        <v>45839</v>
      </c>
      <c r="J1612" s="1" t="s">
        <v>9086</v>
      </c>
    </row>
    <row r="1613" customFormat="false" ht="15" hidden="false" customHeight="true" outlineLevel="0" collapsed="false">
      <c r="A1613" s="1" t="s">
        <v>4142</v>
      </c>
      <c r="B1613" s="1" t="s">
        <v>4143</v>
      </c>
      <c r="C1613" s="1" t="s">
        <v>10324</v>
      </c>
      <c r="D1613" s="1" t="s">
        <v>10325</v>
      </c>
      <c r="E1613" s="3" t="n">
        <v>40539</v>
      </c>
      <c r="F1613" s="1" t="n">
        <v>9</v>
      </c>
      <c r="G1613" s="1" t="s">
        <v>2526</v>
      </c>
      <c r="H1613" s="3" t="n">
        <v>45853</v>
      </c>
      <c r="I1613" s="3" t="n">
        <v>45916.9999884259</v>
      </c>
    </row>
    <row r="1614" customFormat="false" ht="15" hidden="false" customHeight="true" outlineLevel="0" collapsed="false">
      <c r="A1614" s="1" t="s">
        <v>4142</v>
      </c>
      <c r="B1614" s="1" t="s">
        <v>4143</v>
      </c>
      <c r="C1614" s="1" t="s">
        <v>10324</v>
      </c>
      <c r="D1614" s="1" t="s">
        <v>10325</v>
      </c>
      <c r="E1614" s="3" t="n">
        <v>40539</v>
      </c>
      <c r="F1614" s="1" t="n">
        <v>9</v>
      </c>
      <c r="G1614" s="1" t="s">
        <v>2526</v>
      </c>
      <c r="H1614" s="3" t="n">
        <v>45917</v>
      </c>
    </row>
    <row r="1615" customFormat="false" ht="15" hidden="false" customHeight="true" outlineLevel="0" collapsed="false">
      <c r="A1615" s="1" t="s">
        <v>2396</v>
      </c>
      <c r="B1615" s="1" t="s">
        <v>2397</v>
      </c>
      <c r="C1615" s="1" t="s">
        <v>2398</v>
      </c>
      <c r="D1615" s="1" t="s">
        <v>2399</v>
      </c>
      <c r="E1615" s="3" t="n">
        <v>42412</v>
      </c>
      <c r="F1615" s="1" t="n">
        <v>4</v>
      </c>
      <c r="G1615" s="1" t="s">
        <v>23</v>
      </c>
      <c r="H1615" s="3" t="n">
        <v>45839</v>
      </c>
      <c r="J1615" s="1" t="s">
        <v>9016</v>
      </c>
    </row>
    <row r="1616" customFormat="false" ht="15" hidden="false" customHeight="true" outlineLevel="0" collapsed="false">
      <c r="A1616" s="1" t="s">
        <v>10326</v>
      </c>
      <c r="B1616" s="1" t="s">
        <v>10327</v>
      </c>
      <c r="C1616" s="1" t="s">
        <v>471</v>
      </c>
      <c r="D1616" s="1" t="s">
        <v>10328</v>
      </c>
      <c r="E1616" s="3" t="n">
        <v>41927</v>
      </c>
      <c r="F1616" s="1" t="n">
        <v>6</v>
      </c>
      <c r="G1616" s="1" t="s">
        <v>1634</v>
      </c>
      <c r="H1616" s="3" t="n">
        <v>45839</v>
      </c>
      <c r="J1616" s="1" t="s">
        <v>9221</v>
      </c>
    </row>
    <row r="1617" customFormat="false" ht="15" hidden="false" customHeight="true" outlineLevel="0" collapsed="false">
      <c r="A1617" s="1" t="s">
        <v>7104</v>
      </c>
      <c r="B1617" s="1" t="s">
        <v>7105</v>
      </c>
      <c r="C1617" s="1" t="s">
        <v>351</v>
      </c>
      <c r="D1617" s="1" t="s">
        <v>6493</v>
      </c>
      <c r="E1617" s="3" t="n">
        <v>41908</v>
      </c>
      <c r="F1617" s="1" t="n">
        <v>6</v>
      </c>
      <c r="G1617" s="1" t="s">
        <v>1634</v>
      </c>
      <c r="H1617" s="3" t="n">
        <v>45839</v>
      </c>
      <c r="J1617" s="1" t="s">
        <v>9221</v>
      </c>
    </row>
    <row r="1618" customFormat="false" ht="15" hidden="false" customHeight="true" outlineLevel="0" collapsed="false">
      <c r="A1618" s="1" t="s">
        <v>928</v>
      </c>
      <c r="B1618" s="1" t="s">
        <v>929</v>
      </c>
      <c r="C1618" s="1" t="s">
        <v>930</v>
      </c>
      <c r="D1618" s="1" t="s">
        <v>10329</v>
      </c>
      <c r="E1618" s="3" t="n">
        <v>41170</v>
      </c>
      <c r="F1618" s="1" t="n">
        <v>8</v>
      </c>
      <c r="G1618" s="1" t="s">
        <v>23</v>
      </c>
      <c r="H1618" s="3" t="n">
        <v>45839</v>
      </c>
      <c r="J1618" s="1" t="s">
        <v>9016</v>
      </c>
    </row>
    <row r="1619" customFormat="false" ht="15" hidden="false" customHeight="true" outlineLevel="0" collapsed="false">
      <c r="A1619" s="1" t="s">
        <v>8082</v>
      </c>
      <c r="B1619" s="1" t="s">
        <v>8083</v>
      </c>
      <c r="C1619" s="1" t="s">
        <v>1023</v>
      </c>
      <c r="D1619" s="1" t="s">
        <v>8084</v>
      </c>
      <c r="E1619" s="3" t="n">
        <v>41027</v>
      </c>
      <c r="F1619" s="1" t="n">
        <v>8</v>
      </c>
      <c r="G1619" s="1" t="s">
        <v>1634</v>
      </c>
      <c r="H1619" s="3" t="n">
        <v>45849</v>
      </c>
    </row>
    <row r="1620" customFormat="false" ht="15" hidden="false" customHeight="true" outlineLevel="0" collapsed="false">
      <c r="A1620" s="1" t="s">
        <v>4188</v>
      </c>
      <c r="B1620" s="1" t="s">
        <v>4189</v>
      </c>
      <c r="C1620" s="1" t="s">
        <v>4190</v>
      </c>
      <c r="D1620" s="1" t="s">
        <v>4194</v>
      </c>
      <c r="E1620" s="3" t="n">
        <v>41420</v>
      </c>
      <c r="F1620" s="1" t="n">
        <v>7</v>
      </c>
      <c r="G1620" s="1" t="s">
        <v>2530</v>
      </c>
      <c r="H1620" s="3" t="n">
        <v>45839</v>
      </c>
      <c r="J1620" s="1" t="s">
        <v>9016</v>
      </c>
    </row>
    <row r="1621" customFormat="false" ht="15" hidden="false" customHeight="true" outlineLevel="0" collapsed="false">
      <c r="A1621" s="1" t="s">
        <v>2517</v>
      </c>
      <c r="B1621" s="1" t="s">
        <v>2518</v>
      </c>
      <c r="C1621" s="1" t="s">
        <v>2519</v>
      </c>
      <c r="D1621" s="1" t="s">
        <v>2520</v>
      </c>
      <c r="E1621" s="3" t="n">
        <v>43165</v>
      </c>
      <c r="F1621" s="1" t="n">
        <v>2</v>
      </c>
      <c r="G1621" s="1" t="s">
        <v>2521</v>
      </c>
      <c r="H1621" s="3" t="n">
        <v>45839</v>
      </c>
      <c r="I1621" s="3" t="n">
        <v>46027.9999884259</v>
      </c>
      <c r="J1621" s="1" t="s">
        <v>9016</v>
      </c>
      <c r="K1621" s="1" t="s">
        <v>10330</v>
      </c>
    </row>
    <row r="1622" customFormat="false" ht="15" hidden="false" customHeight="true" outlineLevel="0" collapsed="false">
      <c r="A1622" s="1" t="s">
        <v>8634</v>
      </c>
      <c r="B1622" s="1" t="s">
        <v>8635</v>
      </c>
      <c r="C1622" s="1" t="s">
        <v>169</v>
      </c>
      <c r="D1622" s="1" t="s">
        <v>8636</v>
      </c>
      <c r="E1622" s="3" t="n">
        <v>39086</v>
      </c>
      <c r="F1622" s="1" t="n">
        <v>12</v>
      </c>
      <c r="G1622" s="1" t="s">
        <v>4010</v>
      </c>
      <c r="H1622" s="3" t="n">
        <v>45839</v>
      </c>
      <c r="J1622" s="1" t="s">
        <v>9016</v>
      </c>
    </row>
    <row r="1623" customFormat="false" ht="15" hidden="false" customHeight="true" outlineLevel="0" collapsed="false">
      <c r="A1623" s="1" t="s">
        <v>8455</v>
      </c>
      <c r="B1623" s="1" t="s">
        <v>8456</v>
      </c>
      <c r="C1623" s="1" t="s">
        <v>5346</v>
      </c>
      <c r="D1623" s="1" t="s">
        <v>4246</v>
      </c>
      <c r="E1623" s="3" t="n">
        <v>40119</v>
      </c>
      <c r="F1623" s="1" t="n">
        <v>10</v>
      </c>
      <c r="G1623" s="1" t="s">
        <v>4010</v>
      </c>
      <c r="H1623" s="3" t="n">
        <v>45922</v>
      </c>
    </row>
    <row r="1624" customFormat="false" ht="15" hidden="false" customHeight="true" outlineLevel="0" collapsed="false">
      <c r="A1624" s="1" t="s">
        <v>95</v>
      </c>
      <c r="B1624" s="1" t="s">
        <v>96</v>
      </c>
      <c r="C1624" s="1" t="s">
        <v>97</v>
      </c>
      <c r="D1624" s="1" t="s">
        <v>98</v>
      </c>
      <c r="E1624" s="3" t="n">
        <v>43853</v>
      </c>
      <c r="F1624" s="1" t="s">
        <v>9085</v>
      </c>
      <c r="G1624" s="1" t="s">
        <v>23</v>
      </c>
      <c r="H1624" s="3" t="n">
        <v>45958</v>
      </c>
    </row>
    <row r="1625" customFormat="false" ht="15" hidden="false" customHeight="true" outlineLevel="0" collapsed="false">
      <c r="A1625" s="1" t="s">
        <v>7498</v>
      </c>
      <c r="B1625" s="1" t="s">
        <v>7499</v>
      </c>
      <c r="C1625" s="1" t="s">
        <v>3564</v>
      </c>
      <c r="D1625" s="1" t="s">
        <v>7500</v>
      </c>
      <c r="E1625" s="3" t="n">
        <v>42157</v>
      </c>
      <c r="F1625" s="1" t="n">
        <v>5</v>
      </c>
      <c r="G1625" s="1" t="s">
        <v>134</v>
      </c>
      <c r="H1625" s="3" t="n">
        <v>45839</v>
      </c>
      <c r="J1625" s="1" t="s">
        <v>9016</v>
      </c>
    </row>
    <row r="1626" customFormat="false" ht="15" hidden="false" customHeight="true" outlineLevel="0" collapsed="false">
      <c r="A1626" s="1" t="s">
        <v>4985</v>
      </c>
      <c r="B1626" s="1" t="s">
        <v>4986</v>
      </c>
      <c r="C1626" s="1" t="s">
        <v>10331</v>
      </c>
      <c r="D1626" s="1" t="s">
        <v>4988</v>
      </c>
      <c r="E1626" s="3" t="n">
        <v>42221</v>
      </c>
      <c r="F1626" s="1" t="n">
        <v>5</v>
      </c>
      <c r="G1626" s="1" t="s">
        <v>2530</v>
      </c>
      <c r="H1626" s="3" t="n">
        <v>45839</v>
      </c>
      <c r="J1626" s="1" t="s">
        <v>9241</v>
      </c>
    </row>
    <row r="1627" customFormat="false" ht="15" hidden="false" customHeight="true" outlineLevel="0" collapsed="false">
      <c r="A1627" s="1" t="s">
        <v>5456</v>
      </c>
      <c r="B1627" s="1" t="s">
        <v>5457</v>
      </c>
      <c r="C1627" s="1" t="s">
        <v>4447</v>
      </c>
      <c r="D1627" s="1" t="s">
        <v>10332</v>
      </c>
      <c r="E1627" s="3" t="n">
        <v>41576</v>
      </c>
      <c r="F1627" s="1" t="n">
        <v>7</v>
      </c>
      <c r="G1627" s="1" t="s">
        <v>2530</v>
      </c>
      <c r="H1627" s="3" t="n">
        <v>45839</v>
      </c>
      <c r="J1627" s="1" t="s">
        <v>9016</v>
      </c>
    </row>
    <row r="1628" customFormat="false" ht="15" hidden="false" customHeight="true" outlineLevel="0" collapsed="false">
      <c r="A1628" s="1" t="s">
        <v>3346</v>
      </c>
      <c r="B1628" s="1" t="s">
        <v>3347</v>
      </c>
      <c r="C1628" s="1" t="s">
        <v>3348</v>
      </c>
      <c r="D1628" s="1" t="s">
        <v>2036</v>
      </c>
      <c r="E1628" s="3" t="n">
        <v>41187</v>
      </c>
      <c r="F1628" s="1" t="n">
        <v>8</v>
      </c>
      <c r="G1628" s="1" t="s">
        <v>2526</v>
      </c>
      <c r="H1628" s="3" t="n">
        <v>45839</v>
      </c>
      <c r="J1628" s="1" t="s">
        <v>9041</v>
      </c>
    </row>
    <row r="1629" customFormat="false" ht="15" hidden="false" customHeight="true" outlineLevel="0" collapsed="false">
      <c r="A1629" s="1" t="s">
        <v>4559</v>
      </c>
      <c r="B1629" s="1" t="s">
        <v>4560</v>
      </c>
      <c r="C1629" s="1" t="s">
        <v>351</v>
      </c>
      <c r="D1629" s="1" t="s">
        <v>10333</v>
      </c>
      <c r="E1629" s="3" t="n">
        <v>44091</v>
      </c>
      <c r="F1629" s="1" t="s">
        <v>9085</v>
      </c>
      <c r="G1629" s="1" t="s">
        <v>2521</v>
      </c>
      <c r="H1629" s="3" t="n">
        <v>45842</v>
      </c>
      <c r="J1629" s="1" t="s">
        <v>9086</v>
      </c>
    </row>
    <row r="1630" customFormat="false" ht="15" hidden="false" customHeight="true" outlineLevel="0" collapsed="false">
      <c r="A1630" s="1" t="s">
        <v>539</v>
      </c>
      <c r="B1630" s="1" t="s">
        <v>540</v>
      </c>
      <c r="C1630" s="1" t="s">
        <v>541</v>
      </c>
      <c r="D1630" s="1" t="s">
        <v>542</v>
      </c>
      <c r="E1630" s="3" t="n">
        <v>41390</v>
      </c>
      <c r="F1630" s="1" t="n">
        <v>7</v>
      </c>
      <c r="G1630" s="1" t="s">
        <v>23</v>
      </c>
      <c r="H1630" s="3" t="n">
        <v>45839</v>
      </c>
      <c r="J1630" s="1" t="s">
        <v>9016</v>
      </c>
    </row>
    <row r="1631" customFormat="false" ht="15" hidden="false" customHeight="true" outlineLevel="0" collapsed="false">
      <c r="A1631" s="1" t="s">
        <v>8872</v>
      </c>
      <c r="B1631" s="1" t="s">
        <v>8873</v>
      </c>
      <c r="C1631" s="1" t="s">
        <v>35</v>
      </c>
      <c r="D1631" s="1" t="s">
        <v>8874</v>
      </c>
      <c r="E1631" s="3" t="n">
        <v>40449</v>
      </c>
      <c r="F1631" s="1" t="n">
        <v>9</v>
      </c>
      <c r="G1631" s="1" t="s">
        <v>4010</v>
      </c>
      <c r="H1631" s="3" t="n">
        <v>45887</v>
      </c>
      <c r="J1631" s="1" t="s">
        <v>9606</v>
      </c>
    </row>
    <row r="1632" customFormat="false" ht="15" hidden="false" customHeight="true" outlineLevel="0" collapsed="false">
      <c r="A1632" s="1" t="s">
        <v>7824</v>
      </c>
      <c r="B1632" s="1" t="s">
        <v>7825</v>
      </c>
      <c r="C1632" s="1" t="s">
        <v>7826</v>
      </c>
      <c r="D1632" s="1" t="s">
        <v>10334</v>
      </c>
      <c r="E1632" s="3" t="n">
        <v>41783</v>
      </c>
      <c r="F1632" s="1" t="n">
        <v>6</v>
      </c>
      <c r="G1632" s="1" t="s">
        <v>1634</v>
      </c>
      <c r="H1632" s="3" t="n">
        <v>45839</v>
      </c>
      <c r="I1632" s="3" t="n">
        <v>46044.9999884259</v>
      </c>
      <c r="J1632" s="1" t="s">
        <v>9207</v>
      </c>
    </row>
    <row r="1633" customFormat="false" ht="15" hidden="false" customHeight="true" outlineLevel="0" collapsed="false">
      <c r="A1633" s="1" t="s">
        <v>7824</v>
      </c>
      <c r="B1633" s="1" t="s">
        <v>7825</v>
      </c>
      <c r="C1633" s="1" t="s">
        <v>7826</v>
      </c>
      <c r="D1633" s="1" t="s">
        <v>10334</v>
      </c>
      <c r="E1633" s="3" t="n">
        <v>41783</v>
      </c>
      <c r="F1633" s="1" t="n">
        <v>6</v>
      </c>
      <c r="G1633" s="1" t="s">
        <v>1634</v>
      </c>
      <c r="H1633" s="3" t="n">
        <v>46045</v>
      </c>
    </row>
    <row r="1634" customFormat="false" ht="15" hidden="false" customHeight="true" outlineLevel="0" collapsed="false">
      <c r="A1634" s="1" t="s">
        <v>430</v>
      </c>
      <c r="B1634" s="1" t="s">
        <v>431</v>
      </c>
      <c r="C1634" s="1" t="s">
        <v>312</v>
      </c>
      <c r="D1634" s="1" t="s">
        <v>432</v>
      </c>
      <c r="E1634" s="3" t="n">
        <v>42835</v>
      </c>
      <c r="F1634" s="1" t="n">
        <v>3</v>
      </c>
      <c r="G1634" s="1" t="s">
        <v>23</v>
      </c>
      <c r="H1634" s="3" t="n">
        <v>45839</v>
      </c>
      <c r="J1634" s="1" t="s">
        <v>9016</v>
      </c>
    </row>
    <row r="1635" customFormat="false" ht="15" hidden="false" customHeight="true" outlineLevel="0" collapsed="false">
      <c r="A1635" s="1" t="s">
        <v>10335</v>
      </c>
      <c r="B1635" s="1" t="s">
        <v>10336</v>
      </c>
      <c r="C1635" s="1" t="s">
        <v>10337</v>
      </c>
      <c r="D1635" s="1" t="s">
        <v>10338</v>
      </c>
      <c r="E1635" s="3" t="n">
        <v>40544</v>
      </c>
      <c r="F1635" s="1" t="n">
        <v>9</v>
      </c>
      <c r="G1635" s="1" t="s">
        <v>23</v>
      </c>
      <c r="H1635" s="3" t="n">
        <v>45839</v>
      </c>
      <c r="I1635" s="3" t="n">
        <v>45873.9999884259</v>
      </c>
      <c r="J1635" s="1" t="s">
        <v>9016</v>
      </c>
    </row>
    <row r="1636" customFormat="false" ht="15" hidden="false" customHeight="true" outlineLevel="0" collapsed="false">
      <c r="A1636" s="1" t="s">
        <v>10339</v>
      </c>
      <c r="B1636" s="1" t="s">
        <v>10340</v>
      </c>
      <c r="C1636" s="1" t="s">
        <v>10341</v>
      </c>
      <c r="D1636" s="1" t="s">
        <v>5245</v>
      </c>
      <c r="E1636" s="3" t="n">
        <v>43144</v>
      </c>
      <c r="F1636" s="1" t="n">
        <v>2</v>
      </c>
      <c r="G1636" s="1" t="s">
        <v>134</v>
      </c>
      <c r="H1636" s="3" t="n">
        <v>45839</v>
      </c>
      <c r="I1636" s="3" t="n">
        <v>45925.9999884259</v>
      </c>
      <c r="J1636" s="1" t="s">
        <v>9016</v>
      </c>
      <c r="K1636" s="1" t="s">
        <v>10342</v>
      </c>
    </row>
    <row r="1637" customFormat="false" ht="15" hidden="false" customHeight="true" outlineLevel="0" collapsed="false">
      <c r="A1637" s="1" t="s">
        <v>4125</v>
      </c>
      <c r="B1637" s="1" t="s">
        <v>4126</v>
      </c>
      <c r="C1637" s="1" t="s">
        <v>1395</v>
      </c>
      <c r="D1637" s="1" t="s">
        <v>10343</v>
      </c>
      <c r="E1637" s="3" t="n">
        <v>40568</v>
      </c>
      <c r="F1637" s="1" t="n">
        <v>9</v>
      </c>
      <c r="G1637" s="1" t="s">
        <v>1634</v>
      </c>
      <c r="H1637" s="3" t="n">
        <v>45839</v>
      </c>
      <c r="I1637" s="3" t="n">
        <v>45860.9999884259</v>
      </c>
      <c r="J1637" s="1" t="s">
        <v>9016</v>
      </c>
    </row>
    <row r="1638" customFormat="false" ht="15" hidden="false" customHeight="true" outlineLevel="0" collapsed="false">
      <c r="A1638" s="1" t="s">
        <v>4125</v>
      </c>
      <c r="B1638" s="1" t="s">
        <v>4126</v>
      </c>
      <c r="C1638" s="1" t="s">
        <v>1395</v>
      </c>
      <c r="D1638" s="1" t="s">
        <v>10343</v>
      </c>
      <c r="E1638" s="3" t="n">
        <v>40568</v>
      </c>
      <c r="F1638" s="1" t="n">
        <v>9</v>
      </c>
      <c r="G1638" s="1" t="s">
        <v>2526</v>
      </c>
      <c r="H1638" s="3" t="n">
        <v>45884</v>
      </c>
    </row>
    <row r="1639" customFormat="false" ht="15" hidden="false" customHeight="true" outlineLevel="0" collapsed="false">
      <c r="A1639" s="1" t="s">
        <v>2972</v>
      </c>
      <c r="B1639" s="1" t="s">
        <v>2973</v>
      </c>
      <c r="C1639" s="1" t="s">
        <v>2970</v>
      </c>
      <c r="D1639" s="1" t="s">
        <v>2974</v>
      </c>
      <c r="E1639" s="3" t="n">
        <v>42966</v>
      </c>
      <c r="F1639" s="1" t="n">
        <v>3</v>
      </c>
      <c r="G1639" s="1" t="s">
        <v>2521</v>
      </c>
      <c r="H1639" s="3" t="n">
        <v>45839</v>
      </c>
      <c r="J1639" s="1" t="s">
        <v>9016</v>
      </c>
    </row>
    <row r="1640" customFormat="false" ht="15" hidden="false" customHeight="true" outlineLevel="0" collapsed="false">
      <c r="A1640" s="1" t="s">
        <v>3385</v>
      </c>
      <c r="B1640" s="1" t="s">
        <v>3386</v>
      </c>
      <c r="C1640" s="1" t="s">
        <v>3387</v>
      </c>
      <c r="D1640" s="1" t="s">
        <v>3391</v>
      </c>
      <c r="E1640" s="3" t="n">
        <v>42077</v>
      </c>
      <c r="F1640" s="1" t="n">
        <v>5</v>
      </c>
      <c r="G1640" s="1" t="s">
        <v>2530</v>
      </c>
      <c r="H1640" s="3" t="n">
        <v>45839</v>
      </c>
      <c r="J1640" s="1" t="s">
        <v>9241</v>
      </c>
    </row>
    <row r="1641" customFormat="false" ht="15" hidden="false" customHeight="true" outlineLevel="0" collapsed="false">
      <c r="A1641" s="1" t="s">
        <v>80</v>
      </c>
      <c r="B1641" s="1" t="s">
        <v>81</v>
      </c>
      <c r="C1641" s="1" t="s">
        <v>82</v>
      </c>
      <c r="D1641" s="1" t="s">
        <v>83</v>
      </c>
      <c r="E1641" s="3" t="n">
        <v>42876</v>
      </c>
      <c r="F1641" s="1" t="n">
        <v>3</v>
      </c>
      <c r="G1641" s="1" t="s">
        <v>23</v>
      </c>
      <c r="H1641" s="3" t="n">
        <v>45839</v>
      </c>
      <c r="I1641" s="3" t="n">
        <v>45911.9999884259</v>
      </c>
      <c r="J1641" s="1" t="s">
        <v>9086</v>
      </c>
      <c r="K1641" s="1" t="s">
        <v>10344</v>
      </c>
    </row>
    <row r="1642" customFormat="false" ht="15" hidden="false" customHeight="true" outlineLevel="0" collapsed="false">
      <c r="A1642" s="1" t="s">
        <v>80</v>
      </c>
      <c r="B1642" s="1" t="s">
        <v>81</v>
      </c>
      <c r="C1642" s="1" t="s">
        <v>82</v>
      </c>
      <c r="D1642" s="1" t="s">
        <v>83</v>
      </c>
      <c r="E1642" s="3" t="n">
        <v>42876</v>
      </c>
      <c r="F1642" s="1" t="n">
        <v>3</v>
      </c>
      <c r="G1642" s="1" t="s">
        <v>2521</v>
      </c>
      <c r="H1642" s="3" t="n">
        <v>45912</v>
      </c>
    </row>
    <row r="1643" customFormat="false" ht="15" hidden="false" customHeight="true" outlineLevel="0" collapsed="false">
      <c r="A1643" s="1" t="s">
        <v>5855</v>
      </c>
      <c r="B1643" s="1" t="s">
        <v>5856</v>
      </c>
      <c r="C1643" s="1" t="s">
        <v>10345</v>
      </c>
      <c r="D1643" s="1" t="s">
        <v>10346</v>
      </c>
      <c r="E1643" s="3" t="n">
        <v>41075</v>
      </c>
      <c r="F1643" s="1" t="n">
        <v>7</v>
      </c>
      <c r="G1643" s="1" t="s">
        <v>1634</v>
      </c>
      <c r="H1643" s="3" t="n">
        <v>45839</v>
      </c>
      <c r="I1643" s="3" t="n">
        <v>46059.9999884259</v>
      </c>
      <c r="J1643" s="1" t="s">
        <v>9016</v>
      </c>
    </row>
    <row r="1644" customFormat="false" ht="15" hidden="false" customHeight="true" outlineLevel="0" collapsed="false">
      <c r="A1644" s="1" t="s">
        <v>1055</v>
      </c>
      <c r="B1644" s="1" t="s">
        <v>1056</v>
      </c>
      <c r="C1644" s="1" t="s">
        <v>1047</v>
      </c>
      <c r="D1644" s="1" t="s">
        <v>4500</v>
      </c>
      <c r="E1644" s="3" t="n">
        <v>42923</v>
      </c>
      <c r="F1644" s="1" t="n">
        <v>3</v>
      </c>
      <c r="G1644" s="1" t="s">
        <v>23</v>
      </c>
      <c r="H1644" s="3" t="n">
        <v>45839</v>
      </c>
      <c r="I1644" s="3" t="n">
        <v>45852.9999884259</v>
      </c>
      <c r="J1644" s="1" t="s">
        <v>9086</v>
      </c>
    </row>
    <row r="1645" customFormat="false" ht="15" hidden="false" customHeight="true" outlineLevel="0" collapsed="false">
      <c r="A1645" s="1" t="s">
        <v>1055</v>
      </c>
      <c r="B1645" s="1" t="s">
        <v>1056</v>
      </c>
      <c r="C1645" s="1" t="s">
        <v>1047</v>
      </c>
      <c r="D1645" s="1" t="s">
        <v>4500</v>
      </c>
      <c r="E1645" s="3" t="n">
        <v>42923</v>
      </c>
      <c r="F1645" s="1" t="n">
        <v>3</v>
      </c>
      <c r="G1645" s="1" t="s">
        <v>23</v>
      </c>
      <c r="H1645" s="3" t="n">
        <v>45898</v>
      </c>
    </row>
    <row r="1646" customFormat="false" ht="15" hidden="false" customHeight="true" outlineLevel="0" collapsed="false">
      <c r="A1646" s="1" t="s">
        <v>778</v>
      </c>
      <c r="B1646" s="1" t="s">
        <v>779</v>
      </c>
      <c r="C1646" s="1" t="s">
        <v>780</v>
      </c>
      <c r="D1646" s="1" t="s">
        <v>781</v>
      </c>
      <c r="E1646" s="3" t="n">
        <v>42508</v>
      </c>
      <c r="F1646" s="1" t="n">
        <v>4</v>
      </c>
      <c r="G1646" s="1" t="s">
        <v>23</v>
      </c>
      <c r="H1646" s="3" t="n">
        <v>45839</v>
      </c>
      <c r="J1646" s="1" t="s">
        <v>9016</v>
      </c>
    </row>
    <row r="1647" customFormat="false" ht="15" hidden="false" customHeight="true" outlineLevel="0" collapsed="false">
      <c r="A1647" s="1" t="s">
        <v>1757</v>
      </c>
      <c r="B1647" s="1" t="s">
        <v>1758</v>
      </c>
      <c r="C1647" s="1" t="s">
        <v>1759</v>
      </c>
      <c r="D1647" s="1" t="s">
        <v>1760</v>
      </c>
      <c r="E1647" s="3" t="n">
        <v>43438</v>
      </c>
      <c r="F1647" s="1" t="n">
        <v>2</v>
      </c>
      <c r="G1647" s="1" t="s">
        <v>23</v>
      </c>
      <c r="H1647" s="3" t="n">
        <v>45839</v>
      </c>
      <c r="J1647" s="1" t="s">
        <v>9016</v>
      </c>
    </row>
    <row r="1648" customFormat="false" ht="15" hidden="false" customHeight="true" outlineLevel="0" collapsed="false">
      <c r="A1648" s="1" t="s">
        <v>10347</v>
      </c>
      <c r="B1648" s="1" t="s">
        <v>10348</v>
      </c>
      <c r="C1648" s="1" t="s">
        <v>471</v>
      </c>
      <c r="D1648" s="1" t="s">
        <v>10349</v>
      </c>
      <c r="E1648" s="3" t="n">
        <v>43129</v>
      </c>
      <c r="F1648" s="1" t="n">
        <v>2</v>
      </c>
      <c r="G1648" s="1" t="s">
        <v>134</v>
      </c>
      <c r="H1648" s="3" t="n">
        <v>45839</v>
      </c>
      <c r="I1648" s="3" t="n">
        <v>45877.9999884259</v>
      </c>
      <c r="J1648" s="1" t="s">
        <v>9016</v>
      </c>
    </row>
    <row r="1649" customFormat="false" ht="15" hidden="false" customHeight="true" outlineLevel="0" collapsed="false">
      <c r="A1649" s="1" t="s">
        <v>658</v>
      </c>
      <c r="B1649" s="1" t="s">
        <v>659</v>
      </c>
      <c r="C1649" s="1" t="s">
        <v>660</v>
      </c>
      <c r="D1649" s="1" t="s">
        <v>661</v>
      </c>
      <c r="E1649" s="3" t="n">
        <v>42607</v>
      </c>
      <c r="F1649" s="1" t="n">
        <v>4</v>
      </c>
      <c r="G1649" s="1" t="s">
        <v>23</v>
      </c>
      <c r="H1649" s="3" t="n">
        <v>45839</v>
      </c>
      <c r="J1649" s="1" t="s">
        <v>9016</v>
      </c>
    </row>
    <row r="1650" customFormat="false" ht="15" hidden="false" customHeight="true" outlineLevel="0" collapsed="false">
      <c r="A1650" s="1" t="s">
        <v>4957</v>
      </c>
      <c r="B1650" s="1" t="s">
        <v>4958</v>
      </c>
      <c r="C1650" s="1" t="s">
        <v>10350</v>
      </c>
      <c r="D1650" s="1" t="s">
        <v>4964</v>
      </c>
      <c r="E1650" s="3" t="n">
        <v>44133</v>
      </c>
      <c r="F1650" s="1" t="s">
        <v>9085</v>
      </c>
      <c r="G1650" s="1" t="s">
        <v>2521</v>
      </c>
      <c r="H1650" s="3" t="n">
        <v>45901</v>
      </c>
    </row>
    <row r="1651" customFormat="false" ht="15" hidden="false" customHeight="true" outlineLevel="0" collapsed="false">
      <c r="A1651" s="1" t="s">
        <v>6578</v>
      </c>
      <c r="B1651" s="1" t="s">
        <v>6579</v>
      </c>
      <c r="C1651" s="1" t="s">
        <v>10351</v>
      </c>
      <c r="D1651" s="1" t="s">
        <v>10352</v>
      </c>
      <c r="E1651" s="3" t="n">
        <v>42095</v>
      </c>
      <c r="F1651" s="1" t="n">
        <v>5</v>
      </c>
      <c r="G1651" s="1" t="s">
        <v>134</v>
      </c>
      <c r="H1651" s="3" t="n">
        <v>45839</v>
      </c>
      <c r="J1651" s="1" t="s">
        <v>9016</v>
      </c>
    </row>
    <row r="1652" customFormat="false" ht="15" hidden="false" customHeight="true" outlineLevel="0" collapsed="false">
      <c r="A1652" s="1" t="s">
        <v>6628</v>
      </c>
      <c r="B1652" s="1" t="s">
        <v>6629</v>
      </c>
      <c r="C1652" s="1" t="s">
        <v>87</v>
      </c>
      <c r="D1652" s="1" t="s">
        <v>1979</v>
      </c>
      <c r="E1652" s="3" t="n">
        <v>42704</v>
      </c>
      <c r="F1652" s="1" t="n">
        <v>3</v>
      </c>
      <c r="G1652" s="1" t="s">
        <v>134</v>
      </c>
      <c r="H1652" s="3" t="n">
        <v>45839</v>
      </c>
      <c r="J1652" s="1" t="s">
        <v>9016</v>
      </c>
    </row>
    <row r="1653" customFormat="false" ht="15" hidden="false" customHeight="true" outlineLevel="0" collapsed="false">
      <c r="A1653" s="1" t="s">
        <v>4392</v>
      </c>
      <c r="B1653" s="1" t="s">
        <v>4393</v>
      </c>
      <c r="C1653" s="1" t="s">
        <v>4394</v>
      </c>
      <c r="D1653" s="1" t="s">
        <v>4395</v>
      </c>
      <c r="E1653" s="3" t="n">
        <v>42974</v>
      </c>
      <c r="F1653" s="1" t="n">
        <v>3</v>
      </c>
      <c r="G1653" s="1" t="s">
        <v>2521</v>
      </c>
      <c r="H1653" s="3" t="n">
        <v>45839</v>
      </c>
      <c r="J1653" s="1" t="s">
        <v>9016</v>
      </c>
    </row>
    <row r="1654" customFormat="false" ht="15" hidden="false" customHeight="true" outlineLevel="0" collapsed="false">
      <c r="A1654" s="1" t="s">
        <v>5597</v>
      </c>
      <c r="B1654" s="1" t="s">
        <v>5598</v>
      </c>
      <c r="C1654" s="1" t="s">
        <v>5599</v>
      </c>
      <c r="D1654" s="1" t="s">
        <v>10353</v>
      </c>
      <c r="E1654" s="3" t="n">
        <v>41394</v>
      </c>
      <c r="F1654" s="1" t="n">
        <v>7</v>
      </c>
      <c r="G1654" s="1" t="s">
        <v>2530</v>
      </c>
      <c r="H1654" s="3" t="n">
        <v>45839</v>
      </c>
      <c r="J1654" s="1" t="s">
        <v>9016</v>
      </c>
    </row>
    <row r="1655" customFormat="false" ht="15" hidden="false" customHeight="true" outlineLevel="0" collapsed="false">
      <c r="A1655" s="1" t="s">
        <v>2506</v>
      </c>
      <c r="B1655" s="1" t="s">
        <v>1446</v>
      </c>
      <c r="C1655" s="1" t="s">
        <v>1447</v>
      </c>
      <c r="D1655" s="1" t="s">
        <v>1448</v>
      </c>
      <c r="E1655" s="3" t="n">
        <v>41173</v>
      </c>
      <c r="F1655" s="1" t="n">
        <v>8</v>
      </c>
      <c r="G1655" s="1" t="s">
        <v>23</v>
      </c>
      <c r="H1655" s="3" t="n">
        <v>45839</v>
      </c>
      <c r="I1655" s="3" t="n">
        <v>45923.9999884259</v>
      </c>
      <c r="J1655" s="1" t="s">
        <v>9016</v>
      </c>
      <c r="K1655" s="1" t="s">
        <v>10354</v>
      </c>
    </row>
    <row r="1656" customFormat="false" ht="15" hidden="false" customHeight="true" outlineLevel="0" collapsed="false">
      <c r="A1656" s="1" t="s">
        <v>10355</v>
      </c>
      <c r="B1656" s="1" t="s">
        <v>10356</v>
      </c>
      <c r="C1656" s="1" t="s">
        <v>10357</v>
      </c>
      <c r="D1656" s="1" t="s">
        <v>1727</v>
      </c>
      <c r="E1656" s="3" t="n">
        <v>40785</v>
      </c>
      <c r="F1656" s="1" t="n">
        <v>9</v>
      </c>
      <c r="G1656" s="1" t="s">
        <v>1634</v>
      </c>
      <c r="H1656" s="3" t="n">
        <v>45839</v>
      </c>
      <c r="J1656" s="1" t="s">
        <v>9016</v>
      </c>
    </row>
    <row r="1657" customFormat="false" ht="15" hidden="false" customHeight="true" outlineLevel="0" collapsed="false">
      <c r="A1657" s="1" t="s">
        <v>10358</v>
      </c>
      <c r="B1657" s="1" t="s">
        <v>10359</v>
      </c>
      <c r="C1657" s="1" t="s">
        <v>3182</v>
      </c>
      <c r="D1657" s="1" t="s">
        <v>10360</v>
      </c>
      <c r="E1657" s="3" t="n">
        <v>42337</v>
      </c>
      <c r="F1657" s="1" t="n">
        <v>5</v>
      </c>
      <c r="G1657" s="1" t="s">
        <v>2521</v>
      </c>
      <c r="H1657" s="3" t="n">
        <v>45839</v>
      </c>
      <c r="J1657" s="1" t="s">
        <v>9016</v>
      </c>
    </row>
    <row r="1658" customFormat="false" ht="15" hidden="false" customHeight="true" outlineLevel="0" collapsed="false">
      <c r="A1658" s="1" t="s">
        <v>6063</v>
      </c>
      <c r="B1658" s="1" t="s">
        <v>6064</v>
      </c>
      <c r="C1658" s="1" t="s">
        <v>6061</v>
      </c>
      <c r="D1658" s="1" t="s">
        <v>6065</v>
      </c>
      <c r="E1658" s="3" t="n">
        <v>44142</v>
      </c>
      <c r="F1658" s="1" t="s">
        <v>9085</v>
      </c>
      <c r="G1658" s="1" t="s">
        <v>134</v>
      </c>
      <c r="H1658" s="3" t="n">
        <v>45891</v>
      </c>
      <c r="J1658" s="1" t="s">
        <v>10361</v>
      </c>
    </row>
    <row r="1659" customFormat="false" ht="15" hidden="false" customHeight="true" outlineLevel="0" collapsed="false">
      <c r="A1659" s="1" t="s">
        <v>600</v>
      </c>
      <c r="B1659" s="1" t="s">
        <v>601</v>
      </c>
      <c r="C1659" s="1" t="s">
        <v>602</v>
      </c>
      <c r="D1659" s="1" t="s">
        <v>83</v>
      </c>
      <c r="E1659" s="3" t="n">
        <v>43854</v>
      </c>
      <c r="F1659" s="1" t="s">
        <v>9085</v>
      </c>
      <c r="G1659" s="1" t="s">
        <v>23</v>
      </c>
      <c r="H1659" s="3" t="n">
        <v>45839</v>
      </c>
      <c r="J1659" s="1" t="s">
        <v>9086</v>
      </c>
    </row>
    <row r="1660" customFormat="false" ht="15" hidden="false" customHeight="true" outlineLevel="0" collapsed="false">
      <c r="A1660" s="1" t="s">
        <v>5405</v>
      </c>
      <c r="B1660" s="1" t="s">
        <v>5406</v>
      </c>
      <c r="C1660" s="1" t="s">
        <v>475</v>
      </c>
      <c r="D1660" s="1" t="s">
        <v>5407</v>
      </c>
      <c r="E1660" s="3" t="n">
        <v>41644</v>
      </c>
      <c r="F1660" s="1" t="n">
        <v>6</v>
      </c>
      <c r="G1660" s="1" t="s">
        <v>2530</v>
      </c>
      <c r="H1660" s="3" t="n">
        <v>45839</v>
      </c>
      <c r="J1660" s="1" t="s">
        <v>9016</v>
      </c>
    </row>
    <row r="1661" customFormat="false" ht="15" hidden="false" customHeight="true" outlineLevel="0" collapsed="false">
      <c r="A1661" s="1" t="s">
        <v>10362</v>
      </c>
      <c r="B1661" s="1" t="s">
        <v>10363</v>
      </c>
      <c r="C1661" s="1" t="s">
        <v>10341</v>
      </c>
      <c r="D1661" s="1" t="s">
        <v>9511</v>
      </c>
      <c r="E1661" s="3" t="n">
        <v>42789</v>
      </c>
      <c r="F1661" s="1" t="n">
        <v>3</v>
      </c>
      <c r="G1661" s="1" t="s">
        <v>134</v>
      </c>
      <c r="H1661" s="3" t="n">
        <v>45839</v>
      </c>
      <c r="I1661" s="3" t="n">
        <v>45925.9999884259</v>
      </c>
      <c r="J1661" s="1" t="s">
        <v>9016</v>
      </c>
      <c r="K1661" s="1" t="s">
        <v>10342</v>
      </c>
    </row>
    <row r="1662" customFormat="false" ht="15" hidden="false" customHeight="true" outlineLevel="0" collapsed="false">
      <c r="A1662" s="1" t="s">
        <v>2745</v>
      </c>
      <c r="B1662" s="1" t="s">
        <v>2746</v>
      </c>
      <c r="C1662" s="1" t="s">
        <v>10364</v>
      </c>
      <c r="D1662" s="1" t="s">
        <v>2744</v>
      </c>
      <c r="E1662" s="3" t="n">
        <v>43192</v>
      </c>
      <c r="F1662" s="1" t="n">
        <v>2</v>
      </c>
      <c r="G1662" s="1" t="s">
        <v>2521</v>
      </c>
      <c r="H1662" s="3" t="n">
        <v>45839</v>
      </c>
      <c r="J1662" s="1" t="s">
        <v>9016</v>
      </c>
    </row>
    <row r="1663" customFormat="false" ht="15" hidden="false" customHeight="true" outlineLevel="0" collapsed="false">
      <c r="A1663" s="1" t="s">
        <v>4280</v>
      </c>
      <c r="B1663" s="1" t="s">
        <v>4281</v>
      </c>
      <c r="C1663" s="1" t="s">
        <v>4282</v>
      </c>
      <c r="D1663" s="1" t="s">
        <v>10365</v>
      </c>
      <c r="E1663" s="3" t="n">
        <v>43907</v>
      </c>
      <c r="F1663" s="1" t="s">
        <v>9085</v>
      </c>
      <c r="G1663" s="1" t="s">
        <v>2521</v>
      </c>
      <c r="H1663" s="3" t="n">
        <v>45901</v>
      </c>
      <c r="J1663" s="1" t="s">
        <v>9086</v>
      </c>
    </row>
    <row r="1664" customFormat="false" ht="15" hidden="false" customHeight="true" outlineLevel="0" collapsed="false">
      <c r="A1664" s="1" t="s">
        <v>10366</v>
      </c>
      <c r="B1664" s="1" t="s">
        <v>10367</v>
      </c>
      <c r="C1664" s="1" t="s">
        <v>1504</v>
      </c>
      <c r="D1664" s="1" t="s">
        <v>10368</v>
      </c>
      <c r="E1664" s="3" t="n">
        <v>39554</v>
      </c>
      <c r="F1664" s="1" t="n">
        <v>11</v>
      </c>
      <c r="G1664" s="1" t="s">
        <v>4010</v>
      </c>
      <c r="H1664" s="3" t="n">
        <v>45839</v>
      </c>
      <c r="I1664" s="3" t="n">
        <v>45914.9999884259</v>
      </c>
      <c r="J1664" s="1" t="s">
        <v>9016</v>
      </c>
      <c r="K1664" s="1" t="s">
        <v>10369</v>
      </c>
    </row>
    <row r="1665" customFormat="false" ht="15" hidden="false" customHeight="true" outlineLevel="0" collapsed="false">
      <c r="A1665" s="1" t="s">
        <v>3465</v>
      </c>
      <c r="B1665" s="1" t="s">
        <v>3466</v>
      </c>
      <c r="C1665" s="1" t="s">
        <v>3463</v>
      </c>
      <c r="D1665" s="1" t="s">
        <v>3467</v>
      </c>
      <c r="E1665" s="3" t="n">
        <v>42652</v>
      </c>
      <c r="F1665" s="1" t="n">
        <v>4</v>
      </c>
      <c r="G1665" s="1" t="s">
        <v>2521</v>
      </c>
      <c r="H1665" s="3" t="n">
        <v>45839</v>
      </c>
      <c r="J1665" s="1" t="s">
        <v>9016</v>
      </c>
    </row>
    <row r="1666" customFormat="false" ht="15" hidden="false" customHeight="true" outlineLevel="0" collapsed="false">
      <c r="A1666" s="1" t="s">
        <v>5368</v>
      </c>
      <c r="B1666" s="1" t="s">
        <v>5369</v>
      </c>
      <c r="C1666" s="1" t="s">
        <v>471</v>
      </c>
      <c r="D1666" s="1" t="s">
        <v>5370</v>
      </c>
      <c r="E1666" s="3" t="n">
        <v>39599</v>
      </c>
      <c r="F1666" s="1" t="n">
        <v>12</v>
      </c>
      <c r="G1666" s="1" t="s">
        <v>2526</v>
      </c>
      <c r="H1666" s="3" t="n">
        <v>45839</v>
      </c>
      <c r="J1666" s="1" t="s">
        <v>9016</v>
      </c>
    </row>
    <row r="1667" customFormat="false" ht="15" hidden="false" customHeight="true" outlineLevel="0" collapsed="false">
      <c r="A1667" s="1" t="s">
        <v>3010</v>
      </c>
      <c r="B1667" s="1" t="s">
        <v>3011</v>
      </c>
      <c r="C1667" s="1" t="s">
        <v>2750</v>
      </c>
      <c r="D1667" s="1" t="s">
        <v>10370</v>
      </c>
      <c r="E1667" s="3" t="n">
        <v>40394</v>
      </c>
      <c r="F1667" s="1" t="n">
        <v>10</v>
      </c>
      <c r="G1667" s="1" t="s">
        <v>2526</v>
      </c>
      <c r="H1667" s="3" t="n">
        <v>45839</v>
      </c>
      <c r="J1667" s="1" t="s">
        <v>9016</v>
      </c>
    </row>
    <row r="1668" customFormat="false" ht="15" hidden="false" customHeight="true" outlineLevel="0" collapsed="false">
      <c r="A1668" s="1" t="s">
        <v>5271</v>
      </c>
      <c r="B1668" s="1" t="s">
        <v>5272</v>
      </c>
      <c r="C1668" s="1" t="s">
        <v>5273</v>
      </c>
      <c r="D1668" s="1" t="s">
        <v>5268</v>
      </c>
      <c r="E1668" s="3" t="n">
        <v>43320</v>
      </c>
      <c r="F1668" s="1" t="n">
        <v>2</v>
      </c>
      <c r="G1668" s="1" t="s">
        <v>2521</v>
      </c>
      <c r="H1668" s="3" t="n">
        <v>45839</v>
      </c>
      <c r="J1668" s="1" t="s">
        <v>9016</v>
      </c>
    </row>
    <row r="1669" customFormat="false" ht="15" hidden="false" customHeight="true" outlineLevel="0" collapsed="false">
      <c r="A1669" s="1" t="s">
        <v>10371</v>
      </c>
      <c r="B1669" s="1" t="s">
        <v>10372</v>
      </c>
      <c r="C1669" s="1" t="s">
        <v>10373</v>
      </c>
      <c r="D1669" s="1" t="s">
        <v>10374</v>
      </c>
      <c r="E1669" s="3" t="n">
        <v>40536</v>
      </c>
      <c r="F1669" s="1" t="n">
        <v>8</v>
      </c>
      <c r="G1669" s="1" t="s">
        <v>1634</v>
      </c>
      <c r="H1669" s="3" t="n">
        <v>45839</v>
      </c>
      <c r="J1669" s="1" t="s">
        <v>9016</v>
      </c>
    </row>
    <row r="1670" customFormat="false" ht="15" hidden="false" customHeight="true" outlineLevel="0" collapsed="false">
      <c r="A1670" s="1" t="s">
        <v>6581</v>
      </c>
      <c r="B1670" s="1" t="s">
        <v>6582</v>
      </c>
      <c r="C1670" s="1" t="s">
        <v>6583</v>
      </c>
      <c r="D1670" s="1" t="s">
        <v>6584</v>
      </c>
      <c r="E1670" s="3" t="n">
        <v>42219</v>
      </c>
      <c r="F1670" s="1" t="n">
        <v>5</v>
      </c>
      <c r="G1670" s="1" t="s">
        <v>134</v>
      </c>
      <c r="H1670" s="3" t="n">
        <v>45839</v>
      </c>
      <c r="J1670" s="1" t="s">
        <v>9016</v>
      </c>
    </row>
    <row r="1671" customFormat="false" ht="15" hidden="false" customHeight="true" outlineLevel="0" collapsed="false">
      <c r="A1671" s="1" t="s">
        <v>3500</v>
      </c>
      <c r="B1671" s="1" t="s">
        <v>3501</v>
      </c>
      <c r="C1671" s="1" t="s">
        <v>3502</v>
      </c>
      <c r="D1671" s="1" t="s">
        <v>3503</v>
      </c>
      <c r="E1671" s="3" t="n">
        <v>43883</v>
      </c>
      <c r="F1671" s="1" t="s">
        <v>9085</v>
      </c>
      <c r="G1671" s="1" t="s">
        <v>2521</v>
      </c>
      <c r="H1671" s="3" t="n">
        <v>45883</v>
      </c>
    </row>
    <row r="1672" customFormat="false" ht="15" hidden="false" customHeight="true" outlineLevel="0" collapsed="false">
      <c r="A1672" s="1" t="s">
        <v>4184</v>
      </c>
      <c r="B1672" s="1" t="s">
        <v>4185</v>
      </c>
      <c r="C1672" s="1" t="s">
        <v>4186</v>
      </c>
      <c r="D1672" s="1" t="s">
        <v>4187</v>
      </c>
      <c r="E1672" s="3" t="n">
        <v>43403</v>
      </c>
      <c r="F1672" s="1" t="n">
        <v>2</v>
      </c>
      <c r="G1672" s="1" t="s">
        <v>2521</v>
      </c>
      <c r="H1672" s="3" t="n">
        <v>45839</v>
      </c>
      <c r="I1672" s="3" t="n">
        <v>46106.9999884259</v>
      </c>
      <c r="J1672" s="1" t="s">
        <v>9016</v>
      </c>
    </row>
    <row r="1673" customFormat="false" ht="15" hidden="false" customHeight="true" outlineLevel="0" collapsed="false">
      <c r="A1673" s="1" t="s">
        <v>4184</v>
      </c>
      <c r="B1673" s="1" t="s">
        <v>4185</v>
      </c>
      <c r="C1673" s="1" t="s">
        <v>4186</v>
      </c>
      <c r="D1673" s="1" t="s">
        <v>4187</v>
      </c>
      <c r="E1673" s="3" t="n">
        <v>43403</v>
      </c>
      <c r="F1673" s="1" t="n">
        <v>2</v>
      </c>
      <c r="G1673" s="1" t="s">
        <v>2521</v>
      </c>
      <c r="H1673" s="3" t="n">
        <v>46107</v>
      </c>
    </row>
    <row r="1674" customFormat="false" ht="15" hidden="false" customHeight="true" outlineLevel="0" collapsed="false">
      <c r="A1674" s="1" t="s">
        <v>4487</v>
      </c>
      <c r="B1674" s="1" t="s">
        <v>4488</v>
      </c>
      <c r="C1674" s="1" t="s">
        <v>3726</v>
      </c>
      <c r="D1674" s="1" t="s">
        <v>4489</v>
      </c>
      <c r="E1674" s="3" t="n">
        <v>42542</v>
      </c>
      <c r="F1674" s="1" t="n">
        <v>4</v>
      </c>
      <c r="G1674" s="1" t="s">
        <v>2521</v>
      </c>
      <c r="H1674" s="3" t="n">
        <v>45898</v>
      </c>
    </row>
    <row r="1675" customFormat="false" ht="15" hidden="false" customHeight="true" outlineLevel="0" collapsed="false">
      <c r="A1675" s="1" t="s">
        <v>7223</v>
      </c>
      <c r="B1675" s="1" t="s">
        <v>7224</v>
      </c>
      <c r="C1675" s="1" t="s">
        <v>7225</v>
      </c>
      <c r="D1675" s="1" t="s">
        <v>7226</v>
      </c>
      <c r="E1675" s="3" t="n">
        <v>41664</v>
      </c>
      <c r="F1675" s="1" t="n">
        <v>6</v>
      </c>
      <c r="G1675" s="1" t="s">
        <v>1634</v>
      </c>
      <c r="H1675" s="3" t="n">
        <v>45839</v>
      </c>
      <c r="J1675" s="1" t="s">
        <v>9221</v>
      </c>
    </row>
    <row r="1676" customFormat="false" ht="15" hidden="false" customHeight="true" outlineLevel="0" collapsed="false">
      <c r="A1676" s="1" t="s">
        <v>1184</v>
      </c>
      <c r="B1676" s="1" t="s">
        <v>1185</v>
      </c>
      <c r="C1676" s="1" t="s">
        <v>533</v>
      </c>
      <c r="D1676" s="1" t="s">
        <v>10375</v>
      </c>
      <c r="E1676" s="3" t="n">
        <v>42406</v>
      </c>
      <c r="F1676" s="1" t="n">
        <v>4</v>
      </c>
      <c r="G1676" s="1" t="s">
        <v>23</v>
      </c>
      <c r="H1676" s="3" t="n">
        <v>45839</v>
      </c>
      <c r="J1676" s="1" t="s">
        <v>9016</v>
      </c>
    </row>
    <row r="1677" customFormat="false" ht="15" hidden="false" customHeight="true" outlineLevel="0" collapsed="false">
      <c r="A1677" s="1" t="s">
        <v>7874</v>
      </c>
      <c r="B1677" s="1" t="s">
        <v>7875</v>
      </c>
      <c r="C1677" s="1" t="s">
        <v>7876</v>
      </c>
      <c r="D1677" s="1" t="s">
        <v>7877</v>
      </c>
      <c r="E1677" s="3" t="n">
        <v>40878</v>
      </c>
      <c r="F1677" s="1" t="n">
        <v>7</v>
      </c>
      <c r="G1677" s="1" t="s">
        <v>1634</v>
      </c>
      <c r="H1677" s="3" t="n">
        <v>45839</v>
      </c>
      <c r="J1677" s="1" t="s">
        <v>9016</v>
      </c>
    </row>
    <row r="1678" customFormat="false" ht="15" hidden="false" customHeight="true" outlineLevel="0" collapsed="false">
      <c r="A1678" s="1" t="s">
        <v>4298</v>
      </c>
      <c r="B1678" s="1" t="s">
        <v>4299</v>
      </c>
      <c r="C1678" s="1" t="s">
        <v>4300</v>
      </c>
      <c r="D1678" s="1" t="s">
        <v>1240</v>
      </c>
      <c r="E1678" s="3" t="n">
        <v>40236</v>
      </c>
      <c r="F1678" s="1" t="n">
        <v>10</v>
      </c>
      <c r="G1678" s="1" t="s">
        <v>2526</v>
      </c>
      <c r="H1678" s="3" t="n">
        <v>45839</v>
      </c>
      <c r="J1678" s="1" t="s">
        <v>9016</v>
      </c>
    </row>
    <row r="1679" customFormat="false" ht="15" hidden="false" customHeight="true" outlineLevel="0" collapsed="false">
      <c r="A1679" s="1" t="s">
        <v>3183</v>
      </c>
      <c r="B1679" s="1" t="s">
        <v>3184</v>
      </c>
      <c r="C1679" s="1" t="s">
        <v>3185</v>
      </c>
      <c r="D1679" s="1" t="s">
        <v>3182</v>
      </c>
      <c r="E1679" s="3" t="n">
        <v>43164</v>
      </c>
      <c r="F1679" s="1" t="n">
        <v>2</v>
      </c>
      <c r="G1679" s="1" t="s">
        <v>2521</v>
      </c>
      <c r="H1679" s="3" t="n">
        <v>45839</v>
      </c>
      <c r="J1679" s="1" t="s">
        <v>9016</v>
      </c>
    </row>
    <row r="1680" customFormat="false" ht="15" hidden="false" customHeight="true" outlineLevel="0" collapsed="false">
      <c r="A1680" s="1" t="s">
        <v>10376</v>
      </c>
      <c r="B1680" s="1" t="s">
        <v>10377</v>
      </c>
      <c r="C1680" s="1" t="s">
        <v>9230</v>
      </c>
      <c r="D1680" s="1" t="s">
        <v>7449</v>
      </c>
      <c r="E1680" s="3" t="n">
        <v>39175</v>
      </c>
      <c r="F1680" s="1" t="s">
        <v>9071</v>
      </c>
      <c r="G1680" s="1" t="s">
        <v>2526</v>
      </c>
      <c r="H1680" s="3" t="n">
        <v>45839</v>
      </c>
      <c r="I1680" s="3" t="n">
        <v>45841.9999884259</v>
      </c>
      <c r="J1680" s="1" t="s">
        <v>9016</v>
      </c>
      <c r="K1680" s="1" t="s">
        <v>9218</v>
      </c>
    </row>
    <row r="1681" customFormat="false" ht="15" hidden="false" customHeight="true" outlineLevel="0" collapsed="false">
      <c r="A1681" s="1" t="s">
        <v>8188</v>
      </c>
      <c r="B1681" s="1" t="s">
        <v>8189</v>
      </c>
      <c r="C1681" s="1" t="s">
        <v>8190</v>
      </c>
      <c r="D1681" s="1" t="s">
        <v>8191</v>
      </c>
      <c r="E1681" s="3" t="n">
        <v>40014</v>
      </c>
      <c r="F1681" s="1" t="n">
        <v>11</v>
      </c>
      <c r="G1681" s="1" t="s">
        <v>4010</v>
      </c>
      <c r="H1681" s="3" t="n">
        <v>45839</v>
      </c>
      <c r="J1681" s="1" t="s">
        <v>9016</v>
      </c>
    </row>
    <row r="1682" customFormat="false" ht="15" hidden="false" customHeight="true" outlineLevel="0" collapsed="false">
      <c r="A1682" s="1" t="s">
        <v>8792</v>
      </c>
      <c r="B1682" s="1" t="s">
        <v>8793</v>
      </c>
      <c r="C1682" s="1" t="s">
        <v>8794</v>
      </c>
      <c r="D1682" s="1" t="s">
        <v>54</v>
      </c>
      <c r="E1682" s="3" t="n">
        <v>39238</v>
      </c>
      <c r="F1682" s="1" t="s">
        <v>9071</v>
      </c>
      <c r="G1682" s="1" t="s">
        <v>4010</v>
      </c>
      <c r="H1682" s="3" t="n">
        <v>45839</v>
      </c>
      <c r="J1682" s="1" t="s">
        <v>9016</v>
      </c>
    </row>
    <row r="1683" customFormat="false" ht="15" hidden="false" customHeight="true" outlineLevel="0" collapsed="false">
      <c r="A1683" s="1" t="s">
        <v>1915</v>
      </c>
      <c r="B1683" s="1" t="s">
        <v>1916</v>
      </c>
      <c r="C1683" s="1" t="s">
        <v>1917</v>
      </c>
      <c r="D1683" s="1" t="s">
        <v>1918</v>
      </c>
      <c r="E1683" s="3" t="n">
        <v>41250</v>
      </c>
      <c r="F1683" s="1" t="n">
        <v>7</v>
      </c>
      <c r="G1683" s="1" t="s">
        <v>23</v>
      </c>
      <c r="H1683" s="3" t="n">
        <v>45839</v>
      </c>
      <c r="J1683" s="1" t="s">
        <v>9016</v>
      </c>
    </row>
    <row r="1684" customFormat="false" ht="15" hidden="false" customHeight="true" outlineLevel="0" collapsed="false">
      <c r="A1684" s="1" t="s">
        <v>3316</v>
      </c>
      <c r="B1684" s="1" t="s">
        <v>3317</v>
      </c>
      <c r="C1684" s="1" t="s">
        <v>3318</v>
      </c>
      <c r="D1684" s="1" t="s">
        <v>3319</v>
      </c>
      <c r="E1684" s="3" t="n">
        <v>43113</v>
      </c>
      <c r="F1684" s="1" t="n">
        <v>2</v>
      </c>
      <c r="G1684" s="1" t="s">
        <v>2521</v>
      </c>
      <c r="H1684" s="3" t="n">
        <v>45839</v>
      </c>
      <c r="J1684" s="1" t="s">
        <v>9016</v>
      </c>
    </row>
    <row r="1685" customFormat="false" ht="15" hidden="false" customHeight="true" outlineLevel="0" collapsed="false">
      <c r="A1685" s="1" t="s">
        <v>226</v>
      </c>
      <c r="B1685" s="1" t="s">
        <v>227</v>
      </c>
      <c r="C1685" s="1" t="s">
        <v>228</v>
      </c>
      <c r="D1685" s="1" t="s">
        <v>229</v>
      </c>
      <c r="E1685" s="3" t="n">
        <v>41964</v>
      </c>
      <c r="F1685" s="1" t="n">
        <v>6</v>
      </c>
      <c r="G1685" s="1" t="s">
        <v>23</v>
      </c>
      <c r="H1685" s="3" t="n">
        <v>45839</v>
      </c>
      <c r="J1685" s="1" t="s">
        <v>9016</v>
      </c>
    </row>
    <row r="1686" customFormat="false" ht="15" hidden="false" customHeight="true" outlineLevel="0" collapsed="false">
      <c r="A1686" s="1" t="s">
        <v>6645</v>
      </c>
      <c r="B1686" s="1" t="s">
        <v>6646</v>
      </c>
      <c r="C1686" s="1" t="s">
        <v>68</v>
      </c>
      <c r="D1686" s="1" t="s">
        <v>10378</v>
      </c>
      <c r="E1686" s="3" t="n">
        <v>42045</v>
      </c>
      <c r="F1686" s="1" t="n">
        <v>5</v>
      </c>
      <c r="G1686" s="1" t="s">
        <v>134</v>
      </c>
      <c r="H1686" s="3" t="n">
        <v>45894</v>
      </c>
      <c r="J1686" s="1" t="s">
        <v>9261</v>
      </c>
    </row>
    <row r="1687" customFormat="false" ht="15" hidden="false" customHeight="true" outlineLevel="0" collapsed="false">
      <c r="A1687" s="1" t="s">
        <v>10379</v>
      </c>
      <c r="B1687" s="1" t="s">
        <v>10380</v>
      </c>
      <c r="C1687" s="1" t="s">
        <v>4224</v>
      </c>
      <c r="D1687" s="1" t="s">
        <v>10381</v>
      </c>
      <c r="E1687" s="3" t="n">
        <v>39118</v>
      </c>
      <c r="F1687" s="1" t="s">
        <v>9071</v>
      </c>
      <c r="G1687" s="1" t="s">
        <v>2526</v>
      </c>
      <c r="H1687" s="3" t="n">
        <v>45839</v>
      </c>
      <c r="I1687" s="3" t="n">
        <v>45841.9999884259</v>
      </c>
      <c r="J1687" s="1" t="s">
        <v>9016</v>
      </c>
      <c r="K1687" s="1" t="s">
        <v>9218</v>
      </c>
    </row>
    <row r="1688" customFormat="false" ht="15" hidden="false" customHeight="true" outlineLevel="0" collapsed="false">
      <c r="A1688" s="1" t="s">
        <v>266</v>
      </c>
      <c r="B1688" s="1" t="s">
        <v>267</v>
      </c>
      <c r="C1688" s="1" t="s">
        <v>268</v>
      </c>
      <c r="D1688" s="1" t="s">
        <v>10382</v>
      </c>
      <c r="E1688" s="3" t="n">
        <v>41861</v>
      </c>
      <c r="F1688" s="1" t="n">
        <v>6</v>
      </c>
      <c r="G1688" s="1" t="s">
        <v>23</v>
      </c>
      <c r="H1688" s="3" t="n">
        <v>45839</v>
      </c>
      <c r="J1688" s="1" t="s">
        <v>9016</v>
      </c>
    </row>
    <row r="1689" customFormat="false" ht="15" hidden="false" customHeight="true" outlineLevel="0" collapsed="false">
      <c r="A1689" s="1" t="s">
        <v>5310</v>
      </c>
      <c r="B1689" s="1" t="s">
        <v>5311</v>
      </c>
      <c r="C1689" s="1" t="s">
        <v>5312</v>
      </c>
      <c r="D1689" s="1" t="s">
        <v>405</v>
      </c>
      <c r="E1689" s="3" t="n">
        <v>40591</v>
      </c>
      <c r="F1689" s="1" t="n">
        <v>9</v>
      </c>
      <c r="G1689" s="1" t="s">
        <v>2526</v>
      </c>
      <c r="H1689" s="3" t="n">
        <v>45839</v>
      </c>
      <c r="J1689" s="1" t="s">
        <v>9016</v>
      </c>
    </row>
    <row r="1690" customFormat="false" ht="15" hidden="false" customHeight="true" outlineLevel="0" collapsed="false">
      <c r="A1690" s="1" t="s">
        <v>8122</v>
      </c>
      <c r="B1690" s="1" t="s">
        <v>8123</v>
      </c>
      <c r="C1690" s="1" t="s">
        <v>442</v>
      </c>
      <c r="D1690" s="1" t="s">
        <v>10383</v>
      </c>
      <c r="E1690" s="3" t="n">
        <v>42439</v>
      </c>
      <c r="F1690" s="1" t="n">
        <v>4</v>
      </c>
      <c r="G1690" s="1" t="s">
        <v>134</v>
      </c>
      <c r="H1690" s="3" t="n">
        <v>45839</v>
      </c>
      <c r="J1690" s="1" t="s">
        <v>9016</v>
      </c>
    </row>
    <row r="1691" customFormat="false" ht="15" hidden="false" customHeight="true" outlineLevel="0" collapsed="false">
      <c r="A1691" s="1" t="s">
        <v>8294</v>
      </c>
      <c r="B1691" s="1" t="s">
        <v>8295</v>
      </c>
      <c r="C1691" s="1" t="s">
        <v>475</v>
      </c>
      <c r="D1691" s="1" t="s">
        <v>522</v>
      </c>
      <c r="E1691" s="3" t="n">
        <v>39433</v>
      </c>
      <c r="F1691" s="1" t="n">
        <v>12</v>
      </c>
      <c r="G1691" s="1" t="s">
        <v>4010</v>
      </c>
      <c r="H1691" s="3" t="n">
        <v>45895</v>
      </c>
    </row>
    <row r="1692" customFormat="false" ht="15" hidden="false" customHeight="true" outlineLevel="0" collapsed="false">
      <c r="A1692" s="1" t="s">
        <v>2512</v>
      </c>
      <c r="B1692" s="1" t="s">
        <v>1367</v>
      </c>
      <c r="C1692" s="1" t="s">
        <v>1047</v>
      </c>
      <c r="D1692" s="1" t="s">
        <v>2513</v>
      </c>
      <c r="E1692" s="3" t="n">
        <v>41627</v>
      </c>
      <c r="F1692" s="1" t="n">
        <v>6</v>
      </c>
      <c r="G1692" s="1" t="s">
        <v>23</v>
      </c>
      <c r="H1692" s="3" t="n">
        <v>45898</v>
      </c>
    </row>
    <row r="1693" customFormat="false" ht="15" hidden="false" customHeight="true" outlineLevel="0" collapsed="false">
      <c r="A1693" s="1" t="s">
        <v>2034</v>
      </c>
      <c r="B1693" s="1" t="s">
        <v>2035</v>
      </c>
      <c r="C1693" s="1" t="s">
        <v>517</v>
      </c>
      <c r="D1693" s="1" t="s">
        <v>2036</v>
      </c>
      <c r="E1693" s="3" t="n">
        <v>43015</v>
      </c>
      <c r="F1693" s="1" t="n">
        <v>3</v>
      </c>
      <c r="G1693" s="1" t="s">
        <v>23</v>
      </c>
      <c r="H1693" s="3" t="n">
        <v>45894</v>
      </c>
      <c r="J1693" s="1" t="s">
        <v>9578</v>
      </c>
    </row>
    <row r="1694" customFormat="false" ht="15" hidden="false" customHeight="true" outlineLevel="0" collapsed="false">
      <c r="A1694" s="1" t="s">
        <v>636</v>
      </c>
      <c r="B1694" s="1" t="s">
        <v>637</v>
      </c>
      <c r="C1694" s="1" t="s">
        <v>316</v>
      </c>
      <c r="D1694" s="1" t="s">
        <v>10384</v>
      </c>
      <c r="E1694" s="3" t="n">
        <v>43151</v>
      </c>
      <c r="F1694" s="1" t="n">
        <v>2</v>
      </c>
      <c r="G1694" s="1" t="s">
        <v>23</v>
      </c>
      <c r="H1694" s="3" t="n">
        <v>45898</v>
      </c>
    </row>
    <row r="1695" customFormat="false" ht="15" hidden="false" customHeight="true" outlineLevel="0" collapsed="false">
      <c r="A1695" s="1" t="s">
        <v>6551</v>
      </c>
      <c r="B1695" s="1" t="s">
        <v>6552</v>
      </c>
      <c r="C1695" s="1" t="s">
        <v>6549</v>
      </c>
      <c r="D1695" s="1" t="s">
        <v>10385</v>
      </c>
      <c r="E1695" s="3" t="n">
        <v>42003</v>
      </c>
      <c r="F1695" s="1" t="n">
        <v>5</v>
      </c>
      <c r="G1695" s="1" t="s">
        <v>134</v>
      </c>
      <c r="H1695" s="3" t="n">
        <v>45839</v>
      </c>
      <c r="J1695" s="1" t="s">
        <v>9016</v>
      </c>
    </row>
    <row r="1696" customFormat="false" ht="15" hidden="false" customHeight="true" outlineLevel="0" collapsed="false">
      <c r="A1696" s="1" t="s">
        <v>6679</v>
      </c>
      <c r="B1696" s="1" t="s">
        <v>6680</v>
      </c>
      <c r="C1696" s="1" t="s">
        <v>6681</v>
      </c>
      <c r="D1696" s="1" t="s">
        <v>251</v>
      </c>
      <c r="E1696" s="3" t="n">
        <v>43989</v>
      </c>
      <c r="F1696" s="1" t="s">
        <v>9085</v>
      </c>
      <c r="G1696" s="1" t="s">
        <v>134</v>
      </c>
      <c r="H1696" s="3" t="n">
        <v>45839</v>
      </c>
      <c r="J1696" s="1" t="s">
        <v>9086</v>
      </c>
    </row>
    <row r="1697" customFormat="false" ht="15" hidden="false" customHeight="true" outlineLevel="0" collapsed="false">
      <c r="A1697" s="1" t="s">
        <v>5249</v>
      </c>
      <c r="B1697" s="1" t="s">
        <v>5250</v>
      </c>
      <c r="C1697" s="1" t="s">
        <v>20</v>
      </c>
      <c r="D1697" s="1" t="s">
        <v>10386</v>
      </c>
      <c r="E1697" s="3" t="n">
        <v>42216</v>
      </c>
      <c r="F1697" s="1" t="n">
        <v>5</v>
      </c>
      <c r="G1697" s="1" t="s">
        <v>2530</v>
      </c>
      <c r="H1697" s="3" t="n">
        <v>45839</v>
      </c>
      <c r="J1697" s="1" t="s">
        <v>9250</v>
      </c>
    </row>
    <row r="1698" customFormat="false" ht="15" hidden="false" customHeight="true" outlineLevel="0" collapsed="false">
      <c r="A1698" s="1" t="s">
        <v>10387</v>
      </c>
      <c r="B1698" s="1" t="s">
        <v>10388</v>
      </c>
      <c r="C1698" s="1" t="s">
        <v>10389</v>
      </c>
      <c r="D1698" s="1" t="s">
        <v>10390</v>
      </c>
      <c r="E1698" s="3" t="n">
        <v>39261</v>
      </c>
      <c r="F1698" s="1" t="s">
        <v>9071</v>
      </c>
      <c r="G1698" s="1" t="s">
        <v>2526</v>
      </c>
      <c r="H1698" s="3" t="n">
        <v>45839</v>
      </c>
      <c r="I1698" s="3" t="n">
        <v>45841.9999884259</v>
      </c>
      <c r="J1698" s="1" t="s">
        <v>9016</v>
      </c>
      <c r="K1698" s="1" t="s">
        <v>9218</v>
      </c>
    </row>
    <row r="1699" customFormat="false" ht="15" hidden="false" customHeight="true" outlineLevel="0" collapsed="false">
      <c r="A1699" s="1" t="s">
        <v>5138</v>
      </c>
      <c r="B1699" s="1" t="s">
        <v>5139</v>
      </c>
      <c r="C1699" s="1" t="s">
        <v>295</v>
      </c>
      <c r="D1699" s="1" t="s">
        <v>5140</v>
      </c>
      <c r="E1699" s="3" t="n">
        <v>43767</v>
      </c>
      <c r="F1699" s="1" t="n">
        <v>1</v>
      </c>
      <c r="G1699" s="1" t="s">
        <v>2521</v>
      </c>
      <c r="H1699" s="3" t="n">
        <v>45839</v>
      </c>
      <c r="J1699" s="1" t="s">
        <v>9016</v>
      </c>
    </row>
    <row r="1700" customFormat="false" ht="15" hidden="false" customHeight="true" outlineLevel="0" collapsed="false">
      <c r="A1700" s="1" t="s">
        <v>8583</v>
      </c>
      <c r="B1700" s="1" t="s">
        <v>8584</v>
      </c>
      <c r="C1700" s="1" t="s">
        <v>634</v>
      </c>
      <c r="D1700" s="1" t="s">
        <v>8585</v>
      </c>
      <c r="E1700" s="3" t="n">
        <v>40752</v>
      </c>
      <c r="F1700" s="1" t="n">
        <v>9</v>
      </c>
      <c r="G1700" s="1" t="s">
        <v>4010</v>
      </c>
      <c r="H1700" s="3" t="n">
        <v>45887</v>
      </c>
      <c r="J1700" s="1" t="s">
        <v>9606</v>
      </c>
    </row>
    <row r="1701" customFormat="false" ht="15" hidden="false" customHeight="true" outlineLevel="0" collapsed="false">
      <c r="A1701" s="1" t="s">
        <v>5262</v>
      </c>
      <c r="B1701" s="1" t="s">
        <v>5263</v>
      </c>
      <c r="C1701" s="1" t="s">
        <v>765</v>
      </c>
      <c r="D1701" s="1" t="s">
        <v>5264</v>
      </c>
      <c r="E1701" s="3" t="n">
        <v>43271</v>
      </c>
      <c r="F1701" s="1" t="n">
        <v>2</v>
      </c>
      <c r="G1701" s="1" t="s">
        <v>2521</v>
      </c>
      <c r="H1701" s="3" t="n">
        <v>45839</v>
      </c>
      <c r="J1701" s="1" t="s">
        <v>9016</v>
      </c>
    </row>
    <row r="1702" customFormat="false" ht="15" hidden="false" customHeight="true" outlineLevel="0" collapsed="false">
      <c r="A1702" s="1" t="s">
        <v>1177</v>
      </c>
      <c r="B1702" s="1" t="s">
        <v>1178</v>
      </c>
      <c r="C1702" s="1" t="s">
        <v>911</v>
      </c>
      <c r="D1702" s="1" t="s">
        <v>10391</v>
      </c>
      <c r="E1702" s="3" t="n">
        <v>42706</v>
      </c>
      <c r="F1702" s="1" t="n">
        <v>3</v>
      </c>
      <c r="G1702" s="1" t="s">
        <v>23</v>
      </c>
      <c r="H1702" s="3" t="n">
        <v>45839</v>
      </c>
      <c r="J1702" s="1" t="s">
        <v>9016</v>
      </c>
    </row>
    <row r="1703" customFormat="false" ht="15" hidden="false" customHeight="true" outlineLevel="0" collapsed="false">
      <c r="A1703" s="1" t="s">
        <v>10392</v>
      </c>
      <c r="B1703" s="1" t="s">
        <v>10393</v>
      </c>
      <c r="C1703" s="1" t="s">
        <v>2658</v>
      </c>
      <c r="D1703" s="1" t="s">
        <v>10394</v>
      </c>
      <c r="E1703" s="3" t="n">
        <v>42441</v>
      </c>
      <c r="F1703" s="1" t="n">
        <v>4</v>
      </c>
      <c r="G1703" s="1" t="s">
        <v>2521</v>
      </c>
      <c r="H1703" s="3" t="n">
        <v>45839</v>
      </c>
      <c r="J1703" s="1" t="s">
        <v>9016</v>
      </c>
    </row>
    <row r="1704" customFormat="false" ht="15" hidden="false" customHeight="true" outlineLevel="0" collapsed="false">
      <c r="A1704" s="1" t="s">
        <v>8555</v>
      </c>
      <c r="B1704" s="1" t="s">
        <v>8556</v>
      </c>
      <c r="C1704" s="1" t="s">
        <v>471</v>
      </c>
      <c r="D1704" s="1" t="s">
        <v>8557</v>
      </c>
      <c r="E1704" s="3" t="n">
        <v>39700</v>
      </c>
      <c r="F1704" s="1" t="n">
        <v>12</v>
      </c>
      <c r="G1704" s="1" t="s">
        <v>4010</v>
      </c>
      <c r="H1704" s="3" t="n">
        <v>45897</v>
      </c>
    </row>
    <row r="1705" customFormat="false" ht="15" hidden="false" customHeight="true" outlineLevel="0" collapsed="false">
      <c r="A1705" s="1" t="s">
        <v>1040</v>
      </c>
      <c r="B1705" s="1" t="s">
        <v>1041</v>
      </c>
      <c r="C1705" s="1" t="s">
        <v>332</v>
      </c>
      <c r="D1705" s="1" t="s">
        <v>1042</v>
      </c>
      <c r="E1705" s="3" t="n">
        <v>44169</v>
      </c>
      <c r="F1705" s="1" t="s">
        <v>9085</v>
      </c>
      <c r="G1705" s="1" t="s">
        <v>23</v>
      </c>
      <c r="H1705" s="3" t="n">
        <v>45884</v>
      </c>
      <c r="J1705" s="1" t="s">
        <v>9087</v>
      </c>
    </row>
    <row r="1706" customFormat="false" ht="15" hidden="false" customHeight="true" outlineLevel="0" collapsed="false">
      <c r="A1706" s="1" t="s">
        <v>5992</v>
      </c>
      <c r="B1706" s="1" t="s">
        <v>5993</v>
      </c>
      <c r="C1706" s="1" t="s">
        <v>2384</v>
      </c>
      <c r="D1706" s="1" t="s">
        <v>10395</v>
      </c>
      <c r="E1706" s="3" t="n">
        <v>40738</v>
      </c>
      <c r="F1706" s="1" t="n">
        <v>9</v>
      </c>
      <c r="G1706" s="1" t="s">
        <v>1634</v>
      </c>
      <c r="H1706" s="3" t="n">
        <v>45887</v>
      </c>
      <c r="J1706" s="1" t="s">
        <v>10396</v>
      </c>
    </row>
    <row r="1707" customFormat="false" ht="15" hidden="false" customHeight="true" outlineLevel="0" collapsed="false">
      <c r="A1707" s="1" t="s">
        <v>10397</v>
      </c>
      <c r="B1707" s="1" t="s">
        <v>10398</v>
      </c>
      <c r="C1707" s="1" t="s">
        <v>553</v>
      </c>
      <c r="D1707" s="1" t="s">
        <v>5654</v>
      </c>
      <c r="E1707" s="3" t="n">
        <v>40931</v>
      </c>
      <c r="F1707" s="1" t="n">
        <v>8</v>
      </c>
      <c r="G1707" s="1" t="s">
        <v>2530</v>
      </c>
      <c r="H1707" s="3" t="n">
        <v>45839</v>
      </c>
      <c r="I1707" s="3" t="n">
        <v>45881.9999884259</v>
      </c>
      <c r="J1707" s="1" t="s">
        <v>9016</v>
      </c>
      <c r="K1707" s="1" t="s">
        <v>9389</v>
      </c>
    </row>
    <row r="1708" customFormat="false" ht="15" hidden="false" customHeight="true" outlineLevel="0" collapsed="false">
      <c r="A1708" s="1" t="s">
        <v>3294</v>
      </c>
      <c r="B1708" s="1" t="s">
        <v>3295</v>
      </c>
      <c r="C1708" s="1" t="s">
        <v>3296</v>
      </c>
      <c r="D1708" s="1" t="s">
        <v>3297</v>
      </c>
      <c r="E1708" s="3" t="n">
        <v>43324</v>
      </c>
      <c r="F1708" s="1" t="n">
        <v>2</v>
      </c>
      <c r="G1708" s="1" t="s">
        <v>2521</v>
      </c>
      <c r="H1708" s="3" t="n">
        <v>45839</v>
      </c>
      <c r="J1708" s="1" t="s">
        <v>9016</v>
      </c>
    </row>
    <row r="1709" customFormat="false" ht="15" hidden="false" customHeight="true" outlineLevel="0" collapsed="false">
      <c r="A1709" s="1" t="s">
        <v>10399</v>
      </c>
      <c r="B1709" s="1" t="s">
        <v>10400</v>
      </c>
      <c r="C1709" s="1" t="s">
        <v>1320</v>
      </c>
      <c r="D1709" s="1" t="s">
        <v>6789</v>
      </c>
      <c r="E1709" s="3" t="n">
        <v>40660</v>
      </c>
      <c r="F1709" s="1" t="n">
        <v>9</v>
      </c>
      <c r="G1709" s="1" t="s">
        <v>23</v>
      </c>
      <c r="H1709" s="3" t="n">
        <v>45839</v>
      </c>
      <c r="J1709" s="1" t="s">
        <v>9016</v>
      </c>
    </row>
    <row r="1710" customFormat="false" ht="15" hidden="false" customHeight="true" outlineLevel="0" collapsed="false">
      <c r="A1710" s="1" t="s">
        <v>10401</v>
      </c>
      <c r="B1710" s="1" t="s">
        <v>1319</v>
      </c>
      <c r="C1710" s="1" t="s">
        <v>1320</v>
      </c>
      <c r="D1710" s="1" t="s">
        <v>1314</v>
      </c>
      <c r="E1710" s="3" t="n">
        <v>41009</v>
      </c>
      <c r="F1710" s="1" t="n">
        <v>8</v>
      </c>
      <c r="G1710" s="1" t="s">
        <v>23</v>
      </c>
      <c r="H1710" s="3" t="n">
        <v>45839</v>
      </c>
      <c r="J1710" s="1" t="s">
        <v>9016</v>
      </c>
    </row>
    <row r="1711" customFormat="false" ht="15" hidden="false" customHeight="true" outlineLevel="0" collapsed="false">
      <c r="A1711" s="1" t="s">
        <v>4618</v>
      </c>
      <c r="B1711" s="1" t="s">
        <v>4619</v>
      </c>
      <c r="C1711" s="1" t="s">
        <v>930</v>
      </c>
      <c r="D1711" s="1" t="s">
        <v>4620</v>
      </c>
      <c r="E1711" s="3" t="n">
        <v>41869</v>
      </c>
      <c r="F1711" s="1" t="n">
        <v>6</v>
      </c>
      <c r="G1711" s="1" t="s">
        <v>2530</v>
      </c>
      <c r="H1711" s="3" t="n">
        <v>45839</v>
      </c>
      <c r="J1711" s="1" t="s">
        <v>9016</v>
      </c>
    </row>
    <row r="1712" customFormat="false" ht="15" hidden="false" customHeight="true" outlineLevel="0" collapsed="false">
      <c r="A1712" s="1" t="s">
        <v>4682</v>
      </c>
      <c r="B1712" s="1" t="s">
        <v>4683</v>
      </c>
      <c r="C1712" s="1" t="s">
        <v>3757</v>
      </c>
      <c r="D1712" s="1" t="s">
        <v>4684</v>
      </c>
      <c r="E1712" s="3" t="n">
        <v>43170</v>
      </c>
      <c r="F1712" s="1" t="n">
        <v>2</v>
      </c>
      <c r="G1712" s="1" t="s">
        <v>2521</v>
      </c>
      <c r="H1712" s="3" t="n">
        <v>45839</v>
      </c>
      <c r="J1712" s="1" t="s">
        <v>9016</v>
      </c>
    </row>
    <row r="1713" customFormat="false" ht="15" hidden="false" customHeight="true" outlineLevel="0" collapsed="false">
      <c r="A1713" s="1" t="s">
        <v>7420</v>
      </c>
      <c r="B1713" s="1" t="s">
        <v>7421</v>
      </c>
      <c r="C1713" s="1" t="s">
        <v>7422</v>
      </c>
      <c r="D1713" s="1" t="s">
        <v>10402</v>
      </c>
      <c r="E1713" s="3" t="n">
        <v>41269</v>
      </c>
      <c r="F1713" s="1" t="n">
        <v>6</v>
      </c>
      <c r="G1713" s="1" t="s">
        <v>1634</v>
      </c>
      <c r="H1713" s="3" t="n">
        <v>45839</v>
      </c>
      <c r="J1713" s="1" t="s">
        <v>9016</v>
      </c>
    </row>
    <row r="1714" customFormat="false" ht="15" hidden="false" customHeight="true" outlineLevel="0" collapsed="false">
      <c r="A1714" s="1" t="s">
        <v>7800</v>
      </c>
      <c r="B1714" s="1" t="s">
        <v>7801</v>
      </c>
      <c r="C1714" s="1" t="s">
        <v>7802</v>
      </c>
      <c r="D1714" s="1" t="s">
        <v>10403</v>
      </c>
      <c r="E1714" s="3" t="n">
        <v>41528</v>
      </c>
      <c r="F1714" s="1" t="n">
        <v>6</v>
      </c>
      <c r="G1714" s="1" t="s">
        <v>1634</v>
      </c>
      <c r="H1714" s="3" t="n">
        <v>45839</v>
      </c>
      <c r="J1714" s="1" t="s">
        <v>9016</v>
      </c>
    </row>
    <row r="1715" customFormat="false" ht="15" hidden="false" customHeight="true" outlineLevel="0" collapsed="false">
      <c r="A1715" s="1" t="s">
        <v>10404</v>
      </c>
      <c r="B1715" s="1" t="s">
        <v>10405</v>
      </c>
      <c r="C1715" s="1" t="s">
        <v>364</v>
      </c>
      <c r="D1715" s="1" t="s">
        <v>10406</v>
      </c>
      <c r="E1715" s="3" t="n">
        <v>42906</v>
      </c>
      <c r="F1715" s="1" t="n">
        <v>3</v>
      </c>
      <c r="G1715" s="1" t="s">
        <v>23</v>
      </c>
      <c r="H1715" s="3" t="n">
        <v>45839</v>
      </c>
      <c r="J1715" s="1" t="s">
        <v>9016</v>
      </c>
    </row>
    <row r="1716" customFormat="false" ht="15" hidden="false" customHeight="true" outlineLevel="0" collapsed="false">
      <c r="A1716" s="1" t="s">
        <v>1073</v>
      </c>
      <c r="B1716" s="1" t="s">
        <v>1074</v>
      </c>
      <c r="C1716" s="1" t="s">
        <v>400</v>
      </c>
      <c r="D1716" s="1" t="s">
        <v>10407</v>
      </c>
      <c r="E1716" s="3" t="n">
        <v>42892</v>
      </c>
      <c r="F1716" s="1" t="n">
        <v>3</v>
      </c>
      <c r="G1716" s="1" t="s">
        <v>23</v>
      </c>
      <c r="H1716" s="3" t="n">
        <v>45839</v>
      </c>
      <c r="J1716" s="1" t="s">
        <v>9016</v>
      </c>
    </row>
    <row r="1717" customFormat="false" ht="15" hidden="false" customHeight="true" outlineLevel="0" collapsed="false">
      <c r="A1717" s="1" t="s">
        <v>2579</v>
      </c>
      <c r="B1717" s="1" t="s">
        <v>2580</v>
      </c>
      <c r="C1717" s="1" t="s">
        <v>257</v>
      </c>
      <c r="D1717" s="1" t="s">
        <v>5654</v>
      </c>
      <c r="E1717" s="3" t="n">
        <v>41052</v>
      </c>
      <c r="F1717" s="1" t="n">
        <v>8</v>
      </c>
      <c r="G1717" s="1" t="s">
        <v>2526</v>
      </c>
      <c r="H1717" s="3" t="n">
        <v>45871</v>
      </c>
      <c r="I1717" s="3" t="n">
        <v>46005.9999884259</v>
      </c>
      <c r="K1717" s="1" t="s">
        <v>10408</v>
      </c>
    </row>
    <row r="1718" customFormat="false" ht="15" hidden="false" customHeight="true" outlineLevel="0" collapsed="false">
      <c r="A1718" s="1" t="s">
        <v>8724</v>
      </c>
      <c r="B1718" s="1" t="s">
        <v>8725</v>
      </c>
      <c r="C1718" s="1" t="s">
        <v>8726</v>
      </c>
      <c r="D1718" s="1" t="s">
        <v>1158</v>
      </c>
      <c r="E1718" s="3" t="n">
        <v>40194</v>
      </c>
      <c r="F1718" s="1" t="n">
        <v>10</v>
      </c>
      <c r="G1718" s="1" t="s">
        <v>4010</v>
      </c>
      <c r="H1718" s="3" t="n">
        <v>45897</v>
      </c>
      <c r="J1718" s="1" t="s">
        <v>10409</v>
      </c>
    </row>
    <row r="1719" customFormat="false" ht="15" hidden="false" customHeight="true" outlineLevel="0" collapsed="false">
      <c r="A1719" s="1" t="s">
        <v>10410</v>
      </c>
      <c r="B1719" s="1" t="s">
        <v>10411</v>
      </c>
      <c r="C1719" s="1" t="s">
        <v>9314</v>
      </c>
      <c r="D1719" s="1" t="s">
        <v>10412</v>
      </c>
      <c r="E1719" s="3" t="n">
        <v>39190</v>
      </c>
      <c r="F1719" s="1" t="s">
        <v>9071</v>
      </c>
      <c r="G1719" s="1" t="s">
        <v>4010</v>
      </c>
      <c r="H1719" s="3" t="n">
        <v>45839</v>
      </c>
      <c r="I1719" s="3" t="n">
        <v>45857.9999884259</v>
      </c>
      <c r="J1719" s="1" t="s">
        <v>9016</v>
      </c>
      <c r="K1719" s="1" t="s">
        <v>9456</v>
      </c>
    </row>
    <row r="1720" customFormat="false" ht="15" hidden="false" customHeight="true" outlineLevel="0" collapsed="false">
      <c r="A1720" s="1" t="s">
        <v>8674</v>
      </c>
      <c r="B1720" s="1" t="s">
        <v>8675</v>
      </c>
      <c r="C1720" s="1" t="s">
        <v>8676</v>
      </c>
      <c r="D1720" s="1" t="s">
        <v>10413</v>
      </c>
      <c r="E1720" s="3" t="n">
        <v>40509</v>
      </c>
      <c r="F1720" s="1" t="n">
        <v>10</v>
      </c>
      <c r="G1720" s="1" t="s">
        <v>4010</v>
      </c>
      <c r="H1720" s="3" t="n">
        <v>45887</v>
      </c>
      <c r="J1720" s="1" t="s">
        <v>9358</v>
      </c>
    </row>
    <row r="1721" customFormat="false" ht="15" hidden="false" customHeight="true" outlineLevel="0" collapsed="false">
      <c r="A1721" s="1" t="s">
        <v>3555</v>
      </c>
      <c r="B1721" s="1" t="s">
        <v>3556</v>
      </c>
      <c r="C1721" s="1" t="s">
        <v>3557</v>
      </c>
      <c r="D1721" s="1" t="s">
        <v>10414</v>
      </c>
      <c r="E1721" s="3" t="n">
        <v>39704</v>
      </c>
      <c r="F1721" s="1" t="n">
        <v>12</v>
      </c>
      <c r="G1721" s="1" t="s">
        <v>2526</v>
      </c>
      <c r="H1721" s="3" t="n">
        <v>45839</v>
      </c>
      <c r="J1721" s="1" t="s">
        <v>9016</v>
      </c>
    </row>
    <row r="1722" customFormat="false" ht="15" hidden="false" customHeight="true" outlineLevel="0" collapsed="false">
      <c r="A1722" s="1" t="s">
        <v>7751</v>
      </c>
      <c r="B1722" s="1" t="s">
        <v>7752</v>
      </c>
      <c r="C1722" s="1" t="s">
        <v>10415</v>
      </c>
      <c r="D1722" s="1" t="s">
        <v>10416</v>
      </c>
      <c r="E1722" s="3" t="n">
        <v>41043</v>
      </c>
      <c r="F1722" s="1" t="n">
        <v>8</v>
      </c>
      <c r="G1722" s="1" t="s">
        <v>1634</v>
      </c>
      <c r="H1722" s="3" t="n">
        <v>45839</v>
      </c>
      <c r="J1722" s="1" t="s">
        <v>9016</v>
      </c>
    </row>
    <row r="1723" customFormat="false" ht="15" hidden="false" customHeight="true" outlineLevel="0" collapsed="false">
      <c r="A1723" s="1" t="s">
        <v>10417</v>
      </c>
      <c r="B1723" s="1" t="s">
        <v>10418</v>
      </c>
      <c r="C1723" s="1" t="s">
        <v>660</v>
      </c>
      <c r="D1723" s="1" t="s">
        <v>10419</v>
      </c>
      <c r="E1723" s="3" t="n">
        <v>39268</v>
      </c>
      <c r="F1723" s="1" t="s">
        <v>9071</v>
      </c>
      <c r="G1723" s="1" t="s">
        <v>2526</v>
      </c>
      <c r="H1723" s="3" t="n">
        <v>45839</v>
      </c>
      <c r="I1723" s="3" t="n">
        <v>45841.9999884259</v>
      </c>
      <c r="J1723" s="1" t="s">
        <v>9016</v>
      </c>
      <c r="K1723" s="1" t="s">
        <v>9218</v>
      </c>
    </row>
    <row r="1724" customFormat="false" ht="15" hidden="false" customHeight="true" outlineLevel="0" collapsed="false">
      <c r="A1724" s="1" t="s">
        <v>10420</v>
      </c>
      <c r="B1724" s="1" t="s">
        <v>10421</v>
      </c>
      <c r="C1724" s="1" t="s">
        <v>10422</v>
      </c>
      <c r="D1724" s="1" t="s">
        <v>10423</v>
      </c>
      <c r="E1724" s="3" t="n">
        <v>40809</v>
      </c>
      <c r="F1724" s="1" t="n">
        <v>9</v>
      </c>
      <c r="G1724" s="1" t="s">
        <v>23</v>
      </c>
      <c r="H1724" s="3" t="n">
        <v>45839</v>
      </c>
      <c r="J1724" s="1" t="s">
        <v>9016</v>
      </c>
    </row>
    <row r="1725" customFormat="false" ht="15" hidden="false" customHeight="true" outlineLevel="0" collapsed="false">
      <c r="A1725" s="1" t="s">
        <v>8851</v>
      </c>
      <c r="B1725" s="1" t="s">
        <v>8852</v>
      </c>
      <c r="C1725" s="1" t="s">
        <v>8853</v>
      </c>
      <c r="D1725" s="1" t="s">
        <v>8854</v>
      </c>
      <c r="E1725" s="3" t="n">
        <v>40112</v>
      </c>
      <c r="F1725" s="1" t="n">
        <v>11</v>
      </c>
      <c r="G1725" s="1" t="s">
        <v>4010</v>
      </c>
      <c r="H1725" s="3" t="n">
        <v>45874</v>
      </c>
    </row>
    <row r="1726" customFormat="false" ht="15" hidden="false" customHeight="true" outlineLevel="0" collapsed="false">
      <c r="A1726" s="1" t="s">
        <v>7687</v>
      </c>
      <c r="B1726" s="1" t="s">
        <v>7688</v>
      </c>
      <c r="C1726" s="1" t="s">
        <v>7689</v>
      </c>
      <c r="D1726" s="1" t="s">
        <v>4253</v>
      </c>
      <c r="E1726" s="3" t="n">
        <v>43000</v>
      </c>
      <c r="F1726" s="1" t="n">
        <v>3</v>
      </c>
      <c r="G1726" s="1" t="s">
        <v>134</v>
      </c>
      <c r="H1726" s="3" t="n">
        <v>45839</v>
      </c>
      <c r="I1726" s="3" t="n">
        <v>46005.9999884259</v>
      </c>
      <c r="J1726" s="1" t="s">
        <v>9016</v>
      </c>
      <c r="K1726" s="1" t="s">
        <v>10424</v>
      </c>
    </row>
    <row r="1727" customFormat="false" ht="15" hidden="false" customHeight="true" outlineLevel="0" collapsed="false">
      <c r="A1727" s="1" t="s">
        <v>7687</v>
      </c>
      <c r="B1727" s="1" t="s">
        <v>7688</v>
      </c>
      <c r="C1727" s="1" t="s">
        <v>7689</v>
      </c>
      <c r="D1727" s="1" t="s">
        <v>4253</v>
      </c>
      <c r="E1727" s="3" t="n">
        <v>43000</v>
      </c>
      <c r="F1727" s="1" t="n">
        <v>3</v>
      </c>
      <c r="G1727" s="1" t="s">
        <v>134</v>
      </c>
      <c r="H1727" s="3" t="n">
        <v>46008</v>
      </c>
      <c r="J1727" s="1" t="s">
        <v>10425</v>
      </c>
    </row>
    <row r="1728" customFormat="false" ht="15" hidden="false" customHeight="true" outlineLevel="0" collapsed="false">
      <c r="A1728" s="1" t="s">
        <v>7676</v>
      </c>
      <c r="B1728" s="1" t="s">
        <v>7677</v>
      </c>
      <c r="C1728" s="1" t="s">
        <v>7678</v>
      </c>
      <c r="D1728" s="1" t="s">
        <v>7679</v>
      </c>
      <c r="E1728" s="3" t="n">
        <v>41032</v>
      </c>
      <c r="F1728" s="1" t="n">
        <v>8</v>
      </c>
      <c r="G1728" s="1" t="s">
        <v>1634</v>
      </c>
      <c r="H1728" s="3" t="n">
        <v>45839</v>
      </c>
      <c r="J1728" s="1" t="s">
        <v>9016</v>
      </c>
    </row>
    <row r="1729" customFormat="false" ht="15" hidden="false" customHeight="true" outlineLevel="0" collapsed="false">
      <c r="A1729" s="1" t="s">
        <v>4229</v>
      </c>
      <c r="B1729" s="1" t="s">
        <v>4230</v>
      </c>
      <c r="C1729" s="1" t="s">
        <v>3897</v>
      </c>
      <c r="D1729" s="1" t="s">
        <v>8144</v>
      </c>
      <c r="E1729" s="3" t="n">
        <v>41150</v>
      </c>
      <c r="F1729" s="1" t="n">
        <v>8</v>
      </c>
      <c r="G1729" s="1" t="s">
        <v>2526</v>
      </c>
      <c r="H1729" s="3" t="n">
        <v>45839</v>
      </c>
      <c r="J1729" s="1" t="s">
        <v>9041</v>
      </c>
    </row>
    <row r="1730" customFormat="false" ht="15" hidden="false" customHeight="true" outlineLevel="0" collapsed="false">
      <c r="A1730" s="1" t="s">
        <v>8120</v>
      </c>
      <c r="B1730" s="1" t="s">
        <v>8121</v>
      </c>
      <c r="C1730" s="1" t="s">
        <v>442</v>
      </c>
      <c r="D1730" s="1" t="s">
        <v>5519</v>
      </c>
      <c r="E1730" s="3" t="n">
        <v>41215</v>
      </c>
      <c r="F1730" s="1" t="n">
        <v>6</v>
      </c>
      <c r="G1730" s="1" t="s">
        <v>1634</v>
      </c>
      <c r="H1730" s="3" t="n">
        <v>45839</v>
      </c>
      <c r="J1730" s="1" t="s">
        <v>9016</v>
      </c>
    </row>
    <row r="1731" customFormat="false" ht="15" hidden="false" customHeight="true" outlineLevel="0" collapsed="false">
      <c r="A1731" s="1" t="s">
        <v>2076</v>
      </c>
      <c r="B1731" s="1" t="s">
        <v>2077</v>
      </c>
      <c r="C1731" s="1" t="s">
        <v>1586</v>
      </c>
      <c r="D1731" s="1" t="s">
        <v>2078</v>
      </c>
      <c r="E1731" s="3" t="n">
        <v>41512</v>
      </c>
      <c r="F1731" s="1" t="n">
        <v>7</v>
      </c>
      <c r="G1731" s="1" t="s">
        <v>23</v>
      </c>
      <c r="H1731" s="3" t="n">
        <v>45839</v>
      </c>
      <c r="I1731" s="3" t="n">
        <v>46083.9999884259</v>
      </c>
      <c r="J1731" s="1" t="s">
        <v>9016</v>
      </c>
    </row>
    <row r="1732" customFormat="false" ht="15" hidden="false" customHeight="true" outlineLevel="0" collapsed="false">
      <c r="A1732" s="1" t="s">
        <v>2076</v>
      </c>
      <c r="B1732" s="1" t="s">
        <v>2077</v>
      </c>
      <c r="C1732" s="1" t="s">
        <v>1586</v>
      </c>
      <c r="D1732" s="1" t="s">
        <v>2078</v>
      </c>
      <c r="E1732" s="3" t="n">
        <v>41512</v>
      </c>
      <c r="F1732" s="1" t="n">
        <v>7</v>
      </c>
      <c r="G1732" s="1" t="s">
        <v>23</v>
      </c>
      <c r="H1732" s="3" t="n">
        <v>46084</v>
      </c>
    </row>
    <row r="1733" customFormat="false" ht="15" hidden="false" customHeight="true" outlineLevel="0" collapsed="false">
      <c r="A1733" s="1" t="s">
        <v>2735</v>
      </c>
      <c r="B1733" s="1" t="s">
        <v>2736</v>
      </c>
      <c r="C1733" s="1" t="s">
        <v>20</v>
      </c>
      <c r="D1733" s="1" t="s">
        <v>442</v>
      </c>
      <c r="E1733" s="3" t="n">
        <v>41756</v>
      </c>
      <c r="F1733" s="1" t="n">
        <v>6</v>
      </c>
      <c r="G1733" s="1" t="s">
        <v>2530</v>
      </c>
      <c r="H1733" s="3" t="n">
        <v>45839</v>
      </c>
      <c r="J1733" s="1" t="s">
        <v>9016</v>
      </c>
    </row>
    <row r="1734" customFormat="false" ht="15" hidden="false" customHeight="true" outlineLevel="0" collapsed="false">
      <c r="A1734" s="1" t="s">
        <v>2339</v>
      </c>
      <c r="B1734" s="1" t="s">
        <v>2340</v>
      </c>
      <c r="C1734" s="1" t="s">
        <v>257</v>
      </c>
      <c r="D1734" s="1" t="s">
        <v>2341</v>
      </c>
      <c r="E1734" s="3" t="n">
        <v>41945</v>
      </c>
      <c r="F1734" s="1" t="n">
        <v>6</v>
      </c>
      <c r="G1734" s="1" t="s">
        <v>23</v>
      </c>
      <c r="H1734" s="3" t="n">
        <v>45839</v>
      </c>
      <c r="J1734" s="1" t="s">
        <v>9016</v>
      </c>
    </row>
    <row r="1735" customFormat="false" ht="15" hidden="false" customHeight="true" outlineLevel="0" collapsed="false">
      <c r="A1735" s="1" t="s">
        <v>10426</v>
      </c>
      <c r="B1735" s="1" t="s">
        <v>10427</v>
      </c>
      <c r="C1735" s="1" t="s">
        <v>3198</v>
      </c>
      <c r="D1735" s="1" t="s">
        <v>10428</v>
      </c>
      <c r="E1735" s="3" t="n">
        <v>41432</v>
      </c>
      <c r="F1735" s="1" t="n">
        <v>7</v>
      </c>
      <c r="G1735" s="1" t="s">
        <v>23</v>
      </c>
      <c r="H1735" s="3" t="n">
        <v>45839</v>
      </c>
      <c r="J1735" s="1" t="s">
        <v>9016</v>
      </c>
    </row>
    <row r="1736" customFormat="false" ht="15" hidden="false" customHeight="true" outlineLevel="0" collapsed="false">
      <c r="A1736" s="1" t="s">
        <v>1548</v>
      </c>
      <c r="B1736" s="1" t="s">
        <v>1549</v>
      </c>
      <c r="C1736" s="1" t="s">
        <v>1550</v>
      </c>
      <c r="D1736" s="1" t="s">
        <v>10429</v>
      </c>
      <c r="E1736" s="3" t="n">
        <v>43546</v>
      </c>
      <c r="F1736" s="1" t="n">
        <v>1</v>
      </c>
      <c r="G1736" s="1" t="s">
        <v>23</v>
      </c>
      <c r="H1736" s="3" t="n">
        <v>45839</v>
      </c>
      <c r="J1736" s="1" t="s">
        <v>9016</v>
      </c>
    </row>
    <row r="1737" customFormat="false" ht="15" hidden="false" customHeight="true" outlineLevel="0" collapsed="false">
      <c r="A1737" s="1" t="s">
        <v>793</v>
      </c>
      <c r="B1737" s="1" t="s">
        <v>794</v>
      </c>
      <c r="C1737" s="1" t="s">
        <v>442</v>
      </c>
      <c r="D1737" s="1" t="s">
        <v>10051</v>
      </c>
      <c r="E1737" s="3" t="n">
        <v>40922</v>
      </c>
      <c r="F1737" s="1" t="n">
        <v>8</v>
      </c>
      <c r="G1737" s="1" t="s">
        <v>23</v>
      </c>
      <c r="H1737" s="3" t="n">
        <v>45839</v>
      </c>
      <c r="J1737" s="1" t="s">
        <v>9016</v>
      </c>
    </row>
    <row r="1738" customFormat="false" ht="15" hidden="false" customHeight="true" outlineLevel="0" collapsed="false">
      <c r="A1738" s="1" t="s">
        <v>3797</v>
      </c>
      <c r="B1738" s="1" t="s">
        <v>3798</v>
      </c>
      <c r="C1738" s="1" t="s">
        <v>3799</v>
      </c>
      <c r="D1738" s="1" t="s">
        <v>10430</v>
      </c>
      <c r="E1738" s="3" t="n">
        <v>43837</v>
      </c>
      <c r="F1738" s="1" t="s">
        <v>9085</v>
      </c>
      <c r="G1738" s="1" t="s">
        <v>2521</v>
      </c>
      <c r="H1738" s="3" t="n">
        <v>45884</v>
      </c>
    </row>
    <row r="1739" customFormat="false" ht="15" hidden="false" customHeight="true" outlineLevel="0" collapsed="false">
      <c r="A1739" s="1" t="s">
        <v>10431</v>
      </c>
      <c r="B1739" s="1" t="s">
        <v>10432</v>
      </c>
      <c r="C1739" s="1" t="s">
        <v>471</v>
      </c>
      <c r="D1739" s="1" t="s">
        <v>10433</v>
      </c>
      <c r="E1739" s="3" t="n">
        <v>41329</v>
      </c>
      <c r="F1739" s="1" t="n">
        <v>7</v>
      </c>
      <c r="G1739" s="1" t="s">
        <v>23</v>
      </c>
      <c r="H1739" s="3" t="n">
        <v>45839</v>
      </c>
      <c r="J1739" s="1" t="s">
        <v>9016</v>
      </c>
    </row>
    <row r="1740" customFormat="false" ht="15" hidden="false" customHeight="true" outlineLevel="0" collapsed="false">
      <c r="A1740" s="1" t="s">
        <v>709</v>
      </c>
      <c r="B1740" s="1" t="s">
        <v>710</v>
      </c>
      <c r="C1740" s="1" t="s">
        <v>711</v>
      </c>
      <c r="D1740" s="1" t="s">
        <v>712</v>
      </c>
      <c r="E1740" s="3" t="n">
        <v>43896</v>
      </c>
      <c r="F1740" s="1" t="s">
        <v>9085</v>
      </c>
      <c r="G1740" s="1" t="s">
        <v>23</v>
      </c>
      <c r="H1740" s="3" t="n">
        <v>45930</v>
      </c>
    </row>
    <row r="1741" customFormat="false" ht="15" hidden="false" customHeight="true" outlineLevel="0" collapsed="false">
      <c r="A1741" s="1" t="s">
        <v>6831</v>
      </c>
      <c r="B1741" s="1" t="s">
        <v>6832</v>
      </c>
      <c r="C1741" s="1" t="s">
        <v>6833</v>
      </c>
      <c r="D1741" s="1" t="s">
        <v>6834</v>
      </c>
      <c r="E1741" s="3" t="n">
        <v>42428</v>
      </c>
      <c r="F1741" s="1" t="n">
        <v>4</v>
      </c>
      <c r="G1741" s="1" t="s">
        <v>134</v>
      </c>
      <c r="H1741" s="3" t="n">
        <v>45905</v>
      </c>
    </row>
    <row r="1742" customFormat="false" ht="15" hidden="false" customHeight="true" outlineLevel="0" collapsed="false">
      <c r="A1742" s="1" t="s">
        <v>5501</v>
      </c>
      <c r="B1742" s="1" t="s">
        <v>5502</v>
      </c>
      <c r="C1742" s="1" t="s">
        <v>10434</v>
      </c>
      <c r="D1742" s="1" t="s">
        <v>10435</v>
      </c>
      <c r="E1742" s="3" t="n">
        <v>40553</v>
      </c>
      <c r="F1742" s="1" t="n">
        <v>9</v>
      </c>
      <c r="G1742" s="1" t="s">
        <v>2526</v>
      </c>
      <c r="H1742" s="3" t="n">
        <v>45839</v>
      </c>
      <c r="J1742" s="1" t="s">
        <v>9016</v>
      </c>
    </row>
    <row r="1743" customFormat="false" ht="15" hidden="false" customHeight="true" outlineLevel="0" collapsed="false">
      <c r="A1743" s="1" t="s">
        <v>5845</v>
      </c>
      <c r="B1743" s="1" t="s">
        <v>5846</v>
      </c>
      <c r="C1743" s="1" t="s">
        <v>2959</v>
      </c>
      <c r="D1743" s="1" t="s">
        <v>9357</v>
      </c>
      <c r="E1743" s="3" t="n">
        <v>41867</v>
      </c>
      <c r="F1743" s="1" t="n">
        <v>6</v>
      </c>
      <c r="G1743" s="1" t="s">
        <v>1634</v>
      </c>
      <c r="H1743" s="3" t="n">
        <v>45885</v>
      </c>
      <c r="I1743" s="3" t="n">
        <v>46027.9999884259</v>
      </c>
      <c r="K1743" s="1" t="s">
        <v>10436</v>
      </c>
    </row>
    <row r="1744" customFormat="false" ht="15" hidden="false" customHeight="true" outlineLevel="0" collapsed="false">
      <c r="A1744" s="1" t="s">
        <v>10437</v>
      </c>
      <c r="B1744" s="1" t="s">
        <v>10438</v>
      </c>
      <c r="C1744" s="1" t="s">
        <v>48</v>
      </c>
      <c r="D1744" s="1" t="s">
        <v>10439</v>
      </c>
      <c r="E1744" s="3" t="n">
        <v>41347</v>
      </c>
      <c r="F1744" s="1" t="n">
        <v>7</v>
      </c>
      <c r="G1744" s="1" t="s">
        <v>23</v>
      </c>
      <c r="H1744" s="3" t="n">
        <v>45839</v>
      </c>
      <c r="J1744" s="1" t="s">
        <v>9016</v>
      </c>
    </row>
    <row r="1745" customFormat="false" ht="15" hidden="false" customHeight="true" outlineLevel="0" collapsed="false">
      <c r="A1745" s="1" t="s">
        <v>10440</v>
      </c>
      <c r="B1745" s="1" t="s">
        <v>10441</v>
      </c>
      <c r="C1745" s="1" t="s">
        <v>1593</v>
      </c>
      <c r="D1745" s="1" t="s">
        <v>1662</v>
      </c>
      <c r="E1745" s="3" t="n">
        <v>42489</v>
      </c>
      <c r="F1745" s="1" t="n">
        <v>4</v>
      </c>
      <c r="G1745" s="1" t="s">
        <v>23</v>
      </c>
      <c r="H1745" s="3" t="n">
        <v>45839</v>
      </c>
      <c r="J1745" s="1" t="s">
        <v>9016</v>
      </c>
    </row>
    <row r="1746" customFormat="false" ht="15" hidden="false" customHeight="true" outlineLevel="0" collapsed="false">
      <c r="A1746" s="1" t="s">
        <v>10442</v>
      </c>
      <c r="B1746" s="1" t="s">
        <v>10443</v>
      </c>
      <c r="C1746" s="1" t="s">
        <v>9127</v>
      </c>
      <c r="D1746" s="1" t="s">
        <v>742</v>
      </c>
      <c r="E1746" s="3" t="n">
        <v>43344</v>
      </c>
      <c r="F1746" s="1" t="n">
        <v>2</v>
      </c>
      <c r="G1746" s="1" t="s">
        <v>23</v>
      </c>
      <c r="H1746" s="3" t="n">
        <v>45839</v>
      </c>
      <c r="I1746" s="3" t="n">
        <v>45957.9999884259</v>
      </c>
      <c r="J1746" s="1" t="s">
        <v>9016</v>
      </c>
      <c r="K1746" s="1" t="s">
        <v>10444</v>
      </c>
    </row>
    <row r="1747" customFormat="false" ht="15" hidden="false" customHeight="true" outlineLevel="0" collapsed="false">
      <c r="A1747" s="1" t="s">
        <v>10445</v>
      </c>
      <c r="B1747" s="1" t="s">
        <v>10446</v>
      </c>
      <c r="C1747" s="1" t="s">
        <v>10447</v>
      </c>
      <c r="D1747" s="1" t="s">
        <v>10448</v>
      </c>
      <c r="E1747" s="3" t="n">
        <v>40860</v>
      </c>
      <c r="F1747" s="1" t="n">
        <v>8</v>
      </c>
      <c r="G1747" s="1" t="s">
        <v>23</v>
      </c>
      <c r="H1747" s="3" t="n">
        <v>45839</v>
      </c>
      <c r="J1747" s="1" t="s">
        <v>9016</v>
      </c>
    </row>
    <row r="1748" customFormat="false" ht="15" hidden="false" customHeight="true" outlineLevel="0" collapsed="false">
      <c r="A1748" s="1" t="s">
        <v>7198</v>
      </c>
      <c r="B1748" s="1" t="s">
        <v>7199</v>
      </c>
      <c r="C1748" s="1" t="s">
        <v>7200</v>
      </c>
      <c r="D1748" s="1" t="s">
        <v>7201</v>
      </c>
      <c r="E1748" s="3" t="n">
        <v>41745</v>
      </c>
      <c r="F1748" s="1" t="n">
        <v>6</v>
      </c>
      <c r="G1748" s="1" t="s">
        <v>1634</v>
      </c>
      <c r="H1748" s="3" t="n">
        <v>45839</v>
      </c>
      <c r="J1748" s="1" t="s">
        <v>9221</v>
      </c>
    </row>
    <row r="1749" customFormat="false" ht="15" hidden="false" customHeight="true" outlineLevel="0" collapsed="false">
      <c r="A1749" s="1" t="s">
        <v>3458</v>
      </c>
      <c r="B1749" s="1" t="s">
        <v>3459</v>
      </c>
      <c r="C1749" s="1" t="s">
        <v>3460</v>
      </c>
      <c r="D1749" s="1" t="s">
        <v>1936</v>
      </c>
      <c r="E1749" s="3" t="n">
        <v>43629</v>
      </c>
      <c r="F1749" s="1" t="n">
        <v>1</v>
      </c>
      <c r="G1749" s="1" t="s">
        <v>2521</v>
      </c>
      <c r="H1749" s="3" t="n">
        <v>45839</v>
      </c>
      <c r="J1749" s="1" t="s">
        <v>9016</v>
      </c>
    </row>
    <row r="1750" customFormat="false" ht="15" hidden="false" customHeight="true" outlineLevel="0" collapsed="false">
      <c r="A1750" s="1" t="s">
        <v>8419</v>
      </c>
      <c r="B1750" s="1" t="s">
        <v>8420</v>
      </c>
      <c r="C1750" s="1" t="s">
        <v>4914</v>
      </c>
      <c r="D1750" s="1" t="s">
        <v>7108</v>
      </c>
      <c r="E1750" s="3" t="n">
        <v>39459</v>
      </c>
      <c r="F1750" s="1" t="n">
        <v>12</v>
      </c>
      <c r="G1750" s="1" t="s">
        <v>4010</v>
      </c>
      <c r="H1750" s="3" t="n">
        <v>45839</v>
      </c>
      <c r="J1750" s="1" t="s">
        <v>9016</v>
      </c>
    </row>
    <row r="1751" customFormat="false" ht="15" hidden="false" customHeight="true" outlineLevel="0" collapsed="false">
      <c r="A1751" s="1" t="s">
        <v>6528</v>
      </c>
      <c r="B1751" s="1" t="s">
        <v>6529</v>
      </c>
      <c r="C1751" s="1" t="s">
        <v>4186</v>
      </c>
      <c r="D1751" s="1" t="s">
        <v>10449</v>
      </c>
      <c r="E1751" s="3" t="n">
        <v>40849</v>
      </c>
      <c r="F1751" s="1" t="n">
        <v>8</v>
      </c>
      <c r="G1751" s="1" t="s">
        <v>1634</v>
      </c>
      <c r="H1751" s="3" t="n">
        <v>45839</v>
      </c>
      <c r="J1751" s="1" t="s">
        <v>9016</v>
      </c>
    </row>
    <row r="1752" customFormat="false" ht="15" hidden="false" customHeight="true" outlineLevel="0" collapsed="false">
      <c r="A1752" s="1" t="s">
        <v>5316</v>
      </c>
      <c r="B1752" s="1" t="s">
        <v>5317</v>
      </c>
      <c r="C1752" s="1" t="s">
        <v>4089</v>
      </c>
      <c r="D1752" s="1" t="s">
        <v>5318</v>
      </c>
      <c r="E1752" s="3" t="n">
        <v>43367</v>
      </c>
      <c r="F1752" s="1" t="n">
        <v>2</v>
      </c>
      <c r="G1752" s="1" t="s">
        <v>2521</v>
      </c>
      <c r="H1752" s="3" t="n">
        <v>45839</v>
      </c>
      <c r="J1752" s="1" t="s">
        <v>9016</v>
      </c>
    </row>
    <row r="1753" customFormat="false" ht="15" hidden="false" customHeight="true" outlineLevel="0" collapsed="false">
      <c r="A1753" s="1" t="s">
        <v>8452</v>
      </c>
      <c r="B1753" s="1" t="s">
        <v>8453</v>
      </c>
      <c r="C1753" s="1" t="s">
        <v>5346</v>
      </c>
      <c r="D1753" s="1" t="s">
        <v>83</v>
      </c>
      <c r="E1753" s="3" t="n">
        <v>39545</v>
      </c>
      <c r="F1753" s="1" t="n">
        <v>11</v>
      </c>
      <c r="G1753" s="1" t="s">
        <v>4010</v>
      </c>
      <c r="H1753" s="3" t="n">
        <v>45939</v>
      </c>
    </row>
    <row r="1754" customFormat="false" ht="15" hidden="false" customHeight="true" outlineLevel="0" collapsed="false">
      <c r="A1754" s="1" t="s">
        <v>1704</v>
      </c>
      <c r="B1754" s="1" t="s">
        <v>1705</v>
      </c>
      <c r="C1754" s="1" t="s">
        <v>1706</v>
      </c>
      <c r="D1754" s="1" t="s">
        <v>1707</v>
      </c>
      <c r="E1754" s="3" t="n">
        <v>41356</v>
      </c>
      <c r="F1754" s="1" t="n">
        <v>7</v>
      </c>
      <c r="G1754" s="1" t="s">
        <v>23</v>
      </c>
      <c r="H1754" s="3" t="n">
        <v>45839</v>
      </c>
      <c r="J1754" s="1" t="s">
        <v>9016</v>
      </c>
    </row>
    <row r="1755" customFormat="false" ht="15" hidden="false" customHeight="true" outlineLevel="0" collapsed="false">
      <c r="A1755" s="1" t="s">
        <v>8340</v>
      </c>
      <c r="B1755" s="1" t="s">
        <v>8341</v>
      </c>
      <c r="C1755" s="1" t="s">
        <v>8342</v>
      </c>
      <c r="D1755" s="1" t="s">
        <v>8343</v>
      </c>
      <c r="E1755" s="3" t="n">
        <v>39838</v>
      </c>
      <c r="F1755" s="1" t="n">
        <v>11</v>
      </c>
      <c r="G1755" s="1" t="s">
        <v>4010</v>
      </c>
      <c r="H1755" s="3" t="n">
        <v>45897</v>
      </c>
      <c r="I1755" s="3" t="n">
        <v>46035.9999884259</v>
      </c>
    </row>
    <row r="1756" customFormat="false" ht="15" hidden="false" customHeight="true" outlineLevel="0" collapsed="false">
      <c r="A1756" s="1" t="s">
        <v>10450</v>
      </c>
      <c r="B1756" s="1" t="s">
        <v>10451</v>
      </c>
      <c r="C1756" s="1" t="s">
        <v>2677</v>
      </c>
      <c r="D1756" s="1" t="s">
        <v>10452</v>
      </c>
      <c r="E1756" s="3" t="n">
        <v>38675</v>
      </c>
      <c r="F1756" s="1" t="s">
        <v>9071</v>
      </c>
      <c r="G1756" s="1" t="s">
        <v>4010</v>
      </c>
      <c r="H1756" s="3" t="n">
        <v>45839</v>
      </c>
      <c r="J1756" s="1" t="s">
        <v>9016</v>
      </c>
    </row>
    <row r="1757" customFormat="false" ht="15" hidden="false" customHeight="true" outlineLevel="0" collapsed="false">
      <c r="A1757" s="1" t="s">
        <v>10453</v>
      </c>
      <c r="B1757" s="1" t="s">
        <v>10454</v>
      </c>
      <c r="C1757" s="1" t="s">
        <v>10455</v>
      </c>
      <c r="D1757" s="1" t="s">
        <v>7738</v>
      </c>
      <c r="E1757" s="3" t="n">
        <v>39837</v>
      </c>
      <c r="F1757" s="1" t="n">
        <v>11</v>
      </c>
      <c r="G1757" s="1" t="s">
        <v>4010</v>
      </c>
      <c r="H1757" s="3" t="n">
        <v>45839</v>
      </c>
      <c r="I1757" s="3" t="n">
        <v>46083.9999884259</v>
      </c>
      <c r="J1757" s="1" t="s">
        <v>9016</v>
      </c>
      <c r="K1757" s="1" t="s">
        <v>10456</v>
      </c>
    </row>
    <row r="1758" customFormat="false" ht="15" hidden="false" customHeight="true" outlineLevel="0" collapsed="false">
      <c r="A1758" s="1" t="s">
        <v>7296</v>
      </c>
      <c r="B1758" s="1" t="s">
        <v>7297</v>
      </c>
      <c r="C1758" s="1" t="s">
        <v>7298</v>
      </c>
      <c r="D1758" s="1" t="s">
        <v>10457</v>
      </c>
      <c r="E1758" s="3" t="n">
        <v>41660</v>
      </c>
      <c r="F1758" s="1" t="n">
        <v>6</v>
      </c>
      <c r="G1758" s="1" t="s">
        <v>1634</v>
      </c>
      <c r="H1758" s="3" t="n">
        <v>45884</v>
      </c>
    </row>
    <row r="1759" customFormat="false" ht="15" hidden="false" customHeight="true" outlineLevel="0" collapsed="false">
      <c r="A1759" s="1" t="s">
        <v>7850</v>
      </c>
      <c r="B1759" s="1" t="s">
        <v>7851</v>
      </c>
      <c r="C1759" s="1" t="s">
        <v>35</v>
      </c>
      <c r="D1759" s="1" t="s">
        <v>3851</v>
      </c>
      <c r="E1759" s="3" t="n">
        <v>40555</v>
      </c>
      <c r="F1759" s="1" t="n">
        <v>8</v>
      </c>
      <c r="G1759" s="1" t="s">
        <v>1634</v>
      </c>
      <c r="H1759" s="3" t="n">
        <v>45839</v>
      </c>
      <c r="J1759" s="1" t="s">
        <v>9016</v>
      </c>
    </row>
    <row r="1760" customFormat="false" ht="15" hidden="false" customHeight="true" outlineLevel="0" collapsed="false">
      <c r="A1760" s="1" t="s">
        <v>8950</v>
      </c>
      <c r="B1760" s="1" t="s">
        <v>8951</v>
      </c>
      <c r="C1760" s="1" t="s">
        <v>8952</v>
      </c>
      <c r="D1760" s="1" t="s">
        <v>10458</v>
      </c>
      <c r="E1760" s="3" t="n">
        <v>40050</v>
      </c>
      <c r="F1760" s="1" t="n">
        <v>11</v>
      </c>
      <c r="G1760" s="1" t="s">
        <v>4010</v>
      </c>
      <c r="H1760" s="3" t="n">
        <v>45933</v>
      </c>
      <c r="J1760" s="1" t="s">
        <v>10459</v>
      </c>
    </row>
    <row r="1761" customFormat="false" ht="15" hidden="false" customHeight="true" outlineLevel="0" collapsed="false">
      <c r="A1761" s="1" t="s">
        <v>632</v>
      </c>
      <c r="B1761" s="1" t="s">
        <v>633</v>
      </c>
      <c r="C1761" s="1" t="s">
        <v>634</v>
      </c>
      <c r="D1761" s="1" t="s">
        <v>10460</v>
      </c>
      <c r="E1761" s="3" t="n">
        <v>41002</v>
      </c>
      <c r="F1761" s="1" t="n">
        <v>8</v>
      </c>
      <c r="G1761" s="1" t="s">
        <v>23</v>
      </c>
      <c r="H1761" s="3" t="n">
        <v>45839</v>
      </c>
      <c r="J1761" s="1" t="s">
        <v>9016</v>
      </c>
    </row>
    <row r="1762" customFormat="false" ht="15" hidden="false" customHeight="true" outlineLevel="0" collapsed="false">
      <c r="A1762" s="1" t="s">
        <v>7020</v>
      </c>
      <c r="B1762" s="1" t="s">
        <v>7021</v>
      </c>
      <c r="C1762" s="1" t="s">
        <v>1766</v>
      </c>
      <c r="D1762" s="1" t="s">
        <v>10461</v>
      </c>
      <c r="E1762" s="3" t="n">
        <v>43335</v>
      </c>
      <c r="F1762" s="1" t="n">
        <v>2</v>
      </c>
      <c r="G1762" s="1" t="s">
        <v>134</v>
      </c>
      <c r="H1762" s="3" t="n">
        <v>45839</v>
      </c>
      <c r="J1762" s="1" t="s">
        <v>9016</v>
      </c>
    </row>
    <row r="1763" customFormat="false" ht="15" hidden="false" customHeight="true" outlineLevel="0" collapsed="false">
      <c r="A1763" s="1" t="s">
        <v>10462</v>
      </c>
      <c r="B1763" s="1" t="s">
        <v>10463</v>
      </c>
      <c r="C1763" s="1" t="s">
        <v>3502</v>
      </c>
      <c r="D1763" s="1" t="s">
        <v>10464</v>
      </c>
      <c r="E1763" s="3" t="n">
        <v>40826</v>
      </c>
      <c r="F1763" s="1" t="n">
        <v>9</v>
      </c>
      <c r="G1763" s="1" t="s">
        <v>4010</v>
      </c>
      <c r="H1763" s="3" t="n">
        <v>45945</v>
      </c>
      <c r="I1763" s="3" t="n">
        <v>45946.9999884259</v>
      </c>
    </row>
    <row r="1764" customFormat="false" ht="15" hidden="false" customHeight="true" outlineLevel="0" collapsed="false">
      <c r="A1764" s="1" t="s">
        <v>6461</v>
      </c>
      <c r="B1764" s="1" t="s">
        <v>6462</v>
      </c>
      <c r="C1764" s="1" t="s">
        <v>6463</v>
      </c>
      <c r="D1764" s="1" t="s">
        <v>10465</v>
      </c>
      <c r="E1764" s="3" t="n">
        <v>41575</v>
      </c>
      <c r="F1764" s="1" t="n">
        <v>6</v>
      </c>
      <c r="G1764" s="1" t="s">
        <v>1634</v>
      </c>
      <c r="H1764" s="3" t="n">
        <v>45839</v>
      </c>
      <c r="J1764" s="1" t="s">
        <v>9016</v>
      </c>
    </row>
    <row r="1765" customFormat="false" ht="15" hidden="false" customHeight="true" outlineLevel="0" collapsed="false">
      <c r="A1765" s="1" t="s">
        <v>2771</v>
      </c>
      <c r="B1765" s="1" t="s">
        <v>2772</v>
      </c>
      <c r="C1765" s="1" t="s">
        <v>2773</v>
      </c>
      <c r="D1765" s="1" t="s">
        <v>2774</v>
      </c>
      <c r="E1765" s="3" t="n">
        <v>42570</v>
      </c>
      <c r="F1765" s="1" t="n">
        <v>4</v>
      </c>
      <c r="G1765" s="1" t="s">
        <v>2521</v>
      </c>
      <c r="H1765" s="3" t="n">
        <v>45839</v>
      </c>
      <c r="J1765" s="1" t="s">
        <v>9016</v>
      </c>
    </row>
    <row r="1766" customFormat="false" ht="15" hidden="false" customHeight="true" outlineLevel="0" collapsed="false">
      <c r="A1766" s="1" t="s">
        <v>7134</v>
      </c>
      <c r="B1766" s="1" t="s">
        <v>7135</v>
      </c>
      <c r="C1766" s="1" t="s">
        <v>471</v>
      </c>
      <c r="D1766" s="1" t="s">
        <v>7136</v>
      </c>
      <c r="E1766" s="3" t="n">
        <v>43812</v>
      </c>
      <c r="F1766" s="1" t="s">
        <v>9085</v>
      </c>
      <c r="G1766" s="1" t="s">
        <v>134</v>
      </c>
      <c r="H1766" s="3" t="n">
        <v>45903</v>
      </c>
    </row>
    <row r="1767" customFormat="false" ht="15" hidden="false" customHeight="true" outlineLevel="0" collapsed="false">
      <c r="A1767" s="1" t="s">
        <v>681</v>
      </c>
      <c r="B1767" s="1" t="s">
        <v>682</v>
      </c>
      <c r="C1767" s="1" t="s">
        <v>10466</v>
      </c>
      <c r="D1767" s="1" t="s">
        <v>684</v>
      </c>
      <c r="E1767" s="3" t="n">
        <v>42301</v>
      </c>
      <c r="F1767" s="1" t="n">
        <v>3</v>
      </c>
      <c r="G1767" s="1" t="s">
        <v>23</v>
      </c>
      <c r="H1767" s="3" t="n">
        <v>45839</v>
      </c>
      <c r="J1767" s="1" t="s">
        <v>9016</v>
      </c>
    </row>
    <row r="1768" customFormat="false" ht="15" hidden="false" customHeight="true" outlineLevel="0" collapsed="false">
      <c r="A1768" s="1" t="s">
        <v>3175</v>
      </c>
      <c r="B1768" s="1" t="s">
        <v>3176</v>
      </c>
      <c r="C1768" s="1" t="s">
        <v>3177</v>
      </c>
      <c r="D1768" s="1" t="s">
        <v>3182</v>
      </c>
      <c r="E1768" s="3" t="n">
        <v>44031</v>
      </c>
      <c r="F1768" s="1" t="s">
        <v>9085</v>
      </c>
      <c r="G1768" s="1" t="s">
        <v>2521</v>
      </c>
      <c r="H1768" s="3" t="n">
        <v>45901</v>
      </c>
      <c r="J1768" s="1" t="s">
        <v>9086</v>
      </c>
    </row>
    <row r="1769" customFormat="false" ht="15" hidden="false" customHeight="true" outlineLevel="0" collapsed="false">
      <c r="A1769" s="1" t="s">
        <v>8345</v>
      </c>
      <c r="B1769" s="1" t="s">
        <v>8346</v>
      </c>
      <c r="C1769" s="1" t="s">
        <v>8342</v>
      </c>
      <c r="D1769" s="1" t="s">
        <v>8347</v>
      </c>
      <c r="E1769" s="3" t="n">
        <v>39651</v>
      </c>
      <c r="F1769" s="1" t="n">
        <v>12</v>
      </c>
      <c r="G1769" s="1" t="s">
        <v>4010</v>
      </c>
      <c r="H1769" s="3" t="n">
        <v>45839</v>
      </c>
      <c r="I1769" s="3" t="n">
        <v>46048.9999884259</v>
      </c>
      <c r="J1769" s="1" t="s">
        <v>9016</v>
      </c>
    </row>
    <row r="1770" customFormat="false" ht="15" hidden="false" customHeight="true" outlineLevel="0" collapsed="false">
      <c r="A1770" s="1" t="s">
        <v>7462</v>
      </c>
      <c r="B1770" s="1" t="s">
        <v>7463</v>
      </c>
      <c r="C1770" s="1" t="s">
        <v>5482</v>
      </c>
      <c r="D1770" s="1" t="s">
        <v>2307</v>
      </c>
      <c r="E1770" s="3" t="n">
        <v>40779</v>
      </c>
      <c r="F1770" s="1" t="n">
        <v>8</v>
      </c>
      <c r="G1770" s="1" t="s">
        <v>1634</v>
      </c>
      <c r="H1770" s="3" t="n">
        <v>45839</v>
      </c>
      <c r="J1770" s="1" t="s">
        <v>9016</v>
      </c>
    </row>
    <row r="1771" customFormat="false" ht="15" hidden="false" customHeight="true" outlineLevel="0" collapsed="false">
      <c r="A1771" s="1" t="s">
        <v>7587</v>
      </c>
      <c r="B1771" s="1" t="s">
        <v>7588</v>
      </c>
      <c r="C1771" s="1" t="s">
        <v>7589</v>
      </c>
      <c r="D1771" s="1" t="s">
        <v>10467</v>
      </c>
      <c r="E1771" s="3" t="n">
        <v>41749</v>
      </c>
      <c r="F1771" s="1" t="n">
        <v>6</v>
      </c>
      <c r="G1771" s="1" t="s">
        <v>1634</v>
      </c>
      <c r="H1771" s="3" t="n">
        <v>45839</v>
      </c>
      <c r="J1771" s="1" t="s">
        <v>9016</v>
      </c>
    </row>
    <row r="1772" customFormat="false" ht="15" hidden="false" customHeight="true" outlineLevel="0" collapsed="false">
      <c r="A1772" s="1" t="s">
        <v>5330</v>
      </c>
      <c r="B1772" s="1" t="s">
        <v>5331</v>
      </c>
      <c r="C1772" s="1" t="s">
        <v>5332</v>
      </c>
      <c r="D1772" s="1" t="s">
        <v>5333</v>
      </c>
      <c r="E1772" s="3" t="n">
        <v>40873</v>
      </c>
      <c r="F1772" s="1" t="n">
        <v>9</v>
      </c>
      <c r="G1772" s="1" t="s">
        <v>2526</v>
      </c>
      <c r="H1772" s="3" t="n">
        <v>45839</v>
      </c>
      <c r="J1772" s="1" t="s">
        <v>9016</v>
      </c>
    </row>
    <row r="1773" customFormat="false" ht="15" hidden="false" customHeight="true" outlineLevel="0" collapsed="false">
      <c r="A1773" s="1" t="s">
        <v>3852</v>
      </c>
      <c r="B1773" s="1" t="s">
        <v>3853</v>
      </c>
      <c r="C1773" s="1" t="s">
        <v>3521</v>
      </c>
      <c r="D1773" s="1" t="s">
        <v>3851</v>
      </c>
      <c r="E1773" s="3" t="n">
        <v>41659</v>
      </c>
      <c r="F1773" s="1" t="n">
        <v>6</v>
      </c>
      <c r="G1773" s="1" t="s">
        <v>2530</v>
      </c>
      <c r="H1773" s="3" t="n">
        <v>45839</v>
      </c>
      <c r="J1773" s="1" t="s">
        <v>9016</v>
      </c>
    </row>
    <row r="1774" customFormat="false" ht="15" hidden="false" customHeight="true" outlineLevel="0" collapsed="false">
      <c r="A1774" s="1" t="s">
        <v>1093</v>
      </c>
      <c r="B1774" s="1" t="s">
        <v>1094</v>
      </c>
      <c r="C1774" s="1" t="s">
        <v>1095</v>
      </c>
      <c r="D1774" s="1" t="s">
        <v>1096</v>
      </c>
      <c r="E1774" s="3" t="n">
        <v>41892</v>
      </c>
      <c r="F1774" s="1" t="n">
        <v>6</v>
      </c>
      <c r="G1774" s="1" t="s">
        <v>23</v>
      </c>
      <c r="H1774" s="3" t="n">
        <v>45931</v>
      </c>
    </row>
    <row r="1775" customFormat="false" ht="15" hidden="false" customHeight="true" outlineLevel="0" collapsed="false">
      <c r="A1775" s="1" t="s">
        <v>3662</v>
      </c>
      <c r="B1775" s="1" t="s">
        <v>3663</v>
      </c>
      <c r="C1775" s="1" t="s">
        <v>3664</v>
      </c>
      <c r="D1775" s="1" t="s">
        <v>1782</v>
      </c>
      <c r="E1775" s="3" t="n">
        <v>42224</v>
      </c>
      <c r="F1775" s="1" t="n">
        <v>5</v>
      </c>
      <c r="G1775" s="1" t="s">
        <v>2530</v>
      </c>
      <c r="H1775" s="3" t="n">
        <v>45839</v>
      </c>
      <c r="J1775" s="1" t="s">
        <v>9241</v>
      </c>
    </row>
    <row r="1776" customFormat="false" ht="15" hidden="false" customHeight="true" outlineLevel="0" collapsed="false">
      <c r="A1776" s="1" t="s">
        <v>3249</v>
      </c>
      <c r="B1776" s="1" t="s">
        <v>3250</v>
      </c>
      <c r="C1776" s="1" t="s">
        <v>442</v>
      </c>
      <c r="D1776" s="1" t="s">
        <v>3251</v>
      </c>
      <c r="E1776" s="3" t="n">
        <v>41704</v>
      </c>
      <c r="F1776" s="1" t="n">
        <v>6</v>
      </c>
      <c r="G1776" s="1" t="s">
        <v>2530</v>
      </c>
      <c r="H1776" s="3" t="n">
        <v>45839</v>
      </c>
      <c r="J1776" s="1" t="s">
        <v>9016</v>
      </c>
    </row>
    <row r="1777" customFormat="false" ht="15" hidden="false" customHeight="true" outlineLevel="0" collapsed="false">
      <c r="A1777" s="1" t="s">
        <v>3594</v>
      </c>
      <c r="B1777" s="1" t="s">
        <v>3595</v>
      </c>
      <c r="C1777" s="1" t="s">
        <v>3596</v>
      </c>
      <c r="D1777" s="1" t="s">
        <v>3473</v>
      </c>
      <c r="E1777" s="3" t="n">
        <v>43026</v>
      </c>
      <c r="F1777" s="1" t="n">
        <v>3</v>
      </c>
      <c r="G1777" s="1" t="s">
        <v>2521</v>
      </c>
      <c r="H1777" s="3" t="n">
        <v>45839</v>
      </c>
      <c r="J1777" s="1" t="s">
        <v>9016</v>
      </c>
    </row>
    <row r="1778" customFormat="false" ht="15" hidden="false" customHeight="true" outlineLevel="0" collapsed="false">
      <c r="A1778" s="1" t="s">
        <v>10468</v>
      </c>
      <c r="B1778" s="1" t="s">
        <v>10469</v>
      </c>
      <c r="C1778" s="1" t="s">
        <v>10470</v>
      </c>
      <c r="D1778" s="1" t="s">
        <v>2137</v>
      </c>
      <c r="E1778" s="3" t="n">
        <v>39281</v>
      </c>
      <c r="F1778" s="1" t="s">
        <v>9071</v>
      </c>
      <c r="G1778" s="1" t="s">
        <v>4010</v>
      </c>
      <c r="H1778" s="3" t="n">
        <v>45839</v>
      </c>
      <c r="I1778" s="3" t="n">
        <v>45857.9999884259</v>
      </c>
      <c r="J1778" s="1" t="s">
        <v>9016</v>
      </c>
      <c r="K1778" s="1" t="s">
        <v>9456</v>
      </c>
    </row>
    <row r="1779" customFormat="false" ht="15" hidden="false" customHeight="true" outlineLevel="0" collapsed="false">
      <c r="A1779" s="1" t="s">
        <v>5775</v>
      </c>
      <c r="B1779" s="1" t="s">
        <v>5776</v>
      </c>
      <c r="C1779" s="1" t="s">
        <v>5777</v>
      </c>
      <c r="D1779" s="1" t="s">
        <v>5778</v>
      </c>
      <c r="E1779" s="3" t="n">
        <v>41636</v>
      </c>
      <c r="F1779" s="1" t="n">
        <v>5</v>
      </c>
      <c r="G1779" s="1" t="s">
        <v>134</v>
      </c>
      <c r="H1779" s="3" t="n">
        <v>45863</v>
      </c>
      <c r="I1779" s="3" t="n">
        <v>46030.9999884259</v>
      </c>
      <c r="J1779" s="1" t="s">
        <v>9086</v>
      </c>
      <c r="K1779" s="1" t="s">
        <v>10471</v>
      </c>
    </row>
    <row r="1780" customFormat="false" ht="15" hidden="false" customHeight="true" outlineLevel="0" collapsed="false">
      <c r="A1780" s="1" t="s">
        <v>7739</v>
      </c>
      <c r="B1780" s="1" t="s">
        <v>7740</v>
      </c>
      <c r="C1780" s="1" t="s">
        <v>1547</v>
      </c>
      <c r="D1780" s="1" t="s">
        <v>7741</v>
      </c>
      <c r="E1780" s="3" t="n">
        <v>41433</v>
      </c>
      <c r="F1780" s="1" t="n">
        <v>6</v>
      </c>
      <c r="G1780" s="1" t="s">
        <v>1634</v>
      </c>
      <c r="H1780" s="3" t="n">
        <v>45839</v>
      </c>
      <c r="J1780" s="1" t="s">
        <v>9016</v>
      </c>
    </row>
    <row r="1781" customFormat="false" ht="15" hidden="false" customHeight="true" outlineLevel="0" collapsed="false">
      <c r="A1781" s="1" t="s">
        <v>6667</v>
      </c>
      <c r="B1781" s="1" t="s">
        <v>6668</v>
      </c>
      <c r="C1781" s="1" t="s">
        <v>6665</v>
      </c>
      <c r="D1781" s="1" t="s">
        <v>10472</v>
      </c>
      <c r="E1781" s="3" t="n">
        <v>40431</v>
      </c>
      <c r="F1781" s="1" t="n">
        <v>10</v>
      </c>
      <c r="G1781" s="1" t="s">
        <v>1634</v>
      </c>
      <c r="H1781" s="3" t="n">
        <v>45899</v>
      </c>
    </row>
    <row r="1782" customFormat="false" ht="15" hidden="false" customHeight="true" outlineLevel="0" collapsed="false">
      <c r="A1782" s="1" t="s">
        <v>447</v>
      </c>
      <c r="B1782" s="1" t="s">
        <v>448</v>
      </c>
      <c r="C1782" s="1" t="s">
        <v>449</v>
      </c>
      <c r="D1782" s="1" t="s">
        <v>446</v>
      </c>
      <c r="E1782" s="3" t="n">
        <v>43945</v>
      </c>
      <c r="F1782" s="1" t="s">
        <v>9085</v>
      </c>
      <c r="G1782" s="1" t="s">
        <v>23</v>
      </c>
      <c r="H1782" s="3" t="n">
        <v>45839</v>
      </c>
      <c r="J1782" s="1" t="s">
        <v>9086</v>
      </c>
    </row>
    <row r="1783" customFormat="false" ht="15" hidden="false" customHeight="true" outlineLevel="0" collapsed="false">
      <c r="A1783" s="1" t="s">
        <v>2205</v>
      </c>
      <c r="B1783" s="1" t="s">
        <v>2206</v>
      </c>
      <c r="C1783" s="1" t="s">
        <v>1586</v>
      </c>
      <c r="D1783" s="1" t="s">
        <v>2201</v>
      </c>
      <c r="E1783" s="3" t="n">
        <v>41277</v>
      </c>
      <c r="F1783" s="1" t="n">
        <v>7</v>
      </c>
      <c r="G1783" s="1" t="s">
        <v>23</v>
      </c>
      <c r="H1783" s="3" t="n">
        <v>45903</v>
      </c>
    </row>
    <row r="1784" customFormat="false" ht="15" hidden="false" customHeight="true" outlineLevel="0" collapsed="false">
      <c r="A1784" s="1" t="s">
        <v>10473</v>
      </c>
      <c r="B1784" s="1" t="s">
        <v>10474</v>
      </c>
      <c r="C1784" s="1" t="s">
        <v>10475</v>
      </c>
      <c r="D1784" s="1" t="s">
        <v>10476</v>
      </c>
      <c r="E1784" s="3" t="n">
        <v>42214</v>
      </c>
      <c r="F1784" s="1" t="n">
        <v>5</v>
      </c>
      <c r="G1784" s="1" t="s">
        <v>2530</v>
      </c>
      <c r="H1784" s="3" t="n">
        <v>45839</v>
      </c>
      <c r="I1784" s="3" t="n">
        <v>45840.9999884259</v>
      </c>
      <c r="J1784" s="1" t="s">
        <v>9241</v>
      </c>
      <c r="K1784" s="1" t="s">
        <v>10477</v>
      </c>
    </row>
    <row r="1785" customFormat="false" ht="15" hidden="false" customHeight="true" outlineLevel="0" collapsed="false">
      <c r="A1785" s="1" t="s">
        <v>10478</v>
      </c>
      <c r="B1785" s="1" t="s">
        <v>10479</v>
      </c>
      <c r="C1785" s="1" t="s">
        <v>10480</v>
      </c>
      <c r="D1785" s="1" t="s">
        <v>5329</v>
      </c>
      <c r="E1785" s="3" t="n">
        <v>40147</v>
      </c>
      <c r="F1785" s="1" t="n">
        <v>11</v>
      </c>
      <c r="G1785" s="1" t="s">
        <v>4010</v>
      </c>
      <c r="H1785" s="3" t="n">
        <v>45839</v>
      </c>
      <c r="I1785" s="3" t="n">
        <v>46010.9999884259</v>
      </c>
      <c r="J1785" s="1" t="s">
        <v>9016</v>
      </c>
      <c r="K1785" s="1" t="s">
        <v>10481</v>
      </c>
    </row>
    <row r="1786" customFormat="false" ht="15" hidden="false" customHeight="true" outlineLevel="0" collapsed="false">
      <c r="A1786" s="1" t="s">
        <v>10482</v>
      </c>
      <c r="B1786" s="1" t="s">
        <v>10483</v>
      </c>
      <c r="C1786" s="1" t="s">
        <v>2666</v>
      </c>
      <c r="D1786" s="1" t="s">
        <v>10484</v>
      </c>
      <c r="E1786" s="3" t="n">
        <v>40909</v>
      </c>
      <c r="F1786" s="1" t="n">
        <v>8</v>
      </c>
      <c r="G1786" s="1" t="s">
        <v>1634</v>
      </c>
      <c r="H1786" s="3" t="n">
        <v>45839</v>
      </c>
      <c r="J1786" s="1" t="s">
        <v>9016</v>
      </c>
    </row>
    <row r="1787" customFormat="false" ht="15" hidden="false" customHeight="true" outlineLevel="0" collapsed="false">
      <c r="A1787" s="1" t="s">
        <v>6975</v>
      </c>
      <c r="B1787" s="1" t="s">
        <v>6976</v>
      </c>
      <c r="C1787" s="1" t="s">
        <v>6977</v>
      </c>
      <c r="D1787" s="1" t="s">
        <v>6978</v>
      </c>
      <c r="E1787" s="3" t="n">
        <v>42736</v>
      </c>
      <c r="F1787" s="1" t="n">
        <v>3</v>
      </c>
      <c r="G1787" s="1" t="s">
        <v>134</v>
      </c>
      <c r="H1787" s="3" t="n">
        <v>45839</v>
      </c>
      <c r="I1787" s="3" t="n">
        <v>46027.9999884259</v>
      </c>
      <c r="J1787" s="1" t="s">
        <v>9016</v>
      </c>
    </row>
    <row r="1788" customFormat="false" ht="15" hidden="false" customHeight="true" outlineLevel="0" collapsed="false">
      <c r="A1788" s="1" t="s">
        <v>6975</v>
      </c>
      <c r="B1788" s="1" t="s">
        <v>6976</v>
      </c>
      <c r="C1788" s="1" t="s">
        <v>6977</v>
      </c>
      <c r="D1788" s="1" t="s">
        <v>6978</v>
      </c>
      <c r="E1788" s="3" t="n">
        <v>42736</v>
      </c>
      <c r="F1788" s="1" t="n">
        <v>3</v>
      </c>
      <c r="G1788" s="1" t="s">
        <v>134</v>
      </c>
      <c r="H1788" s="3" t="n">
        <v>46028</v>
      </c>
    </row>
    <row r="1789" customFormat="false" ht="15" hidden="false" customHeight="true" outlineLevel="0" collapsed="false">
      <c r="A1789" s="1" t="s">
        <v>2369</v>
      </c>
      <c r="B1789" s="1" t="s">
        <v>2370</v>
      </c>
      <c r="C1789" s="1" t="s">
        <v>2247</v>
      </c>
      <c r="D1789" s="1" t="s">
        <v>10485</v>
      </c>
      <c r="E1789" s="3" t="n">
        <v>41576</v>
      </c>
      <c r="F1789" s="1" t="n">
        <v>6</v>
      </c>
      <c r="G1789" s="1" t="s">
        <v>23</v>
      </c>
      <c r="H1789" s="3" t="n">
        <v>45839</v>
      </c>
      <c r="J1789" s="1" t="s">
        <v>9016</v>
      </c>
    </row>
    <row r="1790" customFormat="false" ht="15" hidden="false" customHeight="true" outlineLevel="0" collapsed="false">
      <c r="A1790" s="1" t="s">
        <v>3179</v>
      </c>
      <c r="B1790" s="1" t="s">
        <v>3180</v>
      </c>
      <c r="C1790" s="1" t="s">
        <v>3181</v>
      </c>
      <c r="D1790" s="1" t="s">
        <v>3182</v>
      </c>
      <c r="E1790" s="3" t="n">
        <v>43642</v>
      </c>
      <c r="F1790" s="1" t="n">
        <v>1</v>
      </c>
      <c r="G1790" s="1" t="s">
        <v>2521</v>
      </c>
      <c r="H1790" s="3" t="n">
        <v>45899</v>
      </c>
    </row>
    <row r="1791" customFormat="false" ht="15" hidden="false" customHeight="true" outlineLevel="0" collapsed="false">
      <c r="A1791" s="1" t="s">
        <v>864</v>
      </c>
      <c r="B1791" s="1" t="s">
        <v>865</v>
      </c>
      <c r="C1791" s="1" t="s">
        <v>866</v>
      </c>
      <c r="D1791" s="1" t="s">
        <v>867</v>
      </c>
      <c r="E1791" s="3" t="n">
        <v>42208</v>
      </c>
      <c r="F1791" s="1" t="n">
        <v>5</v>
      </c>
      <c r="G1791" s="1" t="s">
        <v>23</v>
      </c>
      <c r="H1791" s="3" t="n">
        <v>45839</v>
      </c>
      <c r="J1791" s="1" t="s">
        <v>9016</v>
      </c>
    </row>
    <row r="1792" customFormat="false" ht="15" hidden="false" customHeight="true" outlineLevel="0" collapsed="false">
      <c r="A1792" s="1" t="s">
        <v>10486</v>
      </c>
      <c r="B1792" s="1" t="s">
        <v>10487</v>
      </c>
      <c r="C1792" s="1" t="s">
        <v>2780</v>
      </c>
      <c r="D1792" s="1" t="s">
        <v>10488</v>
      </c>
      <c r="E1792" s="3" t="n">
        <v>40943</v>
      </c>
      <c r="F1792" s="1" t="n">
        <v>8</v>
      </c>
      <c r="G1792" s="1" t="s">
        <v>1634</v>
      </c>
      <c r="H1792" s="3" t="n">
        <v>45839</v>
      </c>
      <c r="J1792" s="1" t="s">
        <v>9016</v>
      </c>
    </row>
    <row r="1793" customFormat="false" ht="15" hidden="false" customHeight="true" outlineLevel="0" collapsed="false">
      <c r="A1793" s="1" t="s">
        <v>650</v>
      </c>
      <c r="B1793" s="1" t="s">
        <v>651</v>
      </c>
      <c r="C1793" s="1" t="s">
        <v>652</v>
      </c>
      <c r="D1793" s="1" t="s">
        <v>653</v>
      </c>
      <c r="E1793" s="3" t="n">
        <v>42073</v>
      </c>
      <c r="F1793" s="1" t="n">
        <v>5</v>
      </c>
      <c r="G1793" s="1" t="s">
        <v>23</v>
      </c>
      <c r="H1793" s="3" t="n">
        <v>45839</v>
      </c>
      <c r="J1793" s="1" t="s">
        <v>9016</v>
      </c>
    </row>
    <row r="1794" customFormat="false" ht="15" hidden="false" customHeight="true" outlineLevel="0" collapsed="false">
      <c r="A1794" s="1" t="s">
        <v>10489</v>
      </c>
      <c r="B1794" s="1" t="s">
        <v>10490</v>
      </c>
      <c r="C1794" s="1" t="s">
        <v>87</v>
      </c>
      <c r="D1794" s="1" t="s">
        <v>1979</v>
      </c>
      <c r="E1794" s="3" t="n">
        <v>42425</v>
      </c>
      <c r="F1794" s="1" t="n">
        <v>4</v>
      </c>
      <c r="G1794" s="1" t="s">
        <v>23</v>
      </c>
      <c r="H1794" s="3" t="n">
        <v>45839</v>
      </c>
      <c r="J1794" s="1" t="s">
        <v>9016</v>
      </c>
    </row>
    <row r="1795" customFormat="false" ht="15" hidden="false" customHeight="true" outlineLevel="0" collapsed="false">
      <c r="A1795" s="1" t="s">
        <v>7366</v>
      </c>
      <c r="B1795" s="1" t="s">
        <v>7367</v>
      </c>
      <c r="C1795" s="1" t="s">
        <v>7368</v>
      </c>
      <c r="D1795" s="1" t="s">
        <v>7369</v>
      </c>
      <c r="E1795" s="3" t="n">
        <v>43996</v>
      </c>
      <c r="F1795" s="1" t="s">
        <v>9085</v>
      </c>
      <c r="G1795" s="1" t="s">
        <v>134</v>
      </c>
      <c r="H1795" s="3" t="n">
        <v>45839</v>
      </c>
      <c r="J1795" s="1" t="s">
        <v>9137</v>
      </c>
    </row>
    <row r="1796" customFormat="false" ht="15" hidden="false" customHeight="true" outlineLevel="0" collapsed="false">
      <c r="A1796" s="1" t="s">
        <v>1595</v>
      </c>
      <c r="B1796" s="1" t="s">
        <v>1596</v>
      </c>
      <c r="C1796" s="1" t="s">
        <v>1597</v>
      </c>
      <c r="D1796" s="1" t="s">
        <v>1598</v>
      </c>
      <c r="E1796" s="3" t="n">
        <v>41089</v>
      </c>
      <c r="F1796" s="1" t="n">
        <v>8</v>
      </c>
      <c r="G1796" s="1" t="s">
        <v>23</v>
      </c>
      <c r="H1796" s="3" t="n">
        <v>45839</v>
      </c>
      <c r="J1796" s="1" t="s">
        <v>9016</v>
      </c>
    </row>
    <row r="1797" customFormat="false" ht="15" hidden="false" customHeight="true" outlineLevel="0" collapsed="false">
      <c r="A1797" s="1" t="s">
        <v>4855</v>
      </c>
      <c r="B1797" s="1" t="s">
        <v>4856</v>
      </c>
      <c r="C1797" s="1" t="s">
        <v>3958</v>
      </c>
      <c r="D1797" s="1" t="s">
        <v>4857</v>
      </c>
      <c r="E1797" s="3" t="n">
        <v>40713</v>
      </c>
      <c r="F1797" s="1" t="n">
        <v>9</v>
      </c>
      <c r="G1797" s="1" t="s">
        <v>2526</v>
      </c>
      <c r="H1797" s="3" t="n">
        <v>45839</v>
      </c>
      <c r="J1797" s="1" t="s">
        <v>9016</v>
      </c>
    </row>
    <row r="1798" customFormat="false" ht="15" hidden="false" customHeight="true" outlineLevel="0" collapsed="false">
      <c r="A1798" s="1" t="s">
        <v>7300</v>
      </c>
      <c r="B1798" s="1" t="s">
        <v>7301</v>
      </c>
      <c r="C1798" s="1" t="s">
        <v>3719</v>
      </c>
      <c r="D1798" s="1" t="s">
        <v>10491</v>
      </c>
      <c r="E1798" s="3" t="n">
        <v>41555</v>
      </c>
      <c r="F1798" s="1" t="n">
        <v>6</v>
      </c>
      <c r="G1798" s="1" t="s">
        <v>1634</v>
      </c>
      <c r="H1798" s="3" t="n">
        <v>45839</v>
      </c>
      <c r="J1798" s="1" t="s">
        <v>9016</v>
      </c>
    </row>
    <row r="1799" customFormat="false" ht="15" hidden="false" customHeight="true" outlineLevel="0" collapsed="false">
      <c r="A1799" s="1" t="s">
        <v>7878</v>
      </c>
      <c r="B1799" s="1" t="s">
        <v>7879</v>
      </c>
      <c r="C1799" s="1" t="s">
        <v>2939</v>
      </c>
      <c r="D1799" s="1" t="s">
        <v>7401</v>
      </c>
      <c r="E1799" s="3" t="n">
        <v>42849</v>
      </c>
      <c r="F1799" s="1" t="n">
        <v>3</v>
      </c>
      <c r="G1799" s="1" t="s">
        <v>134</v>
      </c>
      <c r="H1799" s="3" t="n">
        <v>45839</v>
      </c>
      <c r="J1799" s="1" t="s">
        <v>9016</v>
      </c>
    </row>
    <row r="1800" customFormat="false" ht="15" hidden="false" customHeight="true" outlineLevel="0" collapsed="false">
      <c r="A1800" s="1" t="s">
        <v>6421</v>
      </c>
      <c r="B1800" s="1" t="s">
        <v>6422</v>
      </c>
      <c r="C1800" s="1" t="s">
        <v>2025</v>
      </c>
      <c r="D1800" s="1" t="s">
        <v>10492</v>
      </c>
      <c r="E1800" s="3" t="n">
        <v>41856</v>
      </c>
      <c r="F1800" s="1" t="n">
        <v>6</v>
      </c>
      <c r="G1800" s="1" t="s">
        <v>1634</v>
      </c>
      <c r="H1800" s="3" t="n">
        <v>45839</v>
      </c>
      <c r="J1800" s="1" t="s">
        <v>9221</v>
      </c>
    </row>
    <row r="1801" customFormat="false" ht="15" hidden="false" customHeight="true" outlineLevel="0" collapsed="false">
      <c r="A1801" s="1" t="s">
        <v>1108</v>
      </c>
      <c r="B1801" s="1" t="s">
        <v>1109</v>
      </c>
      <c r="C1801" s="1" t="s">
        <v>193</v>
      </c>
      <c r="D1801" s="1" t="s">
        <v>1110</v>
      </c>
      <c r="E1801" s="3" t="n">
        <v>41499</v>
      </c>
      <c r="F1801" s="1" t="n">
        <v>7</v>
      </c>
      <c r="G1801" s="1" t="s">
        <v>23</v>
      </c>
      <c r="H1801" s="3" t="n">
        <v>45839</v>
      </c>
      <c r="J1801" s="1" t="s">
        <v>9016</v>
      </c>
    </row>
    <row r="1802" customFormat="false" ht="15" hidden="false" customHeight="true" outlineLevel="0" collapsed="false">
      <c r="A1802" s="1" t="s">
        <v>3091</v>
      </c>
      <c r="B1802" s="1" t="s">
        <v>3092</v>
      </c>
      <c r="C1802" s="1" t="s">
        <v>3093</v>
      </c>
      <c r="D1802" s="1" t="s">
        <v>3094</v>
      </c>
      <c r="E1802" s="3" t="n">
        <v>43057</v>
      </c>
      <c r="F1802" s="1" t="n">
        <v>3</v>
      </c>
      <c r="G1802" s="1" t="s">
        <v>2521</v>
      </c>
      <c r="H1802" s="3" t="n">
        <v>45839</v>
      </c>
      <c r="J1802" s="1" t="s">
        <v>9016</v>
      </c>
    </row>
    <row r="1803" customFormat="false" ht="15" hidden="false" customHeight="true" outlineLevel="0" collapsed="false">
      <c r="A1803" s="1" t="s">
        <v>7292</v>
      </c>
      <c r="B1803" s="1" t="s">
        <v>7293</v>
      </c>
      <c r="C1803" s="1" t="s">
        <v>7294</v>
      </c>
      <c r="D1803" s="1" t="s">
        <v>7295</v>
      </c>
      <c r="E1803" s="3" t="n">
        <v>43569</v>
      </c>
      <c r="F1803" s="1" t="n">
        <v>1</v>
      </c>
      <c r="G1803" s="1" t="s">
        <v>134</v>
      </c>
      <c r="H1803" s="3" t="n">
        <v>45894</v>
      </c>
      <c r="J1803" s="1" t="s">
        <v>9261</v>
      </c>
    </row>
    <row r="1804" customFormat="false" ht="15" hidden="false" customHeight="true" outlineLevel="0" collapsed="false">
      <c r="A1804" s="1" t="s">
        <v>5833</v>
      </c>
      <c r="B1804" s="1" t="s">
        <v>5834</v>
      </c>
      <c r="C1804" s="1" t="s">
        <v>5835</v>
      </c>
      <c r="D1804" s="1" t="s">
        <v>5836</v>
      </c>
      <c r="E1804" s="3" t="n">
        <v>44041</v>
      </c>
      <c r="F1804" s="1" t="s">
        <v>9085</v>
      </c>
      <c r="G1804" s="1" t="s">
        <v>134</v>
      </c>
      <c r="H1804" s="3" t="n">
        <v>45901</v>
      </c>
      <c r="I1804" s="3" t="n">
        <v>45968.9999884259</v>
      </c>
      <c r="J1804" s="1" t="s">
        <v>10493</v>
      </c>
    </row>
    <row r="1805" customFormat="false" ht="15" hidden="false" customHeight="true" outlineLevel="0" collapsed="false">
      <c r="A1805" s="1" t="s">
        <v>10494</v>
      </c>
      <c r="B1805" s="1" t="s">
        <v>10495</v>
      </c>
      <c r="C1805" s="1" t="s">
        <v>943</v>
      </c>
      <c r="D1805" s="1" t="s">
        <v>10496</v>
      </c>
      <c r="E1805" s="3" t="n">
        <v>41208</v>
      </c>
      <c r="F1805" s="1" t="n">
        <v>8</v>
      </c>
      <c r="G1805" s="1" t="s">
        <v>23</v>
      </c>
      <c r="H1805" s="3" t="n">
        <v>45918</v>
      </c>
      <c r="I1805" s="3" t="n">
        <v>45922.9999884259</v>
      </c>
      <c r="K1805" s="1" t="s">
        <v>9389</v>
      </c>
    </row>
    <row r="1806" customFormat="false" ht="15" hidden="false" customHeight="true" outlineLevel="0" collapsed="false">
      <c r="A1806" s="1" t="s">
        <v>10497</v>
      </c>
      <c r="B1806" s="1" t="s">
        <v>10498</v>
      </c>
      <c r="C1806" s="1" t="s">
        <v>1023</v>
      </c>
      <c r="D1806" s="1" t="s">
        <v>10499</v>
      </c>
      <c r="E1806" s="3" t="n">
        <v>39414</v>
      </c>
      <c r="F1806" s="1" t="n">
        <v>12</v>
      </c>
      <c r="G1806" s="1" t="s">
        <v>4010</v>
      </c>
      <c r="H1806" s="3" t="n">
        <v>45839</v>
      </c>
      <c r="J1806" s="1" t="s">
        <v>9016</v>
      </c>
    </row>
    <row r="1807" customFormat="false" ht="15" hidden="false" customHeight="true" outlineLevel="0" collapsed="false">
      <c r="A1807" s="1" t="s">
        <v>7998</v>
      </c>
      <c r="B1807" s="1" t="s">
        <v>7999</v>
      </c>
      <c r="C1807" s="1" t="s">
        <v>1844</v>
      </c>
      <c r="D1807" s="1" t="s">
        <v>3715</v>
      </c>
      <c r="E1807" s="3" t="n">
        <v>41892</v>
      </c>
      <c r="F1807" s="1" t="n">
        <v>6</v>
      </c>
      <c r="G1807" s="1" t="s">
        <v>1634</v>
      </c>
      <c r="H1807" s="3" t="n">
        <v>45891</v>
      </c>
      <c r="J1807" s="1" t="s">
        <v>10500</v>
      </c>
    </row>
    <row r="1808" customFormat="false" ht="15" hidden="false" customHeight="true" outlineLevel="0" collapsed="false">
      <c r="A1808" s="1" t="s">
        <v>3364</v>
      </c>
      <c r="B1808" s="1" t="s">
        <v>3365</v>
      </c>
      <c r="C1808" s="1" t="s">
        <v>471</v>
      </c>
      <c r="D1808" s="1" t="s">
        <v>2018</v>
      </c>
      <c r="E1808" s="3" t="n">
        <v>42268</v>
      </c>
      <c r="F1808" s="1" t="n">
        <v>5</v>
      </c>
      <c r="G1808" s="1" t="s">
        <v>2530</v>
      </c>
      <c r="H1808" s="3" t="n">
        <v>45839</v>
      </c>
      <c r="J1808" s="1" t="s">
        <v>9250</v>
      </c>
    </row>
    <row r="1809" customFormat="false" ht="15" hidden="false" customHeight="true" outlineLevel="0" collapsed="false">
      <c r="A1809" s="1" t="s">
        <v>2188</v>
      </c>
      <c r="B1809" s="1" t="s">
        <v>2189</v>
      </c>
      <c r="C1809" s="1" t="s">
        <v>2190</v>
      </c>
      <c r="D1809" s="1" t="s">
        <v>2191</v>
      </c>
      <c r="E1809" s="3" t="n">
        <v>42318</v>
      </c>
      <c r="F1809" s="1" t="n">
        <v>5</v>
      </c>
      <c r="G1809" s="1" t="s">
        <v>23</v>
      </c>
      <c r="H1809" s="3" t="n">
        <v>45839</v>
      </c>
      <c r="J1809" s="1" t="s">
        <v>9016</v>
      </c>
    </row>
    <row r="1810" customFormat="false" ht="15" hidden="false" customHeight="true" outlineLevel="0" collapsed="false">
      <c r="A1810" s="1" t="s">
        <v>4961</v>
      </c>
      <c r="B1810" s="1" t="s">
        <v>4962</v>
      </c>
      <c r="C1810" s="1" t="s">
        <v>4963</v>
      </c>
      <c r="D1810" s="1" t="s">
        <v>4964</v>
      </c>
      <c r="E1810" s="3" t="n">
        <v>41272</v>
      </c>
      <c r="F1810" s="1" t="n">
        <v>7</v>
      </c>
      <c r="G1810" s="1" t="s">
        <v>2530</v>
      </c>
      <c r="H1810" s="3" t="n">
        <v>45839</v>
      </c>
      <c r="J1810" s="1" t="s">
        <v>9016</v>
      </c>
    </row>
    <row r="1811" customFormat="false" ht="15" hidden="false" customHeight="true" outlineLevel="0" collapsed="false">
      <c r="A1811" s="1" t="s">
        <v>7387</v>
      </c>
      <c r="B1811" s="1" t="s">
        <v>7388</v>
      </c>
      <c r="C1811" s="1" t="s">
        <v>7386</v>
      </c>
      <c r="D1811" s="1" t="s">
        <v>10501</v>
      </c>
      <c r="E1811" s="3" t="n">
        <v>41409</v>
      </c>
      <c r="F1811" s="1" t="n">
        <v>6</v>
      </c>
      <c r="G1811" s="1" t="s">
        <v>1634</v>
      </c>
      <c r="H1811" s="3" t="n">
        <v>45839</v>
      </c>
      <c r="J1811" s="1" t="s">
        <v>9016</v>
      </c>
    </row>
    <row r="1812" customFormat="false" ht="15" hidden="false" customHeight="true" outlineLevel="0" collapsed="false">
      <c r="A1812" s="1" t="s">
        <v>3996</v>
      </c>
      <c r="B1812" s="1" t="s">
        <v>3997</v>
      </c>
      <c r="C1812" s="1" t="s">
        <v>2374</v>
      </c>
      <c r="D1812" s="1" t="s">
        <v>10502</v>
      </c>
      <c r="E1812" s="3" t="n">
        <v>43558</v>
      </c>
      <c r="F1812" s="1" t="n">
        <v>1</v>
      </c>
      <c r="G1812" s="1" t="s">
        <v>2521</v>
      </c>
      <c r="H1812" s="3" t="n">
        <v>45839</v>
      </c>
      <c r="J1812" s="1" t="s">
        <v>9016</v>
      </c>
    </row>
    <row r="1813" customFormat="false" ht="15" hidden="false" customHeight="true" outlineLevel="0" collapsed="false">
      <c r="A1813" s="1" t="s">
        <v>3970</v>
      </c>
      <c r="B1813" s="1" t="s">
        <v>3971</v>
      </c>
      <c r="C1813" s="1" t="s">
        <v>3972</v>
      </c>
      <c r="D1813" s="1" t="s">
        <v>10503</v>
      </c>
      <c r="E1813" s="3" t="n">
        <v>43528</v>
      </c>
      <c r="F1813" s="1" t="n">
        <v>1</v>
      </c>
      <c r="G1813" s="1" t="s">
        <v>2521</v>
      </c>
      <c r="H1813" s="3" t="n">
        <v>45839</v>
      </c>
      <c r="J1813" s="1" t="s">
        <v>9016</v>
      </c>
    </row>
    <row r="1814" customFormat="false" ht="15" hidden="false" customHeight="true" outlineLevel="0" collapsed="false">
      <c r="A1814" s="1" t="s">
        <v>1846</v>
      </c>
      <c r="B1814" s="1" t="s">
        <v>1847</v>
      </c>
      <c r="C1814" s="1" t="s">
        <v>1848</v>
      </c>
      <c r="D1814" s="1" t="s">
        <v>10504</v>
      </c>
      <c r="E1814" s="3" t="n">
        <v>41773</v>
      </c>
      <c r="F1814" s="1" t="n">
        <v>4</v>
      </c>
      <c r="G1814" s="1" t="s">
        <v>23</v>
      </c>
      <c r="H1814" s="3" t="n">
        <v>45839</v>
      </c>
      <c r="J1814" s="1" t="s">
        <v>9016</v>
      </c>
    </row>
    <row r="1815" customFormat="false" ht="15" hidden="false" customHeight="true" outlineLevel="0" collapsed="false">
      <c r="A1815" s="1" t="s">
        <v>10505</v>
      </c>
      <c r="B1815" s="1" t="s">
        <v>10506</v>
      </c>
      <c r="C1815" s="1" t="s">
        <v>475</v>
      </c>
      <c r="D1815" s="1" t="s">
        <v>10507</v>
      </c>
      <c r="E1815" s="3" t="n">
        <v>38621</v>
      </c>
      <c r="F1815" s="1" t="s">
        <v>9071</v>
      </c>
      <c r="G1815" s="1" t="s">
        <v>4010</v>
      </c>
      <c r="H1815" s="3" t="n">
        <v>45839</v>
      </c>
      <c r="J1815" s="1" t="s">
        <v>9016</v>
      </c>
    </row>
    <row r="1816" customFormat="false" ht="15" hidden="false" customHeight="true" outlineLevel="0" collapsed="false">
      <c r="A1816" s="1" t="s">
        <v>10508</v>
      </c>
      <c r="B1816" s="1" t="s">
        <v>10509</v>
      </c>
      <c r="C1816" s="1" t="s">
        <v>10510</v>
      </c>
      <c r="D1816" s="1" t="s">
        <v>5483</v>
      </c>
      <c r="E1816" s="3" t="n">
        <v>38918</v>
      </c>
      <c r="F1816" s="1" t="s">
        <v>9071</v>
      </c>
      <c r="G1816" s="1" t="s">
        <v>2526</v>
      </c>
      <c r="H1816" s="3" t="n">
        <v>45839</v>
      </c>
      <c r="J1816" s="1" t="s">
        <v>9016</v>
      </c>
    </row>
    <row r="1817" customFormat="false" ht="15" hidden="false" customHeight="true" outlineLevel="0" collapsed="false">
      <c r="A1817" s="1" t="s">
        <v>2120</v>
      </c>
      <c r="B1817" s="1" t="s">
        <v>2121</v>
      </c>
      <c r="C1817" s="1" t="s">
        <v>2122</v>
      </c>
      <c r="D1817" s="1" t="s">
        <v>2123</v>
      </c>
      <c r="E1817" s="3" t="n">
        <v>42749</v>
      </c>
      <c r="F1817" s="1" t="n">
        <v>3</v>
      </c>
      <c r="G1817" s="1" t="s">
        <v>23</v>
      </c>
      <c r="H1817" s="3" t="n">
        <v>45883</v>
      </c>
      <c r="J1817" s="1" t="s">
        <v>9249</v>
      </c>
    </row>
    <row r="1818" customFormat="false" ht="15" hidden="false" customHeight="true" outlineLevel="0" collapsed="false">
      <c r="A1818" s="1" t="s">
        <v>3683</v>
      </c>
      <c r="B1818" s="1" t="s">
        <v>3684</v>
      </c>
      <c r="C1818" s="1" t="s">
        <v>3685</v>
      </c>
      <c r="D1818" s="1" t="s">
        <v>1760</v>
      </c>
      <c r="E1818" s="3" t="n">
        <v>44095</v>
      </c>
      <c r="F1818" s="1" t="s">
        <v>9085</v>
      </c>
      <c r="G1818" s="1" t="s">
        <v>2521</v>
      </c>
      <c r="H1818" s="3" t="n">
        <v>45839</v>
      </c>
      <c r="J1818" s="1" t="s">
        <v>9086</v>
      </c>
    </row>
    <row r="1819" customFormat="false" ht="15" hidden="false" customHeight="true" outlineLevel="0" collapsed="false">
      <c r="A1819" s="1" t="s">
        <v>8800</v>
      </c>
      <c r="B1819" s="1" t="s">
        <v>8801</v>
      </c>
      <c r="C1819" s="1" t="s">
        <v>990</v>
      </c>
      <c r="D1819" s="1" t="s">
        <v>10511</v>
      </c>
      <c r="E1819" s="3" t="n">
        <v>40714</v>
      </c>
      <c r="F1819" s="1" t="n">
        <v>9</v>
      </c>
      <c r="G1819" s="1" t="s">
        <v>4010</v>
      </c>
      <c r="H1819" s="3" t="n">
        <v>45887</v>
      </c>
      <c r="J1819" s="1" t="s">
        <v>9606</v>
      </c>
    </row>
    <row r="1820" customFormat="false" ht="15" hidden="false" customHeight="true" outlineLevel="0" collapsed="false">
      <c r="A1820" s="1" t="s">
        <v>7717</v>
      </c>
      <c r="B1820" s="1" t="s">
        <v>7718</v>
      </c>
      <c r="C1820" s="1" t="s">
        <v>911</v>
      </c>
      <c r="D1820" s="1" t="s">
        <v>6988</v>
      </c>
      <c r="E1820" s="3" t="n">
        <v>40322</v>
      </c>
      <c r="F1820" s="1" t="n">
        <v>10</v>
      </c>
      <c r="G1820" s="1" t="s">
        <v>1634</v>
      </c>
      <c r="H1820" s="3" t="n">
        <v>45839</v>
      </c>
      <c r="J1820" s="1" t="s">
        <v>9016</v>
      </c>
    </row>
    <row r="1821" customFormat="false" ht="15" hidden="false" customHeight="true" outlineLevel="0" collapsed="false">
      <c r="A1821" s="1" t="s">
        <v>10512</v>
      </c>
      <c r="B1821" s="1" t="s">
        <v>10513</v>
      </c>
      <c r="C1821" s="1" t="s">
        <v>10514</v>
      </c>
      <c r="D1821" s="1" t="s">
        <v>10515</v>
      </c>
      <c r="E1821" s="3" t="n">
        <v>41876</v>
      </c>
      <c r="F1821" s="1" t="n">
        <v>6</v>
      </c>
      <c r="G1821" s="1" t="s">
        <v>2530</v>
      </c>
      <c r="H1821" s="3" t="n">
        <v>45839</v>
      </c>
      <c r="J1821" s="1" t="s">
        <v>9016</v>
      </c>
    </row>
    <row r="1822" customFormat="false" ht="15" hidden="false" customHeight="true" outlineLevel="0" collapsed="false">
      <c r="A1822" s="1" t="s">
        <v>8966</v>
      </c>
      <c r="B1822" s="1" t="s">
        <v>8967</v>
      </c>
      <c r="C1822" s="1" t="s">
        <v>442</v>
      </c>
      <c r="D1822" s="1" t="s">
        <v>325</v>
      </c>
      <c r="E1822" s="3" t="n">
        <v>39792</v>
      </c>
      <c r="F1822" s="1" t="n">
        <v>11</v>
      </c>
      <c r="G1822" s="1" t="s">
        <v>4010</v>
      </c>
      <c r="H1822" s="3" t="n">
        <v>46028</v>
      </c>
      <c r="J1822" s="1" t="s">
        <v>10516</v>
      </c>
    </row>
    <row r="1823" customFormat="false" ht="15" hidden="false" customHeight="true" outlineLevel="0" collapsed="false">
      <c r="A1823" s="1" t="s">
        <v>5641</v>
      </c>
      <c r="B1823" s="1" t="s">
        <v>5642</v>
      </c>
      <c r="C1823" s="1" t="s">
        <v>672</v>
      </c>
      <c r="D1823" s="1" t="s">
        <v>5643</v>
      </c>
      <c r="E1823" s="3" t="n">
        <v>42497</v>
      </c>
      <c r="F1823" s="1" t="n">
        <v>4</v>
      </c>
      <c r="G1823" s="1" t="s">
        <v>2521</v>
      </c>
      <c r="H1823" s="3" t="n">
        <v>45839</v>
      </c>
      <c r="J1823" s="1" t="s">
        <v>9016</v>
      </c>
    </row>
    <row r="1824" customFormat="false" ht="15" hidden="false" customHeight="true" outlineLevel="0" collapsed="false">
      <c r="A1824" s="1" t="s">
        <v>3974</v>
      </c>
      <c r="B1824" s="1" t="s">
        <v>3975</v>
      </c>
      <c r="C1824" s="1" t="s">
        <v>1873</v>
      </c>
      <c r="D1824" s="1" t="s">
        <v>10517</v>
      </c>
      <c r="E1824" s="3" t="n">
        <v>42838</v>
      </c>
      <c r="F1824" s="1" t="n">
        <v>3</v>
      </c>
      <c r="G1824" s="1" t="s">
        <v>2521</v>
      </c>
      <c r="H1824" s="3" t="n">
        <v>45839</v>
      </c>
      <c r="J1824" s="1" t="s">
        <v>9016</v>
      </c>
    </row>
    <row r="1825" customFormat="false" ht="15" hidden="false" customHeight="true" outlineLevel="0" collapsed="false">
      <c r="A1825" s="1" t="s">
        <v>1203</v>
      </c>
      <c r="B1825" s="1" t="s">
        <v>1204</v>
      </c>
      <c r="C1825" s="1" t="s">
        <v>215</v>
      </c>
      <c r="D1825" s="1" t="s">
        <v>1205</v>
      </c>
      <c r="E1825" s="3" t="n">
        <v>43309</v>
      </c>
      <c r="F1825" s="1" t="n">
        <v>2</v>
      </c>
      <c r="G1825" s="1" t="s">
        <v>23</v>
      </c>
      <c r="H1825" s="3" t="n">
        <v>45839</v>
      </c>
      <c r="I1825" s="3" t="n">
        <v>45994.9999884259</v>
      </c>
      <c r="J1825" s="1" t="s">
        <v>9016</v>
      </c>
      <c r="K1825" s="1" t="s">
        <v>10518</v>
      </c>
    </row>
    <row r="1826" customFormat="false" ht="15" hidden="false" customHeight="true" outlineLevel="0" collapsed="false">
      <c r="A1826" s="1" t="s">
        <v>899</v>
      </c>
      <c r="B1826" s="1" t="s">
        <v>900</v>
      </c>
      <c r="C1826" s="1" t="s">
        <v>901</v>
      </c>
      <c r="D1826" s="1" t="s">
        <v>902</v>
      </c>
      <c r="E1826" s="3" t="n">
        <v>41242</v>
      </c>
      <c r="F1826" s="1" t="n">
        <v>8</v>
      </c>
      <c r="G1826" s="1" t="s">
        <v>23</v>
      </c>
      <c r="H1826" s="3" t="n">
        <v>45839</v>
      </c>
      <c r="J1826" s="1" t="s">
        <v>9016</v>
      </c>
    </row>
    <row r="1827" customFormat="false" ht="15" hidden="false" customHeight="true" outlineLevel="0" collapsed="false">
      <c r="A1827" s="1" t="s">
        <v>10519</v>
      </c>
      <c r="B1827" s="1" t="s">
        <v>10520</v>
      </c>
      <c r="C1827" s="1" t="s">
        <v>10521</v>
      </c>
      <c r="D1827" s="1" t="s">
        <v>10522</v>
      </c>
      <c r="E1827" s="3" t="n">
        <v>43343</v>
      </c>
      <c r="F1827" s="1" t="n">
        <v>2</v>
      </c>
      <c r="G1827" s="1" t="s">
        <v>23</v>
      </c>
      <c r="H1827" s="3" t="n">
        <v>46128</v>
      </c>
      <c r="J1827" s="1" t="s">
        <v>10523</v>
      </c>
    </row>
    <row r="1828" customFormat="false" ht="15" hidden="false" customHeight="true" outlineLevel="0" collapsed="false">
      <c r="A1828" s="1" t="s">
        <v>4073</v>
      </c>
      <c r="B1828" s="1" t="s">
        <v>4074</v>
      </c>
      <c r="C1828" s="1" t="s">
        <v>10524</v>
      </c>
      <c r="D1828" s="1" t="s">
        <v>10525</v>
      </c>
      <c r="E1828" s="3" t="n">
        <v>41715</v>
      </c>
      <c r="F1828" s="1" t="n">
        <v>6</v>
      </c>
      <c r="G1828" s="1" t="s">
        <v>2530</v>
      </c>
      <c r="H1828" s="3" t="n">
        <v>45839</v>
      </c>
      <c r="J1828" s="1" t="s">
        <v>9016</v>
      </c>
    </row>
    <row r="1829" customFormat="false" ht="15" hidden="false" customHeight="true" outlineLevel="0" collapsed="false">
      <c r="A1829" s="1" t="s">
        <v>4356</v>
      </c>
      <c r="B1829" s="1" t="s">
        <v>4357</v>
      </c>
      <c r="C1829" s="1" t="s">
        <v>1395</v>
      </c>
      <c r="D1829" s="1" t="s">
        <v>10526</v>
      </c>
      <c r="E1829" s="3" t="n">
        <v>40011</v>
      </c>
      <c r="F1829" s="1" t="n">
        <v>11</v>
      </c>
      <c r="G1829" s="1" t="s">
        <v>2526</v>
      </c>
      <c r="H1829" s="3" t="n">
        <v>45839</v>
      </c>
      <c r="J1829" s="1" t="s">
        <v>9016</v>
      </c>
    </row>
    <row r="1830" customFormat="false" ht="15" hidden="false" customHeight="true" outlineLevel="0" collapsed="false">
      <c r="A1830" s="1" t="s">
        <v>6098</v>
      </c>
      <c r="B1830" s="1" t="s">
        <v>6099</v>
      </c>
      <c r="C1830" s="1" t="s">
        <v>6100</v>
      </c>
      <c r="D1830" s="1" t="s">
        <v>6101</v>
      </c>
      <c r="E1830" s="3" t="n">
        <v>41667</v>
      </c>
      <c r="F1830" s="1" t="n">
        <v>6</v>
      </c>
      <c r="G1830" s="1" t="s">
        <v>1634</v>
      </c>
      <c r="H1830" s="3" t="n">
        <v>45839</v>
      </c>
      <c r="J1830" s="1" t="s">
        <v>9221</v>
      </c>
    </row>
    <row r="1831" customFormat="false" ht="15" hidden="false" customHeight="true" outlineLevel="0" collapsed="false">
      <c r="A1831" s="1" t="s">
        <v>33</v>
      </c>
      <c r="B1831" s="1" t="s">
        <v>34</v>
      </c>
      <c r="C1831" s="1" t="s">
        <v>35</v>
      </c>
      <c r="D1831" s="1" t="s">
        <v>36</v>
      </c>
      <c r="E1831" s="3" t="n">
        <v>42225</v>
      </c>
      <c r="F1831" s="1" t="n">
        <v>5</v>
      </c>
      <c r="G1831" s="1" t="s">
        <v>23</v>
      </c>
      <c r="H1831" s="3" t="n">
        <v>45839</v>
      </c>
      <c r="I1831" s="3" t="n">
        <v>46119.9999884259</v>
      </c>
      <c r="J1831" s="1" t="s">
        <v>9016</v>
      </c>
      <c r="K1831" s="1" t="s">
        <v>10527</v>
      </c>
    </row>
    <row r="1832" customFormat="false" ht="15" hidden="false" customHeight="true" outlineLevel="0" collapsed="false">
      <c r="A1832" s="1" t="s">
        <v>739</v>
      </c>
      <c r="B1832" s="1" t="s">
        <v>740</v>
      </c>
      <c r="C1832" s="1" t="s">
        <v>741</v>
      </c>
      <c r="D1832" s="1" t="s">
        <v>742</v>
      </c>
      <c r="E1832" s="3" t="n">
        <v>41828</v>
      </c>
      <c r="F1832" s="1" t="n">
        <v>6</v>
      </c>
      <c r="G1832" s="1" t="s">
        <v>23</v>
      </c>
      <c r="H1832" s="3" t="n">
        <v>45839</v>
      </c>
      <c r="J1832" s="1" t="s">
        <v>9016</v>
      </c>
    </row>
    <row r="1833" customFormat="false" ht="15" hidden="false" customHeight="true" outlineLevel="0" collapsed="false">
      <c r="A1833" s="1" t="s">
        <v>10528</v>
      </c>
      <c r="B1833" s="1" t="s">
        <v>10529</v>
      </c>
      <c r="C1833" s="1" t="s">
        <v>10014</v>
      </c>
      <c r="D1833" s="1" t="s">
        <v>9450</v>
      </c>
      <c r="E1833" s="3" t="n">
        <v>41949</v>
      </c>
      <c r="F1833" s="1" t="n">
        <v>6</v>
      </c>
      <c r="G1833" s="1" t="s">
        <v>2530</v>
      </c>
      <c r="H1833" s="3" t="n">
        <v>45839</v>
      </c>
      <c r="J1833" s="1" t="s">
        <v>9016</v>
      </c>
    </row>
    <row r="1834" customFormat="false" ht="15" hidden="false" customHeight="true" outlineLevel="0" collapsed="false">
      <c r="A1834" s="1" t="s">
        <v>6531</v>
      </c>
      <c r="B1834" s="1" t="s">
        <v>6532</v>
      </c>
      <c r="C1834" s="1" t="s">
        <v>4186</v>
      </c>
      <c r="D1834" s="1" t="s">
        <v>10530</v>
      </c>
      <c r="E1834" s="3" t="n">
        <v>41181</v>
      </c>
      <c r="F1834" s="1" t="n">
        <v>7</v>
      </c>
      <c r="G1834" s="1" t="s">
        <v>1634</v>
      </c>
      <c r="H1834" s="3" t="n">
        <v>45839</v>
      </c>
      <c r="J1834" s="1" t="s">
        <v>9016</v>
      </c>
    </row>
    <row r="1835" customFormat="false" ht="15" hidden="false" customHeight="true" outlineLevel="0" collapsed="false">
      <c r="A1835" s="1" t="s">
        <v>362</v>
      </c>
      <c r="B1835" s="1" t="s">
        <v>363</v>
      </c>
      <c r="C1835" s="1" t="s">
        <v>364</v>
      </c>
      <c r="D1835" s="1" t="s">
        <v>10531</v>
      </c>
      <c r="E1835" s="3" t="n">
        <v>43511</v>
      </c>
      <c r="F1835" s="1" t="n">
        <v>1</v>
      </c>
      <c r="G1835" s="1" t="s">
        <v>23</v>
      </c>
      <c r="H1835" s="3" t="n">
        <v>45903</v>
      </c>
    </row>
    <row r="1836" customFormat="false" ht="15" hidden="false" customHeight="true" outlineLevel="0" collapsed="false">
      <c r="A1836" s="1" t="s">
        <v>346</v>
      </c>
      <c r="B1836" s="1" t="s">
        <v>347</v>
      </c>
      <c r="C1836" s="1" t="s">
        <v>348</v>
      </c>
      <c r="D1836" s="1" t="s">
        <v>54</v>
      </c>
      <c r="E1836" s="3" t="n">
        <v>42940</v>
      </c>
      <c r="F1836" s="1" t="n">
        <v>3</v>
      </c>
      <c r="G1836" s="1" t="s">
        <v>23</v>
      </c>
      <c r="H1836" s="3" t="n">
        <v>45839</v>
      </c>
      <c r="J1836" s="1" t="s">
        <v>9016</v>
      </c>
    </row>
    <row r="1837" customFormat="false" ht="15" hidden="false" customHeight="true" outlineLevel="0" collapsed="false">
      <c r="A1837" s="1" t="s">
        <v>6892</v>
      </c>
      <c r="B1837" s="1" t="s">
        <v>6893</v>
      </c>
      <c r="C1837" s="1" t="s">
        <v>930</v>
      </c>
      <c r="D1837" s="1" t="s">
        <v>6894</v>
      </c>
      <c r="E1837" s="3" t="n">
        <v>42252</v>
      </c>
      <c r="F1837" s="1" t="n">
        <v>5</v>
      </c>
      <c r="G1837" s="1" t="s">
        <v>134</v>
      </c>
      <c r="H1837" s="3" t="n">
        <v>45839</v>
      </c>
      <c r="J1837" s="1" t="s">
        <v>9016</v>
      </c>
    </row>
    <row r="1838" customFormat="false" ht="15" hidden="false" customHeight="true" outlineLevel="0" collapsed="false">
      <c r="A1838" s="1" t="s">
        <v>6347</v>
      </c>
      <c r="B1838" s="1" t="s">
        <v>6348</v>
      </c>
      <c r="C1838" s="1" t="s">
        <v>475</v>
      </c>
      <c r="D1838" s="1" t="s">
        <v>10532</v>
      </c>
      <c r="E1838" s="3" t="n">
        <v>43452</v>
      </c>
      <c r="F1838" s="1" t="n">
        <v>1</v>
      </c>
      <c r="G1838" s="1" t="s">
        <v>134</v>
      </c>
      <c r="H1838" s="3" t="n">
        <v>45839</v>
      </c>
      <c r="I1838" s="3" t="n">
        <v>46120.9999884259</v>
      </c>
      <c r="J1838" s="1" t="s">
        <v>9016</v>
      </c>
      <c r="K1838" s="1" t="s">
        <v>10533</v>
      </c>
    </row>
    <row r="1839" customFormat="false" ht="15" hidden="false" customHeight="true" outlineLevel="0" collapsed="false">
      <c r="A1839" s="1" t="s">
        <v>7082</v>
      </c>
      <c r="B1839" s="1" t="s">
        <v>7083</v>
      </c>
      <c r="C1839" s="1" t="s">
        <v>5863</v>
      </c>
      <c r="D1839" s="1" t="s">
        <v>10534</v>
      </c>
      <c r="E1839" s="3" t="n">
        <v>41964</v>
      </c>
      <c r="F1839" s="1" t="n">
        <v>6</v>
      </c>
      <c r="G1839" s="1" t="s">
        <v>1634</v>
      </c>
      <c r="H1839" s="3" t="n">
        <v>45839</v>
      </c>
      <c r="J1839" s="1" t="s">
        <v>9221</v>
      </c>
    </row>
    <row r="1840" customFormat="false" ht="15" hidden="false" customHeight="true" outlineLevel="0" collapsed="false">
      <c r="A1840" s="1" t="s">
        <v>6591</v>
      </c>
      <c r="B1840" s="1" t="s">
        <v>6592</v>
      </c>
      <c r="C1840" s="1" t="s">
        <v>6590</v>
      </c>
      <c r="D1840" s="1" t="s">
        <v>642</v>
      </c>
      <c r="E1840" s="3" t="n">
        <v>40449</v>
      </c>
      <c r="F1840" s="1" t="n">
        <v>9</v>
      </c>
      <c r="G1840" s="1" t="s">
        <v>1634</v>
      </c>
      <c r="H1840" s="3" t="n">
        <v>45839</v>
      </c>
      <c r="J1840" s="1" t="s">
        <v>9016</v>
      </c>
    </row>
    <row r="1841" customFormat="false" ht="15" hidden="false" customHeight="true" outlineLevel="0" collapsed="false">
      <c r="A1841" s="1" t="s">
        <v>8903</v>
      </c>
      <c r="B1841" s="1" t="s">
        <v>8904</v>
      </c>
      <c r="C1841" s="1" t="s">
        <v>20</v>
      </c>
      <c r="D1841" s="1" t="s">
        <v>8905</v>
      </c>
      <c r="E1841" s="3" t="n">
        <v>40485</v>
      </c>
      <c r="F1841" s="1" t="n">
        <v>10</v>
      </c>
      <c r="G1841" s="1" t="s">
        <v>4010</v>
      </c>
      <c r="H1841" s="3" t="n">
        <v>45889</v>
      </c>
    </row>
    <row r="1842" customFormat="false" ht="15" hidden="false" customHeight="true" outlineLevel="0" collapsed="false">
      <c r="A1842" s="1" t="s">
        <v>4479</v>
      </c>
      <c r="B1842" s="1" t="s">
        <v>4480</v>
      </c>
      <c r="C1842" s="1" t="s">
        <v>4481</v>
      </c>
      <c r="D1842" s="1" t="s">
        <v>4482</v>
      </c>
      <c r="E1842" s="3" t="n">
        <v>42718</v>
      </c>
      <c r="F1842" s="1" t="n">
        <v>3</v>
      </c>
      <c r="G1842" s="1" t="s">
        <v>2521</v>
      </c>
      <c r="H1842" s="3" t="n">
        <v>45839</v>
      </c>
      <c r="J1842" s="1" t="s">
        <v>9016</v>
      </c>
    </row>
    <row r="1843" customFormat="false" ht="15" hidden="false" customHeight="true" outlineLevel="0" collapsed="false">
      <c r="A1843" s="1" t="s">
        <v>4830</v>
      </c>
      <c r="B1843" s="1" t="s">
        <v>4831</v>
      </c>
      <c r="C1843" s="1" t="s">
        <v>1695</v>
      </c>
      <c r="D1843" s="1" t="s">
        <v>10535</v>
      </c>
      <c r="E1843" s="3" t="n">
        <v>42262</v>
      </c>
      <c r="F1843" s="1" t="n">
        <v>5</v>
      </c>
      <c r="G1843" s="1" t="s">
        <v>2530</v>
      </c>
      <c r="H1843" s="3" t="n">
        <v>45839</v>
      </c>
      <c r="J1843" s="1" t="s">
        <v>9241</v>
      </c>
    </row>
    <row r="1844" customFormat="false" ht="15" hidden="false" customHeight="true" outlineLevel="0" collapsed="false">
      <c r="A1844" s="1" t="s">
        <v>7795</v>
      </c>
      <c r="B1844" s="1" t="s">
        <v>7796</v>
      </c>
      <c r="C1844" s="1" t="s">
        <v>2942</v>
      </c>
      <c r="D1844" s="1" t="s">
        <v>1979</v>
      </c>
      <c r="E1844" s="3" t="n">
        <v>42503</v>
      </c>
      <c r="F1844" s="1" t="n">
        <v>3</v>
      </c>
      <c r="G1844" s="1" t="s">
        <v>134</v>
      </c>
      <c r="H1844" s="3" t="n">
        <v>45839</v>
      </c>
      <c r="J1844" s="1" t="s">
        <v>9016</v>
      </c>
    </row>
    <row r="1845" customFormat="false" ht="15" hidden="false" customHeight="true" outlineLevel="0" collapsed="false">
      <c r="A1845" s="1" t="s">
        <v>8769</v>
      </c>
      <c r="B1845" s="1" t="s">
        <v>8770</v>
      </c>
      <c r="C1845" s="1" t="s">
        <v>8771</v>
      </c>
      <c r="D1845" s="1" t="s">
        <v>8772</v>
      </c>
      <c r="E1845" s="3" t="n">
        <v>40687</v>
      </c>
      <c r="F1845" s="1" t="n">
        <v>9</v>
      </c>
      <c r="G1845" s="1" t="s">
        <v>4010</v>
      </c>
      <c r="H1845" s="3" t="n">
        <v>45897</v>
      </c>
    </row>
    <row r="1846" customFormat="false" ht="15" hidden="false" customHeight="true" outlineLevel="0" collapsed="false">
      <c r="A1846" s="1" t="s">
        <v>8769</v>
      </c>
      <c r="B1846" s="1" t="s">
        <v>8770</v>
      </c>
      <c r="C1846" s="1" t="s">
        <v>8771</v>
      </c>
      <c r="D1846" s="1" t="s">
        <v>8772</v>
      </c>
      <c r="E1846" s="3" t="n">
        <v>40687</v>
      </c>
      <c r="F1846" s="1" t="n">
        <v>9</v>
      </c>
      <c r="G1846" s="1" t="s">
        <v>23</v>
      </c>
      <c r="H1846" s="3" t="n">
        <v>45839</v>
      </c>
      <c r="I1846" s="3" t="n">
        <v>45896.9999884259</v>
      </c>
      <c r="J1846" s="1" t="s">
        <v>9016</v>
      </c>
    </row>
    <row r="1847" customFormat="false" ht="15" hidden="false" customHeight="true" outlineLevel="0" collapsed="false">
      <c r="A1847" s="1" t="s">
        <v>3392</v>
      </c>
      <c r="B1847" s="1" t="s">
        <v>3393</v>
      </c>
      <c r="C1847" s="1" t="s">
        <v>3394</v>
      </c>
      <c r="D1847" s="1" t="s">
        <v>10536</v>
      </c>
      <c r="E1847" s="3" t="n">
        <v>40087</v>
      </c>
      <c r="F1847" s="1" t="n">
        <v>11</v>
      </c>
      <c r="G1847" s="1" t="s">
        <v>2526</v>
      </c>
      <c r="H1847" s="3" t="n">
        <v>45839</v>
      </c>
      <c r="J1847" s="1" t="s">
        <v>9016</v>
      </c>
    </row>
    <row r="1848" customFormat="false" ht="15" hidden="false" customHeight="true" outlineLevel="0" collapsed="false">
      <c r="A1848" s="1" t="s">
        <v>10537</v>
      </c>
      <c r="B1848" s="1" t="s">
        <v>10538</v>
      </c>
      <c r="C1848" s="1" t="s">
        <v>124</v>
      </c>
      <c r="D1848" s="1" t="s">
        <v>10539</v>
      </c>
      <c r="E1848" s="3" t="n">
        <v>44041</v>
      </c>
      <c r="F1848" s="1" t="s">
        <v>9085</v>
      </c>
      <c r="G1848" s="1" t="s">
        <v>2521</v>
      </c>
      <c r="H1848" s="3" t="n">
        <v>45901</v>
      </c>
      <c r="I1848" s="3" t="n">
        <v>45914.9999884259</v>
      </c>
      <c r="J1848" s="1" t="s">
        <v>10540</v>
      </c>
    </row>
    <row r="1849" customFormat="false" ht="15" hidden="false" customHeight="true" outlineLevel="0" collapsed="false">
      <c r="A1849" s="1" t="s">
        <v>6220</v>
      </c>
      <c r="B1849" s="1" t="s">
        <v>6221</v>
      </c>
      <c r="C1849" s="1" t="s">
        <v>5129</v>
      </c>
      <c r="D1849" s="1" t="s">
        <v>6222</v>
      </c>
      <c r="E1849" s="3" t="n">
        <v>41063</v>
      </c>
      <c r="F1849" s="1" t="n">
        <v>7</v>
      </c>
      <c r="G1849" s="1" t="s">
        <v>1634</v>
      </c>
      <c r="H1849" s="3" t="n">
        <v>45839</v>
      </c>
      <c r="J1849" s="1" t="s">
        <v>9016</v>
      </c>
    </row>
    <row r="1850" customFormat="false" ht="15" hidden="false" customHeight="true" outlineLevel="0" collapsed="false">
      <c r="A1850" s="1" t="s">
        <v>8558</v>
      </c>
      <c r="B1850" s="1" t="s">
        <v>8559</v>
      </c>
      <c r="C1850" s="1" t="s">
        <v>471</v>
      </c>
      <c r="D1850" s="1" t="s">
        <v>8560</v>
      </c>
      <c r="E1850" s="3" t="n">
        <v>40689</v>
      </c>
      <c r="F1850" s="1" t="n">
        <v>9</v>
      </c>
      <c r="G1850" s="1" t="s">
        <v>4010</v>
      </c>
      <c r="H1850" s="3" t="n">
        <v>45919</v>
      </c>
      <c r="J1850" s="1" t="s">
        <v>10541</v>
      </c>
    </row>
    <row r="1851" customFormat="false" ht="15" hidden="false" customHeight="true" outlineLevel="0" collapsed="false">
      <c r="A1851" s="1" t="s">
        <v>1166</v>
      </c>
      <c r="B1851" s="1" t="s">
        <v>1167</v>
      </c>
      <c r="C1851" s="1" t="s">
        <v>1168</v>
      </c>
      <c r="D1851" s="1" t="s">
        <v>1169</v>
      </c>
      <c r="E1851" s="3" t="n">
        <v>42450</v>
      </c>
      <c r="F1851" s="1" t="n">
        <v>4</v>
      </c>
      <c r="G1851" s="1" t="s">
        <v>23</v>
      </c>
      <c r="H1851" s="3" t="n">
        <v>45839</v>
      </c>
      <c r="J1851" s="1" t="s">
        <v>9016</v>
      </c>
    </row>
    <row r="1852" customFormat="false" ht="15" hidden="false" customHeight="true" outlineLevel="0" collapsed="false">
      <c r="A1852" s="1" t="s">
        <v>10542</v>
      </c>
      <c r="B1852" s="1" t="s">
        <v>10543</v>
      </c>
      <c r="C1852" s="1" t="s">
        <v>10544</v>
      </c>
      <c r="D1852" s="1" t="s">
        <v>10545</v>
      </c>
      <c r="E1852" s="3" t="n">
        <v>40703</v>
      </c>
      <c r="F1852" s="1" t="n">
        <v>9</v>
      </c>
      <c r="G1852" s="1" t="s">
        <v>23</v>
      </c>
      <c r="H1852" s="3" t="n">
        <v>45839</v>
      </c>
      <c r="I1852" s="3" t="n">
        <v>45901.9999884259</v>
      </c>
      <c r="J1852" s="1" t="s">
        <v>9016</v>
      </c>
    </row>
    <row r="1853" customFormat="false" ht="15" hidden="false" customHeight="true" outlineLevel="0" collapsed="false">
      <c r="A1853" s="1" t="s">
        <v>10546</v>
      </c>
      <c r="B1853" s="1" t="s">
        <v>10547</v>
      </c>
      <c r="C1853" s="1" t="s">
        <v>10548</v>
      </c>
      <c r="D1853" s="1" t="s">
        <v>429</v>
      </c>
      <c r="E1853" s="3" t="n">
        <v>43636</v>
      </c>
      <c r="F1853" s="1" t="n">
        <v>1</v>
      </c>
      <c r="G1853" s="1" t="s">
        <v>134</v>
      </c>
      <c r="H1853" s="3" t="n">
        <v>45841</v>
      </c>
      <c r="I1853" s="3" t="n">
        <v>45869.9999884259</v>
      </c>
      <c r="K1853" s="1" t="s">
        <v>9389</v>
      </c>
    </row>
    <row r="1854" customFormat="false" ht="15" hidden="false" customHeight="true" outlineLevel="0" collapsed="false">
      <c r="A1854" s="1" t="s">
        <v>4457</v>
      </c>
      <c r="B1854" s="1" t="s">
        <v>4458</v>
      </c>
      <c r="C1854" s="1" t="s">
        <v>1343</v>
      </c>
      <c r="D1854" s="1" t="s">
        <v>115</v>
      </c>
      <c r="E1854" s="3" t="n">
        <v>40919</v>
      </c>
      <c r="F1854" s="1" t="n">
        <v>8</v>
      </c>
      <c r="G1854" s="1" t="s">
        <v>2526</v>
      </c>
      <c r="H1854" s="3" t="n">
        <v>45839</v>
      </c>
      <c r="I1854" s="3" t="n">
        <v>45933.9999884259</v>
      </c>
      <c r="J1854" s="1" t="s">
        <v>9041</v>
      </c>
      <c r="K1854" s="1" t="s">
        <v>10549</v>
      </c>
    </row>
    <row r="1855" customFormat="false" ht="15" hidden="false" customHeight="true" outlineLevel="0" collapsed="false">
      <c r="A1855" s="1" t="s">
        <v>4424</v>
      </c>
      <c r="B1855" s="1" t="s">
        <v>4425</v>
      </c>
      <c r="C1855" s="1" t="s">
        <v>4154</v>
      </c>
      <c r="D1855" s="1" t="s">
        <v>4426</v>
      </c>
      <c r="E1855" s="3" t="n">
        <v>42792</v>
      </c>
      <c r="F1855" s="1" t="n">
        <v>3</v>
      </c>
      <c r="G1855" s="1" t="s">
        <v>2521</v>
      </c>
      <c r="H1855" s="3" t="n">
        <v>45839</v>
      </c>
      <c r="J1855" s="1" t="s">
        <v>9016</v>
      </c>
    </row>
    <row r="1856" customFormat="false" ht="15" hidden="false" customHeight="true" outlineLevel="0" collapsed="false">
      <c r="A1856" s="1" t="s">
        <v>6372</v>
      </c>
      <c r="B1856" s="1" t="s">
        <v>6373</v>
      </c>
      <c r="C1856" s="1" t="s">
        <v>475</v>
      </c>
      <c r="D1856" s="1" t="s">
        <v>1662</v>
      </c>
      <c r="E1856" s="3" t="n">
        <v>41534</v>
      </c>
      <c r="F1856" s="1" t="n">
        <v>7</v>
      </c>
      <c r="G1856" s="1" t="s">
        <v>134</v>
      </c>
      <c r="H1856" s="3" t="n">
        <v>45903</v>
      </c>
      <c r="J1856" s="1" t="s">
        <v>10550</v>
      </c>
    </row>
    <row r="1857" customFormat="false" ht="15" hidden="false" customHeight="true" outlineLevel="0" collapsed="false">
      <c r="A1857" s="1" t="s">
        <v>3938</v>
      </c>
      <c r="B1857" s="1" t="s">
        <v>3939</v>
      </c>
      <c r="C1857" s="1" t="s">
        <v>35</v>
      </c>
      <c r="D1857" s="1" t="s">
        <v>10551</v>
      </c>
      <c r="E1857" s="3" t="n">
        <v>41009</v>
      </c>
      <c r="F1857" s="1" t="n">
        <v>8</v>
      </c>
      <c r="G1857" s="1" t="s">
        <v>23</v>
      </c>
      <c r="H1857" s="3" t="n">
        <v>45839</v>
      </c>
      <c r="I1857" s="3" t="n">
        <v>45902.9999884259</v>
      </c>
      <c r="J1857" s="1" t="s">
        <v>9016</v>
      </c>
      <c r="K1857" s="1" t="s">
        <v>10552</v>
      </c>
    </row>
    <row r="1858" customFormat="false" ht="15" hidden="false" customHeight="true" outlineLevel="0" collapsed="false">
      <c r="A1858" s="1" t="s">
        <v>3938</v>
      </c>
      <c r="B1858" s="1" t="s">
        <v>3939</v>
      </c>
      <c r="C1858" s="1" t="s">
        <v>35</v>
      </c>
      <c r="D1858" s="1" t="s">
        <v>10551</v>
      </c>
      <c r="E1858" s="3" t="n">
        <v>41009</v>
      </c>
      <c r="F1858" s="1" t="n">
        <v>8</v>
      </c>
      <c r="G1858" s="1" t="s">
        <v>2526</v>
      </c>
      <c r="H1858" s="3" t="n">
        <v>45903</v>
      </c>
      <c r="J1858" s="1" t="s">
        <v>10553</v>
      </c>
    </row>
    <row r="1859" customFormat="false" ht="15" hidden="false" customHeight="true" outlineLevel="0" collapsed="false">
      <c r="A1859" s="1" t="s">
        <v>10554</v>
      </c>
      <c r="B1859" s="1" t="s">
        <v>10555</v>
      </c>
      <c r="C1859" s="1" t="s">
        <v>9247</v>
      </c>
      <c r="D1859" s="1" t="s">
        <v>6584</v>
      </c>
      <c r="E1859" s="3" t="n">
        <v>41915</v>
      </c>
      <c r="F1859" s="1" t="n">
        <v>6</v>
      </c>
      <c r="G1859" s="1" t="s">
        <v>23</v>
      </c>
      <c r="H1859" s="3" t="n">
        <v>45839</v>
      </c>
      <c r="I1859" s="3" t="n">
        <v>45861.9999884259</v>
      </c>
      <c r="J1859" s="1" t="s">
        <v>9016</v>
      </c>
      <c r="K1859" s="1" t="s">
        <v>9248</v>
      </c>
    </row>
    <row r="1860" customFormat="false" ht="15" hidden="false" customHeight="true" outlineLevel="0" collapsed="false">
      <c r="A1860" s="1" t="s">
        <v>1764</v>
      </c>
      <c r="B1860" s="1" t="s">
        <v>1765</v>
      </c>
      <c r="C1860" s="1" t="s">
        <v>1766</v>
      </c>
      <c r="D1860" s="1" t="s">
        <v>1760</v>
      </c>
      <c r="E1860" s="3" t="n">
        <v>42189</v>
      </c>
      <c r="F1860" s="1" t="n">
        <v>4</v>
      </c>
      <c r="G1860" s="1" t="s">
        <v>23</v>
      </c>
      <c r="H1860" s="3" t="n">
        <v>45839</v>
      </c>
      <c r="J1860" s="1" t="s">
        <v>9016</v>
      </c>
    </row>
    <row r="1861" customFormat="false" ht="15" hidden="false" customHeight="true" outlineLevel="0" collapsed="false">
      <c r="A1861" s="1" t="s">
        <v>6275</v>
      </c>
      <c r="B1861" s="1" t="s">
        <v>6276</v>
      </c>
      <c r="C1861" s="1" t="s">
        <v>6277</v>
      </c>
      <c r="D1861" s="1" t="s">
        <v>216</v>
      </c>
      <c r="E1861" s="3" t="n">
        <v>41158</v>
      </c>
      <c r="F1861" s="1" t="n">
        <v>7</v>
      </c>
      <c r="G1861" s="1" t="s">
        <v>1634</v>
      </c>
      <c r="H1861" s="3" t="n">
        <v>45839</v>
      </c>
      <c r="J1861" s="1" t="s">
        <v>9016</v>
      </c>
    </row>
    <row r="1862" customFormat="false" ht="15" hidden="false" customHeight="true" outlineLevel="0" collapsed="false">
      <c r="A1862" s="1" t="s">
        <v>8019</v>
      </c>
      <c r="B1862" s="1" t="s">
        <v>8020</v>
      </c>
      <c r="C1862" s="1" t="s">
        <v>2319</v>
      </c>
      <c r="D1862" s="1" t="s">
        <v>8972</v>
      </c>
      <c r="E1862" s="3" t="n">
        <v>42742</v>
      </c>
      <c r="F1862" s="1" t="n">
        <v>3</v>
      </c>
      <c r="G1862" s="1" t="s">
        <v>134</v>
      </c>
      <c r="H1862" s="3" t="n">
        <v>45839</v>
      </c>
      <c r="J1862" s="1" t="s">
        <v>9016</v>
      </c>
    </row>
    <row r="1863" customFormat="false" ht="15" hidden="false" customHeight="true" outlineLevel="0" collapsed="false">
      <c r="A1863" s="1" t="s">
        <v>6374</v>
      </c>
      <c r="B1863" s="1" t="s">
        <v>6375</v>
      </c>
      <c r="C1863" s="1" t="s">
        <v>475</v>
      </c>
      <c r="D1863" s="1" t="s">
        <v>10556</v>
      </c>
      <c r="E1863" s="3" t="n">
        <v>41571</v>
      </c>
      <c r="F1863" s="1" t="n">
        <v>6</v>
      </c>
      <c r="G1863" s="1" t="s">
        <v>1634</v>
      </c>
      <c r="H1863" s="3" t="n">
        <v>45839</v>
      </c>
      <c r="J1863" s="1" t="s">
        <v>9016</v>
      </c>
    </row>
    <row r="1864" customFormat="false" ht="15" hidden="false" customHeight="true" outlineLevel="0" collapsed="false">
      <c r="A1864" s="1" t="s">
        <v>3162</v>
      </c>
      <c r="B1864" s="1" t="s">
        <v>3163</v>
      </c>
      <c r="C1864" s="1" t="s">
        <v>10557</v>
      </c>
      <c r="D1864" s="1" t="s">
        <v>2137</v>
      </c>
      <c r="E1864" s="3" t="n">
        <v>41374</v>
      </c>
      <c r="F1864" s="1" t="n">
        <v>7</v>
      </c>
      <c r="G1864" s="1" t="s">
        <v>2530</v>
      </c>
      <c r="H1864" s="3" t="n">
        <v>45839</v>
      </c>
      <c r="J1864" s="1" t="s">
        <v>9016</v>
      </c>
    </row>
    <row r="1865" customFormat="false" ht="15" hidden="false" customHeight="true" outlineLevel="0" collapsed="false">
      <c r="A1865" s="1" t="s">
        <v>8916</v>
      </c>
      <c r="B1865" s="1" t="s">
        <v>8917</v>
      </c>
      <c r="C1865" s="1" t="s">
        <v>7994</v>
      </c>
      <c r="D1865" s="1" t="s">
        <v>8918</v>
      </c>
      <c r="E1865" s="3" t="n">
        <v>40239</v>
      </c>
      <c r="F1865" s="1" t="n">
        <v>9</v>
      </c>
      <c r="G1865" s="1" t="s">
        <v>4010</v>
      </c>
      <c r="H1865" s="3" t="n">
        <v>45887</v>
      </c>
      <c r="J1865" s="1" t="s">
        <v>9606</v>
      </c>
    </row>
    <row r="1866" customFormat="false" ht="15" hidden="false" customHeight="true" outlineLevel="0" collapsed="false">
      <c r="A1866" s="1" t="s">
        <v>584</v>
      </c>
      <c r="B1866" s="1" t="s">
        <v>585</v>
      </c>
      <c r="C1866" s="1" t="s">
        <v>586</v>
      </c>
      <c r="D1866" s="1" t="s">
        <v>587</v>
      </c>
      <c r="E1866" s="3" t="n">
        <v>42776</v>
      </c>
      <c r="F1866" s="1" t="n">
        <v>3</v>
      </c>
      <c r="G1866" s="1" t="s">
        <v>23</v>
      </c>
      <c r="H1866" s="3" t="n">
        <v>45839</v>
      </c>
      <c r="J1866" s="1" t="s">
        <v>9016</v>
      </c>
    </row>
    <row r="1867" customFormat="false" ht="15" hidden="false" customHeight="true" outlineLevel="0" collapsed="false">
      <c r="A1867" s="1" t="s">
        <v>112</v>
      </c>
      <c r="B1867" s="1" t="s">
        <v>113</v>
      </c>
      <c r="C1867" s="1" t="s">
        <v>114</v>
      </c>
      <c r="D1867" s="1" t="s">
        <v>115</v>
      </c>
      <c r="E1867" s="3" t="n">
        <v>42561</v>
      </c>
      <c r="F1867" s="1" t="n">
        <v>4</v>
      </c>
      <c r="G1867" s="1" t="s">
        <v>23</v>
      </c>
      <c r="H1867" s="3" t="n">
        <v>45924</v>
      </c>
      <c r="J1867" s="1" t="s">
        <v>10558</v>
      </c>
    </row>
    <row r="1868" customFormat="false" ht="15" hidden="false" customHeight="true" outlineLevel="0" collapsed="false">
      <c r="A1868" s="1" t="s">
        <v>1341</v>
      </c>
      <c r="B1868" s="1" t="s">
        <v>1342</v>
      </c>
      <c r="C1868" s="1" t="s">
        <v>1343</v>
      </c>
      <c r="D1868" s="1" t="s">
        <v>1344</v>
      </c>
      <c r="E1868" s="3" t="n">
        <v>43259</v>
      </c>
      <c r="F1868" s="1" t="n">
        <v>2</v>
      </c>
      <c r="G1868" s="1" t="s">
        <v>23</v>
      </c>
      <c r="H1868" s="3" t="n">
        <v>45839</v>
      </c>
      <c r="I1868" s="3" t="n">
        <v>45910.9999884259</v>
      </c>
      <c r="J1868" s="1" t="s">
        <v>9016</v>
      </c>
      <c r="K1868" s="1" t="s">
        <v>10559</v>
      </c>
    </row>
    <row r="1869" customFormat="false" ht="15" hidden="false" customHeight="true" outlineLevel="0" collapsed="false">
      <c r="A1869" s="1" t="s">
        <v>1341</v>
      </c>
      <c r="B1869" s="1" t="s">
        <v>1342</v>
      </c>
      <c r="C1869" s="1" t="s">
        <v>1343</v>
      </c>
      <c r="D1869" s="1" t="s">
        <v>1344</v>
      </c>
      <c r="E1869" s="3" t="n">
        <v>43259</v>
      </c>
      <c r="F1869" s="1" t="n">
        <v>2</v>
      </c>
      <c r="G1869" s="1" t="s">
        <v>23</v>
      </c>
      <c r="H1869" s="3" t="n">
        <v>45958</v>
      </c>
    </row>
    <row r="1870" customFormat="false" ht="15" hidden="false" customHeight="true" outlineLevel="0" collapsed="false">
      <c r="A1870" s="1" t="s">
        <v>1341</v>
      </c>
      <c r="B1870" s="1" t="s">
        <v>1342</v>
      </c>
      <c r="C1870" s="1" t="s">
        <v>1343</v>
      </c>
      <c r="D1870" s="1" t="s">
        <v>1344</v>
      </c>
      <c r="E1870" s="3" t="n">
        <v>43259</v>
      </c>
      <c r="F1870" s="1" t="n">
        <v>2</v>
      </c>
      <c r="G1870" s="1" t="s">
        <v>2521</v>
      </c>
      <c r="H1870" s="3" t="n">
        <v>45911</v>
      </c>
      <c r="I1870" s="3" t="n">
        <v>45957.9999884259</v>
      </c>
      <c r="K1870" s="1" t="s">
        <v>10560</v>
      </c>
    </row>
    <row r="1871" customFormat="false" ht="15" hidden="false" customHeight="true" outlineLevel="0" collapsed="false">
      <c r="A1871" s="1" t="s">
        <v>3200</v>
      </c>
      <c r="B1871" s="1" t="s">
        <v>3201</v>
      </c>
      <c r="C1871" s="1" t="s">
        <v>3202</v>
      </c>
      <c r="D1871" s="1" t="s">
        <v>3203</v>
      </c>
      <c r="E1871" s="3" t="n">
        <v>43784</v>
      </c>
      <c r="F1871" s="1" t="n">
        <v>1</v>
      </c>
      <c r="G1871" s="1" t="s">
        <v>2521</v>
      </c>
      <c r="H1871" s="3" t="n">
        <v>45839</v>
      </c>
      <c r="J1871" s="1" t="s">
        <v>9016</v>
      </c>
    </row>
    <row r="1872" customFormat="false" ht="15" hidden="false" customHeight="true" outlineLevel="0" collapsed="false">
      <c r="A1872" s="1" t="s">
        <v>5624</v>
      </c>
      <c r="B1872" s="1" t="s">
        <v>5625</v>
      </c>
      <c r="C1872" s="1" t="s">
        <v>5192</v>
      </c>
      <c r="D1872" s="1" t="s">
        <v>5626</v>
      </c>
      <c r="E1872" s="3" t="n">
        <v>42279</v>
      </c>
      <c r="F1872" s="1" t="n">
        <v>5</v>
      </c>
      <c r="G1872" s="1" t="s">
        <v>2530</v>
      </c>
      <c r="H1872" s="3" t="n">
        <v>45839</v>
      </c>
      <c r="J1872" s="1" t="s">
        <v>9241</v>
      </c>
    </row>
    <row r="1873" customFormat="false" ht="15" hidden="false" customHeight="true" outlineLevel="0" collapsed="false">
      <c r="A1873" s="1" t="s">
        <v>1441</v>
      </c>
      <c r="B1873" s="1" t="s">
        <v>1442</v>
      </c>
      <c r="C1873" s="1" t="s">
        <v>1443</v>
      </c>
      <c r="D1873" s="1" t="s">
        <v>1444</v>
      </c>
      <c r="E1873" s="3" t="n">
        <v>43654</v>
      </c>
      <c r="F1873" s="1" t="n">
        <v>2</v>
      </c>
      <c r="G1873" s="1" t="s">
        <v>23</v>
      </c>
      <c r="H1873" s="3" t="n">
        <v>45839</v>
      </c>
      <c r="J1873" s="1" t="s">
        <v>9016</v>
      </c>
    </row>
    <row r="1874" customFormat="false" ht="15" hidden="false" customHeight="true" outlineLevel="0" collapsed="false">
      <c r="A1874" s="1" t="s">
        <v>10561</v>
      </c>
      <c r="B1874" s="1" t="s">
        <v>10562</v>
      </c>
      <c r="C1874" s="1" t="s">
        <v>10563</v>
      </c>
      <c r="D1874" s="1" t="s">
        <v>10564</v>
      </c>
      <c r="E1874" s="3" t="n">
        <v>41721</v>
      </c>
      <c r="F1874" s="1" t="n">
        <v>6</v>
      </c>
      <c r="G1874" s="1" t="s">
        <v>134</v>
      </c>
      <c r="H1874" s="3" t="n">
        <v>45839</v>
      </c>
      <c r="J1874" s="1" t="s">
        <v>9016</v>
      </c>
    </row>
    <row r="1875" customFormat="false" ht="15" hidden="false" customHeight="true" outlineLevel="0" collapsed="false">
      <c r="A1875" s="1" t="s">
        <v>1519</v>
      </c>
      <c r="B1875" s="1" t="s">
        <v>1520</v>
      </c>
      <c r="C1875" s="1" t="s">
        <v>1521</v>
      </c>
      <c r="D1875" s="1" t="s">
        <v>1522</v>
      </c>
      <c r="E1875" s="3" t="n">
        <v>41974</v>
      </c>
      <c r="F1875" s="1" t="n">
        <v>6</v>
      </c>
      <c r="G1875" s="1" t="s">
        <v>23</v>
      </c>
      <c r="H1875" s="3" t="n">
        <v>45871</v>
      </c>
      <c r="J1875" s="1" t="s">
        <v>9086</v>
      </c>
    </row>
    <row r="1876" customFormat="false" ht="15" hidden="false" customHeight="true" outlineLevel="0" collapsed="false">
      <c r="A1876" s="1" t="s">
        <v>10565</v>
      </c>
      <c r="B1876" s="1" t="s">
        <v>10566</v>
      </c>
      <c r="C1876" s="1" t="s">
        <v>10567</v>
      </c>
      <c r="D1876" s="1" t="s">
        <v>10568</v>
      </c>
      <c r="E1876" s="3" t="n">
        <v>40480</v>
      </c>
      <c r="F1876" s="1" t="n">
        <v>10</v>
      </c>
      <c r="G1876" s="1" t="s">
        <v>2526</v>
      </c>
      <c r="H1876" s="3" t="n">
        <v>45839</v>
      </c>
      <c r="J1876" s="1" t="s">
        <v>9016</v>
      </c>
    </row>
    <row r="1877" customFormat="false" ht="15" hidden="false" customHeight="true" outlineLevel="0" collapsed="false">
      <c r="A1877" s="1" t="s">
        <v>643</v>
      </c>
      <c r="B1877" s="1" t="s">
        <v>644</v>
      </c>
      <c r="C1877" s="1" t="s">
        <v>645</v>
      </c>
      <c r="D1877" s="1" t="s">
        <v>646</v>
      </c>
      <c r="E1877" s="3" t="n">
        <v>41116</v>
      </c>
      <c r="F1877" s="1" t="n">
        <v>7</v>
      </c>
      <c r="G1877" s="1" t="s">
        <v>23</v>
      </c>
      <c r="H1877" s="3" t="n">
        <v>45890</v>
      </c>
      <c r="I1877" s="3" t="n">
        <v>45960.9999884259</v>
      </c>
      <c r="J1877" s="1" t="s">
        <v>10053</v>
      </c>
    </row>
    <row r="1878" customFormat="false" ht="15" hidden="false" customHeight="true" outlineLevel="0" collapsed="false">
      <c r="A1878" s="1" t="s">
        <v>2944</v>
      </c>
      <c r="B1878" s="1" t="s">
        <v>2945</v>
      </c>
      <c r="C1878" s="1" t="s">
        <v>2946</v>
      </c>
      <c r="D1878" s="1" t="s">
        <v>2276</v>
      </c>
      <c r="E1878" s="3" t="n">
        <v>39795</v>
      </c>
      <c r="F1878" s="1" t="n">
        <v>11</v>
      </c>
      <c r="G1878" s="1" t="s">
        <v>2526</v>
      </c>
      <c r="H1878" s="3" t="n">
        <v>45839</v>
      </c>
      <c r="J1878" s="1" t="s">
        <v>9016</v>
      </c>
    </row>
    <row r="1879" customFormat="false" ht="15" hidden="false" customHeight="true" outlineLevel="0" collapsed="false">
      <c r="A1879" s="1" t="s">
        <v>2850</v>
      </c>
      <c r="B1879" s="1" t="s">
        <v>2851</v>
      </c>
      <c r="C1879" s="1" t="s">
        <v>2852</v>
      </c>
      <c r="D1879" s="1" t="s">
        <v>2853</v>
      </c>
      <c r="E1879" s="3" t="n">
        <v>43305</v>
      </c>
      <c r="F1879" s="1" t="n">
        <v>2</v>
      </c>
      <c r="G1879" s="1" t="s">
        <v>2521</v>
      </c>
      <c r="H1879" s="3" t="n">
        <v>45898</v>
      </c>
    </row>
    <row r="1880" customFormat="false" ht="15" hidden="false" customHeight="true" outlineLevel="0" collapsed="false">
      <c r="A1880" s="1" t="s">
        <v>5017</v>
      </c>
      <c r="B1880" s="1" t="s">
        <v>5018</v>
      </c>
      <c r="C1880" s="1" t="s">
        <v>4719</v>
      </c>
      <c r="D1880" s="1" t="s">
        <v>5019</v>
      </c>
      <c r="E1880" s="3" t="n">
        <v>43482</v>
      </c>
      <c r="F1880" s="1" t="n">
        <v>1</v>
      </c>
      <c r="G1880" s="1" t="s">
        <v>2521</v>
      </c>
      <c r="H1880" s="3" t="n">
        <v>45839</v>
      </c>
      <c r="J1880" s="1" t="s">
        <v>9016</v>
      </c>
    </row>
    <row r="1881" customFormat="false" ht="15" hidden="false" customHeight="true" outlineLevel="0" collapsed="false">
      <c r="A1881" s="1" t="s">
        <v>3443</v>
      </c>
      <c r="B1881" s="1" t="s">
        <v>3444</v>
      </c>
      <c r="C1881" s="1" t="s">
        <v>3445</v>
      </c>
      <c r="D1881" s="1" t="s">
        <v>10569</v>
      </c>
      <c r="E1881" s="3" t="n">
        <v>40875</v>
      </c>
      <c r="F1881" s="1" t="n">
        <v>8</v>
      </c>
      <c r="G1881" s="1" t="s">
        <v>2526</v>
      </c>
      <c r="H1881" s="3" t="n">
        <v>45839</v>
      </c>
      <c r="I1881" s="3" t="n">
        <v>45943.9999884259</v>
      </c>
      <c r="J1881" s="1" t="s">
        <v>9041</v>
      </c>
    </row>
    <row r="1882" customFormat="false" ht="15" hidden="false" customHeight="true" outlineLevel="0" collapsed="false">
      <c r="A1882" s="1" t="s">
        <v>6626</v>
      </c>
      <c r="B1882" s="1" t="s">
        <v>6627</v>
      </c>
      <c r="C1882" s="1" t="s">
        <v>87</v>
      </c>
      <c r="D1882" s="1" t="s">
        <v>1738</v>
      </c>
      <c r="E1882" s="3" t="n">
        <v>43110</v>
      </c>
      <c r="F1882" s="1" t="n">
        <v>2</v>
      </c>
      <c r="G1882" s="1" t="s">
        <v>134</v>
      </c>
      <c r="H1882" s="3" t="n">
        <v>45839</v>
      </c>
      <c r="J1882" s="1" t="s">
        <v>9016</v>
      </c>
    </row>
    <row r="1883" customFormat="false" ht="15" hidden="false" customHeight="true" outlineLevel="0" collapsed="false">
      <c r="A1883" s="1" t="s">
        <v>2978</v>
      </c>
      <c r="B1883" s="1" t="s">
        <v>2979</v>
      </c>
      <c r="C1883" s="1" t="s">
        <v>901</v>
      </c>
      <c r="D1883" s="1" t="s">
        <v>10570</v>
      </c>
      <c r="E1883" s="3" t="n">
        <v>40521</v>
      </c>
      <c r="F1883" s="1" t="n">
        <v>9</v>
      </c>
      <c r="G1883" s="1" t="s">
        <v>2526</v>
      </c>
      <c r="H1883" s="3" t="n">
        <v>45839</v>
      </c>
      <c r="J1883" s="1" t="s">
        <v>9016</v>
      </c>
    </row>
    <row r="1884" customFormat="false" ht="15" hidden="false" customHeight="true" outlineLevel="0" collapsed="false">
      <c r="A1884" s="1" t="s">
        <v>5344</v>
      </c>
      <c r="B1884" s="1" t="s">
        <v>5345</v>
      </c>
      <c r="C1884" s="1" t="s">
        <v>5346</v>
      </c>
      <c r="D1884" s="1" t="s">
        <v>10571</v>
      </c>
      <c r="E1884" s="3" t="n">
        <v>42075</v>
      </c>
      <c r="F1884" s="1" t="n">
        <v>5</v>
      </c>
      <c r="G1884" s="1" t="s">
        <v>2530</v>
      </c>
      <c r="H1884" s="3" t="n">
        <v>45839</v>
      </c>
      <c r="J1884" s="1" t="s">
        <v>9241</v>
      </c>
    </row>
    <row r="1885" customFormat="false" ht="15" hidden="false" customHeight="true" outlineLevel="0" collapsed="false">
      <c r="A1885" s="1" t="s">
        <v>807</v>
      </c>
      <c r="B1885" s="1" t="s">
        <v>808</v>
      </c>
      <c r="C1885" s="1" t="s">
        <v>809</v>
      </c>
      <c r="D1885" s="1" t="s">
        <v>810</v>
      </c>
      <c r="E1885" s="3" t="n">
        <v>42076</v>
      </c>
      <c r="F1885" s="1" t="n">
        <v>5</v>
      </c>
      <c r="G1885" s="1" t="s">
        <v>23</v>
      </c>
      <c r="H1885" s="3" t="n">
        <v>45839</v>
      </c>
      <c r="J1885" s="1" t="s">
        <v>9016</v>
      </c>
    </row>
    <row r="1886" customFormat="false" ht="15" hidden="false" customHeight="true" outlineLevel="0" collapsed="false">
      <c r="A1886" s="1" t="s">
        <v>1262</v>
      </c>
      <c r="B1886" s="1" t="s">
        <v>1263</v>
      </c>
      <c r="C1886" s="1" t="s">
        <v>1264</v>
      </c>
      <c r="D1886" s="1" t="s">
        <v>1261</v>
      </c>
      <c r="E1886" s="3" t="n">
        <v>42970</v>
      </c>
      <c r="F1886" s="1" t="n">
        <v>3</v>
      </c>
      <c r="G1886" s="1" t="s">
        <v>23</v>
      </c>
      <c r="H1886" s="3" t="n">
        <v>45839</v>
      </c>
      <c r="J1886" s="1" t="s">
        <v>9016</v>
      </c>
    </row>
    <row r="1887" customFormat="false" ht="15" hidden="false" customHeight="true" outlineLevel="0" collapsed="false">
      <c r="A1887" s="1" t="s">
        <v>5291</v>
      </c>
      <c r="B1887" s="1" t="s">
        <v>5292</v>
      </c>
      <c r="C1887" s="1" t="s">
        <v>1921</v>
      </c>
      <c r="D1887" s="1" t="s">
        <v>5293</v>
      </c>
      <c r="E1887" s="3" t="n">
        <v>43001</v>
      </c>
      <c r="F1887" s="1" t="n">
        <v>3</v>
      </c>
      <c r="G1887" s="1" t="s">
        <v>2521</v>
      </c>
      <c r="H1887" s="3" t="n">
        <v>45839</v>
      </c>
      <c r="J1887" s="1" t="s">
        <v>9016</v>
      </c>
    </row>
    <row r="1888" customFormat="false" ht="15" hidden="false" customHeight="true" outlineLevel="0" collapsed="false">
      <c r="A1888" s="1" t="s">
        <v>4354</v>
      </c>
      <c r="B1888" s="1" t="s">
        <v>4355</v>
      </c>
      <c r="C1888" s="1" t="s">
        <v>4306</v>
      </c>
      <c r="D1888" s="1" t="s">
        <v>1179</v>
      </c>
      <c r="E1888" s="3" t="n">
        <v>42254</v>
      </c>
      <c r="F1888" s="1" t="n">
        <v>5</v>
      </c>
      <c r="G1888" s="1" t="s">
        <v>2530</v>
      </c>
      <c r="H1888" s="3" t="n">
        <v>45839</v>
      </c>
      <c r="J1888" s="1" t="s">
        <v>9241</v>
      </c>
    </row>
    <row r="1889" customFormat="false" ht="15" hidden="false" customHeight="true" outlineLevel="0" collapsed="false">
      <c r="A1889" s="1" t="s">
        <v>7804</v>
      </c>
      <c r="B1889" s="1" t="s">
        <v>7805</v>
      </c>
      <c r="C1889" s="1" t="s">
        <v>7806</v>
      </c>
      <c r="D1889" s="1" t="s">
        <v>10572</v>
      </c>
      <c r="E1889" s="3" t="n">
        <v>41462</v>
      </c>
      <c r="F1889" s="1" t="n">
        <v>6</v>
      </c>
      <c r="G1889" s="1" t="s">
        <v>1634</v>
      </c>
      <c r="H1889" s="3" t="n">
        <v>45839</v>
      </c>
      <c r="J1889" s="1" t="s">
        <v>9016</v>
      </c>
    </row>
    <row r="1890" customFormat="false" ht="15" hidden="false" customHeight="true" outlineLevel="0" collapsed="false">
      <c r="A1890" s="1" t="s">
        <v>5011</v>
      </c>
      <c r="B1890" s="1" t="s">
        <v>5012</v>
      </c>
      <c r="C1890" s="1" t="s">
        <v>1685</v>
      </c>
      <c r="D1890" s="1" t="s">
        <v>10573</v>
      </c>
      <c r="E1890" s="3" t="n">
        <v>42822</v>
      </c>
      <c r="F1890" s="1" t="n">
        <v>3</v>
      </c>
      <c r="G1890" s="1" t="s">
        <v>2521</v>
      </c>
      <c r="H1890" s="3" t="n">
        <v>45882</v>
      </c>
      <c r="J1890" s="1" t="s">
        <v>10574</v>
      </c>
    </row>
    <row r="1891" customFormat="false" ht="15" hidden="false" customHeight="true" outlineLevel="0" collapsed="false">
      <c r="A1891" s="1" t="s">
        <v>5031</v>
      </c>
      <c r="B1891" s="1" t="s">
        <v>5032</v>
      </c>
      <c r="C1891" s="1" t="s">
        <v>35</v>
      </c>
      <c r="D1891" s="1" t="s">
        <v>5033</v>
      </c>
      <c r="E1891" s="3" t="n">
        <v>41771</v>
      </c>
      <c r="F1891" s="1" t="n">
        <v>6</v>
      </c>
      <c r="G1891" s="1" t="s">
        <v>2530</v>
      </c>
      <c r="H1891" s="3" t="n">
        <v>45839</v>
      </c>
      <c r="J1891" s="1" t="s">
        <v>9016</v>
      </c>
    </row>
    <row r="1892" customFormat="false" ht="15" hidden="false" customHeight="true" outlineLevel="0" collapsed="false">
      <c r="A1892" s="1" t="s">
        <v>10575</v>
      </c>
      <c r="B1892" s="1" t="s">
        <v>10576</v>
      </c>
      <c r="C1892" s="1" t="s">
        <v>2693</v>
      </c>
      <c r="D1892" s="1" t="s">
        <v>10577</v>
      </c>
      <c r="E1892" s="3" t="n">
        <v>40680</v>
      </c>
      <c r="F1892" s="1" t="n">
        <v>9</v>
      </c>
      <c r="G1892" s="1" t="s">
        <v>1634</v>
      </c>
      <c r="H1892" s="3" t="n">
        <v>45839</v>
      </c>
      <c r="I1892" s="3" t="n">
        <v>46106.9999884259</v>
      </c>
      <c r="J1892" s="1" t="s">
        <v>9016</v>
      </c>
      <c r="K1892" s="1" t="s">
        <v>10578</v>
      </c>
    </row>
    <row r="1893" customFormat="false" ht="15" hidden="false" customHeight="true" outlineLevel="0" collapsed="false">
      <c r="A1893" s="1" t="s">
        <v>2836</v>
      </c>
      <c r="B1893" s="1" t="s">
        <v>2837</v>
      </c>
      <c r="C1893" s="1" t="s">
        <v>2838</v>
      </c>
      <c r="D1893" s="1" t="s">
        <v>10579</v>
      </c>
      <c r="E1893" s="3" t="n">
        <v>41623</v>
      </c>
      <c r="F1893" s="1" t="n">
        <v>6</v>
      </c>
      <c r="G1893" s="1" t="s">
        <v>2530</v>
      </c>
      <c r="H1893" s="3" t="n">
        <v>45839</v>
      </c>
      <c r="J1893" s="1" t="s">
        <v>9016</v>
      </c>
    </row>
    <row r="1894" customFormat="false" ht="15" hidden="false" customHeight="true" outlineLevel="0" collapsed="false">
      <c r="A1894" s="1" t="s">
        <v>8421</v>
      </c>
      <c r="B1894" s="1" t="s">
        <v>8422</v>
      </c>
      <c r="C1894" s="1" t="s">
        <v>4914</v>
      </c>
      <c r="D1894" s="1" t="s">
        <v>8423</v>
      </c>
      <c r="E1894" s="3" t="n">
        <v>39418</v>
      </c>
      <c r="F1894" s="1" t="n">
        <v>12</v>
      </c>
      <c r="G1894" s="1" t="s">
        <v>4010</v>
      </c>
      <c r="H1894" s="3" t="n">
        <v>45839</v>
      </c>
      <c r="J1894" s="1" t="s">
        <v>9016</v>
      </c>
    </row>
    <row r="1895" customFormat="false" ht="15" hidden="false" customHeight="true" outlineLevel="0" collapsed="false">
      <c r="A1895" s="1" t="s">
        <v>8178</v>
      </c>
      <c r="B1895" s="1" t="s">
        <v>8179</v>
      </c>
      <c r="C1895" s="1" t="s">
        <v>8180</v>
      </c>
      <c r="D1895" s="1" t="s">
        <v>10580</v>
      </c>
      <c r="E1895" s="3" t="n">
        <v>40350</v>
      </c>
      <c r="F1895" s="1" t="n">
        <v>9</v>
      </c>
      <c r="G1895" s="1" t="s">
        <v>4010</v>
      </c>
      <c r="H1895" s="3" t="n">
        <v>45904</v>
      </c>
      <c r="I1895" s="3" t="n">
        <v>46062.9999884259</v>
      </c>
      <c r="K1895" s="1" t="s">
        <v>10581</v>
      </c>
    </row>
    <row r="1896" customFormat="false" ht="15" hidden="false" customHeight="true" outlineLevel="0" collapsed="false">
      <c r="A1896" s="1" t="s">
        <v>4747</v>
      </c>
      <c r="B1896" s="1" t="s">
        <v>4748</v>
      </c>
      <c r="C1896" s="1" t="s">
        <v>4738</v>
      </c>
      <c r="D1896" s="1" t="s">
        <v>4749</v>
      </c>
      <c r="E1896" s="3" t="n">
        <v>42682</v>
      </c>
      <c r="F1896" s="1" t="n">
        <v>4</v>
      </c>
      <c r="G1896" s="1" t="s">
        <v>2521</v>
      </c>
      <c r="H1896" s="3" t="n">
        <v>45905</v>
      </c>
    </row>
    <row r="1897" customFormat="false" ht="15" hidden="false" customHeight="true" outlineLevel="0" collapsed="false">
      <c r="A1897" s="1" t="s">
        <v>6364</v>
      </c>
      <c r="B1897" s="1" t="s">
        <v>6365</v>
      </c>
      <c r="C1897" s="1" t="s">
        <v>475</v>
      </c>
      <c r="D1897" s="1" t="s">
        <v>4041</v>
      </c>
      <c r="E1897" s="3" t="n">
        <v>43068</v>
      </c>
      <c r="F1897" s="1" t="n">
        <v>3</v>
      </c>
      <c r="G1897" s="1" t="s">
        <v>134</v>
      </c>
      <c r="H1897" s="3" t="n">
        <v>45839</v>
      </c>
      <c r="J1897" s="1" t="s">
        <v>9016</v>
      </c>
    </row>
    <row r="1898" customFormat="false" ht="15" hidden="false" customHeight="true" outlineLevel="0" collapsed="false">
      <c r="A1898" s="1" t="s">
        <v>4271</v>
      </c>
      <c r="B1898" s="1" t="s">
        <v>4272</v>
      </c>
      <c r="C1898" s="1" t="s">
        <v>2021</v>
      </c>
      <c r="D1898" s="1" t="s">
        <v>10582</v>
      </c>
      <c r="E1898" s="3" t="n">
        <v>41769</v>
      </c>
      <c r="F1898" s="1" t="n">
        <v>6</v>
      </c>
      <c r="G1898" s="1" t="s">
        <v>2530</v>
      </c>
      <c r="H1898" s="3" t="n">
        <v>45839</v>
      </c>
      <c r="J1898" s="1" t="s">
        <v>9016</v>
      </c>
    </row>
    <row r="1899" customFormat="false" ht="15" hidden="false" customHeight="true" outlineLevel="0" collapsed="false">
      <c r="A1899" s="1" t="s">
        <v>4370</v>
      </c>
      <c r="B1899" s="1" t="s">
        <v>4371</v>
      </c>
      <c r="C1899" s="1" t="s">
        <v>656</v>
      </c>
      <c r="D1899" s="1" t="s">
        <v>1176</v>
      </c>
      <c r="E1899" s="3" t="n">
        <v>40337</v>
      </c>
      <c r="F1899" s="1" t="n">
        <v>10</v>
      </c>
      <c r="G1899" s="1" t="s">
        <v>2526</v>
      </c>
      <c r="H1899" s="3" t="n">
        <v>45839</v>
      </c>
      <c r="J1899" s="1" t="s">
        <v>9016</v>
      </c>
    </row>
    <row r="1900" customFormat="false" ht="15" hidden="false" customHeight="true" outlineLevel="0" collapsed="false">
      <c r="A1900" s="1" t="s">
        <v>2292</v>
      </c>
      <c r="B1900" s="1" t="s">
        <v>2293</v>
      </c>
      <c r="C1900" s="1" t="s">
        <v>1099</v>
      </c>
      <c r="D1900" s="1" t="s">
        <v>2294</v>
      </c>
      <c r="E1900" s="3" t="n">
        <v>43506</v>
      </c>
      <c r="F1900" s="1" t="n">
        <v>1</v>
      </c>
      <c r="G1900" s="1" t="s">
        <v>23</v>
      </c>
      <c r="H1900" s="3" t="n">
        <v>45839</v>
      </c>
      <c r="J1900" s="1" t="s">
        <v>9016</v>
      </c>
    </row>
    <row r="1901" customFormat="false" ht="15" hidden="false" customHeight="true" outlineLevel="0" collapsed="false">
      <c r="A1901" s="1" t="s">
        <v>7031</v>
      </c>
      <c r="B1901" s="1" t="s">
        <v>7032</v>
      </c>
      <c r="C1901" s="1" t="s">
        <v>10583</v>
      </c>
      <c r="D1901" s="1" t="s">
        <v>10584</v>
      </c>
      <c r="E1901" s="3" t="n">
        <v>44027</v>
      </c>
      <c r="F1901" s="1" t="s">
        <v>9085</v>
      </c>
      <c r="G1901" s="1" t="s">
        <v>134</v>
      </c>
      <c r="H1901" s="3" t="n">
        <v>45901</v>
      </c>
      <c r="J1901" s="1" t="s">
        <v>10585</v>
      </c>
    </row>
    <row r="1902" customFormat="false" ht="15" hidden="false" customHeight="true" outlineLevel="0" collapsed="false">
      <c r="A1902" s="1" t="s">
        <v>10586</v>
      </c>
      <c r="B1902" s="1" t="s">
        <v>10587</v>
      </c>
      <c r="C1902" s="1" t="s">
        <v>276</v>
      </c>
      <c r="D1902" s="1" t="s">
        <v>10588</v>
      </c>
      <c r="E1902" s="3" t="n">
        <v>39739</v>
      </c>
      <c r="F1902" s="1" t="n">
        <v>12</v>
      </c>
      <c r="G1902" s="1" t="s">
        <v>2526</v>
      </c>
      <c r="H1902" s="3" t="n">
        <v>45839</v>
      </c>
      <c r="J1902" s="1" t="s">
        <v>9016</v>
      </c>
    </row>
    <row r="1903" customFormat="false" ht="15" hidden="false" customHeight="true" outlineLevel="0" collapsed="false">
      <c r="A1903" s="1" t="s">
        <v>5697</v>
      </c>
      <c r="B1903" s="1" t="s">
        <v>5698</v>
      </c>
      <c r="C1903" s="1" t="s">
        <v>5699</v>
      </c>
      <c r="D1903" s="1" t="s">
        <v>5700</v>
      </c>
      <c r="E1903" s="3" t="n">
        <v>42962</v>
      </c>
      <c r="F1903" s="1" t="n">
        <v>3</v>
      </c>
      <c r="G1903" s="1" t="s">
        <v>134</v>
      </c>
      <c r="H1903" s="3" t="n">
        <v>45839</v>
      </c>
      <c r="I1903" s="3" t="n">
        <v>45917.9999884259</v>
      </c>
      <c r="J1903" s="1" t="s">
        <v>9016</v>
      </c>
      <c r="K1903" s="1" t="s">
        <v>9389</v>
      </c>
    </row>
    <row r="1904" customFormat="false" ht="15" hidden="false" customHeight="true" outlineLevel="0" collapsed="false">
      <c r="A1904" s="1" t="s">
        <v>7979</v>
      </c>
      <c r="B1904" s="1" t="s">
        <v>7980</v>
      </c>
      <c r="C1904" s="1" t="s">
        <v>7977</v>
      </c>
      <c r="D1904" s="1" t="s">
        <v>7981</v>
      </c>
      <c r="E1904" s="3" t="n">
        <v>40983</v>
      </c>
      <c r="F1904" s="1" t="n">
        <v>7</v>
      </c>
      <c r="G1904" s="1" t="s">
        <v>1634</v>
      </c>
      <c r="H1904" s="3" t="n">
        <v>45839</v>
      </c>
      <c r="J1904" s="1" t="s">
        <v>9016</v>
      </c>
    </row>
    <row r="1905" customFormat="false" ht="15" hidden="false" customHeight="true" outlineLevel="0" collapsed="false">
      <c r="A1905" s="1" t="s">
        <v>2238</v>
      </c>
      <c r="B1905" s="1" t="s">
        <v>2239</v>
      </c>
      <c r="C1905" s="1" t="s">
        <v>2240</v>
      </c>
      <c r="D1905" s="1" t="s">
        <v>2241</v>
      </c>
      <c r="E1905" s="3" t="n">
        <v>42017</v>
      </c>
      <c r="F1905" s="1" t="n">
        <v>4</v>
      </c>
      <c r="G1905" s="1" t="s">
        <v>23</v>
      </c>
      <c r="H1905" s="3" t="n">
        <v>45839</v>
      </c>
      <c r="J1905" s="1" t="s">
        <v>9016</v>
      </c>
    </row>
    <row r="1906" customFormat="false" ht="15" hidden="false" customHeight="true" outlineLevel="0" collapsed="false">
      <c r="A1906" s="1" t="s">
        <v>6438</v>
      </c>
      <c r="B1906" s="1" t="s">
        <v>6439</v>
      </c>
      <c r="C1906" s="1" t="s">
        <v>6436</v>
      </c>
      <c r="D1906" s="1" t="s">
        <v>3872</v>
      </c>
      <c r="E1906" s="3" t="n">
        <v>42379</v>
      </c>
      <c r="F1906" s="1" t="n">
        <v>4</v>
      </c>
      <c r="G1906" s="1" t="s">
        <v>134</v>
      </c>
      <c r="H1906" s="3" t="n">
        <v>45841</v>
      </c>
    </row>
    <row r="1907" customFormat="false" ht="15" hidden="false" customHeight="true" outlineLevel="0" collapsed="false">
      <c r="A1907" s="1" t="s">
        <v>4823</v>
      </c>
      <c r="B1907" s="1" t="s">
        <v>4824</v>
      </c>
      <c r="C1907" s="1" t="s">
        <v>3285</v>
      </c>
      <c r="D1907" s="1" t="s">
        <v>4825</v>
      </c>
      <c r="E1907" s="3" t="n">
        <v>43004</v>
      </c>
      <c r="F1907" s="1" t="n">
        <v>3</v>
      </c>
      <c r="G1907" s="1" t="s">
        <v>2521</v>
      </c>
      <c r="H1907" s="3" t="n">
        <v>45839</v>
      </c>
      <c r="J1907" s="1" t="s">
        <v>9016</v>
      </c>
    </row>
    <row r="1908" customFormat="false" ht="15" hidden="false" customHeight="true" outlineLevel="0" collapsed="false">
      <c r="A1908" s="1" t="s">
        <v>2449</v>
      </c>
      <c r="B1908" s="1" t="s">
        <v>2450</v>
      </c>
      <c r="C1908" s="1" t="s">
        <v>2451</v>
      </c>
      <c r="D1908" s="1" t="s">
        <v>2452</v>
      </c>
      <c r="E1908" s="3" t="n">
        <v>41964</v>
      </c>
      <c r="F1908" s="1" t="n">
        <v>5</v>
      </c>
      <c r="G1908" s="1" t="s">
        <v>23</v>
      </c>
      <c r="H1908" s="3" t="n">
        <v>45841</v>
      </c>
      <c r="I1908" s="3" t="n">
        <v>46135.9999884259</v>
      </c>
      <c r="K1908" s="1" t="s">
        <v>10589</v>
      </c>
    </row>
    <row r="1909" customFormat="false" ht="15" hidden="false" customHeight="true" outlineLevel="0" collapsed="false">
      <c r="A1909" s="1" t="s">
        <v>8942</v>
      </c>
      <c r="B1909" s="1" t="s">
        <v>8943</v>
      </c>
      <c r="C1909" s="1" t="s">
        <v>2068</v>
      </c>
      <c r="D1909" s="1" t="s">
        <v>8944</v>
      </c>
      <c r="E1909" s="3" t="n">
        <v>39631</v>
      </c>
      <c r="F1909" s="1" t="n">
        <v>12</v>
      </c>
      <c r="G1909" s="1" t="s">
        <v>4010</v>
      </c>
      <c r="H1909" s="3" t="n">
        <v>45839</v>
      </c>
      <c r="J1909" s="1" t="s">
        <v>9016</v>
      </c>
    </row>
    <row r="1910" customFormat="false" ht="15" hidden="false" customHeight="true" outlineLevel="0" collapsed="false">
      <c r="A1910" s="1" t="s">
        <v>4905</v>
      </c>
      <c r="B1910" s="1" t="s">
        <v>4906</v>
      </c>
      <c r="C1910" s="1" t="s">
        <v>10590</v>
      </c>
      <c r="D1910" s="1" t="s">
        <v>4907</v>
      </c>
      <c r="E1910" s="3" t="n">
        <v>39879</v>
      </c>
      <c r="F1910" s="1" t="n">
        <v>11</v>
      </c>
      <c r="G1910" s="1" t="s">
        <v>2526</v>
      </c>
      <c r="H1910" s="3" t="n">
        <v>45839</v>
      </c>
      <c r="J1910" s="1" t="s">
        <v>9016</v>
      </c>
    </row>
    <row r="1911" customFormat="false" ht="15" hidden="false" customHeight="true" outlineLevel="0" collapsed="false">
      <c r="A1911" s="1" t="s">
        <v>3885</v>
      </c>
      <c r="B1911" s="1" t="s">
        <v>3886</v>
      </c>
      <c r="C1911" s="1" t="s">
        <v>10591</v>
      </c>
      <c r="D1911" s="1" t="s">
        <v>3884</v>
      </c>
      <c r="E1911" s="3" t="n">
        <v>42650</v>
      </c>
      <c r="F1911" s="1" t="n">
        <v>4</v>
      </c>
      <c r="G1911" s="1" t="s">
        <v>2521</v>
      </c>
      <c r="H1911" s="3" t="n">
        <v>45839</v>
      </c>
      <c r="J1911" s="1" t="s">
        <v>9016</v>
      </c>
    </row>
    <row r="1912" customFormat="false" ht="15" hidden="false" customHeight="true" outlineLevel="0" collapsed="false">
      <c r="A1912" s="1" t="s">
        <v>6094</v>
      </c>
      <c r="B1912" s="1" t="s">
        <v>6095</v>
      </c>
      <c r="C1912" s="1" t="s">
        <v>6096</v>
      </c>
      <c r="D1912" s="1" t="s">
        <v>4253</v>
      </c>
      <c r="E1912" s="3" t="n">
        <v>40812</v>
      </c>
      <c r="F1912" s="1" t="n">
        <v>8</v>
      </c>
      <c r="G1912" s="1" t="s">
        <v>1634</v>
      </c>
      <c r="H1912" s="3" t="n">
        <v>45839</v>
      </c>
      <c r="J1912" s="1" t="s">
        <v>9016</v>
      </c>
    </row>
    <row r="1913" customFormat="false" ht="15" hidden="false" customHeight="true" outlineLevel="0" collapsed="false">
      <c r="A1913" s="1" t="s">
        <v>4295</v>
      </c>
      <c r="B1913" s="1" t="s">
        <v>4296</v>
      </c>
      <c r="C1913" s="1" t="s">
        <v>3362</v>
      </c>
      <c r="D1913" s="1" t="s">
        <v>1240</v>
      </c>
      <c r="E1913" s="3" t="n">
        <v>40585</v>
      </c>
      <c r="F1913" s="1" t="n">
        <v>9</v>
      </c>
      <c r="G1913" s="1" t="s">
        <v>2526</v>
      </c>
      <c r="H1913" s="3" t="n">
        <v>45839</v>
      </c>
      <c r="J1913" s="1" t="s">
        <v>9016</v>
      </c>
    </row>
    <row r="1914" customFormat="false" ht="15" hidden="false" customHeight="true" outlineLevel="0" collapsed="false">
      <c r="A1914" s="1" t="s">
        <v>10592</v>
      </c>
      <c r="B1914" s="1" t="s">
        <v>10593</v>
      </c>
      <c r="C1914" s="1" t="s">
        <v>9839</v>
      </c>
      <c r="D1914" s="1" t="s">
        <v>4387</v>
      </c>
      <c r="E1914" s="3" t="n">
        <v>41012</v>
      </c>
      <c r="F1914" s="1" t="n">
        <v>8</v>
      </c>
      <c r="G1914" s="1" t="s">
        <v>23</v>
      </c>
      <c r="H1914" s="3" t="n">
        <v>45839</v>
      </c>
      <c r="I1914" s="3" t="n">
        <v>45981.9999884259</v>
      </c>
      <c r="J1914" s="1" t="s">
        <v>9016</v>
      </c>
      <c r="K1914" s="1" t="s">
        <v>10594</v>
      </c>
    </row>
    <row r="1915" customFormat="false" ht="15" hidden="false" customHeight="true" outlineLevel="0" collapsed="false">
      <c r="A1915" s="1" t="s">
        <v>10595</v>
      </c>
      <c r="B1915" s="1" t="s">
        <v>10596</v>
      </c>
      <c r="C1915" s="1" t="s">
        <v>3664</v>
      </c>
      <c r="D1915" s="1" t="s">
        <v>10597</v>
      </c>
      <c r="E1915" s="3" t="n">
        <v>43201</v>
      </c>
      <c r="F1915" s="1" t="n">
        <v>2</v>
      </c>
      <c r="G1915" s="1" t="s">
        <v>134</v>
      </c>
      <c r="H1915" s="3" t="n">
        <v>45839</v>
      </c>
      <c r="J1915" s="1" t="s">
        <v>9016</v>
      </c>
    </row>
    <row r="1916" customFormat="false" ht="15" hidden="false" customHeight="true" outlineLevel="0" collapsed="false">
      <c r="A1916" s="1" t="s">
        <v>723</v>
      </c>
      <c r="B1916" s="1" t="s">
        <v>724</v>
      </c>
      <c r="C1916" s="1" t="s">
        <v>487</v>
      </c>
      <c r="D1916" s="1" t="s">
        <v>725</v>
      </c>
      <c r="E1916" s="3" t="n">
        <v>43102</v>
      </c>
      <c r="F1916" s="1" t="n">
        <v>2</v>
      </c>
      <c r="G1916" s="1" t="s">
        <v>23</v>
      </c>
      <c r="H1916" s="3" t="n">
        <v>45839</v>
      </c>
      <c r="J1916" s="1" t="s">
        <v>9016</v>
      </c>
    </row>
    <row r="1917" customFormat="false" ht="15" hidden="false" customHeight="true" outlineLevel="0" collapsed="false">
      <c r="A1917" s="1" t="s">
        <v>3357</v>
      </c>
      <c r="B1917" s="1" t="s">
        <v>3358</v>
      </c>
      <c r="C1917" s="1" t="s">
        <v>257</v>
      </c>
      <c r="D1917" s="1" t="s">
        <v>10598</v>
      </c>
      <c r="E1917" s="3" t="n">
        <v>39898</v>
      </c>
      <c r="F1917" s="1" t="n">
        <v>11</v>
      </c>
      <c r="G1917" s="1" t="s">
        <v>2526</v>
      </c>
      <c r="H1917" s="3" t="n">
        <v>45839</v>
      </c>
      <c r="J1917" s="1" t="s">
        <v>9016</v>
      </c>
    </row>
    <row r="1918" customFormat="false" ht="15" hidden="false" customHeight="true" outlineLevel="0" collapsed="false">
      <c r="A1918" s="1" t="s">
        <v>8605</v>
      </c>
      <c r="B1918" s="1" t="s">
        <v>8606</v>
      </c>
      <c r="C1918" s="1" t="s">
        <v>8607</v>
      </c>
      <c r="D1918" s="1" t="s">
        <v>10599</v>
      </c>
      <c r="E1918" s="3" t="n">
        <v>40503</v>
      </c>
      <c r="F1918" s="1" t="n">
        <v>10</v>
      </c>
      <c r="G1918" s="1" t="s">
        <v>4010</v>
      </c>
      <c r="H1918" s="3" t="n">
        <v>45906</v>
      </c>
    </row>
    <row r="1919" customFormat="false" ht="15" hidden="false" customHeight="true" outlineLevel="0" collapsed="false">
      <c r="A1919" s="1" t="s">
        <v>6706</v>
      </c>
      <c r="B1919" s="1" t="s">
        <v>6707</v>
      </c>
      <c r="C1919" s="1" t="s">
        <v>6708</v>
      </c>
      <c r="D1919" s="1" t="s">
        <v>10600</v>
      </c>
      <c r="E1919" s="3" t="n">
        <v>43042</v>
      </c>
      <c r="F1919" s="1" t="n">
        <v>3</v>
      </c>
      <c r="G1919" s="1" t="s">
        <v>134</v>
      </c>
      <c r="H1919" s="3" t="n">
        <v>45839</v>
      </c>
      <c r="J1919" s="1" t="s">
        <v>9016</v>
      </c>
    </row>
    <row r="1920" customFormat="false" ht="15" hidden="false" customHeight="true" outlineLevel="0" collapsed="false">
      <c r="A1920" s="1" t="s">
        <v>2582</v>
      </c>
      <c r="B1920" s="1" t="s">
        <v>2583</v>
      </c>
      <c r="C1920" s="1" t="s">
        <v>1375</v>
      </c>
      <c r="D1920" s="1" t="s">
        <v>10601</v>
      </c>
      <c r="E1920" s="3" t="n">
        <v>43552</v>
      </c>
      <c r="F1920" s="1" t="s">
        <v>9085</v>
      </c>
      <c r="G1920" s="1" t="s">
        <v>2521</v>
      </c>
      <c r="H1920" s="3" t="n">
        <v>45891</v>
      </c>
    </row>
    <row r="1921" customFormat="false" ht="15" hidden="false" customHeight="true" outlineLevel="0" collapsed="false">
      <c r="A1921" s="1" t="s">
        <v>10602</v>
      </c>
      <c r="B1921" s="1" t="s">
        <v>10603</v>
      </c>
      <c r="C1921" s="1" t="s">
        <v>10604</v>
      </c>
      <c r="D1921" s="1" t="s">
        <v>10605</v>
      </c>
      <c r="E1921" s="3" t="n">
        <v>41189</v>
      </c>
      <c r="F1921" s="1" t="n">
        <v>7</v>
      </c>
      <c r="G1921" s="1" t="s">
        <v>1634</v>
      </c>
      <c r="H1921" s="3" t="n">
        <v>45839</v>
      </c>
      <c r="I1921" s="3" t="n">
        <v>45898.9999884259</v>
      </c>
      <c r="J1921" s="1" t="s">
        <v>9016</v>
      </c>
      <c r="K1921" s="1" t="s">
        <v>10606</v>
      </c>
    </row>
    <row r="1922" customFormat="false" ht="15" hidden="false" customHeight="true" outlineLevel="0" collapsed="false">
      <c r="A1922" s="1" t="s">
        <v>8737</v>
      </c>
      <c r="B1922" s="1" t="s">
        <v>8738</v>
      </c>
      <c r="C1922" s="1" t="s">
        <v>3261</v>
      </c>
      <c r="D1922" s="1" t="s">
        <v>494</v>
      </c>
      <c r="E1922" s="3" t="n">
        <v>40090</v>
      </c>
      <c r="F1922" s="1" t="n">
        <v>11</v>
      </c>
      <c r="G1922" s="1" t="s">
        <v>4010</v>
      </c>
      <c r="H1922" s="3" t="n">
        <v>45903</v>
      </c>
    </row>
    <row r="1923" customFormat="false" ht="15" hidden="false" customHeight="true" outlineLevel="0" collapsed="false">
      <c r="A1923" s="1" t="s">
        <v>5912</v>
      </c>
      <c r="B1923" s="1" t="s">
        <v>5913</v>
      </c>
      <c r="C1923" s="1" t="s">
        <v>10050</v>
      </c>
      <c r="D1923" s="1" t="s">
        <v>10607</v>
      </c>
      <c r="E1923" s="3" t="n">
        <v>40317</v>
      </c>
      <c r="F1923" s="1" t="n">
        <v>9</v>
      </c>
      <c r="G1923" s="1" t="s">
        <v>1634</v>
      </c>
      <c r="H1923" s="3" t="n">
        <v>45839</v>
      </c>
      <c r="J1923" s="1" t="s">
        <v>9016</v>
      </c>
    </row>
    <row r="1924" customFormat="false" ht="15" hidden="false" customHeight="true" outlineLevel="0" collapsed="false">
      <c r="A1924" s="1" t="s">
        <v>8754</v>
      </c>
      <c r="B1924" s="1" t="s">
        <v>8755</v>
      </c>
      <c r="C1924" s="1" t="s">
        <v>1264</v>
      </c>
      <c r="D1924" s="1" t="s">
        <v>484</v>
      </c>
      <c r="E1924" s="3" t="n">
        <v>40806</v>
      </c>
      <c r="F1924" s="1" t="n">
        <v>9</v>
      </c>
      <c r="G1924" s="1" t="s">
        <v>4010</v>
      </c>
      <c r="H1924" s="3" t="n">
        <v>45897</v>
      </c>
    </row>
    <row r="1925" customFormat="false" ht="15" hidden="false" customHeight="true" outlineLevel="0" collapsed="false">
      <c r="A1925" s="1" t="s">
        <v>10608</v>
      </c>
      <c r="B1925" s="1" t="s">
        <v>10609</v>
      </c>
      <c r="C1925" s="1" t="s">
        <v>124</v>
      </c>
      <c r="D1925" s="1" t="s">
        <v>10610</v>
      </c>
      <c r="E1925" s="3" t="n">
        <v>43154</v>
      </c>
      <c r="F1925" s="1" t="n">
        <v>2</v>
      </c>
      <c r="G1925" s="1" t="s">
        <v>2521</v>
      </c>
      <c r="H1925" s="3" t="n">
        <v>45839</v>
      </c>
      <c r="I1925" s="3" t="n">
        <v>45898.9999884259</v>
      </c>
      <c r="J1925" s="1" t="s">
        <v>9016</v>
      </c>
      <c r="K1925" s="1" t="s">
        <v>10611</v>
      </c>
    </row>
    <row r="1926" customFormat="false" ht="15" hidden="false" customHeight="true" outlineLevel="0" collapsed="false">
      <c r="A1926" s="1" t="s">
        <v>8739</v>
      </c>
      <c r="B1926" s="1" t="s">
        <v>8740</v>
      </c>
      <c r="C1926" s="1" t="s">
        <v>10612</v>
      </c>
      <c r="D1926" s="1" t="s">
        <v>8742</v>
      </c>
      <c r="E1926" s="3" t="n">
        <v>39695</v>
      </c>
      <c r="F1926" s="1" t="n">
        <v>12</v>
      </c>
      <c r="G1926" s="1" t="s">
        <v>4010</v>
      </c>
      <c r="H1926" s="3" t="n">
        <v>45839</v>
      </c>
      <c r="J1926" s="1" t="s">
        <v>9016</v>
      </c>
    </row>
    <row r="1927" customFormat="false" ht="15" hidden="false" customHeight="true" outlineLevel="0" collapsed="false">
      <c r="A1927" s="1" t="s">
        <v>6231</v>
      </c>
      <c r="B1927" s="1" t="s">
        <v>6232</v>
      </c>
      <c r="C1927" s="1" t="s">
        <v>1012</v>
      </c>
      <c r="D1927" s="1" t="s">
        <v>1240</v>
      </c>
      <c r="E1927" s="3" t="n">
        <v>41009</v>
      </c>
      <c r="F1927" s="1" t="n">
        <v>7</v>
      </c>
      <c r="G1927" s="1" t="s">
        <v>1634</v>
      </c>
      <c r="H1927" s="3" t="n">
        <v>45839</v>
      </c>
      <c r="J1927" s="1" t="s">
        <v>9016</v>
      </c>
    </row>
    <row r="1928" customFormat="false" ht="15" hidden="false" customHeight="true" outlineLevel="0" collapsed="false">
      <c r="A1928" s="1" t="s">
        <v>5374</v>
      </c>
      <c r="B1928" s="1" t="s">
        <v>5375</v>
      </c>
      <c r="C1928" s="1" t="s">
        <v>5376</v>
      </c>
      <c r="D1928" s="1" t="s">
        <v>5377</v>
      </c>
      <c r="E1928" s="3" t="n">
        <v>41629</v>
      </c>
      <c r="F1928" s="1" t="n">
        <v>6</v>
      </c>
      <c r="G1928" s="1" t="s">
        <v>2530</v>
      </c>
      <c r="H1928" s="3" t="n">
        <v>45839</v>
      </c>
      <c r="I1928" s="3" t="n">
        <v>45985.9999884259</v>
      </c>
      <c r="J1928" s="1" t="s">
        <v>9016</v>
      </c>
    </row>
    <row r="1929" customFormat="false" ht="15" hidden="false" customHeight="true" outlineLevel="0" collapsed="false">
      <c r="A1929" s="1" t="s">
        <v>5374</v>
      </c>
      <c r="B1929" s="1" t="s">
        <v>5375</v>
      </c>
      <c r="C1929" s="1" t="s">
        <v>5376</v>
      </c>
      <c r="D1929" s="1" t="s">
        <v>5377</v>
      </c>
      <c r="E1929" s="3" t="n">
        <v>41629</v>
      </c>
      <c r="F1929" s="1" t="n">
        <v>6</v>
      </c>
      <c r="G1929" s="1" t="s">
        <v>2530</v>
      </c>
      <c r="H1929" s="3" t="n">
        <v>45986</v>
      </c>
    </row>
    <row r="1930" customFormat="false" ht="15" hidden="false" customHeight="true" outlineLevel="0" collapsed="false">
      <c r="A1930" s="1" t="s">
        <v>2589</v>
      </c>
      <c r="B1930" s="1" t="s">
        <v>2590</v>
      </c>
      <c r="C1930" s="1" t="s">
        <v>2591</v>
      </c>
      <c r="D1930" s="1" t="s">
        <v>10613</v>
      </c>
      <c r="E1930" s="3" t="n">
        <v>40491</v>
      </c>
      <c r="F1930" s="1" t="n">
        <v>9</v>
      </c>
      <c r="G1930" s="1" t="s">
        <v>2526</v>
      </c>
      <c r="H1930" s="3" t="n">
        <v>45839</v>
      </c>
      <c r="J1930" s="1" t="s">
        <v>9016</v>
      </c>
    </row>
    <row r="1931" customFormat="false" ht="15" hidden="false" customHeight="true" outlineLevel="0" collapsed="false">
      <c r="A1931" s="1" t="s">
        <v>1336</v>
      </c>
      <c r="B1931" s="1" t="s">
        <v>1337</v>
      </c>
      <c r="C1931" s="1" t="s">
        <v>1120</v>
      </c>
      <c r="D1931" s="1" t="s">
        <v>1335</v>
      </c>
      <c r="E1931" s="3" t="n">
        <v>42465</v>
      </c>
      <c r="F1931" s="1" t="n">
        <v>4</v>
      </c>
      <c r="G1931" s="1" t="s">
        <v>23</v>
      </c>
      <c r="H1931" s="3" t="n">
        <v>45839</v>
      </c>
      <c r="J1931" s="1" t="s">
        <v>9016</v>
      </c>
    </row>
    <row r="1932" customFormat="false" ht="15" hidden="false" customHeight="true" outlineLevel="0" collapsed="false">
      <c r="A1932" s="1" t="s">
        <v>5762</v>
      </c>
      <c r="B1932" s="1" t="s">
        <v>5763</v>
      </c>
      <c r="C1932" s="1" t="s">
        <v>5761</v>
      </c>
      <c r="D1932" s="1" t="s">
        <v>5764</v>
      </c>
      <c r="E1932" s="3" t="n">
        <v>43464</v>
      </c>
      <c r="F1932" s="1" t="n">
        <v>1</v>
      </c>
      <c r="G1932" s="1" t="s">
        <v>134</v>
      </c>
      <c r="H1932" s="3" t="n">
        <v>45839</v>
      </c>
      <c r="I1932" s="3" t="n">
        <v>46028.9999884259</v>
      </c>
      <c r="J1932" s="1" t="s">
        <v>9016</v>
      </c>
      <c r="K1932" s="1" t="s">
        <v>10614</v>
      </c>
    </row>
    <row r="1933" customFormat="false" ht="15" hidden="false" customHeight="true" outlineLevel="0" collapsed="false">
      <c r="A1933" s="1" t="s">
        <v>5841</v>
      </c>
      <c r="B1933" s="1" t="s">
        <v>5842</v>
      </c>
      <c r="C1933" s="1" t="s">
        <v>5843</v>
      </c>
      <c r="D1933" s="1" t="s">
        <v>5844</v>
      </c>
      <c r="E1933" s="3" t="n">
        <v>43306</v>
      </c>
      <c r="F1933" s="1" t="n">
        <v>2</v>
      </c>
      <c r="G1933" s="1" t="s">
        <v>134</v>
      </c>
      <c r="H1933" s="3" t="n">
        <v>45839</v>
      </c>
      <c r="I1933" s="3" t="n">
        <v>46029.9999884259</v>
      </c>
      <c r="J1933" s="1" t="s">
        <v>9016</v>
      </c>
      <c r="K1933" s="1" t="s">
        <v>10615</v>
      </c>
    </row>
    <row r="1934" customFormat="false" ht="15" hidden="false" customHeight="true" outlineLevel="0" collapsed="false">
      <c r="A1934" s="1" t="s">
        <v>3964</v>
      </c>
      <c r="B1934" s="1" t="s">
        <v>3965</v>
      </c>
      <c r="C1934" s="1" t="s">
        <v>442</v>
      </c>
      <c r="D1934" s="1" t="s">
        <v>10616</v>
      </c>
      <c r="E1934" s="3" t="n">
        <v>41909</v>
      </c>
      <c r="F1934" s="1" t="n">
        <v>6</v>
      </c>
      <c r="G1934" s="1" t="s">
        <v>2530</v>
      </c>
      <c r="H1934" s="3" t="n">
        <v>45890</v>
      </c>
      <c r="J1934" s="1" t="s">
        <v>9644</v>
      </c>
    </row>
    <row r="1935" customFormat="false" ht="15" hidden="false" customHeight="true" outlineLevel="0" collapsed="false">
      <c r="A1935" s="1" t="s">
        <v>5236</v>
      </c>
      <c r="B1935" s="1" t="s">
        <v>5237</v>
      </c>
      <c r="C1935" s="1" t="s">
        <v>475</v>
      </c>
      <c r="D1935" s="1" t="s">
        <v>5238</v>
      </c>
      <c r="E1935" s="3" t="n">
        <v>42422</v>
      </c>
      <c r="F1935" s="1" t="n">
        <v>4</v>
      </c>
      <c r="G1935" s="1" t="s">
        <v>2521</v>
      </c>
      <c r="H1935" s="3" t="n">
        <v>45839</v>
      </c>
      <c r="J1935" s="1" t="s">
        <v>9016</v>
      </c>
    </row>
    <row r="1936" customFormat="false" ht="15" hidden="false" customHeight="true" outlineLevel="0" collapsed="false">
      <c r="A1936" s="1" t="s">
        <v>10617</v>
      </c>
      <c r="B1936" s="1" t="s">
        <v>10618</v>
      </c>
      <c r="C1936" s="1" t="s">
        <v>4585</v>
      </c>
      <c r="D1936" s="1" t="s">
        <v>10619</v>
      </c>
      <c r="E1936" s="3" t="n">
        <v>39315</v>
      </c>
      <c r="F1936" s="1" t="s">
        <v>9071</v>
      </c>
      <c r="G1936" s="1" t="s">
        <v>4010</v>
      </c>
      <c r="H1936" s="3" t="n">
        <v>45839</v>
      </c>
      <c r="I1936" s="3" t="n">
        <v>45982.9999884259</v>
      </c>
      <c r="J1936" s="1" t="s">
        <v>9016</v>
      </c>
      <c r="K1936" s="1" t="s">
        <v>10620</v>
      </c>
    </row>
    <row r="1937" customFormat="false" ht="15" hidden="false" customHeight="true" outlineLevel="0" collapsed="false">
      <c r="A1937" s="1" t="s">
        <v>7908</v>
      </c>
      <c r="B1937" s="1" t="s">
        <v>7909</v>
      </c>
      <c r="C1937" s="1" t="s">
        <v>7906</v>
      </c>
      <c r="D1937" s="1" t="s">
        <v>7910</v>
      </c>
      <c r="E1937" s="3" t="n">
        <v>41697</v>
      </c>
      <c r="F1937" s="1" t="n">
        <v>6</v>
      </c>
      <c r="G1937" s="1" t="s">
        <v>1634</v>
      </c>
      <c r="H1937" s="3" t="n">
        <v>45839</v>
      </c>
      <c r="J1937" s="1" t="s">
        <v>9207</v>
      </c>
    </row>
    <row r="1938" customFormat="false" ht="15" hidden="false" customHeight="true" outlineLevel="0" collapsed="false">
      <c r="A1938" s="1" t="s">
        <v>8703</v>
      </c>
      <c r="B1938" s="1" t="s">
        <v>8704</v>
      </c>
      <c r="C1938" s="1" t="s">
        <v>8705</v>
      </c>
      <c r="D1938" s="1" t="s">
        <v>8706</v>
      </c>
      <c r="E1938" s="3" t="n">
        <v>39790</v>
      </c>
      <c r="F1938" s="1" t="n">
        <v>11</v>
      </c>
      <c r="G1938" s="1" t="s">
        <v>4010</v>
      </c>
      <c r="H1938" s="3" t="n">
        <v>45903</v>
      </c>
    </row>
    <row r="1939" customFormat="false" ht="15" hidden="false" customHeight="true" outlineLevel="0" collapsed="false">
      <c r="A1939" s="1" t="s">
        <v>4555</v>
      </c>
      <c r="B1939" s="1" t="s">
        <v>4556</v>
      </c>
      <c r="C1939" s="1" t="s">
        <v>4557</v>
      </c>
      <c r="D1939" s="1" t="s">
        <v>10621</v>
      </c>
      <c r="E1939" s="3" t="n">
        <v>39583</v>
      </c>
      <c r="F1939" s="1" t="n">
        <v>11</v>
      </c>
      <c r="G1939" s="1" t="s">
        <v>2526</v>
      </c>
      <c r="H1939" s="3" t="n">
        <v>45839</v>
      </c>
      <c r="J1939" s="1" t="s">
        <v>9016</v>
      </c>
    </row>
    <row r="1940" customFormat="false" ht="15" hidden="false" customHeight="true" outlineLevel="0" collapsed="false">
      <c r="A1940" s="1" t="s">
        <v>2497</v>
      </c>
      <c r="B1940" s="1" t="s">
        <v>2498</v>
      </c>
      <c r="C1940" s="1" t="s">
        <v>332</v>
      </c>
      <c r="D1940" s="1" t="s">
        <v>2499</v>
      </c>
      <c r="E1940" s="3" t="n">
        <v>43856</v>
      </c>
      <c r="F1940" s="1" t="s">
        <v>9085</v>
      </c>
      <c r="G1940" s="1" t="s">
        <v>23</v>
      </c>
      <c r="H1940" s="3" t="n">
        <v>45890</v>
      </c>
      <c r="I1940" s="3" t="n">
        <v>46029.9999884259</v>
      </c>
      <c r="J1940" s="1" t="s">
        <v>9157</v>
      </c>
    </row>
    <row r="1941" customFormat="false" ht="15" hidden="false" customHeight="true" outlineLevel="0" collapsed="false">
      <c r="A1941" s="1" t="s">
        <v>2497</v>
      </c>
      <c r="B1941" s="1" t="s">
        <v>2498</v>
      </c>
      <c r="C1941" s="1" t="s">
        <v>332</v>
      </c>
      <c r="D1941" s="1" t="s">
        <v>2499</v>
      </c>
      <c r="E1941" s="3" t="n">
        <v>43856</v>
      </c>
      <c r="F1941" s="1" t="s">
        <v>9085</v>
      </c>
      <c r="G1941" s="1" t="s">
        <v>23</v>
      </c>
      <c r="H1941" s="3" t="n">
        <v>46030</v>
      </c>
    </row>
    <row r="1942" customFormat="false" ht="15" hidden="false" customHeight="true" outlineLevel="0" collapsed="false">
      <c r="A1942" s="1" t="s">
        <v>10622</v>
      </c>
      <c r="B1942" s="1" t="s">
        <v>10623</v>
      </c>
      <c r="C1942" s="1" t="s">
        <v>836</v>
      </c>
      <c r="D1942" s="1" t="s">
        <v>10624</v>
      </c>
      <c r="E1942" s="3" t="n">
        <v>41513</v>
      </c>
      <c r="F1942" s="1" t="n">
        <v>7</v>
      </c>
      <c r="G1942" s="1" t="s">
        <v>134</v>
      </c>
      <c r="H1942" s="3" t="n">
        <v>45839</v>
      </c>
      <c r="I1942" s="3" t="n">
        <v>46036.9999884259</v>
      </c>
      <c r="J1942" s="1" t="s">
        <v>9016</v>
      </c>
      <c r="K1942" s="1" t="s">
        <v>10625</v>
      </c>
    </row>
    <row r="1943" customFormat="false" ht="15" hidden="false" customHeight="true" outlineLevel="0" collapsed="false">
      <c r="A1943" s="1" t="s">
        <v>3945</v>
      </c>
      <c r="B1943" s="1" t="s">
        <v>3946</v>
      </c>
      <c r="C1943" s="1" t="s">
        <v>3947</v>
      </c>
      <c r="D1943" s="1" t="s">
        <v>10626</v>
      </c>
      <c r="E1943" s="3" t="n">
        <v>39312</v>
      </c>
      <c r="F1943" s="1" t="n">
        <v>12</v>
      </c>
      <c r="G1943" s="1" t="s">
        <v>2526</v>
      </c>
      <c r="H1943" s="3" t="n">
        <v>45839</v>
      </c>
      <c r="J1943" s="1" t="s">
        <v>9016</v>
      </c>
    </row>
    <row r="1944" customFormat="false" ht="15" hidden="false" customHeight="true" outlineLevel="0" collapsed="false">
      <c r="A1944" s="1" t="s">
        <v>7736</v>
      </c>
      <c r="B1944" s="1" t="s">
        <v>7737</v>
      </c>
      <c r="C1944" s="1" t="s">
        <v>1547</v>
      </c>
      <c r="D1944" s="1" t="s">
        <v>7738</v>
      </c>
      <c r="E1944" s="3" t="n">
        <v>41965</v>
      </c>
      <c r="F1944" s="1" t="n">
        <v>6</v>
      </c>
      <c r="G1944" s="1" t="s">
        <v>1634</v>
      </c>
      <c r="H1944" s="3" t="n">
        <v>45839</v>
      </c>
      <c r="J1944" s="1" t="s">
        <v>9207</v>
      </c>
    </row>
    <row r="1945" customFormat="false" ht="15" hidden="false" customHeight="true" outlineLevel="0" collapsed="false">
      <c r="A1945" s="1" t="s">
        <v>3549</v>
      </c>
      <c r="B1945" s="1" t="s">
        <v>3550</v>
      </c>
      <c r="C1945" s="1" t="s">
        <v>3506</v>
      </c>
      <c r="D1945" s="1" t="s">
        <v>3551</v>
      </c>
      <c r="E1945" s="3" t="n">
        <v>41672</v>
      </c>
      <c r="F1945" s="1" t="n">
        <v>6</v>
      </c>
      <c r="G1945" s="1" t="s">
        <v>2530</v>
      </c>
      <c r="H1945" s="3" t="n">
        <v>45839</v>
      </c>
      <c r="J1945" s="1" t="s">
        <v>9016</v>
      </c>
    </row>
    <row r="1946" customFormat="false" ht="15" hidden="false" customHeight="true" outlineLevel="0" collapsed="false">
      <c r="A1946" s="1" t="s">
        <v>5147</v>
      </c>
      <c r="B1946" s="1" t="s">
        <v>5148</v>
      </c>
      <c r="C1946" s="1" t="s">
        <v>2384</v>
      </c>
      <c r="D1946" s="1" t="s">
        <v>5149</v>
      </c>
      <c r="E1946" s="3" t="n">
        <v>41732</v>
      </c>
      <c r="F1946" s="1" t="n">
        <v>6</v>
      </c>
      <c r="G1946" s="1" t="s">
        <v>2530</v>
      </c>
      <c r="H1946" s="3" t="n">
        <v>45890</v>
      </c>
      <c r="J1946" s="1" t="s">
        <v>9644</v>
      </c>
    </row>
    <row r="1947" customFormat="false" ht="15" hidden="false" customHeight="true" outlineLevel="0" collapsed="false">
      <c r="A1947" s="1" t="s">
        <v>6986</v>
      </c>
      <c r="B1947" s="1" t="s">
        <v>6987</v>
      </c>
      <c r="C1947" s="1" t="s">
        <v>364</v>
      </c>
      <c r="D1947" s="1" t="s">
        <v>6988</v>
      </c>
      <c r="E1947" s="3" t="n">
        <v>43724</v>
      </c>
      <c r="F1947" s="1" t="n">
        <v>1</v>
      </c>
      <c r="G1947" s="1" t="s">
        <v>134</v>
      </c>
      <c r="H1947" s="3" t="n">
        <v>45839</v>
      </c>
      <c r="J1947" s="1" t="s">
        <v>9016</v>
      </c>
    </row>
    <row r="1948" customFormat="false" ht="15" hidden="false" customHeight="true" outlineLevel="0" collapsed="false">
      <c r="A1948" s="1" t="s">
        <v>10627</v>
      </c>
      <c r="B1948" s="1" t="s">
        <v>10628</v>
      </c>
      <c r="C1948" s="1" t="s">
        <v>35</v>
      </c>
      <c r="D1948" s="1" t="s">
        <v>843</v>
      </c>
      <c r="E1948" s="3" t="n">
        <v>42840</v>
      </c>
      <c r="F1948" s="1" t="n">
        <v>2</v>
      </c>
      <c r="G1948" s="1" t="s">
        <v>2526</v>
      </c>
      <c r="H1948" s="3" t="n">
        <v>45839</v>
      </c>
      <c r="I1948" s="3" t="n">
        <v>45841.9999884259</v>
      </c>
      <c r="J1948" s="1" t="s">
        <v>10629</v>
      </c>
    </row>
    <row r="1949" customFormat="false" ht="15" hidden="false" customHeight="true" outlineLevel="0" collapsed="false">
      <c r="A1949" s="1" t="s">
        <v>10630</v>
      </c>
      <c r="B1949" s="1" t="s">
        <v>10631</v>
      </c>
      <c r="C1949" s="1" t="s">
        <v>10632</v>
      </c>
      <c r="D1949" s="1" t="s">
        <v>10633</v>
      </c>
      <c r="E1949" s="3" t="n">
        <v>41261</v>
      </c>
      <c r="F1949" s="1" t="n">
        <v>7</v>
      </c>
      <c r="G1949" s="1" t="s">
        <v>23</v>
      </c>
      <c r="H1949" s="3" t="n">
        <v>45839</v>
      </c>
      <c r="I1949" s="3" t="n">
        <v>45861.9999884259</v>
      </c>
      <c r="J1949" s="1" t="s">
        <v>9016</v>
      </c>
      <c r="K1949" s="1" t="s">
        <v>9248</v>
      </c>
    </row>
    <row r="1950" customFormat="false" ht="15" hidden="false" customHeight="true" outlineLevel="0" collapsed="false">
      <c r="A1950" s="1" t="s">
        <v>7123</v>
      </c>
      <c r="B1950" s="1" t="s">
        <v>7124</v>
      </c>
      <c r="C1950" s="1" t="s">
        <v>351</v>
      </c>
      <c r="D1950" s="1" t="s">
        <v>7125</v>
      </c>
      <c r="E1950" s="3" t="n">
        <v>42854</v>
      </c>
      <c r="F1950" s="1" t="n">
        <v>3</v>
      </c>
      <c r="G1950" s="1" t="s">
        <v>134</v>
      </c>
      <c r="H1950" s="3" t="n">
        <v>45839</v>
      </c>
      <c r="J1950" s="1" t="s">
        <v>9016</v>
      </c>
    </row>
    <row r="1951" customFormat="false" ht="15" hidden="false" customHeight="true" outlineLevel="0" collapsed="false">
      <c r="A1951" s="1" t="s">
        <v>2867</v>
      </c>
      <c r="B1951" s="1" t="s">
        <v>2868</v>
      </c>
      <c r="C1951" s="1" t="s">
        <v>2869</v>
      </c>
      <c r="D1951" s="1" t="s">
        <v>2870</v>
      </c>
      <c r="E1951" s="3" t="n">
        <v>42450</v>
      </c>
      <c r="F1951" s="1" t="n">
        <v>4</v>
      </c>
      <c r="G1951" s="1" t="s">
        <v>2521</v>
      </c>
      <c r="H1951" s="3" t="n">
        <v>45839</v>
      </c>
      <c r="J1951" s="1" t="s">
        <v>9016</v>
      </c>
    </row>
    <row r="1952" customFormat="false" ht="15" hidden="false" customHeight="true" outlineLevel="0" collapsed="false">
      <c r="A1952" s="1" t="s">
        <v>4678</v>
      </c>
      <c r="B1952" s="1" t="s">
        <v>4679</v>
      </c>
      <c r="C1952" s="1" t="s">
        <v>4680</v>
      </c>
      <c r="D1952" s="1" t="s">
        <v>4681</v>
      </c>
      <c r="E1952" s="3" t="n">
        <v>43106</v>
      </c>
      <c r="F1952" s="1" t="n">
        <v>2</v>
      </c>
      <c r="G1952" s="1" t="s">
        <v>2521</v>
      </c>
      <c r="H1952" s="3" t="n">
        <v>45894</v>
      </c>
      <c r="I1952" s="3" t="n">
        <v>45922.9999884259</v>
      </c>
      <c r="K1952" s="1" t="s">
        <v>10634</v>
      </c>
    </row>
    <row r="1953" customFormat="false" ht="15" hidden="false" customHeight="true" outlineLevel="0" collapsed="false">
      <c r="A1953" s="1" t="s">
        <v>8368</v>
      </c>
      <c r="B1953" s="1" t="s">
        <v>8369</v>
      </c>
      <c r="C1953" s="1" t="s">
        <v>8370</v>
      </c>
      <c r="D1953" s="1" t="s">
        <v>8371</v>
      </c>
      <c r="E1953" s="3" t="n">
        <v>39577</v>
      </c>
      <c r="F1953" s="1" t="n">
        <v>12</v>
      </c>
      <c r="G1953" s="1" t="s">
        <v>4010</v>
      </c>
      <c r="H1953" s="3" t="n">
        <v>45839</v>
      </c>
      <c r="J1953" s="1" t="s">
        <v>9016</v>
      </c>
    </row>
    <row r="1954" customFormat="false" ht="15" hidden="false" customHeight="true" outlineLevel="0" collapsed="false">
      <c r="A1954" s="1" t="s">
        <v>5133</v>
      </c>
      <c r="B1954" s="1" t="s">
        <v>5134</v>
      </c>
      <c r="C1954" s="1" t="s">
        <v>3224</v>
      </c>
      <c r="D1954" s="1" t="s">
        <v>553</v>
      </c>
      <c r="E1954" s="3" t="n">
        <v>42586</v>
      </c>
      <c r="F1954" s="1" t="n">
        <v>4</v>
      </c>
      <c r="G1954" s="1" t="s">
        <v>2521</v>
      </c>
      <c r="H1954" s="3" t="n">
        <v>45839</v>
      </c>
      <c r="J1954" s="1" t="s">
        <v>9016</v>
      </c>
    </row>
    <row r="1955" customFormat="false" ht="15" hidden="false" customHeight="true" outlineLevel="0" collapsed="false">
      <c r="A1955" s="1" t="s">
        <v>3340</v>
      </c>
      <c r="B1955" s="1" t="s">
        <v>3341</v>
      </c>
      <c r="C1955" s="1" t="s">
        <v>10635</v>
      </c>
      <c r="D1955" s="1" t="s">
        <v>3342</v>
      </c>
      <c r="E1955" s="3" t="n">
        <v>39629</v>
      </c>
      <c r="F1955" s="1" t="n">
        <v>12</v>
      </c>
      <c r="G1955" s="1" t="s">
        <v>2526</v>
      </c>
      <c r="H1955" s="3" t="n">
        <v>45839</v>
      </c>
      <c r="J1955" s="1" t="s">
        <v>9016</v>
      </c>
    </row>
    <row r="1956" customFormat="false" ht="15" hidden="false" customHeight="true" outlineLevel="0" collapsed="false">
      <c r="A1956" s="1" t="s">
        <v>10636</v>
      </c>
      <c r="B1956" s="1" t="s">
        <v>10637</v>
      </c>
      <c r="C1956" s="1" t="s">
        <v>1279</v>
      </c>
      <c r="D1956" s="1" t="s">
        <v>1261</v>
      </c>
      <c r="E1956" s="3" t="n">
        <v>43017</v>
      </c>
      <c r="F1956" s="1" t="n">
        <v>3</v>
      </c>
      <c r="G1956" s="1" t="s">
        <v>23</v>
      </c>
      <c r="H1956" s="3" t="n">
        <v>45909</v>
      </c>
    </row>
    <row r="1957" customFormat="false" ht="15" hidden="false" customHeight="true" outlineLevel="0" collapsed="false">
      <c r="A1957" s="1" t="s">
        <v>10638</v>
      </c>
      <c r="B1957" s="1" t="s">
        <v>10639</v>
      </c>
      <c r="C1957" s="1" t="s">
        <v>10640</v>
      </c>
      <c r="D1957" s="1" t="s">
        <v>874</v>
      </c>
      <c r="E1957" s="3" t="n">
        <v>42199</v>
      </c>
      <c r="F1957" s="1" t="n">
        <v>4</v>
      </c>
      <c r="G1957" s="1" t="s">
        <v>2521</v>
      </c>
      <c r="H1957" s="3" t="n">
        <v>45887</v>
      </c>
      <c r="I1957" s="3" t="n">
        <v>45902.9999884259</v>
      </c>
      <c r="J1957" s="1" t="s">
        <v>10641</v>
      </c>
      <c r="K1957" s="1" t="s">
        <v>10642</v>
      </c>
    </row>
    <row r="1958" customFormat="false" ht="15" hidden="false" customHeight="true" outlineLevel="0" collapsed="false">
      <c r="A1958" s="1" t="s">
        <v>8426</v>
      </c>
      <c r="B1958" s="1" t="s">
        <v>8427</v>
      </c>
      <c r="C1958" s="1" t="s">
        <v>29</v>
      </c>
      <c r="D1958" s="1" t="s">
        <v>8428</v>
      </c>
      <c r="E1958" s="3" t="n">
        <v>40348</v>
      </c>
      <c r="F1958" s="1" t="n">
        <v>10</v>
      </c>
      <c r="G1958" s="1" t="s">
        <v>4010</v>
      </c>
      <c r="H1958" s="3" t="n">
        <v>45839</v>
      </c>
      <c r="J1958" s="1" t="s">
        <v>9016</v>
      </c>
    </row>
    <row r="1959" customFormat="false" ht="15" hidden="false" customHeight="true" outlineLevel="0" collapsed="false">
      <c r="A1959" s="1" t="s">
        <v>7505</v>
      </c>
      <c r="B1959" s="1" t="s">
        <v>7506</v>
      </c>
      <c r="C1959" s="1" t="s">
        <v>7507</v>
      </c>
      <c r="D1959" s="1" t="s">
        <v>10643</v>
      </c>
      <c r="E1959" s="3" t="n">
        <v>41857</v>
      </c>
      <c r="F1959" s="1" t="n">
        <v>6</v>
      </c>
      <c r="G1959" s="1" t="s">
        <v>1634</v>
      </c>
      <c r="H1959" s="3" t="n">
        <v>45839</v>
      </c>
      <c r="J1959" s="1" t="s">
        <v>9207</v>
      </c>
    </row>
    <row r="1960" customFormat="false" ht="15" hidden="false" customHeight="true" outlineLevel="0" collapsed="false">
      <c r="A1960" s="1" t="s">
        <v>8865</v>
      </c>
      <c r="B1960" s="1" t="s">
        <v>8866</v>
      </c>
      <c r="C1960" s="1" t="s">
        <v>35</v>
      </c>
      <c r="D1960" s="1" t="s">
        <v>8867</v>
      </c>
      <c r="E1960" s="3" t="n">
        <v>39829</v>
      </c>
      <c r="F1960" s="1" t="n">
        <v>11</v>
      </c>
      <c r="G1960" s="1" t="s">
        <v>4010</v>
      </c>
      <c r="H1960" s="3" t="n">
        <v>45839</v>
      </c>
      <c r="J1960" s="1" t="s">
        <v>9016</v>
      </c>
    </row>
    <row r="1961" customFormat="false" ht="15" hidden="false" customHeight="true" outlineLevel="0" collapsed="false">
      <c r="A1961" s="1" t="s">
        <v>7775</v>
      </c>
      <c r="B1961" s="1" t="s">
        <v>7776</v>
      </c>
      <c r="C1961" s="1" t="s">
        <v>7777</v>
      </c>
      <c r="D1961" s="1" t="s">
        <v>1782</v>
      </c>
      <c r="E1961" s="3" t="n">
        <v>40388</v>
      </c>
      <c r="F1961" s="1" t="n">
        <v>9</v>
      </c>
      <c r="G1961" s="1" t="s">
        <v>1634</v>
      </c>
      <c r="H1961" s="3" t="n">
        <v>45839</v>
      </c>
      <c r="J1961" s="1" t="s">
        <v>9016</v>
      </c>
    </row>
    <row r="1962" customFormat="false" ht="15" hidden="false" customHeight="true" outlineLevel="0" collapsed="false">
      <c r="A1962" s="1" t="s">
        <v>6066</v>
      </c>
      <c r="B1962" s="1" t="s">
        <v>6067</v>
      </c>
      <c r="C1962" s="1" t="s">
        <v>6061</v>
      </c>
      <c r="D1962" s="1" t="s">
        <v>6068</v>
      </c>
      <c r="E1962" s="3" t="n">
        <v>44142</v>
      </c>
      <c r="F1962" s="1" t="s">
        <v>9085</v>
      </c>
      <c r="G1962" s="1" t="s">
        <v>134</v>
      </c>
      <c r="H1962" s="3" t="n">
        <v>45891</v>
      </c>
      <c r="J1962" s="1" t="s">
        <v>10644</v>
      </c>
    </row>
    <row r="1963" customFormat="false" ht="15" hidden="false" customHeight="true" outlineLevel="0" collapsed="false">
      <c r="A1963" s="1" t="s">
        <v>8317</v>
      </c>
      <c r="B1963" s="1" t="s">
        <v>8318</v>
      </c>
      <c r="C1963" s="1" t="s">
        <v>5672</v>
      </c>
      <c r="D1963" s="1" t="s">
        <v>10645</v>
      </c>
      <c r="E1963" s="3" t="n">
        <v>39075</v>
      </c>
      <c r="F1963" s="1" t="s">
        <v>9071</v>
      </c>
      <c r="G1963" s="1" t="s">
        <v>4010</v>
      </c>
      <c r="H1963" s="3" t="n">
        <v>45839</v>
      </c>
      <c r="J1963" s="1" t="s">
        <v>9016</v>
      </c>
    </row>
    <row r="1964" customFormat="false" ht="15" hidden="false" customHeight="true" outlineLevel="0" collapsed="false">
      <c r="A1964" s="1" t="s">
        <v>461</v>
      </c>
      <c r="B1964" s="1" t="s">
        <v>462</v>
      </c>
      <c r="C1964" s="1" t="s">
        <v>463</v>
      </c>
      <c r="D1964" s="1" t="s">
        <v>10646</v>
      </c>
      <c r="E1964" s="3" t="n">
        <v>42757</v>
      </c>
      <c r="F1964" s="1" t="n">
        <v>3</v>
      </c>
      <c r="G1964" s="1" t="s">
        <v>23</v>
      </c>
      <c r="H1964" s="3" t="n">
        <v>45839</v>
      </c>
      <c r="J1964" s="1" t="s">
        <v>9086</v>
      </c>
    </row>
    <row r="1965" customFormat="false" ht="15" hidden="false" customHeight="true" outlineLevel="0" collapsed="false">
      <c r="A1965" s="1" t="s">
        <v>6126</v>
      </c>
      <c r="B1965" s="1" t="s">
        <v>6127</v>
      </c>
      <c r="C1965" s="1" t="s">
        <v>6128</v>
      </c>
      <c r="D1965" s="1" t="s">
        <v>6129</v>
      </c>
      <c r="E1965" s="3" t="n">
        <v>41807</v>
      </c>
      <c r="F1965" s="1" t="n">
        <v>6</v>
      </c>
      <c r="G1965" s="1" t="s">
        <v>1634</v>
      </c>
      <c r="H1965" s="3" t="n">
        <v>45839</v>
      </c>
      <c r="J1965" s="1" t="s">
        <v>9221</v>
      </c>
    </row>
    <row r="1966" customFormat="false" ht="15" hidden="false" customHeight="true" outlineLevel="0" collapsed="false">
      <c r="A1966" s="1" t="s">
        <v>2342</v>
      </c>
      <c r="B1966" s="1" t="s">
        <v>2343</v>
      </c>
      <c r="C1966" s="1" t="s">
        <v>2233</v>
      </c>
      <c r="D1966" s="1" t="s">
        <v>2344</v>
      </c>
      <c r="E1966" s="3" t="n">
        <v>43312</v>
      </c>
      <c r="F1966" s="1" t="n">
        <v>2</v>
      </c>
      <c r="G1966" s="1" t="s">
        <v>23</v>
      </c>
      <c r="H1966" s="3" t="n">
        <v>45839</v>
      </c>
      <c r="J1966" s="1" t="s">
        <v>9016</v>
      </c>
    </row>
    <row r="1967" customFormat="false" ht="15" hidden="false" customHeight="true" outlineLevel="0" collapsed="false">
      <c r="A1967" s="1" t="s">
        <v>4867</v>
      </c>
      <c r="B1967" s="1" t="s">
        <v>4868</v>
      </c>
      <c r="C1967" s="1" t="s">
        <v>2307</v>
      </c>
      <c r="D1967" s="1" t="s">
        <v>749</v>
      </c>
      <c r="E1967" s="3" t="n">
        <v>42082</v>
      </c>
      <c r="F1967" s="1" t="n">
        <v>5</v>
      </c>
      <c r="G1967" s="1" t="s">
        <v>2530</v>
      </c>
      <c r="H1967" s="3" t="n">
        <v>45894</v>
      </c>
      <c r="J1967" s="1" t="s">
        <v>10647</v>
      </c>
    </row>
    <row r="1968" customFormat="false" ht="15" hidden="false" customHeight="true" outlineLevel="0" collapsed="false">
      <c r="A1968" s="1" t="s">
        <v>5039</v>
      </c>
      <c r="B1968" s="1" t="s">
        <v>5040</v>
      </c>
      <c r="C1968" s="1" t="s">
        <v>5041</v>
      </c>
      <c r="D1968" s="1" t="s">
        <v>5042</v>
      </c>
      <c r="E1968" s="3" t="n">
        <v>39392</v>
      </c>
      <c r="F1968" s="1" t="n">
        <v>12</v>
      </c>
      <c r="G1968" s="1" t="s">
        <v>2526</v>
      </c>
      <c r="H1968" s="3" t="n">
        <v>45839</v>
      </c>
      <c r="J1968" s="1" t="s">
        <v>9016</v>
      </c>
    </row>
    <row r="1969" customFormat="false" ht="15" hidden="false" customHeight="true" outlineLevel="0" collapsed="false">
      <c r="A1969" s="1" t="s">
        <v>3649</v>
      </c>
      <c r="B1969" s="1" t="s">
        <v>3650</v>
      </c>
      <c r="C1969" s="1" t="s">
        <v>3651</v>
      </c>
      <c r="D1969" s="1" t="s">
        <v>1431</v>
      </c>
      <c r="E1969" s="3" t="n">
        <v>40553</v>
      </c>
      <c r="F1969" s="1" t="n">
        <v>9</v>
      </c>
      <c r="G1969" s="1" t="s">
        <v>2526</v>
      </c>
      <c r="H1969" s="3" t="n">
        <v>45839</v>
      </c>
      <c r="J1969" s="1" t="s">
        <v>9016</v>
      </c>
    </row>
    <row r="1970" customFormat="false" ht="15" hidden="false" customHeight="true" outlineLevel="0" collapsed="false">
      <c r="A1970" s="1" t="s">
        <v>3788</v>
      </c>
      <c r="B1970" s="1" t="s">
        <v>3789</v>
      </c>
      <c r="C1970" s="1" t="s">
        <v>3572</v>
      </c>
      <c r="D1970" s="1" t="s">
        <v>10648</v>
      </c>
      <c r="E1970" s="3" t="n">
        <v>39589</v>
      </c>
      <c r="F1970" s="1" t="n">
        <v>12</v>
      </c>
      <c r="G1970" s="1" t="s">
        <v>2526</v>
      </c>
      <c r="H1970" s="3" t="n">
        <v>45839</v>
      </c>
      <c r="J1970" s="1" t="s">
        <v>9016</v>
      </c>
    </row>
    <row r="1971" customFormat="false" ht="15" hidden="false" customHeight="true" outlineLevel="0" collapsed="false">
      <c r="A1971" s="1" t="s">
        <v>6033</v>
      </c>
      <c r="B1971" s="1" t="s">
        <v>6034</v>
      </c>
      <c r="C1971" s="1" t="s">
        <v>6031</v>
      </c>
      <c r="D1971" s="1" t="s">
        <v>6035</v>
      </c>
      <c r="E1971" s="3" t="n">
        <v>40448</v>
      </c>
      <c r="F1971" s="1" t="n">
        <v>9</v>
      </c>
      <c r="G1971" s="1" t="s">
        <v>1634</v>
      </c>
      <c r="H1971" s="3" t="n">
        <v>45839</v>
      </c>
      <c r="J1971" s="1" t="s">
        <v>9016</v>
      </c>
    </row>
    <row r="1972" customFormat="false" ht="15" hidden="false" customHeight="true" outlineLevel="0" collapsed="false">
      <c r="A1972" s="1" t="s">
        <v>4148</v>
      </c>
      <c r="B1972" s="1" t="s">
        <v>4149</v>
      </c>
      <c r="C1972" s="1" t="s">
        <v>4150</v>
      </c>
      <c r="D1972" s="1" t="s">
        <v>10649</v>
      </c>
      <c r="E1972" s="3" t="n">
        <v>41520</v>
      </c>
      <c r="F1972" s="1" t="n">
        <v>6</v>
      </c>
      <c r="G1972" s="1" t="s">
        <v>2530</v>
      </c>
      <c r="H1972" s="3" t="n">
        <v>45890</v>
      </c>
      <c r="I1972" s="3" t="n">
        <v>45994.9999884259</v>
      </c>
      <c r="J1972" s="1" t="s">
        <v>9644</v>
      </c>
      <c r="K1972" s="1" t="s">
        <v>10650</v>
      </c>
    </row>
    <row r="1973" customFormat="false" ht="15" hidden="false" customHeight="true" outlineLevel="0" collapsed="false">
      <c r="A1973" s="1" t="s">
        <v>10651</v>
      </c>
      <c r="B1973" s="1" t="s">
        <v>10652</v>
      </c>
      <c r="C1973" s="1" t="s">
        <v>10653</v>
      </c>
      <c r="D1973" s="1" t="s">
        <v>10654</v>
      </c>
      <c r="E1973" s="3" t="n">
        <v>40528</v>
      </c>
      <c r="F1973" s="1" t="n">
        <v>9</v>
      </c>
      <c r="G1973" s="1" t="s">
        <v>1634</v>
      </c>
      <c r="H1973" s="3" t="n">
        <v>45839</v>
      </c>
      <c r="J1973" s="1" t="s">
        <v>9016</v>
      </c>
    </row>
    <row r="1974" customFormat="false" ht="15" hidden="false" customHeight="true" outlineLevel="0" collapsed="false">
      <c r="A1974" s="1" t="s">
        <v>1897</v>
      </c>
      <c r="B1974" s="1" t="s">
        <v>1898</v>
      </c>
      <c r="C1974" s="1" t="s">
        <v>1899</v>
      </c>
      <c r="D1974" s="1" t="s">
        <v>10655</v>
      </c>
      <c r="E1974" s="3" t="n">
        <v>42566</v>
      </c>
      <c r="F1974" s="1" t="n">
        <v>4</v>
      </c>
      <c r="G1974" s="1" t="s">
        <v>23</v>
      </c>
      <c r="H1974" s="3" t="n">
        <v>45839</v>
      </c>
      <c r="J1974" s="1" t="s">
        <v>9016</v>
      </c>
    </row>
    <row r="1975" customFormat="false" ht="15" hidden="false" customHeight="true" outlineLevel="0" collapsed="false">
      <c r="A1975" s="1" t="s">
        <v>507</v>
      </c>
      <c r="B1975" s="1" t="s">
        <v>508</v>
      </c>
      <c r="C1975" s="1" t="s">
        <v>509</v>
      </c>
      <c r="D1975" s="1" t="s">
        <v>510</v>
      </c>
      <c r="E1975" s="3" t="n">
        <v>41382</v>
      </c>
      <c r="F1975" s="1" t="n">
        <v>7</v>
      </c>
      <c r="G1975" s="1" t="s">
        <v>23</v>
      </c>
      <c r="H1975" s="3" t="n">
        <v>45839</v>
      </c>
      <c r="J1975" s="1" t="s">
        <v>9016</v>
      </c>
    </row>
    <row r="1976" customFormat="false" ht="15" hidden="false" customHeight="true" outlineLevel="0" collapsed="false">
      <c r="A1976" s="1" t="s">
        <v>5432</v>
      </c>
      <c r="B1976" s="1" t="s">
        <v>5433</v>
      </c>
      <c r="C1976" s="1" t="s">
        <v>5434</v>
      </c>
      <c r="D1976" s="1" t="s">
        <v>5435</v>
      </c>
      <c r="E1976" s="3" t="n">
        <v>43370</v>
      </c>
      <c r="F1976" s="1" t="n">
        <v>2</v>
      </c>
      <c r="G1976" s="1" t="s">
        <v>2521</v>
      </c>
      <c r="H1976" s="3" t="n">
        <v>45839</v>
      </c>
      <c r="J1976" s="1" t="s">
        <v>9016</v>
      </c>
    </row>
    <row r="1977" customFormat="false" ht="15" hidden="false" customHeight="true" outlineLevel="0" collapsed="false">
      <c r="A1977" s="1" t="s">
        <v>2117</v>
      </c>
      <c r="B1977" s="1" t="s">
        <v>2118</v>
      </c>
      <c r="C1977" s="1" t="s">
        <v>1504</v>
      </c>
      <c r="D1977" s="1" t="s">
        <v>2119</v>
      </c>
      <c r="E1977" s="3" t="n">
        <v>42760</v>
      </c>
      <c r="F1977" s="1" t="n">
        <v>3</v>
      </c>
      <c r="G1977" s="1" t="s">
        <v>23</v>
      </c>
      <c r="H1977" s="3" t="n">
        <v>45839</v>
      </c>
      <c r="I1977" s="3" t="n">
        <v>46066.9999884259</v>
      </c>
      <c r="J1977" s="1" t="s">
        <v>9016</v>
      </c>
      <c r="K1977" s="1" t="s">
        <v>10656</v>
      </c>
    </row>
    <row r="1978" customFormat="false" ht="15" hidden="false" customHeight="true" outlineLevel="0" collapsed="false">
      <c r="A1978" s="1" t="s">
        <v>8627</v>
      </c>
      <c r="B1978" s="1" t="s">
        <v>8628</v>
      </c>
      <c r="C1978" s="1" t="s">
        <v>1921</v>
      </c>
      <c r="D1978" s="1" t="s">
        <v>8629</v>
      </c>
      <c r="E1978" s="3" t="n">
        <v>40275</v>
      </c>
      <c r="F1978" s="1" t="n">
        <v>10</v>
      </c>
      <c r="G1978" s="1" t="s">
        <v>4010</v>
      </c>
      <c r="H1978" s="3" t="n">
        <v>45839</v>
      </c>
      <c r="J1978" s="1" t="s">
        <v>9016</v>
      </c>
    </row>
    <row r="1979" customFormat="false" ht="15" hidden="false" customHeight="true" outlineLevel="0" collapsed="false">
      <c r="A1979" s="1" t="s">
        <v>10657</v>
      </c>
      <c r="B1979" s="1" t="s">
        <v>10658</v>
      </c>
      <c r="C1979" s="1" t="s">
        <v>10226</v>
      </c>
      <c r="D1979" s="1" t="s">
        <v>10659</v>
      </c>
      <c r="E1979" s="3" t="n">
        <v>41860</v>
      </c>
      <c r="F1979" s="1" t="n">
        <v>6</v>
      </c>
      <c r="G1979" s="1" t="s">
        <v>1634</v>
      </c>
      <c r="H1979" s="3" t="n">
        <v>45839</v>
      </c>
      <c r="J1979" s="1" t="s">
        <v>9221</v>
      </c>
    </row>
    <row r="1980" customFormat="false" ht="15" hidden="false" customHeight="true" outlineLevel="0" collapsed="false">
      <c r="A1980" s="1" t="s">
        <v>8803</v>
      </c>
      <c r="B1980" s="1" t="s">
        <v>8804</v>
      </c>
      <c r="C1980" s="1" t="s">
        <v>911</v>
      </c>
      <c r="D1980" s="1" t="s">
        <v>8805</v>
      </c>
      <c r="E1980" s="3" t="n">
        <v>40038</v>
      </c>
      <c r="F1980" s="1" t="n">
        <v>11</v>
      </c>
      <c r="G1980" s="1" t="s">
        <v>4010</v>
      </c>
      <c r="H1980" s="3" t="n">
        <v>45889</v>
      </c>
    </row>
    <row r="1981" customFormat="false" ht="15" hidden="false" customHeight="true" outlineLevel="0" collapsed="false">
      <c r="A1981" s="1" t="s">
        <v>10660</v>
      </c>
      <c r="B1981" s="1" t="s">
        <v>10661</v>
      </c>
      <c r="C1981" s="1" t="s">
        <v>10662</v>
      </c>
      <c r="D1981" s="1" t="s">
        <v>10663</v>
      </c>
      <c r="E1981" s="3" t="n">
        <v>41535</v>
      </c>
      <c r="F1981" s="1" t="n">
        <v>7</v>
      </c>
      <c r="G1981" s="1" t="s">
        <v>23</v>
      </c>
      <c r="H1981" s="3" t="n">
        <v>45839</v>
      </c>
      <c r="J1981" s="1" t="s">
        <v>9016</v>
      </c>
    </row>
    <row r="1982" customFormat="false" ht="15" hidden="false" customHeight="true" outlineLevel="0" collapsed="false">
      <c r="A1982" s="1" t="s">
        <v>10664</v>
      </c>
      <c r="B1982" s="1" t="s">
        <v>10665</v>
      </c>
      <c r="C1982" s="1" t="s">
        <v>6173</v>
      </c>
      <c r="D1982" s="1" t="s">
        <v>4857</v>
      </c>
      <c r="E1982" s="3" t="n">
        <v>42204</v>
      </c>
      <c r="F1982" s="1" t="n">
        <v>5</v>
      </c>
      <c r="G1982" s="1" t="s">
        <v>23</v>
      </c>
      <c r="H1982" s="3" t="n">
        <v>45839</v>
      </c>
      <c r="J1982" s="1" t="s">
        <v>9016</v>
      </c>
    </row>
    <row r="1983" customFormat="false" ht="15" hidden="false" customHeight="true" outlineLevel="0" collapsed="false">
      <c r="A1983" s="1" t="s">
        <v>10666</v>
      </c>
      <c r="B1983" s="1" t="s">
        <v>10667</v>
      </c>
      <c r="C1983" s="1" t="s">
        <v>3839</v>
      </c>
      <c r="D1983" s="1" t="s">
        <v>10668</v>
      </c>
      <c r="E1983" s="3" t="n">
        <v>42249</v>
      </c>
      <c r="F1983" s="1" t="n">
        <v>5</v>
      </c>
      <c r="G1983" s="1" t="s">
        <v>2530</v>
      </c>
      <c r="H1983" s="3" t="n">
        <v>45839</v>
      </c>
      <c r="I1983" s="3" t="n">
        <v>45890.9999884259</v>
      </c>
      <c r="J1983" s="1" t="s">
        <v>9241</v>
      </c>
    </row>
    <row r="1984" customFormat="false" ht="15" hidden="false" customHeight="true" outlineLevel="0" collapsed="false">
      <c r="A1984" s="1" t="s">
        <v>8097</v>
      </c>
      <c r="B1984" s="1" t="s">
        <v>8098</v>
      </c>
      <c r="C1984" s="1" t="s">
        <v>8099</v>
      </c>
      <c r="D1984" s="1" t="s">
        <v>8100</v>
      </c>
      <c r="E1984" s="3" t="n">
        <v>43061</v>
      </c>
      <c r="F1984" s="1" t="n">
        <v>3</v>
      </c>
      <c r="G1984" s="1" t="s">
        <v>134</v>
      </c>
      <c r="H1984" s="3" t="n">
        <v>45839</v>
      </c>
      <c r="J1984" s="1" t="s">
        <v>9016</v>
      </c>
    </row>
    <row r="1985" customFormat="false" ht="15" hidden="false" customHeight="true" outlineLevel="0" collapsed="false">
      <c r="A1985" s="1" t="s">
        <v>4274</v>
      </c>
      <c r="B1985" s="1" t="s">
        <v>4275</v>
      </c>
      <c r="C1985" s="1" t="s">
        <v>2689</v>
      </c>
      <c r="D1985" s="1" t="s">
        <v>4276</v>
      </c>
      <c r="E1985" s="3" t="n">
        <v>42438</v>
      </c>
      <c r="F1985" s="1" t="n">
        <v>4</v>
      </c>
      <c r="G1985" s="1" t="s">
        <v>2521</v>
      </c>
      <c r="H1985" s="3" t="n">
        <v>45839</v>
      </c>
      <c r="J1985" s="1" t="s">
        <v>9016</v>
      </c>
    </row>
    <row r="1986" customFormat="false" ht="15" hidden="false" customHeight="true" outlineLevel="0" collapsed="false">
      <c r="A1986" s="1" t="s">
        <v>3689</v>
      </c>
      <c r="B1986" s="1" t="s">
        <v>3690</v>
      </c>
      <c r="C1986" s="1" t="s">
        <v>3691</v>
      </c>
      <c r="D1986" s="1" t="s">
        <v>1756</v>
      </c>
      <c r="E1986" s="3" t="n">
        <v>40947</v>
      </c>
      <c r="F1986" s="1" t="n">
        <v>8</v>
      </c>
      <c r="G1986" s="1" t="s">
        <v>2526</v>
      </c>
      <c r="H1986" s="3" t="n">
        <v>45839</v>
      </c>
      <c r="I1986" s="3" t="n">
        <v>46127.9999884259</v>
      </c>
      <c r="J1986" s="1" t="s">
        <v>9041</v>
      </c>
      <c r="K1986" s="1" t="s">
        <v>10669</v>
      </c>
    </row>
    <row r="1987" customFormat="false" ht="15" hidden="false" customHeight="true" outlineLevel="0" collapsed="false">
      <c r="A1987" s="1" t="s">
        <v>10670</v>
      </c>
      <c r="B1987" s="1" t="s">
        <v>10671</v>
      </c>
      <c r="C1987" s="1" t="s">
        <v>10672</v>
      </c>
      <c r="D1987" s="1" t="s">
        <v>10673</v>
      </c>
      <c r="E1987" s="3" t="n">
        <v>42279</v>
      </c>
      <c r="F1987" s="1" t="n">
        <v>5</v>
      </c>
      <c r="G1987" s="1" t="s">
        <v>134</v>
      </c>
      <c r="H1987" s="3" t="n">
        <v>45839</v>
      </c>
      <c r="I1987" s="3" t="n">
        <v>45840.9999884259</v>
      </c>
      <c r="J1987" s="1" t="s">
        <v>9016</v>
      </c>
      <c r="K1987" s="1" t="s">
        <v>10674</v>
      </c>
    </row>
    <row r="1988" customFormat="false" ht="15" hidden="false" customHeight="true" outlineLevel="0" collapsed="false">
      <c r="A1988" s="1" t="s">
        <v>4717</v>
      </c>
      <c r="B1988" s="1" t="s">
        <v>4718</v>
      </c>
      <c r="C1988" s="1" t="s">
        <v>4719</v>
      </c>
      <c r="D1988" s="1" t="s">
        <v>4720</v>
      </c>
      <c r="E1988" s="3" t="n">
        <v>42739</v>
      </c>
      <c r="F1988" s="1" t="n">
        <v>3</v>
      </c>
      <c r="G1988" s="1" t="s">
        <v>2521</v>
      </c>
      <c r="H1988" s="3" t="n">
        <v>45839</v>
      </c>
      <c r="J1988" s="1" t="s">
        <v>9016</v>
      </c>
    </row>
    <row r="1989" customFormat="false" ht="15" hidden="false" customHeight="true" outlineLevel="0" collapsed="false">
      <c r="A1989" s="1" t="s">
        <v>10675</v>
      </c>
      <c r="B1989" s="1" t="s">
        <v>10676</v>
      </c>
      <c r="C1989" s="1" t="s">
        <v>4021</v>
      </c>
      <c r="D1989" s="1" t="s">
        <v>10677</v>
      </c>
      <c r="E1989" s="3" t="n">
        <v>39161</v>
      </c>
      <c r="F1989" s="1" t="s">
        <v>9071</v>
      </c>
      <c r="G1989" s="1" t="s">
        <v>2526</v>
      </c>
      <c r="H1989" s="3" t="n">
        <v>45839</v>
      </c>
      <c r="I1989" s="3" t="n">
        <v>45841.9999884259</v>
      </c>
      <c r="J1989" s="1" t="s">
        <v>9016</v>
      </c>
      <c r="K1989" s="1" t="s">
        <v>9218</v>
      </c>
    </row>
    <row r="1990" customFormat="false" ht="15" hidden="false" customHeight="true" outlineLevel="0" collapsed="false">
      <c r="A1990" s="1" t="s">
        <v>10678</v>
      </c>
      <c r="B1990" s="1" t="s">
        <v>10679</v>
      </c>
      <c r="C1990" s="1" t="s">
        <v>4650</v>
      </c>
      <c r="D1990" s="1" t="s">
        <v>10680</v>
      </c>
      <c r="E1990" s="3" t="n">
        <v>39398</v>
      </c>
      <c r="F1990" s="1" t="s">
        <v>9071</v>
      </c>
      <c r="G1990" s="1" t="s">
        <v>4010</v>
      </c>
      <c r="H1990" s="3" t="n">
        <v>45839</v>
      </c>
      <c r="I1990" s="3" t="n">
        <v>45857.9999884259</v>
      </c>
      <c r="J1990" s="1" t="s">
        <v>9016</v>
      </c>
      <c r="K1990" s="1" t="s">
        <v>9456</v>
      </c>
    </row>
    <row r="1991" customFormat="false" ht="15" hidden="false" customHeight="true" outlineLevel="0" collapsed="false">
      <c r="A1991" s="1" t="s">
        <v>2037</v>
      </c>
      <c r="B1991" s="1" t="s">
        <v>2038</v>
      </c>
      <c r="C1991" s="1" t="s">
        <v>2039</v>
      </c>
      <c r="D1991" s="1" t="s">
        <v>2036</v>
      </c>
      <c r="E1991" s="3" t="n">
        <v>41423</v>
      </c>
      <c r="F1991" s="1" t="n">
        <v>7</v>
      </c>
      <c r="G1991" s="1" t="s">
        <v>23</v>
      </c>
      <c r="H1991" s="3" t="n">
        <v>45906</v>
      </c>
      <c r="I1991" s="3" t="n">
        <v>45911.9999884259</v>
      </c>
      <c r="J1991" s="1" t="s">
        <v>10681</v>
      </c>
      <c r="K1991" s="1" t="s">
        <v>9389</v>
      </c>
    </row>
    <row r="1992" customFormat="false" ht="15" hidden="false" customHeight="true" outlineLevel="0" collapsed="false">
      <c r="A1992" s="1" t="s">
        <v>1980</v>
      </c>
      <c r="B1992" s="1" t="s">
        <v>1981</v>
      </c>
      <c r="C1992" s="1" t="s">
        <v>1982</v>
      </c>
      <c r="D1992" s="1" t="s">
        <v>1983</v>
      </c>
      <c r="E1992" s="3" t="n">
        <v>42032</v>
      </c>
      <c r="F1992" s="1" t="n">
        <v>5</v>
      </c>
      <c r="G1992" s="1" t="s">
        <v>23</v>
      </c>
      <c r="H1992" s="3" t="n">
        <v>45839</v>
      </c>
      <c r="I1992" s="3" t="n">
        <v>46034.9999884259</v>
      </c>
      <c r="J1992" s="1" t="s">
        <v>9016</v>
      </c>
      <c r="K1992" s="1" t="s">
        <v>10682</v>
      </c>
    </row>
    <row r="1993" customFormat="false" ht="15" hidden="false" customHeight="true" outlineLevel="0" collapsed="false">
      <c r="A1993" s="1" t="s">
        <v>1980</v>
      </c>
      <c r="B1993" s="1" t="s">
        <v>1981</v>
      </c>
      <c r="C1993" s="1" t="s">
        <v>1982</v>
      </c>
      <c r="D1993" s="1" t="s">
        <v>1983</v>
      </c>
      <c r="E1993" s="3" t="n">
        <v>42032</v>
      </c>
      <c r="F1993" s="1" t="n">
        <v>5</v>
      </c>
      <c r="G1993" s="1" t="s">
        <v>23</v>
      </c>
      <c r="H1993" s="3" t="n">
        <v>46035</v>
      </c>
      <c r="J1993" s="1" t="s">
        <v>10682</v>
      </c>
    </row>
    <row r="1994" customFormat="false" ht="15" hidden="false" customHeight="true" outlineLevel="0" collapsed="false">
      <c r="A1994" s="1" t="s">
        <v>4733</v>
      </c>
      <c r="B1994" s="1" t="s">
        <v>4734</v>
      </c>
      <c r="C1994" s="1" t="s">
        <v>4538</v>
      </c>
      <c r="D1994" s="1" t="s">
        <v>4735</v>
      </c>
      <c r="E1994" s="3" t="n">
        <v>43481</v>
      </c>
      <c r="F1994" s="1" t="n">
        <v>1</v>
      </c>
      <c r="G1994" s="1" t="s">
        <v>2521</v>
      </c>
      <c r="H1994" s="3" t="n">
        <v>45839</v>
      </c>
      <c r="J1994" s="1" t="s">
        <v>9016</v>
      </c>
    </row>
    <row r="1995" customFormat="false" ht="15" hidden="false" customHeight="true" outlineLevel="0" collapsed="false">
      <c r="A1995" s="1" t="s">
        <v>6713</v>
      </c>
      <c r="B1995" s="1" t="s">
        <v>6714</v>
      </c>
      <c r="C1995" s="1" t="s">
        <v>10683</v>
      </c>
      <c r="D1995" s="1" t="s">
        <v>6716</v>
      </c>
      <c r="E1995" s="3" t="n">
        <v>41655</v>
      </c>
      <c r="F1995" s="1" t="n">
        <v>6</v>
      </c>
      <c r="G1995" s="1" t="s">
        <v>1634</v>
      </c>
      <c r="H1995" s="3" t="n">
        <v>45839</v>
      </c>
      <c r="J1995" s="1" t="s">
        <v>9221</v>
      </c>
    </row>
    <row r="1996" customFormat="false" ht="15" hidden="false" customHeight="true" outlineLevel="0" collapsed="false">
      <c r="A1996" s="1" t="s">
        <v>10684</v>
      </c>
      <c r="B1996" s="1" t="s">
        <v>10685</v>
      </c>
      <c r="C1996" s="1" t="s">
        <v>850</v>
      </c>
      <c r="D1996" s="1" t="s">
        <v>10686</v>
      </c>
      <c r="E1996" s="3" t="n">
        <v>44110</v>
      </c>
      <c r="F1996" s="1" t="s">
        <v>9085</v>
      </c>
      <c r="G1996" s="1" t="s">
        <v>23</v>
      </c>
      <c r="H1996" s="3" t="n">
        <v>45841</v>
      </c>
    </row>
    <row r="1997" customFormat="false" ht="15" hidden="false" customHeight="true" outlineLevel="0" collapsed="false">
      <c r="A1997" s="1" t="s">
        <v>10687</v>
      </c>
      <c r="B1997" s="1" t="s">
        <v>10688</v>
      </c>
      <c r="C1997" s="1" t="s">
        <v>10689</v>
      </c>
      <c r="D1997" s="1" t="s">
        <v>10690</v>
      </c>
      <c r="E1997" s="3" t="n">
        <v>41283</v>
      </c>
      <c r="F1997" s="1" t="n">
        <v>7</v>
      </c>
      <c r="G1997" s="1" t="s">
        <v>23</v>
      </c>
      <c r="H1997" s="3" t="n">
        <v>45841</v>
      </c>
      <c r="I1997" s="3" t="n">
        <v>45903.9999884259</v>
      </c>
      <c r="K1997" s="1" t="s">
        <v>10691</v>
      </c>
    </row>
    <row r="1998" customFormat="false" ht="15" hidden="false" customHeight="true" outlineLevel="0" collapsed="false">
      <c r="A1998" s="1" t="s">
        <v>6878</v>
      </c>
      <c r="B1998" s="1" t="s">
        <v>6879</v>
      </c>
      <c r="C1998" s="1" t="s">
        <v>1877</v>
      </c>
      <c r="D1998" s="1" t="s">
        <v>10692</v>
      </c>
      <c r="E1998" s="3" t="n">
        <v>41521</v>
      </c>
      <c r="F1998" s="1" t="n">
        <v>6</v>
      </c>
      <c r="G1998" s="1" t="s">
        <v>1634</v>
      </c>
      <c r="H1998" s="3" t="n">
        <v>45839</v>
      </c>
      <c r="J1998" s="1" t="s">
        <v>9016</v>
      </c>
    </row>
    <row r="1999" customFormat="false" ht="15" hidden="false" customHeight="true" outlineLevel="0" collapsed="false">
      <c r="A1999" s="1" t="s">
        <v>7841</v>
      </c>
      <c r="B1999" s="1" t="s">
        <v>7842</v>
      </c>
      <c r="C1999" s="1" t="s">
        <v>35</v>
      </c>
      <c r="D1999" s="1" t="s">
        <v>5926</v>
      </c>
      <c r="E1999" s="3" t="n">
        <v>41253</v>
      </c>
      <c r="F1999" s="1" t="n">
        <v>6</v>
      </c>
      <c r="G1999" s="1" t="s">
        <v>1634</v>
      </c>
      <c r="H1999" s="3" t="n">
        <v>45839</v>
      </c>
      <c r="J1999" s="1" t="s">
        <v>9016</v>
      </c>
    </row>
    <row r="2000" customFormat="false" ht="15" hidden="false" customHeight="true" outlineLevel="0" collapsed="false">
      <c r="A2000" s="1" t="s">
        <v>7417</v>
      </c>
      <c r="B2000" s="1" t="s">
        <v>7418</v>
      </c>
      <c r="C2000" s="1" t="s">
        <v>449</v>
      </c>
      <c r="D2000" s="1" t="s">
        <v>10693</v>
      </c>
      <c r="E2000" s="3" t="n">
        <v>41639</v>
      </c>
      <c r="F2000" s="1" t="n">
        <v>6</v>
      </c>
      <c r="G2000" s="1" t="s">
        <v>1634</v>
      </c>
      <c r="H2000" s="3" t="n">
        <v>45839</v>
      </c>
      <c r="J2000" s="1" t="s">
        <v>9207</v>
      </c>
    </row>
    <row r="2001" customFormat="false" ht="15" hidden="false" customHeight="true" outlineLevel="0" collapsed="false">
      <c r="A2001" s="1" t="s">
        <v>8897</v>
      </c>
      <c r="B2001" s="1" t="s">
        <v>8898</v>
      </c>
      <c r="C2001" s="1" t="s">
        <v>1543</v>
      </c>
      <c r="D2001" s="1" t="s">
        <v>8899</v>
      </c>
      <c r="E2001" s="3" t="n">
        <v>40044</v>
      </c>
      <c r="F2001" s="1" t="n">
        <v>11</v>
      </c>
      <c r="G2001" s="1" t="s">
        <v>4010</v>
      </c>
      <c r="H2001" s="3" t="n">
        <v>45839</v>
      </c>
      <c r="J2001" s="1" t="s">
        <v>9016</v>
      </c>
    </row>
    <row r="2002" customFormat="false" ht="15" hidden="false" customHeight="true" outlineLevel="0" collapsed="false">
      <c r="A2002" s="1" t="s">
        <v>2046</v>
      </c>
      <c r="B2002" s="1" t="s">
        <v>2047</v>
      </c>
      <c r="C2002" s="1" t="s">
        <v>124</v>
      </c>
      <c r="D2002" s="1" t="s">
        <v>2048</v>
      </c>
      <c r="E2002" s="3" t="n">
        <v>41297</v>
      </c>
      <c r="F2002" s="1" t="n">
        <v>5</v>
      </c>
      <c r="G2002" s="1" t="s">
        <v>23</v>
      </c>
      <c r="H2002" s="3" t="n">
        <v>45839</v>
      </c>
      <c r="J2002" s="1" t="s">
        <v>9016</v>
      </c>
    </row>
    <row r="2003" customFormat="false" ht="15" hidden="false" customHeight="true" outlineLevel="0" collapsed="false">
      <c r="A2003" s="1" t="s">
        <v>7399</v>
      </c>
      <c r="B2003" s="1" t="s">
        <v>7400</v>
      </c>
      <c r="C2003" s="1" t="s">
        <v>1260</v>
      </c>
      <c r="D2003" s="1" t="s">
        <v>7401</v>
      </c>
      <c r="E2003" s="3" t="n">
        <v>42538</v>
      </c>
      <c r="F2003" s="1" t="n">
        <v>4</v>
      </c>
      <c r="G2003" s="1" t="s">
        <v>134</v>
      </c>
      <c r="H2003" s="3" t="n">
        <v>45839</v>
      </c>
      <c r="I2003" s="3" t="n">
        <v>46017.9999884259</v>
      </c>
      <c r="J2003" s="1" t="s">
        <v>9016</v>
      </c>
    </row>
    <row r="2004" customFormat="false" ht="15" hidden="false" customHeight="true" outlineLevel="0" collapsed="false">
      <c r="A2004" s="1" t="s">
        <v>7399</v>
      </c>
      <c r="B2004" s="1" t="s">
        <v>7400</v>
      </c>
      <c r="C2004" s="1" t="s">
        <v>1260</v>
      </c>
      <c r="D2004" s="1" t="s">
        <v>7401</v>
      </c>
      <c r="E2004" s="3" t="n">
        <v>42538</v>
      </c>
      <c r="F2004" s="1" t="n">
        <v>4</v>
      </c>
      <c r="G2004" s="1" t="s">
        <v>134</v>
      </c>
      <c r="H2004" s="3" t="n">
        <v>46020</v>
      </c>
    </row>
    <row r="2005" customFormat="false" ht="15" hidden="false" customHeight="true" outlineLevel="0" collapsed="false">
      <c r="A2005" s="1" t="s">
        <v>6394</v>
      </c>
      <c r="B2005" s="1" t="s">
        <v>6395</v>
      </c>
      <c r="C2005" s="1" t="s">
        <v>6396</v>
      </c>
      <c r="D2005" s="1" t="s">
        <v>6397</v>
      </c>
      <c r="E2005" s="3" t="n">
        <v>43247</v>
      </c>
      <c r="F2005" s="1" t="n">
        <v>2</v>
      </c>
      <c r="G2005" s="1" t="s">
        <v>134</v>
      </c>
      <c r="H2005" s="3" t="n">
        <v>45839</v>
      </c>
      <c r="J2005" s="1" t="s">
        <v>9016</v>
      </c>
    </row>
    <row r="2006" customFormat="false" ht="15" hidden="false" customHeight="true" outlineLevel="0" collapsed="false">
      <c r="A2006" s="1" t="s">
        <v>6069</v>
      </c>
      <c r="B2006" s="1" t="s">
        <v>6070</v>
      </c>
      <c r="C2006" s="1" t="s">
        <v>6071</v>
      </c>
      <c r="D2006" s="1" t="s">
        <v>273</v>
      </c>
      <c r="E2006" s="3" t="n">
        <v>42802</v>
      </c>
      <c r="F2006" s="1" t="n">
        <v>3</v>
      </c>
      <c r="G2006" s="1" t="s">
        <v>134</v>
      </c>
      <c r="H2006" s="3" t="n">
        <v>45839</v>
      </c>
      <c r="J2006" s="1" t="s">
        <v>9016</v>
      </c>
    </row>
    <row r="2007" customFormat="false" ht="15" hidden="false" customHeight="true" outlineLevel="0" collapsed="false">
      <c r="A2007" s="1" t="s">
        <v>4265</v>
      </c>
      <c r="B2007" s="1" t="s">
        <v>4266</v>
      </c>
      <c r="C2007" s="1" t="s">
        <v>4267</v>
      </c>
      <c r="D2007" s="1" t="s">
        <v>10694</v>
      </c>
      <c r="E2007" s="3" t="n">
        <v>39530</v>
      </c>
      <c r="F2007" s="1" t="n">
        <v>12</v>
      </c>
      <c r="G2007" s="1" t="s">
        <v>2526</v>
      </c>
      <c r="H2007" s="3" t="n">
        <v>45839</v>
      </c>
      <c r="J2007" s="1" t="s">
        <v>9016</v>
      </c>
    </row>
    <row r="2008" customFormat="false" ht="15" hidden="false" customHeight="true" outlineLevel="0" collapsed="false">
      <c r="A2008" s="1" t="s">
        <v>5950</v>
      </c>
      <c r="B2008" s="1" t="s">
        <v>5951</v>
      </c>
      <c r="C2008" s="1" t="s">
        <v>623</v>
      </c>
      <c r="D2008" s="1" t="s">
        <v>5952</v>
      </c>
      <c r="E2008" s="3" t="n">
        <v>40365</v>
      </c>
      <c r="F2008" s="1" t="n">
        <v>10</v>
      </c>
      <c r="G2008" s="1" t="s">
        <v>1634</v>
      </c>
      <c r="H2008" s="3" t="n">
        <v>46076</v>
      </c>
      <c r="J2008" s="1" t="s">
        <v>10695</v>
      </c>
    </row>
    <row r="2009" customFormat="false" ht="15" hidden="false" customHeight="true" outlineLevel="0" collapsed="false">
      <c r="A2009" s="1" t="s">
        <v>767</v>
      </c>
      <c r="B2009" s="1" t="s">
        <v>768</v>
      </c>
      <c r="C2009" s="1" t="s">
        <v>228</v>
      </c>
      <c r="D2009" s="1" t="s">
        <v>769</v>
      </c>
      <c r="E2009" s="3" t="n">
        <v>42685</v>
      </c>
      <c r="F2009" s="1" t="n">
        <v>4</v>
      </c>
      <c r="G2009" s="1" t="s">
        <v>23</v>
      </c>
      <c r="H2009" s="3" t="n">
        <v>45839</v>
      </c>
      <c r="J2009" s="1" t="s">
        <v>9016</v>
      </c>
    </row>
    <row r="2010" customFormat="false" ht="15" hidden="false" customHeight="true" outlineLevel="0" collapsed="false">
      <c r="A2010" s="1" t="s">
        <v>6604</v>
      </c>
      <c r="B2010" s="1" t="s">
        <v>6605</v>
      </c>
      <c r="C2010" s="1" t="s">
        <v>6606</v>
      </c>
      <c r="D2010" s="1" t="s">
        <v>10696</v>
      </c>
      <c r="E2010" s="3" t="n">
        <v>42123</v>
      </c>
      <c r="F2010" s="1" t="n">
        <v>5</v>
      </c>
      <c r="G2010" s="1" t="s">
        <v>134</v>
      </c>
      <c r="H2010" s="3" t="n">
        <v>45839</v>
      </c>
      <c r="J2010" s="1" t="s">
        <v>9016</v>
      </c>
    </row>
    <row r="2011" customFormat="false" ht="15" hidden="false" customHeight="true" outlineLevel="0" collapsed="false">
      <c r="A2011" s="1" t="s">
        <v>10697</v>
      </c>
      <c r="B2011" s="1" t="s">
        <v>10698</v>
      </c>
      <c r="C2011" s="1" t="s">
        <v>10699</v>
      </c>
      <c r="D2011" s="1" t="s">
        <v>10700</v>
      </c>
      <c r="E2011" s="3" t="n">
        <v>42674</v>
      </c>
      <c r="F2011" s="1" t="n">
        <v>4</v>
      </c>
      <c r="G2011" s="1" t="s">
        <v>23</v>
      </c>
      <c r="H2011" s="3" t="n">
        <v>45839</v>
      </c>
      <c r="J2011" s="1" t="s">
        <v>9016</v>
      </c>
    </row>
    <row r="2012" customFormat="false" ht="15" hidden="false" customHeight="true" outlineLevel="0" collapsed="false">
      <c r="A2012" s="1" t="s">
        <v>8968</v>
      </c>
      <c r="B2012" s="1" t="s">
        <v>8969</v>
      </c>
      <c r="C2012" s="1" t="s">
        <v>442</v>
      </c>
      <c r="D2012" s="1" t="s">
        <v>5387</v>
      </c>
      <c r="E2012" s="3" t="n">
        <v>39667</v>
      </c>
      <c r="F2012" s="1" t="n">
        <v>12</v>
      </c>
      <c r="G2012" s="1" t="s">
        <v>4010</v>
      </c>
      <c r="H2012" s="3" t="n">
        <v>45839</v>
      </c>
      <c r="J2012" s="1" t="s">
        <v>9016</v>
      </c>
    </row>
    <row r="2013" customFormat="false" ht="15" hidden="false" customHeight="true" outlineLevel="0" collapsed="false">
      <c r="A2013" s="1" t="s">
        <v>4542</v>
      </c>
      <c r="B2013" s="1" t="s">
        <v>4543</v>
      </c>
      <c r="C2013" s="1" t="s">
        <v>4544</v>
      </c>
      <c r="D2013" s="1" t="s">
        <v>4539</v>
      </c>
      <c r="E2013" s="3" t="n">
        <v>42783</v>
      </c>
      <c r="F2013" s="1" t="n">
        <v>3</v>
      </c>
      <c r="G2013" s="1" t="s">
        <v>2521</v>
      </c>
      <c r="H2013" s="3" t="n">
        <v>45839</v>
      </c>
      <c r="J2013" s="1" t="s">
        <v>9016</v>
      </c>
    </row>
    <row r="2014" customFormat="false" ht="15" hidden="false" customHeight="true" outlineLevel="0" collapsed="false">
      <c r="A2014" s="1" t="s">
        <v>2503</v>
      </c>
      <c r="B2014" s="1" t="s">
        <v>2504</v>
      </c>
      <c r="C2014" s="1" t="s">
        <v>2505</v>
      </c>
      <c r="D2014" s="1" t="s">
        <v>642</v>
      </c>
      <c r="E2014" s="3" t="n">
        <v>42100</v>
      </c>
      <c r="F2014" s="1" t="n">
        <v>5</v>
      </c>
      <c r="G2014" s="1" t="s">
        <v>23</v>
      </c>
      <c r="H2014" s="3" t="n">
        <v>45904</v>
      </c>
      <c r="J2014" s="1" t="s">
        <v>10701</v>
      </c>
    </row>
    <row r="2015" customFormat="false" ht="15" hidden="false" customHeight="true" outlineLevel="0" collapsed="false">
      <c r="A2015" s="1" t="s">
        <v>8104</v>
      </c>
      <c r="B2015" s="1" t="s">
        <v>8105</v>
      </c>
      <c r="C2015" s="1" t="s">
        <v>8099</v>
      </c>
      <c r="D2015" s="1" t="s">
        <v>10702</v>
      </c>
      <c r="E2015" s="3" t="n">
        <v>42076</v>
      </c>
      <c r="F2015" s="1" t="n">
        <v>5</v>
      </c>
      <c r="G2015" s="1" t="s">
        <v>134</v>
      </c>
      <c r="H2015" s="3" t="n">
        <v>45839</v>
      </c>
      <c r="J2015" s="1" t="s">
        <v>9016</v>
      </c>
    </row>
    <row r="2016" customFormat="false" ht="15" hidden="false" customHeight="true" outlineLevel="0" collapsed="false">
      <c r="A2016" s="1" t="s">
        <v>7344</v>
      </c>
      <c r="B2016" s="1" t="s">
        <v>7345</v>
      </c>
      <c r="C2016" s="1" t="s">
        <v>7342</v>
      </c>
      <c r="D2016" s="1" t="s">
        <v>7346</v>
      </c>
      <c r="E2016" s="3" t="n">
        <v>42877</v>
      </c>
      <c r="F2016" s="1" t="n">
        <v>3</v>
      </c>
      <c r="G2016" s="1" t="s">
        <v>134</v>
      </c>
      <c r="H2016" s="3" t="n">
        <v>45839</v>
      </c>
      <c r="J2016" s="1" t="s">
        <v>9016</v>
      </c>
    </row>
    <row r="2017" customFormat="false" ht="15" hidden="false" customHeight="true" outlineLevel="0" collapsed="false">
      <c r="A2017" s="1" t="s">
        <v>8623</v>
      </c>
      <c r="B2017" s="1" t="s">
        <v>8624</v>
      </c>
      <c r="C2017" s="1" t="s">
        <v>1921</v>
      </c>
      <c r="D2017" s="1" t="s">
        <v>295</v>
      </c>
      <c r="E2017" s="3" t="n">
        <v>38748</v>
      </c>
      <c r="F2017" s="1" t="s">
        <v>9071</v>
      </c>
      <c r="G2017" s="1" t="s">
        <v>4010</v>
      </c>
      <c r="H2017" s="3" t="n">
        <v>45839</v>
      </c>
      <c r="J2017" s="1" t="s">
        <v>9016</v>
      </c>
    </row>
    <row r="2018" customFormat="false" ht="15" hidden="false" customHeight="true" outlineLevel="0" collapsed="false">
      <c r="A2018" s="1" t="s">
        <v>6330</v>
      </c>
      <c r="B2018" s="1" t="s">
        <v>6331</v>
      </c>
      <c r="C2018" s="1" t="s">
        <v>934</v>
      </c>
      <c r="D2018" s="1" t="s">
        <v>10703</v>
      </c>
      <c r="E2018" s="3" t="n">
        <v>41585</v>
      </c>
      <c r="F2018" s="1" t="n">
        <v>6</v>
      </c>
      <c r="G2018" s="1" t="s">
        <v>1634</v>
      </c>
      <c r="H2018" s="3" t="n">
        <v>45839</v>
      </c>
      <c r="J2018" s="1" t="s">
        <v>9016</v>
      </c>
    </row>
    <row r="2019" customFormat="false" ht="15" hidden="false" customHeight="true" outlineLevel="0" collapsed="false">
      <c r="A2019" s="1" t="s">
        <v>1122</v>
      </c>
      <c r="B2019" s="1" t="s">
        <v>1123</v>
      </c>
      <c r="C2019" s="1" t="s">
        <v>1124</v>
      </c>
      <c r="D2019" s="1" t="s">
        <v>10704</v>
      </c>
      <c r="E2019" s="3" t="n">
        <v>42415</v>
      </c>
      <c r="F2019" s="1" t="n">
        <v>4</v>
      </c>
      <c r="G2019" s="1" t="s">
        <v>23</v>
      </c>
      <c r="H2019" s="3" t="n">
        <v>45839</v>
      </c>
      <c r="J2019" s="1" t="s">
        <v>9016</v>
      </c>
    </row>
    <row r="2020" customFormat="false" ht="15" hidden="false" customHeight="true" outlineLevel="0" collapsed="false">
      <c r="A2020" s="1" t="s">
        <v>8385</v>
      </c>
      <c r="B2020" s="1" t="s">
        <v>8386</v>
      </c>
      <c r="C2020" s="1" t="s">
        <v>6572</v>
      </c>
      <c r="D2020" s="1" t="s">
        <v>8387</v>
      </c>
      <c r="E2020" s="3" t="n">
        <v>39286</v>
      </c>
      <c r="F2020" s="1" t="s">
        <v>9071</v>
      </c>
      <c r="G2020" s="1" t="s">
        <v>4010</v>
      </c>
      <c r="H2020" s="3" t="n">
        <v>45839</v>
      </c>
      <c r="J2020" s="1" t="s">
        <v>9016</v>
      </c>
    </row>
    <row r="2021" customFormat="false" ht="15" hidden="false" customHeight="true" outlineLevel="0" collapsed="false">
      <c r="A2021" s="1" t="s">
        <v>5923</v>
      </c>
      <c r="B2021" s="1" t="s">
        <v>5924</v>
      </c>
      <c r="C2021" s="1" t="s">
        <v>5925</v>
      </c>
      <c r="D2021" s="1" t="s">
        <v>5926</v>
      </c>
      <c r="E2021" s="3" t="n">
        <v>43810</v>
      </c>
      <c r="F2021" s="1" t="s">
        <v>9085</v>
      </c>
      <c r="G2021" s="1" t="s">
        <v>134</v>
      </c>
      <c r="H2021" s="3" t="n">
        <v>46042</v>
      </c>
      <c r="J2021" s="1" t="s">
        <v>10705</v>
      </c>
    </row>
    <row r="2022" customFormat="false" ht="15" hidden="false" customHeight="true" outlineLevel="0" collapsed="false">
      <c r="A2022" s="1" t="s">
        <v>8525</v>
      </c>
      <c r="B2022" s="1" t="s">
        <v>8526</v>
      </c>
      <c r="C2022" s="1" t="s">
        <v>2402</v>
      </c>
      <c r="D2022" s="1" t="s">
        <v>10706</v>
      </c>
      <c r="E2022" s="3" t="n">
        <v>40220</v>
      </c>
      <c r="F2022" s="1" t="n">
        <v>10</v>
      </c>
      <c r="G2022" s="1" t="s">
        <v>4010</v>
      </c>
      <c r="H2022" s="3" t="n">
        <v>45839</v>
      </c>
      <c r="I2022" s="3" t="n">
        <v>46084.9999884259</v>
      </c>
      <c r="J2022" s="1" t="s">
        <v>9016</v>
      </c>
      <c r="K2022" s="1" t="s">
        <v>10707</v>
      </c>
    </row>
    <row r="2023" customFormat="false" ht="15" hidden="false" customHeight="true" outlineLevel="0" collapsed="false">
      <c r="A2023" s="1" t="s">
        <v>2902</v>
      </c>
      <c r="B2023" s="1" t="s">
        <v>2903</v>
      </c>
      <c r="C2023" s="1" t="s">
        <v>943</v>
      </c>
      <c r="D2023" s="1" t="s">
        <v>2904</v>
      </c>
      <c r="E2023" s="3" t="n">
        <v>42767</v>
      </c>
      <c r="F2023" s="1" t="n">
        <v>3</v>
      </c>
      <c r="G2023" s="1" t="s">
        <v>2521</v>
      </c>
      <c r="H2023" s="3" t="n">
        <v>45839</v>
      </c>
      <c r="J2023" s="1" t="s">
        <v>9016</v>
      </c>
    </row>
    <row r="2024" customFormat="false" ht="15" hidden="false" customHeight="true" outlineLevel="0" collapsed="false">
      <c r="A2024" s="1" t="s">
        <v>7992</v>
      </c>
      <c r="B2024" s="1" t="s">
        <v>7993</v>
      </c>
      <c r="C2024" s="1" t="s">
        <v>7994</v>
      </c>
      <c r="D2024" s="1" t="s">
        <v>7474</v>
      </c>
      <c r="E2024" s="3" t="n">
        <v>42269</v>
      </c>
      <c r="F2024" s="1" t="n">
        <v>5</v>
      </c>
      <c r="G2024" s="1" t="s">
        <v>134</v>
      </c>
      <c r="H2024" s="3" t="n">
        <v>45839</v>
      </c>
      <c r="J2024" s="1" t="s">
        <v>9016</v>
      </c>
    </row>
    <row r="2025" customFormat="false" ht="15" hidden="false" customHeight="true" outlineLevel="0" collapsed="false">
      <c r="A2025" s="1" t="s">
        <v>827</v>
      </c>
      <c r="B2025" s="1" t="s">
        <v>828</v>
      </c>
      <c r="C2025" s="1" t="s">
        <v>829</v>
      </c>
      <c r="D2025" s="1" t="s">
        <v>830</v>
      </c>
      <c r="E2025" s="3" t="n">
        <v>42934</v>
      </c>
      <c r="F2025" s="1" t="n">
        <v>3</v>
      </c>
      <c r="G2025" s="1" t="s">
        <v>23</v>
      </c>
      <c r="H2025" s="3" t="n">
        <v>45839</v>
      </c>
      <c r="J2025" s="1" t="s">
        <v>9016</v>
      </c>
    </row>
    <row r="2026" customFormat="false" ht="15" hidden="false" customHeight="true" outlineLevel="0" collapsed="false">
      <c r="A2026" s="1" t="s">
        <v>2060</v>
      </c>
      <c r="B2026" s="1" t="s">
        <v>2061</v>
      </c>
      <c r="C2026" s="1" t="s">
        <v>2062</v>
      </c>
      <c r="D2026" s="1" t="s">
        <v>2063</v>
      </c>
      <c r="E2026" s="3" t="n">
        <v>43030</v>
      </c>
      <c r="F2026" s="1" t="n">
        <v>3</v>
      </c>
      <c r="G2026" s="1" t="s">
        <v>23</v>
      </c>
      <c r="H2026" s="3" t="n">
        <v>45839</v>
      </c>
      <c r="J2026" s="1" t="s">
        <v>9016</v>
      </c>
    </row>
    <row r="2027" customFormat="false" ht="15" hidden="false" customHeight="true" outlineLevel="0" collapsed="false">
      <c r="A2027" s="1" t="s">
        <v>4769</v>
      </c>
      <c r="B2027" s="1" t="s">
        <v>4770</v>
      </c>
      <c r="C2027" s="1" t="s">
        <v>2384</v>
      </c>
      <c r="D2027" s="1" t="s">
        <v>4771</v>
      </c>
      <c r="E2027" s="3" t="n">
        <v>41423</v>
      </c>
      <c r="F2027" s="1" t="n">
        <v>7</v>
      </c>
      <c r="G2027" s="1" t="s">
        <v>2530</v>
      </c>
      <c r="H2027" s="3" t="n">
        <v>45839</v>
      </c>
      <c r="J2027" s="1" t="s">
        <v>9016</v>
      </c>
    </row>
    <row r="2028" customFormat="false" ht="15" hidden="false" customHeight="true" outlineLevel="0" collapsed="false">
      <c r="A2028" s="1" t="s">
        <v>3238</v>
      </c>
      <c r="B2028" s="1" t="s">
        <v>3239</v>
      </c>
      <c r="C2028" s="1" t="s">
        <v>2750</v>
      </c>
      <c r="D2028" s="1" t="s">
        <v>10708</v>
      </c>
      <c r="E2028" s="3" t="n">
        <v>39948</v>
      </c>
      <c r="F2028" s="1" t="n">
        <v>11</v>
      </c>
      <c r="G2028" s="1" t="s">
        <v>2526</v>
      </c>
      <c r="H2028" s="3" t="n">
        <v>45839</v>
      </c>
      <c r="J2028" s="1" t="s">
        <v>9016</v>
      </c>
    </row>
    <row r="2029" customFormat="false" ht="15" hidden="false" customHeight="true" outlineLevel="0" collapsed="false">
      <c r="A2029" s="1" t="s">
        <v>5651</v>
      </c>
      <c r="B2029" s="1" t="s">
        <v>5652</v>
      </c>
      <c r="C2029" s="1" t="s">
        <v>5653</v>
      </c>
      <c r="D2029" s="1" t="s">
        <v>5654</v>
      </c>
      <c r="E2029" s="3" t="n">
        <v>41059</v>
      </c>
      <c r="F2029" s="1" t="n">
        <v>8</v>
      </c>
      <c r="G2029" s="1" t="s">
        <v>2526</v>
      </c>
      <c r="H2029" s="3" t="n">
        <v>45857</v>
      </c>
    </row>
    <row r="2030" customFormat="false" ht="15" hidden="false" customHeight="true" outlineLevel="0" collapsed="false">
      <c r="A2030" s="1" t="s">
        <v>6361</v>
      </c>
      <c r="B2030" s="1" t="s">
        <v>6362</v>
      </c>
      <c r="C2030" s="1" t="s">
        <v>10709</v>
      </c>
      <c r="D2030" s="1" t="s">
        <v>10710</v>
      </c>
      <c r="E2030" s="3" t="n">
        <v>41570</v>
      </c>
      <c r="F2030" s="1" t="n">
        <v>7</v>
      </c>
      <c r="G2030" s="1" t="s">
        <v>1634</v>
      </c>
      <c r="H2030" s="3" t="n">
        <v>45855</v>
      </c>
    </row>
    <row r="2031" customFormat="false" ht="15" hidden="false" customHeight="true" outlineLevel="0" collapsed="false">
      <c r="A2031" s="1" t="s">
        <v>10711</v>
      </c>
      <c r="B2031" s="1" t="s">
        <v>10712</v>
      </c>
      <c r="C2031" s="1" t="s">
        <v>10713</v>
      </c>
      <c r="D2031" s="1" t="s">
        <v>10714</v>
      </c>
      <c r="E2031" s="3" t="n">
        <v>43095</v>
      </c>
      <c r="F2031" s="1" t="n">
        <v>2</v>
      </c>
      <c r="G2031" s="1" t="s">
        <v>23</v>
      </c>
      <c r="H2031" s="3" t="n">
        <v>45839</v>
      </c>
      <c r="I2031" s="3" t="n">
        <v>45898.9999884259</v>
      </c>
      <c r="J2031" s="1" t="s">
        <v>9016</v>
      </c>
      <c r="K2031" s="1" t="s">
        <v>10715</v>
      </c>
    </row>
    <row r="2032" customFormat="false" ht="15" hidden="false" customHeight="true" outlineLevel="0" collapsed="false">
      <c r="A2032" s="1" t="s">
        <v>1948</v>
      </c>
      <c r="B2032" s="1" t="s">
        <v>1949</v>
      </c>
      <c r="C2032" s="1" t="s">
        <v>442</v>
      </c>
      <c r="D2032" s="1" t="s">
        <v>10716</v>
      </c>
      <c r="E2032" s="3" t="n">
        <v>43844</v>
      </c>
      <c r="F2032" s="1" t="s">
        <v>9085</v>
      </c>
      <c r="G2032" s="1" t="s">
        <v>23</v>
      </c>
      <c r="H2032" s="3" t="n">
        <v>45839</v>
      </c>
      <c r="J2032" s="1" t="s">
        <v>9086</v>
      </c>
    </row>
    <row r="2033" customFormat="false" ht="15" hidden="false" customHeight="true" outlineLevel="0" collapsed="false">
      <c r="A2033" s="1" t="s">
        <v>10717</v>
      </c>
      <c r="B2033" s="1" t="s">
        <v>10718</v>
      </c>
      <c r="C2033" s="1" t="s">
        <v>2409</v>
      </c>
      <c r="D2033" s="1" t="s">
        <v>10719</v>
      </c>
      <c r="E2033" s="3" t="n">
        <v>41319</v>
      </c>
      <c r="F2033" s="1" t="n">
        <v>7</v>
      </c>
      <c r="G2033" s="1" t="s">
        <v>23</v>
      </c>
      <c r="H2033" s="3" t="n">
        <v>45839</v>
      </c>
      <c r="J2033" s="1" t="s">
        <v>9016</v>
      </c>
    </row>
    <row r="2034" customFormat="false" ht="15" hidden="false" customHeight="true" outlineLevel="0" collapsed="false">
      <c r="A2034" s="1" t="s">
        <v>4172</v>
      </c>
      <c r="B2034" s="1" t="s">
        <v>4173</v>
      </c>
      <c r="C2034" s="1" t="s">
        <v>4170</v>
      </c>
      <c r="D2034" s="1" t="s">
        <v>4174</v>
      </c>
      <c r="E2034" s="3" t="n">
        <v>42902</v>
      </c>
      <c r="F2034" s="1" t="n">
        <v>3</v>
      </c>
      <c r="G2034" s="1" t="s">
        <v>2521</v>
      </c>
      <c r="H2034" s="3" t="n">
        <v>45839</v>
      </c>
      <c r="J2034" s="1" t="s">
        <v>9016</v>
      </c>
    </row>
    <row r="2035" customFormat="false" ht="15" hidden="false" customHeight="true" outlineLevel="0" collapsed="false">
      <c r="A2035" s="1" t="s">
        <v>3439</v>
      </c>
      <c r="B2035" s="1" t="s">
        <v>3440</v>
      </c>
      <c r="C2035" s="1" t="s">
        <v>3441</v>
      </c>
      <c r="D2035" s="1" t="s">
        <v>3442</v>
      </c>
      <c r="E2035" s="3" t="n">
        <v>42958</v>
      </c>
      <c r="F2035" s="1" t="n">
        <v>3</v>
      </c>
      <c r="G2035" s="1" t="s">
        <v>2521</v>
      </c>
      <c r="H2035" s="3" t="n">
        <v>45839</v>
      </c>
      <c r="J2035" s="1" t="s">
        <v>9016</v>
      </c>
    </row>
    <row r="2036" customFormat="false" ht="15" hidden="false" customHeight="true" outlineLevel="0" collapsed="false">
      <c r="A2036" s="1" t="s">
        <v>5607</v>
      </c>
      <c r="B2036" s="1" t="s">
        <v>5608</v>
      </c>
      <c r="C2036" s="1" t="s">
        <v>4846</v>
      </c>
      <c r="D2036" s="1" t="s">
        <v>10720</v>
      </c>
      <c r="E2036" s="3" t="n">
        <v>41122</v>
      </c>
      <c r="F2036" s="1" t="n">
        <v>8</v>
      </c>
      <c r="G2036" s="1" t="s">
        <v>2526</v>
      </c>
      <c r="H2036" s="3" t="n">
        <v>45839</v>
      </c>
      <c r="J2036" s="1" t="s">
        <v>9041</v>
      </c>
    </row>
    <row r="2037" customFormat="false" ht="15" hidden="false" customHeight="true" outlineLevel="0" collapsed="false">
      <c r="A2037" s="1" t="s">
        <v>3826</v>
      </c>
      <c r="B2037" s="1" t="s">
        <v>3827</v>
      </c>
      <c r="C2037" s="1" t="s">
        <v>2726</v>
      </c>
      <c r="D2037" s="1" t="s">
        <v>158</v>
      </c>
      <c r="E2037" s="3" t="n">
        <v>41494</v>
      </c>
      <c r="F2037" s="1" t="n">
        <v>7</v>
      </c>
      <c r="G2037" s="1" t="s">
        <v>2530</v>
      </c>
      <c r="H2037" s="3" t="n">
        <v>45839</v>
      </c>
      <c r="J2037" s="1" t="s">
        <v>9016</v>
      </c>
    </row>
    <row r="2038" customFormat="false" ht="15" hidden="false" customHeight="true" outlineLevel="0" collapsed="false">
      <c r="A2038" s="1" t="s">
        <v>4775</v>
      </c>
      <c r="B2038" s="1" t="s">
        <v>4776</v>
      </c>
      <c r="C2038" s="1" t="s">
        <v>4777</v>
      </c>
      <c r="D2038" s="1" t="s">
        <v>4778</v>
      </c>
      <c r="E2038" s="3" t="n">
        <v>40455</v>
      </c>
      <c r="F2038" s="1" t="n">
        <v>10</v>
      </c>
      <c r="G2038" s="1" t="s">
        <v>2526</v>
      </c>
      <c r="H2038" s="3" t="n">
        <v>45839</v>
      </c>
      <c r="J2038" s="1" t="s">
        <v>9016</v>
      </c>
    </row>
    <row r="2039" customFormat="false" ht="15" hidden="false" customHeight="true" outlineLevel="0" collapsed="false">
      <c r="A2039" s="1" t="s">
        <v>8239</v>
      </c>
      <c r="B2039" s="1" t="s">
        <v>8240</v>
      </c>
      <c r="C2039" s="1" t="s">
        <v>10721</v>
      </c>
      <c r="D2039" s="1" t="s">
        <v>8241</v>
      </c>
      <c r="E2039" s="3" t="n">
        <v>39281</v>
      </c>
      <c r="F2039" s="1" t="s">
        <v>9071</v>
      </c>
      <c r="G2039" s="1" t="s">
        <v>4010</v>
      </c>
      <c r="H2039" s="3" t="n">
        <v>45839</v>
      </c>
      <c r="J2039" s="1" t="s">
        <v>9016</v>
      </c>
    </row>
    <row r="2040" customFormat="false" ht="15" hidden="false" customHeight="true" outlineLevel="0" collapsed="false">
      <c r="A2040" s="1" t="s">
        <v>6971</v>
      </c>
      <c r="B2040" s="1" t="s">
        <v>6972</v>
      </c>
      <c r="C2040" s="1" t="s">
        <v>6973</v>
      </c>
      <c r="D2040" s="1" t="s">
        <v>10722</v>
      </c>
      <c r="E2040" s="3" t="n">
        <v>41826</v>
      </c>
      <c r="F2040" s="1" t="n">
        <v>6</v>
      </c>
      <c r="G2040" s="1" t="s">
        <v>1634</v>
      </c>
      <c r="H2040" s="3" t="n">
        <v>45839</v>
      </c>
      <c r="J2040" s="1" t="s">
        <v>9221</v>
      </c>
    </row>
    <row r="2041" customFormat="false" ht="15" hidden="false" customHeight="true" outlineLevel="0" collapsed="false">
      <c r="A2041" s="1" t="s">
        <v>6341</v>
      </c>
      <c r="B2041" s="1" t="s">
        <v>6342</v>
      </c>
      <c r="C2041" s="1" t="s">
        <v>475</v>
      </c>
      <c r="D2041" s="1" t="s">
        <v>10723</v>
      </c>
      <c r="E2041" s="3" t="n">
        <v>42106</v>
      </c>
      <c r="F2041" s="1" t="n">
        <v>5</v>
      </c>
      <c r="G2041" s="1" t="s">
        <v>134</v>
      </c>
      <c r="H2041" s="3" t="n">
        <v>45839</v>
      </c>
      <c r="J2041" s="1" t="s">
        <v>9016</v>
      </c>
    </row>
    <row r="2042" customFormat="false" ht="15" hidden="false" customHeight="true" outlineLevel="0" collapsed="false">
      <c r="A2042" s="1" t="s">
        <v>8133</v>
      </c>
      <c r="B2042" s="1" t="s">
        <v>8134</v>
      </c>
      <c r="C2042" s="1" t="s">
        <v>442</v>
      </c>
      <c r="D2042" s="1" t="s">
        <v>8135</v>
      </c>
      <c r="E2042" s="3" t="n">
        <v>42039</v>
      </c>
      <c r="F2042" s="1" t="n">
        <v>5</v>
      </c>
      <c r="G2042" s="1" t="s">
        <v>134</v>
      </c>
      <c r="H2042" s="3" t="n">
        <v>45839</v>
      </c>
      <c r="J2042" s="1" t="s">
        <v>9016</v>
      </c>
    </row>
    <row r="2043" customFormat="false" ht="15" hidden="false" customHeight="true" outlineLevel="0" collapsed="false">
      <c r="A2043" s="1" t="s">
        <v>3369</v>
      </c>
      <c r="B2043" s="1" t="s">
        <v>3370</v>
      </c>
      <c r="C2043" s="1" t="s">
        <v>3371</v>
      </c>
      <c r="D2043" s="1" t="s">
        <v>10724</v>
      </c>
      <c r="E2043" s="3" t="n">
        <v>40817</v>
      </c>
      <c r="F2043" s="1" t="n">
        <v>9</v>
      </c>
      <c r="G2043" s="1" t="s">
        <v>2526</v>
      </c>
      <c r="H2043" s="3" t="n">
        <v>45839</v>
      </c>
      <c r="J2043" s="1" t="s">
        <v>9016</v>
      </c>
    </row>
    <row r="2044" customFormat="false" ht="15" hidden="false" customHeight="true" outlineLevel="0" collapsed="false">
      <c r="A2044" s="1" t="s">
        <v>5034</v>
      </c>
      <c r="B2044" s="1" t="s">
        <v>5035</v>
      </c>
      <c r="C2044" s="1" t="s">
        <v>4113</v>
      </c>
      <c r="D2044" s="1" t="s">
        <v>4447</v>
      </c>
      <c r="E2044" s="3" t="n">
        <v>42768</v>
      </c>
      <c r="F2044" s="1" t="n">
        <v>3</v>
      </c>
      <c r="G2044" s="1" t="s">
        <v>2521</v>
      </c>
      <c r="H2044" s="3" t="n">
        <v>45839</v>
      </c>
      <c r="I2044" s="3" t="n">
        <v>46051.9999884259</v>
      </c>
      <c r="J2044" s="1" t="s">
        <v>9016</v>
      </c>
    </row>
    <row r="2045" customFormat="false" ht="15" hidden="false" customHeight="true" outlineLevel="0" collapsed="false">
      <c r="A2045" s="1" t="s">
        <v>5034</v>
      </c>
      <c r="B2045" s="1" t="s">
        <v>5035</v>
      </c>
      <c r="C2045" s="1" t="s">
        <v>4113</v>
      </c>
      <c r="D2045" s="1" t="s">
        <v>4447</v>
      </c>
      <c r="E2045" s="3" t="n">
        <v>42768</v>
      </c>
      <c r="F2045" s="1" t="n">
        <v>3</v>
      </c>
      <c r="G2045" s="1" t="s">
        <v>2521</v>
      </c>
      <c r="H2045" s="3" t="n">
        <v>46052</v>
      </c>
    </row>
    <row r="2046" customFormat="false" ht="15" hidden="false" customHeight="true" outlineLevel="0" collapsed="false">
      <c r="A2046" s="1" t="s">
        <v>5930</v>
      </c>
      <c r="B2046" s="1" t="s">
        <v>5931</v>
      </c>
      <c r="C2046" s="1" t="s">
        <v>475</v>
      </c>
      <c r="D2046" s="1" t="s">
        <v>5932</v>
      </c>
      <c r="E2046" s="3" t="n">
        <v>42487</v>
      </c>
      <c r="F2046" s="1" t="n">
        <v>4</v>
      </c>
      <c r="G2046" s="1" t="s">
        <v>134</v>
      </c>
      <c r="H2046" s="3" t="n">
        <v>46106</v>
      </c>
      <c r="J2046" s="1" t="s">
        <v>10725</v>
      </c>
    </row>
    <row r="2047" customFormat="false" ht="15" hidden="false" customHeight="true" outlineLevel="0" collapsed="false">
      <c r="A2047" s="1" t="s">
        <v>6465</v>
      </c>
      <c r="B2047" s="1" t="s">
        <v>6466</v>
      </c>
      <c r="C2047" s="1" t="s">
        <v>10726</v>
      </c>
      <c r="D2047" s="1" t="s">
        <v>6467</v>
      </c>
      <c r="E2047" s="3" t="n">
        <v>43579</v>
      </c>
      <c r="F2047" s="1" t="n">
        <v>1</v>
      </c>
      <c r="G2047" s="1" t="s">
        <v>134</v>
      </c>
      <c r="H2047" s="3" t="n">
        <v>45839</v>
      </c>
      <c r="J2047" s="1" t="s">
        <v>9016</v>
      </c>
    </row>
    <row r="2048" customFormat="false" ht="15" hidden="false" customHeight="true" outlineLevel="0" collapsed="false">
      <c r="A2048" s="1" t="s">
        <v>5772</v>
      </c>
      <c r="B2048" s="1" t="s">
        <v>5773</v>
      </c>
      <c r="C2048" s="1" t="s">
        <v>5770</v>
      </c>
      <c r="D2048" s="1" t="s">
        <v>5774</v>
      </c>
      <c r="E2048" s="3" t="n">
        <v>43220</v>
      </c>
      <c r="F2048" s="1" t="n">
        <v>2</v>
      </c>
      <c r="G2048" s="1" t="s">
        <v>134</v>
      </c>
      <c r="H2048" s="3" t="n">
        <v>45894</v>
      </c>
      <c r="I2048" s="3" t="n">
        <v>46030.9999884259</v>
      </c>
      <c r="J2048" s="1" t="s">
        <v>9578</v>
      </c>
      <c r="K2048" s="1" t="s">
        <v>10727</v>
      </c>
    </row>
    <row r="2049" customFormat="false" ht="15" hidden="false" customHeight="true" outlineLevel="0" collapsed="false">
      <c r="A2049" s="1" t="s">
        <v>181</v>
      </c>
      <c r="B2049" s="1" t="s">
        <v>182</v>
      </c>
      <c r="C2049" s="1" t="s">
        <v>183</v>
      </c>
      <c r="D2049" s="1" t="s">
        <v>184</v>
      </c>
      <c r="E2049" s="3" t="n">
        <v>41501</v>
      </c>
      <c r="F2049" s="1" t="n">
        <v>6</v>
      </c>
      <c r="G2049" s="1" t="s">
        <v>23</v>
      </c>
      <c r="H2049" s="3" t="n">
        <v>45916</v>
      </c>
    </row>
    <row r="2050" customFormat="false" ht="15" hidden="false" customHeight="true" outlineLevel="0" collapsed="false">
      <c r="A2050" s="1" t="s">
        <v>8983</v>
      </c>
      <c r="B2050" s="1" t="s">
        <v>8984</v>
      </c>
      <c r="C2050" s="1" t="s">
        <v>8985</v>
      </c>
      <c r="D2050" s="1" t="s">
        <v>946</v>
      </c>
      <c r="E2050" s="3" t="n">
        <v>40764</v>
      </c>
      <c r="F2050" s="1" t="n">
        <v>8</v>
      </c>
      <c r="G2050" s="1" t="s">
        <v>1634</v>
      </c>
      <c r="H2050" s="3" t="n">
        <v>45839</v>
      </c>
      <c r="I2050" s="3" t="n">
        <v>45886.9999884259</v>
      </c>
      <c r="J2050" s="1" t="s">
        <v>9016</v>
      </c>
      <c r="K2050" s="1" t="s">
        <v>10728</v>
      </c>
    </row>
    <row r="2051" customFormat="false" ht="15" hidden="false" customHeight="true" outlineLevel="0" collapsed="false">
      <c r="A2051" s="1" t="s">
        <v>8983</v>
      </c>
      <c r="B2051" s="1" t="s">
        <v>8984</v>
      </c>
      <c r="C2051" s="1" t="s">
        <v>8985</v>
      </c>
      <c r="D2051" s="1" t="s">
        <v>946</v>
      </c>
      <c r="E2051" s="3" t="n">
        <v>40764</v>
      </c>
      <c r="F2051" s="1" t="n">
        <v>9</v>
      </c>
      <c r="G2051" s="1" t="s">
        <v>4010</v>
      </c>
      <c r="H2051" s="3" t="n">
        <v>45887</v>
      </c>
      <c r="J2051" s="1" t="s">
        <v>9606</v>
      </c>
    </row>
    <row r="2052" customFormat="false" ht="15" hidden="false" customHeight="true" outlineLevel="0" collapsed="false">
      <c r="A2052" s="1" t="s">
        <v>6205</v>
      </c>
      <c r="B2052" s="1" t="s">
        <v>6206</v>
      </c>
      <c r="C2052" s="1" t="s">
        <v>10729</v>
      </c>
      <c r="D2052" s="1" t="s">
        <v>10730</v>
      </c>
      <c r="E2052" s="3" t="n">
        <v>41613</v>
      </c>
      <c r="F2052" s="1" t="n">
        <v>6</v>
      </c>
      <c r="G2052" s="1" t="s">
        <v>1634</v>
      </c>
      <c r="H2052" s="3" t="n">
        <v>45839</v>
      </c>
      <c r="J2052" s="1" t="s">
        <v>9221</v>
      </c>
    </row>
    <row r="2053" customFormat="false" ht="15" hidden="false" customHeight="true" outlineLevel="0" collapsed="false">
      <c r="A2053" s="1" t="s">
        <v>8304</v>
      </c>
      <c r="B2053" s="1" t="s">
        <v>8305</v>
      </c>
      <c r="C2053" s="1" t="s">
        <v>475</v>
      </c>
      <c r="D2053" s="1" t="s">
        <v>10731</v>
      </c>
      <c r="E2053" s="3" t="n">
        <v>39625</v>
      </c>
      <c r="F2053" s="1" t="n">
        <v>12</v>
      </c>
      <c r="G2053" s="1" t="s">
        <v>4010</v>
      </c>
      <c r="H2053" s="3" t="n">
        <v>45839</v>
      </c>
      <c r="J2053" s="1" t="s">
        <v>9016</v>
      </c>
    </row>
    <row r="2054" customFormat="false" ht="15" hidden="false" customHeight="true" outlineLevel="0" collapsed="false">
      <c r="A2054" s="1" t="s">
        <v>6652</v>
      </c>
      <c r="B2054" s="1" t="s">
        <v>6653</v>
      </c>
      <c r="C2054" s="1" t="s">
        <v>6654</v>
      </c>
      <c r="D2054" s="1" t="s">
        <v>6655</v>
      </c>
      <c r="E2054" s="3" t="n">
        <v>40757</v>
      </c>
      <c r="F2054" s="1" t="n">
        <v>8</v>
      </c>
      <c r="G2054" s="1" t="s">
        <v>1634</v>
      </c>
      <c r="H2054" s="3" t="n">
        <v>45839</v>
      </c>
      <c r="J2054" s="1" t="s">
        <v>9016</v>
      </c>
    </row>
    <row r="2055" customFormat="false" ht="15" hidden="false" customHeight="true" outlineLevel="0" collapsed="false">
      <c r="A2055" s="1" t="s">
        <v>1867</v>
      </c>
      <c r="B2055" s="1" t="s">
        <v>1868</v>
      </c>
      <c r="C2055" s="1" t="s">
        <v>1869</v>
      </c>
      <c r="D2055" s="1" t="s">
        <v>1870</v>
      </c>
      <c r="E2055" s="3" t="n">
        <v>41449</v>
      </c>
      <c r="F2055" s="1" t="n">
        <v>7</v>
      </c>
      <c r="G2055" s="1" t="s">
        <v>23</v>
      </c>
      <c r="H2055" s="3" t="n">
        <v>45839</v>
      </c>
      <c r="I2055" s="3" t="n">
        <v>45869.9999884259</v>
      </c>
      <c r="J2055" s="1" t="s">
        <v>9016</v>
      </c>
      <c r="K2055" s="1" t="s">
        <v>9389</v>
      </c>
    </row>
    <row r="2056" customFormat="false" ht="15" hidden="false" customHeight="true" outlineLevel="0" collapsed="false">
      <c r="A2056" s="1" t="s">
        <v>1867</v>
      </c>
      <c r="B2056" s="1" t="s">
        <v>1868</v>
      </c>
      <c r="C2056" s="1" t="s">
        <v>1869</v>
      </c>
      <c r="D2056" s="1" t="s">
        <v>1870</v>
      </c>
      <c r="E2056" s="3" t="n">
        <v>41449</v>
      </c>
      <c r="F2056" s="1" t="n">
        <v>7</v>
      </c>
      <c r="G2056" s="1" t="s">
        <v>23</v>
      </c>
      <c r="H2056" s="3" t="n">
        <v>45874</v>
      </c>
      <c r="J2056" s="1" t="s">
        <v>9849</v>
      </c>
    </row>
    <row r="2057" customFormat="false" ht="15" hidden="false" customHeight="true" outlineLevel="0" collapsed="false">
      <c r="A2057" s="1" t="s">
        <v>2500</v>
      </c>
      <c r="B2057" s="1" t="s">
        <v>2501</v>
      </c>
      <c r="C2057" s="1" t="s">
        <v>765</v>
      </c>
      <c r="D2057" s="1" t="s">
        <v>10732</v>
      </c>
      <c r="E2057" s="3" t="n">
        <v>43793</v>
      </c>
      <c r="F2057" s="1" t="n">
        <v>1</v>
      </c>
      <c r="G2057" s="1" t="s">
        <v>23</v>
      </c>
      <c r="H2057" s="3" t="n">
        <v>45839</v>
      </c>
      <c r="J2057" s="1" t="s">
        <v>9016</v>
      </c>
    </row>
    <row r="2058" customFormat="false" ht="15" hidden="false" customHeight="true" outlineLevel="0" collapsed="false">
      <c r="A2058" s="1" t="s">
        <v>2124</v>
      </c>
      <c r="B2058" s="1" t="s">
        <v>2125</v>
      </c>
      <c r="C2058" s="1" t="s">
        <v>138</v>
      </c>
      <c r="D2058" s="1" t="s">
        <v>2126</v>
      </c>
      <c r="E2058" s="3" t="n">
        <v>43466</v>
      </c>
      <c r="F2058" s="1" t="n">
        <v>1</v>
      </c>
      <c r="G2058" s="1" t="s">
        <v>23</v>
      </c>
      <c r="H2058" s="3" t="n">
        <v>45839</v>
      </c>
      <c r="J2058" s="1" t="s">
        <v>9016</v>
      </c>
    </row>
    <row r="2059" customFormat="false" ht="15" hidden="false" customHeight="true" outlineLevel="0" collapsed="false">
      <c r="A2059" s="1" t="s">
        <v>3706</v>
      </c>
      <c r="B2059" s="1" t="s">
        <v>3707</v>
      </c>
      <c r="C2059" s="1" t="s">
        <v>3708</v>
      </c>
      <c r="D2059" s="1" t="s">
        <v>3709</v>
      </c>
      <c r="E2059" s="3" t="n">
        <v>43075</v>
      </c>
      <c r="F2059" s="1" t="n">
        <v>2</v>
      </c>
      <c r="G2059" s="1" t="s">
        <v>2521</v>
      </c>
      <c r="H2059" s="3" t="n">
        <v>45839</v>
      </c>
      <c r="J2059" s="1" t="s">
        <v>9016</v>
      </c>
    </row>
    <row r="2060" customFormat="false" ht="15" hidden="false" customHeight="true" outlineLevel="0" collapsed="false">
      <c r="A2060" s="1" t="s">
        <v>6007</v>
      </c>
      <c r="B2060" s="1" t="s">
        <v>6008</v>
      </c>
      <c r="C2060" s="1" t="s">
        <v>2384</v>
      </c>
      <c r="D2060" s="1" t="s">
        <v>6009</v>
      </c>
      <c r="E2060" s="3" t="n">
        <v>39924</v>
      </c>
      <c r="F2060" s="1" t="n">
        <v>9</v>
      </c>
      <c r="G2060" s="1" t="s">
        <v>1634</v>
      </c>
      <c r="H2060" s="3" t="n">
        <v>45839</v>
      </c>
      <c r="J2060" s="1" t="s">
        <v>9016</v>
      </c>
    </row>
    <row r="2061" customFormat="false" ht="15" hidden="false" customHeight="true" outlineLevel="0" collapsed="false">
      <c r="A2061" s="1" t="s">
        <v>10733</v>
      </c>
      <c r="B2061" s="1" t="s">
        <v>10734</v>
      </c>
      <c r="C2061" s="1" t="s">
        <v>4105</v>
      </c>
      <c r="D2061" s="1" t="s">
        <v>10735</v>
      </c>
      <c r="E2061" s="3" t="n">
        <v>40788</v>
      </c>
      <c r="F2061" s="1" t="n">
        <v>9</v>
      </c>
      <c r="G2061" s="1" t="s">
        <v>4010</v>
      </c>
      <c r="H2061" s="3" t="n">
        <v>45929</v>
      </c>
      <c r="I2061" s="3" t="n">
        <v>46057.9999884259</v>
      </c>
    </row>
    <row r="2062" customFormat="false" ht="15" hidden="false" customHeight="true" outlineLevel="0" collapsed="false">
      <c r="A2062" s="1" t="s">
        <v>8491</v>
      </c>
      <c r="B2062" s="1" t="s">
        <v>8492</v>
      </c>
      <c r="C2062" s="1" t="s">
        <v>10736</v>
      </c>
      <c r="D2062" s="1" t="s">
        <v>83</v>
      </c>
      <c r="E2062" s="3" t="n">
        <v>40043</v>
      </c>
      <c r="F2062" s="1" t="n">
        <v>11</v>
      </c>
      <c r="G2062" s="1" t="s">
        <v>4010</v>
      </c>
      <c r="H2062" s="3" t="n">
        <v>45839</v>
      </c>
      <c r="J2062" s="1" t="s">
        <v>9016</v>
      </c>
    </row>
    <row r="2063" customFormat="false" ht="15" hidden="false" customHeight="true" outlineLevel="0" collapsed="false">
      <c r="A2063" s="1" t="s">
        <v>4562</v>
      </c>
      <c r="B2063" s="1" t="s">
        <v>4563</v>
      </c>
      <c r="C2063" s="1" t="s">
        <v>4564</v>
      </c>
      <c r="D2063" s="1" t="s">
        <v>9379</v>
      </c>
      <c r="E2063" s="3" t="n">
        <v>41411</v>
      </c>
      <c r="F2063" s="1" t="n">
        <v>7</v>
      </c>
      <c r="G2063" s="1" t="s">
        <v>2530</v>
      </c>
      <c r="H2063" s="3" t="n">
        <v>45839</v>
      </c>
      <c r="J2063" s="1" t="s">
        <v>9016</v>
      </c>
    </row>
    <row r="2064" customFormat="false" ht="15" hidden="false" customHeight="true" outlineLevel="0" collapsed="false">
      <c r="A2064" s="1" t="s">
        <v>720</v>
      </c>
      <c r="B2064" s="1" t="s">
        <v>721</v>
      </c>
      <c r="C2064" s="1" t="s">
        <v>660</v>
      </c>
      <c r="D2064" s="1" t="s">
        <v>722</v>
      </c>
      <c r="E2064" s="3" t="n">
        <v>41102</v>
      </c>
      <c r="F2064" s="1" t="n">
        <v>8</v>
      </c>
      <c r="G2064" s="1" t="s">
        <v>23</v>
      </c>
      <c r="H2064" s="3" t="n">
        <v>45839</v>
      </c>
      <c r="J2064" s="1" t="s">
        <v>9016</v>
      </c>
    </row>
    <row r="2065" customFormat="false" ht="15" hidden="false" customHeight="true" outlineLevel="0" collapsed="false">
      <c r="A2065" s="1" t="s">
        <v>7576</v>
      </c>
      <c r="B2065" s="1" t="s">
        <v>7577</v>
      </c>
      <c r="C2065" s="1" t="s">
        <v>7578</v>
      </c>
      <c r="D2065" s="1" t="s">
        <v>484</v>
      </c>
      <c r="E2065" s="3" t="n">
        <v>40700</v>
      </c>
      <c r="F2065" s="1" t="n">
        <v>8</v>
      </c>
      <c r="G2065" s="1" t="s">
        <v>1634</v>
      </c>
      <c r="H2065" s="3" t="n">
        <v>45839</v>
      </c>
      <c r="J2065" s="1" t="s">
        <v>9016</v>
      </c>
    </row>
    <row r="2066" customFormat="false" ht="15" hidden="false" customHeight="true" outlineLevel="0" collapsed="false">
      <c r="A2066" s="1" t="s">
        <v>7112</v>
      </c>
      <c r="B2066" s="1" t="s">
        <v>7113</v>
      </c>
      <c r="C2066" s="1" t="s">
        <v>351</v>
      </c>
      <c r="D2066" s="1" t="s">
        <v>10737</v>
      </c>
      <c r="E2066" s="3" t="n">
        <v>43148</v>
      </c>
      <c r="F2066" s="1" t="n">
        <v>2</v>
      </c>
      <c r="G2066" s="1" t="s">
        <v>134</v>
      </c>
      <c r="H2066" s="3" t="n">
        <v>45839</v>
      </c>
      <c r="J2066" s="1" t="s">
        <v>9016</v>
      </c>
    </row>
    <row r="2067" customFormat="false" ht="15" hidden="false" customHeight="true" outlineLevel="0" collapsed="false">
      <c r="A2067" s="1" t="s">
        <v>7333</v>
      </c>
      <c r="B2067" s="1" t="s">
        <v>7334</v>
      </c>
      <c r="C2067" s="1" t="s">
        <v>7335</v>
      </c>
      <c r="D2067" s="1" t="s">
        <v>4021</v>
      </c>
      <c r="E2067" s="3" t="n">
        <v>44033</v>
      </c>
      <c r="F2067" s="1" t="s">
        <v>9085</v>
      </c>
      <c r="G2067" s="1" t="s">
        <v>134</v>
      </c>
      <c r="H2067" s="3" t="n">
        <v>45887</v>
      </c>
      <c r="J2067" s="1" t="s">
        <v>9086</v>
      </c>
    </row>
    <row r="2068" customFormat="false" ht="15" hidden="false" customHeight="true" outlineLevel="0" collapsed="false">
      <c r="A2068" s="1" t="s">
        <v>10738</v>
      </c>
      <c r="B2068" s="1" t="s">
        <v>10739</v>
      </c>
      <c r="C2068" s="1" t="s">
        <v>10740</v>
      </c>
      <c r="D2068" s="1" t="s">
        <v>10741</v>
      </c>
      <c r="E2068" s="3" t="n">
        <v>39135</v>
      </c>
      <c r="F2068" s="1" t="s">
        <v>9071</v>
      </c>
      <c r="G2068" s="1" t="s">
        <v>2526</v>
      </c>
      <c r="H2068" s="3" t="n">
        <v>45839</v>
      </c>
      <c r="I2068" s="3" t="n">
        <v>45841.9999884259</v>
      </c>
      <c r="J2068" s="1" t="s">
        <v>9016</v>
      </c>
      <c r="K2068" s="1" t="s">
        <v>9218</v>
      </c>
    </row>
    <row r="2069" customFormat="false" ht="15" hidden="false" customHeight="true" outlineLevel="0" collapsed="false">
      <c r="A2069" s="1" t="s">
        <v>5636</v>
      </c>
      <c r="B2069" s="1" t="s">
        <v>5637</v>
      </c>
      <c r="C2069" s="1" t="s">
        <v>3985</v>
      </c>
      <c r="D2069" s="1" t="s">
        <v>5638</v>
      </c>
      <c r="E2069" s="3" t="n">
        <v>42071</v>
      </c>
      <c r="F2069" s="1" t="n">
        <v>5</v>
      </c>
      <c r="G2069" s="1" t="s">
        <v>2530</v>
      </c>
      <c r="H2069" s="3" t="n">
        <v>45839</v>
      </c>
      <c r="J2069" s="1" t="s">
        <v>9241</v>
      </c>
    </row>
    <row r="2070" customFormat="false" ht="15" hidden="false" customHeight="true" outlineLevel="0" collapsed="false">
      <c r="A2070" s="1" t="s">
        <v>5897</v>
      </c>
      <c r="B2070" s="1" t="s">
        <v>5898</v>
      </c>
      <c r="C2070" s="1" t="s">
        <v>3052</v>
      </c>
      <c r="D2070" s="1" t="s">
        <v>5519</v>
      </c>
      <c r="E2070" s="3" t="n">
        <v>43688</v>
      </c>
      <c r="F2070" s="1" t="n">
        <v>1</v>
      </c>
      <c r="G2070" s="1" t="s">
        <v>134</v>
      </c>
      <c r="H2070" s="3" t="n">
        <v>45931</v>
      </c>
    </row>
    <row r="2071" customFormat="false" ht="15" hidden="false" customHeight="true" outlineLevel="0" collapsed="false">
      <c r="A2071" s="1" t="s">
        <v>8127</v>
      </c>
      <c r="B2071" s="1" t="s">
        <v>8128</v>
      </c>
      <c r="C2071" s="1" t="s">
        <v>442</v>
      </c>
      <c r="D2071" s="1" t="s">
        <v>8129</v>
      </c>
      <c r="E2071" s="3" t="n">
        <v>42785</v>
      </c>
      <c r="F2071" s="1" t="n">
        <v>3</v>
      </c>
      <c r="G2071" s="1" t="s">
        <v>134</v>
      </c>
      <c r="H2071" s="3" t="n">
        <v>45839</v>
      </c>
      <c r="J2071" s="1" t="s">
        <v>9016</v>
      </c>
    </row>
    <row r="2072" customFormat="false" ht="15" hidden="false" customHeight="true" outlineLevel="0" collapsed="false">
      <c r="A2072" s="1" t="s">
        <v>1964</v>
      </c>
      <c r="B2072" s="1" t="s">
        <v>1965</v>
      </c>
      <c r="C2072" s="1" t="s">
        <v>1966</v>
      </c>
      <c r="D2072" s="1" t="s">
        <v>10742</v>
      </c>
      <c r="E2072" s="3" t="n">
        <v>42710</v>
      </c>
      <c r="F2072" s="1" t="n">
        <v>3</v>
      </c>
      <c r="G2072" s="1" t="s">
        <v>23</v>
      </c>
      <c r="H2072" s="3" t="n">
        <v>45894</v>
      </c>
      <c r="J2072" s="1" t="s">
        <v>9261</v>
      </c>
    </row>
    <row r="2073" customFormat="false" ht="15" hidden="false" customHeight="true" outlineLevel="0" collapsed="false">
      <c r="A2073" s="1" t="s">
        <v>10743</v>
      </c>
      <c r="B2073" s="1" t="s">
        <v>10744</v>
      </c>
      <c r="C2073" s="1" t="s">
        <v>10745</v>
      </c>
      <c r="D2073" s="1" t="s">
        <v>3499</v>
      </c>
      <c r="E2073" s="3" t="n">
        <v>37989</v>
      </c>
      <c r="F2073" s="1" t="s">
        <v>9071</v>
      </c>
      <c r="G2073" s="1" t="s">
        <v>4010</v>
      </c>
      <c r="H2073" s="3" t="n">
        <v>45839</v>
      </c>
      <c r="J2073" s="1" t="s">
        <v>9016</v>
      </c>
    </row>
    <row r="2074" customFormat="false" ht="15" hidden="false" customHeight="true" outlineLevel="0" collapsed="false">
      <c r="A2074" s="1" t="s">
        <v>10746</v>
      </c>
      <c r="B2074" s="1" t="s">
        <v>10747</v>
      </c>
      <c r="C2074" s="1" t="s">
        <v>10748</v>
      </c>
      <c r="D2074" s="1" t="s">
        <v>634</v>
      </c>
      <c r="E2074" s="3" t="n">
        <v>42308</v>
      </c>
      <c r="F2074" s="1" t="n">
        <v>4</v>
      </c>
      <c r="G2074" s="1" t="s">
        <v>23</v>
      </c>
      <c r="H2074" s="3" t="n">
        <v>45839</v>
      </c>
      <c r="I2074" s="3" t="n">
        <v>45923.9999884259</v>
      </c>
      <c r="J2074" s="1" t="s">
        <v>9016</v>
      </c>
    </row>
    <row r="2075" customFormat="false" ht="15" hidden="false" customHeight="true" outlineLevel="0" collapsed="false">
      <c r="A2075" s="1" t="s">
        <v>8699</v>
      </c>
      <c r="B2075" s="1" t="s">
        <v>8700</v>
      </c>
      <c r="C2075" s="1" t="s">
        <v>332</v>
      </c>
      <c r="D2075" s="1" t="s">
        <v>8701</v>
      </c>
      <c r="E2075" s="3" t="n">
        <v>39261</v>
      </c>
      <c r="F2075" s="1" t="s">
        <v>9071</v>
      </c>
      <c r="G2075" s="1" t="s">
        <v>4010</v>
      </c>
      <c r="H2075" s="3" t="n">
        <v>45839</v>
      </c>
      <c r="J2075" s="1" t="s">
        <v>9016</v>
      </c>
    </row>
    <row r="2076" customFormat="false" ht="15" hidden="false" customHeight="true" outlineLevel="0" collapsed="false">
      <c r="A2076" s="1" t="s">
        <v>5818</v>
      </c>
      <c r="B2076" s="1" t="s">
        <v>5819</v>
      </c>
      <c r="C2076" s="1" t="s">
        <v>5820</v>
      </c>
      <c r="D2076" s="1" t="s">
        <v>5592</v>
      </c>
      <c r="E2076" s="3" t="n">
        <v>40688</v>
      </c>
      <c r="F2076" s="1" t="n">
        <v>8</v>
      </c>
      <c r="G2076" s="1" t="s">
        <v>1634</v>
      </c>
      <c r="H2076" s="3" t="n">
        <v>45839</v>
      </c>
      <c r="I2076" s="3" t="n">
        <v>46092.9999884259</v>
      </c>
      <c r="J2076" s="1" t="s">
        <v>9016</v>
      </c>
      <c r="K2076" s="1" t="s">
        <v>10749</v>
      </c>
    </row>
    <row r="2077" customFormat="false" ht="15" hidden="false" customHeight="true" outlineLevel="0" collapsed="false">
      <c r="A2077" s="1" t="s">
        <v>2070</v>
      </c>
      <c r="B2077" s="1" t="s">
        <v>2071</v>
      </c>
      <c r="C2077" s="1" t="s">
        <v>1504</v>
      </c>
      <c r="D2077" s="1" t="s">
        <v>2072</v>
      </c>
      <c r="E2077" s="3" t="n">
        <v>43120</v>
      </c>
      <c r="F2077" s="1" t="n">
        <v>2</v>
      </c>
      <c r="G2077" s="1" t="s">
        <v>23</v>
      </c>
      <c r="H2077" s="3" t="n">
        <v>45839</v>
      </c>
      <c r="I2077" s="3" t="n">
        <v>46066.9999884259</v>
      </c>
      <c r="J2077" s="1" t="s">
        <v>9016</v>
      </c>
      <c r="K2077" s="1" t="s">
        <v>10750</v>
      </c>
    </row>
    <row r="2078" customFormat="false" ht="15" hidden="false" customHeight="true" outlineLevel="0" collapsed="false">
      <c r="A2078" s="1" t="s">
        <v>2491</v>
      </c>
      <c r="B2078" s="1" t="s">
        <v>2492</v>
      </c>
      <c r="C2078" s="1" t="s">
        <v>49</v>
      </c>
      <c r="D2078" s="1" t="s">
        <v>10751</v>
      </c>
      <c r="E2078" s="3" t="n">
        <v>42579</v>
      </c>
      <c r="F2078" s="1" t="n">
        <v>4</v>
      </c>
      <c r="G2078" s="1" t="s">
        <v>23</v>
      </c>
      <c r="H2078" s="3" t="n">
        <v>45839</v>
      </c>
      <c r="J2078" s="1" t="s">
        <v>9016</v>
      </c>
    </row>
    <row r="2079" customFormat="false" ht="15" hidden="false" customHeight="true" outlineLevel="0" collapsed="false">
      <c r="A2079" s="1" t="s">
        <v>5462</v>
      </c>
      <c r="B2079" s="1" t="s">
        <v>5463</v>
      </c>
      <c r="C2079" s="1" t="s">
        <v>5328</v>
      </c>
      <c r="D2079" s="1" t="s">
        <v>5464</v>
      </c>
      <c r="E2079" s="3" t="n">
        <v>43119</v>
      </c>
      <c r="F2079" s="1" t="n">
        <v>2</v>
      </c>
      <c r="G2079" s="1" t="s">
        <v>2521</v>
      </c>
      <c r="H2079" s="3" t="n">
        <v>45839</v>
      </c>
      <c r="J2079" s="1" t="s">
        <v>9016</v>
      </c>
    </row>
    <row r="2080" customFormat="false" ht="15" hidden="false" customHeight="true" outlineLevel="0" collapsed="false">
      <c r="A2080" s="1" t="s">
        <v>6178</v>
      </c>
      <c r="B2080" s="1" t="s">
        <v>6179</v>
      </c>
      <c r="C2080" s="1" t="s">
        <v>6180</v>
      </c>
      <c r="D2080" s="1" t="s">
        <v>1782</v>
      </c>
      <c r="E2080" s="3" t="n">
        <v>43022</v>
      </c>
      <c r="F2080" s="1" t="n">
        <v>3</v>
      </c>
      <c r="G2080" s="1" t="s">
        <v>134</v>
      </c>
      <c r="H2080" s="3" t="n">
        <v>45839</v>
      </c>
      <c r="J2080" s="1" t="s">
        <v>9016</v>
      </c>
    </row>
    <row r="2081" customFormat="false" ht="15" hidden="false" customHeight="true" outlineLevel="0" collapsed="false">
      <c r="A2081" s="1" t="s">
        <v>10752</v>
      </c>
      <c r="B2081" s="1" t="s">
        <v>10753</v>
      </c>
      <c r="C2081" s="1" t="s">
        <v>10754</v>
      </c>
      <c r="D2081" s="1" t="s">
        <v>5245</v>
      </c>
      <c r="E2081" s="3" t="n">
        <v>43147</v>
      </c>
      <c r="F2081" s="1" t="n">
        <v>2</v>
      </c>
      <c r="G2081" s="1" t="s">
        <v>23</v>
      </c>
      <c r="H2081" s="3" t="n">
        <v>45839</v>
      </c>
      <c r="J2081" s="1" t="s">
        <v>9016</v>
      </c>
    </row>
    <row r="2082" customFormat="false" ht="15" hidden="false" customHeight="true" outlineLevel="0" collapsed="false">
      <c r="A2082" s="1" t="s">
        <v>10755</v>
      </c>
      <c r="B2082" s="1" t="s">
        <v>10756</v>
      </c>
      <c r="C2082" s="1" t="s">
        <v>4447</v>
      </c>
      <c r="D2082" s="1" t="s">
        <v>711</v>
      </c>
      <c r="E2082" s="3" t="n">
        <v>42646</v>
      </c>
      <c r="F2082" s="1" t="n">
        <v>4</v>
      </c>
      <c r="G2082" s="1" t="s">
        <v>2521</v>
      </c>
      <c r="H2082" s="3" t="n">
        <v>45839</v>
      </c>
      <c r="I2082" s="3" t="n">
        <v>45897.9999884259</v>
      </c>
      <c r="J2082" s="1" t="s">
        <v>9016</v>
      </c>
    </row>
    <row r="2083" customFormat="false" ht="15" hidden="false" customHeight="true" outlineLevel="0" collapsed="false">
      <c r="A2083" s="1" t="s">
        <v>6585</v>
      </c>
      <c r="B2083" s="1" t="s">
        <v>6586</v>
      </c>
      <c r="C2083" s="1" t="s">
        <v>6583</v>
      </c>
      <c r="D2083" s="1" t="s">
        <v>6587</v>
      </c>
      <c r="E2083" s="3" t="n">
        <v>43730</v>
      </c>
      <c r="F2083" s="1" t="n">
        <v>1</v>
      </c>
      <c r="G2083" s="1" t="s">
        <v>134</v>
      </c>
      <c r="H2083" s="3" t="n">
        <v>45839</v>
      </c>
      <c r="J2083" s="1" t="s">
        <v>9016</v>
      </c>
    </row>
    <row r="2084" customFormat="false" ht="15" hidden="false" customHeight="true" outlineLevel="0" collapsed="false">
      <c r="A2084" s="1" t="s">
        <v>7278</v>
      </c>
      <c r="B2084" s="1" t="s">
        <v>7279</v>
      </c>
      <c r="C2084" s="1" t="s">
        <v>1718</v>
      </c>
      <c r="D2084" s="1" t="s">
        <v>2170</v>
      </c>
      <c r="E2084" s="3" t="n">
        <v>40449</v>
      </c>
      <c r="F2084" s="1" t="n">
        <v>9</v>
      </c>
      <c r="G2084" s="1" t="s">
        <v>1634</v>
      </c>
      <c r="H2084" s="3" t="n">
        <v>45839</v>
      </c>
      <c r="J2084" s="1" t="s">
        <v>9016</v>
      </c>
    </row>
    <row r="2085" customFormat="false" ht="15" hidden="false" customHeight="true" outlineLevel="0" collapsed="false">
      <c r="A2085" s="1" t="s">
        <v>280</v>
      </c>
      <c r="B2085" s="1" t="s">
        <v>281</v>
      </c>
      <c r="C2085" s="1" t="s">
        <v>282</v>
      </c>
      <c r="D2085" s="1" t="s">
        <v>283</v>
      </c>
      <c r="E2085" s="3" t="n">
        <v>41500</v>
      </c>
      <c r="F2085" s="1" t="n">
        <v>7</v>
      </c>
      <c r="G2085" s="1" t="s">
        <v>23</v>
      </c>
      <c r="H2085" s="3" t="n">
        <v>45839</v>
      </c>
      <c r="J2085" s="1" t="s">
        <v>9016</v>
      </c>
    </row>
    <row r="2086" customFormat="false" ht="15" hidden="false" customHeight="true" outlineLevel="0" collapsed="false">
      <c r="A2086" s="1" t="s">
        <v>1832</v>
      </c>
      <c r="B2086" s="1" t="s">
        <v>1833</v>
      </c>
      <c r="C2086" s="1" t="s">
        <v>856</v>
      </c>
      <c r="D2086" s="1" t="s">
        <v>1834</v>
      </c>
      <c r="E2086" s="3" t="n">
        <v>41055</v>
      </c>
      <c r="F2086" s="1" t="n">
        <v>8</v>
      </c>
      <c r="G2086" s="1" t="s">
        <v>23</v>
      </c>
      <c r="H2086" s="3" t="n">
        <v>45839</v>
      </c>
      <c r="J2086" s="1" t="s">
        <v>9016</v>
      </c>
    </row>
    <row r="2087" customFormat="false" ht="15" hidden="false" customHeight="true" outlineLevel="0" collapsed="false">
      <c r="A2087" s="1" t="s">
        <v>2393</v>
      </c>
      <c r="B2087" s="1" t="s">
        <v>2394</v>
      </c>
      <c r="C2087" s="1" t="s">
        <v>2233</v>
      </c>
      <c r="D2087" s="1" t="s">
        <v>2395</v>
      </c>
      <c r="E2087" s="3" t="n">
        <v>41375</v>
      </c>
      <c r="F2087" s="1" t="n">
        <v>7</v>
      </c>
      <c r="G2087" s="1" t="s">
        <v>23</v>
      </c>
      <c r="H2087" s="3" t="n">
        <v>45839</v>
      </c>
      <c r="J2087" s="1" t="s">
        <v>9016</v>
      </c>
    </row>
    <row r="2088" customFormat="false" ht="15" hidden="false" customHeight="true" outlineLevel="0" collapsed="false">
      <c r="A2088" s="1" t="s">
        <v>10757</v>
      </c>
      <c r="B2088" s="1" t="s">
        <v>10758</v>
      </c>
      <c r="C2088" s="1" t="s">
        <v>3850</v>
      </c>
      <c r="D2088" s="1" t="s">
        <v>9161</v>
      </c>
      <c r="E2088" s="3" t="n">
        <v>41453</v>
      </c>
      <c r="F2088" s="1" t="n">
        <v>7</v>
      </c>
      <c r="G2088" s="1" t="s">
        <v>23</v>
      </c>
      <c r="H2088" s="3" t="n">
        <v>45839</v>
      </c>
      <c r="J2088" s="1" t="s">
        <v>9016</v>
      </c>
    </row>
    <row r="2089" customFormat="false" ht="15" hidden="false" customHeight="true" outlineLevel="0" collapsed="false">
      <c r="A2089" s="1" t="s">
        <v>10759</v>
      </c>
      <c r="B2089" s="1" t="s">
        <v>5907</v>
      </c>
      <c r="C2089" s="1" t="s">
        <v>2384</v>
      </c>
      <c r="D2089" s="1" t="s">
        <v>10760</v>
      </c>
      <c r="E2089" s="3" t="n">
        <v>41680</v>
      </c>
      <c r="F2089" s="1" t="n">
        <v>6</v>
      </c>
      <c r="G2089" s="1" t="s">
        <v>1634</v>
      </c>
      <c r="H2089" s="3" t="n">
        <v>45964</v>
      </c>
      <c r="J2089" s="1" t="s">
        <v>10761</v>
      </c>
    </row>
    <row r="2090" customFormat="false" ht="15" hidden="false" customHeight="true" outlineLevel="0" collapsed="false">
      <c r="A2090" s="1" t="s">
        <v>4460</v>
      </c>
      <c r="B2090" s="1" t="s">
        <v>4461</v>
      </c>
      <c r="C2090" s="1" t="s">
        <v>2920</v>
      </c>
      <c r="D2090" s="1" t="s">
        <v>10762</v>
      </c>
      <c r="E2090" s="3" t="n">
        <v>43751</v>
      </c>
      <c r="F2090" s="1" t="n">
        <v>1</v>
      </c>
      <c r="G2090" s="1" t="s">
        <v>2521</v>
      </c>
      <c r="H2090" s="3" t="n">
        <v>45839</v>
      </c>
      <c r="J2090" s="1" t="s">
        <v>9016</v>
      </c>
    </row>
    <row r="2091" customFormat="false" ht="15" hidden="false" customHeight="true" outlineLevel="0" collapsed="false">
      <c r="A2091" s="1" t="s">
        <v>6547</v>
      </c>
      <c r="B2091" s="1" t="s">
        <v>6548</v>
      </c>
      <c r="C2091" s="1" t="s">
        <v>6549</v>
      </c>
      <c r="D2091" s="1" t="s">
        <v>4085</v>
      </c>
      <c r="E2091" s="3" t="n">
        <v>42923</v>
      </c>
      <c r="F2091" s="1" t="n">
        <v>3</v>
      </c>
      <c r="G2091" s="1" t="s">
        <v>134</v>
      </c>
      <c r="H2091" s="3" t="n">
        <v>45839</v>
      </c>
      <c r="J2091" s="1" t="s">
        <v>9016</v>
      </c>
    </row>
    <row r="2092" customFormat="false" ht="15" hidden="false" customHeight="true" outlineLevel="0" collapsed="false">
      <c r="A2092" s="1" t="s">
        <v>2192</v>
      </c>
      <c r="B2092" s="1" t="s">
        <v>2193</v>
      </c>
      <c r="C2092" s="1" t="s">
        <v>754</v>
      </c>
      <c r="D2092" s="1" t="s">
        <v>2194</v>
      </c>
      <c r="E2092" s="3" t="n">
        <v>41232</v>
      </c>
      <c r="F2092" s="1" t="n">
        <v>7</v>
      </c>
      <c r="G2092" s="1" t="s">
        <v>23</v>
      </c>
      <c r="H2092" s="3" t="n">
        <v>45839</v>
      </c>
      <c r="J2092" s="1" t="s">
        <v>9016</v>
      </c>
    </row>
    <row r="2093" customFormat="false" ht="15" hidden="false" customHeight="true" outlineLevel="0" collapsed="false">
      <c r="A2093" s="1" t="s">
        <v>6860</v>
      </c>
      <c r="B2093" s="1" t="s">
        <v>6861</v>
      </c>
      <c r="C2093" s="1" t="s">
        <v>952</v>
      </c>
      <c r="D2093" s="1" t="s">
        <v>10763</v>
      </c>
      <c r="E2093" s="3" t="n">
        <v>42226</v>
      </c>
      <c r="F2093" s="1" t="n">
        <v>5</v>
      </c>
      <c r="G2093" s="1" t="s">
        <v>134</v>
      </c>
      <c r="H2093" s="3" t="n">
        <v>45839</v>
      </c>
      <c r="J2093" s="1" t="s">
        <v>9016</v>
      </c>
    </row>
    <row r="2094" customFormat="false" ht="15" hidden="false" customHeight="true" outlineLevel="0" collapsed="false">
      <c r="A2094" s="1" t="s">
        <v>10764</v>
      </c>
      <c r="B2094" s="1" t="s">
        <v>10765</v>
      </c>
      <c r="C2094" s="1" t="s">
        <v>3671</v>
      </c>
      <c r="D2094" s="1" t="s">
        <v>10766</v>
      </c>
      <c r="E2094" s="3" t="n">
        <v>39164</v>
      </c>
      <c r="F2094" s="1" t="s">
        <v>9071</v>
      </c>
      <c r="G2094" s="1" t="s">
        <v>2526</v>
      </c>
      <c r="H2094" s="3" t="n">
        <v>45839</v>
      </c>
      <c r="I2094" s="3" t="n">
        <v>45841.9999884259</v>
      </c>
      <c r="J2094" s="1" t="s">
        <v>9016</v>
      </c>
      <c r="K2094" s="1" t="s">
        <v>9218</v>
      </c>
    </row>
    <row r="2095" customFormat="false" ht="15" hidden="false" customHeight="true" outlineLevel="0" collapsed="false">
      <c r="A2095" s="1" t="s">
        <v>4367</v>
      </c>
      <c r="B2095" s="1" t="s">
        <v>4368</v>
      </c>
      <c r="C2095" s="1" t="s">
        <v>1047</v>
      </c>
      <c r="D2095" s="1" t="s">
        <v>1176</v>
      </c>
      <c r="E2095" s="3" t="n">
        <v>41143</v>
      </c>
      <c r="F2095" s="1" t="n">
        <v>7</v>
      </c>
      <c r="G2095" s="1" t="s">
        <v>2530</v>
      </c>
      <c r="H2095" s="3" t="n">
        <v>45839</v>
      </c>
      <c r="J2095" s="1" t="s">
        <v>9016</v>
      </c>
    </row>
    <row r="2096" customFormat="false" ht="15" hidden="false" customHeight="true" outlineLevel="0" collapsed="false">
      <c r="A2096" s="1" t="s">
        <v>3895</v>
      </c>
      <c r="B2096" s="1" t="s">
        <v>3896</v>
      </c>
      <c r="C2096" s="1" t="s">
        <v>3897</v>
      </c>
      <c r="D2096" s="1" t="s">
        <v>3898</v>
      </c>
      <c r="E2096" s="3" t="n">
        <v>41690</v>
      </c>
      <c r="F2096" s="1" t="n">
        <v>6</v>
      </c>
      <c r="G2096" s="1" t="s">
        <v>2530</v>
      </c>
      <c r="H2096" s="3" t="n">
        <v>45839</v>
      </c>
      <c r="J2096" s="1" t="s">
        <v>9016</v>
      </c>
    </row>
    <row r="2097" customFormat="false" ht="15" hidden="false" customHeight="true" outlineLevel="0" collapsed="false">
      <c r="A2097" s="1" t="s">
        <v>8267</v>
      </c>
      <c r="B2097" s="1" t="s">
        <v>8268</v>
      </c>
      <c r="C2097" s="1" t="s">
        <v>8269</v>
      </c>
      <c r="D2097" s="1" t="s">
        <v>10767</v>
      </c>
      <c r="E2097" s="3" t="n">
        <v>39515</v>
      </c>
      <c r="F2097" s="1" t="n">
        <v>12</v>
      </c>
      <c r="G2097" s="1" t="s">
        <v>4010</v>
      </c>
      <c r="H2097" s="3" t="n">
        <v>45839</v>
      </c>
      <c r="I2097" s="3" t="n">
        <v>46062.9999884259</v>
      </c>
      <c r="J2097" s="1" t="s">
        <v>9016</v>
      </c>
      <c r="K2097" s="1" t="s">
        <v>10768</v>
      </c>
    </row>
    <row r="2098" customFormat="false" ht="15" hidden="false" customHeight="true" outlineLevel="0" collapsed="false">
      <c r="A2098" s="1" t="s">
        <v>4996</v>
      </c>
      <c r="B2098" s="1" t="s">
        <v>4997</v>
      </c>
      <c r="C2098" s="1" t="s">
        <v>3695</v>
      </c>
      <c r="D2098" s="1" t="s">
        <v>9522</v>
      </c>
      <c r="E2098" s="3" t="n">
        <v>40999</v>
      </c>
      <c r="F2098" s="1" t="n">
        <v>8</v>
      </c>
      <c r="G2098" s="1" t="s">
        <v>2526</v>
      </c>
      <c r="H2098" s="3" t="n">
        <v>45839</v>
      </c>
      <c r="J2098" s="1" t="s">
        <v>9041</v>
      </c>
    </row>
    <row r="2099" customFormat="false" ht="15" hidden="false" customHeight="true" outlineLevel="0" collapsed="false">
      <c r="A2099" s="1" t="s">
        <v>433</v>
      </c>
      <c r="B2099" s="1" t="s">
        <v>434</v>
      </c>
      <c r="C2099" s="1" t="s">
        <v>435</v>
      </c>
      <c r="D2099" s="1" t="s">
        <v>432</v>
      </c>
      <c r="E2099" s="3" t="n">
        <v>42947</v>
      </c>
      <c r="F2099" s="1" t="n">
        <v>3</v>
      </c>
      <c r="G2099" s="1" t="s">
        <v>23</v>
      </c>
      <c r="H2099" s="3" t="n">
        <v>45839</v>
      </c>
      <c r="J2099" s="1" t="s">
        <v>9016</v>
      </c>
    </row>
    <row r="2100" customFormat="false" ht="15" hidden="false" customHeight="true" outlineLevel="0" collapsed="false">
      <c r="A2100" s="1" t="s">
        <v>3366</v>
      </c>
      <c r="B2100" s="1" t="s">
        <v>3367</v>
      </c>
      <c r="C2100" s="1" t="s">
        <v>3368</v>
      </c>
      <c r="D2100" s="1" t="s">
        <v>2018</v>
      </c>
      <c r="E2100" s="3" t="n">
        <v>41985</v>
      </c>
      <c r="F2100" s="1" t="n">
        <v>5</v>
      </c>
      <c r="G2100" s="1" t="s">
        <v>2530</v>
      </c>
      <c r="H2100" s="3" t="n">
        <v>45839</v>
      </c>
      <c r="J2100" s="1" t="s">
        <v>9016</v>
      </c>
    </row>
    <row r="2101" customFormat="false" ht="15" hidden="false" customHeight="true" outlineLevel="0" collapsed="false">
      <c r="A2101" s="1" t="s">
        <v>3915</v>
      </c>
      <c r="B2101" s="1" t="s">
        <v>3916</v>
      </c>
      <c r="C2101" s="1" t="s">
        <v>3917</v>
      </c>
      <c r="D2101" s="1" t="s">
        <v>3918</v>
      </c>
      <c r="E2101" s="3" t="n">
        <v>40974</v>
      </c>
      <c r="F2101" s="1" t="n">
        <v>8</v>
      </c>
      <c r="G2101" s="1" t="s">
        <v>2526</v>
      </c>
      <c r="H2101" s="3" t="n">
        <v>45839</v>
      </c>
      <c r="J2101" s="1" t="s">
        <v>9041</v>
      </c>
    </row>
    <row r="2102" customFormat="false" ht="15" hidden="false" customHeight="true" outlineLevel="0" collapsed="false">
      <c r="A2102" s="1" t="s">
        <v>8797</v>
      </c>
      <c r="B2102" s="1" t="s">
        <v>8798</v>
      </c>
      <c r="C2102" s="1" t="s">
        <v>10769</v>
      </c>
      <c r="D2102" s="1" t="s">
        <v>2347</v>
      </c>
      <c r="E2102" s="3" t="n">
        <v>39625</v>
      </c>
      <c r="F2102" s="1" t="n">
        <v>12</v>
      </c>
      <c r="G2102" s="1" t="s">
        <v>4010</v>
      </c>
      <c r="H2102" s="3" t="n">
        <v>45839</v>
      </c>
      <c r="J2102" s="1" t="s">
        <v>9016</v>
      </c>
    </row>
    <row r="2103" customFormat="false" ht="15" hidden="false" customHeight="true" outlineLevel="0" collapsed="false">
      <c r="A2103" s="1" t="s">
        <v>10770</v>
      </c>
      <c r="B2103" s="1" t="s">
        <v>10771</v>
      </c>
      <c r="C2103" s="1" t="s">
        <v>10772</v>
      </c>
      <c r="D2103" s="1" t="s">
        <v>10773</v>
      </c>
      <c r="E2103" s="3" t="n">
        <v>41101</v>
      </c>
      <c r="F2103" s="1" t="n">
        <v>8</v>
      </c>
      <c r="G2103" s="1" t="s">
        <v>23</v>
      </c>
      <c r="H2103" s="3" t="n">
        <v>45839</v>
      </c>
      <c r="J2103" s="1" t="s">
        <v>9016</v>
      </c>
    </row>
    <row r="2104" customFormat="false" ht="15" hidden="false" customHeight="true" outlineLevel="0" collapsed="false">
      <c r="A2104" s="1" t="s">
        <v>5014</v>
      </c>
      <c r="B2104" s="1" t="s">
        <v>5015</v>
      </c>
      <c r="C2104" s="1" t="s">
        <v>35</v>
      </c>
      <c r="D2104" s="1" t="s">
        <v>5016</v>
      </c>
      <c r="E2104" s="3" t="n">
        <v>41089</v>
      </c>
      <c r="F2104" s="1" t="n">
        <v>8</v>
      </c>
      <c r="G2104" s="1" t="s">
        <v>2526</v>
      </c>
      <c r="H2104" s="3" t="n">
        <v>45903</v>
      </c>
    </row>
    <row r="2105" customFormat="false" ht="15" hidden="false" customHeight="true" outlineLevel="0" collapsed="false">
      <c r="A2105" s="1" t="s">
        <v>7893</v>
      </c>
      <c r="B2105" s="1" t="s">
        <v>7894</v>
      </c>
      <c r="C2105" s="1" t="s">
        <v>7895</v>
      </c>
      <c r="D2105" s="1" t="s">
        <v>595</v>
      </c>
      <c r="E2105" s="3" t="n">
        <v>40887</v>
      </c>
      <c r="F2105" s="1" t="n">
        <v>7</v>
      </c>
      <c r="G2105" s="1" t="s">
        <v>1634</v>
      </c>
      <c r="H2105" s="3" t="n">
        <v>45839</v>
      </c>
      <c r="J2105" s="1" t="s">
        <v>9016</v>
      </c>
    </row>
    <row r="2106" customFormat="false" ht="15" hidden="false" customHeight="true" outlineLevel="0" collapsed="false">
      <c r="A2106" s="1" t="s">
        <v>2950</v>
      </c>
      <c r="B2106" s="1" t="s">
        <v>2951</v>
      </c>
      <c r="C2106" s="1" t="s">
        <v>2364</v>
      </c>
      <c r="D2106" s="1" t="s">
        <v>10774</v>
      </c>
      <c r="E2106" s="3" t="n">
        <v>40821</v>
      </c>
      <c r="F2106" s="1" t="n">
        <v>9</v>
      </c>
      <c r="G2106" s="1" t="s">
        <v>2526</v>
      </c>
      <c r="H2106" s="3" t="n">
        <v>45859</v>
      </c>
      <c r="J2106" s="1" t="s">
        <v>10775</v>
      </c>
    </row>
    <row r="2107" customFormat="false" ht="15" hidden="false" customHeight="true" outlineLevel="0" collapsed="false">
      <c r="A2107" s="1" t="s">
        <v>2031</v>
      </c>
      <c r="B2107" s="1" t="s">
        <v>2032</v>
      </c>
      <c r="C2107" s="1" t="s">
        <v>35</v>
      </c>
      <c r="D2107" s="1" t="s">
        <v>2033</v>
      </c>
      <c r="E2107" s="3" t="n">
        <v>43755</v>
      </c>
      <c r="F2107" s="1" t="n">
        <v>1</v>
      </c>
      <c r="G2107" s="1" t="s">
        <v>23</v>
      </c>
      <c r="H2107" s="3" t="n">
        <v>45839</v>
      </c>
      <c r="I2107" s="3" t="n">
        <v>45951.9999884259</v>
      </c>
      <c r="J2107" s="1" t="s">
        <v>9016</v>
      </c>
      <c r="K2107" s="1" t="s">
        <v>9389</v>
      </c>
    </row>
    <row r="2108" customFormat="false" ht="15" hidden="false" customHeight="true" outlineLevel="0" collapsed="false">
      <c r="A2108" s="1" t="s">
        <v>8205</v>
      </c>
      <c r="B2108" s="1" t="s">
        <v>8206</v>
      </c>
      <c r="C2108" s="1" t="s">
        <v>8216</v>
      </c>
      <c r="D2108" s="1" t="s">
        <v>6062</v>
      </c>
      <c r="E2108" s="3" t="n">
        <v>40073</v>
      </c>
      <c r="F2108" s="1" t="n">
        <v>11</v>
      </c>
      <c r="G2108" s="1" t="s">
        <v>4010</v>
      </c>
      <c r="H2108" s="3" t="n">
        <v>45839</v>
      </c>
      <c r="J2108" s="1" t="s">
        <v>9016</v>
      </c>
    </row>
    <row r="2109" customFormat="false" ht="15" hidden="false" customHeight="true" outlineLevel="0" collapsed="false">
      <c r="A2109" s="1" t="s">
        <v>2778</v>
      </c>
      <c r="B2109" s="1" t="s">
        <v>2779</v>
      </c>
      <c r="C2109" s="1" t="s">
        <v>2780</v>
      </c>
      <c r="D2109" s="1" t="s">
        <v>2781</v>
      </c>
      <c r="E2109" s="3" t="n">
        <v>41667</v>
      </c>
      <c r="F2109" s="1" t="n">
        <v>6</v>
      </c>
      <c r="G2109" s="1" t="s">
        <v>2530</v>
      </c>
      <c r="H2109" s="3" t="n">
        <v>45839</v>
      </c>
      <c r="J2109" s="1" t="s">
        <v>9250</v>
      </c>
    </row>
    <row r="2110" customFormat="false" ht="15" hidden="false" customHeight="true" outlineLevel="0" collapsed="false">
      <c r="A2110" s="1" t="s">
        <v>7096</v>
      </c>
      <c r="B2110" s="1" t="s">
        <v>7097</v>
      </c>
      <c r="C2110" s="1" t="s">
        <v>351</v>
      </c>
      <c r="D2110" s="1" t="s">
        <v>10776</v>
      </c>
      <c r="E2110" s="3" t="n">
        <v>43286</v>
      </c>
      <c r="F2110" s="1" t="n">
        <v>2</v>
      </c>
      <c r="G2110" s="1" t="s">
        <v>134</v>
      </c>
      <c r="H2110" s="3" t="n">
        <v>45839</v>
      </c>
      <c r="J2110" s="1" t="s">
        <v>9016</v>
      </c>
    </row>
    <row r="2111" customFormat="false" ht="15" hidden="false" customHeight="true" outlineLevel="0" collapsed="false">
      <c r="A2111" s="1" t="s">
        <v>10777</v>
      </c>
      <c r="B2111" s="1" t="s">
        <v>10778</v>
      </c>
      <c r="C2111" s="1" t="s">
        <v>10779</v>
      </c>
      <c r="D2111" s="1" t="s">
        <v>10780</v>
      </c>
      <c r="E2111" s="3" t="n">
        <v>42302</v>
      </c>
      <c r="F2111" s="1" t="n">
        <v>4</v>
      </c>
      <c r="G2111" s="1" t="s">
        <v>23</v>
      </c>
      <c r="H2111" s="3" t="n">
        <v>45839</v>
      </c>
      <c r="J2111" s="1" t="s">
        <v>9016</v>
      </c>
    </row>
    <row r="2112" customFormat="false" ht="15" hidden="false" customHeight="true" outlineLevel="0" collapsed="false">
      <c r="A2112" s="1" t="s">
        <v>252</v>
      </c>
      <c r="B2112" s="1" t="s">
        <v>253</v>
      </c>
      <c r="C2112" s="1" t="s">
        <v>35</v>
      </c>
      <c r="D2112" s="1" t="s">
        <v>254</v>
      </c>
      <c r="E2112" s="3" t="n">
        <v>41864</v>
      </c>
      <c r="F2112" s="1" t="n">
        <v>6</v>
      </c>
      <c r="G2112" s="1" t="s">
        <v>23</v>
      </c>
      <c r="H2112" s="3" t="n">
        <v>45839</v>
      </c>
      <c r="J2112" s="1" t="s">
        <v>9016</v>
      </c>
    </row>
    <row r="2113" customFormat="false" ht="15" hidden="false" customHeight="true" outlineLevel="0" collapsed="false">
      <c r="A2113" s="1" t="s">
        <v>8362</v>
      </c>
      <c r="B2113" s="1" t="s">
        <v>8363</v>
      </c>
      <c r="C2113" s="1" t="s">
        <v>348</v>
      </c>
      <c r="D2113" s="1" t="s">
        <v>8364</v>
      </c>
      <c r="E2113" s="3" t="n">
        <v>40253</v>
      </c>
      <c r="F2113" s="1" t="n">
        <v>10</v>
      </c>
      <c r="G2113" s="1" t="s">
        <v>4010</v>
      </c>
      <c r="H2113" s="3" t="n">
        <v>45839</v>
      </c>
      <c r="J2113" s="1" t="s">
        <v>9016</v>
      </c>
    </row>
    <row r="2114" customFormat="false" ht="15" hidden="false" customHeight="true" outlineLevel="0" collapsed="false">
      <c r="A2114" s="1" t="s">
        <v>4445</v>
      </c>
      <c r="B2114" s="1" t="s">
        <v>4446</v>
      </c>
      <c r="C2114" s="1" t="s">
        <v>4447</v>
      </c>
      <c r="D2114" s="1" t="s">
        <v>4448</v>
      </c>
      <c r="E2114" s="3" t="n">
        <v>39971</v>
      </c>
      <c r="F2114" s="1" t="n">
        <v>11</v>
      </c>
      <c r="G2114" s="1" t="s">
        <v>2526</v>
      </c>
      <c r="H2114" s="3" t="n">
        <v>45839</v>
      </c>
      <c r="J2114" s="1" t="s">
        <v>9016</v>
      </c>
    </row>
    <row r="2115" customFormat="false" ht="15" hidden="false" customHeight="true" outlineLevel="0" collapsed="false">
      <c r="A2115" s="1" t="s">
        <v>6797</v>
      </c>
      <c r="B2115" s="1" t="s">
        <v>6798</v>
      </c>
      <c r="C2115" s="1" t="s">
        <v>6799</v>
      </c>
      <c r="D2115" s="1" t="s">
        <v>6800</v>
      </c>
      <c r="E2115" s="3" t="n">
        <v>43957</v>
      </c>
      <c r="F2115" s="1" t="s">
        <v>9085</v>
      </c>
      <c r="G2115" s="1" t="s">
        <v>134</v>
      </c>
      <c r="H2115" s="3" t="n">
        <v>45839</v>
      </c>
      <c r="J2115" s="1" t="s">
        <v>9378</v>
      </c>
    </row>
    <row r="2116" customFormat="false" ht="15" hidden="false" customHeight="true" outlineLevel="0" collapsed="false">
      <c r="A2116" s="1" t="s">
        <v>3408</v>
      </c>
      <c r="B2116" s="1" t="s">
        <v>3409</v>
      </c>
      <c r="C2116" s="1" t="s">
        <v>389</v>
      </c>
      <c r="D2116" s="1" t="s">
        <v>3410</v>
      </c>
      <c r="E2116" s="3" t="n">
        <v>43629</v>
      </c>
      <c r="F2116" s="1" t="n">
        <v>1</v>
      </c>
      <c r="G2116" s="1" t="s">
        <v>2521</v>
      </c>
      <c r="H2116" s="3" t="n">
        <v>45839</v>
      </c>
      <c r="J2116" s="1" t="s">
        <v>9016</v>
      </c>
    </row>
    <row r="2117" customFormat="false" ht="15" hidden="false" customHeight="true" outlineLevel="0" collapsed="false">
      <c r="A2117" s="1" t="s">
        <v>2854</v>
      </c>
      <c r="B2117" s="1" t="s">
        <v>2855</v>
      </c>
      <c r="C2117" s="1" t="s">
        <v>1128</v>
      </c>
      <c r="D2117" s="1" t="s">
        <v>2856</v>
      </c>
      <c r="E2117" s="3" t="n">
        <v>43566</v>
      </c>
      <c r="F2117" s="1" t="n">
        <v>1</v>
      </c>
      <c r="G2117" s="1" t="s">
        <v>2521</v>
      </c>
      <c r="H2117" s="3" t="n">
        <v>45839</v>
      </c>
      <c r="J2117" s="1" t="s">
        <v>9016</v>
      </c>
    </row>
    <row r="2118" customFormat="false" ht="15" hidden="false" customHeight="true" outlineLevel="0" collapsed="false">
      <c r="A2118" s="1" t="s">
        <v>4096</v>
      </c>
      <c r="B2118" s="1" t="s">
        <v>4097</v>
      </c>
      <c r="C2118" s="1" t="s">
        <v>911</v>
      </c>
      <c r="D2118" s="1" t="s">
        <v>10781</v>
      </c>
      <c r="E2118" s="3" t="n">
        <v>40858</v>
      </c>
      <c r="F2118" s="1" t="n">
        <v>9</v>
      </c>
      <c r="G2118" s="1" t="s">
        <v>2526</v>
      </c>
      <c r="H2118" s="3" t="n">
        <v>45839</v>
      </c>
      <c r="J2118" s="1" t="s">
        <v>9016</v>
      </c>
    </row>
    <row r="2119" customFormat="false" ht="15" hidden="false" customHeight="true" outlineLevel="0" collapsed="false">
      <c r="A2119" s="1" t="s">
        <v>2242</v>
      </c>
      <c r="B2119" s="1" t="s">
        <v>2243</v>
      </c>
      <c r="C2119" s="1" t="s">
        <v>2222</v>
      </c>
      <c r="D2119" s="1" t="s">
        <v>2244</v>
      </c>
      <c r="E2119" s="3" t="n">
        <v>43006</v>
      </c>
      <c r="F2119" s="1" t="n">
        <v>2</v>
      </c>
      <c r="G2119" s="1" t="s">
        <v>23</v>
      </c>
      <c r="H2119" s="3" t="n">
        <v>45894</v>
      </c>
      <c r="J2119" s="1" t="s">
        <v>9578</v>
      </c>
    </row>
    <row r="2120" customFormat="false" ht="15" hidden="false" customHeight="true" outlineLevel="0" collapsed="false">
      <c r="A2120" s="1" t="s">
        <v>5072</v>
      </c>
      <c r="B2120" s="1" t="s">
        <v>5073</v>
      </c>
      <c r="C2120" s="1" t="s">
        <v>3036</v>
      </c>
      <c r="D2120" s="1" t="s">
        <v>10782</v>
      </c>
      <c r="E2120" s="3" t="n">
        <v>40317</v>
      </c>
      <c r="F2120" s="1" t="n">
        <v>10</v>
      </c>
      <c r="G2120" s="1" t="s">
        <v>2526</v>
      </c>
      <c r="H2120" s="3" t="n">
        <v>45839</v>
      </c>
      <c r="J2120" s="1" t="s">
        <v>9016</v>
      </c>
    </row>
    <row r="2121" customFormat="false" ht="15" hidden="false" customHeight="true" outlineLevel="0" collapsed="false">
      <c r="A2121" s="1" t="s">
        <v>3638</v>
      </c>
      <c r="B2121" s="1" t="s">
        <v>3639</v>
      </c>
      <c r="C2121" s="1" t="s">
        <v>2880</v>
      </c>
      <c r="D2121" s="1" t="s">
        <v>3640</v>
      </c>
      <c r="E2121" s="3" t="n">
        <v>40862</v>
      </c>
      <c r="F2121" s="1" t="n">
        <v>9</v>
      </c>
      <c r="G2121" s="1" t="s">
        <v>2526</v>
      </c>
      <c r="H2121" s="3" t="n">
        <v>45839</v>
      </c>
      <c r="J2121" s="1" t="s">
        <v>9016</v>
      </c>
    </row>
    <row r="2122" customFormat="false" ht="15" hidden="false" customHeight="true" outlineLevel="0" collapsed="false">
      <c r="A2122" s="1" t="s">
        <v>6967</v>
      </c>
      <c r="B2122" s="1" t="s">
        <v>6968</v>
      </c>
      <c r="C2122" s="1" t="s">
        <v>6969</v>
      </c>
      <c r="D2122" s="1" t="s">
        <v>6970</v>
      </c>
      <c r="E2122" s="3" t="n">
        <v>43526</v>
      </c>
      <c r="F2122" s="1" t="n">
        <v>1</v>
      </c>
      <c r="G2122" s="1" t="s">
        <v>134</v>
      </c>
      <c r="H2122" s="3" t="n">
        <v>45839</v>
      </c>
      <c r="J2122" s="1" t="s">
        <v>9016</v>
      </c>
    </row>
    <row r="2123" customFormat="false" ht="15" hidden="false" customHeight="true" outlineLevel="0" collapsed="false">
      <c r="A2123" s="1" t="s">
        <v>3911</v>
      </c>
      <c r="B2123" s="1" t="s">
        <v>3912</v>
      </c>
      <c r="C2123" s="1" t="s">
        <v>3913</v>
      </c>
      <c r="D2123" s="1" t="s">
        <v>4522</v>
      </c>
      <c r="E2123" s="3" t="n">
        <v>40335</v>
      </c>
      <c r="F2123" s="1" t="n">
        <v>10</v>
      </c>
      <c r="G2123" s="1" t="s">
        <v>2526</v>
      </c>
      <c r="H2123" s="3" t="n">
        <v>45839</v>
      </c>
      <c r="J2123" s="1" t="s">
        <v>9016</v>
      </c>
    </row>
    <row r="2124" customFormat="false" ht="15" hidden="false" customHeight="true" outlineLevel="0" collapsed="false">
      <c r="A2124" s="1" t="s">
        <v>7245</v>
      </c>
      <c r="B2124" s="1" t="s">
        <v>7246</v>
      </c>
      <c r="C2124" s="1" t="s">
        <v>7243</v>
      </c>
      <c r="D2124" s="1" t="s">
        <v>7247</v>
      </c>
      <c r="E2124" s="3" t="n">
        <v>40835</v>
      </c>
      <c r="F2124" s="1" t="n">
        <v>8</v>
      </c>
      <c r="G2124" s="1" t="s">
        <v>1634</v>
      </c>
      <c r="H2124" s="3" t="n">
        <v>45839</v>
      </c>
      <c r="J2124" s="1" t="s">
        <v>9016</v>
      </c>
    </row>
    <row r="2125" customFormat="false" ht="15" hidden="false" customHeight="true" outlineLevel="0" collapsed="false">
      <c r="A2125" s="1" t="s">
        <v>1552</v>
      </c>
      <c r="B2125" s="1" t="s">
        <v>1553</v>
      </c>
      <c r="C2125" s="1" t="s">
        <v>1554</v>
      </c>
      <c r="D2125" s="1" t="s">
        <v>10783</v>
      </c>
      <c r="E2125" s="3" t="n">
        <v>42162</v>
      </c>
      <c r="F2125" s="1" t="n">
        <v>5</v>
      </c>
      <c r="G2125" s="1" t="s">
        <v>23</v>
      </c>
      <c r="H2125" s="3" t="n">
        <v>45839</v>
      </c>
      <c r="J2125" s="1" t="s">
        <v>9016</v>
      </c>
    </row>
    <row r="2126" customFormat="false" ht="15" hidden="false" customHeight="true" outlineLevel="0" collapsed="false">
      <c r="A2126" s="1" t="s">
        <v>1722</v>
      </c>
      <c r="B2126" s="1" t="s">
        <v>1723</v>
      </c>
      <c r="C2126" s="1" t="s">
        <v>471</v>
      </c>
      <c r="D2126" s="1" t="s">
        <v>1724</v>
      </c>
      <c r="E2126" s="3" t="n">
        <v>42339</v>
      </c>
      <c r="F2126" s="1" t="n">
        <v>4</v>
      </c>
      <c r="G2126" s="1" t="s">
        <v>23</v>
      </c>
      <c r="H2126" s="3" t="n">
        <v>45839</v>
      </c>
      <c r="J2126" s="1" t="s">
        <v>9016</v>
      </c>
    </row>
    <row r="2127" customFormat="false" ht="15" hidden="false" customHeight="true" outlineLevel="0" collapsed="false">
      <c r="A2127" s="1" t="s">
        <v>10784</v>
      </c>
      <c r="B2127" s="1" t="s">
        <v>10785</v>
      </c>
      <c r="C2127" s="1" t="s">
        <v>10786</v>
      </c>
      <c r="D2127" s="1" t="s">
        <v>10787</v>
      </c>
      <c r="E2127" s="3" t="n">
        <v>40522</v>
      </c>
      <c r="F2127" s="1" t="n">
        <v>9</v>
      </c>
      <c r="G2127" s="1" t="s">
        <v>23</v>
      </c>
      <c r="H2127" s="3" t="n">
        <v>45839</v>
      </c>
      <c r="I2127" s="3" t="n">
        <v>45873.9999884259</v>
      </c>
      <c r="J2127" s="1" t="s">
        <v>9016</v>
      </c>
    </row>
    <row r="2128" customFormat="false" ht="15" hidden="false" customHeight="true" outlineLevel="0" collapsed="false">
      <c r="A2128" s="1" t="s">
        <v>7217</v>
      </c>
      <c r="B2128" s="1" t="s">
        <v>7218</v>
      </c>
      <c r="C2128" s="1" t="s">
        <v>4522</v>
      </c>
      <c r="D2128" s="1" t="s">
        <v>325</v>
      </c>
      <c r="E2128" s="3" t="n">
        <v>41277</v>
      </c>
      <c r="F2128" s="1" t="n">
        <v>6</v>
      </c>
      <c r="G2128" s="1" t="s">
        <v>1634</v>
      </c>
      <c r="H2128" s="3" t="n">
        <v>45839</v>
      </c>
      <c r="J2128" s="1" t="s">
        <v>9016</v>
      </c>
    </row>
    <row r="2129" customFormat="false" ht="15" hidden="false" customHeight="true" outlineLevel="0" collapsed="false">
      <c r="A2129" s="1" t="s">
        <v>2245</v>
      </c>
      <c r="B2129" s="1" t="s">
        <v>2246</v>
      </c>
      <c r="C2129" s="1" t="s">
        <v>2247</v>
      </c>
      <c r="D2129" s="1" t="s">
        <v>2248</v>
      </c>
      <c r="E2129" s="3" t="n">
        <v>42555</v>
      </c>
      <c r="F2129" s="1" t="n">
        <v>4</v>
      </c>
      <c r="G2129" s="1" t="s">
        <v>23</v>
      </c>
      <c r="H2129" s="3" t="n">
        <v>45839</v>
      </c>
      <c r="J2129" s="1" t="s">
        <v>9016</v>
      </c>
    </row>
    <row r="2130" customFormat="false" ht="15" hidden="false" customHeight="true" outlineLevel="0" collapsed="false">
      <c r="A2130" s="1" t="s">
        <v>8751</v>
      </c>
      <c r="B2130" s="1" t="s">
        <v>8752</v>
      </c>
      <c r="C2130" s="1" t="s">
        <v>10788</v>
      </c>
      <c r="D2130" s="1" t="s">
        <v>8753</v>
      </c>
      <c r="E2130" s="3" t="n">
        <v>39536</v>
      </c>
      <c r="F2130" s="1" t="n">
        <v>11</v>
      </c>
      <c r="G2130" s="1" t="s">
        <v>4010</v>
      </c>
      <c r="H2130" s="3" t="n">
        <v>45839</v>
      </c>
      <c r="J2130" s="1" t="s">
        <v>9016</v>
      </c>
    </row>
    <row r="2131" customFormat="false" ht="15" hidden="false" customHeight="true" outlineLevel="0" collapsed="false">
      <c r="A2131" s="1" t="s">
        <v>6483</v>
      </c>
      <c r="B2131" s="1" t="s">
        <v>6484</v>
      </c>
      <c r="C2131" s="1" t="s">
        <v>10789</v>
      </c>
      <c r="D2131" s="1" t="s">
        <v>6486</v>
      </c>
      <c r="E2131" s="3" t="n">
        <v>42776</v>
      </c>
      <c r="F2131" s="1" t="n">
        <v>3</v>
      </c>
      <c r="G2131" s="1" t="s">
        <v>134</v>
      </c>
      <c r="H2131" s="3" t="n">
        <v>45839</v>
      </c>
      <c r="I2131" s="3" t="n">
        <v>46083.9999884259</v>
      </c>
      <c r="J2131" s="1" t="s">
        <v>9016</v>
      </c>
    </row>
    <row r="2132" customFormat="false" ht="15" hidden="false" customHeight="true" outlineLevel="0" collapsed="false">
      <c r="A2132" s="1" t="s">
        <v>6483</v>
      </c>
      <c r="B2132" s="1" t="s">
        <v>6484</v>
      </c>
      <c r="C2132" s="1" t="s">
        <v>10789</v>
      </c>
      <c r="D2132" s="1" t="s">
        <v>6486</v>
      </c>
      <c r="E2132" s="3" t="n">
        <v>42776</v>
      </c>
      <c r="F2132" s="1" t="n">
        <v>3</v>
      </c>
      <c r="G2132" s="1" t="s">
        <v>134</v>
      </c>
      <c r="H2132" s="3" t="n">
        <v>46084</v>
      </c>
    </row>
    <row r="2133" customFormat="false" ht="15" hidden="false" customHeight="true" outlineLevel="0" collapsed="false">
      <c r="A2133" s="1" t="s">
        <v>4384</v>
      </c>
      <c r="B2133" s="1" t="s">
        <v>4385</v>
      </c>
      <c r="C2133" s="1" t="s">
        <v>4386</v>
      </c>
      <c r="D2133" s="1" t="s">
        <v>4387</v>
      </c>
      <c r="E2133" s="3" t="n">
        <v>42296</v>
      </c>
      <c r="F2133" s="1" t="n">
        <v>5</v>
      </c>
      <c r="G2133" s="1" t="s">
        <v>2530</v>
      </c>
      <c r="H2133" s="3" t="n">
        <v>45839</v>
      </c>
      <c r="J2133" s="1" t="s">
        <v>9241</v>
      </c>
    </row>
    <row r="2134" customFormat="false" ht="15" hidden="false" customHeight="true" outlineLevel="0" collapsed="false">
      <c r="A2134" s="1" t="s">
        <v>6151</v>
      </c>
      <c r="B2134" s="1" t="s">
        <v>6152</v>
      </c>
      <c r="C2134" s="1" t="s">
        <v>1759</v>
      </c>
      <c r="D2134" s="1" t="s">
        <v>6153</v>
      </c>
      <c r="E2134" s="3" t="n">
        <v>42673</v>
      </c>
      <c r="F2134" s="1" t="n">
        <v>4</v>
      </c>
      <c r="G2134" s="1" t="s">
        <v>134</v>
      </c>
      <c r="H2134" s="3" t="n">
        <v>45839</v>
      </c>
      <c r="J2134" s="1" t="s">
        <v>9016</v>
      </c>
    </row>
    <row r="2135" customFormat="false" ht="15" hidden="false" customHeight="true" outlineLevel="0" collapsed="false">
      <c r="A2135" s="1" t="s">
        <v>1875</v>
      </c>
      <c r="B2135" s="1" t="s">
        <v>1876</v>
      </c>
      <c r="C2135" s="1" t="s">
        <v>1877</v>
      </c>
      <c r="D2135" s="1" t="s">
        <v>1878</v>
      </c>
      <c r="E2135" s="3" t="n">
        <v>42185</v>
      </c>
      <c r="F2135" s="1" t="n">
        <v>5</v>
      </c>
      <c r="G2135" s="1" t="s">
        <v>23</v>
      </c>
      <c r="H2135" s="3" t="n">
        <v>45839</v>
      </c>
      <c r="J2135" s="1" t="s">
        <v>9016</v>
      </c>
    </row>
    <row r="2136" customFormat="false" ht="15" hidden="false" customHeight="true" outlineLevel="0" collapsed="false">
      <c r="A2136" s="1" t="s">
        <v>7598</v>
      </c>
      <c r="B2136" s="1" t="s">
        <v>7599</v>
      </c>
      <c r="C2136" s="1" t="s">
        <v>7600</v>
      </c>
      <c r="D2136" s="1" t="s">
        <v>7601</v>
      </c>
      <c r="E2136" s="3" t="n">
        <v>43154</v>
      </c>
      <c r="F2136" s="1" t="n">
        <v>2</v>
      </c>
      <c r="G2136" s="1" t="s">
        <v>134</v>
      </c>
      <c r="H2136" s="3" t="n">
        <v>45839</v>
      </c>
      <c r="J2136" s="1" t="s">
        <v>9016</v>
      </c>
    </row>
    <row r="2137" customFormat="false" ht="15" hidden="false" customHeight="true" outlineLevel="0" collapsed="false">
      <c r="A2137" s="1" t="s">
        <v>3298</v>
      </c>
      <c r="B2137" s="1" t="s">
        <v>3299</v>
      </c>
      <c r="C2137" s="1" t="s">
        <v>10790</v>
      </c>
      <c r="D2137" s="1" t="s">
        <v>3301</v>
      </c>
      <c r="E2137" s="3" t="n">
        <v>41959</v>
      </c>
      <c r="F2137" s="1" t="n">
        <v>6</v>
      </c>
      <c r="G2137" s="1" t="s">
        <v>2530</v>
      </c>
      <c r="H2137" s="3" t="n">
        <v>45839</v>
      </c>
      <c r="J2137" s="1" t="s">
        <v>9016</v>
      </c>
    </row>
    <row r="2138" customFormat="false" ht="15" hidden="false" customHeight="true" outlineLevel="0" collapsed="false">
      <c r="A2138" s="1" t="s">
        <v>6682</v>
      </c>
      <c r="B2138" s="1" t="s">
        <v>6683</v>
      </c>
      <c r="C2138" s="1" t="s">
        <v>6681</v>
      </c>
      <c r="D2138" s="1" t="s">
        <v>1863</v>
      </c>
      <c r="E2138" s="3" t="n">
        <v>40442</v>
      </c>
      <c r="F2138" s="1" t="n">
        <v>9</v>
      </c>
      <c r="G2138" s="1" t="s">
        <v>1634</v>
      </c>
      <c r="H2138" s="3" t="n">
        <v>45839</v>
      </c>
      <c r="J2138" s="1" t="s">
        <v>9016</v>
      </c>
    </row>
    <row r="2139" customFormat="false" ht="15" hidden="false" customHeight="true" outlineLevel="0" collapsed="false">
      <c r="A2139" s="1" t="s">
        <v>5746</v>
      </c>
      <c r="B2139" s="1" t="s">
        <v>5747</v>
      </c>
      <c r="C2139" s="1" t="s">
        <v>691</v>
      </c>
      <c r="D2139" s="1" t="s">
        <v>5748</v>
      </c>
      <c r="E2139" s="3" t="n">
        <v>42276</v>
      </c>
      <c r="F2139" s="1" t="n">
        <v>5</v>
      </c>
      <c r="G2139" s="1" t="s">
        <v>134</v>
      </c>
      <c r="H2139" s="3" t="n">
        <v>45839</v>
      </c>
      <c r="I2139" s="3" t="n">
        <v>45993.9999884259</v>
      </c>
      <c r="J2139" s="1" t="s">
        <v>9016</v>
      </c>
      <c r="K2139" s="1" t="s">
        <v>10791</v>
      </c>
    </row>
    <row r="2140" customFormat="false" ht="15" hidden="false" customHeight="true" outlineLevel="0" collapsed="false">
      <c r="A2140" s="1" t="s">
        <v>2329</v>
      </c>
      <c r="B2140" s="1" t="s">
        <v>2330</v>
      </c>
      <c r="C2140" s="1" t="s">
        <v>613</v>
      </c>
      <c r="D2140" s="1" t="s">
        <v>10792</v>
      </c>
      <c r="E2140" s="3" t="n">
        <v>41865</v>
      </c>
      <c r="F2140" s="1" t="n">
        <v>6</v>
      </c>
      <c r="G2140" s="1" t="s">
        <v>23</v>
      </c>
      <c r="H2140" s="3" t="n">
        <v>45930</v>
      </c>
    </row>
    <row r="2141" customFormat="false" ht="15" hidden="false" customHeight="true" outlineLevel="0" collapsed="false">
      <c r="A2141" s="1" t="s">
        <v>5086</v>
      </c>
      <c r="B2141" s="1" t="s">
        <v>5087</v>
      </c>
      <c r="C2141" s="1" t="s">
        <v>5088</v>
      </c>
      <c r="D2141" s="1" t="s">
        <v>5089</v>
      </c>
      <c r="E2141" s="3" t="n">
        <v>40844</v>
      </c>
      <c r="F2141" s="1" t="n">
        <v>9</v>
      </c>
      <c r="G2141" s="1" t="s">
        <v>2526</v>
      </c>
      <c r="H2141" s="3" t="n">
        <v>45839</v>
      </c>
      <c r="I2141" s="3" t="n">
        <v>46030.9999884259</v>
      </c>
      <c r="J2141" s="1" t="s">
        <v>9016</v>
      </c>
      <c r="K2141" s="1" t="s">
        <v>10793</v>
      </c>
    </row>
    <row r="2142" customFormat="false" ht="15" hidden="false" customHeight="true" outlineLevel="0" collapsed="false">
      <c r="A2142" s="1" t="s">
        <v>6992</v>
      </c>
      <c r="B2142" s="1" t="s">
        <v>6993</v>
      </c>
      <c r="C2142" s="1" t="s">
        <v>2095</v>
      </c>
      <c r="D2142" s="1" t="s">
        <v>6994</v>
      </c>
      <c r="E2142" s="3" t="n">
        <v>43705</v>
      </c>
      <c r="F2142" s="1" t="n">
        <v>1</v>
      </c>
      <c r="G2142" s="1" t="s">
        <v>134</v>
      </c>
      <c r="H2142" s="3" t="n">
        <v>45839</v>
      </c>
      <c r="J2142" s="1" t="s">
        <v>9016</v>
      </c>
    </row>
    <row r="2143" customFormat="false" ht="15" hidden="false" customHeight="true" outlineLevel="0" collapsed="false">
      <c r="A2143" s="1" t="s">
        <v>7636</v>
      </c>
      <c r="B2143" s="1" t="s">
        <v>7637</v>
      </c>
      <c r="C2143" s="1" t="s">
        <v>7638</v>
      </c>
      <c r="D2143" s="1" t="s">
        <v>4025</v>
      </c>
      <c r="E2143" s="3" t="n">
        <v>42010</v>
      </c>
      <c r="F2143" s="1" t="n">
        <v>5</v>
      </c>
      <c r="G2143" s="1" t="s">
        <v>134</v>
      </c>
      <c r="H2143" s="3" t="n">
        <v>45839</v>
      </c>
      <c r="J2143" s="1" t="s">
        <v>9016</v>
      </c>
    </row>
    <row r="2144" customFormat="false" ht="15" hidden="false" customHeight="true" outlineLevel="0" collapsed="false">
      <c r="A2144" s="1" t="s">
        <v>10794</v>
      </c>
      <c r="B2144" s="1" t="s">
        <v>10795</v>
      </c>
      <c r="C2144" s="1" t="s">
        <v>10796</v>
      </c>
      <c r="D2144" s="1" t="s">
        <v>10797</v>
      </c>
      <c r="E2144" s="3" t="n">
        <v>42664</v>
      </c>
      <c r="F2144" s="1" t="n">
        <v>4</v>
      </c>
      <c r="G2144" s="1" t="s">
        <v>134</v>
      </c>
      <c r="H2144" s="3" t="n">
        <v>45839</v>
      </c>
      <c r="J2144" s="1" t="s">
        <v>9016</v>
      </c>
    </row>
    <row r="2145" customFormat="false" ht="15" hidden="false" customHeight="true" outlineLevel="0" collapsed="false">
      <c r="A2145" s="1" t="s">
        <v>8498</v>
      </c>
      <c r="B2145" s="1" t="s">
        <v>8499</v>
      </c>
      <c r="C2145" s="1" t="s">
        <v>4325</v>
      </c>
      <c r="D2145" s="1" t="s">
        <v>8500</v>
      </c>
      <c r="E2145" s="3" t="n">
        <v>39946</v>
      </c>
      <c r="F2145" s="1" t="n">
        <v>11</v>
      </c>
      <c r="G2145" s="1" t="s">
        <v>4010</v>
      </c>
      <c r="H2145" s="3" t="n">
        <v>45839</v>
      </c>
      <c r="J2145" s="1" t="s">
        <v>9016</v>
      </c>
    </row>
    <row r="2146" customFormat="false" ht="15" hidden="false" customHeight="true" outlineLevel="0" collapsed="false">
      <c r="A2146" s="1" t="s">
        <v>7797</v>
      </c>
      <c r="B2146" s="1" t="s">
        <v>7798</v>
      </c>
      <c r="C2146" s="1" t="s">
        <v>711</v>
      </c>
      <c r="D2146" s="1" t="s">
        <v>7799</v>
      </c>
      <c r="E2146" s="3" t="n">
        <v>42195</v>
      </c>
      <c r="F2146" s="1" t="n">
        <v>5</v>
      </c>
      <c r="G2146" s="1" t="s">
        <v>134</v>
      </c>
      <c r="H2146" s="3" t="n">
        <v>45839</v>
      </c>
      <c r="J2146" s="1" t="s">
        <v>9016</v>
      </c>
    </row>
    <row r="2147" customFormat="false" ht="15" hidden="false" customHeight="true" outlineLevel="0" collapsed="false">
      <c r="A2147" s="1" t="s">
        <v>1495</v>
      </c>
      <c r="B2147" s="1" t="s">
        <v>1496</v>
      </c>
      <c r="C2147" s="1" t="s">
        <v>364</v>
      </c>
      <c r="D2147" s="1" t="s">
        <v>1497</v>
      </c>
      <c r="E2147" s="3" t="n">
        <v>44039</v>
      </c>
      <c r="F2147" s="1" t="s">
        <v>9085</v>
      </c>
      <c r="G2147" s="1" t="s">
        <v>23</v>
      </c>
      <c r="H2147" s="3" t="n">
        <v>45839</v>
      </c>
      <c r="J2147" s="1" t="s">
        <v>9086</v>
      </c>
    </row>
    <row r="2148" customFormat="false" ht="15" hidden="false" customHeight="true" outlineLevel="0" collapsed="false">
      <c r="A2148" s="1" t="s">
        <v>1471</v>
      </c>
      <c r="B2148" s="1" t="s">
        <v>1472</v>
      </c>
      <c r="C2148" s="1" t="s">
        <v>765</v>
      </c>
      <c r="D2148" s="1" t="s">
        <v>1473</v>
      </c>
      <c r="E2148" s="3" t="n">
        <v>42071</v>
      </c>
      <c r="F2148" s="1" t="n">
        <v>5</v>
      </c>
      <c r="G2148" s="1" t="s">
        <v>23</v>
      </c>
      <c r="H2148" s="3" t="n">
        <v>45841</v>
      </c>
    </row>
    <row r="2149" customFormat="false" ht="15" hidden="false" customHeight="true" outlineLevel="0" collapsed="false">
      <c r="A2149" s="1" t="s">
        <v>10798</v>
      </c>
      <c r="B2149" s="1" t="s">
        <v>10799</v>
      </c>
      <c r="C2149" s="1" t="s">
        <v>7689</v>
      </c>
      <c r="D2149" s="1" t="s">
        <v>10800</v>
      </c>
      <c r="E2149" s="3" t="n">
        <v>38691</v>
      </c>
      <c r="F2149" s="1" t="s">
        <v>9071</v>
      </c>
      <c r="G2149" s="1" t="s">
        <v>2526</v>
      </c>
      <c r="H2149" s="3" t="n">
        <v>45839</v>
      </c>
      <c r="J2149" s="1" t="s">
        <v>9016</v>
      </c>
    </row>
    <row r="2150" customFormat="false" ht="15" hidden="false" customHeight="true" outlineLevel="0" collapsed="false">
      <c r="A2150" s="1" t="s">
        <v>6059</v>
      </c>
      <c r="B2150" s="1" t="s">
        <v>6060</v>
      </c>
      <c r="C2150" s="1" t="s">
        <v>6061</v>
      </c>
      <c r="D2150" s="1" t="s">
        <v>6062</v>
      </c>
      <c r="E2150" s="3" t="n">
        <v>41287</v>
      </c>
      <c r="F2150" s="1" t="n">
        <v>7</v>
      </c>
      <c r="G2150" s="1" t="s">
        <v>1634</v>
      </c>
      <c r="H2150" s="3" t="n">
        <v>45839</v>
      </c>
      <c r="J2150" s="1" t="s">
        <v>9016</v>
      </c>
    </row>
    <row r="2151" customFormat="false" ht="15" hidden="false" customHeight="true" outlineLevel="0" collapsed="false">
      <c r="A2151" s="1" t="s">
        <v>3435</v>
      </c>
      <c r="B2151" s="1" t="s">
        <v>3436</v>
      </c>
      <c r="C2151" s="1" t="s">
        <v>10801</v>
      </c>
      <c r="D2151" s="1" t="s">
        <v>3438</v>
      </c>
      <c r="E2151" s="3" t="n">
        <v>39685</v>
      </c>
      <c r="F2151" s="1" t="n">
        <v>12</v>
      </c>
      <c r="G2151" s="1" t="s">
        <v>2526</v>
      </c>
      <c r="H2151" s="3" t="n">
        <v>45839</v>
      </c>
      <c r="J2151" s="1" t="s">
        <v>9016</v>
      </c>
    </row>
    <row r="2152" customFormat="false" ht="15" hidden="false" customHeight="true" outlineLevel="0" collapsed="false">
      <c r="A2152" s="1" t="s">
        <v>6989</v>
      </c>
      <c r="B2152" s="1" t="s">
        <v>6990</v>
      </c>
      <c r="C2152" s="1" t="s">
        <v>364</v>
      </c>
      <c r="D2152" s="1" t="s">
        <v>10802</v>
      </c>
      <c r="E2152" s="3" t="n">
        <v>42289</v>
      </c>
      <c r="F2152" s="1" t="n">
        <v>5</v>
      </c>
      <c r="G2152" s="1" t="s">
        <v>134</v>
      </c>
      <c r="H2152" s="3" t="n">
        <v>45839</v>
      </c>
      <c r="J2152" s="1" t="s">
        <v>9016</v>
      </c>
    </row>
    <row r="2153" customFormat="false" ht="15" hidden="false" customHeight="true" outlineLevel="0" collapsed="false">
      <c r="A2153" s="1" t="s">
        <v>10803</v>
      </c>
      <c r="B2153" s="1" t="s">
        <v>10804</v>
      </c>
      <c r="C2153" s="1" t="s">
        <v>514</v>
      </c>
      <c r="D2153" s="1" t="s">
        <v>10805</v>
      </c>
      <c r="E2153" s="3" t="n">
        <v>39244</v>
      </c>
      <c r="F2153" s="1" t="s">
        <v>9071</v>
      </c>
      <c r="G2153" s="1" t="s">
        <v>4010</v>
      </c>
      <c r="H2153" s="3" t="n">
        <v>45839</v>
      </c>
      <c r="I2153" s="3" t="n">
        <v>45857.9999884259</v>
      </c>
      <c r="J2153" s="1" t="s">
        <v>9016</v>
      </c>
      <c r="K2153" s="1" t="s">
        <v>9456</v>
      </c>
    </row>
    <row r="2154" customFormat="false" ht="15" hidden="false" customHeight="true" outlineLevel="0" collapsed="false">
      <c r="A2154" s="1" t="s">
        <v>10806</v>
      </c>
      <c r="B2154" s="1" t="s">
        <v>10807</v>
      </c>
      <c r="C2154" s="1" t="s">
        <v>10808</v>
      </c>
      <c r="D2154" s="1" t="s">
        <v>10809</v>
      </c>
      <c r="E2154" s="3" t="n">
        <v>43453</v>
      </c>
      <c r="F2154" s="1" t="n">
        <v>1</v>
      </c>
      <c r="G2154" s="1" t="s">
        <v>2521</v>
      </c>
      <c r="H2154" s="3" t="n">
        <v>45839</v>
      </c>
      <c r="I2154" s="3" t="n">
        <v>45888.9999884259</v>
      </c>
      <c r="J2154" s="1" t="s">
        <v>9016</v>
      </c>
    </row>
    <row r="2155" customFormat="false" ht="15" hidden="false" customHeight="true" outlineLevel="0" collapsed="false">
      <c r="A2155" s="1" t="s">
        <v>755</v>
      </c>
      <c r="B2155" s="1" t="s">
        <v>756</v>
      </c>
      <c r="C2155" s="1" t="s">
        <v>757</v>
      </c>
      <c r="D2155" s="1" t="s">
        <v>749</v>
      </c>
      <c r="E2155" s="3" t="n">
        <v>42605</v>
      </c>
      <c r="F2155" s="1" t="n">
        <v>4</v>
      </c>
      <c r="G2155" s="1" t="s">
        <v>23</v>
      </c>
      <c r="H2155" s="3" t="n">
        <v>45839</v>
      </c>
      <c r="J2155" s="1" t="s">
        <v>9016</v>
      </c>
    </row>
    <row r="2156" customFormat="false" ht="15" hidden="false" customHeight="true" outlineLevel="0" collapsed="false">
      <c r="A2156" s="1" t="s">
        <v>6623</v>
      </c>
      <c r="B2156" s="1" t="s">
        <v>6624</v>
      </c>
      <c r="C2156" s="1" t="s">
        <v>87</v>
      </c>
      <c r="D2156" s="1" t="s">
        <v>10810</v>
      </c>
      <c r="E2156" s="3" t="n">
        <v>41722</v>
      </c>
      <c r="F2156" s="1" t="n">
        <v>6</v>
      </c>
      <c r="G2156" s="1" t="s">
        <v>1634</v>
      </c>
      <c r="H2156" s="3" t="n">
        <v>45839</v>
      </c>
      <c r="J2156" s="1" t="s">
        <v>9221</v>
      </c>
    </row>
    <row r="2157" customFormat="false" ht="15" hidden="false" customHeight="true" outlineLevel="0" collapsed="false">
      <c r="A2157" s="1" t="s">
        <v>3960</v>
      </c>
      <c r="B2157" s="1" t="s">
        <v>3961</v>
      </c>
      <c r="C2157" s="1" t="s">
        <v>3962</v>
      </c>
      <c r="D2157" s="1" t="s">
        <v>3963</v>
      </c>
      <c r="E2157" s="3" t="n">
        <v>43316</v>
      </c>
      <c r="F2157" s="1" t="n">
        <v>2</v>
      </c>
      <c r="G2157" s="1" t="s">
        <v>2521</v>
      </c>
      <c r="H2157" s="3" t="n">
        <v>45839</v>
      </c>
      <c r="J2157" s="1" t="s">
        <v>9016</v>
      </c>
    </row>
    <row r="2158" customFormat="false" ht="15" hidden="false" customHeight="true" outlineLevel="0" collapsed="false">
      <c r="A2158" s="1" t="s">
        <v>2227</v>
      </c>
      <c r="B2158" s="1" t="s">
        <v>2228</v>
      </c>
      <c r="C2158" s="1" t="s">
        <v>2229</v>
      </c>
      <c r="D2158" s="1" t="s">
        <v>2230</v>
      </c>
      <c r="E2158" s="3" t="n">
        <v>42913</v>
      </c>
      <c r="F2158" s="1" t="n">
        <v>3</v>
      </c>
      <c r="G2158" s="1" t="s">
        <v>23</v>
      </c>
      <c r="H2158" s="3" t="n">
        <v>45894</v>
      </c>
      <c r="J2158" s="1" t="s">
        <v>9578</v>
      </c>
    </row>
    <row r="2159" customFormat="false" ht="15" hidden="false" customHeight="true" outlineLevel="0" collapsed="false">
      <c r="A2159" s="1" t="s">
        <v>4490</v>
      </c>
      <c r="B2159" s="1" t="s">
        <v>4491</v>
      </c>
      <c r="C2159" s="1" t="s">
        <v>4492</v>
      </c>
      <c r="D2159" s="1" t="s">
        <v>4493</v>
      </c>
      <c r="E2159" s="3" t="n">
        <v>42368</v>
      </c>
      <c r="F2159" s="1" t="n">
        <v>4</v>
      </c>
      <c r="G2159" s="1" t="s">
        <v>2521</v>
      </c>
      <c r="H2159" s="3" t="n">
        <v>45839</v>
      </c>
      <c r="J2159" s="1" t="s">
        <v>9016</v>
      </c>
    </row>
    <row r="2160" customFormat="false" ht="15" hidden="false" customHeight="true" outlineLevel="0" collapsed="false">
      <c r="A2160" s="1" t="s">
        <v>8198</v>
      </c>
      <c r="B2160" s="1" t="s">
        <v>8199</v>
      </c>
      <c r="C2160" s="1" t="s">
        <v>683</v>
      </c>
      <c r="D2160" s="1" t="s">
        <v>8200</v>
      </c>
      <c r="E2160" s="3" t="n">
        <v>39421</v>
      </c>
      <c r="F2160" s="1" t="n">
        <v>11</v>
      </c>
      <c r="G2160" s="1" t="s">
        <v>4010</v>
      </c>
      <c r="H2160" s="3" t="n">
        <v>45839</v>
      </c>
      <c r="J2160" s="1" t="s">
        <v>9016</v>
      </c>
    </row>
    <row r="2161" customFormat="false" ht="15" hidden="false" customHeight="true" outlineLevel="0" collapsed="false">
      <c r="A2161" s="1" t="s">
        <v>5225</v>
      </c>
      <c r="B2161" s="1" t="s">
        <v>5226</v>
      </c>
      <c r="C2161" s="1" t="s">
        <v>124</v>
      </c>
      <c r="D2161" s="1" t="s">
        <v>5227</v>
      </c>
      <c r="E2161" s="3" t="n">
        <v>41979</v>
      </c>
      <c r="F2161" s="1" t="n">
        <v>5</v>
      </c>
      <c r="G2161" s="1" t="s">
        <v>2530</v>
      </c>
      <c r="H2161" s="3" t="n">
        <v>45839</v>
      </c>
      <c r="J2161" s="1" t="s">
        <v>9241</v>
      </c>
    </row>
    <row r="2162" customFormat="false" ht="15" hidden="false" customHeight="true" outlineLevel="0" collapsed="false">
      <c r="A2162" s="1" t="s">
        <v>7881</v>
      </c>
      <c r="B2162" s="1" t="s">
        <v>7882</v>
      </c>
      <c r="C2162" s="1" t="s">
        <v>3811</v>
      </c>
      <c r="D2162" s="1" t="s">
        <v>10811</v>
      </c>
      <c r="E2162" s="3" t="n">
        <v>41487</v>
      </c>
      <c r="F2162" s="1" t="n">
        <v>6</v>
      </c>
      <c r="G2162" s="1" t="s">
        <v>1634</v>
      </c>
      <c r="H2162" s="3" t="n">
        <v>45839</v>
      </c>
      <c r="J2162" s="1" t="s">
        <v>9016</v>
      </c>
    </row>
    <row r="2163" customFormat="false" ht="15" hidden="false" customHeight="true" outlineLevel="0" collapsed="false">
      <c r="A2163" s="1" t="s">
        <v>1468</v>
      </c>
      <c r="B2163" s="1" t="s">
        <v>1469</v>
      </c>
      <c r="C2163" s="1" t="s">
        <v>20</v>
      </c>
      <c r="D2163" s="1" t="s">
        <v>10812</v>
      </c>
      <c r="E2163" s="3" t="n">
        <v>40917</v>
      </c>
      <c r="F2163" s="1" t="n">
        <v>8</v>
      </c>
      <c r="G2163" s="1" t="s">
        <v>23</v>
      </c>
      <c r="H2163" s="3" t="n">
        <v>45839</v>
      </c>
      <c r="J2163" s="1" t="s">
        <v>9016</v>
      </c>
    </row>
    <row r="2164" customFormat="false" ht="15" hidden="false" customHeight="true" outlineLevel="0" collapsed="false">
      <c r="A2164" s="1" t="s">
        <v>2795</v>
      </c>
      <c r="B2164" s="1" t="s">
        <v>2796</v>
      </c>
      <c r="C2164" s="1" t="s">
        <v>2797</v>
      </c>
      <c r="D2164" s="1" t="s">
        <v>2798</v>
      </c>
      <c r="E2164" s="3" t="n">
        <v>41784</v>
      </c>
      <c r="F2164" s="1" t="n">
        <v>6</v>
      </c>
      <c r="G2164" s="1" t="s">
        <v>2530</v>
      </c>
      <c r="H2164" s="3" t="n">
        <v>45839</v>
      </c>
      <c r="J2164" s="1" t="s">
        <v>9016</v>
      </c>
    </row>
    <row r="2165" customFormat="false" ht="15" hidden="false" customHeight="true" outlineLevel="0" collapsed="false">
      <c r="A2165" s="1" t="s">
        <v>6370</v>
      </c>
      <c r="B2165" s="1" t="s">
        <v>6371</v>
      </c>
      <c r="C2165" s="1" t="s">
        <v>10813</v>
      </c>
      <c r="D2165" s="1" t="s">
        <v>1881</v>
      </c>
      <c r="E2165" s="3" t="n">
        <v>40816</v>
      </c>
      <c r="F2165" s="1" t="n">
        <v>9</v>
      </c>
      <c r="G2165" s="1" t="s">
        <v>1634</v>
      </c>
      <c r="H2165" s="3" t="n">
        <v>45847</v>
      </c>
    </row>
    <row r="2166" customFormat="false" ht="15" hidden="false" customHeight="true" outlineLevel="0" collapsed="false">
      <c r="A2166" s="1" t="s">
        <v>10814</v>
      </c>
      <c r="B2166" s="1" t="s">
        <v>10815</v>
      </c>
      <c r="C2166" s="1" t="s">
        <v>634</v>
      </c>
      <c r="D2166" s="1" t="s">
        <v>376</v>
      </c>
      <c r="E2166" s="3" t="n">
        <v>41188</v>
      </c>
      <c r="F2166" s="1" t="n">
        <v>8</v>
      </c>
      <c r="G2166" s="1" t="s">
        <v>23</v>
      </c>
      <c r="H2166" s="3" t="n">
        <v>45839</v>
      </c>
      <c r="J2166" s="1" t="s">
        <v>9016</v>
      </c>
    </row>
    <row r="2167" customFormat="false" ht="15" hidden="false" customHeight="true" outlineLevel="0" collapsed="false">
      <c r="A2167" s="1" t="s">
        <v>10816</v>
      </c>
      <c r="B2167" s="1" t="s">
        <v>10817</v>
      </c>
      <c r="C2167" s="1" t="s">
        <v>10818</v>
      </c>
      <c r="D2167" s="1" t="s">
        <v>10819</v>
      </c>
      <c r="E2167" s="3" t="n">
        <v>41586</v>
      </c>
      <c r="F2167" s="1" t="n">
        <v>7</v>
      </c>
      <c r="G2167" s="1" t="s">
        <v>23</v>
      </c>
      <c r="H2167" s="3" t="n">
        <v>45839</v>
      </c>
      <c r="I2167" s="3" t="n">
        <v>45875.9999884259</v>
      </c>
      <c r="J2167" s="1" t="s">
        <v>9016</v>
      </c>
      <c r="K2167" s="1" t="s">
        <v>10820</v>
      </c>
    </row>
    <row r="2168" customFormat="false" ht="15" hidden="false" customHeight="true" outlineLevel="0" collapsed="false">
      <c r="A2168" s="1" t="s">
        <v>4439</v>
      </c>
      <c r="B2168" s="1" t="s">
        <v>4440</v>
      </c>
      <c r="C2168" s="1" t="s">
        <v>257</v>
      </c>
      <c r="D2168" s="1" t="s">
        <v>4441</v>
      </c>
      <c r="E2168" s="3" t="n">
        <v>40109</v>
      </c>
      <c r="F2168" s="1" t="n">
        <v>11</v>
      </c>
      <c r="G2168" s="1" t="s">
        <v>2526</v>
      </c>
      <c r="H2168" s="3" t="n">
        <v>45839</v>
      </c>
      <c r="J2168" s="1" t="s">
        <v>9016</v>
      </c>
    </row>
    <row r="2169" customFormat="false" ht="15" hidden="false" customHeight="true" outlineLevel="0" collapsed="false">
      <c r="A2169" s="1" t="s">
        <v>4632</v>
      </c>
      <c r="B2169" s="1" t="s">
        <v>4633</v>
      </c>
      <c r="C2169" s="1" t="s">
        <v>4634</v>
      </c>
      <c r="D2169" s="1" t="s">
        <v>10821</v>
      </c>
      <c r="E2169" s="3" t="n">
        <v>41417</v>
      </c>
      <c r="F2169" s="1" t="n">
        <v>7</v>
      </c>
      <c r="G2169" s="1" t="s">
        <v>2530</v>
      </c>
      <c r="H2169" s="3" t="n">
        <v>45839</v>
      </c>
      <c r="J2169" s="1" t="s">
        <v>9016</v>
      </c>
    </row>
    <row r="2170" customFormat="false" ht="15" hidden="false" customHeight="true" outlineLevel="0" collapsed="false">
      <c r="A2170" s="1" t="s">
        <v>4869</v>
      </c>
      <c r="B2170" s="1" t="s">
        <v>4870</v>
      </c>
      <c r="C2170" s="1" t="s">
        <v>242</v>
      </c>
      <c r="D2170" s="1" t="s">
        <v>749</v>
      </c>
      <c r="E2170" s="3" t="n">
        <v>42340</v>
      </c>
      <c r="F2170" s="1" t="n">
        <v>4</v>
      </c>
      <c r="G2170" s="1" t="s">
        <v>2521</v>
      </c>
      <c r="H2170" s="3" t="n">
        <v>45839</v>
      </c>
      <c r="J2170" s="1" t="s">
        <v>9016</v>
      </c>
    </row>
    <row r="2171" customFormat="false" ht="15" hidden="false" customHeight="true" outlineLevel="0" collapsed="false">
      <c r="A2171" s="1" t="s">
        <v>10822</v>
      </c>
      <c r="B2171" s="1" t="s">
        <v>10823</v>
      </c>
      <c r="C2171" s="1" t="s">
        <v>1921</v>
      </c>
      <c r="D2171" s="1" t="s">
        <v>6125</v>
      </c>
      <c r="E2171" s="3" t="n">
        <v>39205</v>
      </c>
      <c r="F2171" s="1" t="s">
        <v>9071</v>
      </c>
      <c r="G2171" s="1" t="s">
        <v>4010</v>
      </c>
      <c r="H2171" s="3" t="n">
        <v>45839</v>
      </c>
      <c r="J2171" s="1" t="s">
        <v>9016</v>
      </c>
    </row>
    <row r="2172" customFormat="false" ht="15" hidden="false" customHeight="true" outlineLevel="0" collapsed="false">
      <c r="A2172" s="1" t="s">
        <v>8640</v>
      </c>
      <c r="B2172" s="1" t="s">
        <v>8641</v>
      </c>
      <c r="C2172" s="1" t="s">
        <v>1746</v>
      </c>
      <c r="D2172" s="1" t="s">
        <v>5218</v>
      </c>
      <c r="E2172" s="3" t="n">
        <v>40398</v>
      </c>
      <c r="F2172" s="1" t="n">
        <v>10</v>
      </c>
      <c r="G2172" s="1" t="s">
        <v>4010</v>
      </c>
      <c r="H2172" s="3" t="n">
        <v>45839</v>
      </c>
      <c r="J2172" s="1" t="s">
        <v>9016</v>
      </c>
    </row>
    <row r="2173" customFormat="false" ht="15" hidden="false" customHeight="true" outlineLevel="0" collapsed="false">
      <c r="A2173" s="1" t="s">
        <v>3360</v>
      </c>
      <c r="B2173" s="1" t="s">
        <v>3361</v>
      </c>
      <c r="C2173" s="1" t="s">
        <v>3362</v>
      </c>
      <c r="D2173" s="1" t="s">
        <v>7013</v>
      </c>
      <c r="E2173" s="3" t="n">
        <v>41129</v>
      </c>
      <c r="F2173" s="1" t="n">
        <v>8</v>
      </c>
      <c r="G2173" s="1" t="s">
        <v>2526</v>
      </c>
      <c r="H2173" s="3" t="n">
        <v>45839</v>
      </c>
      <c r="J2173" s="1" t="s">
        <v>9041</v>
      </c>
    </row>
    <row r="2174" customFormat="false" ht="15" hidden="false" customHeight="true" outlineLevel="0" collapsed="false">
      <c r="A2174" s="1" t="s">
        <v>10824</v>
      </c>
      <c r="B2174" s="1" t="s">
        <v>10825</v>
      </c>
      <c r="C2174" s="1" t="s">
        <v>10826</v>
      </c>
      <c r="D2174" s="1" t="s">
        <v>10827</v>
      </c>
      <c r="E2174" s="3" t="n">
        <v>39891</v>
      </c>
      <c r="F2174" s="1" t="n">
        <v>11</v>
      </c>
      <c r="G2174" s="1" t="s">
        <v>4010</v>
      </c>
      <c r="H2174" s="3" t="n">
        <v>45839</v>
      </c>
      <c r="I2174" s="3" t="n">
        <v>45894.9999884259</v>
      </c>
      <c r="J2174" s="1" t="s">
        <v>9016</v>
      </c>
    </row>
    <row r="2175" customFormat="false" ht="15" hidden="false" customHeight="true" outlineLevel="0" collapsed="false">
      <c r="A2175" s="1" t="s">
        <v>5449</v>
      </c>
      <c r="B2175" s="1" t="s">
        <v>5450</v>
      </c>
      <c r="C2175" s="1" t="s">
        <v>5451</v>
      </c>
      <c r="D2175" s="1" t="s">
        <v>5452</v>
      </c>
      <c r="E2175" s="3" t="n">
        <v>40293</v>
      </c>
      <c r="F2175" s="1" t="n">
        <v>10</v>
      </c>
      <c r="G2175" s="1" t="s">
        <v>2526</v>
      </c>
      <c r="H2175" s="3" t="n">
        <v>45839</v>
      </c>
      <c r="J2175" s="1" t="s">
        <v>9016</v>
      </c>
    </row>
    <row r="2176" customFormat="false" ht="15" hidden="false" customHeight="true" outlineLevel="0" collapsed="false">
      <c r="A2176" s="1" t="s">
        <v>2171</v>
      </c>
      <c r="B2176" s="1" t="s">
        <v>2172</v>
      </c>
      <c r="C2176" s="1" t="s">
        <v>124</v>
      </c>
      <c r="D2176" s="1" t="s">
        <v>2173</v>
      </c>
      <c r="E2176" s="3" t="n">
        <v>42233</v>
      </c>
      <c r="F2176" s="1" t="n">
        <v>3</v>
      </c>
      <c r="G2176" s="1" t="s">
        <v>23</v>
      </c>
      <c r="H2176" s="3" t="n">
        <v>45839</v>
      </c>
      <c r="J2176" s="1" t="s">
        <v>9016</v>
      </c>
    </row>
    <row r="2177" customFormat="false" ht="15" hidden="false" customHeight="true" outlineLevel="0" collapsed="false">
      <c r="A2177" s="1" t="s">
        <v>8030</v>
      </c>
      <c r="B2177" s="1" t="s">
        <v>8031</v>
      </c>
      <c r="C2177" s="1" t="s">
        <v>8032</v>
      </c>
      <c r="D2177" s="1" t="s">
        <v>145</v>
      </c>
      <c r="E2177" s="3" t="n">
        <v>40761</v>
      </c>
      <c r="F2177" s="1" t="n">
        <v>8</v>
      </c>
      <c r="G2177" s="1" t="s">
        <v>1634</v>
      </c>
      <c r="H2177" s="3" t="n">
        <v>45839</v>
      </c>
      <c r="J2177" s="1" t="s">
        <v>9016</v>
      </c>
    </row>
    <row r="2178" customFormat="false" ht="15" hidden="false" customHeight="true" outlineLevel="0" collapsed="false">
      <c r="A2178" s="1" t="s">
        <v>1403</v>
      </c>
      <c r="B2178" s="1" t="s">
        <v>1404</v>
      </c>
      <c r="C2178" s="1" t="s">
        <v>1405</v>
      </c>
      <c r="D2178" s="1" t="s">
        <v>1402</v>
      </c>
      <c r="E2178" s="3" t="n">
        <v>42836</v>
      </c>
      <c r="F2178" s="1" t="n">
        <v>3</v>
      </c>
      <c r="G2178" s="1" t="s">
        <v>23</v>
      </c>
      <c r="H2178" s="3" t="n">
        <v>45839</v>
      </c>
      <c r="J2178" s="1" t="s">
        <v>9016</v>
      </c>
    </row>
    <row r="2179" customFormat="false" ht="15" hidden="false" customHeight="true" outlineLevel="0" collapsed="false">
      <c r="A2179" s="1" t="s">
        <v>752</v>
      </c>
      <c r="B2179" s="1" t="s">
        <v>753</v>
      </c>
      <c r="C2179" s="1" t="s">
        <v>754</v>
      </c>
      <c r="D2179" s="1" t="s">
        <v>749</v>
      </c>
      <c r="E2179" s="3" t="n">
        <v>43529</v>
      </c>
      <c r="F2179" s="1" t="n">
        <v>1</v>
      </c>
      <c r="G2179" s="1" t="s">
        <v>23</v>
      </c>
      <c r="H2179" s="3" t="n">
        <v>45890</v>
      </c>
      <c r="J2179" s="1" t="s">
        <v>10828</v>
      </c>
    </row>
    <row r="2180" customFormat="false" ht="15" hidden="false" customHeight="true" outlineLevel="0" collapsed="false">
      <c r="A2180" s="1" t="s">
        <v>7405</v>
      </c>
      <c r="B2180" s="1" t="s">
        <v>7406</v>
      </c>
      <c r="C2180" s="1" t="s">
        <v>7407</v>
      </c>
      <c r="D2180" s="1" t="s">
        <v>10829</v>
      </c>
      <c r="E2180" s="3" t="n">
        <v>42505</v>
      </c>
      <c r="F2180" s="1" t="n">
        <v>4</v>
      </c>
      <c r="G2180" s="1" t="s">
        <v>134</v>
      </c>
      <c r="H2180" s="3" t="n">
        <v>45839</v>
      </c>
      <c r="J2180" s="1" t="s">
        <v>9086</v>
      </c>
    </row>
    <row r="2181" customFormat="false" ht="15" hidden="false" customHeight="true" outlineLevel="0" collapsed="false">
      <c r="A2181" s="1" t="s">
        <v>713</v>
      </c>
      <c r="B2181" s="1" t="s">
        <v>714</v>
      </c>
      <c r="C2181" s="1" t="s">
        <v>715</v>
      </c>
      <c r="D2181" s="1" t="s">
        <v>716</v>
      </c>
      <c r="E2181" s="3" t="n">
        <v>43819</v>
      </c>
      <c r="F2181" s="1" t="n">
        <v>1</v>
      </c>
      <c r="G2181" s="1" t="s">
        <v>23</v>
      </c>
      <c r="H2181" s="3" t="n">
        <v>45839</v>
      </c>
      <c r="J2181" s="1" t="s">
        <v>9016</v>
      </c>
    </row>
    <row r="2182" customFormat="false" ht="15" hidden="false" customHeight="true" outlineLevel="0" collapsed="false">
      <c r="A2182" s="1" t="s">
        <v>8806</v>
      </c>
      <c r="B2182" s="1" t="s">
        <v>8807</v>
      </c>
      <c r="C2182" s="1" t="s">
        <v>911</v>
      </c>
      <c r="D2182" s="1" t="s">
        <v>8808</v>
      </c>
      <c r="E2182" s="3" t="n">
        <v>39751</v>
      </c>
      <c r="F2182" s="1" t="n">
        <v>10</v>
      </c>
      <c r="G2182" s="1" t="s">
        <v>4010</v>
      </c>
      <c r="H2182" s="3" t="n">
        <v>45839</v>
      </c>
      <c r="I2182" s="3" t="n">
        <v>46062.9999884259</v>
      </c>
      <c r="J2182" s="1" t="s">
        <v>9016</v>
      </c>
      <c r="K2182" s="1" t="s">
        <v>10830</v>
      </c>
    </row>
    <row r="2183" customFormat="false" ht="15" hidden="false" customHeight="true" outlineLevel="0" collapsed="false">
      <c r="A2183" s="1" t="s">
        <v>6272</v>
      </c>
      <c r="B2183" s="1" t="s">
        <v>6273</v>
      </c>
      <c r="C2183" s="1" t="s">
        <v>6270</v>
      </c>
      <c r="D2183" s="1" t="s">
        <v>4340</v>
      </c>
      <c r="E2183" s="3" t="n">
        <v>43131</v>
      </c>
      <c r="F2183" s="1" t="n">
        <v>2</v>
      </c>
      <c r="G2183" s="1" t="s">
        <v>134</v>
      </c>
      <c r="H2183" s="3" t="n">
        <v>45839</v>
      </c>
      <c r="J2183" s="1" t="s">
        <v>9016</v>
      </c>
    </row>
    <row r="2184" customFormat="false" ht="15" hidden="false" customHeight="true" outlineLevel="0" collapsed="false">
      <c r="A2184" s="1" t="s">
        <v>3508</v>
      </c>
      <c r="B2184" s="1" t="s">
        <v>3509</v>
      </c>
      <c r="C2184" s="1" t="s">
        <v>10831</v>
      </c>
      <c r="D2184" s="1" t="s">
        <v>3510</v>
      </c>
      <c r="E2184" s="3" t="n">
        <v>41017</v>
      </c>
      <c r="F2184" s="1" t="n">
        <v>8</v>
      </c>
      <c r="G2184" s="1" t="s">
        <v>2526</v>
      </c>
      <c r="H2184" s="3" t="n">
        <v>45839</v>
      </c>
      <c r="J2184" s="1" t="s">
        <v>9041</v>
      </c>
    </row>
    <row r="2185" customFormat="false" ht="15" hidden="false" customHeight="true" outlineLevel="0" collapsed="false">
      <c r="A2185" s="1" t="s">
        <v>8547</v>
      </c>
      <c r="B2185" s="1" t="s">
        <v>8548</v>
      </c>
      <c r="C2185" s="1" t="s">
        <v>8549</v>
      </c>
      <c r="D2185" s="1" t="s">
        <v>8550</v>
      </c>
      <c r="E2185" s="3" t="n">
        <v>39579</v>
      </c>
      <c r="F2185" s="1" t="n">
        <v>12</v>
      </c>
      <c r="G2185" s="1" t="s">
        <v>4010</v>
      </c>
      <c r="H2185" s="3" t="n">
        <v>45839</v>
      </c>
      <c r="J2185" s="1" t="s">
        <v>9016</v>
      </c>
    </row>
    <row r="2186" customFormat="false" ht="15" hidden="false" customHeight="true" outlineLevel="0" collapsed="false">
      <c r="A2186" s="1" t="s">
        <v>4578</v>
      </c>
      <c r="B2186" s="1" t="s">
        <v>4579</v>
      </c>
      <c r="C2186" s="1" t="s">
        <v>2693</v>
      </c>
      <c r="D2186" s="1" t="s">
        <v>4580</v>
      </c>
      <c r="E2186" s="3" t="n">
        <v>41898</v>
      </c>
      <c r="F2186" s="1" t="n">
        <v>6</v>
      </c>
      <c r="G2186" s="1" t="s">
        <v>2530</v>
      </c>
      <c r="H2186" s="3" t="n">
        <v>45839</v>
      </c>
      <c r="J2186" s="1" t="s">
        <v>9016</v>
      </c>
    </row>
    <row r="2187" customFormat="false" ht="15" hidden="false" customHeight="true" outlineLevel="0" collapsed="false">
      <c r="A2187" s="1" t="s">
        <v>8037</v>
      </c>
      <c r="B2187" s="1" t="s">
        <v>8038</v>
      </c>
      <c r="C2187" s="1" t="s">
        <v>8039</v>
      </c>
      <c r="D2187" s="1" t="s">
        <v>8040</v>
      </c>
      <c r="E2187" s="3" t="n">
        <v>41138</v>
      </c>
      <c r="F2187" s="1" t="n">
        <v>7</v>
      </c>
      <c r="G2187" s="1" t="s">
        <v>1634</v>
      </c>
      <c r="H2187" s="3" t="n">
        <v>45839</v>
      </c>
      <c r="J2187" s="1" t="s">
        <v>9016</v>
      </c>
    </row>
    <row r="2188" customFormat="false" ht="15" hidden="false" customHeight="true" outlineLevel="0" collapsed="false">
      <c r="A2188" s="1" t="s">
        <v>4344</v>
      </c>
      <c r="B2188" s="1" t="s">
        <v>4345</v>
      </c>
      <c r="C2188" s="1" t="s">
        <v>4346</v>
      </c>
      <c r="D2188" s="1" t="s">
        <v>1183</v>
      </c>
      <c r="E2188" s="3" t="n">
        <v>42118</v>
      </c>
      <c r="F2188" s="1" t="n">
        <v>5</v>
      </c>
      <c r="G2188" s="1" t="s">
        <v>2530</v>
      </c>
      <c r="H2188" s="3" t="n">
        <v>45839</v>
      </c>
      <c r="J2188" s="1" t="s">
        <v>9250</v>
      </c>
    </row>
    <row r="2189" customFormat="false" ht="15" hidden="false" customHeight="true" outlineLevel="0" collapsed="false">
      <c r="A2189" s="1" t="s">
        <v>2439</v>
      </c>
      <c r="B2189" s="1" t="s">
        <v>2440</v>
      </c>
      <c r="C2189" s="1" t="s">
        <v>2441</v>
      </c>
      <c r="D2189" s="1" t="s">
        <v>2442</v>
      </c>
      <c r="E2189" s="3" t="n">
        <v>43888</v>
      </c>
      <c r="F2189" s="1" t="s">
        <v>9085</v>
      </c>
      <c r="G2189" s="1" t="s">
        <v>23</v>
      </c>
      <c r="H2189" s="3" t="n">
        <v>45901</v>
      </c>
      <c r="J2189" s="1" t="s">
        <v>9086</v>
      </c>
    </row>
    <row r="2190" customFormat="false" ht="15" hidden="false" customHeight="true" outlineLevel="0" collapsed="false">
      <c r="A2190" s="1" t="s">
        <v>4594</v>
      </c>
      <c r="B2190" s="1" t="s">
        <v>4595</v>
      </c>
      <c r="C2190" s="1" t="s">
        <v>257</v>
      </c>
      <c r="D2190" s="1" t="s">
        <v>946</v>
      </c>
      <c r="E2190" s="3" t="n">
        <v>42610</v>
      </c>
      <c r="F2190" s="1" t="n">
        <v>4</v>
      </c>
      <c r="G2190" s="1" t="s">
        <v>2521</v>
      </c>
      <c r="H2190" s="3" t="n">
        <v>45839</v>
      </c>
      <c r="J2190" s="1" t="s">
        <v>9016</v>
      </c>
    </row>
    <row r="2191" customFormat="false" ht="15" hidden="false" customHeight="true" outlineLevel="0" collapsed="false">
      <c r="A2191" s="1" t="s">
        <v>10832</v>
      </c>
      <c r="B2191" s="1" t="s">
        <v>10833</v>
      </c>
      <c r="C2191" s="1" t="s">
        <v>10834</v>
      </c>
      <c r="D2191" s="1" t="s">
        <v>10835</v>
      </c>
      <c r="E2191" s="3" t="n">
        <v>39185</v>
      </c>
      <c r="F2191" s="1" t="s">
        <v>9071</v>
      </c>
      <c r="G2191" s="1" t="s">
        <v>4010</v>
      </c>
      <c r="H2191" s="3" t="n">
        <v>45839</v>
      </c>
      <c r="I2191" s="3" t="n">
        <v>45857.9999884259</v>
      </c>
      <c r="J2191" s="1" t="s">
        <v>9016</v>
      </c>
      <c r="K2191" s="1" t="s">
        <v>9456</v>
      </c>
    </row>
    <row r="2192" customFormat="false" ht="15" hidden="false" customHeight="true" outlineLevel="0" collapsed="false">
      <c r="A2192" s="1" t="s">
        <v>8017</v>
      </c>
      <c r="B2192" s="1" t="s">
        <v>8018</v>
      </c>
      <c r="C2192" s="1" t="s">
        <v>2319</v>
      </c>
      <c r="D2192" s="1" t="s">
        <v>5387</v>
      </c>
      <c r="E2192" s="3" t="n">
        <v>43260</v>
      </c>
      <c r="F2192" s="1" t="n">
        <v>2</v>
      </c>
      <c r="G2192" s="1" t="s">
        <v>134</v>
      </c>
      <c r="H2192" s="3" t="n">
        <v>45904</v>
      </c>
    </row>
    <row r="2193" customFormat="false" ht="15" hidden="false" customHeight="true" outlineLevel="0" collapsed="false">
      <c r="A2193" s="1" t="s">
        <v>10836</v>
      </c>
      <c r="B2193" s="1" t="s">
        <v>10837</v>
      </c>
      <c r="C2193" s="1" t="s">
        <v>9230</v>
      </c>
      <c r="D2193" s="1" t="s">
        <v>4829</v>
      </c>
      <c r="E2193" s="3" t="n">
        <v>39123</v>
      </c>
      <c r="F2193" s="1" t="s">
        <v>9071</v>
      </c>
      <c r="G2193" s="1" t="s">
        <v>2526</v>
      </c>
      <c r="H2193" s="3" t="n">
        <v>45839</v>
      </c>
      <c r="J2193" s="1" t="s">
        <v>9016</v>
      </c>
    </row>
    <row r="2194" customFormat="false" ht="15" hidden="false" customHeight="true" outlineLevel="0" collapsed="false">
      <c r="A2194" s="1" t="s">
        <v>8447</v>
      </c>
      <c r="B2194" s="1" t="s">
        <v>8448</v>
      </c>
      <c r="C2194" s="1" t="s">
        <v>375</v>
      </c>
      <c r="D2194" s="1" t="s">
        <v>8449</v>
      </c>
      <c r="E2194" s="3" t="n">
        <v>40148</v>
      </c>
      <c r="F2194" s="1" t="n">
        <v>11</v>
      </c>
      <c r="G2194" s="1" t="s">
        <v>4010</v>
      </c>
      <c r="H2194" s="3" t="n">
        <v>45839</v>
      </c>
      <c r="J2194" s="1" t="s">
        <v>9016</v>
      </c>
    </row>
    <row r="2195" customFormat="false" ht="15" hidden="false" customHeight="true" outlineLevel="0" collapsed="false">
      <c r="A2195" s="1" t="s">
        <v>10838</v>
      </c>
      <c r="B2195" s="1" t="s">
        <v>311</v>
      </c>
      <c r="C2195" s="1" t="s">
        <v>312</v>
      </c>
      <c r="D2195" s="1" t="s">
        <v>313</v>
      </c>
      <c r="E2195" s="3" t="n">
        <v>40559</v>
      </c>
      <c r="F2195" s="1" t="n">
        <v>8</v>
      </c>
      <c r="G2195" s="1" t="s">
        <v>23</v>
      </c>
      <c r="H2195" s="3" t="n">
        <v>45839</v>
      </c>
      <c r="J2195" s="1" t="s">
        <v>9016</v>
      </c>
    </row>
    <row r="2196" customFormat="false" ht="15" hidden="false" customHeight="true" outlineLevel="0" collapsed="false">
      <c r="A2196" s="1" t="s">
        <v>4511</v>
      </c>
      <c r="B2196" s="1" t="s">
        <v>4512</v>
      </c>
      <c r="C2196" s="1" t="s">
        <v>10839</v>
      </c>
      <c r="D2196" s="1" t="s">
        <v>4513</v>
      </c>
      <c r="E2196" s="3" t="n">
        <v>41721</v>
      </c>
      <c r="F2196" s="1" t="n">
        <v>6</v>
      </c>
      <c r="G2196" s="1" t="s">
        <v>2530</v>
      </c>
      <c r="H2196" s="3" t="n">
        <v>45839</v>
      </c>
      <c r="J2196" s="1" t="s">
        <v>9016</v>
      </c>
    </row>
    <row r="2197" customFormat="false" ht="15" hidden="false" customHeight="true" outlineLevel="0" collapsed="false">
      <c r="A2197" s="1" t="s">
        <v>8883</v>
      </c>
      <c r="B2197" s="1" t="s">
        <v>8884</v>
      </c>
      <c r="C2197" s="1" t="s">
        <v>8885</v>
      </c>
      <c r="D2197" s="1" t="s">
        <v>8886</v>
      </c>
      <c r="E2197" s="3" t="n">
        <v>40782</v>
      </c>
      <c r="F2197" s="1" t="n">
        <v>9</v>
      </c>
      <c r="G2197" s="1" t="s">
        <v>4010</v>
      </c>
      <c r="H2197" s="3" t="n">
        <v>45918</v>
      </c>
      <c r="J2197" s="1" t="s">
        <v>10840</v>
      </c>
    </row>
    <row r="2198" customFormat="false" ht="15" hidden="false" customHeight="true" outlineLevel="0" collapsed="false">
      <c r="A2198" s="1" t="s">
        <v>10841</v>
      </c>
      <c r="B2198" s="1" t="s">
        <v>10842</v>
      </c>
      <c r="C2198" s="1" t="s">
        <v>35</v>
      </c>
      <c r="D2198" s="1" t="s">
        <v>10843</v>
      </c>
      <c r="E2198" s="3" t="n">
        <v>39093</v>
      </c>
      <c r="F2198" s="1" t="s">
        <v>9071</v>
      </c>
      <c r="G2198" s="1" t="s">
        <v>4010</v>
      </c>
      <c r="H2198" s="3" t="n">
        <v>45839</v>
      </c>
      <c r="J2198" s="1" t="s">
        <v>9016</v>
      </c>
    </row>
    <row r="2199" customFormat="false" ht="15" hidden="false" customHeight="true" outlineLevel="0" collapsed="false">
      <c r="A2199" s="1" t="s">
        <v>10844</v>
      </c>
      <c r="B2199" s="1" t="s">
        <v>10845</v>
      </c>
      <c r="C2199" s="1" t="s">
        <v>442</v>
      </c>
      <c r="D2199" s="1" t="s">
        <v>10846</v>
      </c>
      <c r="E2199" s="3" t="n">
        <v>40712</v>
      </c>
      <c r="F2199" s="1" t="n">
        <v>9</v>
      </c>
      <c r="G2199" s="1" t="s">
        <v>23</v>
      </c>
      <c r="H2199" s="3" t="n">
        <v>45839</v>
      </c>
      <c r="I2199" s="3" t="n">
        <v>45922.9999884259</v>
      </c>
      <c r="J2199" s="1" t="s">
        <v>9016</v>
      </c>
      <c r="K2199" s="1" t="s">
        <v>10847</v>
      </c>
    </row>
    <row r="2200" customFormat="false" ht="15" hidden="false" customHeight="true" outlineLevel="0" collapsed="false">
      <c r="A2200" s="1" t="s">
        <v>6648</v>
      </c>
      <c r="B2200" s="1" t="s">
        <v>6649</v>
      </c>
      <c r="C2200" s="1" t="s">
        <v>68</v>
      </c>
      <c r="D2200" s="1" t="s">
        <v>1120</v>
      </c>
      <c r="E2200" s="3" t="n">
        <v>42617</v>
      </c>
      <c r="F2200" s="1" t="n">
        <v>4</v>
      </c>
      <c r="G2200" s="1" t="s">
        <v>134</v>
      </c>
      <c r="H2200" s="3" t="n">
        <v>45839</v>
      </c>
      <c r="J2200" s="1" t="s">
        <v>9016</v>
      </c>
    </row>
    <row r="2201" customFormat="false" ht="15" hidden="false" customHeight="true" outlineLevel="0" collapsed="false">
      <c r="A2201" s="1" t="s">
        <v>6105</v>
      </c>
      <c r="B2201" s="1" t="s">
        <v>6106</v>
      </c>
      <c r="C2201" s="1" t="s">
        <v>6100</v>
      </c>
      <c r="D2201" s="1" t="s">
        <v>4764</v>
      </c>
      <c r="E2201" s="3" t="n">
        <v>42794</v>
      </c>
      <c r="F2201" s="1" t="n">
        <v>3</v>
      </c>
      <c r="G2201" s="1" t="s">
        <v>134</v>
      </c>
      <c r="H2201" s="3" t="n">
        <v>45839</v>
      </c>
      <c r="J2201" s="1" t="s">
        <v>9016</v>
      </c>
    </row>
    <row r="2202" customFormat="false" ht="15" hidden="false" customHeight="true" outlineLevel="0" collapsed="false">
      <c r="A2202" s="1" t="s">
        <v>1526</v>
      </c>
      <c r="B2202" s="1" t="s">
        <v>1527</v>
      </c>
      <c r="C2202" s="1" t="s">
        <v>20</v>
      </c>
      <c r="D2202" s="1" t="s">
        <v>10848</v>
      </c>
      <c r="E2202" s="3" t="n">
        <v>41693</v>
      </c>
      <c r="F2202" s="1" t="n">
        <v>6</v>
      </c>
      <c r="G2202" s="1" t="s">
        <v>23</v>
      </c>
      <c r="H2202" s="3" t="n">
        <v>46097</v>
      </c>
      <c r="J2202" s="1" t="s">
        <v>10849</v>
      </c>
    </row>
    <row r="2203" customFormat="false" ht="15" hidden="false" customHeight="true" outlineLevel="0" collapsed="false">
      <c r="A2203" s="1" t="s">
        <v>2649</v>
      </c>
      <c r="B2203" s="1" t="s">
        <v>2650</v>
      </c>
      <c r="C2203" s="1" t="s">
        <v>1375</v>
      </c>
      <c r="D2203" s="1" t="s">
        <v>2651</v>
      </c>
      <c r="E2203" s="3" t="n">
        <v>40525</v>
      </c>
      <c r="F2203" s="1" t="n">
        <v>9</v>
      </c>
      <c r="G2203" s="1" t="s">
        <v>2526</v>
      </c>
      <c r="H2203" s="3" t="n">
        <v>45839</v>
      </c>
      <c r="J2203" s="1" t="s">
        <v>9016</v>
      </c>
    </row>
    <row r="2204" customFormat="false" ht="15" hidden="false" customHeight="true" outlineLevel="0" collapsed="false">
      <c r="A2204" s="1" t="s">
        <v>2485</v>
      </c>
      <c r="B2204" s="1" t="s">
        <v>2486</v>
      </c>
      <c r="C2204" s="1" t="s">
        <v>877</v>
      </c>
      <c r="D2204" s="1" t="s">
        <v>2487</v>
      </c>
      <c r="E2204" s="3" t="n">
        <v>41072</v>
      </c>
      <c r="F2204" s="1" t="n">
        <v>8</v>
      </c>
      <c r="G2204" s="1" t="s">
        <v>23</v>
      </c>
      <c r="H2204" s="3" t="n">
        <v>45902</v>
      </c>
    </row>
    <row r="2205" customFormat="false" ht="15" hidden="false" customHeight="true" outlineLevel="0" collapsed="false">
      <c r="A2205" s="1" t="s">
        <v>1991</v>
      </c>
      <c r="B2205" s="1" t="s">
        <v>1992</v>
      </c>
      <c r="C2205" s="1" t="s">
        <v>1877</v>
      </c>
      <c r="D2205" s="1" t="s">
        <v>1993</v>
      </c>
      <c r="E2205" s="3" t="n">
        <v>41167</v>
      </c>
      <c r="F2205" s="1" t="n">
        <v>8</v>
      </c>
      <c r="G2205" s="1" t="s">
        <v>23</v>
      </c>
      <c r="H2205" s="3" t="n">
        <v>45839</v>
      </c>
      <c r="J2205" s="1" t="s">
        <v>9016</v>
      </c>
    </row>
    <row r="2206" customFormat="false" ht="15" hidden="false" customHeight="true" outlineLevel="0" collapsed="false">
      <c r="A2206" s="1" t="s">
        <v>4833</v>
      </c>
      <c r="B2206" s="1" t="s">
        <v>4834</v>
      </c>
      <c r="C2206" s="1" t="s">
        <v>2818</v>
      </c>
      <c r="D2206" s="1" t="s">
        <v>773</v>
      </c>
      <c r="E2206" s="3" t="n">
        <v>44062</v>
      </c>
      <c r="F2206" s="1" t="s">
        <v>9085</v>
      </c>
      <c r="G2206" s="1" t="s">
        <v>2521</v>
      </c>
      <c r="H2206" s="3" t="n">
        <v>45839</v>
      </c>
      <c r="J2206" s="1" t="s">
        <v>10850</v>
      </c>
    </row>
    <row r="2207" customFormat="false" ht="15" hidden="false" customHeight="true" outlineLevel="0" collapsed="false">
      <c r="A2207" s="1" t="s">
        <v>1289</v>
      </c>
      <c r="B2207" s="1" t="s">
        <v>1290</v>
      </c>
      <c r="C2207" s="1" t="s">
        <v>1291</v>
      </c>
      <c r="D2207" s="1" t="s">
        <v>1292</v>
      </c>
      <c r="E2207" s="3" t="n">
        <v>41856</v>
      </c>
      <c r="F2207" s="1" t="n">
        <v>6</v>
      </c>
      <c r="G2207" s="1" t="s">
        <v>23</v>
      </c>
      <c r="H2207" s="3" t="n">
        <v>45905</v>
      </c>
    </row>
    <row r="2208" customFormat="false" ht="15" hidden="false" customHeight="true" outlineLevel="0" collapsed="false">
      <c r="A2208" s="1" t="s">
        <v>6258</v>
      </c>
      <c r="B2208" s="1" t="s">
        <v>6259</v>
      </c>
      <c r="C2208" s="1" t="s">
        <v>3611</v>
      </c>
      <c r="D2208" s="1" t="s">
        <v>6260</v>
      </c>
      <c r="E2208" s="3" t="n">
        <v>44029</v>
      </c>
      <c r="F2208" s="1" t="s">
        <v>9085</v>
      </c>
      <c r="G2208" s="1" t="s">
        <v>134</v>
      </c>
      <c r="H2208" s="3" t="n">
        <v>45839</v>
      </c>
      <c r="J2208" s="1" t="s">
        <v>9378</v>
      </c>
    </row>
    <row r="2209" customFormat="false" ht="15" hidden="false" customHeight="true" outlineLevel="0" collapsed="false">
      <c r="A2209" s="1" t="s">
        <v>3745</v>
      </c>
      <c r="B2209" s="1" t="s">
        <v>3746</v>
      </c>
      <c r="C2209" s="1" t="s">
        <v>3747</v>
      </c>
      <c r="D2209" s="1" t="s">
        <v>3748</v>
      </c>
      <c r="E2209" s="3" t="n">
        <v>40360</v>
      </c>
      <c r="F2209" s="1" t="n">
        <v>10</v>
      </c>
      <c r="G2209" s="1" t="s">
        <v>2526</v>
      </c>
      <c r="H2209" s="3" t="n">
        <v>45839</v>
      </c>
      <c r="J2209" s="1" t="s">
        <v>9016</v>
      </c>
    </row>
    <row r="2210" customFormat="false" ht="15" hidden="false" customHeight="true" outlineLevel="0" collapsed="false">
      <c r="A2210" s="1" t="s">
        <v>7347</v>
      </c>
      <c r="B2210" s="1" t="s">
        <v>7348</v>
      </c>
      <c r="C2210" s="1" t="s">
        <v>7342</v>
      </c>
      <c r="D2210" s="1" t="s">
        <v>7349</v>
      </c>
      <c r="E2210" s="3" t="n">
        <v>41236</v>
      </c>
      <c r="F2210" s="1" t="n">
        <v>6</v>
      </c>
      <c r="G2210" s="1" t="s">
        <v>1634</v>
      </c>
      <c r="H2210" s="3" t="n">
        <v>45839</v>
      </c>
      <c r="J2210" s="1" t="s">
        <v>9016</v>
      </c>
    </row>
    <row r="2211" customFormat="false" ht="15" hidden="false" customHeight="true" outlineLevel="0" collapsed="false">
      <c r="A2211" s="1" t="s">
        <v>8654</v>
      </c>
      <c r="B2211" s="1" t="s">
        <v>8655</v>
      </c>
      <c r="C2211" s="1" t="s">
        <v>8656</v>
      </c>
      <c r="D2211" s="1" t="s">
        <v>10851</v>
      </c>
      <c r="E2211" s="3" t="n">
        <v>39931</v>
      </c>
      <c r="F2211" s="1" t="n">
        <v>10</v>
      </c>
      <c r="G2211" s="1" t="s">
        <v>4010</v>
      </c>
      <c r="H2211" s="3" t="n">
        <v>45839</v>
      </c>
      <c r="J2211" s="1" t="s">
        <v>9016</v>
      </c>
    </row>
    <row r="2212" customFormat="false" ht="15" hidden="false" customHeight="true" outlineLevel="0" collapsed="false">
      <c r="A2212" s="1" t="s">
        <v>5304</v>
      </c>
      <c r="B2212" s="1" t="s">
        <v>5305</v>
      </c>
      <c r="C2212" s="1" t="s">
        <v>10852</v>
      </c>
      <c r="D2212" s="1" t="s">
        <v>5306</v>
      </c>
      <c r="E2212" s="3" t="n">
        <v>40558</v>
      </c>
      <c r="F2212" s="1" t="n">
        <v>9</v>
      </c>
      <c r="G2212" s="1" t="s">
        <v>2526</v>
      </c>
      <c r="H2212" s="3" t="n">
        <v>45839</v>
      </c>
      <c r="J2212" s="1" t="s">
        <v>9016</v>
      </c>
    </row>
    <row r="2213" customFormat="false" ht="15" hidden="false" customHeight="true" outlineLevel="0" collapsed="false">
      <c r="A2213" s="1" t="s">
        <v>85</v>
      </c>
      <c r="B2213" s="1" t="s">
        <v>86</v>
      </c>
      <c r="C2213" s="1" t="s">
        <v>87</v>
      </c>
      <c r="D2213" s="1" t="s">
        <v>88</v>
      </c>
      <c r="E2213" s="3" t="n">
        <v>43826</v>
      </c>
      <c r="F2213" s="1" t="n">
        <v>1</v>
      </c>
      <c r="G2213" s="1" t="s">
        <v>23</v>
      </c>
      <c r="H2213" s="3" t="n">
        <v>45925</v>
      </c>
    </row>
    <row r="2214" customFormat="false" ht="15" hidden="false" customHeight="true" outlineLevel="0" collapsed="false">
      <c r="A2214" s="1" t="s">
        <v>6866</v>
      </c>
      <c r="B2214" s="1" t="s">
        <v>6867</v>
      </c>
      <c r="C2214" s="1" t="s">
        <v>10853</v>
      </c>
      <c r="D2214" s="1" t="s">
        <v>10854</v>
      </c>
      <c r="E2214" s="3" t="n">
        <v>41372</v>
      </c>
      <c r="F2214" s="1" t="n">
        <v>6</v>
      </c>
      <c r="G2214" s="1" t="s">
        <v>1634</v>
      </c>
      <c r="H2214" s="3" t="n">
        <v>45839</v>
      </c>
      <c r="J2214" s="1" t="s">
        <v>9016</v>
      </c>
    </row>
    <row r="2215" customFormat="false" ht="15" hidden="false" customHeight="true" outlineLevel="0" collapsed="false">
      <c r="A2215" s="1" t="s">
        <v>10855</v>
      </c>
      <c r="B2215" s="1" t="s">
        <v>10856</v>
      </c>
      <c r="C2215" s="1" t="s">
        <v>10857</v>
      </c>
      <c r="D2215" s="1" t="s">
        <v>10858</v>
      </c>
      <c r="E2215" s="3" t="n">
        <v>40755</v>
      </c>
      <c r="F2215" s="1" t="n">
        <v>9</v>
      </c>
      <c r="G2215" s="1" t="s">
        <v>23</v>
      </c>
      <c r="H2215" s="3" t="n">
        <v>45839</v>
      </c>
      <c r="I2215" s="3" t="n">
        <v>45873.9999884259</v>
      </c>
      <c r="J2215" s="1" t="s">
        <v>9016</v>
      </c>
    </row>
    <row r="2216" customFormat="false" ht="15" hidden="false" customHeight="true" outlineLevel="0" collapsed="false">
      <c r="A2216" s="1" t="s">
        <v>5274</v>
      </c>
      <c r="B2216" s="1" t="s">
        <v>5275</v>
      </c>
      <c r="C2216" s="1" t="s">
        <v>3740</v>
      </c>
      <c r="D2216" s="1" t="s">
        <v>10859</v>
      </c>
      <c r="E2216" s="3" t="n">
        <v>41379</v>
      </c>
      <c r="F2216" s="1" t="n">
        <v>7</v>
      </c>
      <c r="G2216" s="1" t="s">
        <v>2530</v>
      </c>
      <c r="H2216" s="3" t="n">
        <v>45839</v>
      </c>
      <c r="J2216" s="1" t="s">
        <v>9016</v>
      </c>
    </row>
    <row r="2217" customFormat="false" ht="15" hidden="false" customHeight="true" outlineLevel="0" collapsed="false">
      <c r="A2217" s="1" t="s">
        <v>8325</v>
      </c>
      <c r="B2217" s="1" t="s">
        <v>8326</v>
      </c>
      <c r="C2217" s="1" t="s">
        <v>10860</v>
      </c>
      <c r="D2217" s="1" t="s">
        <v>8327</v>
      </c>
      <c r="E2217" s="3" t="n">
        <v>40134</v>
      </c>
      <c r="F2217" s="1" t="n">
        <v>11</v>
      </c>
      <c r="G2217" s="1" t="s">
        <v>4010</v>
      </c>
      <c r="H2217" s="3" t="n">
        <v>45839</v>
      </c>
      <c r="J2217" s="1" t="s">
        <v>9016</v>
      </c>
    </row>
    <row r="2218" customFormat="false" ht="15" hidden="false" customHeight="true" outlineLevel="0" collapsed="false">
      <c r="A2218" s="1" t="s">
        <v>8395</v>
      </c>
      <c r="B2218" s="1" t="s">
        <v>8396</v>
      </c>
      <c r="C2218" s="1" t="s">
        <v>1504</v>
      </c>
      <c r="D2218" s="1" t="s">
        <v>8397</v>
      </c>
      <c r="E2218" s="3" t="n">
        <v>40054</v>
      </c>
      <c r="F2218" s="1" t="n">
        <v>11</v>
      </c>
      <c r="G2218" s="1" t="s">
        <v>4010</v>
      </c>
      <c r="H2218" s="3" t="n">
        <v>45839</v>
      </c>
      <c r="J2218" s="1" t="s">
        <v>9016</v>
      </c>
    </row>
    <row r="2219" customFormat="false" ht="15" hidden="false" customHeight="true" outlineLevel="0" collapsed="false">
      <c r="A2219" s="1" t="s">
        <v>693</v>
      </c>
      <c r="B2219" s="1" t="s">
        <v>694</v>
      </c>
      <c r="C2219" s="1" t="s">
        <v>695</v>
      </c>
      <c r="D2219" s="1" t="s">
        <v>696</v>
      </c>
      <c r="E2219" s="3" t="n">
        <v>41435</v>
      </c>
      <c r="F2219" s="1" t="n">
        <v>7</v>
      </c>
      <c r="G2219" s="1" t="s">
        <v>23</v>
      </c>
      <c r="H2219" s="3" t="n">
        <v>45839</v>
      </c>
      <c r="J2219" s="1" t="s">
        <v>9016</v>
      </c>
    </row>
    <row r="2220" customFormat="false" ht="15" hidden="false" customHeight="true" outlineLevel="0" collapsed="false">
      <c r="A2220" s="1" t="s">
        <v>10861</v>
      </c>
      <c r="B2220" s="1" t="s">
        <v>10862</v>
      </c>
      <c r="C2220" s="1" t="s">
        <v>10863</v>
      </c>
      <c r="D2220" s="1" t="s">
        <v>749</v>
      </c>
      <c r="E2220" s="3" t="n">
        <v>42605</v>
      </c>
      <c r="F2220" s="1" t="n">
        <v>4</v>
      </c>
      <c r="G2220" s="1" t="s">
        <v>2521</v>
      </c>
      <c r="H2220" s="3" t="n">
        <v>45839</v>
      </c>
      <c r="J2220" s="1" t="s">
        <v>9016</v>
      </c>
    </row>
    <row r="2221" customFormat="false" ht="15" hidden="false" customHeight="true" outlineLevel="0" collapsed="false">
      <c r="A2221" s="1" t="s">
        <v>3546</v>
      </c>
      <c r="B2221" s="1" t="s">
        <v>3547</v>
      </c>
      <c r="C2221" s="1" t="s">
        <v>2890</v>
      </c>
      <c r="D2221" s="1" t="s">
        <v>10864</v>
      </c>
      <c r="E2221" s="3" t="n">
        <v>41997</v>
      </c>
      <c r="F2221" s="1" t="n">
        <v>5</v>
      </c>
      <c r="G2221" s="1" t="s">
        <v>2530</v>
      </c>
      <c r="H2221" s="3" t="n">
        <v>45839</v>
      </c>
      <c r="J2221" s="1" t="s">
        <v>9250</v>
      </c>
    </row>
    <row r="2222" customFormat="false" ht="15" hidden="false" customHeight="true" outlineLevel="0" collapsed="false">
      <c r="A2222" s="1" t="s">
        <v>4944</v>
      </c>
      <c r="B2222" s="1" t="s">
        <v>4945</v>
      </c>
      <c r="C2222" s="1" t="s">
        <v>930</v>
      </c>
      <c r="D2222" s="1" t="s">
        <v>4946</v>
      </c>
      <c r="E2222" s="3" t="n">
        <v>42778</v>
      </c>
      <c r="F2222" s="1" t="n">
        <v>3</v>
      </c>
      <c r="G2222" s="1" t="s">
        <v>2521</v>
      </c>
      <c r="H2222" s="3" t="n">
        <v>45839</v>
      </c>
      <c r="J2222" s="1" t="s">
        <v>10865</v>
      </c>
    </row>
    <row r="2223" customFormat="false" ht="15" hidden="false" customHeight="true" outlineLevel="0" collapsed="false">
      <c r="A2223" s="1" t="s">
        <v>10866</v>
      </c>
      <c r="B2223" s="1" t="s">
        <v>10867</v>
      </c>
      <c r="C2223" s="1" t="s">
        <v>10868</v>
      </c>
      <c r="D2223" s="1" t="s">
        <v>4580</v>
      </c>
      <c r="E2223" s="3" t="n">
        <v>40582</v>
      </c>
      <c r="F2223" s="1" t="n">
        <v>9</v>
      </c>
      <c r="G2223" s="1" t="s">
        <v>134</v>
      </c>
      <c r="H2223" s="3" t="n">
        <v>45850</v>
      </c>
      <c r="I2223" s="3" t="n">
        <v>45901.9999884259</v>
      </c>
      <c r="K2223" s="1" t="s">
        <v>10869</v>
      </c>
    </row>
    <row r="2224" customFormat="false" ht="15" hidden="false" customHeight="true" outlineLevel="0" collapsed="false">
      <c r="A2224" s="1" t="s">
        <v>7131</v>
      </c>
      <c r="B2224" s="1" t="s">
        <v>7132</v>
      </c>
      <c r="C2224" s="1" t="s">
        <v>471</v>
      </c>
      <c r="D2224" s="1" t="s">
        <v>9589</v>
      </c>
      <c r="E2224" s="3" t="n">
        <v>41430</v>
      </c>
      <c r="F2224" s="1" t="n">
        <v>6</v>
      </c>
      <c r="G2224" s="1" t="s">
        <v>1634</v>
      </c>
      <c r="H2224" s="3" t="n">
        <v>45839</v>
      </c>
      <c r="J2224" s="1" t="s">
        <v>9016</v>
      </c>
    </row>
    <row r="2225" customFormat="false" ht="15" hidden="false" customHeight="true" outlineLevel="0" collapsed="false">
      <c r="A2225" s="1" t="s">
        <v>10870</v>
      </c>
      <c r="B2225" s="1" t="s">
        <v>10871</v>
      </c>
      <c r="C2225" s="1" t="s">
        <v>4795</v>
      </c>
      <c r="D2225" s="1" t="s">
        <v>10872</v>
      </c>
      <c r="E2225" s="3" t="n">
        <v>42245</v>
      </c>
      <c r="F2225" s="1" t="n">
        <v>5</v>
      </c>
      <c r="G2225" s="1" t="s">
        <v>134</v>
      </c>
      <c r="H2225" s="3" t="n">
        <v>45839</v>
      </c>
      <c r="J2225" s="1" t="s">
        <v>9016</v>
      </c>
    </row>
    <row r="2226" customFormat="false" ht="15" hidden="false" customHeight="true" outlineLevel="0" collapsed="false">
      <c r="A2226" s="1" t="s">
        <v>7762</v>
      </c>
      <c r="B2226" s="1" t="s">
        <v>7763</v>
      </c>
      <c r="C2226" s="1" t="s">
        <v>7764</v>
      </c>
      <c r="D2226" s="1" t="s">
        <v>10873</v>
      </c>
      <c r="E2226" s="3" t="n">
        <v>43143</v>
      </c>
      <c r="F2226" s="1" t="n">
        <v>2</v>
      </c>
      <c r="G2226" s="1" t="s">
        <v>134</v>
      </c>
      <c r="H2226" s="3" t="n">
        <v>45839</v>
      </c>
      <c r="J2226" s="1" t="s">
        <v>9016</v>
      </c>
    </row>
    <row r="2227" customFormat="false" ht="15" hidden="false" customHeight="true" outlineLevel="0" collapsed="false">
      <c r="A2227" s="1" t="s">
        <v>3424</v>
      </c>
      <c r="B2227" s="1" t="s">
        <v>3425</v>
      </c>
      <c r="C2227" s="1" t="s">
        <v>3426</v>
      </c>
      <c r="D2227" s="1" t="s">
        <v>3427</v>
      </c>
      <c r="E2227" s="3" t="n">
        <v>41209</v>
      </c>
      <c r="F2227" s="1" t="n">
        <v>8</v>
      </c>
      <c r="G2227" s="1" t="s">
        <v>2526</v>
      </c>
      <c r="H2227" s="3" t="n">
        <v>45839</v>
      </c>
      <c r="J2227" s="1" t="s">
        <v>9041</v>
      </c>
    </row>
    <row r="2228" customFormat="false" ht="15" hidden="false" customHeight="true" outlineLevel="0" collapsed="false">
      <c r="A2228" s="1" t="s">
        <v>3287</v>
      </c>
      <c r="B2228" s="1" t="s">
        <v>3288</v>
      </c>
      <c r="C2228" s="1" t="s">
        <v>3289</v>
      </c>
      <c r="D2228" s="1" t="s">
        <v>10874</v>
      </c>
      <c r="E2228" s="3" t="n">
        <v>40346</v>
      </c>
      <c r="F2228" s="1" t="n">
        <v>9</v>
      </c>
      <c r="G2228" s="1" t="s">
        <v>2526</v>
      </c>
      <c r="H2228" s="3" t="n">
        <v>45839</v>
      </c>
      <c r="J2228" s="1" t="s">
        <v>9016</v>
      </c>
    </row>
    <row r="2229" customFormat="false" ht="15" hidden="false" customHeight="true" outlineLevel="0" collapsed="false">
      <c r="A2229" s="1" t="s">
        <v>3291</v>
      </c>
      <c r="B2229" s="1" t="s">
        <v>3292</v>
      </c>
      <c r="C2229" s="1" t="s">
        <v>1264</v>
      </c>
      <c r="D2229" s="1" t="s">
        <v>10875</v>
      </c>
      <c r="E2229" s="3" t="n">
        <v>39789</v>
      </c>
      <c r="F2229" s="1" t="n">
        <v>11</v>
      </c>
      <c r="G2229" s="1" t="s">
        <v>2526</v>
      </c>
      <c r="H2229" s="3" t="n">
        <v>45839</v>
      </c>
      <c r="J2229" s="1" t="s">
        <v>9016</v>
      </c>
    </row>
    <row r="2230" customFormat="false" ht="15" hidden="false" customHeight="true" outlineLevel="0" collapsed="false">
      <c r="A2230" s="1" t="s">
        <v>3168</v>
      </c>
      <c r="B2230" s="1" t="s">
        <v>3169</v>
      </c>
      <c r="C2230" s="1" t="s">
        <v>3170</v>
      </c>
      <c r="D2230" s="1" t="s">
        <v>10876</v>
      </c>
      <c r="E2230" s="3" t="n">
        <v>44105</v>
      </c>
      <c r="F2230" s="1" t="s">
        <v>9085</v>
      </c>
      <c r="G2230" s="1" t="s">
        <v>2521</v>
      </c>
      <c r="H2230" s="3" t="n">
        <v>45841</v>
      </c>
    </row>
    <row r="2231" customFormat="false" ht="15" hidden="false" customHeight="true" outlineLevel="0" collapsed="false">
      <c r="A2231" s="1" t="s">
        <v>3389</v>
      </c>
      <c r="B2231" s="1" t="s">
        <v>3390</v>
      </c>
      <c r="C2231" s="1" t="s">
        <v>2654</v>
      </c>
      <c r="D2231" s="1" t="s">
        <v>3391</v>
      </c>
      <c r="E2231" s="3" t="n">
        <v>43715</v>
      </c>
      <c r="F2231" s="1" t="n">
        <v>1</v>
      </c>
      <c r="G2231" s="1" t="s">
        <v>2521</v>
      </c>
      <c r="H2231" s="3" t="n">
        <v>45839</v>
      </c>
      <c r="J2231" s="1" t="s">
        <v>9016</v>
      </c>
    </row>
    <row r="2232" customFormat="false" ht="15" hidden="false" customHeight="true" outlineLevel="0" collapsed="false">
      <c r="A2232" s="1" t="s">
        <v>3273</v>
      </c>
      <c r="B2232" s="1" t="s">
        <v>3274</v>
      </c>
      <c r="C2232" s="1" t="s">
        <v>306</v>
      </c>
      <c r="D2232" s="1" t="s">
        <v>10877</v>
      </c>
      <c r="E2232" s="3" t="n">
        <v>40125</v>
      </c>
      <c r="F2232" s="1" t="n">
        <v>10</v>
      </c>
      <c r="G2232" s="1" t="s">
        <v>2526</v>
      </c>
      <c r="H2232" s="3" t="n">
        <v>45839</v>
      </c>
      <c r="J2232" s="1" t="s">
        <v>9016</v>
      </c>
    </row>
    <row r="2233" customFormat="false" ht="15" hidden="false" customHeight="true" outlineLevel="0" collapsed="false">
      <c r="A2233" s="1" t="s">
        <v>7659</v>
      </c>
      <c r="B2233" s="1" t="s">
        <v>7660</v>
      </c>
      <c r="C2233" s="1" t="s">
        <v>7661</v>
      </c>
      <c r="D2233" s="1" t="s">
        <v>7662</v>
      </c>
      <c r="E2233" s="3" t="n">
        <v>41153</v>
      </c>
      <c r="F2233" s="1" t="n">
        <v>8</v>
      </c>
      <c r="G2233" s="1" t="s">
        <v>1634</v>
      </c>
      <c r="H2233" s="3" t="n">
        <v>45839</v>
      </c>
      <c r="J2233" s="1" t="s">
        <v>9016</v>
      </c>
    </row>
    <row r="2234" customFormat="false" ht="15" hidden="false" customHeight="true" outlineLevel="0" collapsed="false">
      <c r="A2234" s="1" t="s">
        <v>6248</v>
      </c>
      <c r="B2234" s="1" t="s">
        <v>6249</v>
      </c>
      <c r="C2234" s="1" t="s">
        <v>6250</v>
      </c>
      <c r="D2234" s="1" t="s">
        <v>5875</v>
      </c>
      <c r="E2234" s="3" t="n">
        <v>43525</v>
      </c>
      <c r="F2234" s="1" t="n">
        <v>1</v>
      </c>
      <c r="G2234" s="1" t="s">
        <v>134</v>
      </c>
      <c r="H2234" s="3" t="n">
        <v>45839</v>
      </c>
      <c r="J2234" s="1" t="s">
        <v>9016</v>
      </c>
    </row>
    <row r="2235" customFormat="false" ht="15" hidden="false" customHeight="true" outlineLevel="0" collapsed="false">
      <c r="A2235" s="1" t="s">
        <v>6194</v>
      </c>
      <c r="B2235" s="1" t="s">
        <v>6195</v>
      </c>
      <c r="C2235" s="1" t="s">
        <v>6196</v>
      </c>
      <c r="D2235" s="1" t="s">
        <v>1240</v>
      </c>
      <c r="E2235" s="3" t="n">
        <v>42588</v>
      </c>
      <c r="F2235" s="1" t="n">
        <v>4</v>
      </c>
      <c r="G2235" s="1" t="s">
        <v>134</v>
      </c>
      <c r="H2235" s="3" t="n">
        <v>45839</v>
      </c>
      <c r="J2235" s="1" t="s">
        <v>9016</v>
      </c>
    </row>
    <row r="2236" customFormat="false" ht="15" hidden="false" customHeight="true" outlineLevel="0" collapsed="false">
      <c r="A2236" s="1" t="s">
        <v>10878</v>
      </c>
      <c r="B2236" s="1" t="s">
        <v>10879</v>
      </c>
      <c r="C2236" s="1" t="s">
        <v>10880</v>
      </c>
      <c r="D2236" s="1" t="s">
        <v>10881</v>
      </c>
      <c r="E2236" s="3" t="n">
        <v>42824</v>
      </c>
      <c r="F2236" s="1" t="n">
        <v>3</v>
      </c>
      <c r="G2236" s="1" t="s">
        <v>134</v>
      </c>
      <c r="H2236" s="3" t="n">
        <v>45839</v>
      </c>
      <c r="I2236" s="3" t="n">
        <v>45895.9999884259</v>
      </c>
      <c r="J2236" s="1" t="s">
        <v>9016</v>
      </c>
    </row>
    <row r="2237" customFormat="false" ht="15" hidden="false" customHeight="true" outlineLevel="0" collapsed="false">
      <c r="A2237" s="1" t="s">
        <v>10882</v>
      </c>
      <c r="B2237" s="1" t="s">
        <v>10883</v>
      </c>
      <c r="C2237" s="1" t="s">
        <v>8644</v>
      </c>
      <c r="D2237" s="1" t="s">
        <v>10884</v>
      </c>
      <c r="E2237" s="3" t="n">
        <v>39069</v>
      </c>
      <c r="F2237" s="1" t="s">
        <v>9071</v>
      </c>
      <c r="G2237" s="1" t="s">
        <v>4010</v>
      </c>
      <c r="H2237" s="3" t="n">
        <v>45839</v>
      </c>
      <c r="I2237" s="3" t="n">
        <v>45857.9999884259</v>
      </c>
      <c r="J2237" s="1" t="s">
        <v>9016</v>
      </c>
      <c r="K2237" s="1" t="s">
        <v>9456</v>
      </c>
    </row>
    <row r="2238" customFormat="false" ht="15" hidden="false" customHeight="true" outlineLevel="0" collapsed="false">
      <c r="A2238" s="1" t="s">
        <v>308</v>
      </c>
      <c r="B2238" s="1" t="s">
        <v>309</v>
      </c>
      <c r="C2238" s="1" t="s">
        <v>35</v>
      </c>
      <c r="D2238" s="1" t="s">
        <v>310</v>
      </c>
      <c r="E2238" s="3" t="n">
        <v>41726</v>
      </c>
      <c r="F2238" s="1" t="n">
        <v>6</v>
      </c>
      <c r="G2238" s="1" t="s">
        <v>23</v>
      </c>
      <c r="H2238" s="3" t="n">
        <v>45839</v>
      </c>
      <c r="I2238" s="3" t="n">
        <v>46075.9999884259</v>
      </c>
      <c r="J2238" s="1" t="s">
        <v>9016</v>
      </c>
      <c r="K2238" s="1" t="s">
        <v>10885</v>
      </c>
    </row>
    <row r="2239" customFormat="false" ht="15" hidden="false" customHeight="true" outlineLevel="0" collapsed="false">
      <c r="A2239" s="1" t="s">
        <v>5036</v>
      </c>
      <c r="B2239" s="1" t="s">
        <v>5037</v>
      </c>
      <c r="C2239" s="1" t="s">
        <v>4913</v>
      </c>
      <c r="D2239" s="1" t="s">
        <v>10886</v>
      </c>
      <c r="E2239" s="3" t="n">
        <v>41230</v>
      </c>
      <c r="F2239" s="1" t="n">
        <v>8</v>
      </c>
      <c r="G2239" s="1" t="s">
        <v>2526</v>
      </c>
      <c r="H2239" s="3" t="n">
        <v>45839</v>
      </c>
      <c r="J2239" s="1" t="s">
        <v>9041</v>
      </c>
    </row>
    <row r="2240" customFormat="false" ht="15" hidden="false" customHeight="true" outlineLevel="0" collapsed="false">
      <c r="A2240" s="1" t="s">
        <v>4042</v>
      </c>
      <c r="B2240" s="1" t="s">
        <v>4043</v>
      </c>
      <c r="C2240" s="1" t="s">
        <v>223</v>
      </c>
      <c r="D2240" s="1" t="s">
        <v>3513</v>
      </c>
      <c r="E2240" s="3" t="n">
        <v>43217</v>
      </c>
      <c r="F2240" s="1" t="n">
        <v>2</v>
      </c>
      <c r="G2240" s="1" t="s">
        <v>2521</v>
      </c>
      <c r="H2240" s="3" t="n">
        <v>45839</v>
      </c>
      <c r="I2240" s="3" t="n">
        <v>45950.9999884259</v>
      </c>
      <c r="J2240" s="1" t="s">
        <v>9016</v>
      </c>
    </row>
    <row r="2241" customFormat="false" ht="15" hidden="false" customHeight="true" outlineLevel="0" collapsed="false">
      <c r="A2241" s="1" t="s">
        <v>4842</v>
      </c>
      <c r="B2241" s="1" t="s">
        <v>4843</v>
      </c>
      <c r="C2241" s="1" t="s">
        <v>2726</v>
      </c>
      <c r="D2241" s="1" t="s">
        <v>4723</v>
      </c>
      <c r="E2241" s="3" t="n">
        <v>43729</v>
      </c>
      <c r="F2241" s="1" t="n">
        <v>1</v>
      </c>
      <c r="G2241" s="1" t="s">
        <v>2521</v>
      </c>
      <c r="H2241" s="3" t="n">
        <v>45894</v>
      </c>
      <c r="J2241" s="1" t="s">
        <v>9261</v>
      </c>
    </row>
    <row r="2242" customFormat="false" ht="15" hidden="false" customHeight="true" outlineLevel="0" collapsed="false">
      <c r="A2242" s="1" t="s">
        <v>10887</v>
      </c>
      <c r="B2242" s="1" t="s">
        <v>10888</v>
      </c>
      <c r="C2242" s="1" t="s">
        <v>4994</v>
      </c>
      <c r="D2242" s="1" t="s">
        <v>10889</v>
      </c>
      <c r="E2242" s="3" t="n">
        <v>39192</v>
      </c>
      <c r="F2242" s="1" t="s">
        <v>9071</v>
      </c>
      <c r="G2242" s="1" t="s">
        <v>2526</v>
      </c>
      <c r="H2242" s="3" t="n">
        <v>45839</v>
      </c>
      <c r="J2242" s="1" t="s">
        <v>9016</v>
      </c>
    </row>
    <row r="2243" customFormat="false" ht="15" hidden="false" customHeight="true" outlineLevel="0" collapsed="false">
      <c r="A2243" s="1" t="s">
        <v>662</v>
      </c>
      <c r="B2243" s="1" t="s">
        <v>663</v>
      </c>
      <c r="C2243" s="1" t="s">
        <v>664</v>
      </c>
      <c r="D2243" s="1" t="s">
        <v>665</v>
      </c>
      <c r="E2243" s="3" t="n">
        <v>42715</v>
      </c>
      <c r="F2243" s="1" t="n">
        <v>3</v>
      </c>
      <c r="G2243" s="1" t="s">
        <v>23</v>
      </c>
      <c r="H2243" s="3" t="n">
        <v>45839</v>
      </c>
      <c r="I2243" s="3" t="n">
        <v>45895.9999884259</v>
      </c>
      <c r="J2243" s="1" t="s">
        <v>9016</v>
      </c>
      <c r="K2243" s="1" t="s">
        <v>9363</v>
      </c>
    </row>
    <row r="2244" customFormat="false" ht="15" hidden="false" customHeight="true" outlineLevel="0" collapsed="false">
      <c r="A2244" s="1" t="s">
        <v>662</v>
      </c>
      <c r="B2244" s="1" t="s">
        <v>663</v>
      </c>
      <c r="C2244" s="1" t="s">
        <v>664</v>
      </c>
      <c r="D2244" s="1" t="s">
        <v>665</v>
      </c>
      <c r="E2244" s="3" t="n">
        <v>42715</v>
      </c>
      <c r="F2244" s="1" t="n">
        <v>3</v>
      </c>
      <c r="G2244" s="1" t="s">
        <v>23</v>
      </c>
      <c r="H2244" s="3" t="n">
        <v>45903</v>
      </c>
      <c r="J2244" s="1" t="s">
        <v>10890</v>
      </c>
    </row>
    <row r="2245" customFormat="false" ht="15" hidden="false" customHeight="true" outlineLevel="0" collapsed="false">
      <c r="A2245" s="1" t="s">
        <v>6227</v>
      </c>
      <c r="B2245" s="1" t="s">
        <v>6228</v>
      </c>
      <c r="C2245" s="1" t="s">
        <v>6229</v>
      </c>
      <c r="D2245" s="1" t="s">
        <v>10891</v>
      </c>
      <c r="E2245" s="3" t="n">
        <v>43210</v>
      </c>
      <c r="F2245" s="1" t="n">
        <v>2</v>
      </c>
      <c r="G2245" s="1" t="s">
        <v>134</v>
      </c>
      <c r="H2245" s="3" t="n">
        <v>45839</v>
      </c>
      <c r="J2245" s="1" t="s">
        <v>9016</v>
      </c>
    </row>
    <row r="2246" customFormat="false" ht="15" hidden="false" customHeight="true" outlineLevel="0" collapsed="false">
      <c r="A2246" s="1" t="s">
        <v>4334</v>
      </c>
      <c r="B2246" s="1" t="s">
        <v>4335</v>
      </c>
      <c r="C2246" s="1" t="s">
        <v>4021</v>
      </c>
      <c r="D2246" s="1" t="s">
        <v>10892</v>
      </c>
      <c r="E2246" s="3" t="n">
        <v>40169</v>
      </c>
      <c r="F2246" s="1" t="n">
        <v>10</v>
      </c>
      <c r="G2246" s="1" t="s">
        <v>2526</v>
      </c>
      <c r="H2246" s="3" t="n">
        <v>45839</v>
      </c>
      <c r="J2246" s="1" t="s">
        <v>9016</v>
      </c>
    </row>
    <row r="2247" customFormat="false" ht="15" hidden="false" customHeight="true" outlineLevel="0" collapsed="false">
      <c r="A2247" s="1" t="s">
        <v>4400</v>
      </c>
      <c r="B2247" s="1" t="s">
        <v>4401</v>
      </c>
      <c r="C2247" s="1" t="s">
        <v>1795</v>
      </c>
      <c r="D2247" s="1" t="s">
        <v>10893</v>
      </c>
      <c r="E2247" s="3" t="n">
        <v>40982</v>
      </c>
      <c r="F2247" s="1" t="n">
        <v>8</v>
      </c>
      <c r="G2247" s="1" t="s">
        <v>2526</v>
      </c>
      <c r="H2247" s="3" t="n">
        <v>45839</v>
      </c>
      <c r="J2247" s="1" t="s">
        <v>9041</v>
      </c>
    </row>
    <row r="2248" customFormat="false" ht="15" hidden="false" customHeight="true" outlineLevel="0" collapsed="false">
      <c r="A2248" s="1" t="s">
        <v>10894</v>
      </c>
      <c r="B2248" s="1" t="s">
        <v>566</v>
      </c>
      <c r="C2248" s="1" t="s">
        <v>567</v>
      </c>
      <c r="D2248" s="1" t="s">
        <v>568</v>
      </c>
      <c r="E2248" s="3" t="n">
        <v>40966</v>
      </c>
      <c r="F2248" s="1" t="n">
        <v>8</v>
      </c>
      <c r="G2248" s="1" t="s">
        <v>23</v>
      </c>
      <c r="H2248" s="3" t="n">
        <v>46035</v>
      </c>
      <c r="J2248" s="1" t="s">
        <v>10895</v>
      </c>
    </row>
    <row r="2249" customFormat="false" ht="15" hidden="false" customHeight="true" outlineLevel="0" collapsed="false">
      <c r="A2249" s="1" t="s">
        <v>1976</v>
      </c>
      <c r="B2249" s="1" t="s">
        <v>1977</v>
      </c>
      <c r="C2249" s="1" t="s">
        <v>1978</v>
      </c>
      <c r="D2249" s="1" t="s">
        <v>1979</v>
      </c>
      <c r="E2249" s="3" t="n">
        <v>42494</v>
      </c>
      <c r="F2249" s="1" t="n">
        <v>4</v>
      </c>
      <c r="G2249" s="1" t="s">
        <v>23</v>
      </c>
      <c r="H2249" s="3" t="n">
        <v>45839</v>
      </c>
      <c r="J2249" s="1" t="s">
        <v>9016</v>
      </c>
    </row>
    <row r="2250" customFormat="false" ht="15" hidden="false" customHeight="true" outlineLevel="0" collapsed="false">
      <c r="A2250" s="1" t="s">
        <v>5179</v>
      </c>
      <c r="B2250" s="1" t="s">
        <v>5180</v>
      </c>
      <c r="C2250" s="1" t="s">
        <v>10896</v>
      </c>
      <c r="D2250" s="1" t="s">
        <v>514</v>
      </c>
      <c r="E2250" s="3" t="n">
        <v>42314</v>
      </c>
      <c r="F2250" s="1" t="n">
        <v>4</v>
      </c>
      <c r="G2250" s="1" t="s">
        <v>2521</v>
      </c>
      <c r="H2250" s="3" t="n">
        <v>45839</v>
      </c>
      <c r="J2250" s="1" t="s">
        <v>9016</v>
      </c>
    </row>
    <row r="2251" customFormat="false" ht="15" hidden="false" customHeight="true" outlineLevel="0" collapsed="false">
      <c r="A2251" s="1" t="s">
        <v>1311</v>
      </c>
      <c r="B2251" s="1" t="s">
        <v>1312</v>
      </c>
      <c r="C2251" s="1" t="s">
        <v>1313</v>
      </c>
      <c r="D2251" s="1" t="s">
        <v>1314</v>
      </c>
      <c r="E2251" s="3" t="n">
        <v>41918</v>
      </c>
      <c r="F2251" s="1" t="n">
        <v>6</v>
      </c>
      <c r="G2251" s="1" t="s">
        <v>23</v>
      </c>
      <c r="H2251" s="3" t="n">
        <v>45839</v>
      </c>
      <c r="J2251" s="1" t="s">
        <v>9701</v>
      </c>
    </row>
    <row r="2252" customFormat="false" ht="15" hidden="false" customHeight="true" outlineLevel="0" collapsed="false">
      <c r="A2252" s="1" t="s">
        <v>1635</v>
      </c>
      <c r="B2252" s="1" t="s">
        <v>1636</v>
      </c>
      <c r="C2252" s="1" t="s">
        <v>1637</v>
      </c>
      <c r="D2252" s="1" t="s">
        <v>1638</v>
      </c>
      <c r="E2252" s="3" t="n">
        <v>42513</v>
      </c>
      <c r="F2252" s="1" t="n">
        <v>4</v>
      </c>
      <c r="G2252" s="1" t="s">
        <v>23</v>
      </c>
      <c r="H2252" s="3" t="n">
        <v>45839</v>
      </c>
      <c r="J2252" s="1" t="s">
        <v>9016</v>
      </c>
    </row>
    <row r="2253" customFormat="false" ht="15" hidden="false" customHeight="true" outlineLevel="0" collapsed="false">
      <c r="A2253" s="1" t="s">
        <v>4886</v>
      </c>
      <c r="B2253" s="1" t="s">
        <v>4887</v>
      </c>
      <c r="C2253" s="1" t="s">
        <v>4888</v>
      </c>
      <c r="D2253" s="1" t="s">
        <v>4889</v>
      </c>
      <c r="E2253" s="3" t="n">
        <v>42089</v>
      </c>
      <c r="F2253" s="1" t="n">
        <v>5</v>
      </c>
      <c r="G2253" s="1" t="s">
        <v>2530</v>
      </c>
      <c r="H2253" s="3" t="n">
        <v>45839</v>
      </c>
      <c r="J2253" s="1" t="s">
        <v>9250</v>
      </c>
    </row>
    <row r="2254" customFormat="false" ht="15" hidden="false" customHeight="true" outlineLevel="0" collapsed="false">
      <c r="A2254" s="1" t="s">
        <v>5701</v>
      </c>
      <c r="B2254" s="1" t="s">
        <v>5702</v>
      </c>
      <c r="C2254" s="1" t="s">
        <v>1547</v>
      </c>
      <c r="D2254" s="1" t="s">
        <v>125</v>
      </c>
      <c r="E2254" s="3" t="n">
        <v>40700</v>
      </c>
      <c r="F2254" s="1" t="n">
        <v>9</v>
      </c>
      <c r="G2254" s="1" t="s">
        <v>134</v>
      </c>
      <c r="H2254" s="3" t="n">
        <v>45869</v>
      </c>
      <c r="I2254" s="3" t="n">
        <v>45915.9999884259</v>
      </c>
      <c r="J2254" s="1" t="s">
        <v>10897</v>
      </c>
    </row>
    <row r="2255" customFormat="false" ht="15" hidden="false" customHeight="true" outlineLevel="0" collapsed="false">
      <c r="A2255" s="1" t="s">
        <v>6001</v>
      </c>
      <c r="B2255" s="1" t="s">
        <v>6002</v>
      </c>
      <c r="C2255" s="1" t="s">
        <v>2384</v>
      </c>
      <c r="D2255" s="1" t="s">
        <v>1382</v>
      </c>
      <c r="E2255" s="3" t="n">
        <v>43078</v>
      </c>
      <c r="F2255" s="1" t="n">
        <v>2</v>
      </c>
      <c r="G2255" s="1" t="s">
        <v>134</v>
      </c>
      <c r="H2255" s="3" t="n">
        <v>45839</v>
      </c>
      <c r="J2255" s="1" t="s">
        <v>9016</v>
      </c>
    </row>
    <row r="2256" customFormat="false" ht="15" hidden="false" customHeight="true" outlineLevel="0" collapsed="false">
      <c r="A2256" s="1" t="s">
        <v>1485</v>
      </c>
      <c r="B2256" s="1" t="s">
        <v>1486</v>
      </c>
      <c r="C2256" s="1" t="s">
        <v>1458</v>
      </c>
      <c r="D2256" s="1" t="s">
        <v>1487</v>
      </c>
      <c r="E2256" s="3" t="n">
        <v>43324</v>
      </c>
      <c r="F2256" s="1" t="n">
        <v>2</v>
      </c>
      <c r="G2256" s="1" t="s">
        <v>23</v>
      </c>
      <c r="H2256" s="3" t="n">
        <v>45839</v>
      </c>
      <c r="J2256" s="1" t="s">
        <v>9016</v>
      </c>
    </row>
    <row r="2257" customFormat="false" ht="15" hidden="false" customHeight="true" outlineLevel="0" collapsed="false">
      <c r="A2257" s="1" t="s">
        <v>415</v>
      </c>
      <c r="B2257" s="1" t="s">
        <v>416</v>
      </c>
      <c r="C2257" s="1" t="s">
        <v>417</v>
      </c>
      <c r="D2257" s="1" t="s">
        <v>418</v>
      </c>
      <c r="E2257" s="3" t="n">
        <v>43389</v>
      </c>
      <c r="F2257" s="1" t="n">
        <v>2</v>
      </c>
      <c r="G2257" s="1" t="s">
        <v>23</v>
      </c>
      <c r="H2257" s="3" t="n">
        <v>45839</v>
      </c>
      <c r="J2257" s="1" t="s">
        <v>9016</v>
      </c>
    </row>
    <row r="2258" customFormat="false" ht="15" hidden="false" customHeight="true" outlineLevel="0" collapsed="false">
      <c r="A2258" s="1" t="s">
        <v>7934</v>
      </c>
      <c r="B2258" s="1" t="s">
        <v>7935</v>
      </c>
      <c r="C2258" s="1" t="s">
        <v>7936</v>
      </c>
      <c r="D2258" s="1" t="s">
        <v>7937</v>
      </c>
      <c r="E2258" s="3" t="n">
        <v>42591</v>
      </c>
      <c r="F2258" s="1" t="n">
        <v>4</v>
      </c>
      <c r="G2258" s="1" t="s">
        <v>134</v>
      </c>
      <c r="H2258" s="3" t="n">
        <v>45839</v>
      </c>
      <c r="J2258" s="1" t="s">
        <v>9016</v>
      </c>
    </row>
    <row r="2259" customFormat="false" ht="15" hidden="false" customHeight="true" outlineLevel="0" collapsed="false">
      <c r="A2259" s="1" t="s">
        <v>5436</v>
      </c>
      <c r="B2259" s="1" t="s">
        <v>5437</v>
      </c>
      <c r="C2259" s="1" t="s">
        <v>5332</v>
      </c>
      <c r="D2259" s="1" t="s">
        <v>5438</v>
      </c>
      <c r="E2259" s="3" t="n">
        <v>40873</v>
      </c>
      <c r="F2259" s="1" t="n">
        <v>9</v>
      </c>
      <c r="G2259" s="1" t="s">
        <v>2526</v>
      </c>
      <c r="H2259" s="3" t="n">
        <v>45839</v>
      </c>
      <c r="J2259" s="1" t="s">
        <v>9016</v>
      </c>
    </row>
    <row r="2260" customFormat="false" ht="15" hidden="false" customHeight="true" outlineLevel="0" collapsed="false">
      <c r="A2260" s="1" t="s">
        <v>473</v>
      </c>
      <c r="B2260" s="1" t="s">
        <v>474</v>
      </c>
      <c r="C2260" s="1" t="s">
        <v>475</v>
      </c>
      <c r="D2260" s="1" t="s">
        <v>10898</v>
      </c>
      <c r="E2260" s="3" t="n">
        <v>43097</v>
      </c>
      <c r="F2260" s="1" t="n">
        <v>3</v>
      </c>
      <c r="G2260" s="1" t="s">
        <v>23</v>
      </c>
      <c r="H2260" s="3" t="n">
        <v>45839</v>
      </c>
      <c r="J2260" s="1" t="s">
        <v>9016</v>
      </c>
    </row>
    <row r="2261" customFormat="false" ht="15" hidden="false" customHeight="true" outlineLevel="0" collapsed="false">
      <c r="A2261" s="1" t="s">
        <v>7642</v>
      </c>
      <c r="B2261" s="1" t="s">
        <v>7643</v>
      </c>
      <c r="C2261" s="1" t="s">
        <v>7644</v>
      </c>
      <c r="D2261" s="1" t="s">
        <v>10899</v>
      </c>
      <c r="E2261" s="3" t="n">
        <v>41551</v>
      </c>
      <c r="F2261" s="1" t="n">
        <v>6</v>
      </c>
      <c r="G2261" s="1" t="s">
        <v>1634</v>
      </c>
      <c r="H2261" s="3" t="n">
        <v>45839</v>
      </c>
      <c r="J2261" s="1" t="s">
        <v>9016</v>
      </c>
    </row>
    <row r="2262" customFormat="false" ht="15" hidden="false" customHeight="true" outlineLevel="0" collapsed="false">
      <c r="A2262" s="1" t="s">
        <v>1961</v>
      </c>
      <c r="B2262" s="1" t="s">
        <v>1962</v>
      </c>
      <c r="C2262" s="1" t="s">
        <v>847</v>
      </c>
      <c r="D2262" s="1" t="s">
        <v>10900</v>
      </c>
      <c r="E2262" s="3" t="n">
        <v>41312</v>
      </c>
      <c r="F2262" s="1" t="n">
        <v>7</v>
      </c>
      <c r="G2262" s="1" t="s">
        <v>23</v>
      </c>
      <c r="H2262" s="3" t="n">
        <v>45839</v>
      </c>
      <c r="J2262" s="1" t="s">
        <v>9016</v>
      </c>
    </row>
    <row r="2263" customFormat="false" ht="15" hidden="false" customHeight="true" outlineLevel="0" collapsed="false">
      <c r="A2263" s="1" t="s">
        <v>4688</v>
      </c>
      <c r="B2263" s="1" t="s">
        <v>4689</v>
      </c>
      <c r="C2263" s="1" t="s">
        <v>2426</v>
      </c>
      <c r="D2263" s="1" t="s">
        <v>4690</v>
      </c>
      <c r="E2263" s="3" t="n">
        <v>42227</v>
      </c>
      <c r="F2263" s="1" t="n">
        <v>5</v>
      </c>
      <c r="G2263" s="1" t="s">
        <v>1634</v>
      </c>
      <c r="H2263" s="3" t="n">
        <v>45931</v>
      </c>
    </row>
    <row r="2264" customFormat="false" ht="15" hidden="false" customHeight="true" outlineLevel="0" collapsed="false">
      <c r="A2264" s="1" t="s">
        <v>4688</v>
      </c>
      <c r="B2264" s="1" t="s">
        <v>4689</v>
      </c>
      <c r="C2264" s="1" t="s">
        <v>2426</v>
      </c>
      <c r="D2264" s="1" t="s">
        <v>4690</v>
      </c>
      <c r="E2264" s="3" t="n">
        <v>42227</v>
      </c>
      <c r="F2264" s="1" t="n">
        <v>5</v>
      </c>
      <c r="G2264" s="1" t="s">
        <v>2530</v>
      </c>
      <c r="H2264" s="3" t="n">
        <v>45839</v>
      </c>
      <c r="I2264" s="3" t="n">
        <v>45895.9999884259</v>
      </c>
      <c r="J2264" s="1" t="s">
        <v>9250</v>
      </c>
    </row>
    <row r="2265" customFormat="false" ht="15" hidden="false" customHeight="true" outlineLevel="0" collapsed="false">
      <c r="A2265" s="1" t="s">
        <v>7209</v>
      </c>
      <c r="B2265" s="1" t="s">
        <v>7210</v>
      </c>
      <c r="C2265" s="1" t="s">
        <v>10901</v>
      </c>
      <c r="D2265" s="1" t="s">
        <v>10902</v>
      </c>
      <c r="E2265" s="3" t="n">
        <v>41372</v>
      </c>
      <c r="F2265" s="1" t="n">
        <v>6</v>
      </c>
      <c r="G2265" s="1" t="s">
        <v>1634</v>
      </c>
      <c r="H2265" s="3" t="n">
        <v>45839</v>
      </c>
      <c r="J2265" s="1" t="s">
        <v>9016</v>
      </c>
    </row>
    <row r="2266" customFormat="false" ht="15" hidden="false" customHeight="true" outlineLevel="0" collapsed="false">
      <c r="A2266" s="1" t="s">
        <v>3047</v>
      </c>
      <c r="B2266" s="1" t="s">
        <v>3048</v>
      </c>
      <c r="C2266" s="1" t="s">
        <v>124</v>
      </c>
      <c r="D2266" s="1" t="s">
        <v>3049</v>
      </c>
      <c r="E2266" s="3" t="n">
        <v>39534</v>
      </c>
      <c r="F2266" s="1" t="n">
        <v>11</v>
      </c>
      <c r="G2266" s="1" t="s">
        <v>2526</v>
      </c>
      <c r="H2266" s="3" t="n">
        <v>45839</v>
      </c>
      <c r="J2266" s="1" t="s">
        <v>9016</v>
      </c>
    </row>
    <row r="2267" customFormat="false" ht="15" hidden="false" customHeight="true" outlineLevel="0" collapsed="false">
      <c r="A2267" s="1" t="s">
        <v>3245</v>
      </c>
      <c r="B2267" s="1" t="s">
        <v>3246</v>
      </c>
      <c r="C2267" s="1" t="s">
        <v>3247</v>
      </c>
      <c r="D2267" s="1" t="s">
        <v>10903</v>
      </c>
      <c r="E2267" s="3" t="n">
        <v>39883</v>
      </c>
      <c r="F2267" s="1" t="n">
        <v>9</v>
      </c>
      <c r="G2267" s="1" t="s">
        <v>23</v>
      </c>
      <c r="H2267" s="3" t="n">
        <v>45839</v>
      </c>
      <c r="I2267" s="3" t="n">
        <v>45873.9999884259</v>
      </c>
      <c r="J2267" s="1" t="s">
        <v>9016</v>
      </c>
    </row>
    <row r="2268" customFormat="false" ht="15" hidden="false" customHeight="true" outlineLevel="0" collapsed="false">
      <c r="A2268" s="1" t="s">
        <v>3245</v>
      </c>
      <c r="B2268" s="1" t="s">
        <v>3246</v>
      </c>
      <c r="C2268" s="1" t="s">
        <v>3247</v>
      </c>
      <c r="D2268" s="1" t="s">
        <v>10903</v>
      </c>
      <c r="E2268" s="3" t="n">
        <v>39883</v>
      </c>
      <c r="F2268" s="1" t="n">
        <v>9</v>
      </c>
      <c r="G2268" s="1" t="s">
        <v>2526</v>
      </c>
      <c r="H2268" s="3" t="n">
        <v>45884</v>
      </c>
    </row>
    <row r="2269" customFormat="false" ht="15" hidden="false" customHeight="true" outlineLevel="0" collapsed="false">
      <c r="A2269" s="1" t="s">
        <v>4023</v>
      </c>
      <c r="B2269" s="1" t="s">
        <v>4024</v>
      </c>
      <c r="C2269" s="1" t="s">
        <v>124</v>
      </c>
      <c r="D2269" s="1" t="s">
        <v>4025</v>
      </c>
      <c r="E2269" s="3" t="n">
        <v>42016</v>
      </c>
      <c r="F2269" s="1" t="n">
        <v>5</v>
      </c>
      <c r="G2269" s="1" t="s">
        <v>2530</v>
      </c>
      <c r="H2269" s="3" t="n">
        <v>45839</v>
      </c>
      <c r="J2269" s="1" t="s">
        <v>9241</v>
      </c>
    </row>
    <row r="2270" customFormat="false" ht="15" hidden="false" customHeight="true" outlineLevel="0" collapsed="false">
      <c r="A2270" s="1" t="s">
        <v>7663</v>
      </c>
      <c r="B2270" s="1" t="s">
        <v>7664</v>
      </c>
      <c r="C2270" s="1" t="s">
        <v>7661</v>
      </c>
      <c r="D2270" s="1" t="s">
        <v>7665</v>
      </c>
      <c r="E2270" s="3" t="n">
        <v>41153</v>
      </c>
      <c r="F2270" s="1" t="n">
        <v>8</v>
      </c>
      <c r="G2270" s="1" t="s">
        <v>1634</v>
      </c>
      <c r="H2270" s="3" t="n">
        <v>45839</v>
      </c>
      <c r="J2270" s="1" t="s">
        <v>9016</v>
      </c>
    </row>
    <row r="2271" customFormat="false" ht="15" hidden="false" customHeight="true" outlineLevel="0" collapsed="false">
      <c r="A2271" s="1" t="s">
        <v>4968</v>
      </c>
      <c r="B2271" s="1" t="s">
        <v>4969</v>
      </c>
      <c r="C2271" s="1" t="s">
        <v>4970</v>
      </c>
      <c r="D2271" s="1" t="s">
        <v>10904</v>
      </c>
      <c r="E2271" s="3" t="n">
        <v>41390</v>
      </c>
      <c r="F2271" s="1" t="n">
        <v>7</v>
      </c>
      <c r="G2271" s="1" t="s">
        <v>2530</v>
      </c>
      <c r="H2271" s="3" t="n">
        <v>45839</v>
      </c>
      <c r="J2271" s="1" t="s">
        <v>9016</v>
      </c>
    </row>
    <row r="2272" customFormat="false" ht="15" hidden="false" customHeight="true" outlineLevel="0" collapsed="false">
      <c r="A2272" s="1" t="s">
        <v>8433</v>
      </c>
      <c r="B2272" s="1" t="s">
        <v>8434</v>
      </c>
      <c r="C2272" s="1" t="s">
        <v>1128</v>
      </c>
      <c r="D2272" s="1" t="s">
        <v>8435</v>
      </c>
      <c r="E2272" s="3" t="n">
        <v>40167</v>
      </c>
      <c r="F2272" s="1" t="n">
        <v>10</v>
      </c>
      <c r="G2272" s="1" t="s">
        <v>4010</v>
      </c>
      <c r="H2272" s="3" t="n">
        <v>45929</v>
      </c>
      <c r="J2272" s="1" t="s">
        <v>10905</v>
      </c>
    </row>
    <row r="2273" customFormat="false" ht="15" hidden="false" customHeight="true" outlineLevel="0" collapsed="false">
      <c r="A2273" s="1" t="s">
        <v>7953</v>
      </c>
      <c r="B2273" s="1" t="s">
        <v>7954</v>
      </c>
      <c r="C2273" s="1" t="s">
        <v>20</v>
      </c>
      <c r="D2273" s="1" t="s">
        <v>7955</v>
      </c>
      <c r="E2273" s="3" t="n">
        <v>40662</v>
      </c>
      <c r="F2273" s="1" t="n">
        <v>8</v>
      </c>
      <c r="G2273" s="1" t="s">
        <v>1634</v>
      </c>
      <c r="H2273" s="3" t="n">
        <v>45839</v>
      </c>
      <c r="J2273" s="1" t="s">
        <v>9016</v>
      </c>
    </row>
    <row r="2274" customFormat="false" ht="15" hidden="false" customHeight="true" outlineLevel="0" collapsed="false">
      <c r="A2274" s="1" t="s">
        <v>3999</v>
      </c>
      <c r="B2274" s="1" t="s">
        <v>4000</v>
      </c>
      <c r="C2274" s="1" t="s">
        <v>943</v>
      </c>
      <c r="D2274" s="1" t="s">
        <v>4001</v>
      </c>
      <c r="E2274" s="3" t="n">
        <v>42767</v>
      </c>
      <c r="F2274" s="1" t="n">
        <v>3</v>
      </c>
      <c r="G2274" s="1" t="s">
        <v>2521</v>
      </c>
      <c r="H2274" s="3" t="n">
        <v>45839</v>
      </c>
      <c r="J2274" s="1" t="s">
        <v>9016</v>
      </c>
    </row>
    <row r="2275" customFormat="false" ht="15" hidden="false" customHeight="true" outlineLevel="0" collapsed="false">
      <c r="A2275" s="1" t="s">
        <v>2224</v>
      </c>
      <c r="B2275" s="1" t="s">
        <v>2225</v>
      </c>
      <c r="C2275" s="1" t="s">
        <v>324</v>
      </c>
      <c r="D2275" s="1" t="s">
        <v>2226</v>
      </c>
      <c r="E2275" s="3" t="n">
        <v>43662</v>
      </c>
      <c r="F2275" s="1" t="n">
        <v>1</v>
      </c>
      <c r="G2275" s="1" t="s">
        <v>23</v>
      </c>
      <c r="H2275" s="3" t="n">
        <v>45839</v>
      </c>
      <c r="J2275" s="1" t="s">
        <v>9016</v>
      </c>
    </row>
    <row r="2276" customFormat="false" ht="15" hidden="false" customHeight="true" outlineLevel="0" collapsed="false">
      <c r="A2276" s="1" t="s">
        <v>117</v>
      </c>
      <c r="B2276" s="1" t="s">
        <v>118</v>
      </c>
      <c r="C2276" s="1" t="s">
        <v>119</v>
      </c>
      <c r="D2276" s="1" t="s">
        <v>120</v>
      </c>
      <c r="E2276" s="3" t="n">
        <v>43318</v>
      </c>
      <c r="F2276" s="1" t="n">
        <v>2</v>
      </c>
      <c r="G2276" s="1" t="s">
        <v>23</v>
      </c>
      <c r="H2276" s="3" t="n">
        <v>45958</v>
      </c>
    </row>
    <row r="2277" customFormat="false" ht="15" hidden="false" customHeight="true" outlineLevel="0" collapsed="false">
      <c r="A2277" s="1" t="s">
        <v>6191</v>
      </c>
      <c r="B2277" s="1" t="s">
        <v>6192</v>
      </c>
      <c r="C2277" s="1" t="s">
        <v>1699</v>
      </c>
      <c r="D2277" s="1" t="s">
        <v>6193</v>
      </c>
      <c r="E2277" s="3" t="n">
        <v>40553</v>
      </c>
      <c r="F2277" s="1" t="n">
        <v>8</v>
      </c>
      <c r="G2277" s="1" t="s">
        <v>1634</v>
      </c>
      <c r="H2277" s="3" t="n">
        <v>45839</v>
      </c>
      <c r="J2277" s="1" t="s">
        <v>9016</v>
      </c>
    </row>
    <row r="2278" customFormat="false" ht="15" hidden="false" customHeight="true" outlineLevel="0" collapsed="false">
      <c r="A2278" s="1" t="s">
        <v>3529</v>
      </c>
      <c r="B2278" s="1" t="s">
        <v>3530</v>
      </c>
      <c r="C2278" s="1" t="s">
        <v>3531</v>
      </c>
      <c r="D2278" s="1" t="s">
        <v>10906</v>
      </c>
      <c r="E2278" s="3" t="n">
        <v>40538</v>
      </c>
      <c r="F2278" s="1" t="n">
        <v>9</v>
      </c>
      <c r="G2278" s="1" t="s">
        <v>2526</v>
      </c>
      <c r="H2278" s="3" t="n">
        <v>45839</v>
      </c>
      <c r="J2278" s="1" t="s">
        <v>9016</v>
      </c>
    </row>
    <row r="2279" customFormat="false" ht="15" hidden="false" customHeight="true" outlineLevel="0" collapsed="false">
      <c r="A2279" s="1" t="s">
        <v>10907</v>
      </c>
      <c r="B2279" s="1" t="s">
        <v>10908</v>
      </c>
      <c r="C2279" s="1" t="s">
        <v>475</v>
      </c>
      <c r="D2279" s="1" t="s">
        <v>10909</v>
      </c>
      <c r="E2279" s="3" t="n">
        <v>42545</v>
      </c>
      <c r="F2279" s="1" t="n">
        <v>4</v>
      </c>
      <c r="G2279" s="1" t="s">
        <v>23</v>
      </c>
      <c r="H2279" s="3" t="n">
        <v>45839</v>
      </c>
      <c r="J2279" s="1" t="s">
        <v>9016</v>
      </c>
    </row>
    <row r="2280" customFormat="false" ht="15" hidden="false" customHeight="true" outlineLevel="0" collapsed="false">
      <c r="A2280" s="1" t="s">
        <v>3676</v>
      </c>
      <c r="B2280" s="1" t="s">
        <v>3677</v>
      </c>
      <c r="C2280" s="1" t="s">
        <v>3678</v>
      </c>
      <c r="D2280" s="1" t="s">
        <v>1770</v>
      </c>
      <c r="E2280" s="3" t="n">
        <v>40324</v>
      </c>
      <c r="F2280" s="1" t="n">
        <v>10</v>
      </c>
      <c r="G2280" s="1" t="s">
        <v>2526</v>
      </c>
      <c r="H2280" s="3" t="n">
        <v>45839</v>
      </c>
      <c r="J2280" s="1" t="s">
        <v>9016</v>
      </c>
    </row>
    <row r="2281" customFormat="false" ht="15" hidden="false" customHeight="true" outlineLevel="0" collapsed="false">
      <c r="A2281" s="1" t="s">
        <v>8821</v>
      </c>
      <c r="B2281" s="1" t="s">
        <v>8822</v>
      </c>
      <c r="C2281" s="1" t="s">
        <v>7768</v>
      </c>
      <c r="D2281" s="1" t="s">
        <v>8823</v>
      </c>
      <c r="E2281" s="3" t="n">
        <v>40065</v>
      </c>
      <c r="F2281" s="1" t="n">
        <v>11</v>
      </c>
      <c r="G2281" s="1" t="s">
        <v>4010</v>
      </c>
      <c r="H2281" s="3" t="n">
        <v>45889</v>
      </c>
    </row>
    <row r="2282" customFormat="false" ht="15" hidden="false" customHeight="true" outlineLevel="0" collapsed="false">
      <c r="A2282" s="1" t="s">
        <v>4644</v>
      </c>
      <c r="B2282" s="1" t="s">
        <v>4645</v>
      </c>
      <c r="C2282" s="1" t="s">
        <v>2669</v>
      </c>
      <c r="D2282" s="1" t="s">
        <v>10910</v>
      </c>
      <c r="E2282" s="3" t="n">
        <v>41705</v>
      </c>
      <c r="F2282" s="1" t="n">
        <v>6</v>
      </c>
      <c r="G2282" s="1" t="s">
        <v>134</v>
      </c>
      <c r="H2282" s="3" t="n">
        <v>45839</v>
      </c>
      <c r="I2282" s="3" t="n">
        <v>45879.9999884259</v>
      </c>
      <c r="J2282" s="1" t="s">
        <v>9207</v>
      </c>
      <c r="K2282" s="1" t="s">
        <v>9806</v>
      </c>
    </row>
    <row r="2283" customFormat="false" ht="15" hidden="false" customHeight="true" outlineLevel="0" collapsed="false">
      <c r="A2283" s="1" t="s">
        <v>4644</v>
      </c>
      <c r="B2283" s="1" t="s">
        <v>4645</v>
      </c>
      <c r="C2283" s="1" t="s">
        <v>2669</v>
      </c>
      <c r="D2283" s="1" t="s">
        <v>10910</v>
      </c>
      <c r="E2283" s="3" t="n">
        <v>41705</v>
      </c>
      <c r="F2283" s="1" t="n">
        <v>6</v>
      </c>
      <c r="G2283" s="1" t="s">
        <v>2530</v>
      </c>
      <c r="H2283" s="3" t="n">
        <v>45880</v>
      </c>
      <c r="J2283" s="1" t="s">
        <v>9644</v>
      </c>
    </row>
    <row r="2284" customFormat="false" ht="15" hidden="false" customHeight="true" outlineLevel="0" collapsed="false">
      <c r="A2284" s="1" t="s">
        <v>10911</v>
      </c>
      <c r="B2284" s="1" t="s">
        <v>10912</v>
      </c>
      <c r="C2284" s="1" t="s">
        <v>10913</v>
      </c>
      <c r="D2284" s="1" t="s">
        <v>10914</v>
      </c>
      <c r="E2284" s="3" t="n">
        <v>43096</v>
      </c>
      <c r="F2284" s="1" t="n">
        <v>2</v>
      </c>
      <c r="G2284" s="1" t="s">
        <v>2521</v>
      </c>
      <c r="H2284" s="3" t="n">
        <v>45839</v>
      </c>
      <c r="J2284" s="1" t="s">
        <v>9016</v>
      </c>
    </row>
    <row r="2285" customFormat="false" ht="15" hidden="false" customHeight="true" outlineLevel="0" collapsed="false">
      <c r="A2285" s="1" t="s">
        <v>3908</v>
      </c>
      <c r="B2285" s="1" t="s">
        <v>3909</v>
      </c>
      <c r="C2285" s="1" t="s">
        <v>553</v>
      </c>
      <c r="D2285" s="1" t="s">
        <v>3910</v>
      </c>
      <c r="E2285" s="3" t="n">
        <v>44157</v>
      </c>
      <c r="F2285" s="1" t="s">
        <v>9085</v>
      </c>
      <c r="G2285" s="1" t="s">
        <v>2521</v>
      </c>
      <c r="H2285" s="3" t="n">
        <v>45885</v>
      </c>
      <c r="J2285" s="1" t="s">
        <v>10915</v>
      </c>
    </row>
    <row r="2286" customFormat="false" ht="15" hidden="false" customHeight="true" outlineLevel="0" collapsed="false">
      <c r="A2286" s="1" t="s">
        <v>10916</v>
      </c>
      <c r="B2286" s="1" t="s">
        <v>10917</v>
      </c>
      <c r="C2286" s="1" t="s">
        <v>9305</v>
      </c>
      <c r="D2286" s="1" t="s">
        <v>10918</v>
      </c>
      <c r="E2286" s="3" t="n">
        <v>41382</v>
      </c>
      <c r="F2286" s="1" t="n">
        <v>7</v>
      </c>
      <c r="G2286" s="1" t="s">
        <v>23</v>
      </c>
      <c r="H2286" s="3" t="n">
        <v>45839</v>
      </c>
      <c r="J2286" s="1" t="s">
        <v>9016</v>
      </c>
    </row>
    <row r="2287" customFormat="false" ht="15" hidden="false" customHeight="true" outlineLevel="0" collapsed="false">
      <c r="A2287" s="1" t="s">
        <v>1349</v>
      </c>
      <c r="B2287" s="1" t="s">
        <v>1350</v>
      </c>
      <c r="C2287" s="1" t="s">
        <v>389</v>
      </c>
      <c r="D2287" s="1" t="s">
        <v>1351</v>
      </c>
      <c r="E2287" s="3" t="n">
        <v>40801</v>
      </c>
      <c r="F2287" s="1" t="n">
        <v>8</v>
      </c>
      <c r="G2287" s="1" t="s">
        <v>23</v>
      </c>
      <c r="H2287" s="3" t="n">
        <v>45839</v>
      </c>
      <c r="J2287" s="1" t="s">
        <v>9016</v>
      </c>
    </row>
    <row r="2288" customFormat="false" ht="15" hidden="false" customHeight="true" outlineLevel="0" collapsed="false">
      <c r="A2288" s="1" t="s">
        <v>2785</v>
      </c>
      <c r="B2288" s="1" t="s">
        <v>2786</v>
      </c>
      <c r="C2288" s="1" t="s">
        <v>10919</v>
      </c>
      <c r="D2288" s="1" t="s">
        <v>2788</v>
      </c>
      <c r="E2288" s="3" t="n">
        <v>40672</v>
      </c>
      <c r="F2288" s="1" t="n">
        <v>9</v>
      </c>
      <c r="G2288" s="1" t="s">
        <v>2526</v>
      </c>
      <c r="H2288" s="3" t="n">
        <v>45839</v>
      </c>
      <c r="J2288" s="1" t="s">
        <v>9016</v>
      </c>
    </row>
    <row r="2289" customFormat="false" ht="15" hidden="false" customHeight="true" outlineLevel="0" collapsed="false">
      <c r="A2289" s="1" t="s">
        <v>10920</v>
      </c>
      <c r="B2289" s="1" t="s">
        <v>10921</v>
      </c>
      <c r="C2289" s="1" t="s">
        <v>1906</v>
      </c>
      <c r="D2289" s="1" t="s">
        <v>10922</v>
      </c>
      <c r="E2289" s="3" t="n">
        <v>39074</v>
      </c>
      <c r="F2289" s="1" t="s">
        <v>9071</v>
      </c>
      <c r="G2289" s="1" t="s">
        <v>2526</v>
      </c>
      <c r="H2289" s="3" t="n">
        <v>45839</v>
      </c>
      <c r="I2289" s="3" t="n">
        <v>45841.9999884259</v>
      </c>
      <c r="J2289" s="1" t="s">
        <v>9016</v>
      </c>
      <c r="K2289" s="1" t="s">
        <v>9218</v>
      </c>
    </row>
    <row r="2290" customFormat="false" ht="15" hidden="false" customHeight="true" outlineLevel="0" collapsed="false">
      <c r="A2290" s="1" t="s">
        <v>7856</v>
      </c>
      <c r="B2290" s="1" t="s">
        <v>7857</v>
      </c>
      <c r="C2290" s="1" t="s">
        <v>7858</v>
      </c>
      <c r="D2290" s="1" t="s">
        <v>902</v>
      </c>
      <c r="E2290" s="3" t="n">
        <v>43216</v>
      </c>
      <c r="F2290" s="1" t="n">
        <v>2</v>
      </c>
      <c r="G2290" s="1" t="s">
        <v>134</v>
      </c>
      <c r="H2290" s="3" t="n">
        <v>45839</v>
      </c>
      <c r="J2290" s="1" t="s">
        <v>9016</v>
      </c>
    </row>
    <row r="2291" customFormat="false" ht="15" hidden="false" customHeight="true" outlineLevel="0" collapsed="false">
      <c r="A2291" s="1" t="s">
        <v>8232</v>
      </c>
      <c r="B2291" s="1" t="s">
        <v>8233</v>
      </c>
      <c r="C2291" s="1" t="s">
        <v>2204</v>
      </c>
      <c r="D2291" s="1" t="s">
        <v>10923</v>
      </c>
      <c r="E2291" s="3" t="n">
        <v>39810</v>
      </c>
      <c r="F2291" s="1" t="n">
        <v>11</v>
      </c>
      <c r="G2291" s="1" t="s">
        <v>4010</v>
      </c>
      <c r="H2291" s="3" t="n">
        <v>45839</v>
      </c>
      <c r="J2291" s="1" t="s">
        <v>9016</v>
      </c>
    </row>
    <row r="2292" customFormat="false" ht="15" hidden="false" customHeight="true" outlineLevel="0" collapsed="false">
      <c r="A2292" s="1" t="s">
        <v>8101</v>
      </c>
      <c r="B2292" s="1" t="s">
        <v>8102</v>
      </c>
      <c r="C2292" s="1" t="s">
        <v>8099</v>
      </c>
      <c r="D2292" s="1" t="s">
        <v>10924</v>
      </c>
      <c r="E2292" s="3" t="n">
        <v>42385</v>
      </c>
      <c r="F2292" s="1" t="n">
        <v>4</v>
      </c>
      <c r="G2292" s="1" t="s">
        <v>134</v>
      </c>
      <c r="H2292" s="3" t="n">
        <v>45839</v>
      </c>
      <c r="J2292" s="1" t="s">
        <v>9016</v>
      </c>
    </row>
    <row r="2293" customFormat="false" ht="15" hidden="false" customHeight="true" outlineLevel="0" collapsed="false">
      <c r="A2293" s="1" t="s">
        <v>1778</v>
      </c>
      <c r="B2293" s="1" t="s">
        <v>1779</v>
      </c>
      <c r="C2293" s="1" t="s">
        <v>223</v>
      </c>
      <c r="D2293" s="1" t="s">
        <v>1777</v>
      </c>
      <c r="E2293" s="3" t="n">
        <v>42518</v>
      </c>
      <c r="F2293" s="1" t="n">
        <v>4</v>
      </c>
      <c r="G2293" s="1" t="s">
        <v>23</v>
      </c>
      <c r="H2293" s="3" t="n">
        <v>45839</v>
      </c>
      <c r="J2293" s="1" t="s">
        <v>9016</v>
      </c>
    </row>
    <row r="2294" customFormat="false" ht="15" hidden="false" customHeight="true" outlineLevel="0" collapsed="false">
      <c r="A2294" s="1" t="s">
        <v>10925</v>
      </c>
      <c r="B2294" s="1" t="s">
        <v>10926</v>
      </c>
      <c r="C2294" s="1" t="s">
        <v>9566</v>
      </c>
      <c r="D2294" s="1" t="s">
        <v>10927</v>
      </c>
      <c r="E2294" s="3" t="n">
        <v>41957</v>
      </c>
      <c r="F2294" s="1" t="n">
        <v>6</v>
      </c>
      <c r="G2294" s="1" t="s">
        <v>134</v>
      </c>
      <c r="H2294" s="3" t="n">
        <v>45839</v>
      </c>
      <c r="J2294" s="1" t="s">
        <v>9221</v>
      </c>
    </row>
    <row r="2295" customFormat="false" ht="15" hidden="false" customHeight="true" outlineLevel="0" collapsed="false">
      <c r="A2295" s="1" t="s">
        <v>7719</v>
      </c>
      <c r="B2295" s="1" t="s">
        <v>7720</v>
      </c>
      <c r="C2295" s="1" t="s">
        <v>911</v>
      </c>
      <c r="D2295" s="1" t="s">
        <v>7721</v>
      </c>
      <c r="E2295" s="3" t="n">
        <v>43254</v>
      </c>
      <c r="F2295" s="1" t="n">
        <v>2</v>
      </c>
      <c r="G2295" s="1" t="s">
        <v>134</v>
      </c>
      <c r="H2295" s="3" t="n">
        <v>45839</v>
      </c>
      <c r="J2295" s="1" t="s">
        <v>9016</v>
      </c>
    </row>
    <row r="2296" customFormat="false" ht="15" hidden="false" customHeight="true" outlineLevel="0" collapsed="false">
      <c r="A2296" s="1" t="s">
        <v>5118</v>
      </c>
      <c r="B2296" s="1" t="s">
        <v>5119</v>
      </c>
      <c r="C2296" s="1" t="s">
        <v>442</v>
      </c>
      <c r="D2296" s="1" t="s">
        <v>10928</v>
      </c>
      <c r="E2296" s="3" t="n">
        <v>40631</v>
      </c>
      <c r="F2296" s="1" t="n">
        <v>8</v>
      </c>
      <c r="G2296" s="1" t="s">
        <v>2526</v>
      </c>
      <c r="H2296" s="3" t="n">
        <v>45839</v>
      </c>
      <c r="J2296" s="1" t="s">
        <v>9016</v>
      </c>
    </row>
    <row r="2297" customFormat="false" ht="15" hidden="false" customHeight="true" outlineLevel="0" collapsed="false">
      <c r="A2297" s="1" t="s">
        <v>4288</v>
      </c>
      <c r="B2297" s="1" t="s">
        <v>4289</v>
      </c>
      <c r="C2297" s="1" t="s">
        <v>9699</v>
      </c>
      <c r="D2297" s="1" t="s">
        <v>1244</v>
      </c>
      <c r="E2297" s="3" t="n">
        <v>41876</v>
      </c>
      <c r="F2297" s="1" t="n">
        <v>6</v>
      </c>
      <c r="G2297" s="1" t="s">
        <v>2530</v>
      </c>
      <c r="H2297" s="3" t="n">
        <v>45839</v>
      </c>
      <c r="J2297" s="1" t="s">
        <v>9016</v>
      </c>
    </row>
    <row r="2298" customFormat="false" ht="15" hidden="false" customHeight="true" outlineLevel="0" collapsed="false">
      <c r="A2298" s="1" t="s">
        <v>10929</v>
      </c>
      <c r="B2298" s="1" t="s">
        <v>10930</v>
      </c>
      <c r="C2298" s="1" t="s">
        <v>10931</v>
      </c>
      <c r="D2298" s="1" t="s">
        <v>10932</v>
      </c>
      <c r="E2298" s="3" t="n">
        <v>39362</v>
      </c>
      <c r="F2298" s="1" t="s">
        <v>9071</v>
      </c>
      <c r="G2298" s="1" t="s">
        <v>2526</v>
      </c>
      <c r="H2298" s="3" t="n">
        <v>45839</v>
      </c>
      <c r="I2298" s="3" t="n">
        <v>45841.9999884259</v>
      </c>
      <c r="J2298" s="1" t="s">
        <v>9016</v>
      </c>
      <c r="K2298" s="1" t="s">
        <v>9218</v>
      </c>
    </row>
    <row r="2299" customFormat="false" ht="15" hidden="false" customHeight="true" outlineLevel="0" collapsed="false">
      <c r="A2299" s="1" t="s">
        <v>1331</v>
      </c>
      <c r="B2299" s="1" t="s">
        <v>1332</v>
      </c>
      <c r="C2299" s="1" t="s">
        <v>1124</v>
      </c>
      <c r="D2299" s="1" t="s">
        <v>127</v>
      </c>
      <c r="E2299" s="3" t="n">
        <v>42959</v>
      </c>
      <c r="F2299" s="1" t="n">
        <v>3</v>
      </c>
      <c r="G2299" s="1" t="s">
        <v>23</v>
      </c>
      <c r="H2299" s="3" t="n">
        <v>45839</v>
      </c>
      <c r="J2299" s="1" t="s">
        <v>9016</v>
      </c>
    </row>
    <row r="2300" customFormat="false" ht="15" hidden="false" customHeight="true" outlineLevel="0" collapsed="false">
      <c r="A2300" s="1" t="s">
        <v>7766</v>
      </c>
      <c r="B2300" s="1" t="s">
        <v>7767</v>
      </c>
      <c r="C2300" s="1" t="s">
        <v>7768</v>
      </c>
      <c r="D2300" s="1" t="s">
        <v>4413</v>
      </c>
      <c r="E2300" s="3" t="n">
        <v>40994</v>
      </c>
      <c r="F2300" s="1" t="n">
        <v>7</v>
      </c>
      <c r="G2300" s="1" t="s">
        <v>1634</v>
      </c>
      <c r="H2300" s="3" t="n">
        <v>45839</v>
      </c>
      <c r="J2300" s="1" t="s">
        <v>9016</v>
      </c>
    </row>
    <row r="2301" customFormat="false" ht="15" hidden="false" customHeight="true" outlineLevel="0" collapsed="false">
      <c r="A2301" s="1" t="s">
        <v>5413</v>
      </c>
      <c r="B2301" s="1" t="s">
        <v>5414</v>
      </c>
      <c r="C2301" s="1" t="s">
        <v>5415</v>
      </c>
      <c r="D2301" s="1" t="s">
        <v>325</v>
      </c>
      <c r="E2301" s="3" t="n">
        <v>43862</v>
      </c>
      <c r="F2301" s="1" t="s">
        <v>9085</v>
      </c>
      <c r="G2301" s="1" t="s">
        <v>2521</v>
      </c>
      <c r="H2301" s="3" t="n">
        <v>45877</v>
      </c>
      <c r="J2301" s="1" t="s">
        <v>10933</v>
      </c>
    </row>
    <row r="2302" customFormat="false" ht="15" hidden="false" customHeight="true" outlineLevel="0" collapsed="false">
      <c r="A2302" s="1" t="s">
        <v>4396</v>
      </c>
      <c r="B2302" s="1" t="s">
        <v>4397</v>
      </c>
      <c r="C2302" s="1" t="s">
        <v>10934</v>
      </c>
      <c r="D2302" s="1" t="s">
        <v>4399</v>
      </c>
      <c r="E2302" s="3" t="n">
        <v>40540</v>
      </c>
      <c r="F2302" s="1" t="n">
        <v>8</v>
      </c>
      <c r="G2302" s="1" t="s">
        <v>2526</v>
      </c>
      <c r="H2302" s="3" t="n">
        <v>45870</v>
      </c>
      <c r="I2302" s="3" t="n">
        <v>46084.9999884259</v>
      </c>
      <c r="K2302" s="1" t="s">
        <v>10935</v>
      </c>
    </row>
    <row r="2303" customFormat="false" ht="15" hidden="false" customHeight="true" outlineLevel="0" collapsed="false">
      <c r="A2303" s="1" t="s">
        <v>1576</v>
      </c>
      <c r="B2303" s="1" t="s">
        <v>1577</v>
      </c>
      <c r="C2303" s="1" t="s">
        <v>1578</v>
      </c>
      <c r="D2303" s="1" t="s">
        <v>1579</v>
      </c>
      <c r="E2303" s="3" t="n">
        <v>41971</v>
      </c>
      <c r="F2303" s="1" t="n">
        <v>6</v>
      </c>
      <c r="G2303" s="1" t="s">
        <v>23</v>
      </c>
      <c r="H2303" s="3" t="n">
        <v>45839</v>
      </c>
      <c r="J2303" s="1" t="s">
        <v>9016</v>
      </c>
    </row>
    <row r="2304" customFormat="false" ht="15" hidden="false" customHeight="true" outlineLevel="0" collapsed="false">
      <c r="A2304" s="1" t="s">
        <v>10936</v>
      </c>
      <c r="B2304" s="1" t="s">
        <v>10937</v>
      </c>
      <c r="C2304" s="1" t="s">
        <v>533</v>
      </c>
      <c r="D2304" s="1" t="s">
        <v>10938</v>
      </c>
      <c r="E2304" s="3" t="n">
        <v>41504</v>
      </c>
      <c r="F2304" s="1" t="n">
        <v>7</v>
      </c>
      <c r="G2304" s="1" t="s">
        <v>2530</v>
      </c>
      <c r="H2304" s="3" t="n">
        <v>45839</v>
      </c>
      <c r="I2304" s="3" t="n">
        <v>45846.9999884259</v>
      </c>
      <c r="J2304" s="1" t="s">
        <v>9016</v>
      </c>
      <c r="K2304" s="1" t="s">
        <v>9429</v>
      </c>
    </row>
    <row r="2305" customFormat="false" ht="15" hidden="false" customHeight="true" outlineLevel="0" collapsed="false">
      <c r="A2305" s="1" t="s">
        <v>10939</v>
      </c>
      <c r="B2305" s="1" t="s">
        <v>10940</v>
      </c>
      <c r="C2305" s="1" t="s">
        <v>10941</v>
      </c>
      <c r="D2305" s="1" t="s">
        <v>10942</v>
      </c>
      <c r="E2305" s="3" t="n">
        <v>40848</v>
      </c>
      <c r="F2305" s="1" t="n">
        <v>9</v>
      </c>
      <c r="G2305" s="1" t="s">
        <v>23</v>
      </c>
      <c r="H2305" s="3" t="n">
        <v>45839</v>
      </c>
      <c r="J2305" s="1" t="s">
        <v>9016</v>
      </c>
    </row>
    <row r="2306" customFormat="false" ht="15" hidden="false" customHeight="true" outlineLevel="0" collapsed="false">
      <c r="A2306" s="1" t="s">
        <v>4975</v>
      </c>
      <c r="B2306" s="1" t="s">
        <v>4976</v>
      </c>
      <c r="C2306" s="1" t="s">
        <v>223</v>
      </c>
      <c r="D2306" s="1" t="s">
        <v>10943</v>
      </c>
      <c r="E2306" s="3" t="n">
        <v>40078</v>
      </c>
      <c r="F2306" s="1" t="n">
        <v>10</v>
      </c>
      <c r="G2306" s="1" t="s">
        <v>2526</v>
      </c>
      <c r="H2306" s="3" t="n">
        <v>45839</v>
      </c>
      <c r="J2306" s="1" t="s">
        <v>9016</v>
      </c>
    </row>
    <row r="2307" customFormat="false" ht="15" hidden="false" customHeight="true" outlineLevel="0" collapsed="false">
      <c r="A2307" s="1" t="s">
        <v>5765</v>
      </c>
      <c r="B2307" s="1" t="s">
        <v>5766</v>
      </c>
      <c r="C2307" s="1" t="s">
        <v>5767</v>
      </c>
      <c r="D2307" s="1" t="s">
        <v>54</v>
      </c>
      <c r="E2307" s="3" t="n">
        <v>42773</v>
      </c>
      <c r="F2307" s="1" t="n">
        <v>3</v>
      </c>
      <c r="G2307" s="1" t="s">
        <v>134</v>
      </c>
      <c r="H2307" s="3" t="n">
        <v>45839</v>
      </c>
      <c r="I2307" s="3" t="n">
        <v>46026.9999884259</v>
      </c>
      <c r="J2307" s="1" t="s">
        <v>9016</v>
      </c>
      <c r="K2307" s="1" t="s">
        <v>10944</v>
      </c>
    </row>
    <row r="2308" customFormat="false" ht="15" hidden="false" customHeight="true" outlineLevel="0" collapsed="false">
      <c r="A2308" s="1" t="s">
        <v>10945</v>
      </c>
      <c r="B2308" s="1" t="s">
        <v>10946</v>
      </c>
      <c r="C2308" s="1" t="s">
        <v>9483</v>
      </c>
      <c r="D2308" s="1" t="s">
        <v>10947</v>
      </c>
      <c r="E2308" s="3" t="n">
        <v>41143</v>
      </c>
      <c r="F2308" s="1" t="n">
        <v>8</v>
      </c>
      <c r="G2308" s="1" t="s">
        <v>23</v>
      </c>
      <c r="H2308" s="3" t="n">
        <v>45839</v>
      </c>
      <c r="J2308" s="1" t="s">
        <v>9016</v>
      </c>
    </row>
    <row r="2309" customFormat="false" ht="15" hidden="false" customHeight="true" outlineLevel="0" collapsed="false">
      <c r="A2309" s="1" t="s">
        <v>2957</v>
      </c>
      <c r="B2309" s="1" t="s">
        <v>2958</v>
      </c>
      <c r="C2309" s="1" t="s">
        <v>2959</v>
      </c>
      <c r="D2309" s="1" t="s">
        <v>2964</v>
      </c>
      <c r="E2309" s="3" t="n">
        <v>41001</v>
      </c>
      <c r="F2309" s="1" t="n">
        <v>8</v>
      </c>
      <c r="G2309" s="1" t="s">
        <v>2526</v>
      </c>
      <c r="H2309" s="3" t="n">
        <v>45839</v>
      </c>
      <c r="J2309" s="1" t="s">
        <v>9419</v>
      </c>
    </row>
    <row r="2310" customFormat="false" ht="15" hidden="false" customHeight="true" outlineLevel="0" collapsed="false">
      <c r="A2310" s="1" t="s">
        <v>3095</v>
      </c>
      <c r="B2310" s="1" t="s">
        <v>3096</v>
      </c>
      <c r="C2310" s="1" t="s">
        <v>2233</v>
      </c>
      <c r="D2310" s="1" t="s">
        <v>10948</v>
      </c>
      <c r="E2310" s="3" t="n">
        <v>43955</v>
      </c>
      <c r="F2310" s="1" t="s">
        <v>9085</v>
      </c>
      <c r="G2310" s="1" t="s">
        <v>2521</v>
      </c>
      <c r="H2310" s="3" t="n">
        <v>45839</v>
      </c>
      <c r="J2310" s="1" t="s">
        <v>9086</v>
      </c>
    </row>
    <row r="2311" customFormat="false" ht="15" hidden="false" customHeight="true" outlineLevel="0" collapsed="false">
      <c r="A2311" s="1" t="s">
        <v>8068</v>
      </c>
      <c r="B2311" s="1" t="s">
        <v>8069</v>
      </c>
      <c r="C2311" s="1" t="s">
        <v>529</v>
      </c>
      <c r="D2311" s="1" t="s">
        <v>8070</v>
      </c>
      <c r="E2311" s="3" t="n">
        <v>42590</v>
      </c>
      <c r="F2311" s="1" t="n">
        <v>4</v>
      </c>
      <c r="G2311" s="1" t="s">
        <v>134</v>
      </c>
      <c r="H2311" s="3" t="n">
        <v>45839</v>
      </c>
      <c r="J2311" s="1" t="s">
        <v>9016</v>
      </c>
    </row>
    <row r="2312" customFormat="false" ht="15" hidden="false" customHeight="true" outlineLevel="0" collapsed="false">
      <c r="A2312" s="1" t="s">
        <v>5101</v>
      </c>
      <c r="B2312" s="1" t="s">
        <v>5102</v>
      </c>
      <c r="C2312" s="1" t="s">
        <v>223</v>
      </c>
      <c r="D2312" s="1" t="s">
        <v>5103</v>
      </c>
      <c r="E2312" s="3" t="n">
        <v>42787</v>
      </c>
      <c r="F2312" s="1" t="n">
        <v>3</v>
      </c>
      <c r="G2312" s="1" t="s">
        <v>2521</v>
      </c>
      <c r="H2312" s="3" t="n">
        <v>45839</v>
      </c>
      <c r="J2312" s="1" t="s">
        <v>9016</v>
      </c>
    </row>
    <row r="2313" customFormat="false" ht="15" hidden="false" customHeight="true" outlineLevel="0" collapsed="false">
      <c r="A2313" s="1" t="s">
        <v>10949</v>
      </c>
      <c r="B2313" s="1" t="s">
        <v>10950</v>
      </c>
      <c r="C2313" s="1" t="s">
        <v>223</v>
      </c>
      <c r="D2313" s="1" t="s">
        <v>10951</v>
      </c>
      <c r="E2313" s="3" t="n">
        <v>42280</v>
      </c>
      <c r="F2313" s="1" t="n">
        <v>4</v>
      </c>
      <c r="G2313" s="1" t="s">
        <v>23</v>
      </c>
      <c r="H2313" s="3" t="n">
        <v>45839</v>
      </c>
      <c r="J2313" s="1" t="s">
        <v>9016</v>
      </c>
    </row>
    <row r="2314" customFormat="false" ht="15" hidden="false" customHeight="true" outlineLevel="0" collapsed="false">
      <c r="A2314" s="1" t="s">
        <v>4938</v>
      </c>
      <c r="B2314" s="1" t="s">
        <v>4939</v>
      </c>
      <c r="C2314" s="1" t="s">
        <v>3660</v>
      </c>
      <c r="D2314" s="1" t="s">
        <v>4940</v>
      </c>
      <c r="E2314" s="3" t="n">
        <v>43200</v>
      </c>
      <c r="F2314" s="1" t="n">
        <v>2</v>
      </c>
      <c r="G2314" s="1" t="s">
        <v>2521</v>
      </c>
      <c r="H2314" s="3" t="n">
        <v>45839</v>
      </c>
      <c r="J2314" s="1" t="s">
        <v>9016</v>
      </c>
    </row>
    <row r="2315" customFormat="false" ht="15" hidden="false" customHeight="true" outlineLevel="0" collapsed="false">
      <c r="A2315" s="1" t="s">
        <v>8377</v>
      </c>
      <c r="B2315" s="1" t="s">
        <v>8378</v>
      </c>
      <c r="C2315" s="1" t="s">
        <v>8379</v>
      </c>
      <c r="D2315" s="1" t="s">
        <v>8380</v>
      </c>
      <c r="E2315" s="3" t="n">
        <v>39492</v>
      </c>
      <c r="F2315" s="1" t="n">
        <v>12</v>
      </c>
      <c r="G2315" s="1" t="s">
        <v>4010</v>
      </c>
      <c r="H2315" s="3" t="n">
        <v>45839</v>
      </c>
      <c r="J2315" s="1" t="s">
        <v>9016</v>
      </c>
    </row>
    <row r="2316" customFormat="false" ht="15" hidden="false" customHeight="true" outlineLevel="0" collapsed="false">
      <c r="A2316" s="1" t="s">
        <v>7153</v>
      </c>
      <c r="B2316" s="1" t="s">
        <v>7154</v>
      </c>
      <c r="C2316" s="1" t="s">
        <v>7155</v>
      </c>
      <c r="D2316" s="1" t="s">
        <v>10952</v>
      </c>
      <c r="E2316" s="3" t="n">
        <v>40639</v>
      </c>
      <c r="F2316" s="1" t="n">
        <v>8</v>
      </c>
      <c r="G2316" s="1" t="s">
        <v>1634</v>
      </c>
      <c r="H2316" s="3" t="n">
        <v>45839</v>
      </c>
      <c r="J2316" s="1" t="s">
        <v>9016</v>
      </c>
    </row>
    <row r="2317" customFormat="false" ht="15" hidden="false" customHeight="true" outlineLevel="0" collapsed="false">
      <c r="A2317" s="1" t="s">
        <v>1453</v>
      </c>
      <c r="B2317" s="1" t="s">
        <v>1454</v>
      </c>
      <c r="C2317" s="1" t="s">
        <v>711</v>
      </c>
      <c r="D2317" s="1" t="s">
        <v>1455</v>
      </c>
      <c r="E2317" s="3" t="n">
        <v>40900</v>
      </c>
      <c r="F2317" s="1" t="n">
        <v>8</v>
      </c>
      <c r="G2317" s="1" t="s">
        <v>23</v>
      </c>
      <c r="H2317" s="3" t="n">
        <v>45839</v>
      </c>
      <c r="J2317" s="1" t="s">
        <v>9016</v>
      </c>
    </row>
    <row r="2318" customFormat="false" ht="15" hidden="false" customHeight="true" outlineLevel="0" collapsed="false">
      <c r="A2318" s="1" t="s">
        <v>1725</v>
      </c>
      <c r="B2318" s="1" t="s">
        <v>1726</v>
      </c>
      <c r="C2318" s="1" t="s">
        <v>1375</v>
      </c>
      <c r="D2318" s="1" t="s">
        <v>1727</v>
      </c>
      <c r="E2318" s="3" t="n">
        <v>42286</v>
      </c>
      <c r="F2318" s="1" t="n">
        <v>4</v>
      </c>
      <c r="G2318" s="1" t="s">
        <v>23</v>
      </c>
      <c r="H2318" s="3" t="n">
        <v>45839</v>
      </c>
      <c r="J2318" s="1" t="s">
        <v>9016</v>
      </c>
    </row>
    <row r="2319" customFormat="false" ht="15" hidden="false" customHeight="true" outlineLevel="0" collapsed="false">
      <c r="A2319" s="1" t="s">
        <v>1384</v>
      </c>
      <c r="B2319" s="1" t="s">
        <v>1385</v>
      </c>
      <c r="C2319" s="1" t="s">
        <v>930</v>
      </c>
      <c r="D2319" s="1" t="s">
        <v>1386</v>
      </c>
      <c r="E2319" s="3" t="n">
        <v>43510</v>
      </c>
      <c r="F2319" s="1" t="n">
        <v>1</v>
      </c>
      <c r="G2319" s="1" t="s">
        <v>23</v>
      </c>
      <c r="H2319" s="3" t="n">
        <v>45839</v>
      </c>
      <c r="J2319" s="1" t="s">
        <v>9016</v>
      </c>
    </row>
    <row r="2320" customFormat="false" ht="15" hidden="false" customHeight="true" outlineLevel="0" collapsed="false">
      <c r="A2320" s="1" t="s">
        <v>10953</v>
      </c>
      <c r="B2320" s="1" t="s">
        <v>10954</v>
      </c>
      <c r="C2320" s="1" t="s">
        <v>6658</v>
      </c>
      <c r="D2320" s="1" t="s">
        <v>10545</v>
      </c>
      <c r="E2320" s="3" t="n">
        <v>40176</v>
      </c>
      <c r="F2320" s="1" t="n">
        <v>10</v>
      </c>
      <c r="G2320" s="1" t="s">
        <v>2526</v>
      </c>
      <c r="H2320" s="3" t="n">
        <v>45839</v>
      </c>
      <c r="J2320" s="1" t="s">
        <v>9016</v>
      </c>
    </row>
    <row r="2321" customFormat="false" ht="15" hidden="false" customHeight="true" outlineLevel="0" collapsed="false">
      <c r="A2321" s="1" t="s">
        <v>760</v>
      </c>
      <c r="B2321" s="1" t="s">
        <v>761</v>
      </c>
      <c r="C2321" s="1" t="s">
        <v>87</v>
      </c>
      <c r="D2321" s="1" t="s">
        <v>762</v>
      </c>
      <c r="E2321" s="3" t="n">
        <v>42220</v>
      </c>
      <c r="F2321" s="1" t="n">
        <v>5</v>
      </c>
      <c r="G2321" s="1" t="s">
        <v>23</v>
      </c>
      <c r="H2321" s="3" t="n">
        <v>45839</v>
      </c>
      <c r="J2321" s="1" t="s">
        <v>9016</v>
      </c>
    </row>
    <row r="2322" customFormat="false" ht="15" hidden="false" customHeight="true" outlineLevel="0" collapsed="false">
      <c r="A2322" s="1" t="s">
        <v>5692</v>
      </c>
      <c r="B2322" s="1" t="s">
        <v>5693</v>
      </c>
      <c r="C2322" s="1" t="s">
        <v>20</v>
      </c>
      <c r="D2322" s="1" t="s">
        <v>5694</v>
      </c>
      <c r="E2322" s="3" t="n">
        <v>44063</v>
      </c>
      <c r="F2322" s="1" t="s">
        <v>9085</v>
      </c>
      <c r="G2322" s="1" t="s">
        <v>134</v>
      </c>
      <c r="H2322" s="3" t="n">
        <v>45910</v>
      </c>
    </row>
    <row r="2323" customFormat="false" ht="15" hidden="false" customHeight="true" outlineLevel="0" collapsed="false">
      <c r="A2323" s="1" t="s">
        <v>10955</v>
      </c>
      <c r="B2323" s="1" t="s">
        <v>10956</v>
      </c>
      <c r="C2323" s="1" t="s">
        <v>10957</v>
      </c>
      <c r="D2323" s="1" t="s">
        <v>10958</v>
      </c>
      <c r="E2323" s="3" t="n">
        <v>38698</v>
      </c>
      <c r="F2323" s="1" t="s">
        <v>9071</v>
      </c>
      <c r="G2323" s="1" t="s">
        <v>4010</v>
      </c>
      <c r="H2323" s="3" t="n">
        <v>45839</v>
      </c>
      <c r="J2323" s="1" t="s">
        <v>9016</v>
      </c>
    </row>
    <row r="2324" customFormat="false" ht="15" hidden="false" customHeight="true" outlineLevel="0" collapsed="false">
      <c r="A2324" s="1" t="s">
        <v>5459</v>
      </c>
      <c r="B2324" s="1" t="s">
        <v>5460</v>
      </c>
      <c r="C2324" s="1" t="s">
        <v>4447</v>
      </c>
      <c r="D2324" s="1" t="s">
        <v>5461</v>
      </c>
      <c r="E2324" s="3" t="n">
        <v>43932</v>
      </c>
      <c r="F2324" s="1" t="s">
        <v>9085</v>
      </c>
      <c r="G2324" s="1" t="s">
        <v>2521</v>
      </c>
      <c r="H2324" s="3" t="n">
        <v>45901</v>
      </c>
      <c r="J2324" s="1" t="s">
        <v>10959</v>
      </c>
    </row>
    <row r="2325" customFormat="false" ht="15" hidden="false" customHeight="true" outlineLevel="0" collapsed="false">
      <c r="A2325" s="1" t="s">
        <v>8824</v>
      </c>
      <c r="B2325" s="1" t="s">
        <v>8825</v>
      </c>
      <c r="C2325" s="1" t="s">
        <v>8826</v>
      </c>
      <c r="D2325" s="1" t="s">
        <v>10960</v>
      </c>
      <c r="E2325" s="3" t="n">
        <v>40009</v>
      </c>
      <c r="F2325" s="1" t="n">
        <v>10</v>
      </c>
      <c r="G2325" s="1" t="s">
        <v>4010</v>
      </c>
      <c r="H2325" s="3" t="n">
        <v>45839</v>
      </c>
      <c r="J2325" s="1" t="s">
        <v>9016</v>
      </c>
    </row>
    <row r="2326" customFormat="false" ht="15" hidden="false" customHeight="true" outlineLevel="0" collapsed="false">
      <c r="A2326" s="1" t="s">
        <v>10961</v>
      </c>
      <c r="B2326" s="1" t="s">
        <v>10962</v>
      </c>
      <c r="C2326" s="1" t="s">
        <v>10963</v>
      </c>
      <c r="D2326" s="1" t="s">
        <v>10212</v>
      </c>
      <c r="E2326" s="3" t="n">
        <v>40634</v>
      </c>
      <c r="F2326" s="1" t="n">
        <v>9</v>
      </c>
      <c r="G2326" s="1" t="s">
        <v>2526</v>
      </c>
      <c r="H2326" s="3" t="n">
        <v>45839</v>
      </c>
      <c r="J2326" s="1" t="s">
        <v>9016</v>
      </c>
    </row>
    <row r="2327" customFormat="false" ht="15" hidden="false" customHeight="true" outlineLevel="0" collapsed="false">
      <c r="A2327" s="1" t="s">
        <v>5079</v>
      </c>
      <c r="B2327" s="1" t="s">
        <v>5080</v>
      </c>
      <c r="C2327" s="1" t="s">
        <v>5081</v>
      </c>
      <c r="D2327" s="1" t="s">
        <v>5085</v>
      </c>
      <c r="E2327" s="3" t="n">
        <v>44062</v>
      </c>
      <c r="F2327" s="1" t="s">
        <v>9085</v>
      </c>
      <c r="G2327" s="1" t="s">
        <v>2521</v>
      </c>
      <c r="H2327" s="3" t="n">
        <v>45839</v>
      </c>
      <c r="J2327" s="1" t="s">
        <v>9104</v>
      </c>
    </row>
    <row r="2328" customFormat="false" ht="15" hidden="false" customHeight="true" outlineLevel="0" collapsed="false">
      <c r="A2328" s="1" t="s">
        <v>7129</v>
      </c>
      <c r="B2328" s="1" t="s">
        <v>7130</v>
      </c>
      <c r="C2328" s="1" t="s">
        <v>7128</v>
      </c>
      <c r="D2328" s="1" t="s">
        <v>1240</v>
      </c>
      <c r="E2328" s="3" t="n">
        <v>41841</v>
      </c>
      <c r="F2328" s="1" t="n">
        <v>6</v>
      </c>
      <c r="G2328" s="1" t="s">
        <v>1634</v>
      </c>
      <c r="H2328" s="3" t="n">
        <v>45839</v>
      </c>
      <c r="J2328" s="1" t="s">
        <v>9221</v>
      </c>
    </row>
    <row r="2329" customFormat="false" ht="15" hidden="false" customHeight="true" outlineLevel="0" collapsed="false">
      <c r="A2329" s="1" t="s">
        <v>6383</v>
      </c>
      <c r="B2329" s="1" t="s">
        <v>6384</v>
      </c>
      <c r="C2329" s="1" t="s">
        <v>10964</v>
      </c>
      <c r="D2329" s="1" t="s">
        <v>6386</v>
      </c>
      <c r="E2329" s="3" t="n">
        <v>43254</v>
      </c>
      <c r="F2329" s="1" t="n">
        <v>2</v>
      </c>
      <c r="G2329" s="1" t="s">
        <v>134</v>
      </c>
      <c r="H2329" s="3" t="n">
        <v>45839</v>
      </c>
      <c r="J2329" s="1" t="s">
        <v>9016</v>
      </c>
    </row>
    <row r="2330" customFormat="false" ht="15" hidden="false" customHeight="true" outlineLevel="0" collapsed="false">
      <c r="A2330" s="1" t="s">
        <v>1656</v>
      </c>
      <c r="B2330" s="1" t="s">
        <v>1657</v>
      </c>
      <c r="C2330" s="1" t="s">
        <v>442</v>
      </c>
      <c r="D2330" s="1" t="s">
        <v>1658</v>
      </c>
      <c r="E2330" s="3" t="n">
        <v>43414</v>
      </c>
      <c r="F2330" s="1" t="n">
        <v>2</v>
      </c>
      <c r="G2330" s="1" t="s">
        <v>23</v>
      </c>
      <c r="H2330" s="3" t="n">
        <v>45839</v>
      </c>
      <c r="J2330" s="1" t="s">
        <v>9016</v>
      </c>
    </row>
    <row r="2331" customFormat="false" ht="15" hidden="false" customHeight="true" outlineLevel="0" collapsed="false">
      <c r="A2331" s="1" t="s">
        <v>1058</v>
      </c>
      <c r="B2331" s="1" t="s">
        <v>1059</v>
      </c>
      <c r="C2331" s="1" t="s">
        <v>1060</v>
      </c>
      <c r="D2331" s="1" t="s">
        <v>1061</v>
      </c>
      <c r="E2331" s="3" t="n">
        <v>42320</v>
      </c>
      <c r="F2331" s="1" t="n">
        <v>5</v>
      </c>
      <c r="G2331" s="1" t="s">
        <v>23</v>
      </c>
      <c r="H2331" s="3" t="n">
        <v>45909</v>
      </c>
    </row>
    <row r="2332" customFormat="false" ht="15" hidden="false" customHeight="true" outlineLevel="0" collapsed="false">
      <c r="A2332" s="1" t="s">
        <v>3481</v>
      </c>
      <c r="B2332" s="1" t="s">
        <v>3482</v>
      </c>
      <c r="C2332" s="1" t="s">
        <v>3483</v>
      </c>
      <c r="D2332" s="1" t="s">
        <v>3484</v>
      </c>
      <c r="E2332" s="3" t="n">
        <v>40636</v>
      </c>
      <c r="F2332" s="1" t="n">
        <v>9</v>
      </c>
      <c r="G2332" s="1" t="s">
        <v>2526</v>
      </c>
      <c r="H2332" s="3" t="n">
        <v>45839</v>
      </c>
      <c r="J2332" s="1" t="s">
        <v>9016</v>
      </c>
    </row>
    <row r="2333" customFormat="false" ht="15" hidden="false" customHeight="true" outlineLevel="0" collapsed="false">
      <c r="A2333" s="1" t="s">
        <v>10965</v>
      </c>
      <c r="B2333" s="1" t="s">
        <v>10966</v>
      </c>
      <c r="C2333" s="1" t="s">
        <v>10967</v>
      </c>
      <c r="D2333" s="1" t="s">
        <v>10968</v>
      </c>
      <c r="E2333" s="3" t="n">
        <v>40820</v>
      </c>
      <c r="F2333" s="1" t="n">
        <v>9</v>
      </c>
      <c r="G2333" s="1" t="s">
        <v>1634</v>
      </c>
      <c r="H2333" s="3" t="n">
        <v>45839</v>
      </c>
      <c r="J2333" s="1" t="s">
        <v>9016</v>
      </c>
    </row>
    <row r="2334" customFormat="false" ht="15" hidden="false" customHeight="true" outlineLevel="0" collapsed="false">
      <c r="A2334" s="1" t="s">
        <v>6317</v>
      </c>
      <c r="B2334" s="1" t="s">
        <v>6318</v>
      </c>
      <c r="C2334" s="1" t="s">
        <v>6315</v>
      </c>
      <c r="D2334" s="1" t="s">
        <v>10969</v>
      </c>
      <c r="E2334" s="3" t="n">
        <v>43370</v>
      </c>
      <c r="F2334" s="1" t="n">
        <v>2</v>
      </c>
      <c r="G2334" s="1" t="s">
        <v>134</v>
      </c>
      <c r="H2334" s="3" t="n">
        <v>45839</v>
      </c>
      <c r="J2334" s="1" t="s">
        <v>9016</v>
      </c>
    </row>
    <row r="2335" customFormat="false" ht="15" hidden="false" customHeight="true" outlineLevel="0" collapsed="false">
      <c r="A2335" s="1" t="s">
        <v>2008</v>
      </c>
      <c r="B2335" s="1" t="s">
        <v>2009</v>
      </c>
      <c r="C2335" s="1" t="s">
        <v>2010</v>
      </c>
      <c r="D2335" s="1" t="s">
        <v>2011</v>
      </c>
      <c r="E2335" s="3" t="n">
        <v>41347</v>
      </c>
      <c r="F2335" s="1" t="n">
        <v>7</v>
      </c>
      <c r="G2335" s="1" t="s">
        <v>23</v>
      </c>
      <c r="H2335" s="3" t="n">
        <v>45839</v>
      </c>
      <c r="J2335" s="1" t="s">
        <v>9016</v>
      </c>
    </row>
    <row r="2336" customFormat="false" ht="15" hidden="false" customHeight="true" outlineLevel="0" collapsed="false">
      <c r="A2336" s="1" t="s">
        <v>3687</v>
      </c>
      <c r="B2336" s="1" t="s">
        <v>3688</v>
      </c>
      <c r="C2336" s="1" t="s">
        <v>35</v>
      </c>
      <c r="D2336" s="1" t="s">
        <v>1760</v>
      </c>
      <c r="E2336" s="3" t="n">
        <v>41882</v>
      </c>
      <c r="F2336" s="1" t="n">
        <v>6</v>
      </c>
      <c r="G2336" s="1" t="s">
        <v>2530</v>
      </c>
      <c r="H2336" s="3" t="n">
        <v>45839</v>
      </c>
      <c r="J2336" s="1" t="s">
        <v>9016</v>
      </c>
    </row>
    <row r="2337" customFormat="false" ht="15" hidden="false" customHeight="true" outlineLevel="0" collapsed="false">
      <c r="A2337" s="1" t="s">
        <v>1228</v>
      </c>
      <c r="B2337" s="1" t="s">
        <v>1229</v>
      </c>
      <c r="C2337" s="1" t="s">
        <v>772</v>
      </c>
      <c r="D2337" s="1" t="s">
        <v>10970</v>
      </c>
      <c r="E2337" s="3" t="n">
        <v>42734</v>
      </c>
      <c r="F2337" s="1" t="n">
        <v>4</v>
      </c>
      <c r="G2337" s="1" t="s">
        <v>23</v>
      </c>
      <c r="H2337" s="3" t="n">
        <v>45839</v>
      </c>
      <c r="J2337" s="1" t="s">
        <v>9016</v>
      </c>
    </row>
    <row r="2338" customFormat="false" ht="15" hidden="false" customHeight="true" outlineLevel="0" collapsed="false">
      <c r="A2338" s="1" t="s">
        <v>10971</v>
      </c>
      <c r="B2338" s="1" t="s">
        <v>10972</v>
      </c>
      <c r="C2338" s="1" t="s">
        <v>1625</v>
      </c>
      <c r="D2338" s="1" t="s">
        <v>10973</v>
      </c>
      <c r="E2338" s="3" t="n">
        <v>42532</v>
      </c>
      <c r="F2338" s="1" t="n">
        <v>4</v>
      </c>
      <c r="G2338" s="1" t="s">
        <v>23</v>
      </c>
      <c r="H2338" s="3" t="n">
        <v>45839</v>
      </c>
      <c r="J2338" s="1" t="s">
        <v>9016</v>
      </c>
    </row>
    <row r="2339" customFormat="false" ht="15" hidden="false" customHeight="true" outlineLevel="0" collapsed="false">
      <c r="A2339" s="1" t="s">
        <v>6313</v>
      </c>
      <c r="B2339" s="1" t="s">
        <v>6314</v>
      </c>
      <c r="C2339" s="1" t="s">
        <v>6315</v>
      </c>
      <c r="D2339" s="1" t="s">
        <v>10974</v>
      </c>
      <c r="E2339" s="3" t="n">
        <v>43878</v>
      </c>
      <c r="F2339" s="1" t="s">
        <v>9085</v>
      </c>
      <c r="G2339" s="1" t="s">
        <v>134</v>
      </c>
      <c r="H2339" s="3" t="n">
        <v>45839</v>
      </c>
      <c r="J2339" s="1" t="s">
        <v>9086</v>
      </c>
    </row>
    <row r="2340" customFormat="false" ht="15" hidden="false" customHeight="true" outlineLevel="0" collapsed="false">
      <c r="A2340" s="1" t="s">
        <v>535</v>
      </c>
      <c r="B2340" s="1" t="s">
        <v>536</v>
      </c>
      <c r="C2340" s="1" t="s">
        <v>537</v>
      </c>
      <c r="D2340" s="1" t="s">
        <v>10975</v>
      </c>
      <c r="E2340" s="3" t="n">
        <v>41033</v>
      </c>
      <c r="F2340" s="1" t="n">
        <v>8</v>
      </c>
      <c r="G2340" s="1" t="s">
        <v>23</v>
      </c>
      <c r="H2340" s="3" t="n">
        <v>45841</v>
      </c>
    </row>
    <row r="2341" customFormat="false" ht="15" hidden="false" customHeight="true" outlineLevel="0" collapsed="false">
      <c r="A2341" s="1" t="s">
        <v>5480</v>
      </c>
      <c r="B2341" s="1" t="s">
        <v>5481</v>
      </c>
      <c r="C2341" s="1" t="s">
        <v>5482</v>
      </c>
      <c r="D2341" s="1" t="s">
        <v>5483</v>
      </c>
      <c r="E2341" s="3" t="n">
        <v>43171</v>
      </c>
      <c r="F2341" s="1" t="n">
        <v>2</v>
      </c>
      <c r="G2341" s="1" t="s">
        <v>2521</v>
      </c>
      <c r="H2341" s="3" t="n">
        <v>45839</v>
      </c>
      <c r="J2341" s="1" t="s">
        <v>9016</v>
      </c>
    </row>
    <row r="2342" customFormat="false" ht="15" hidden="false" customHeight="true" outlineLevel="0" collapsed="false">
      <c r="A2342" s="1" t="s">
        <v>8879</v>
      </c>
      <c r="B2342" s="1" t="s">
        <v>8880</v>
      </c>
      <c r="C2342" s="1" t="s">
        <v>8881</v>
      </c>
      <c r="D2342" s="1" t="s">
        <v>295</v>
      </c>
      <c r="E2342" s="3" t="n">
        <v>39596</v>
      </c>
      <c r="F2342" s="1" t="n">
        <v>12</v>
      </c>
      <c r="G2342" s="1" t="s">
        <v>4010</v>
      </c>
      <c r="H2342" s="3" t="n">
        <v>45839</v>
      </c>
      <c r="J2342" s="1" t="s">
        <v>9016</v>
      </c>
    </row>
    <row r="2343" customFormat="false" ht="15" hidden="false" customHeight="true" outlineLevel="0" collapsed="false">
      <c r="A2343" s="1" t="s">
        <v>5795</v>
      </c>
      <c r="B2343" s="1" t="s">
        <v>5796</v>
      </c>
      <c r="C2343" s="1" t="s">
        <v>5797</v>
      </c>
      <c r="D2343" s="1" t="s">
        <v>5798</v>
      </c>
      <c r="E2343" s="3" t="n">
        <v>43103</v>
      </c>
      <c r="F2343" s="1" t="n">
        <v>2</v>
      </c>
      <c r="G2343" s="1" t="s">
        <v>134</v>
      </c>
      <c r="H2343" s="3" t="n">
        <v>45839</v>
      </c>
      <c r="I2343" s="3" t="n">
        <v>46063.9999884259</v>
      </c>
      <c r="J2343" s="1" t="s">
        <v>9016</v>
      </c>
      <c r="K2343" s="1" t="s">
        <v>10976</v>
      </c>
    </row>
    <row r="2344" customFormat="false" ht="15" hidden="false" customHeight="true" outlineLevel="0" collapsed="false">
      <c r="A2344" s="1" t="s">
        <v>10977</v>
      </c>
      <c r="B2344" s="1" t="s">
        <v>10978</v>
      </c>
      <c r="C2344" s="1" t="s">
        <v>10979</v>
      </c>
      <c r="D2344" s="1" t="s">
        <v>3787</v>
      </c>
      <c r="E2344" s="3" t="n">
        <v>42199</v>
      </c>
      <c r="F2344" s="1" t="n">
        <v>5</v>
      </c>
      <c r="G2344" s="1" t="s">
        <v>23</v>
      </c>
      <c r="H2344" s="3" t="n">
        <v>45839</v>
      </c>
      <c r="J2344" s="1" t="s">
        <v>9016</v>
      </c>
    </row>
    <row r="2345" customFormat="false" ht="15" hidden="false" customHeight="true" outlineLevel="0" collapsed="false">
      <c r="A2345" s="1" t="s">
        <v>1871</v>
      </c>
      <c r="B2345" s="1" t="s">
        <v>1872</v>
      </c>
      <c r="C2345" s="1" t="s">
        <v>1873</v>
      </c>
      <c r="D2345" s="1" t="s">
        <v>10980</v>
      </c>
      <c r="E2345" s="3" t="n">
        <v>41649</v>
      </c>
      <c r="F2345" s="1" t="n">
        <v>6</v>
      </c>
      <c r="G2345" s="1" t="s">
        <v>23</v>
      </c>
      <c r="H2345" s="3" t="n">
        <v>45839</v>
      </c>
      <c r="J2345" s="1" t="s">
        <v>9016</v>
      </c>
    </row>
    <row r="2346" customFormat="false" ht="15" hidden="false" customHeight="true" outlineLevel="0" collapsed="false">
      <c r="A2346" s="1" t="s">
        <v>10981</v>
      </c>
      <c r="B2346" s="1" t="s">
        <v>10982</v>
      </c>
      <c r="C2346" s="1" t="s">
        <v>10983</v>
      </c>
      <c r="D2346" s="1" t="s">
        <v>902</v>
      </c>
      <c r="E2346" s="3" t="n">
        <v>39146</v>
      </c>
      <c r="F2346" s="1" t="s">
        <v>9071</v>
      </c>
      <c r="G2346" s="1" t="s">
        <v>2526</v>
      </c>
      <c r="H2346" s="3" t="n">
        <v>45839</v>
      </c>
      <c r="I2346" s="3" t="n">
        <v>45841.9999884259</v>
      </c>
      <c r="J2346" s="1" t="s">
        <v>9016</v>
      </c>
      <c r="K2346" s="1" t="s">
        <v>9218</v>
      </c>
    </row>
    <row r="2347" customFormat="false" ht="15" hidden="false" customHeight="true" outlineLevel="0" collapsed="false">
      <c r="A2347" s="1" t="s">
        <v>10984</v>
      </c>
      <c r="B2347" s="1" t="s">
        <v>10985</v>
      </c>
      <c r="C2347" s="1" t="s">
        <v>10986</v>
      </c>
      <c r="D2347" s="1" t="s">
        <v>781</v>
      </c>
      <c r="E2347" s="3" t="n">
        <v>43245</v>
      </c>
      <c r="F2347" s="1" t="n">
        <v>2</v>
      </c>
      <c r="G2347" s="1" t="s">
        <v>2521</v>
      </c>
      <c r="H2347" s="3" t="n">
        <v>45839</v>
      </c>
      <c r="I2347" s="3" t="n">
        <v>45996.9999884259</v>
      </c>
      <c r="J2347" s="1" t="s">
        <v>9016</v>
      </c>
      <c r="K2347" s="1" t="s">
        <v>10987</v>
      </c>
    </row>
    <row r="2348" customFormat="false" ht="15" hidden="false" customHeight="true" outlineLevel="0" collapsed="false">
      <c r="A2348" s="1" t="s">
        <v>5422</v>
      </c>
      <c r="B2348" s="1" t="s">
        <v>5423</v>
      </c>
      <c r="C2348" s="1" t="s">
        <v>5424</v>
      </c>
      <c r="D2348" s="1" t="s">
        <v>10988</v>
      </c>
      <c r="E2348" s="3" t="n">
        <v>44098</v>
      </c>
      <c r="F2348" s="1" t="s">
        <v>9085</v>
      </c>
      <c r="G2348" s="1" t="s">
        <v>2521</v>
      </c>
      <c r="H2348" s="3" t="n">
        <v>45901</v>
      </c>
      <c r="I2348" s="3" t="n">
        <v>46027.9999884259</v>
      </c>
      <c r="K2348" s="1" t="s">
        <v>10989</v>
      </c>
    </row>
    <row r="2349" customFormat="false" ht="15" hidden="false" customHeight="true" outlineLevel="0" collapsed="false">
      <c r="A2349" s="1" t="s">
        <v>10990</v>
      </c>
      <c r="B2349" s="1" t="s">
        <v>10991</v>
      </c>
      <c r="C2349" s="1" t="s">
        <v>10992</v>
      </c>
      <c r="D2349" s="1" t="s">
        <v>4580</v>
      </c>
      <c r="E2349" s="3" t="n">
        <v>38861</v>
      </c>
      <c r="F2349" s="1" t="s">
        <v>9071</v>
      </c>
      <c r="G2349" s="1" t="s">
        <v>4010</v>
      </c>
      <c r="H2349" s="3" t="n">
        <v>45839</v>
      </c>
      <c r="J2349" s="1" t="s">
        <v>9016</v>
      </c>
    </row>
    <row r="2350" customFormat="false" ht="15" hidden="false" customHeight="true" outlineLevel="0" collapsed="false">
      <c r="A2350" s="1" t="s">
        <v>2280</v>
      </c>
      <c r="B2350" s="1" t="s">
        <v>2281</v>
      </c>
      <c r="C2350" s="1" t="s">
        <v>2282</v>
      </c>
      <c r="D2350" s="1" t="s">
        <v>2283</v>
      </c>
      <c r="E2350" s="3" t="n">
        <v>44144</v>
      </c>
      <c r="F2350" s="1" t="s">
        <v>9085</v>
      </c>
      <c r="G2350" s="1" t="s">
        <v>23</v>
      </c>
      <c r="H2350" s="3" t="n">
        <v>45903</v>
      </c>
    </row>
    <row r="2351" customFormat="false" ht="15" hidden="false" customHeight="true" outlineLevel="0" collapsed="false">
      <c r="A2351" s="1" t="s">
        <v>6931</v>
      </c>
      <c r="B2351" s="1" t="s">
        <v>6932</v>
      </c>
      <c r="C2351" s="1" t="s">
        <v>10993</v>
      </c>
      <c r="D2351" s="1" t="s">
        <v>6934</v>
      </c>
      <c r="E2351" s="3" t="n">
        <v>41861</v>
      </c>
      <c r="F2351" s="1" t="n">
        <v>6</v>
      </c>
      <c r="G2351" s="1" t="s">
        <v>1634</v>
      </c>
      <c r="H2351" s="3" t="n">
        <v>45839</v>
      </c>
      <c r="J2351" s="1" t="s">
        <v>9221</v>
      </c>
    </row>
    <row r="2352" customFormat="false" ht="15" hidden="false" customHeight="true" outlineLevel="0" collapsed="false">
      <c r="A2352" s="1" t="s">
        <v>1584</v>
      </c>
      <c r="B2352" s="1" t="s">
        <v>1585</v>
      </c>
      <c r="C2352" s="1" t="s">
        <v>1586</v>
      </c>
      <c r="D2352" s="1" t="s">
        <v>1587</v>
      </c>
      <c r="E2352" s="3" t="n">
        <v>41650</v>
      </c>
      <c r="F2352" s="1" t="n">
        <v>6</v>
      </c>
      <c r="G2352" s="1" t="s">
        <v>23</v>
      </c>
      <c r="H2352" s="3" t="n">
        <v>45839</v>
      </c>
      <c r="J2352" s="1" t="s">
        <v>9016</v>
      </c>
    </row>
    <row r="2353" customFormat="false" ht="15" hidden="false" customHeight="true" outlineLevel="0" collapsed="false">
      <c r="A2353" s="1" t="s">
        <v>3584</v>
      </c>
      <c r="B2353" s="1" t="s">
        <v>3585</v>
      </c>
      <c r="C2353" s="1" t="s">
        <v>10994</v>
      </c>
      <c r="D2353" s="1" t="s">
        <v>10995</v>
      </c>
      <c r="E2353" s="3" t="n">
        <v>43054</v>
      </c>
      <c r="F2353" s="1" t="n">
        <v>3</v>
      </c>
      <c r="G2353" s="1" t="s">
        <v>134</v>
      </c>
      <c r="H2353" s="3" t="n">
        <v>45839</v>
      </c>
      <c r="I2353" s="3" t="n">
        <v>45868.9999884259</v>
      </c>
      <c r="J2353" s="1" t="s">
        <v>9016</v>
      </c>
    </row>
    <row r="2354" customFormat="false" ht="15" hidden="false" customHeight="true" outlineLevel="0" collapsed="false">
      <c r="A2354" s="1" t="s">
        <v>3584</v>
      </c>
      <c r="B2354" s="1" t="s">
        <v>3585</v>
      </c>
      <c r="C2354" s="1" t="s">
        <v>10994</v>
      </c>
      <c r="D2354" s="1" t="s">
        <v>10995</v>
      </c>
      <c r="E2354" s="3" t="n">
        <v>43054</v>
      </c>
      <c r="F2354" s="1" t="n">
        <v>3</v>
      </c>
      <c r="G2354" s="1" t="s">
        <v>2521</v>
      </c>
      <c r="H2354" s="3" t="n">
        <v>45903</v>
      </c>
    </row>
    <row r="2355" customFormat="false" ht="15" hidden="false" customHeight="true" outlineLevel="0" collapsed="false">
      <c r="A2355" s="1" t="s">
        <v>3488</v>
      </c>
      <c r="B2355" s="1" t="s">
        <v>3489</v>
      </c>
      <c r="C2355" s="1" t="s">
        <v>3490</v>
      </c>
      <c r="D2355" s="1" t="s">
        <v>3491</v>
      </c>
      <c r="E2355" s="3" t="n">
        <v>43356</v>
      </c>
      <c r="F2355" s="1" t="n">
        <v>2</v>
      </c>
      <c r="G2355" s="1" t="s">
        <v>2521</v>
      </c>
      <c r="H2355" s="3" t="n">
        <v>45839</v>
      </c>
      <c r="J2355" s="1" t="s">
        <v>9016</v>
      </c>
    </row>
    <row r="2356" customFormat="false" ht="15" hidden="false" customHeight="true" outlineLevel="0" collapsed="false">
      <c r="A2356" s="1" t="s">
        <v>1908</v>
      </c>
      <c r="B2356" s="1" t="s">
        <v>1909</v>
      </c>
      <c r="C2356" s="1" t="s">
        <v>1910</v>
      </c>
      <c r="D2356" s="1" t="s">
        <v>1911</v>
      </c>
      <c r="E2356" s="3" t="n">
        <v>42815</v>
      </c>
      <c r="F2356" s="1" t="n">
        <v>3</v>
      </c>
      <c r="G2356" s="1" t="s">
        <v>23</v>
      </c>
      <c r="H2356" s="3" t="n">
        <v>45839</v>
      </c>
      <c r="J2356" s="1" t="s">
        <v>9016</v>
      </c>
    </row>
    <row r="2357" customFormat="false" ht="15" hidden="false" customHeight="true" outlineLevel="0" collapsed="false">
      <c r="A2357" s="1" t="s">
        <v>7725</v>
      </c>
      <c r="B2357" s="1" t="s">
        <v>7726</v>
      </c>
      <c r="C2357" s="1" t="s">
        <v>1547</v>
      </c>
      <c r="D2357" s="1" t="s">
        <v>484</v>
      </c>
      <c r="E2357" s="3" t="n">
        <v>42776</v>
      </c>
      <c r="F2357" s="1" t="n">
        <v>3</v>
      </c>
      <c r="G2357" s="1" t="s">
        <v>134</v>
      </c>
      <c r="H2357" s="3" t="n">
        <v>45839</v>
      </c>
      <c r="J2357" s="1" t="s">
        <v>9016</v>
      </c>
    </row>
    <row r="2358" customFormat="false" ht="15" hidden="false" customHeight="true" outlineLevel="0" collapsed="false">
      <c r="A2358" s="1" t="s">
        <v>789</v>
      </c>
      <c r="B2358" s="1" t="s">
        <v>790</v>
      </c>
      <c r="C2358" s="1" t="s">
        <v>791</v>
      </c>
      <c r="D2358" s="1" t="s">
        <v>792</v>
      </c>
      <c r="E2358" s="3" t="n">
        <v>42617</v>
      </c>
      <c r="F2358" s="1" t="n">
        <v>4</v>
      </c>
      <c r="G2358" s="1" t="s">
        <v>23</v>
      </c>
      <c r="H2358" s="3" t="n">
        <v>46001</v>
      </c>
      <c r="J2358" s="1" t="s">
        <v>10996</v>
      </c>
    </row>
    <row r="2359" customFormat="false" ht="15" hidden="false" customHeight="true" outlineLevel="0" collapsed="false">
      <c r="A2359" s="1" t="s">
        <v>10997</v>
      </c>
      <c r="B2359" s="1" t="s">
        <v>10998</v>
      </c>
      <c r="C2359" s="1" t="s">
        <v>10863</v>
      </c>
      <c r="D2359" s="1" t="s">
        <v>4246</v>
      </c>
      <c r="E2359" s="3" t="n">
        <v>41099</v>
      </c>
      <c r="F2359" s="1" t="n">
        <v>8</v>
      </c>
      <c r="G2359" s="1" t="s">
        <v>23</v>
      </c>
      <c r="H2359" s="3" t="n">
        <v>45839</v>
      </c>
      <c r="J2359" s="1" t="s">
        <v>9016</v>
      </c>
    </row>
    <row r="2360" customFormat="false" ht="15" hidden="false" customHeight="true" outlineLevel="0" collapsed="false">
      <c r="A2360" s="1" t="s">
        <v>4624</v>
      </c>
      <c r="B2360" s="1" t="s">
        <v>4625</v>
      </c>
      <c r="C2360" s="1" t="s">
        <v>10999</v>
      </c>
      <c r="D2360" s="1" t="s">
        <v>2654</v>
      </c>
      <c r="E2360" s="3" t="n">
        <v>43464</v>
      </c>
      <c r="F2360" s="1" t="n">
        <v>1</v>
      </c>
      <c r="G2360" s="1" t="s">
        <v>2521</v>
      </c>
      <c r="H2360" s="3" t="n">
        <v>45839</v>
      </c>
      <c r="J2360" s="1" t="s">
        <v>11000</v>
      </c>
    </row>
    <row r="2361" customFormat="false" ht="15" hidden="false" customHeight="true" outlineLevel="0" collapsed="false">
      <c r="A2361" s="1" t="s">
        <v>7310</v>
      </c>
      <c r="B2361" s="1" t="s">
        <v>7311</v>
      </c>
      <c r="C2361" s="1" t="s">
        <v>7312</v>
      </c>
      <c r="D2361" s="1" t="s">
        <v>11001</v>
      </c>
      <c r="E2361" s="3" t="n">
        <v>43134</v>
      </c>
      <c r="F2361" s="1" t="n">
        <v>2</v>
      </c>
      <c r="G2361" s="1" t="s">
        <v>134</v>
      </c>
      <c r="H2361" s="3" t="n">
        <v>45839</v>
      </c>
      <c r="J2361" s="1" t="s">
        <v>9016</v>
      </c>
    </row>
    <row r="2362" customFormat="false" ht="15" hidden="false" customHeight="true" outlineLevel="0" collapsed="false">
      <c r="A2362" s="1" t="s">
        <v>3623</v>
      </c>
      <c r="B2362" s="1" t="s">
        <v>3624</v>
      </c>
      <c r="C2362" s="1" t="s">
        <v>3625</v>
      </c>
      <c r="D2362" s="1" t="s">
        <v>3626</v>
      </c>
      <c r="E2362" s="3" t="n">
        <v>43799</v>
      </c>
      <c r="F2362" s="1" t="n">
        <v>1</v>
      </c>
      <c r="G2362" s="1" t="s">
        <v>2521</v>
      </c>
      <c r="H2362" s="3" t="n">
        <v>45839</v>
      </c>
      <c r="J2362" s="1" t="s">
        <v>9016</v>
      </c>
    </row>
    <row r="2363" customFormat="false" ht="15" hidden="false" customHeight="true" outlineLevel="0" collapsed="false">
      <c r="A2363" s="1" t="s">
        <v>2775</v>
      </c>
      <c r="B2363" s="1" t="s">
        <v>2776</v>
      </c>
      <c r="C2363" s="1" t="s">
        <v>2662</v>
      </c>
      <c r="D2363" s="1" t="s">
        <v>11002</v>
      </c>
      <c r="E2363" s="3" t="n">
        <v>39680</v>
      </c>
      <c r="F2363" s="1" t="n">
        <v>12</v>
      </c>
      <c r="G2363" s="1" t="s">
        <v>2526</v>
      </c>
      <c r="H2363" s="3" t="n">
        <v>45839</v>
      </c>
      <c r="J2363" s="1" t="s">
        <v>9016</v>
      </c>
    </row>
    <row r="2364" customFormat="false" ht="15" hidden="false" customHeight="true" outlineLevel="0" collapsed="false">
      <c r="A2364" s="1" t="s">
        <v>11003</v>
      </c>
      <c r="B2364" s="1" t="s">
        <v>11004</v>
      </c>
      <c r="C2364" s="1" t="s">
        <v>11005</v>
      </c>
      <c r="D2364" s="1" t="s">
        <v>11006</v>
      </c>
      <c r="E2364" s="3" t="n">
        <v>42156</v>
      </c>
      <c r="F2364" s="1" t="n">
        <v>5</v>
      </c>
      <c r="G2364" s="1" t="s">
        <v>134</v>
      </c>
      <c r="H2364" s="3" t="n">
        <v>45839</v>
      </c>
      <c r="I2364" s="3" t="n">
        <v>45909.9999884259</v>
      </c>
      <c r="J2364" s="1" t="s">
        <v>9016</v>
      </c>
    </row>
    <row r="2365" customFormat="false" ht="15" hidden="false" customHeight="true" outlineLevel="0" collapsed="false">
      <c r="A2365" s="1" t="s">
        <v>4514</v>
      </c>
      <c r="B2365" s="1" t="s">
        <v>4515</v>
      </c>
      <c r="C2365" s="1" t="s">
        <v>2384</v>
      </c>
      <c r="D2365" s="1" t="s">
        <v>4516</v>
      </c>
      <c r="E2365" s="3" t="n">
        <v>42366</v>
      </c>
      <c r="F2365" s="1" t="n">
        <v>1</v>
      </c>
      <c r="G2365" s="1" t="s">
        <v>2521</v>
      </c>
      <c r="H2365" s="3" t="n">
        <v>45839</v>
      </c>
      <c r="J2365" s="1" t="s">
        <v>9016</v>
      </c>
    </row>
    <row r="2366" customFormat="false" ht="15" hidden="false" customHeight="true" outlineLevel="0" collapsed="false">
      <c r="A2366" s="1" t="s">
        <v>2321</v>
      </c>
      <c r="B2366" s="1" t="s">
        <v>2322</v>
      </c>
      <c r="C2366" s="1" t="s">
        <v>2323</v>
      </c>
      <c r="D2366" s="1" t="s">
        <v>2324</v>
      </c>
      <c r="E2366" s="3" t="n">
        <v>41358</v>
      </c>
      <c r="F2366" s="1" t="n">
        <v>7</v>
      </c>
      <c r="G2366" s="1" t="s">
        <v>23</v>
      </c>
      <c r="H2366" s="3" t="n">
        <v>45839</v>
      </c>
      <c r="J2366" s="1" t="s">
        <v>9016</v>
      </c>
    </row>
    <row r="2367" customFormat="false" ht="15" hidden="false" customHeight="true" outlineLevel="0" collapsed="false">
      <c r="A2367" s="1" t="s">
        <v>4319</v>
      </c>
      <c r="B2367" s="1" t="s">
        <v>4320</v>
      </c>
      <c r="C2367" s="1" t="s">
        <v>5424</v>
      </c>
      <c r="D2367" s="1" t="s">
        <v>11007</v>
      </c>
      <c r="E2367" s="3" t="n">
        <v>40490</v>
      </c>
      <c r="F2367" s="1" t="n">
        <v>10</v>
      </c>
      <c r="G2367" s="1" t="s">
        <v>2526</v>
      </c>
      <c r="H2367" s="3" t="n">
        <v>45839</v>
      </c>
      <c r="J2367" s="1" t="s">
        <v>9016</v>
      </c>
    </row>
    <row r="2368" customFormat="false" ht="15" hidden="false" customHeight="true" outlineLevel="0" collapsed="false">
      <c r="A2368" s="1" t="s">
        <v>11008</v>
      </c>
      <c r="B2368" s="1" t="s">
        <v>11009</v>
      </c>
      <c r="C2368" s="1" t="s">
        <v>11010</v>
      </c>
      <c r="D2368" s="1" t="s">
        <v>6493</v>
      </c>
      <c r="E2368" s="3" t="n">
        <v>39957</v>
      </c>
      <c r="F2368" s="1" t="n">
        <v>9</v>
      </c>
      <c r="G2368" s="1" t="s">
        <v>1634</v>
      </c>
      <c r="H2368" s="3" t="n">
        <v>45839</v>
      </c>
      <c r="J2368" s="1" t="s">
        <v>9016</v>
      </c>
    </row>
    <row r="2369" customFormat="false" ht="15" hidden="false" customHeight="true" outlineLevel="0" collapsed="false">
      <c r="A2369" s="1" t="s">
        <v>1715</v>
      </c>
      <c r="B2369" s="1" t="s">
        <v>1716</v>
      </c>
      <c r="C2369" s="1" t="s">
        <v>1717</v>
      </c>
      <c r="D2369" s="1" t="s">
        <v>1718</v>
      </c>
      <c r="E2369" s="3" t="n">
        <v>43773</v>
      </c>
      <c r="F2369" s="1" t="n">
        <v>1</v>
      </c>
      <c r="G2369" s="1" t="s">
        <v>23</v>
      </c>
      <c r="H2369" s="3" t="n">
        <v>45839</v>
      </c>
      <c r="J2369" s="1" t="s">
        <v>9016</v>
      </c>
    </row>
    <row r="2370" customFormat="false" ht="15" hidden="false" customHeight="true" outlineLevel="0" collapsed="false">
      <c r="A2370" s="1" t="s">
        <v>8416</v>
      </c>
      <c r="B2370" s="1" t="s">
        <v>8417</v>
      </c>
      <c r="C2370" s="1" t="s">
        <v>11011</v>
      </c>
      <c r="D2370" s="1" t="s">
        <v>8418</v>
      </c>
      <c r="E2370" s="3" t="n">
        <v>39671</v>
      </c>
      <c r="F2370" s="1" t="n">
        <v>12</v>
      </c>
      <c r="G2370" s="1" t="s">
        <v>4010</v>
      </c>
      <c r="H2370" s="3" t="n">
        <v>45839</v>
      </c>
      <c r="J2370" s="1" t="s">
        <v>9016</v>
      </c>
    </row>
    <row r="2371" customFormat="false" ht="15" hidden="false" customHeight="true" outlineLevel="0" collapsed="false">
      <c r="A2371" s="1" t="s">
        <v>3270</v>
      </c>
      <c r="B2371" s="1" t="s">
        <v>3271</v>
      </c>
      <c r="C2371" s="1" t="s">
        <v>2949</v>
      </c>
      <c r="D2371" s="1" t="s">
        <v>11012</v>
      </c>
      <c r="E2371" s="3" t="n">
        <v>43294</v>
      </c>
      <c r="F2371" s="1" t="n">
        <v>2</v>
      </c>
      <c r="G2371" s="1" t="s">
        <v>2521</v>
      </c>
      <c r="H2371" s="3" t="n">
        <v>45839</v>
      </c>
      <c r="J2371" s="1" t="s">
        <v>9016</v>
      </c>
    </row>
    <row r="2372" customFormat="false" ht="15" hidden="false" customHeight="true" outlineLevel="0" collapsed="false">
      <c r="A2372" s="1" t="s">
        <v>8927</v>
      </c>
      <c r="B2372" s="1" t="s">
        <v>8928</v>
      </c>
      <c r="C2372" s="1" t="s">
        <v>11013</v>
      </c>
      <c r="D2372" s="1" t="s">
        <v>8758</v>
      </c>
      <c r="E2372" s="3" t="n">
        <v>40317</v>
      </c>
      <c r="F2372" s="1" t="n">
        <v>9</v>
      </c>
      <c r="G2372" s="1" t="s">
        <v>4010</v>
      </c>
      <c r="H2372" s="3" t="n">
        <v>45929</v>
      </c>
    </row>
    <row r="2373" customFormat="false" ht="15" hidden="false" customHeight="true" outlineLevel="0" collapsed="false">
      <c r="A2373" s="1" t="s">
        <v>11014</v>
      </c>
      <c r="B2373" s="1" t="s">
        <v>11015</v>
      </c>
      <c r="C2373" s="1" t="s">
        <v>11016</v>
      </c>
      <c r="D2373" s="1" t="s">
        <v>11017</v>
      </c>
      <c r="E2373" s="3" t="n">
        <v>39160</v>
      </c>
      <c r="F2373" s="1" t="s">
        <v>9071</v>
      </c>
      <c r="G2373" s="1" t="s">
        <v>4010</v>
      </c>
      <c r="H2373" s="3" t="n">
        <v>45839</v>
      </c>
      <c r="I2373" s="3" t="n">
        <v>45857.9999884259</v>
      </c>
      <c r="J2373" s="1" t="s">
        <v>9016</v>
      </c>
      <c r="K2373" s="1" t="s">
        <v>9456</v>
      </c>
    </row>
    <row r="2374" customFormat="false" ht="15" hidden="false" customHeight="true" outlineLevel="0" collapsed="false">
      <c r="A2374" s="1" t="s">
        <v>1616</v>
      </c>
      <c r="B2374" s="1" t="s">
        <v>1617</v>
      </c>
      <c r="C2374" s="1" t="s">
        <v>1618</v>
      </c>
      <c r="D2374" s="1" t="s">
        <v>11018</v>
      </c>
      <c r="E2374" s="3" t="n">
        <v>43762</v>
      </c>
      <c r="F2374" s="1" t="n">
        <v>1</v>
      </c>
      <c r="G2374" s="1" t="s">
        <v>23</v>
      </c>
      <c r="H2374" s="3" t="n">
        <v>45839</v>
      </c>
      <c r="J2374" s="1" t="s">
        <v>9016</v>
      </c>
    </row>
    <row r="2375" customFormat="false" ht="15" hidden="false" customHeight="true" outlineLevel="0" collapsed="false">
      <c r="A2375" s="1" t="s">
        <v>4598</v>
      </c>
      <c r="B2375" s="1" t="s">
        <v>4599</v>
      </c>
      <c r="C2375" s="1" t="s">
        <v>4600</v>
      </c>
      <c r="D2375" s="1" t="s">
        <v>946</v>
      </c>
      <c r="E2375" s="3" t="n">
        <v>43298</v>
      </c>
      <c r="F2375" s="1" t="n">
        <v>2</v>
      </c>
      <c r="G2375" s="1" t="s">
        <v>2521</v>
      </c>
      <c r="H2375" s="3" t="n">
        <v>45839</v>
      </c>
      <c r="I2375" s="3" t="n">
        <v>46050.9999884259</v>
      </c>
      <c r="J2375" s="1" t="s">
        <v>9016</v>
      </c>
    </row>
    <row r="2376" customFormat="false" ht="15" hidden="false" customHeight="true" outlineLevel="0" collapsed="false">
      <c r="A2376" s="1" t="s">
        <v>4598</v>
      </c>
      <c r="B2376" s="1" t="s">
        <v>4599</v>
      </c>
      <c r="C2376" s="1" t="s">
        <v>4600</v>
      </c>
      <c r="D2376" s="1" t="s">
        <v>946</v>
      </c>
      <c r="E2376" s="3" t="n">
        <v>43298</v>
      </c>
      <c r="F2376" s="1" t="n">
        <v>2</v>
      </c>
      <c r="G2376" s="1" t="s">
        <v>2521</v>
      </c>
      <c r="H2376" s="3" t="n">
        <v>46051</v>
      </c>
    </row>
    <row r="2377" customFormat="false" ht="15" hidden="false" customHeight="true" outlineLevel="0" collapsed="false">
      <c r="A2377" s="1" t="s">
        <v>11019</v>
      </c>
      <c r="B2377" s="1" t="s">
        <v>11020</v>
      </c>
      <c r="C2377" s="1" t="s">
        <v>1695</v>
      </c>
      <c r="D2377" s="1" t="s">
        <v>11021</v>
      </c>
      <c r="E2377" s="3" t="n">
        <v>38928</v>
      </c>
      <c r="F2377" s="1" t="s">
        <v>9071</v>
      </c>
      <c r="G2377" s="1" t="s">
        <v>4010</v>
      </c>
      <c r="H2377" s="3" t="n">
        <v>45839</v>
      </c>
      <c r="J2377" s="1" t="s">
        <v>9016</v>
      </c>
    </row>
    <row r="2378" customFormat="false" ht="15" hidden="false" customHeight="true" outlineLevel="0" collapsed="false">
      <c r="A2378" s="1" t="s">
        <v>8065</v>
      </c>
      <c r="B2378" s="1" t="s">
        <v>8066</v>
      </c>
      <c r="C2378" s="1" t="s">
        <v>8063</v>
      </c>
      <c r="D2378" s="1" t="s">
        <v>11022</v>
      </c>
      <c r="E2378" s="3" t="n">
        <v>43915</v>
      </c>
      <c r="F2378" s="1" t="s">
        <v>9085</v>
      </c>
      <c r="G2378" s="1" t="s">
        <v>134</v>
      </c>
      <c r="H2378" s="3" t="n">
        <v>45839</v>
      </c>
      <c r="J2378" s="1" t="s">
        <v>9378</v>
      </c>
    </row>
    <row r="2379" customFormat="false" ht="15" hidden="false" customHeight="true" outlineLevel="0" collapsed="false">
      <c r="A2379" s="1" t="s">
        <v>11023</v>
      </c>
      <c r="B2379" s="1" t="s">
        <v>11024</v>
      </c>
      <c r="C2379" s="1" t="s">
        <v>1685</v>
      </c>
      <c r="D2379" s="1" t="s">
        <v>11025</v>
      </c>
      <c r="E2379" s="3" t="n">
        <v>39078</v>
      </c>
      <c r="F2379" s="1" t="s">
        <v>9071</v>
      </c>
      <c r="G2379" s="1" t="s">
        <v>2526</v>
      </c>
      <c r="H2379" s="3" t="n">
        <v>45839</v>
      </c>
      <c r="I2379" s="3" t="n">
        <v>45841.9999884259</v>
      </c>
      <c r="J2379" s="1" t="s">
        <v>9016</v>
      </c>
      <c r="K2379" s="1" t="s">
        <v>9218</v>
      </c>
    </row>
    <row r="2380" customFormat="false" ht="15" hidden="false" customHeight="true" outlineLevel="0" collapsed="false">
      <c r="A2380" s="1" t="s">
        <v>2093</v>
      </c>
      <c r="B2380" s="1" t="s">
        <v>2094</v>
      </c>
      <c r="C2380" s="1" t="s">
        <v>2095</v>
      </c>
      <c r="D2380" s="1" t="s">
        <v>2096</v>
      </c>
      <c r="E2380" s="3" t="n">
        <v>41736</v>
      </c>
      <c r="F2380" s="1" t="n">
        <v>6</v>
      </c>
      <c r="G2380" s="1" t="s">
        <v>23</v>
      </c>
      <c r="H2380" s="3" t="n">
        <v>45839</v>
      </c>
      <c r="J2380" s="1" t="s">
        <v>9016</v>
      </c>
    </row>
    <row r="2381" customFormat="false" ht="15" hidden="false" customHeight="true" outlineLevel="0" collapsed="false">
      <c r="A2381" s="1" t="s">
        <v>639</v>
      </c>
      <c r="B2381" s="1" t="s">
        <v>640</v>
      </c>
      <c r="C2381" s="1" t="s">
        <v>641</v>
      </c>
      <c r="D2381" s="1" t="s">
        <v>642</v>
      </c>
      <c r="E2381" s="3" t="n">
        <v>41009</v>
      </c>
      <c r="F2381" s="1" t="n">
        <v>8</v>
      </c>
      <c r="G2381" s="1" t="s">
        <v>23</v>
      </c>
      <c r="H2381" s="3" t="n">
        <v>45906</v>
      </c>
      <c r="J2381" s="1" t="s">
        <v>9394</v>
      </c>
    </row>
    <row r="2382" customFormat="false" ht="15" hidden="false" customHeight="true" outlineLevel="0" collapsed="false">
      <c r="A2382" s="1" t="s">
        <v>6010</v>
      </c>
      <c r="B2382" s="1" t="s">
        <v>6011</v>
      </c>
      <c r="C2382" s="1" t="s">
        <v>3799</v>
      </c>
      <c r="D2382" s="1" t="s">
        <v>11026</v>
      </c>
      <c r="E2382" s="3" t="n">
        <v>40456</v>
      </c>
      <c r="F2382" s="1" t="n">
        <v>9</v>
      </c>
      <c r="G2382" s="1" t="s">
        <v>1634</v>
      </c>
      <c r="H2382" s="3" t="n">
        <v>45839</v>
      </c>
      <c r="J2382" s="1" t="s">
        <v>9016</v>
      </c>
    </row>
    <row r="2383" customFormat="false" ht="15" hidden="false" customHeight="true" outlineLevel="0" collapsed="false">
      <c r="A2383" s="1" t="s">
        <v>11027</v>
      </c>
      <c r="B2383" s="1" t="s">
        <v>11028</v>
      </c>
      <c r="C2383" s="1" t="s">
        <v>11029</v>
      </c>
      <c r="D2383" s="1" t="s">
        <v>11030</v>
      </c>
      <c r="E2383" s="3" t="n">
        <v>40860</v>
      </c>
      <c r="F2383" s="1" t="n">
        <v>9</v>
      </c>
      <c r="G2383" s="1" t="s">
        <v>1634</v>
      </c>
      <c r="H2383" s="3" t="n">
        <v>45839</v>
      </c>
      <c r="J2383" s="1" t="s">
        <v>9016</v>
      </c>
    </row>
    <row r="2384" customFormat="false" ht="15" hidden="false" customHeight="true" outlineLevel="0" collapsed="false">
      <c r="A2384" s="1" t="s">
        <v>8930</v>
      </c>
      <c r="B2384" s="1" t="s">
        <v>8931</v>
      </c>
      <c r="C2384" s="1" t="s">
        <v>3441</v>
      </c>
      <c r="D2384" s="1" t="s">
        <v>8932</v>
      </c>
      <c r="E2384" s="3" t="n">
        <v>38729</v>
      </c>
      <c r="F2384" s="1" t="n">
        <v>12</v>
      </c>
      <c r="G2384" s="1" t="s">
        <v>4010</v>
      </c>
      <c r="H2384" s="3" t="n">
        <v>45887</v>
      </c>
      <c r="J2384" s="1" t="s">
        <v>9420</v>
      </c>
    </row>
    <row r="2385" customFormat="false" ht="15" hidden="false" customHeight="true" outlineLevel="0" collapsed="false">
      <c r="A2385" s="1" t="s">
        <v>11031</v>
      </c>
      <c r="B2385" s="1" t="s">
        <v>11032</v>
      </c>
      <c r="C2385" s="1" t="s">
        <v>11033</v>
      </c>
      <c r="D2385" s="1" t="s">
        <v>11034</v>
      </c>
      <c r="E2385" s="3" t="n">
        <v>42913</v>
      </c>
      <c r="F2385" s="1" t="n">
        <v>3</v>
      </c>
      <c r="G2385" s="1" t="s">
        <v>2521</v>
      </c>
      <c r="H2385" s="3" t="n">
        <v>45839</v>
      </c>
      <c r="I2385" s="3" t="n">
        <v>45916.9999884259</v>
      </c>
      <c r="J2385" s="1" t="s">
        <v>9016</v>
      </c>
    </row>
    <row r="2386" customFormat="false" ht="15" hidden="false" customHeight="true" outlineLevel="0" collapsed="false">
      <c r="A2386" s="1" t="s">
        <v>8184</v>
      </c>
      <c r="B2386" s="1" t="s">
        <v>8185</v>
      </c>
      <c r="C2386" s="1" t="s">
        <v>3985</v>
      </c>
      <c r="D2386" s="1" t="s">
        <v>8186</v>
      </c>
      <c r="E2386" s="3" t="n">
        <v>39636</v>
      </c>
      <c r="F2386" s="1" t="n">
        <v>12</v>
      </c>
      <c r="G2386" s="1" t="s">
        <v>4010</v>
      </c>
      <c r="H2386" s="3" t="n">
        <v>45903</v>
      </c>
    </row>
    <row r="2387" customFormat="false" ht="15" hidden="false" customHeight="true" outlineLevel="0" collapsed="false">
      <c r="A2387" s="1" t="s">
        <v>8970</v>
      </c>
      <c r="B2387" s="1" t="s">
        <v>8971</v>
      </c>
      <c r="C2387" s="1" t="s">
        <v>442</v>
      </c>
      <c r="D2387" s="1" t="s">
        <v>8972</v>
      </c>
      <c r="E2387" s="3" t="n">
        <v>40338</v>
      </c>
      <c r="F2387" s="1" t="n">
        <v>10</v>
      </c>
      <c r="G2387" s="1" t="s">
        <v>4010</v>
      </c>
      <c r="H2387" s="3" t="n">
        <v>45903</v>
      </c>
      <c r="J2387" s="1" t="s">
        <v>11035</v>
      </c>
    </row>
    <row r="2388" customFormat="false" ht="15" hidden="false" customHeight="true" outlineLevel="0" collapsed="false">
      <c r="A2388" s="1" t="s">
        <v>7363</v>
      </c>
      <c r="B2388" s="1" t="s">
        <v>7364</v>
      </c>
      <c r="C2388" s="1" t="s">
        <v>1978</v>
      </c>
      <c r="D2388" s="1" t="s">
        <v>11036</v>
      </c>
      <c r="E2388" s="3" t="n">
        <v>42590</v>
      </c>
      <c r="F2388" s="1" t="n">
        <v>4</v>
      </c>
      <c r="G2388" s="1" t="s">
        <v>134</v>
      </c>
      <c r="H2388" s="3" t="n">
        <v>45839</v>
      </c>
      <c r="J2388" s="1" t="s">
        <v>9016</v>
      </c>
    </row>
    <row r="2389" customFormat="false" ht="15" hidden="false" customHeight="true" outlineLevel="0" collapsed="false">
      <c r="A2389" s="1" t="s">
        <v>531</v>
      </c>
      <c r="B2389" s="1" t="s">
        <v>532</v>
      </c>
      <c r="C2389" s="1" t="s">
        <v>533</v>
      </c>
      <c r="D2389" s="1" t="s">
        <v>11037</v>
      </c>
      <c r="E2389" s="3" t="n">
        <v>41884</v>
      </c>
      <c r="F2389" s="1" t="n">
        <v>6</v>
      </c>
      <c r="G2389" s="1" t="s">
        <v>23</v>
      </c>
      <c r="H2389" s="3" t="n">
        <v>45839</v>
      </c>
      <c r="J2389" s="1" t="s">
        <v>9016</v>
      </c>
    </row>
    <row r="2390" customFormat="false" ht="15" hidden="false" customHeight="true" outlineLevel="0" collapsed="false">
      <c r="A2390" s="1" t="s">
        <v>903</v>
      </c>
      <c r="B2390" s="1" t="s">
        <v>904</v>
      </c>
      <c r="C2390" s="1" t="s">
        <v>905</v>
      </c>
      <c r="D2390" s="1" t="s">
        <v>902</v>
      </c>
      <c r="E2390" s="3" t="n">
        <v>41800</v>
      </c>
      <c r="F2390" s="1" t="n">
        <v>6</v>
      </c>
      <c r="G2390" s="1" t="s">
        <v>23</v>
      </c>
      <c r="H2390" s="3" t="n">
        <v>45839</v>
      </c>
      <c r="J2390" s="1" t="s">
        <v>9016</v>
      </c>
    </row>
    <row r="2391" customFormat="false" ht="15" hidden="false" customHeight="true" outlineLevel="0" collapsed="false">
      <c r="A2391" s="1" t="s">
        <v>11038</v>
      </c>
      <c r="B2391" s="1" t="s">
        <v>11039</v>
      </c>
      <c r="C2391" s="1" t="s">
        <v>11029</v>
      </c>
      <c r="D2391" s="1" t="s">
        <v>11040</v>
      </c>
      <c r="E2391" s="3" t="n">
        <v>40647</v>
      </c>
      <c r="F2391" s="1" t="n">
        <v>9</v>
      </c>
      <c r="G2391" s="1" t="s">
        <v>23</v>
      </c>
      <c r="H2391" s="3" t="n">
        <v>45839</v>
      </c>
      <c r="J2391" s="1" t="s">
        <v>9016</v>
      </c>
    </row>
    <row r="2392" customFormat="false" ht="15" hidden="false" customHeight="true" outlineLevel="0" collapsed="false">
      <c r="A2392" s="1" t="s">
        <v>11041</v>
      </c>
      <c r="B2392" s="1" t="s">
        <v>11042</v>
      </c>
      <c r="C2392" s="1" t="s">
        <v>6854</v>
      </c>
      <c r="D2392" s="1" t="s">
        <v>2606</v>
      </c>
      <c r="E2392" s="3" t="n">
        <v>41896</v>
      </c>
      <c r="F2392" s="1" t="n">
        <v>8</v>
      </c>
      <c r="G2392" s="1" t="s">
        <v>1634</v>
      </c>
      <c r="H2392" s="3" t="n">
        <v>45839</v>
      </c>
      <c r="I2392" s="3" t="n">
        <v>46036.9999884259</v>
      </c>
      <c r="J2392" s="1" t="s">
        <v>9016</v>
      </c>
      <c r="K2392" s="1" t="s">
        <v>11043</v>
      </c>
    </row>
    <row r="2393" customFormat="false" ht="15" hidden="false" customHeight="true" outlineLevel="0" collapsed="false">
      <c r="A2393" s="1" t="s">
        <v>5246</v>
      </c>
      <c r="B2393" s="1" t="s">
        <v>5247</v>
      </c>
      <c r="C2393" s="1" t="s">
        <v>943</v>
      </c>
      <c r="D2393" s="1" t="s">
        <v>5248</v>
      </c>
      <c r="E2393" s="3" t="n">
        <v>43323</v>
      </c>
      <c r="F2393" s="1" t="n">
        <v>2</v>
      </c>
      <c r="G2393" s="1" t="s">
        <v>2521</v>
      </c>
      <c r="H2393" s="3" t="n">
        <v>45839</v>
      </c>
      <c r="J2393" s="1" t="s">
        <v>9016</v>
      </c>
    </row>
    <row r="2394" customFormat="false" ht="15" hidden="false" customHeight="true" outlineLevel="0" collapsed="false">
      <c r="A2394" s="1" t="s">
        <v>4494</v>
      </c>
      <c r="B2394" s="1" t="s">
        <v>4495</v>
      </c>
      <c r="C2394" s="1" t="s">
        <v>4496</v>
      </c>
      <c r="D2394" s="1" t="s">
        <v>11044</v>
      </c>
      <c r="E2394" s="3" t="n">
        <v>40820</v>
      </c>
      <c r="F2394" s="1" t="n">
        <v>9</v>
      </c>
      <c r="G2394" s="1" t="s">
        <v>2526</v>
      </c>
      <c r="H2394" s="3" t="n">
        <v>45839</v>
      </c>
      <c r="J2394" s="1" t="s">
        <v>9016</v>
      </c>
    </row>
    <row r="2395" customFormat="false" ht="15" hidden="false" customHeight="true" outlineLevel="0" collapsed="false">
      <c r="A2395" s="1" t="s">
        <v>954</v>
      </c>
      <c r="B2395" s="1" t="s">
        <v>955</v>
      </c>
      <c r="C2395" s="1" t="s">
        <v>956</v>
      </c>
      <c r="D2395" s="1" t="s">
        <v>11045</v>
      </c>
      <c r="E2395" s="3" t="n">
        <v>41577</v>
      </c>
      <c r="F2395" s="1" t="n">
        <v>7</v>
      </c>
      <c r="G2395" s="1" t="s">
        <v>23</v>
      </c>
      <c r="H2395" s="3" t="n">
        <v>45839</v>
      </c>
      <c r="J2395" s="1" t="s">
        <v>9016</v>
      </c>
    </row>
    <row r="2396" customFormat="false" ht="15" hidden="false" customHeight="true" outlineLevel="0" collapsed="false">
      <c r="A2396" s="1" t="s">
        <v>3983</v>
      </c>
      <c r="B2396" s="1" t="s">
        <v>3984</v>
      </c>
      <c r="C2396" s="1" t="s">
        <v>3985</v>
      </c>
      <c r="D2396" s="1" t="s">
        <v>1518</v>
      </c>
      <c r="E2396" s="3" t="n">
        <v>43161</v>
      </c>
      <c r="F2396" s="1" t="n">
        <v>2</v>
      </c>
      <c r="G2396" s="1" t="s">
        <v>2521</v>
      </c>
      <c r="H2396" s="3" t="n">
        <v>45839</v>
      </c>
      <c r="J2396" s="1" t="s">
        <v>9016</v>
      </c>
    </row>
    <row r="2397" customFormat="false" ht="15" hidden="false" customHeight="true" outlineLevel="0" collapsed="false">
      <c r="A2397" s="1" t="s">
        <v>8365</v>
      </c>
      <c r="B2397" s="1" t="s">
        <v>8366</v>
      </c>
      <c r="C2397" s="1" t="s">
        <v>4186</v>
      </c>
      <c r="D2397" s="1" t="s">
        <v>8367</v>
      </c>
      <c r="E2397" s="3" t="n">
        <v>39435</v>
      </c>
      <c r="F2397" s="1" t="n">
        <v>12</v>
      </c>
      <c r="G2397" s="1" t="s">
        <v>4010</v>
      </c>
      <c r="H2397" s="3" t="n">
        <v>45839</v>
      </c>
      <c r="J2397" s="1" t="s">
        <v>9016</v>
      </c>
    </row>
    <row r="2398" customFormat="false" ht="15" hidden="false" customHeight="true" outlineLevel="0" collapsed="false">
      <c r="A2398" s="1" t="s">
        <v>11046</v>
      </c>
      <c r="B2398" s="1" t="s">
        <v>11047</v>
      </c>
      <c r="C2398" s="1" t="s">
        <v>525</v>
      </c>
      <c r="D2398" s="1" t="s">
        <v>11048</v>
      </c>
      <c r="E2398" s="3" t="n">
        <v>43206</v>
      </c>
      <c r="F2398" s="1" t="n">
        <v>2</v>
      </c>
      <c r="G2398" s="1" t="s">
        <v>23</v>
      </c>
      <c r="H2398" s="3" t="n">
        <v>45839</v>
      </c>
      <c r="J2398" s="1" t="s">
        <v>9016</v>
      </c>
    </row>
    <row r="2399" customFormat="false" ht="15" hidden="false" customHeight="true" outlineLevel="0" collapsed="false">
      <c r="A2399" s="1" t="s">
        <v>5545</v>
      </c>
      <c r="B2399" s="1" t="s">
        <v>5546</v>
      </c>
      <c r="C2399" s="1" t="s">
        <v>2384</v>
      </c>
      <c r="D2399" s="1" t="s">
        <v>11049</v>
      </c>
      <c r="E2399" s="3" t="n">
        <v>41920</v>
      </c>
      <c r="F2399" s="1" t="n">
        <v>6</v>
      </c>
      <c r="G2399" s="1" t="s">
        <v>2530</v>
      </c>
      <c r="H2399" s="3" t="n">
        <v>45839</v>
      </c>
      <c r="J2399" s="1" t="s">
        <v>9016</v>
      </c>
    </row>
    <row r="2400" customFormat="false" ht="15" hidden="false" customHeight="true" outlineLevel="0" collapsed="false">
      <c r="A2400" s="1" t="s">
        <v>7783</v>
      </c>
      <c r="B2400" s="1" t="s">
        <v>7784</v>
      </c>
      <c r="C2400" s="1" t="s">
        <v>7785</v>
      </c>
      <c r="D2400" s="1" t="s">
        <v>7786</v>
      </c>
      <c r="E2400" s="3" t="n">
        <v>43721</v>
      </c>
      <c r="F2400" s="1" t="n">
        <v>1</v>
      </c>
      <c r="G2400" s="1" t="s">
        <v>134</v>
      </c>
      <c r="H2400" s="3" t="n">
        <v>45839</v>
      </c>
      <c r="J2400" s="1" t="s">
        <v>9016</v>
      </c>
    </row>
    <row r="2401" customFormat="false" ht="15" hidden="false" customHeight="true" outlineLevel="0" collapsed="false">
      <c r="A2401" s="1" t="s">
        <v>4796</v>
      </c>
      <c r="B2401" s="1" t="s">
        <v>4797</v>
      </c>
      <c r="C2401" s="1" t="s">
        <v>4798</v>
      </c>
      <c r="D2401" s="1" t="s">
        <v>814</v>
      </c>
      <c r="E2401" s="3" t="n">
        <v>43161</v>
      </c>
      <c r="F2401" s="1" t="n">
        <v>2</v>
      </c>
      <c r="G2401" s="1" t="s">
        <v>2521</v>
      </c>
      <c r="H2401" s="3" t="n">
        <v>45839</v>
      </c>
      <c r="J2401" s="1" t="s">
        <v>9016</v>
      </c>
    </row>
    <row r="2402" customFormat="false" ht="15" hidden="false" customHeight="true" outlineLevel="0" collapsed="false">
      <c r="A2402" s="1" t="s">
        <v>1156</v>
      </c>
      <c r="B2402" s="1" t="s">
        <v>1157</v>
      </c>
      <c r="C2402" s="1" t="s">
        <v>257</v>
      </c>
      <c r="D2402" s="1" t="s">
        <v>1158</v>
      </c>
      <c r="E2402" s="3" t="n">
        <v>43444</v>
      </c>
      <c r="F2402" s="1" t="n">
        <v>2</v>
      </c>
      <c r="G2402" s="1" t="s">
        <v>23</v>
      </c>
      <c r="H2402" s="3" t="n">
        <v>45839</v>
      </c>
      <c r="J2402" s="1" t="s">
        <v>9016</v>
      </c>
    </row>
    <row r="2403" customFormat="false" ht="15" hidden="false" customHeight="true" outlineLevel="0" collapsed="false">
      <c r="A2403" s="1" t="s">
        <v>1538</v>
      </c>
      <c r="B2403" s="1" t="s">
        <v>1539</v>
      </c>
      <c r="C2403" s="1" t="s">
        <v>351</v>
      </c>
      <c r="D2403" s="1" t="s">
        <v>1540</v>
      </c>
      <c r="E2403" s="3" t="n">
        <v>43047</v>
      </c>
      <c r="F2403" s="1" t="n">
        <v>3</v>
      </c>
      <c r="G2403" s="1" t="s">
        <v>23</v>
      </c>
      <c r="H2403" s="3" t="n">
        <v>45839</v>
      </c>
      <c r="J2403" s="1" t="s">
        <v>9016</v>
      </c>
    </row>
    <row r="2404" customFormat="false" ht="15" hidden="false" customHeight="true" outlineLevel="0" collapsed="false">
      <c r="A2404" s="1" t="s">
        <v>4168</v>
      </c>
      <c r="B2404" s="1" t="s">
        <v>4169</v>
      </c>
      <c r="C2404" s="1" t="s">
        <v>4170</v>
      </c>
      <c r="D2404" s="1" t="s">
        <v>4171</v>
      </c>
      <c r="E2404" s="3" t="n">
        <v>40459</v>
      </c>
      <c r="F2404" s="1" t="n">
        <v>9</v>
      </c>
      <c r="G2404" s="1" t="s">
        <v>2526</v>
      </c>
      <c r="H2404" s="3" t="n">
        <v>45839</v>
      </c>
      <c r="J2404" s="1" t="s">
        <v>9016</v>
      </c>
    </row>
    <row r="2405" customFormat="false" ht="15" hidden="false" customHeight="true" outlineLevel="0" collapsed="false">
      <c r="A2405" s="1" t="s">
        <v>5983</v>
      </c>
      <c r="B2405" s="1" t="s">
        <v>5984</v>
      </c>
      <c r="C2405" s="1" t="s">
        <v>4017</v>
      </c>
      <c r="D2405" s="1" t="s">
        <v>11050</v>
      </c>
      <c r="E2405" s="3" t="n">
        <v>41501</v>
      </c>
      <c r="F2405" s="1" t="n">
        <v>6</v>
      </c>
      <c r="G2405" s="1" t="s">
        <v>1634</v>
      </c>
      <c r="H2405" s="3" t="n">
        <v>45839</v>
      </c>
      <c r="J2405" s="1" t="s">
        <v>9016</v>
      </c>
    </row>
    <row r="2406" customFormat="false" ht="15" hidden="false" customHeight="true" outlineLevel="0" collapsed="false">
      <c r="A2406" s="1" t="s">
        <v>6515</v>
      </c>
      <c r="B2406" s="1" t="s">
        <v>6516</v>
      </c>
      <c r="C2406" s="1" t="s">
        <v>6517</v>
      </c>
      <c r="D2406" s="1" t="s">
        <v>11051</v>
      </c>
      <c r="E2406" s="3" t="n">
        <v>41034</v>
      </c>
      <c r="F2406" s="1" t="n">
        <v>7</v>
      </c>
      <c r="G2406" s="1" t="s">
        <v>1634</v>
      </c>
      <c r="H2406" s="3" t="n">
        <v>45839</v>
      </c>
      <c r="J2406" s="1" t="s">
        <v>9016</v>
      </c>
    </row>
    <row r="2407" customFormat="false" ht="15" hidden="false" customHeight="true" outlineLevel="0" collapsed="false">
      <c r="A2407" s="1" t="s">
        <v>5027</v>
      </c>
      <c r="B2407" s="1" t="s">
        <v>5028</v>
      </c>
      <c r="C2407" s="1" t="s">
        <v>5029</v>
      </c>
      <c r="D2407" s="1" t="s">
        <v>5030</v>
      </c>
      <c r="E2407" s="3" t="n">
        <v>42448</v>
      </c>
      <c r="F2407" s="1" t="n">
        <v>4</v>
      </c>
      <c r="G2407" s="1" t="s">
        <v>2521</v>
      </c>
      <c r="H2407" s="3" t="n">
        <v>45839</v>
      </c>
      <c r="J2407" s="1" t="s">
        <v>9016</v>
      </c>
    </row>
    <row r="2408" customFormat="false" ht="15" hidden="false" customHeight="true" outlineLevel="0" collapsed="false">
      <c r="A2408" s="1" t="s">
        <v>11052</v>
      </c>
      <c r="B2408" s="1" t="s">
        <v>11053</v>
      </c>
      <c r="C2408" s="1" t="s">
        <v>4791</v>
      </c>
      <c r="D2408" s="1" t="s">
        <v>11054</v>
      </c>
      <c r="E2408" s="3" t="n">
        <v>39391</v>
      </c>
      <c r="F2408" s="1" t="s">
        <v>9071</v>
      </c>
      <c r="G2408" s="1" t="s">
        <v>2526</v>
      </c>
      <c r="H2408" s="3" t="n">
        <v>45839</v>
      </c>
      <c r="I2408" s="3" t="n">
        <v>45841.9999884259</v>
      </c>
      <c r="J2408" s="1" t="s">
        <v>9016</v>
      </c>
      <c r="K2408" s="1" t="s">
        <v>9218</v>
      </c>
    </row>
    <row r="2409" customFormat="false" ht="15" hidden="false" customHeight="true" outlineLevel="0" collapsed="false">
      <c r="A2409" s="1" t="s">
        <v>6209</v>
      </c>
      <c r="B2409" s="1" t="s">
        <v>6210</v>
      </c>
      <c r="C2409" s="1" t="s">
        <v>6211</v>
      </c>
      <c r="D2409" s="1" t="s">
        <v>912</v>
      </c>
      <c r="E2409" s="3" t="n">
        <v>42175</v>
      </c>
      <c r="F2409" s="1" t="n">
        <v>5</v>
      </c>
      <c r="G2409" s="1" t="s">
        <v>134</v>
      </c>
      <c r="H2409" s="3" t="n">
        <v>45839</v>
      </c>
      <c r="J2409" s="1" t="s">
        <v>9016</v>
      </c>
    </row>
    <row r="2410" customFormat="false" ht="15" hidden="false" customHeight="true" outlineLevel="0" collapsed="false">
      <c r="A2410" s="1" t="s">
        <v>3263</v>
      </c>
      <c r="B2410" s="1" t="s">
        <v>3264</v>
      </c>
      <c r="C2410" s="1" t="s">
        <v>10709</v>
      </c>
      <c r="D2410" s="1" t="s">
        <v>11055</v>
      </c>
      <c r="E2410" s="3" t="n">
        <v>42687</v>
      </c>
      <c r="F2410" s="1" t="n">
        <v>4</v>
      </c>
      <c r="G2410" s="1" t="s">
        <v>2521</v>
      </c>
      <c r="H2410" s="3" t="n">
        <v>45839</v>
      </c>
      <c r="J2410" s="1" t="s">
        <v>9016</v>
      </c>
    </row>
    <row r="2411" customFormat="false" ht="15" hidden="false" customHeight="true" outlineLevel="0" collapsed="false">
      <c r="A2411" s="1" t="s">
        <v>5144</v>
      </c>
      <c r="B2411" s="1" t="s">
        <v>5145</v>
      </c>
      <c r="C2411" s="1" t="s">
        <v>3181</v>
      </c>
      <c r="D2411" s="1" t="s">
        <v>5146</v>
      </c>
      <c r="E2411" s="3" t="n">
        <v>44050</v>
      </c>
      <c r="F2411" s="1" t="s">
        <v>9085</v>
      </c>
      <c r="G2411" s="1" t="s">
        <v>2521</v>
      </c>
      <c r="H2411" s="3" t="n">
        <v>45899</v>
      </c>
    </row>
    <row r="2412" customFormat="false" ht="15" hidden="false" customHeight="true" outlineLevel="0" collapsed="false">
      <c r="A2412" s="1" t="s">
        <v>8601</v>
      </c>
      <c r="B2412" s="1" t="s">
        <v>8602</v>
      </c>
      <c r="C2412" s="1" t="s">
        <v>8603</v>
      </c>
      <c r="D2412" s="1" t="s">
        <v>8604</v>
      </c>
      <c r="E2412" s="3" t="n">
        <v>40496</v>
      </c>
      <c r="F2412" s="1" t="n">
        <v>10</v>
      </c>
      <c r="G2412" s="1" t="s">
        <v>4010</v>
      </c>
      <c r="H2412" s="3" t="n">
        <v>45889</v>
      </c>
    </row>
    <row r="2413" customFormat="false" ht="15" hidden="false" customHeight="true" outlineLevel="0" collapsed="false">
      <c r="A2413" s="1" t="s">
        <v>11056</v>
      </c>
      <c r="B2413" s="1" t="s">
        <v>11057</v>
      </c>
      <c r="C2413" s="1" t="s">
        <v>9328</v>
      </c>
      <c r="D2413" s="1" t="s">
        <v>9151</v>
      </c>
      <c r="E2413" s="3" t="n">
        <v>42376</v>
      </c>
      <c r="F2413" s="1" t="n">
        <v>4</v>
      </c>
      <c r="G2413" s="1" t="s">
        <v>134</v>
      </c>
      <c r="H2413" s="3" t="n">
        <v>45839</v>
      </c>
      <c r="J2413" s="1" t="s">
        <v>9016</v>
      </c>
    </row>
    <row r="2414" customFormat="false" ht="15" hidden="false" customHeight="true" outlineLevel="0" collapsed="false">
      <c r="A2414" s="1" t="s">
        <v>7178</v>
      </c>
      <c r="B2414" s="1" t="s">
        <v>7179</v>
      </c>
      <c r="C2414" s="1" t="s">
        <v>7180</v>
      </c>
      <c r="D2414" s="1" t="s">
        <v>6716</v>
      </c>
      <c r="E2414" s="3" t="n">
        <v>40523</v>
      </c>
      <c r="F2414" s="1" t="n">
        <v>8</v>
      </c>
      <c r="G2414" s="1" t="s">
        <v>1634</v>
      </c>
      <c r="H2414" s="3" t="n">
        <v>45839</v>
      </c>
      <c r="J2414" s="1" t="s">
        <v>9016</v>
      </c>
    </row>
    <row r="2415" customFormat="false" ht="15" hidden="false" customHeight="true" outlineLevel="0" collapsed="false">
      <c r="A2415" s="1" t="s">
        <v>11058</v>
      </c>
      <c r="B2415" s="1" t="s">
        <v>11059</v>
      </c>
      <c r="C2415" s="1" t="s">
        <v>757</v>
      </c>
      <c r="D2415" s="1" t="s">
        <v>595</v>
      </c>
      <c r="E2415" s="3" t="n">
        <v>39107</v>
      </c>
      <c r="F2415" s="1" t="s">
        <v>9071</v>
      </c>
      <c r="G2415" s="1" t="s">
        <v>4010</v>
      </c>
      <c r="H2415" s="3" t="n">
        <v>45839</v>
      </c>
      <c r="I2415" s="3" t="n">
        <v>45857.9999884259</v>
      </c>
      <c r="J2415" s="1" t="s">
        <v>9016</v>
      </c>
      <c r="K2415" s="1" t="s">
        <v>9456</v>
      </c>
    </row>
    <row r="2416" customFormat="false" ht="15" hidden="false" customHeight="true" outlineLevel="0" collapsed="false">
      <c r="A2416" s="1" t="s">
        <v>1603</v>
      </c>
      <c r="B2416" s="1" t="s">
        <v>1604</v>
      </c>
      <c r="C2416" s="1" t="s">
        <v>1605</v>
      </c>
      <c r="D2416" s="1" t="s">
        <v>1602</v>
      </c>
      <c r="E2416" s="3" t="n">
        <v>42968</v>
      </c>
      <c r="F2416" s="1" t="n">
        <v>2</v>
      </c>
      <c r="G2416" s="1" t="s">
        <v>23</v>
      </c>
      <c r="H2416" s="3" t="n">
        <v>45904</v>
      </c>
      <c r="J2416" s="1" t="s">
        <v>11060</v>
      </c>
    </row>
    <row r="2417" customFormat="false" ht="15" hidden="false" customHeight="true" outlineLevel="0" collapsed="false">
      <c r="A2417" s="1" t="s">
        <v>7115</v>
      </c>
      <c r="B2417" s="1" t="s">
        <v>7116</v>
      </c>
      <c r="C2417" s="1" t="s">
        <v>351</v>
      </c>
      <c r="D2417" s="1" t="s">
        <v>1662</v>
      </c>
      <c r="E2417" s="3" t="n">
        <v>43148</v>
      </c>
      <c r="F2417" s="1" t="n">
        <v>2</v>
      </c>
      <c r="G2417" s="1" t="s">
        <v>134</v>
      </c>
      <c r="H2417" s="3" t="n">
        <v>45839</v>
      </c>
      <c r="J2417" s="1" t="s">
        <v>9016</v>
      </c>
    </row>
    <row r="2418" customFormat="false" ht="15" hidden="false" customHeight="true" outlineLevel="0" collapsed="false">
      <c r="A2418" s="1" t="s">
        <v>3226</v>
      </c>
      <c r="B2418" s="1" t="s">
        <v>3227</v>
      </c>
      <c r="C2418" s="1" t="s">
        <v>3228</v>
      </c>
      <c r="D2418" s="1" t="s">
        <v>3229</v>
      </c>
      <c r="E2418" s="3" t="n">
        <v>40747</v>
      </c>
      <c r="F2418" s="1" t="n">
        <v>9</v>
      </c>
      <c r="G2418" s="1" t="s">
        <v>2526</v>
      </c>
      <c r="H2418" s="3" t="n">
        <v>45839</v>
      </c>
      <c r="J2418" s="1" t="s">
        <v>9016</v>
      </c>
    </row>
    <row r="2419" customFormat="false" ht="15" hidden="false" customHeight="true" outlineLevel="0" collapsed="false">
      <c r="A2419" s="1" t="s">
        <v>3283</v>
      </c>
      <c r="B2419" s="1" t="s">
        <v>3284</v>
      </c>
      <c r="C2419" s="1" t="s">
        <v>3285</v>
      </c>
      <c r="D2419" s="1" t="s">
        <v>3286</v>
      </c>
      <c r="E2419" s="3" t="n">
        <v>42249</v>
      </c>
      <c r="F2419" s="1" t="n">
        <v>5</v>
      </c>
      <c r="G2419" s="1" t="s">
        <v>2530</v>
      </c>
      <c r="H2419" s="3" t="n">
        <v>45839</v>
      </c>
      <c r="J2419" s="1" t="s">
        <v>9241</v>
      </c>
    </row>
    <row r="2420" customFormat="false" ht="15" hidden="false" customHeight="true" outlineLevel="0" collapsed="false">
      <c r="A2420" s="1" t="s">
        <v>3418</v>
      </c>
      <c r="B2420" s="1" t="s">
        <v>3419</v>
      </c>
      <c r="C2420" s="1" t="s">
        <v>972</v>
      </c>
      <c r="D2420" s="1" t="s">
        <v>1979</v>
      </c>
      <c r="E2420" s="3" t="n">
        <v>41384</v>
      </c>
      <c r="F2420" s="1" t="n">
        <v>7</v>
      </c>
      <c r="G2420" s="1" t="s">
        <v>2530</v>
      </c>
      <c r="H2420" s="3" t="n">
        <v>45839</v>
      </c>
      <c r="J2420" s="1" t="s">
        <v>9016</v>
      </c>
    </row>
    <row r="2421" customFormat="false" ht="15" hidden="false" customHeight="true" outlineLevel="0" collapsed="false">
      <c r="A2421" s="1" t="s">
        <v>3420</v>
      </c>
      <c r="B2421" s="1" t="s">
        <v>3421</v>
      </c>
      <c r="C2421" s="1" t="s">
        <v>3422</v>
      </c>
      <c r="D2421" s="1" t="s">
        <v>11061</v>
      </c>
      <c r="E2421" s="3" t="n">
        <v>44019</v>
      </c>
      <c r="F2421" s="1" t="s">
        <v>9085</v>
      </c>
      <c r="G2421" s="1" t="s">
        <v>2521</v>
      </c>
      <c r="H2421" s="3" t="n">
        <v>45901</v>
      </c>
      <c r="J2421" s="1" t="s">
        <v>9086</v>
      </c>
    </row>
    <row r="2422" customFormat="false" ht="15" hidden="false" customHeight="true" outlineLevel="0" collapsed="false">
      <c r="A2422" s="1" t="s">
        <v>1422</v>
      </c>
      <c r="B2422" s="1" t="s">
        <v>1423</v>
      </c>
      <c r="C2422" s="1" t="s">
        <v>364</v>
      </c>
      <c r="D2422" s="1" t="s">
        <v>1424</v>
      </c>
      <c r="E2422" s="3" t="n">
        <v>43671</v>
      </c>
      <c r="F2422" s="1" t="n">
        <v>1</v>
      </c>
      <c r="G2422" s="1" t="s">
        <v>23</v>
      </c>
      <c r="H2422" s="3" t="n">
        <v>45839</v>
      </c>
      <c r="J2422" s="1" t="s">
        <v>9016</v>
      </c>
    </row>
    <row r="2423" customFormat="false" ht="15" hidden="false" customHeight="true" outlineLevel="0" collapsed="false">
      <c r="A2423" s="1" t="s">
        <v>1797</v>
      </c>
      <c r="B2423" s="1" t="s">
        <v>1798</v>
      </c>
      <c r="C2423" s="1" t="s">
        <v>901</v>
      </c>
      <c r="D2423" s="1" t="s">
        <v>11062</v>
      </c>
      <c r="E2423" s="3" t="n">
        <v>41240</v>
      </c>
      <c r="F2423" s="1" t="n">
        <v>8</v>
      </c>
      <c r="G2423" s="1" t="s">
        <v>23</v>
      </c>
      <c r="H2423" s="3" t="n">
        <v>45839</v>
      </c>
      <c r="J2423" s="1" t="s">
        <v>9016</v>
      </c>
    </row>
    <row r="2424" customFormat="false" ht="15" hidden="false" customHeight="true" outlineLevel="0" collapsed="false">
      <c r="A2424" s="1" t="s">
        <v>4540</v>
      </c>
      <c r="B2424" s="1" t="s">
        <v>4541</v>
      </c>
      <c r="C2424" s="1" t="s">
        <v>124</v>
      </c>
      <c r="D2424" s="1" t="s">
        <v>4539</v>
      </c>
      <c r="E2424" s="3" t="n">
        <v>44041</v>
      </c>
      <c r="F2424" s="1" t="s">
        <v>9085</v>
      </c>
      <c r="G2424" s="1" t="s">
        <v>2521</v>
      </c>
      <c r="H2424" s="3" t="n">
        <v>45901</v>
      </c>
      <c r="I2424" s="3" t="n">
        <v>45949.9999884259</v>
      </c>
      <c r="J2424" s="1" t="s">
        <v>10540</v>
      </c>
      <c r="K2424" s="1" t="s">
        <v>9389</v>
      </c>
    </row>
    <row r="2425" customFormat="false" ht="15" hidden="false" customHeight="true" outlineLevel="0" collapsed="false">
      <c r="A2425" s="1" t="s">
        <v>11063</v>
      </c>
      <c r="B2425" s="1" t="s">
        <v>11064</v>
      </c>
      <c r="C2425" s="1" t="s">
        <v>11065</v>
      </c>
      <c r="D2425" s="1" t="s">
        <v>5875</v>
      </c>
      <c r="E2425" s="3" t="n">
        <v>41413</v>
      </c>
      <c r="F2425" s="1" t="n">
        <v>7</v>
      </c>
      <c r="G2425" s="1" t="s">
        <v>134</v>
      </c>
      <c r="H2425" s="3" t="n">
        <v>45839</v>
      </c>
      <c r="J2425" s="1" t="s">
        <v>9016</v>
      </c>
    </row>
    <row r="2426" customFormat="false" ht="15" hidden="false" customHeight="true" outlineLevel="0" collapsed="false">
      <c r="A2426" s="1" t="s">
        <v>495</v>
      </c>
      <c r="B2426" s="1" t="s">
        <v>496</v>
      </c>
      <c r="C2426" s="1" t="s">
        <v>497</v>
      </c>
      <c r="D2426" s="1" t="s">
        <v>498</v>
      </c>
      <c r="E2426" s="3" t="n">
        <v>43720</v>
      </c>
      <c r="F2426" s="1" t="n">
        <v>1</v>
      </c>
      <c r="G2426" s="1" t="s">
        <v>23</v>
      </c>
      <c r="H2426" s="3" t="n">
        <v>45896</v>
      </c>
    </row>
    <row r="2427" customFormat="false" ht="15" hidden="false" customHeight="true" outlineLevel="0" collapsed="false">
      <c r="A2427" s="1" t="s">
        <v>2389</v>
      </c>
      <c r="B2427" s="1" t="s">
        <v>2390</v>
      </c>
      <c r="C2427" s="1" t="s">
        <v>2391</v>
      </c>
      <c r="D2427" s="1" t="s">
        <v>2392</v>
      </c>
      <c r="E2427" s="3" t="n">
        <v>41431</v>
      </c>
      <c r="F2427" s="1" t="n">
        <v>7</v>
      </c>
      <c r="G2427" s="1" t="s">
        <v>23</v>
      </c>
      <c r="H2427" s="3" t="n">
        <v>45839</v>
      </c>
      <c r="J2427" s="1" t="s">
        <v>9016</v>
      </c>
    </row>
    <row r="2428" customFormat="false" ht="15" hidden="false" customHeight="true" outlineLevel="0" collapsed="false">
      <c r="A2428" s="1" t="s">
        <v>394</v>
      </c>
      <c r="B2428" s="1" t="s">
        <v>395</v>
      </c>
      <c r="C2428" s="1" t="s">
        <v>396</v>
      </c>
      <c r="D2428" s="1" t="s">
        <v>397</v>
      </c>
      <c r="E2428" s="3" t="n">
        <v>41257</v>
      </c>
      <c r="F2428" s="1" t="n">
        <v>6</v>
      </c>
      <c r="G2428" s="1" t="s">
        <v>23</v>
      </c>
      <c r="H2428" s="3" t="n">
        <v>45839</v>
      </c>
      <c r="I2428" s="3" t="n">
        <v>46134.9999884259</v>
      </c>
      <c r="J2428" s="1" t="s">
        <v>9016</v>
      </c>
      <c r="K2428" s="1" t="s">
        <v>11066</v>
      </c>
    </row>
    <row r="2429" customFormat="false" ht="15" hidden="false" customHeight="true" outlineLevel="0" collapsed="false">
      <c r="A2429" s="1" t="s">
        <v>5946</v>
      </c>
      <c r="B2429" s="1" t="s">
        <v>5947</v>
      </c>
      <c r="C2429" s="1" t="s">
        <v>5948</v>
      </c>
      <c r="D2429" s="1" t="s">
        <v>5949</v>
      </c>
      <c r="E2429" s="3" t="n">
        <v>43309</v>
      </c>
      <c r="F2429" s="1" t="n">
        <v>2</v>
      </c>
      <c r="G2429" s="1" t="s">
        <v>134</v>
      </c>
      <c r="H2429" s="3" t="n">
        <v>45909</v>
      </c>
    </row>
    <row r="2430" customFormat="false" ht="15" hidden="false" customHeight="true" outlineLevel="0" collapsed="false">
      <c r="A2430" s="1" t="s">
        <v>4759</v>
      </c>
      <c r="B2430" s="1" t="s">
        <v>4760</v>
      </c>
      <c r="C2430" s="1" t="s">
        <v>4642</v>
      </c>
      <c r="D2430" s="1" t="s">
        <v>4764</v>
      </c>
      <c r="E2430" s="3" t="n">
        <v>39812</v>
      </c>
      <c r="F2430" s="1" t="n">
        <v>11</v>
      </c>
      <c r="G2430" s="1" t="s">
        <v>2526</v>
      </c>
      <c r="H2430" s="3" t="n">
        <v>45839</v>
      </c>
      <c r="J2430" s="1" t="s">
        <v>9016</v>
      </c>
    </row>
    <row r="2431" customFormat="false" ht="15" hidden="false" customHeight="true" outlineLevel="0" collapsed="false">
      <c r="A2431" s="1" t="s">
        <v>4902</v>
      </c>
      <c r="B2431" s="1" t="s">
        <v>4903</v>
      </c>
      <c r="C2431" s="1" t="s">
        <v>1766</v>
      </c>
      <c r="D2431" s="1" t="s">
        <v>4904</v>
      </c>
      <c r="E2431" s="3" t="n">
        <v>42440</v>
      </c>
      <c r="F2431" s="1" t="n">
        <v>4</v>
      </c>
      <c r="G2431" s="1" t="s">
        <v>2521</v>
      </c>
      <c r="H2431" s="3" t="n">
        <v>45839</v>
      </c>
      <c r="J2431" s="1" t="s">
        <v>11067</v>
      </c>
    </row>
    <row r="2432" customFormat="false" ht="15" hidden="false" customHeight="true" outlineLevel="0" collapsed="false">
      <c r="A2432" s="1" t="s">
        <v>7186</v>
      </c>
      <c r="B2432" s="1" t="s">
        <v>7187</v>
      </c>
      <c r="C2432" s="1" t="s">
        <v>7188</v>
      </c>
      <c r="D2432" s="1" t="s">
        <v>1979</v>
      </c>
      <c r="E2432" s="3" t="n">
        <v>40855</v>
      </c>
      <c r="F2432" s="1" t="n">
        <v>8</v>
      </c>
      <c r="G2432" s="1" t="s">
        <v>1634</v>
      </c>
      <c r="H2432" s="3" t="n">
        <v>45839</v>
      </c>
      <c r="J2432" s="1" t="s">
        <v>9016</v>
      </c>
    </row>
    <row r="2433" customFormat="false" ht="15" hidden="false" customHeight="true" outlineLevel="0" collapsed="false">
      <c r="A2433" s="1" t="s">
        <v>11068</v>
      </c>
      <c r="B2433" s="1" t="s">
        <v>11069</v>
      </c>
      <c r="C2433" s="1" t="s">
        <v>11070</v>
      </c>
      <c r="D2433" s="1" t="s">
        <v>11071</v>
      </c>
      <c r="E2433" s="3" t="n">
        <v>43454</v>
      </c>
      <c r="F2433" s="1" t="n">
        <v>1</v>
      </c>
      <c r="G2433" s="1" t="s">
        <v>134</v>
      </c>
      <c r="H2433" s="3" t="n">
        <v>45839</v>
      </c>
      <c r="J2433" s="1" t="s">
        <v>9016</v>
      </c>
    </row>
    <row r="2434" customFormat="false" ht="15" hidden="false" customHeight="true" outlineLevel="0" collapsed="false">
      <c r="A2434" s="1" t="s">
        <v>11072</v>
      </c>
      <c r="B2434" s="1" t="s">
        <v>11073</v>
      </c>
      <c r="C2434" s="1" t="s">
        <v>11074</v>
      </c>
      <c r="D2434" s="1" t="s">
        <v>11075</v>
      </c>
      <c r="E2434" s="3" t="n">
        <v>41363</v>
      </c>
      <c r="F2434" s="1" t="n">
        <v>7</v>
      </c>
      <c r="G2434" s="1" t="s">
        <v>2530</v>
      </c>
      <c r="H2434" s="3" t="n">
        <v>45839</v>
      </c>
      <c r="J2434" s="1" t="s">
        <v>9016</v>
      </c>
    </row>
    <row r="2435" customFormat="false" ht="15" hidden="false" customHeight="true" outlineLevel="0" collapsed="false">
      <c r="A2435" s="1" t="s">
        <v>8251</v>
      </c>
      <c r="B2435" s="1" t="s">
        <v>8252</v>
      </c>
      <c r="C2435" s="1" t="s">
        <v>6203</v>
      </c>
      <c r="D2435" s="1" t="s">
        <v>8253</v>
      </c>
      <c r="E2435" s="3" t="n">
        <v>39877</v>
      </c>
      <c r="F2435" s="1" t="n">
        <v>11</v>
      </c>
      <c r="G2435" s="1" t="s">
        <v>4010</v>
      </c>
      <c r="H2435" s="3" t="n">
        <v>45846</v>
      </c>
    </row>
    <row r="2436" customFormat="false" ht="15" hidden="false" customHeight="true" outlineLevel="0" collapsed="false">
      <c r="A2436" s="1" t="s">
        <v>4664</v>
      </c>
      <c r="B2436" s="1" t="s">
        <v>4665</v>
      </c>
      <c r="C2436" s="1" t="s">
        <v>533</v>
      </c>
      <c r="D2436" s="1" t="s">
        <v>4666</v>
      </c>
      <c r="E2436" s="3" t="n">
        <v>42746</v>
      </c>
      <c r="F2436" s="1" t="n">
        <v>3</v>
      </c>
      <c r="G2436" s="1" t="s">
        <v>2521</v>
      </c>
      <c r="H2436" s="3" t="n">
        <v>45839</v>
      </c>
      <c r="J2436" s="1" t="s">
        <v>9016</v>
      </c>
    </row>
    <row r="2437" customFormat="false" ht="15" hidden="false" customHeight="true" outlineLevel="0" collapsed="false">
      <c r="A2437" s="1" t="s">
        <v>5228</v>
      </c>
      <c r="B2437" s="1" t="s">
        <v>5229</v>
      </c>
      <c r="C2437" s="1" t="s">
        <v>5230</v>
      </c>
      <c r="D2437" s="1" t="s">
        <v>5231</v>
      </c>
      <c r="E2437" s="3" t="n">
        <v>42590</v>
      </c>
      <c r="F2437" s="1" t="n">
        <v>4</v>
      </c>
      <c r="G2437" s="1" t="s">
        <v>2521</v>
      </c>
      <c r="H2437" s="3" t="n">
        <v>45839</v>
      </c>
      <c r="J2437" s="1" t="s">
        <v>9016</v>
      </c>
    </row>
    <row r="2438" customFormat="false" ht="15" hidden="false" customHeight="true" outlineLevel="0" collapsed="false">
      <c r="A2438" s="1" t="s">
        <v>2277</v>
      </c>
      <c r="B2438" s="1" t="s">
        <v>2278</v>
      </c>
      <c r="C2438" s="1" t="s">
        <v>410</v>
      </c>
      <c r="D2438" s="1" t="s">
        <v>2279</v>
      </c>
      <c r="E2438" s="3" t="n">
        <v>41978</v>
      </c>
      <c r="F2438" s="1" t="n">
        <v>5</v>
      </c>
      <c r="G2438" s="1" t="s">
        <v>23</v>
      </c>
      <c r="H2438" s="3" t="n">
        <v>45841</v>
      </c>
    </row>
    <row r="2439" customFormat="false" ht="15" hidden="false" customHeight="true" outlineLevel="0" collapsed="false">
      <c r="A2439" s="1" t="s">
        <v>6890</v>
      </c>
      <c r="B2439" s="1" t="s">
        <v>6891</v>
      </c>
      <c r="C2439" s="1" t="s">
        <v>930</v>
      </c>
      <c r="D2439" s="1" t="s">
        <v>3872</v>
      </c>
      <c r="E2439" s="3" t="n">
        <v>40173</v>
      </c>
      <c r="F2439" s="1" t="n">
        <v>9</v>
      </c>
      <c r="G2439" s="1" t="s">
        <v>1634</v>
      </c>
      <c r="H2439" s="3" t="n">
        <v>45839</v>
      </c>
      <c r="J2439" s="1" t="s">
        <v>9016</v>
      </c>
    </row>
    <row r="2440" customFormat="false" ht="15" hidden="false" customHeight="true" outlineLevel="0" collapsed="false">
      <c r="A2440" s="1" t="s">
        <v>11076</v>
      </c>
      <c r="B2440" s="1" t="s">
        <v>11077</v>
      </c>
      <c r="C2440" s="1" t="s">
        <v>35</v>
      </c>
      <c r="D2440" s="1" t="s">
        <v>1777</v>
      </c>
      <c r="E2440" s="3" t="n">
        <v>42024</v>
      </c>
      <c r="F2440" s="1" t="n">
        <v>5</v>
      </c>
      <c r="G2440" s="1" t="s">
        <v>23</v>
      </c>
      <c r="H2440" s="3" t="n">
        <v>45839</v>
      </c>
      <c r="J2440" s="1" t="s">
        <v>9016</v>
      </c>
    </row>
    <row r="2441" customFormat="false" ht="15" hidden="false" customHeight="true" outlineLevel="0" collapsed="false">
      <c r="A2441" s="1" t="s">
        <v>3540</v>
      </c>
      <c r="B2441" s="1" t="s">
        <v>3541</v>
      </c>
      <c r="C2441" s="1" t="s">
        <v>3136</v>
      </c>
      <c r="D2441" s="1" t="s">
        <v>11078</v>
      </c>
      <c r="E2441" s="3" t="n">
        <v>41389</v>
      </c>
      <c r="F2441" s="1" t="n">
        <v>7</v>
      </c>
      <c r="G2441" s="1" t="s">
        <v>2530</v>
      </c>
      <c r="H2441" s="3" t="n">
        <v>45839</v>
      </c>
      <c r="J2441" s="1" t="s">
        <v>9016</v>
      </c>
    </row>
    <row r="2442" customFormat="false" ht="15" hidden="false" customHeight="true" outlineLevel="0" collapsed="false">
      <c r="A2442" s="1" t="s">
        <v>11079</v>
      </c>
      <c r="B2442" s="1" t="s">
        <v>11080</v>
      </c>
      <c r="C2442" s="1" t="s">
        <v>11081</v>
      </c>
      <c r="D2442" s="1" t="s">
        <v>11082</v>
      </c>
      <c r="E2442" s="3" t="n">
        <v>40889</v>
      </c>
      <c r="F2442" s="1" t="n">
        <v>9</v>
      </c>
      <c r="G2442" s="1" t="s">
        <v>23</v>
      </c>
      <c r="H2442" s="3" t="n">
        <v>45839</v>
      </c>
      <c r="I2442" s="3" t="n">
        <v>45873.9999884259</v>
      </c>
      <c r="J2442" s="1" t="s">
        <v>9016</v>
      </c>
    </row>
    <row r="2443" customFormat="false" ht="15" hidden="false" customHeight="true" outlineLevel="0" collapsed="false">
      <c r="A2443" s="1" t="s">
        <v>7254</v>
      </c>
      <c r="B2443" s="1" t="s">
        <v>7255</v>
      </c>
      <c r="C2443" s="1" t="s">
        <v>7256</v>
      </c>
      <c r="D2443" s="1" t="s">
        <v>949</v>
      </c>
      <c r="E2443" s="3" t="n">
        <v>40862</v>
      </c>
      <c r="F2443" s="1" t="n">
        <v>8</v>
      </c>
      <c r="G2443" s="1" t="s">
        <v>1634</v>
      </c>
      <c r="H2443" s="3" t="n">
        <v>45839</v>
      </c>
      <c r="J2443" s="1" t="s">
        <v>9016</v>
      </c>
    </row>
    <row r="2444" customFormat="false" ht="15" hidden="false" customHeight="true" outlineLevel="0" collapsed="false">
      <c r="A2444" s="1" t="s">
        <v>5398</v>
      </c>
      <c r="B2444" s="1" t="s">
        <v>5399</v>
      </c>
      <c r="C2444" s="1" t="s">
        <v>5400</v>
      </c>
      <c r="D2444" s="1" t="s">
        <v>5401</v>
      </c>
      <c r="E2444" s="3" t="n">
        <v>43794</v>
      </c>
      <c r="F2444" s="1" t="n">
        <v>1</v>
      </c>
      <c r="G2444" s="1" t="s">
        <v>2521</v>
      </c>
      <c r="H2444" s="3" t="n">
        <v>45894</v>
      </c>
      <c r="J2444" s="1" t="s">
        <v>9261</v>
      </c>
    </row>
    <row r="2445" customFormat="false" ht="15" hidden="false" customHeight="true" outlineLevel="0" collapsed="false">
      <c r="A2445" s="1" t="s">
        <v>1369</v>
      </c>
      <c r="B2445" s="1" t="s">
        <v>1370</v>
      </c>
      <c r="C2445" s="1" t="s">
        <v>1371</v>
      </c>
      <c r="D2445" s="1" t="s">
        <v>1372</v>
      </c>
      <c r="E2445" s="3" t="n">
        <v>41462</v>
      </c>
      <c r="F2445" s="1" t="n">
        <v>7</v>
      </c>
      <c r="G2445" s="1" t="s">
        <v>23</v>
      </c>
      <c r="H2445" s="3" t="n">
        <v>45839</v>
      </c>
      <c r="J2445" s="1" t="s">
        <v>9016</v>
      </c>
    </row>
    <row r="2446" customFormat="false" ht="15" hidden="false" customHeight="true" outlineLevel="0" collapsed="false">
      <c r="A2446" s="1" t="s">
        <v>4882</v>
      </c>
      <c r="B2446" s="1" t="s">
        <v>4883</v>
      </c>
      <c r="C2446" s="1" t="s">
        <v>4884</v>
      </c>
      <c r="D2446" s="1" t="s">
        <v>11083</v>
      </c>
      <c r="E2446" s="3" t="n">
        <v>42921</v>
      </c>
      <c r="F2446" s="1" t="n">
        <v>3</v>
      </c>
      <c r="G2446" s="1" t="s">
        <v>2521</v>
      </c>
      <c r="H2446" s="3" t="n">
        <v>45839</v>
      </c>
      <c r="J2446" s="1" t="s">
        <v>9016</v>
      </c>
    </row>
    <row r="2447" customFormat="false" ht="15" hidden="false" customHeight="true" outlineLevel="0" collapsed="false">
      <c r="A2447" s="1" t="s">
        <v>2755</v>
      </c>
      <c r="B2447" s="1" t="s">
        <v>2756</v>
      </c>
      <c r="C2447" s="1" t="s">
        <v>2757</v>
      </c>
      <c r="D2447" s="1" t="s">
        <v>11084</v>
      </c>
      <c r="E2447" s="3" t="n">
        <v>40328</v>
      </c>
      <c r="F2447" s="1" t="n">
        <v>10</v>
      </c>
      <c r="G2447" s="1" t="s">
        <v>2526</v>
      </c>
      <c r="H2447" s="3" t="n">
        <v>45839</v>
      </c>
      <c r="J2447" s="1" t="s">
        <v>9016</v>
      </c>
    </row>
    <row r="2448" customFormat="false" ht="15" hidden="false" customHeight="true" outlineLevel="0" collapsed="false">
      <c r="A2448" s="1" t="s">
        <v>6845</v>
      </c>
      <c r="B2448" s="1" t="s">
        <v>6846</v>
      </c>
      <c r="C2448" s="1" t="s">
        <v>6847</v>
      </c>
      <c r="D2448" s="1" t="s">
        <v>11085</v>
      </c>
      <c r="E2448" s="3" t="n">
        <v>41420</v>
      </c>
      <c r="F2448" s="1" t="n">
        <v>6</v>
      </c>
      <c r="G2448" s="1" t="s">
        <v>1634</v>
      </c>
      <c r="H2448" s="3" t="n">
        <v>45839</v>
      </c>
      <c r="J2448" s="1" t="s">
        <v>9016</v>
      </c>
    </row>
    <row r="2449" customFormat="false" ht="15" hidden="false" customHeight="true" outlineLevel="0" collapsed="false">
      <c r="A2449" s="1" t="s">
        <v>7924</v>
      </c>
      <c r="B2449" s="1" t="s">
        <v>7925</v>
      </c>
      <c r="C2449" s="1" t="s">
        <v>11086</v>
      </c>
      <c r="D2449" s="1" t="s">
        <v>7927</v>
      </c>
      <c r="E2449" s="3" t="n">
        <v>40853</v>
      </c>
      <c r="F2449" s="1" t="n">
        <v>8</v>
      </c>
      <c r="G2449" s="1" t="s">
        <v>1634</v>
      </c>
      <c r="H2449" s="3" t="n">
        <v>45839</v>
      </c>
      <c r="J2449" s="1" t="s">
        <v>9016</v>
      </c>
    </row>
    <row r="2450" customFormat="false" ht="15" hidden="false" customHeight="true" outlineLevel="0" collapsed="false">
      <c r="A2450" s="1" t="s">
        <v>6794</v>
      </c>
      <c r="B2450" s="1" t="s">
        <v>6795</v>
      </c>
      <c r="C2450" s="1" t="s">
        <v>5213</v>
      </c>
      <c r="D2450" s="1" t="s">
        <v>11087</v>
      </c>
      <c r="E2450" s="3" t="n">
        <v>41652</v>
      </c>
      <c r="F2450" s="1" t="n">
        <v>6</v>
      </c>
      <c r="G2450" s="1" t="s">
        <v>1634</v>
      </c>
      <c r="H2450" s="3" t="n">
        <v>45839</v>
      </c>
      <c r="J2450" s="1" t="s">
        <v>9221</v>
      </c>
    </row>
    <row r="2451" customFormat="false" ht="15" hidden="false" customHeight="true" outlineLevel="0" collapsed="false">
      <c r="A2451" s="1" t="s">
        <v>1994</v>
      </c>
      <c r="B2451" s="1" t="s">
        <v>1995</v>
      </c>
      <c r="C2451" s="1" t="s">
        <v>35</v>
      </c>
      <c r="D2451" s="1" t="s">
        <v>1996</v>
      </c>
      <c r="E2451" s="3" t="n">
        <v>41539</v>
      </c>
      <c r="F2451" s="1" t="n">
        <v>7</v>
      </c>
      <c r="G2451" s="1" t="s">
        <v>23</v>
      </c>
      <c r="H2451" s="3" t="n">
        <v>45839</v>
      </c>
      <c r="J2451" s="1" t="s">
        <v>9016</v>
      </c>
    </row>
    <row r="2452" customFormat="false" ht="15" hidden="false" customHeight="true" outlineLevel="0" collapsed="false">
      <c r="A2452" s="1" t="s">
        <v>11088</v>
      </c>
      <c r="B2452" s="1" t="s">
        <v>11089</v>
      </c>
      <c r="C2452" s="1" t="s">
        <v>9847</v>
      </c>
      <c r="D2452" s="1" t="s">
        <v>11090</v>
      </c>
      <c r="E2452" s="3" t="n">
        <v>40756</v>
      </c>
      <c r="F2452" s="1" t="n">
        <v>8</v>
      </c>
      <c r="G2452" s="1" t="s">
        <v>1634</v>
      </c>
      <c r="H2452" s="3" t="n">
        <v>45839</v>
      </c>
      <c r="J2452" s="1" t="s">
        <v>9016</v>
      </c>
    </row>
    <row r="2453" customFormat="false" ht="15" hidden="false" customHeight="true" outlineLevel="0" collapsed="false">
      <c r="A2453" s="1" t="s">
        <v>11091</v>
      </c>
      <c r="B2453" s="1" t="s">
        <v>11092</v>
      </c>
      <c r="C2453" s="1" t="s">
        <v>6416</v>
      </c>
      <c r="D2453" s="1" t="s">
        <v>11093</v>
      </c>
      <c r="E2453" s="3" t="n">
        <v>39809</v>
      </c>
      <c r="F2453" s="1" t="n">
        <v>11</v>
      </c>
      <c r="G2453" s="1" t="s">
        <v>4010</v>
      </c>
      <c r="H2453" s="3" t="n">
        <v>45839</v>
      </c>
      <c r="I2453" s="3" t="n">
        <v>45848.9999884259</v>
      </c>
      <c r="J2453" s="1" t="s">
        <v>9016</v>
      </c>
    </row>
    <row r="2454" customFormat="false" ht="15" hidden="false" customHeight="true" outlineLevel="0" collapsed="false">
      <c r="A2454" s="1" t="s">
        <v>11094</v>
      </c>
      <c r="B2454" s="1" t="s">
        <v>11095</v>
      </c>
      <c r="C2454" s="1" t="s">
        <v>11096</v>
      </c>
      <c r="D2454" s="1" t="s">
        <v>9422</v>
      </c>
      <c r="E2454" s="3" t="n">
        <v>44099</v>
      </c>
      <c r="F2454" s="1" t="s">
        <v>9085</v>
      </c>
      <c r="G2454" s="1" t="s">
        <v>23</v>
      </c>
      <c r="H2454" s="3" t="n">
        <v>45901</v>
      </c>
      <c r="J2454" s="1" t="s">
        <v>9086</v>
      </c>
    </row>
    <row r="2455" customFormat="false" ht="15" hidden="false" customHeight="true" outlineLevel="0" collapsed="false">
      <c r="A2455" s="1" t="s">
        <v>2638</v>
      </c>
      <c r="B2455" s="1" t="s">
        <v>2639</v>
      </c>
      <c r="C2455" s="1" t="s">
        <v>4623</v>
      </c>
      <c r="D2455" s="1" t="s">
        <v>11097</v>
      </c>
      <c r="E2455" s="3" t="n">
        <v>40635</v>
      </c>
      <c r="F2455" s="1" t="n">
        <v>9</v>
      </c>
      <c r="G2455" s="1" t="s">
        <v>2526</v>
      </c>
      <c r="H2455" s="3" t="n">
        <v>45848</v>
      </c>
    </row>
    <row r="2456" customFormat="false" ht="15" hidden="false" customHeight="true" outlineLevel="0" collapsed="false">
      <c r="A2456" s="1" t="s">
        <v>6814</v>
      </c>
      <c r="B2456" s="1" t="s">
        <v>6815</v>
      </c>
      <c r="C2456" s="1" t="s">
        <v>6813</v>
      </c>
      <c r="D2456" s="1" t="s">
        <v>4639</v>
      </c>
      <c r="E2456" s="3" t="n">
        <v>42581</v>
      </c>
      <c r="F2456" s="1" t="n">
        <v>4</v>
      </c>
      <c r="G2456" s="1" t="s">
        <v>134</v>
      </c>
      <c r="H2456" s="3" t="n">
        <v>45839</v>
      </c>
      <c r="J2456" s="1" t="s">
        <v>9016</v>
      </c>
    </row>
    <row r="2457" customFormat="false" ht="15" hidden="false" customHeight="true" outlineLevel="0" collapsed="false">
      <c r="A2457" s="1" t="s">
        <v>11098</v>
      </c>
      <c r="B2457" s="1" t="s">
        <v>11099</v>
      </c>
      <c r="C2457" s="1" t="s">
        <v>8853</v>
      </c>
      <c r="D2457" s="1" t="s">
        <v>3851</v>
      </c>
      <c r="E2457" s="3" t="n">
        <v>40712</v>
      </c>
      <c r="F2457" s="1" t="n">
        <v>8</v>
      </c>
      <c r="G2457" s="1" t="s">
        <v>2526</v>
      </c>
      <c r="H2457" s="3" t="n">
        <v>45894</v>
      </c>
      <c r="I2457" s="3" t="n">
        <v>45929.9999884259</v>
      </c>
      <c r="J2457" s="1" t="s">
        <v>11100</v>
      </c>
      <c r="K2457" s="1" t="s">
        <v>9389</v>
      </c>
    </row>
    <row r="2458" customFormat="false" ht="15" hidden="false" customHeight="true" outlineLevel="0" collapsed="false">
      <c r="A2458" s="1" t="s">
        <v>11101</v>
      </c>
      <c r="B2458" s="1" t="s">
        <v>11102</v>
      </c>
      <c r="C2458" s="1" t="s">
        <v>11103</v>
      </c>
      <c r="D2458" s="1" t="s">
        <v>11104</v>
      </c>
      <c r="E2458" s="3" t="n">
        <v>42243</v>
      </c>
      <c r="F2458" s="1" t="n">
        <v>5</v>
      </c>
      <c r="G2458" s="1" t="s">
        <v>23</v>
      </c>
      <c r="H2458" s="3" t="n">
        <v>45839</v>
      </c>
      <c r="J2458" s="1" t="s">
        <v>9016</v>
      </c>
    </row>
    <row r="2459" customFormat="false" ht="15" hidden="false" customHeight="true" outlineLevel="0" collapsed="false">
      <c r="A2459" s="1" t="s">
        <v>7564</v>
      </c>
      <c r="B2459" s="1" t="s">
        <v>7565</v>
      </c>
      <c r="C2459" s="1" t="s">
        <v>7566</v>
      </c>
      <c r="D2459" s="1" t="s">
        <v>11105</v>
      </c>
      <c r="E2459" s="3" t="n">
        <v>41541</v>
      </c>
      <c r="F2459" s="1" t="n">
        <v>6</v>
      </c>
      <c r="G2459" s="1" t="s">
        <v>1634</v>
      </c>
      <c r="H2459" s="3" t="n">
        <v>45839</v>
      </c>
      <c r="J2459" s="1" t="s">
        <v>9016</v>
      </c>
    </row>
    <row r="2460" customFormat="false" ht="15" hidden="false" customHeight="true" outlineLevel="0" collapsed="false">
      <c r="A2460" s="1" t="s">
        <v>51</v>
      </c>
      <c r="B2460" s="1" t="s">
        <v>52</v>
      </c>
      <c r="C2460" s="1" t="s">
        <v>53</v>
      </c>
      <c r="D2460" s="1" t="s">
        <v>54</v>
      </c>
      <c r="E2460" s="3" t="n">
        <v>42677</v>
      </c>
      <c r="F2460" s="1" t="n">
        <v>4</v>
      </c>
      <c r="G2460" s="1" t="s">
        <v>23</v>
      </c>
      <c r="H2460" s="3" t="n">
        <v>45929</v>
      </c>
    </row>
    <row r="2461" customFormat="false" ht="15" hidden="false" customHeight="true" outlineLevel="0" collapsed="false">
      <c r="A2461" s="1" t="s">
        <v>3720</v>
      </c>
      <c r="B2461" s="1" t="s">
        <v>3721</v>
      </c>
      <c r="C2461" s="1" t="s">
        <v>3722</v>
      </c>
      <c r="D2461" s="1" t="s">
        <v>11106</v>
      </c>
      <c r="E2461" s="3" t="n">
        <v>41664</v>
      </c>
      <c r="F2461" s="1" t="n">
        <v>6</v>
      </c>
      <c r="G2461" s="1" t="s">
        <v>2530</v>
      </c>
      <c r="H2461" s="3" t="n">
        <v>45890</v>
      </c>
      <c r="J2461" s="1" t="s">
        <v>9644</v>
      </c>
    </row>
    <row r="2462" customFormat="false" ht="15" hidden="false" customHeight="true" outlineLevel="0" collapsed="false">
      <c r="A2462" s="1" t="s">
        <v>3605</v>
      </c>
      <c r="B2462" s="1" t="s">
        <v>3606</v>
      </c>
      <c r="C2462" s="1" t="s">
        <v>3607</v>
      </c>
      <c r="D2462" s="1" t="s">
        <v>3608</v>
      </c>
      <c r="E2462" s="3" t="n">
        <v>42182</v>
      </c>
      <c r="F2462" s="1" t="n">
        <v>5</v>
      </c>
      <c r="G2462" s="1" t="s">
        <v>2530</v>
      </c>
      <c r="H2462" s="3" t="n">
        <v>45839</v>
      </c>
      <c r="J2462" s="1" t="s">
        <v>9250</v>
      </c>
    </row>
    <row r="2463" customFormat="false" ht="15" hidden="false" customHeight="true" outlineLevel="0" collapsed="false">
      <c r="A2463" s="1" t="s">
        <v>1853</v>
      </c>
      <c r="B2463" s="1" t="s">
        <v>1854</v>
      </c>
      <c r="C2463" s="1" t="s">
        <v>901</v>
      </c>
      <c r="D2463" s="1" t="s">
        <v>11107</v>
      </c>
      <c r="E2463" s="3" t="n">
        <v>42891</v>
      </c>
      <c r="F2463" s="1" t="n">
        <v>3</v>
      </c>
      <c r="G2463" s="1" t="s">
        <v>23</v>
      </c>
      <c r="H2463" s="3" t="n">
        <v>45839</v>
      </c>
      <c r="J2463" s="1" t="s">
        <v>9016</v>
      </c>
    </row>
    <row r="2464" customFormat="false" ht="15" hidden="false" customHeight="true" outlineLevel="0" collapsed="false">
      <c r="A2464" s="1" t="s">
        <v>4517</v>
      </c>
      <c r="B2464" s="1" t="s">
        <v>4518</v>
      </c>
      <c r="C2464" s="1" t="s">
        <v>3850</v>
      </c>
      <c r="D2464" s="1" t="s">
        <v>4519</v>
      </c>
      <c r="E2464" s="3" t="n">
        <v>41429</v>
      </c>
      <c r="F2464" s="1" t="n">
        <v>7</v>
      </c>
      <c r="G2464" s="1" t="s">
        <v>2530</v>
      </c>
      <c r="H2464" s="3" t="n">
        <v>45839</v>
      </c>
      <c r="J2464" s="1" t="s">
        <v>9016</v>
      </c>
    </row>
    <row r="2465" customFormat="false" ht="15" hidden="false" customHeight="true" outlineLevel="0" collapsed="false">
      <c r="A2465" s="1" t="s">
        <v>4210</v>
      </c>
      <c r="B2465" s="1" t="s">
        <v>4211</v>
      </c>
      <c r="C2465" s="1" t="s">
        <v>3368</v>
      </c>
      <c r="D2465" s="1" t="s">
        <v>11108</v>
      </c>
      <c r="E2465" s="3" t="n">
        <v>40271</v>
      </c>
      <c r="F2465" s="1" t="n">
        <v>9</v>
      </c>
      <c r="G2465" s="1" t="s">
        <v>2526</v>
      </c>
      <c r="H2465" s="3" t="n">
        <v>45839</v>
      </c>
      <c r="J2465" s="1" t="s">
        <v>9016</v>
      </c>
    </row>
    <row r="2466" customFormat="false" ht="15" hidden="false" customHeight="true" outlineLevel="0" collapsed="false">
      <c r="A2466" s="1" t="s">
        <v>5062</v>
      </c>
      <c r="B2466" s="1" t="s">
        <v>5063</v>
      </c>
      <c r="C2466" s="1" t="s">
        <v>3379</v>
      </c>
      <c r="D2466" s="1" t="s">
        <v>5587</v>
      </c>
      <c r="E2466" s="3" t="n">
        <v>40883</v>
      </c>
      <c r="F2466" s="1" t="n">
        <v>8</v>
      </c>
      <c r="G2466" s="1" t="s">
        <v>2526</v>
      </c>
      <c r="H2466" s="3" t="n">
        <v>45839</v>
      </c>
      <c r="J2466" s="1" t="s">
        <v>9041</v>
      </c>
    </row>
    <row r="2467" customFormat="false" ht="15" hidden="false" customHeight="true" outlineLevel="0" collapsed="false">
      <c r="A2467" s="1" t="s">
        <v>3017</v>
      </c>
      <c r="B2467" s="1" t="s">
        <v>3018</v>
      </c>
      <c r="C2467" s="1" t="s">
        <v>3019</v>
      </c>
      <c r="D2467" s="1" t="s">
        <v>2201</v>
      </c>
      <c r="E2467" s="3" t="n">
        <v>42456</v>
      </c>
      <c r="F2467" s="1" t="n">
        <v>4</v>
      </c>
      <c r="G2467" s="1" t="s">
        <v>2521</v>
      </c>
      <c r="H2467" s="3" t="n">
        <v>45839</v>
      </c>
      <c r="I2467" s="3" t="n">
        <v>45896.9999884259</v>
      </c>
      <c r="J2467" s="1" t="s">
        <v>9016</v>
      </c>
    </row>
    <row r="2468" customFormat="false" ht="15" hidden="false" customHeight="true" outlineLevel="0" collapsed="false">
      <c r="A2468" s="1" t="s">
        <v>3017</v>
      </c>
      <c r="B2468" s="1" t="s">
        <v>3018</v>
      </c>
      <c r="C2468" s="1" t="s">
        <v>3019</v>
      </c>
      <c r="D2468" s="1" t="s">
        <v>2201</v>
      </c>
      <c r="E2468" s="3" t="n">
        <v>42456</v>
      </c>
      <c r="F2468" s="1" t="n">
        <v>4</v>
      </c>
      <c r="G2468" s="1" t="s">
        <v>2521</v>
      </c>
      <c r="H2468" s="3" t="n">
        <v>45898</v>
      </c>
    </row>
    <row r="2469" customFormat="false" ht="15" hidden="false" customHeight="true" outlineLevel="0" collapsed="false">
      <c r="A2469" s="1" t="s">
        <v>11109</v>
      </c>
      <c r="B2469" s="1" t="s">
        <v>11110</v>
      </c>
      <c r="C2469" s="1" t="s">
        <v>364</v>
      </c>
      <c r="D2469" s="1" t="s">
        <v>11111</v>
      </c>
      <c r="E2469" s="3" t="n">
        <v>40723</v>
      </c>
      <c r="F2469" s="1" t="s">
        <v>9071</v>
      </c>
      <c r="G2469" s="1" t="s">
        <v>2526</v>
      </c>
      <c r="H2469" s="3" t="n">
        <v>45839</v>
      </c>
      <c r="J2469" s="1" t="s">
        <v>9016</v>
      </c>
    </row>
    <row r="2470" customFormat="false" ht="15" hidden="false" customHeight="true" outlineLevel="0" collapsed="false">
      <c r="A2470" s="1" t="s">
        <v>2705</v>
      </c>
      <c r="B2470" s="1" t="s">
        <v>2706</v>
      </c>
      <c r="C2470" s="1" t="s">
        <v>2707</v>
      </c>
      <c r="D2470" s="1" t="s">
        <v>2708</v>
      </c>
      <c r="E2470" s="3" t="n">
        <v>42490</v>
      </c>
      <c r="F2470" s="1" t="n">
        <v>4</v>
      </c>
      <c r="G2470" s="1" t="s">
        <v>2521</v>
      </c>
      <c r="H2470" s="3" t="n">
        <v>45839</v>
      </c>
      <c r="J2470" s="1" t="s">
        <v>9016</v>
      </c>
    </row>
    <row r="2471" customFormat="false" ht="15" hidden="false" customHeight="true" outlineLevel="0" collapsed="false">
      <c r="A2471" s="1" t="s">
        <v>8151</v>
      </c>
      <c r="B2471" s="1" t="s">
        <v>8152</v>
      </c>
      <c r="C2471" s="1" t="s">
        <v>1323</v>
      </c>
      <c r="D2471" s="1" t="s">
        <v>234</v>
      </c>
      <c r="E2471" s="3" t="n">
        <v>41504</v>
      </c>
      <c r="F2471" s="1" t="n">
        <v>6</v>
      </c>
      <c r="G2471" s="1" t="s">
        <v>1634</v>
      </c>
      <c r="H2471" s="3" t="n">
        <v>45839</v>
      </c>
      <c r="J2471" s="1" t="s">
        <v>9016</v>
      </c>
    </row>
    <row r="2472" customFormat="false" ht="15" hidden="false" customHeight="true" outlineLevel="0" collapsed="false">
      <c r="A2472" s="1" t="s">
        <v>3791</v>
      </c>
      <c r="B2472" s="1" t="s">
        <v>3792</v>
      </c>
      <c r="C2472" s="1" t="s">
        <v>3375</v>
      </c>
      <c r="D2472" s="1" t="s">
        <v>2733</v>
      </c>
      <c r="E2472" s="3" t="n">
        <v>43613</v>
      </c>
      <c r="F2472" s="1" t="n">
        <v>1</v>
      </c>
      <c r="G2472" s="1" t="s">
        <v>2521</v>
      </c>
      <c r="H2472" s="3" t="n">
        <v>45839</v>
      </c>
      <c r="J2472" s="1" t="s">
        <v>9016</v>
      </c>
    </row>
    <row r="2473" customFormat="false" ht="15" hidden="false" customHeight="true" outlineLevel="0" collapsed="false">
      <c r="A2473" s="1" t="s">
        <v>1775</v>
      </c>
      <c r="B2473" s="1" t="s">
        <v>1776</v>
      </c>
      <c r="C2473" s="1" t="s">
        <v>475</v>
      </c>
      <c r="D2473" s="1" t="s">
        <v>1777</v>
      </c>
      <c r="E2473" s="3" t="n">
        <v>43232</v>
      </c>
      <c r="F2473" s="1" t="n">
        <v>1</v>
      </c>
      <c r="G2473" s="1" t="s">
        <v>23</v>
      </c>
      <c r="H2473" s="3" t="n">
        <v>45839</v>
      </c>
      <c r="J2473" s="1" t="s">
        <v>9016</v>
      </c>
    </row>
    <row r="2474" customFormat="false" ht="15" hidden="false" customHeight="true" outlineLevel="0" collapsed="false">
      <c r="A2474" s="1" t="s">
        <v>558</v>
      </c>
      <c r="B2474" s="1" t="s">
        <v>559</v>
      </c>
      <c r="C2474" s="1" t="s">
        <v>529</v>
      </c>
      <c r="D2474" s="1" t="s">
        <v>560</v>
      </c>
      <c r="E2474" s="3" t="n">
        <v>43939</v>
      </c>
      <c r="F2474" s="1" t="s">
        <v>9085</v>
      </c>
      <c r="G2474" s="1" t="s">
        <v>23</v>
      </c>
      <c r="H2474" s="3" t="n">
        <v>45901</v>
      </c>
      <c r="J2474" s="1" t="s">
        <v>9086</v>
      </c>
    </row>
    <row r="2475" customFormat="false" ht="15" hidden="false" customHeight="true" outlineLevel="0" collapsed="false">
      <c r="A2475" s="1" t="s">
        <v>3058</v>
      </c>
      <c r="B2475" s="1" t="s">
        <v>3059</v>
      </c>
      <c r="C2475" s="1" t="s">
        <v>3060</v>
      </c>
      <c r="D2475" s="1" t="s">
        <v>3061</v>
      </c>
      <c r="E2475" s="3" t="n">
        <v>42671</v>
      </c>
      <c r="F2475" s="1" t="n">
        <v>3</v>
      </c>
      <c r="G2475" s="1" t="s">
        <v>2521</v>
      </c>
      <c r="H2475" s="3" t="n">
        <v>45870</v>
      </c>
    </row>
    <row r="2476" customFormat="false" ht="15" hidden="false" customHeight="true" outlineLevel="0" collapsed="false">
      <c r="A2476" s="1" t="s">
        <v>7561</v>
      </c>
      <c r="B2476" s="1" t="s">
        <v>7562</v>
      </c>
      <c r="C2476" s="1" t="s">
        <v>7560</v>
      </c>
      <c r="D2476" s="1" t="s">
        <v>7563</v>
      </c>
      <c r="E2476" s="3" t="n">
        <v>42364</v>
      </c>
      <c r="F2476" s="1" t="n">
        <v>4</v>
      </c>
      <c r="G2476" s="1" t="s">
        <v>134</v>
      </c>
      <c r="H2476" s="3" t="n">
        <v>45839</v>
      </c>
      <c r="J2476" s="1" t="s">
        <v>9016</v>
      </c>
    </row>
    <row r="2477" customFormat="false" ht="15" hidden="false" customHeight="true" outlineLevel="0" collapsed="false">
      <c r="A2477" s="1" t="s">
        <v>3767</v>
      </c>
      <c r="B2477" s="1" t="s">
        <v>3768</v>
      </c>
      <c r="C2477" s="1" t="s">
        <v>20</v>
      </c>
      <c r="D2477" s="1" t="s">
        <v>3769</v>
      </c>
      <c r="E2477" s="3" t="n">
        <v>42067</v>
      </c>
      <c r="F2477" s="1" t="n">
        <v>5</v>
      </c>
      <c r="G2477" s="1" t="s">
        <v>2530</v>
      </c>
      <c r="H2477" s="3" t="n">
        <v>45839</v>
      </c>
      <c r="J2477" s="1" t="s">
        <v>9241</v>
      </c>
    </row>
    <row r="2478" customFormat="false" ht="15" hidden="false" customHeight="true" outlineLevel="0" collapsed="false">
      <c r="A2478" s="1" t="s">
        <v>4675</v>
      </c>
      <c r="B2478" s="1" t="s">
        <v>4676</v>
      </c>
      <c r="C2478" s="1" t="s">
        <v>1287</v>
      </c>
      <c r="D2478" s="1" t="s">
        <v>4677</v>
      </c>
      <c r="E2478" s="3" t="n">
        <v>40746</v>
      </c>
      <c r="F2478" s="1" t="n">
        <v>9</v>
      </c>
      <c r="G2478" s="1" t="s">
        <v>2526</v>
      </c>
      <c r="H2478" s="3" t="n">
        <v>45839</v>
      </c>
      <c r="J2478" s="1" t="s">
        <v>9016</v>
      </c>
    </row>
    <row r="2479" customFormat="false" ht="15" hidden="false" customHeight="true" outlineLevel="0" collapsed="false">
      <c r="A2479" s="1" t="s">
        <v>580</v>
      </c>
      <c r="B2479" s="1" t="s">
        <v>581</v>
      </c>
      <c r="C2479" s="1" t="s">
        <v>582</v>
      </c>
      <c r="D2479" s="1" t="s">
        <v>583</v>
      </c>
      <c r="E2479" s="3" t="n">
        <v>42521</v>
      </c>
      <c r="F2479" s="1" t="n">
        <v>3</v>
      </c>
      <c r="G2479" s="1" t="s">
        <v>23</v>
      </c>
      <c r="H2479" s="3" t="n">
        <v>45839</v>
      </c>
      <c r="J2479" s="1" t="s">
        <v>9016</v>
      </c>
    </row>
    <row r="2480" customFormat="false" ht="15" hidden="false" customHeight="true" outlineLevel="0" collapsed="false">
      <c r="A2480" s="1" t="s">
        <v>383</v>
      </c>
      <c r="B2480" s="1" t="s">
        <v>384</v>
      </c>
      <c r="C2480" s="1" t="s">
        <v>385</v>
      </c>
      <c r="D2480" s="1" t="s">
        <v>386</v>
      </c>
      <c r="E2480" s="3" t="n">
        <v>41529</v>
      </c>
      <c r="F2480" s="1" t="n">
        <v>7</v>
      </c>
      <c r="G2480" s="1" t="s">
        <v>23</v>
      </c>
      <c r="H2480" s="3" t="n">
        <v>45839</v>
      </c>
      <c r="J2480" s="1" t="s">
        <v>9016</v>
      </c>
    </row>
    <row r="2481" customFormat="false" ht="15" hidden="false" customHeight="true" outlineLevel="0" collapsed="false">
      <c r="A2481" s="1" t="s">
        <v>1449</v>
      </c>
      <c r="B2481" s="1" t="s">
        <v>1450</v>
      </c>
      <c r="C2481" s="1" t="s">
        <v>1451</v>
      </c>
      <c r="D2481" s="1" t="s">
        <v>1452</v>
      </c>
      <c r="E2481" s="3" t="n">
        <v>43670</v>
      </c>
      <c r="F2481" s="1" t="n">
        <v>1</v>
      </c>
      <c r="G2481" s="1" t="s">
        <v>23</v>
      </c>
      <c r="H2481" s="3" t="n">
        <v>45839</v>
      </c>
      <c r="J2481" s="1" t="s">
        <v>9016</v>
      </c>
    </row>
    <row r="2482" customFormat="false" ht="15" hidden="false" customHeight="true" outlineLevel="0" collapsed="false">
      <c r="A2482" s="1" t="s">
        <v>11112</v>
      </c>
      <c r="B2482" s="1" t="s">
        <v>11113</v>
      </c>
      <c r="C2482" s="1" t="s">
        <v>11114</v>
      </c>
      <c r="D2482" s="1" t="s">
        <v>7971</v>
      </c>
      <c r="E2482" s="3" t="n">
        <v>40796</v>
      </c>
      <c r="F2482" s="1" t="n">
        <v>8</v>
      </c>
      <c r="G2482" s="1" t="s">
        <v>1634</v>
      </c>
      <c r="H2482" s="3" t="n">
        <v>45950</v>
      </c>
      <c r="I2482" s="3" t="n">
        <v>45986.9999884259</v>
      </c>
      <c r="K2482" s="1" t="s">
        <v>11115</v>
      </c>
    </row>
    <row r="2483" customFormat="false" ht="15" hidden="false" customHeight="true" outlineLevel="0" collapsed="false">
      <c r="A2483" s="1" t="s">
        <v>4225</v>
      </c>
      <c r="B2483" s="1" t="s">
        <v>4226</v>
      </c>
      <c r="C2483" s="1" t="s">
        <v>4227</v>
      </c>
      <c r="D2483" s="1" t="s">
        <v>1314</v>
      </c>
      <c r="E2483" s="3" t="n">
        <v>41758</v>
      </c>
      <c r="F2483" s="1" t="n">
        <v>6</v>
      </c>
      <c r="G2483" s="1" t="s">
        <v>2530</v>
      </c>
      <c r="H2483" s="3" t="n">
        <v>45890</v>
      </c>
      <c r="J2483" s="1" t="s">
        <v>9644</v>
      </c>
    </row>
    <row r="2484" customFormat="false" ht="15" hidden="false" customHeight="true" outlineLevel="0" collapsed="false">
      <c r="A2484" s="1" t="s">
        <v>5703</v>
      </c>
      <c r="B2484" s="1" t="s">
        <v>5704</v>
      </c>
      <c r="C2484" s="1" t="s">
        <v>3611</v>
      </c>
      <c r="D2484" s="1" t="s">
        <v>11116</v>
      </c>
      <c r="E2484" s="3" t="n">
        <v>41457</v>
      </c>
      <c r="F2484" s="1" t="n">
        <v>7</v>
      </c>
      <c r="G2484" s="1" t="s">
        <v>1634</v>
      </c>
      <c r="H2484" s="3" t="n">
        <v>45903</v>
      </c>
      <c r="I2484" s="3" t="n">
        <v>45923.9999884259</v>
      </c>
    </row>
    <row r="2485" customFormat="false" ht="15" hidden="false" customHeight="true" outlineLevel="0" collapsed="false">
      <c r="A2485" s="1" t="s">
        <v>7286</v>
      </c>
      <c r="B2485" s="1" t="s">
        <v>7287</v>
      </c>
      <c r="C2485" s="1" t="s">
        <v>1303</v>
      </c>
      <c r="D2485" s="1" t="s">
        <v>7288</v>
      </c>
      <c r="E2485" s="3" t="n">
        <v>43386</v>
      </c>
      <c r="F2485" s="1" t="n">
        <v>2</v>
      </c>
      <c r="G2485" s="1" t="s">
        <v>134</v>
      </c>
      <c r="H2485" s="3" t="n">
        <v>45839</v>
      </c>
      <c r="J2485" s="1" t="s">
        <v>9016</v>
      </c>
    </row>
    <row r="2486" customFormat="false" ht="15" hidden="false" customHeight="true" outlineLevel="0" collapsed="false">
      <c r="A2486" s="1" t="s">
        <v>5644</v>
      </c>
      <c r="B2486" s="1" t="s">
        <v>5645</v>
      </c>
      <c r="C2486" s="1" t="s">
        <v>5646</v>
      </c>
      <c r="D2486" s="1" t="s">
        <v>5647</v>
      </c>
      <c r="E2486" s="3" t="n">
        <v>39933</v>
      </c>
      <c r="F2486" s="1" t="n">
        <v>11</v>
      </c>
      <c r="G2486" s="1" t="s">
        <v>2526</v>
      </c>
      <c r="H2486" s="3" t="n">
        <v>45839</v>
      </c>
      <c r="I2486" s="3" t="n">
        <v>45979.9999884259</v>
      </c>
      <c r="J2486" s="1" t="s">
        <v>9016</v>
      </c>
      <c r="K2486" s="1" t="s">
        <v>11117</v>
      </c>
    </row>
    <row r="2487" customFormat="false" ht="15" hidden="false" customHeight="true" outlineLevel="0" collapsed="false">
      <c r="A2487" s="1" t="s">
        <v>6508</v>
      </c>
      <c r="B2487" s="1" t="s">
        <v>6509</v>
      </c>
      <c r="C2487" s="1" t="s">
        <v>4509</v>
      </c>
      <c r="D2487" s="1" t="s">
        <v>11118</v>
      </c>
      <c r="E2487" s="3" t="n">
        <v>41208</v>
      </c>
      <c r="F2487" s="1" t="n">
        <v>7</v>
      </c>
      <c r="G2487" s="1" t="s">
        <v>1634</v>
      </c>
      <c r="H2487" s="3" t="n">
        <v>45839</v>
      </c>
      <c r="J2487" s="1" t="s">
        <v>9016</v>
      </c>
    </row>
    <row r="2488" customFormat="false" ht="15" hidden="false" customHeight="true" outlineLevel="0" collapsed="false">
      <c r="A2488" s="1" t="s">
        <v>2995</v>
      </c>
      <c r="B2488" s="1" t="s">
        <v>2996</v>
      </c>
      <c r="C2488" s="1" t="s">
        <v>2997</v>
      </c>
      <c r="D2488" s="1" t="s">
        <v>2998</v>
      </c>
      <c r="E2488" s="3" t="n">
        <v>40439</v>
      </c>
      <c r="F2488" s="1" t="n">
        <v>10</v>
      </c>
      <c r="G2488" s="1" t="s">
        <v>2526</v>
      </c>
      <c r="H2488" s="3" t="n">
        <v>45839</v>
      </c>
      <c r="J2488" s="1" t="s">
        <v>9016</v>
      </c>
    </row>
    <row r="2489" customFormat="false" ht="15" hidden="false" customHeight="true" outlineLevel="0" collapsed="false">
      <c r="A2489" s="1" t="s">
        <v>8015</v>
      </c>
      <c r="B2489" s="1" t="s">
        <v>8016</v>
      </c>
      <c r="C2489" s="1" t="s">
        <v>8013</v>
      </c>
      <c r="D2489" s="1" t="s">
        <v>4187</v>
      </c>
      <c r="E2489" s="3" t="n">
        <v>42590</v>
      </c>
      <c r="F2489" s="1" t="n">
        <v>4</v>
      </c>
      <c r="G2489" s="1" t="s">
        <v>134</v>
      </c>
      <c r="H2489" s="3" t="n">
        <v>45839</v>
      </c>
      <c r="J2489" s="1" t="s">
        <v>9016</v>
      </c>
    </row>
    <row r="2490" customFormat="false" ht="15" hidden="false" customHeight="true" outlineLevel="0" collapsed="false">
      <c r="A2490" s="1" t="s">
        <v>161</v>
      </c>
      <c r="B2490" s="1" t="s">
        <v>162</v>
      </c>
      <c r="C2490" s="1" t="s">
        <v>163</v>
      </c>
      <c r="D2490" s="1" t="s">
        <v>11119</v>
      </c>
      <c r="E2490" s="3" t="n">
        <v>43979</v>
      </c>
      <c r="F2490" s="1" t="s">
        <v>9085</v>
      </c>
      <c r="G2490" s="1" t="s">
        <v>23</v>
      </c>
      <c r="H2490" s="3" t="n">
        <v>46001</v>
      </c>
      <c r="I2490" s="3" t="n">
        <v>46012.9999884259</v>
      </c>
      <c r="J2490" s="1" t="s">
        <v>11120</v>
      </c>
      <c r="K2490" s="1" t="s">
        <v>11121</v>
      </c>
    </row>
    <row r="2491" customFormat="false" ht="15" hidden="false" customHeight="true" outlineLevel="0" collapsed="false">
      <c r="A2491" s="1" t="s">
        <v>2207</v>
      </c>
      <c r="B2491" s="1" t="s">
        <v>2208</v>
      </c>
      <c r="C2491" s="1" t="s">
        <v>2209</v>
      </c>
      <c r="D2491" s="1" t="s">
        <v>2201</v>
      </c>
      <c r="E2491" s="3" t="n">
        <v>41190</v>
      </c>
      <c r="F2491" s="1" t="n">
        <v>8</v>
      </c>
      <c r="G2491" s="1" t="s">
        <v>23</v>
      </c>
      <c r="H2491" s="3" t="n">
        <v>45839</v>
      </c>
      <c r="J2491" s="1" t="s">
        <v>9016</v>
      </c>
    </row>
    <row r="2492" customFormat="false" ht="15" hidden="false" customHeight="true" outlineLevel="0" collapsed="false">
      <c r="A2492" s="1" t="s">
        <v>8686</v>
      </c>
      <c r="B2492" s="1" t="s">
        <v>8687</v>
      </c>
      <c r="C2492" s="1" t="s">
        <v>8688</v>
      </c>
      <c r="D2492" s="1" t="s">
        <v>2184</v>
      </c>
      <c r="E2492" s="3" t="n">
        <v>39232</v>
      </c>
      <c r="F2492" s="1" t="n">
        <v>12</v>
      </c>
      <c r="G2492" s="1" t="s">
        <v>4010</v>
      </c>
      <c r="H2492" s="3" t="n">
        <v>45839</v>
      </c>
      <c r="J2492" s="1" t="s">
        <v>9016</v>
      </c>
    </row>
    <row r="2493" customFormat="false" ht="15" hidden="false" customHeight="true" outlineLevel="0" collapsed="false">
      <c r="A2493" s="1" t="s">
        <v>5879</v>
      </c>
      <c r="B2493" s="1" t="s">
        <v>5880</v>
      </c>
      <c r="C2493" s="1" t="s">
        <v>243</v>
      </c>
      <c r="D2493" s="1" t="s">
        <v>5881</v>
      </c>
      <c r="E2493" s="3" t="n">
        <v>43614</v>
      </c>
      <c r="F2493" s="1" t="n">
        <v>1</v>
      </c>
      <c r="G2493" s="1" t="s">
        <v>134</v>
      </c>
      <c r="H2493" s="3" t="n">
        <v>45915</v>
      </c>
    </row>
    <row r="2494" customFormat="false" ht="15" hidden="false" customHeight="true" outlineLevel="0" collapsed="false">
      <c r="A2494" s="1" t="s">
        <v>3953</v>
      </c>
      <c r="B2494" s="1" t="s">
        <v>3954</v>
      </c>
      <c r="C2494" s="1" t="s">
        <v>772</v>
      </c>
      <c r="D2494" s="1" t="s">
        <v>3955</v>
      </c>
      <c r="E2494" s="3" t="n">
        <v>42863</v>
      </c>
      <c r="F2494" s="1" t="n">
        <v>3</v>
      </c>
      <c r="G2494" s="1" t="s">
        <v>2521</v>
      </c>
      <c r="H2494" s="3" t="n">
        <v>45839</v>
      </c>
      <c r="J2494" s="1" t="s">
        <v>9016</v>
      </c>
    </row>
    <row r="2495" customFormat="false" ht="15" hidden="false" customHeight="true" outlineLevel="0" collapsed="false">
      <c r="A2495" s="1" t="s">
        <v>8539</v>
      </c>
      <c r="B2495" s="1" t="s">
        <v>8540</v>
      </c>
      <c r="C2495" s="1" t="s">
        <v>351</v>
      </c>
      <c r="D2495" s="1" t="s">
        <v>8541</v>
      </c>
      <c r="E2495" s="3" t="n">
        <v>40432</v>
      </c>
      <c r="F2495" s="1" t="n">
        <v>10</v>
      </c>
      <c r="G2495" s="1" t="s">
        <v>4010</v>
      </c>
      <c r="H2495" s="3" t="n">
        <v>45897</v>
      </c>
    </row>
    <row r="2496" customFormat="false" ht="15" hidden="false" customHeight="true" outlineLevel="0" collapsed="false">
      <c r="A2496" s="1" t="s">
        <v>292</v>
      </c>
      <c r="B2496" s="1" t="s">
        <v>293</v>
      </c>
      <c r="C2496" s="1" t="s">
        <v>294</v>
      </c>
      <c r="D2496" s="1" t="s">
        <v>295</v>
      </c>
      <c r="E2496" s="3" t="n">
        <v>42781</v>
      </c>
      <c r="F2496" s="1" t="n">
        <v>3</v>
      </c>
      <c r="G2496" s="1" t="s">
        <v>23</v>
      </c>
      <c r="H2496" s="3" t="n">
        <v>45883</v>
      </c>
    </row>
    <row r="2497" customFormat="false" ht="15" hidden="false" customHeight="true" outlineLevel="0" collapsed="false">
      <c r="A2497" s="1" t="s">
        <v>1826</v>
      </c>
      <c r="B2497" s="1" t="s">
        <v>1827</v>
      </c>
      <c r="C2497" s="1" t="s">
        <v>1654</v>
      </c>
      <c r="D2497" s="1" t="s">
        <v>1828</v>
      </c>
      <c r="E2497" s="3" t="n">
        <v>41561</v>
      </c>
      <c r="F2497" s="1" t="n">
        <v>7</v>
      </c>
      <c r="G2497" s="1" t="s">
        <v>23</v>
      </c>
      <c r="H2497" s="3" t="n">
        <v>45839</v>
      </c>
      <c r="J2497" s="1" t="s">
        <v>9016</v>
      </c>
    </row>
    <row r="2498" customFormat="false" ht="15" hidden="false" customHeight="true" outlineLevel="0" collapsed="false">
      <c r="A2498" s="1" t="s">
        <v>3416</v>
      </c>
      <c r="B2498" s="1" t="s">
        <v>3417</v>
      </c>
      <c r="C2498" s="1" t="s">
        <v>1500</v>
      </c>
      <c r="D2498" s="1" t="s">
        <v>1979</v>
      </c>
      <c r="E2498" s="3" t="n">
        <v>41437</v>
      </c>
      <c r="F2498" s="1" t="n">
        <v>7</v>
      </c>
      <c r="G2498" s="1" t="s">
        <v>2530</v>
      </c>
      <c r="H2498" s="3" t="n">
        <v>45839</v>
      </c>
      <c r="J2498" s="1" t="s">
        <v>9016</v>
      </c>
    </row>
    <row r="2499" customFormat="false" ht="15" hidden="false" customHeight="true" outlineLevel="0" collapsed="false">
      <c r="A2499" s="1" t="s">
        <v>3377</v>
      </c>
      <c r="B2499" s="1" t="s">
        <v>3378</v>
      </c>
      <c r="C2499" s="1" t="s">
        <v>3379</v>
      </c>
      <c r="D2499" s="1" t="s">
        <v>3380</v>
      </c>
      <c r="E2499" s="3" t="n">
        <v>39904</v>
      </c>
      <c r="F2499" s="1" t="n">
        <v>11</v>
      </c>
      <c r="G2499" s="1" t="s">
        <v>2526</v>
      </c>
      <c r="H2499" s="3" t="n">
        <v>45839</v>
      </c>
      <c r="J2499" s="1" t="s">
        <v>9016</v>
      </c>
    </row>
    <row r="2500" customFormat="false" ht="15" hidden="false" customHeight="true" outlineLevel="0" collapsed="false">
      <c r="A2500" s="1" t="s">
        <v>2101</v>
      </c>
      <c r="B2500" s="1" t="s">
        <v>2102</v>
      </c>
      <c r="C2500" s="1" t="s">
        <v>1490</v>
      </c>
      <c r="D2500" s="1" t="s">
        <v>2103</v>
      </c>
      <c r="E2500" s="3" t="n">
        <v>42942</v>
      </c>
      <c r="F2500" s="1" t="n">
        <v>3</v>
      </c>
      <c r="G2500" s="1" t="s">
        <v>23</v>
      </c>
      <c r="H2500" s="3" t="n">
        <v>45839</v>
      </c>
      <c r="J2500" s="1" t="s">
        <v>9016</v>
      </c>
    </row>
    <row r="2501" customFormat="false" ht="15" hidden="false" customHeight="true" outlineLevel="0" collapsed="false">
      <c r="A2501" s="1" t="s">
        <v>11122</v>
      </c>
      <c r="B2501" s="1" t="s">
        <v>11123</v>
      </c>
      <c r="C2501" s="1" t="s">
        <v>11124</v>
      </c>
      <c r="D2501" s="1" t="s">
        <v>1176</v>
      </c>
      <c r="E2501" s="3" t="n">
        <v>40708</v>
      </c>
      <c r="F2501" s="1" t="n">
        <v>9</v>
      </c>
      <c r="G2501" s="1" t="s">
        <v>23</v>
      </c>
      <c r="H2501" s="3" t="n">
        <v>45839</v>
      </c>
      <c r="I2501" s="3" t="n">
        <v>45873.9999884259</v>
      </c>
      <c r="J2501" s="1" t="s">
        <v>9016</v>
      </c>
    </row>
    <row r="2502" customFormat="false" ht="15" hidden="false" customHeight="true" outlineLevel="0" collapsed="false">
      <c r="A2502" s="1" t="s">
        <v>2925</v>
      </c>
      <c r="B2502" s="1" t="s">
        <v>2926</v>
      </c>
      <c r="C2502" s="1" t="s">
        <v>2780</v>
      </c>
      <c r="D2502" s="1" t="s">
        <v>11125</v>
      </c>
      <c r="E2502" s="3" t="n">
        <v>40476</v>
      </c>
      <c r="F2502" s="1" t="n">
        <v>10</v>
      </c>
      <c r="G2502" s="1" t="s">
        <v>2526</v>
      </c>
      <c r="H2502" s="3" t="n">
        <v>45839</v>
      </c>
      <c r="J2502" s="1" t="s">
        <v>9016</v>
      </c>
    </row>
    <row r="2503" customFormat="false" ht="15" hidden="false" customHeight="true" outlineLevel="0" collapsed="false">
      <c r="A2503" s="1" t="s">
        <v>11126</v>
      </c>
      <c r="B2503" s="1" t="s">
        <v>11127</v>
      </c>
      <c r="C2503" s="1" t="s">
        <v>11128</v>
      </c>
      <c r="D2503" s="1" t="s">
        <v>11129</v>
      </c>
      <c r="E2503" s="3" t="n">
        <v>41320</v>
      </c>
      <c r="F2503" s="1" t="n">
        <v>7</v>
      </c>
      <c r="G2503" s="1" t="s">
        <v>2530</v>
      </c>
      <c r="H2503" s="3" t="n">
        <v>45839</v>
      </c>
      <c r="J2503" s="1" t="s">
        <v>9016</v>
      </c>
    </row>
    <row r="2504" customFormat="false" ht="15" hidden="false" customHeight="true" outlineLevel="0" collapsed="false">
      <c r="A2504" s="1" t="s">
        <v>527</v>
      </c>
      <c r="B2504" s="1" t="s">
        <v>528</v>
      </c>
      <c r="C2504" s="1" t="s">
        <v>529</v>
      </c>
      <c r="D2504" s="1" t="s">
        <v>530</v>
      </c>
      <c r="E2504" s="3" t="n">
        <v>41999</v>
      </c>
      <c r="F2504" s="1" t="n">
        <v>5</v>
      </c>
      <c r="G2504" s="1" t="s">
        <v>23</v>
      </c>
      <c r="H2504" s="3" t="n">
        <v>45839</v>
      </c>
      <c r="J2504" s="1" t="s">
        <v>9016</v>
      </c>
    </row>
    <row r="2505" customFormat="false" ht="15" hidden="false" customHeight="true" outlineLevel="0" collapsed="false">
      <c r="A2505" s="1" t="s">
        <v>8480</v>
      </c>
      <c r="B2505" s="1" t="s">
        <v>8481</v>
      </c>
      <c r="C2505" s="1" t="s">
        <v>8478</v>
      </c>
      <c r="D2505" s="1" t="s">
        <v>912</v>
      </c>
      <c r="E2505" s="3" t="n">
        <v>40501</v>
      </c>
      <c r="F2505" s="1" t="n">
        <v>10</v>
      </c>
      <c r="G2505" s="1" t="s">
        <v>4010</v>
      </c>
      <c r="H2505" s="3" t="n">
        <v>45839</v>
      </c>
      <c r="J2505" s="1" t="s">
        <v>9016</v>
      </c>
    </row>
    <row r="2506" customFormat="false" ht="15" hidden="false" customHeight="true" outlineLevel="0" collapsed="false">
      <c r="A2506" s="1" t="s">
        <v>8171</v>
      </c>
      <c r="B2506" s="1" t="s">
        <v>8172</v>
      </c>
      <c r="C2506" s="1" t="s">
        <v>8169</v>
      </c>
      <c r="D2506" s="1" t="s">
        <v>11130</v>
      </c>
      <c r="E2506" s="3" t="n">
        <v>42756</v>
      </c>
      <c r="F2506" s="1" t="n">
        <v>3</v>
      </c>
      <c r="G2506" s="1" t="s">
        <v>134</v>
      </c>
      <c r="H2506" s="3" t="n">
        <v>45839</v>
      </c>
      <c r="J2506" s="1" t="s">
        <v>9016</v>
      </c>
    </row>
    <row r="2507" customFormat="false" ht="15" hidden="false" customHeight="true" outlineLevel="0" collapsed="false">
      <c r="A2507" s="1" t="s">
        <v>6634</v>
      </c>
      <c r="B2507" s="1" t="s">
        <v>6635</v>
      </c>
      <c r="C2507" s="1" t="s">
        <v>6632</v>
      </c>
      <c r="D2507" s="1" t="s">
        <v>6636</v>
      </c>
      <c r="E2507" s="3" t="n">
        <v>41634</v>
      </c>
      <c r="F2507" s="1" t="n">
        <v>6</v>
      </c>
      <c r="G2507" s="1" t="s">
        <v>1634</v>
      </c>
      <c r="H2507" s="3" t="n">
        <v>45874</v>
      </c>
    </row>
    <row r="2508" customFormat="false" ht="15" hidden="false" customHeight="true" outlineLevel="0" collapsed="false">
      <c r="A2508" s="1" t="s">
        <v>1972</v>
      </c>
      <c r="B2508" s="1" t="s">
        <v>1973</v>
      </c>
      <c r="C2508" s="1" t="s">
        <v>1974</v>
      </c>
      <c r="D2508" s="1" t="s">
        <v>1975</v>
      </c>
      <c r="E2508" s="3" t="n">
        <v>43871</v>
      </c>
      <c r="F2508" s="1" t="s">
        <v>9085</v>
      </c>
      <c r="G2508" s="1" t="s">
        <v>23</v>
      </c>
      <c r="H2508" s="3" t="n">
        <v>45839</v>
      </c>
      <c r="J2508" s="1" t="s">
        <v>9086</v>
      </c>
    </row>
    <row r="2509" customFormat="false" ht="15" hidden="false" customHeight="true" outlineLevel="0" collapsed="false">
      <c r="A2509" s="1" t="s">
        <v>1747</v>
      </c>
      <c r="B2509" s="1" t="s">
        <v>1748</v>
      </c>
      <c r="C2509" s="1" t="s">
        <v>1749</v>
      </c>
      <c r="D2509" s="1" t="s">
        <v>298</v>
      </c>
      <c r="E2509" s="3" t="n">
        <v>42142</v>
      </c>
      <c r="F2509" s="1" t="n">
        <v>5</v>
      </c>
      <c r="G2509" s="1" t="s">
        <v>23</v>
      </c>
      <c r="H2509" s="3" t="n">
        <v>45839</v>
      </c>
      <c r="J2509" s="1" t="s">
        <v>9016</v>
      </c>
    </row>
    <row r="2510" customFormat="false" ht="15" hidden="false" customHeight="true" outlineLevel="0" collapsed="false">
      <c r="A2510" s="1" t="s">
        <v>4026</v>
      </c>
      <c r="B2510" s="1" t="s">
        <v>4027</v>
      </c>
      <c r="C2510" s="1" t="s">
        <v>3660</v>
      </c>
      <c r="D2510" s="1" t="s">
        <v>11131</v>
      </c>
      <c r="E2510" s="3" t="n">
        <v>39023</v>
      </c>
      <c r="F2510" s="1" t="s">
        <v>9071</v>
      </c>
      <c r="G2510" s="1" t="s">
        <v>2526</v>
      </c>
      <c r="H2510" s="3" t="n">
        <v>45839</v>
      </c>
      <c r="J2510" s="1" t="s">
        <v>9016</v>
      </c>
    </row>
    <row r="2511" customFormat="false" ht="15" hidden="false" customHeight="true" outlineLevel="0" collapsed="false">
      <c r="A2511" s="1" t="s">
        <v>4820</v>
      </c>
      <c r="B2511" s="1" t="s">
        <v>4821</v>
      </c>
      <c r="C2511" s="1" t="s">
        <v>772</v>
      </c>
      <c r="D2511" s="1" t="s">
        <v>11132</v>
      </c>
      <c r="E2511" s="3" t="n">
        <v>40103</v>
      </c>
      <c r="F2511" s="1" t="n">
        <v>11</v>
      </c>
      <c r="G2511" s="1" t="s">
        <v>2526</v>
      </c>
      <c r="H2511" s="3" t="n">
        <v>45839</v>
      </c>
      <c r="J2511" s="1" t="s">
        <v>9016</v>
      </c>
    </row>
    <row r="2512" customFormat="false" ht="15" hidden="false" customHeight="true" outlineLevel="0" collapsed="false">
      <c r="A2512" s="1" t="s">
        <v>2165</v>
      </c>
      <c r="B2512" s="1" t="s">
        <v>2166</v>
      </c>
      <c r="C2512" s="1" t="s">
        <v>424</v>
      </c>
      <c r="D2512" s="1" t="s">
        <v>2167</v>
      </c>
      <c r="E2512" s="3" t="n">
        <v>41403</v>
      </c>
      <c r="F2512" s="1" t="n">
        <v>6</v>
      </c>
      <c r="G2512" s="1" t="s">
        <v>23</v>
      </c>
      <c r="H2512" s="3" t="n">
        <v>45839</v>
      </c>
      <c r="J2512" s="1" t="s">
        <v>9016</v>
      </c>
    </row>
    <row r="2513" customFormat="false" ht="15" hidden="false" customHeight="true" outlineLevel="0" collapsed="false">
      <c r="A2513" s="1" t="s">
        <v>8642</v>
      </c>
      <c r="B2513" s="1" t="s">
        <v>8643</v>
      </c>
      <c r="C2513" s="1" t="s">
        <v>8644</v>
      </c>
      <c r="D2513" s="1" t="s">
        <v>8645</v>
      </c>
      <c r="E2513" s="3" t="n">
        <v>39992</v>
      </c>
      <c r="F2513" s="1" t="n">
        <v>10</v>
      </c>
      <c r="G2513" s="1" t="s">
        <v>4010</v>
      </c>
      <c r="H2513" s="3" t="n">
        <v>45839</v>
      </c>
      <c r="J2513" s="1" t="s">
        <v>9016</v>
      </c>
    </row>
    <row r="2514" customFormat="false" ht="15" hidden="false" customHeight="true" outlineLevel="0" collapsed="false">
      <c r="A2514" s="1" t="s">
        <v>3735</v>
      </c>
      <c r="B2514" s="1" t="s">
        <v>3736</v>
      </c>
      <c r="C2514" s="1" t="s">
        <v>351</v>
      </c>
      <c r="D2514" s="1" t="s">
        <v>11133</v>
      </c>
      <c r="E2514" s="3" t="n">
        <v>40355</v>
      </c>
      <c r="F2514" s="1" t="n">
        <v>10</v>
      </c>
      <c r="G2514" s="1" t="s">
        <v>2526</v>
      </c>
      <c r="H2514" s="3" t="n">
        <v>45839</v>
      </c>
      <c r="J2514" s="1" t="s">
        <v>9016</v>
      </c>
    </row>
    <row r="2515" customFormat="false" ht="15" hidden="false" customHeight="true" outlineLevel="0" collapsed="false">
      <c r="A2515" s="1" t="s">
        <v>3627</v>
      </c>
      <c r="B2515" s="1" t="s">
        <v>3628</v>
      </c>
      <c r="C2515" s="1" t="s">
        <v>3629</v>
      </c>
      <c r="D2515" s="1" t="s">
        <v>11134</v>
      </c>
      <c r="E2515" s="3" t="n">
        <v>42573</v>
      </c>
      <c r="F2515" s="1" t="n">
        <v>4</v>
      </c>
      <c r="G2515" s="1" t="s">
        <v>2521</v>
      </c>
      <c r="H2515" s="3" t="n">
        <v>45839</v>
      </c>
      <c r="J2515" s="1" t="s">
        <v>9016</v>
      </c>
    </row>
    <row r="2516" customFormat="false" ht="15" hidden="false" customHeight="true" outlineLevel="0" collapsed="false">
      <c r="A2516" s="1" t="s">
        <v>7025</v>
      </c>
      <c r="B2516" s="1" t="s">
        <v>7026</v>
      </c>
      <c r="C2516" s="1" t="s">
        <v>1354</v>
      </c>
      <c r="D2516" s="1" t="s">
        <v>11135</v>
      </c>
      <c r="E2516" s="3" t="n">
        <v>41024</v>
      </c>
      <c r="F2516" s="1" t="n">
        <v>8</v>
      </c>
      <c r="G2516" s="1" t="s">
        <v>1634</v>
      </c>
      <c r="H2516" s="3" t="n">
        <v>45839</v>
      </c>
      <c r="J2516" s="1" t="s">
        <v>9016</v>
      </c>
    </row>
    <row r="2517" customFormat="false" ht="15" hidden="false" customHeight="true" outlineLevel="0" collapsed="false">
      <c r="A2517" s="1" t="s">
        <v>11136</v>
      </c>
      <c r="B2517" s="1" t="s">
        <v>11137</v>
      </c>
      <c r="C2517" s="1" t="s">
        <v>2673</v>
      </c>
      <c r="D2517" s="1" t="s">
        <v>11138</v>
      </c>
      <c r="E2517" s="3" t="n">
        <v>40251</v>
      </c>
      <c r="F2517" s="1" t="n">
        <v>10</v>
      </c>
      <c r="G2517" s="1" t="s">
        <v>4010</v>
      </c>
      <c r="H2517" s="3" t="n">
        <v>45839</v>
      </c>
      <c r="J2517" s="1" t="s">
        <v>9016</v>
      </c>
    </row>
    <row r="2518" customFormat="false" ht="15" hidden="false" customHeight="true" outlineLevel="0" collapsed="false">
      <c r="A2518" s="1" t="s">
        <v>3065</v>
      </c>
      <c r="B2518" s="1" t="s">
        <v>3066</v>
      </c>
      <c r="C2518" s="1" t="s">
        <v>35</v>
      </c>
      <c r="D2518" s="1" t="s">
        <v>11139</v>
      </c>
      <c r="E2518" s="3" t="n">
        <v>40940</v>
      </c>
      <c r="F2518" s="1" t="n">
        <v>8</v>
      </c>
      <c r="G2518" s="1" t="s">
        <v>2526</v>
      </c>
      <c r="H2518" s="3" t="n">
        <v>45839</v>
      </c>
      <c r="J2518" s="1" t="s">
        <v>9041</v>
      </c>
    </row>
    <row r="2519" customFormat="false" ht="15" hidden="false" customHeight="true" outlineLevel="0" collapsed="false">
      <c r="A2519" s="1" t="s">
        <v>167</v>
      </c>
      <c r="B2519" s="1" t="s">
        <v>168</v>
      </c>
      <c r="C2519" s="1" t="s">
        <v>169</v>
      </c>
      <c r="D2519" s="1" t="s">
        <v>170</v>
      </c>
      <c r="E2519" s="3" t="n">
        <v>43322</v>
      </c>
      <c r="F2519" s="1" t="n">
        <v>2</v>
      </c>
      <c r="G2519" s="1" t="s">
        <v>23</v>
      </c>
      <c r="H2519" s="3" t="n">
        <v>45894</v>
      </c>
      <c r="I2519" s="3" t="n">
        <v>46071.9999884259</v>
      </c>
      <c r="J2519" s="1" t="s">
        <v>9261</v>
      </c>
      <c r="K2519" s="1" t="s">
        <v>11140</v>
      </c>
    </row>
    <row r="2520" customFormat="false" ht="15" hidden="false" customHeight="true" outlineLevel="0" collapsed="false">
      <c r="A2520" s="1" t="s">
        <v>4192</v>
      </c>
      <c r="B2520" s="1" t="s">
        <v>4193</v>
      </c>
      <c r="C2520" s="1" t="s">
        <v>3757</v>
      </c>
      <c r="D2520" s="1" t="s">
        <v>4194</v>
      </c>
      <c r="E2520" s="3" t="n">
        <v>41833</v>
      </c>
      <c r="F2520" s="1" t="n">
        <v>6</v>
      </c>
      <c r="G2520" s="1" t="s">
        <v>2530</v>
      </c>
      <c r="H2520" s="3" t="n">
        <v>45839</v>
      </c>
      <c r="J2520" s="1" t="s">
        <v>9016</v>
      </c>
    </row>
    <row r="2521" customFormat="false" ht="15" hidden="false" customHeight="true" outlineLevel="0" collapsed="false">
      <c r="A2521" s="1" t="s">
        <v>3552</v>
      </c>
      <c r="B2521" s="1" t="s">
        <v>3553</v>
      </c>
      <c r="C2521" s="1" t="s">
        <v>1654</v>
      </c>
      <c r="D2521" s="1" t="s">
        <v>3554</v>
      </c>
      <c r="E2521" s="3" t="n">
        <v>41580</v>
      </c>
      <c r="F2521" s="1" t="n">
        <v>7</v>
      </c>
      <c r="G2521" s="1" t="s">
        <v>2530</v>
      </c>
      <c r="H2521" s="3" t="n">
        <v>45839</v>
      </c>
      <c r="J2521" s="1" t="s">
        <v>9016</v>
      </c>
    </row>
    <row r="2522" customFormat="false" ht="15" hidden="false" customHeight="true" outlineLevel="0" collapsed="false">
      <c r="A2522" s="1" t="s">
        <v>5442</v>
      </c>
      <c r="B2522" s="1" t="s">
        <v>5443</v>
      </c>
      <c r="C2522" s="1" t="s">
        <v>5444</v>
      </c>
      <c r="D2522" s="1" t="s">
        <v>5445</v>
      </c>
      <c r="E2522" s="3" t="n">
        <v>42717</v>
      </c>
      <c r="F2522" s="1" t="n">
        <v>3</v>
      </c>
      <c r="G2522" s="1" t="s">
        <v>2521</v>
      </c>
      <c r="H2522" s="3" t="n">
        <v>45839</v>
      </c>
      <c r="J2522" s="1" t="s">
        <v>9016</v>
      </c>
    </row>
    <row r="2523" customFormat="false" ht="15" hidden="false" customHeight="true" outlineLevel="0" collapsed="false">
      <c r="A2523" s="1" t="s">
        <v>8848</v>
      </c>
      <c r="B2523" s="1" t="s">
        <v>8849</v>
      </c>
      <c r="C2523" s="1" t="s">
        <v>711</v>
      </c>
      <c r="D2523" s="1" t="s">
        <v>11141</v>
      </c>
      <c r="E2523" s="3" t="n">
        <v>40263</v>
      </c>
      <c r="F2523" s="1" t="n">
        <v>10</v>
      </c>
      <c r="G2523" s="1" t="s">
        <v>4010</v>
      </c>
      <c r="H2523" s="3" t="n">
        <v>45839</v>
      </c>
      <c r="J2523" s="1" t="s">
        <v>9016</v>
      </c>
    </row>
    <row r="2524" customFormat="false" ht="15" hidden="false" customHeight="true" outlineLevel="0" collapsed="false">
      <c r="A2524" s="1" t="s">
        <v>5660</v>
      </c>
      <c r="B2524" s="1" t="s">
        <v>5661</v>
      </c>
      <c r="C2524" s="1" t="s">
        <v>5662</v>
      </c>
      <c r="D2524" s="1" t="s">
        <v>11142</v>
      </c>
      <c r="E2524" s="3" t="n">
        <v>43674</v>
      </c>
      <c r="F2524" s="1" t="n">
        <v>1</v>
      </c>
      <c r="G2524" s="1" t="s">
        <v>2521</v>
      </c>
      <c r="H2524" s="3" t="n">
        <v>45839</v>
      </c>
      <c r="J2524" s="1" t="s">
        <v>9016</v>
      </c>
    </row>
    <row r="2525" customFormat="false" ht="15" hidden="false" customHeight="true" outlineLevel="0" collapsed="false">
      <c r="A2525" s="1" t="s">
        <v>11143</v>
      </c>
      <c r="B2525" s="1" t="s">
        <v>11144</v>
      </c>
      <c r="C2525" s="1" t="s">
        <v>2426</v>
      </c>
      <c r="D2525" s="1" t="s">
        <v>3053</v>
      </c>
      <c r="E2525" s="3" t="n">
        <v>43885</v>
      </c>
      <c r="F2525" s="1" t="s">
        <v>9085</v>
      </c>
      <c r="G2525" s="1" t="s">
        <v>2521</v>
      </c>
      <c r="H2525" s="3" t="n">
        <v>45839</v>
      </c>
      <c r="I2525" s="3" t="n">
        <v>45869.9999884259</v>
      </c>
      <c r="J2525" s="1" t="s">
        <v>9086</v>
      </c>
    </row>
    <row r="2526" customFormat="false" ht="15" hidden="false" customHeight="true" outlineLevel="0" collapsed="false">
      <c r="A2526" s="1" t="s">
        <v>7580</v>
      </c>
      <c r="B2526" s="1" t="s">
        <v>7581</v>
      </c>
      <c r="C2526" s="1" t="s">
        <v>7578</v>
      </c>
      <c r="D2526" s="1" t="s">
        <v>1782</v>
      </c>
      <c r="E2526" s="3" t="n">
        <v>40700</v>
      </c>
      <c r="F2526" s="1" t="n">
        <v>8</v>
      </c>
      <c r="G2526" s="1" t="s">
        <v>1634</v>
      </c>
      <c r="H2526" s="3" t="n">
        <v>45839</v>
      </c>
      <c r="J2526" s="1" t="s">
        <v>9016</v>
      </c>
    </row>
    <row r="2527" customFormat="false" ht="15" hidden="false" customHeight="true" outlineLevel="0" collapsed="false">
      <c r="A2527" s="1" t="s">
        <v>2936</v>
      </c>
      <c r="B2527" s="1" t="s">
        <v>2937</v>
      </c>
      <c r="C2527" s="1" t="s">
        <v>2938</v>
      </c>
      <c r="D2527" s="1" t="s">
        <v>2939</v>
      </c>
      <c r="E2527" s="3" t="n">
        <v>41086</v>
      </c>
      <c r="F2527" s="1" t="n">
        <v>8</v>
      </c>
      <c r="G2527" s="1" t="s">
        <v>2526</v>
      </c>
      <c r="H2527" s="3" t="n">
        <v>45839</v>
      </c>
      <c r="J2527" s="1" t="s">
        <v>9041</v>
      </c>
    </row>
    <row r="2528" customFormat="false" ht="15" hidden="false" customHeight="true" outlineLevel="0" collapsed="false">
      <c r="A2528" s="1" t="s">
        <v>11145</v>
      </c>
      <c r="B2528" s="1" t="s">
        <v>11146</v>
      </c>
      <c r="C2528" s="1" t="s">
        <v>11147</v>
      </c>
      <c r="D2528" s="1" t="s">
        <v>11148</v>
      </c>
      <c r="E2528" s="3" t="n">
        <v>41666</v>
      </c>
      <c r="F2528" s="1" t="n">
        <v>6</v>
      </c>
      <c r="G2528" s="1" t="s">
        <v>134</v>
      </c>
      <c r="H2528" s="3" t="n">
        <v>45839</v>
      </c>
      <c r="J2528" s="1" t="s">
        <v>9016</v>
      </c>
    </row>
    <row r="2529" customFormat="false" ht="15" hidden="false" customHeight="true" outlineLevel="0" collapsed="false">
      <c r="A2529" s="1" t="s">
        <v>4581</v>
      </c>
      <c r="B2529" s="1" t="s">
        <v>4582</v>
      </c>
      <c r="C2529" s="1" t="s">
        <v>1593</v>
      </c>
      <c r="D2529" s="1" t="s">
        <v>4580</v>
      </c>
      <c r="E2529" s="3" t="n">
        <v>39564</v>
      </c>
      <c r="F2529" s="1" t="n">
        <v>12</v>
      </c>
      <c r="G2529" s="1" t="s">
        <v>2526</v>
      </c>
      <c r="H2529" s="3" t="n">
        <v>45839</v>
      </c>
      <c r="J2529" s="1" t="s">
        <v>9016</v>
      </c>
    </row>
    <row r="2530" customFormat="false" ht="15" hidden="false" customHeight="true" outlineLevel="0" collapsed="false">
      <c r="A2530" s="1" t="s">
        <v>8328</v>
      </c>
      <c r="B2530" s="1" t="s">
        <v>8329</v>
      </c>
      <c r="C2530" s="1" t="s">
        <v>3402</v>
      </c>
      <c r="D2530" s="1" t="s">
        <v>8129</v>
      </c>
      <c r="E2530" s="3" t="n">
        <v>40028</v>
      </c>
      <c r="F2530" s="1" t="n">
        <v>11</v>
      </c>
      <c r="G2530" s="1" t="s">
        <v>4010</v>
      </c>
      <c r="H2530" s="3" t="n">
        <v>45839</v>
      </c>
      <c r="J2530" s="1" t="s">
        <v>9016</v>
      </c>
    </row>
    <row r="2531" customFormat="false" ht="15" hidden="false" customHeight="true" outlineLevel="0" collapsed="false">
      <c r="A2531" s="1" t="s">
        <v>4890</v>
      </c>
      <c r="B2531" s="1" t="s">
        <v>4891</v>
      </c>
      <c r="C2531" s="1" t="s">
        <v>1654</v>
      </c>
      <c r="D2531" s="1" t="s">
        <v>11149</v>
      </c>
      <c r="E2531" s="3" t="n">
        <v>43861</v>
      </c>
      <c r="F2531" s="1" t="s">
        <v>9085</v>
      </c>
      <c r="G2531" s="1" t="s">
        <v>2521</v>
      </c>
      <c r="H2531" s="3" t="n">
        <v>45887</v>
      </c>
      <c r="I2531" s="3" t="n">
        <v>45951.9999884259</v>
      </c>
      <c r="J2531" s="1" t="s">
        <v>9722</v>
      </c>
    </row>
    <row r="2532" customFormat="false" ht="15" hidden="false" customHeight="true" outlineLevel="0" collapsed="false">
      <c r="A2532" s="1" t="s">
        <v>4890</v>
      </c>
      <c r="B2532" s="1" t="s">
        <v>4891</v>
      </c>
      <c r="C2532" s="1" t="s">
        <v>1654</v>
      </c>
      <c r="D2532" s="1" t="s">
        <v>11149</v>
      </c>
      <c r="E2532" s="3" t="n">
        <v>43861</v>
      </c>
      <c r="F2532" s="1" t="s">
        <v>9085</v>
      </c>
      <c r="G2532" s="1" t="s">
        <v>2521</v>
      </c>
      <c r="H2532" s="3" t="n">
        <v>45952</v>
      </c>
      <c r="J2532" s="1" t="s">
        <v>11150</v>
      </c>
    </row>
    <row r="2533" customFormat="false" ht="15" hidden="false" customHeight="true" outlineLevel="0" collapsed="false">
      <c r="A2533" s="1" t="s">
        <v>11151</v>
      </c>
      <c r="B2533" s="1" t="s">
        <v>11152</v>
      </c>
      <c r="C2533" s="1" t="s">
        <v>11153</v>
      </c>
      <c r="D2533" s="1" t="s">
        <v>9591</v>
      </c>
      <c r="E2533" s="3" t="n">
        <v>39595</v>
      </c>
      <c r="F2533" s="1" t="n">
        <v>12</v>
      </c>
      <c r="G2533" s="1" t="s">
        <v>2526</v>
      </c>
      <c r="H2533" s="3" t="n">
        <v>45839</v>
      </c>
      <c r="J2533" s="1" t="s">
        <v>9016</v>
      </c>
    </row>
    <row r="2534" customFormat="false" ht="15" hidden="false" customHeight="true" outlineLevel="0" collapsed="false">
      <c r="A2534" s="1" t="s">
        <v>1390</v>
      </c>
      <c r="B2534" s="1" t="s">
        <v>1391</v>
      </c>
      <c r="C2534" s="1" t="s">
        <v>20</v>
      </c>
      <c r="D2534" s="1" t="s">
        <v>1392</v>
      </c>
      <c r="E2534" s="3" t="n">
        <v>41903</v>
      </c>
      <c r="F2534" s="1" t="n">
        <v>5</v>
      </c>
      <c r="G2534" s="1" t="s">
        <v>23</v>
      </c>
      <c r="H2534" s="3" t="n">
        <v>45839</v>
      </c>
      <c r="J2534" s="1" t="s">
        <v>9016</v>
      </c>
    </row>
    <row r="2535" customFormat="false" ht="15" hidden="false" customHeight="true" outlineLevel="0" collapsed="false">
      <c r="A2535" s="1" t="s">
        <v>1750</v>
      </c>
      <c r="B2535" s="1" t="s">
        <v>1751</v>
      </c>
      <c r="C2535" s="1" t="s">
        <v>1752</v>
      </c>
      <c r="D2535" s="1" t="s">
        <v>1753</v>
      </c>
      <c r="E2535" s="3" t="n">
        <v>43813</v>
      </c>
      <c r="F2535" s="1" t="s">
        <v>9085</v>
      </c>
      <c r="G2535" s="1" t="s">
        <v>23</v>
      </c>
      <c r="H2535" s="3" t="n">
        <v>45839</v>
      </c>
      <c r="J2535" s="1" t="s">
        <v>9086</v>
      </c>
    </row>
    <row r="2536" customFormat="false" ht="15" hidden="false" customHeight="true" outlineLevel="0" collapsed="false">
      <c r="A2536" s="1" t="s">
        <v>7248</v>
      </c>
      <c r="B2536" s="1" t="s">
        <v>7249</v>
      </c>
      <c r="C2536" s="1" t="s">
        <v>7250</v>
      </c>
      <c r="D2536" s="1" t="s">
        <v>11154</v>
      </c>
      <c r="E2536" s="3" t="n">
        <v>43012</v>
      </c>
      <c r="F2536" s="1" t="n">
        <v>3</v>
      </c>
      <c r="G2536" s="1" t="s">
        <v>134</v>
      </c>
      <c r="H2536" s="3" t="n">
        <v>45839</v>
      </c>
      <c r="J2536" s="1" t="s">
        <v>9016</v>
      </c>
    </row>
    <row r="2537" customFormat="false" ht="15" hidden="false" customHeight="true" outlineLevel="0" collapsed="false">
      <c r="A2537" s="1" t="s">
        <v>5484</v>
      </c>
      <c r="B2537" s="1" t="s">
        <v>5485</v>
      </c>
      <c r="C2537" s="1" t="s">
        <v>11155</v>
      </c>
      <c r="D2537" s="1" t="s">
        <v>5483</v>
      </c>
      <c r="E2537" s="3" t="n">
        <v>41154</v>
      </c>
      <c r="F2537" s="1" t="n">
        <v>8</v>
      </c>
      <c r="G2537" s="1" t="s">
        <v>2526</v>
      </c>
      <c r="H2537" s="3" t="n">
        <v>45839</v>
      </c>
      <c r="J2537" s="1" t="s">
        <v>9041</v>
      </c>
    </row>
    <row r="2538" customFormat="false" ht="15" hidden="false" customHeight="true" outlineLevel="0" collapsed="false">
      <c r="A2538" s="1" t="s">
        <v>4999</v>
      </c>
      <c r="B2538" s="1" t="s">
        <v>5000</v>
      </c>
      <c r="C2538" s="1" t="s">
        <v>3224</v>
      </c>
      <c r="D2538" s="1" t="s">
        <v>5001</v>
      </c>
      <c r="E2538" s="3" t="n">
        <v>41944</v>
      </c>
      <c r="F2538" s="1" t="n">
        <v>6</v>
      </c>
      <c r="G2538" s="1" t="s">
        <v>2530</v>
      </c>
      <c r="H2538" s="3" t="n">
        <v>45839</v>
      </c>
      <c r="J2538" s="1" t="s">
        <v>9016</v>
      </c>
    </row>
    <row r="2539" customFormat="false" ht="15" hidden="false" customHeight="true" outlineLevel="0" collapsed="false">
      <c r="A2539" s="1" t="s">
        <v>2332</v>
      </c>
      <c r="B2539" s="1" t="s">
        <v>2333</v>
      </c>
      <c r="C2539" s="1" t="s">
        <v>2334</v>
      </c>
      <c r="D2539" s="1" t="s">
        <v>2335</v>
      </c>
      <c r="E2539" s="3" t="n">
        <v>41731</v>
      </c>
      <c r="F2539" s="1" t="n">
        <v>6</v>
      </c>
      <c r="G2539" s="1" t="s">
        <v>23</v>
      </c>
      <c r="H2539" s="3" t="n">
        <v>45839</v>
      </c>
      <c r="J2539" s="1" t="s">
        <v>9016</v>
      </c>
    </row>
    <row r="2540" customFormat="false" ht="15" hidden="false" customHeight="true" outlineLevel="0" collapsed="false">
      <c r="A2540" s="1" t="s">
        <v>7202</v>
      </c>
      <c r="B2540" s="1" t="s">
        <v>7203</v>
      </c>
      <c r="C2540" s="1" t="s">
        <v>7200</v>
      </c>
      <c r="D2540" s="1" t="s">
        <v>7204</v>
      </c>
      <c r="E2540" s="3" t="n">
        <v>40356</v>
      </c>
      <c r="F2540" s="1" t="n">
        <v>9</v>
      </c>
      <c r="G2540" s="1" t="s">
        <v>1634</v>
      </c>
      <c r="H2540" s="3" t="n">
        <v>45839</v>
      </c>
      <c r="J2540" s="1" t="s">
        <v>9016</v>
      </c>
    </row>
    <row r="2541" customFormat="false" ht="15" hidden="false" customHeight="true" outlineLevel="0" collapsed="false">
      <c r="A2541" s="1" t="s">
        <v>1193</v>
      </c>
      <c r="B2541" s="1" t="s">
        <v>1194</v>
      </c>
      <c r="C2541" s="1" t="s">
        <v>20</v>
      </c>
      <c r="D2541" s="1" t="s">
        <v>11156</v>
      </c>
      <c r="E2541" s="3" t="n">
        <v>42609</v>
      </c>
      <c r="F2541" s="1" t="n">
        <v>4</v>
      </c>
      <c r="G2541" s="1" t="s">
        <v>23</v>
      </c>
      <c r="H2541" s="3" t="n">
        <v>45871</v>
      </c>
      <c r="J2541" s="1" t="s">
        <v>9086</v>
      </c>
    </row>
    <row r="2542" customFormat="false" ht="15" hidden="false" customHeight="true" outlineLevel="0" collapsed="false">
      <c r="A2542" s="1" t="s">
        <v>950</v>
      </c>
      <c r="B2542" s="1" t="s">
        <v>951</v>
      </c>
      <c r="C2542" s="1" t="s">
        <v>952</v>
      </c>
      <c r="D2542" s="1" t="s">
        <v>953</v>
      </c>
      <c r="E2542" s="3" t="n">
        <v>42801</v>
      </c>
      <c r="F2542" s="1" t="n">
        <v>3</v>
      </c>
      <c r="G2542" s="1" t="s">
        <v>23</v>
      </c>
      <c r="H2542" s="3" t="n">
        <v>45894</v>
      </c>
      <c r="J2542" s="1" t="s">
        <v>9578</v>
      </c>
    </row>
    <row r="2543" customFormat="false" ht="15" hidden="false" customHeight="true" outlineLevel="0" collapsed="false">
      <c r="A2543" s="1" t="s">
        <v>8138</v>
      </c>
      <c r="B2543" s="1" t="s">
        <v>8139</v>
      </c>
      <c r="C2543" s="1" t="s">
        <v>442</v>
      </c>
      <c r="D2543" s="1" t="s">
        <v>11157</v>
      </c>
      <c r="E2543" s="3" t="n">
        <v>40387</v>
      </c>
      <c r="F2543" s="1" t="n">
        <v>10</v>
      </c>
      <c r="G2543" s="1" t="s">
        <v>134</v>
      </c>
      <c r="H2543" s="3" t="n">
        <v>45887</v>
      </c>
      <c r="J2543" s="1" t="s">
        <v>11158</v>
      </c>
    </row>
    <row r="2544" customFormat="false" ht="15" hidden="false" customHeight="true" outlineLevel="0" collapsed="false">
      <c r="A2544" s="1" t="s">
        <v>8138</v>
      </c>
      <c r="B2544" s="1" t="s">
        <v>8139</v>
      </c>
      <c r="C2544" s="1" t="s">
        <v>442</v>
      </c>
      <c r="D2544" s="1" t="s">
        <v>11157</v>
      </c>
      <c r="E2544" s="3" t="n">
        <v>40387</v>
      </c>
      <c r="F2544" s="1" t="n">
        <v>10</v>
      </c>
      <c r="G2544" s="1" t="s">
        <v>1634</v>
      </c>
      <c r="H2544" s="3" t="n">
        <v>45839</v>
      </c>
      <c r="I2544" s="3" t="n">
        <v>45886.9999884259</v>
      </c>
      <c r="J2544" s="1" t="s">
        <v>9016</v>
      </c>
      <c r="K2544" s="1" t="s">
        <v>11159</v>
      </c>
    </row>
    <row r="2545" customFormat="false" ht="15" hidden="false" customHeight="true" outlineLevel="0" collapsed="false">
      <c r="A2545" s="1" t="s">
        <v>5356</v>
      </c>
      <c r="B2545" s="1" t="s">
        <v>5357</v>
      </c>
      <c r="C2545" s="1" t="s">
        <v>20</v>
      </c>
      <c r="D2545" s="1" t="s">
        <v>376</v>
      </c>
      <c r="E2545" s="3" t="n">
        <v>39622</v>
      </c>
      <c r="F2545" s="1" t="n">
        <v>12</v>
      </c>
      <c r="G2545" s="1" t="s">
        <v>2526</v>
      </c>
      <c r="H2545" s="3" t="n">
        <v>45839</v>
      </c>
      <c r="J2545" s="1" t="s">
        <v>9016</v>
      </c>
    </row>
    <row r="2546" customFormat="false" ht="15" hidden="false" customHeight="true" outlineLevel="0" collapsed="false">
      <c r="A2546" s="1" t="s">
        <v>6498</v>
      </c>
      <c r="B2546" s="1" t="s">
        <v>6499</v>
      </c>
      <c r="C2546" s="1" t="s">
        <v>348</v>
      </c>
      <c r="D2546" s="1" t="s">
        <v>6500</v>
      </c>
      <c r="E2546" s="3" t="n">
        <v>43759</v>
      </c>
      <c r="F2546" s="1" t="n">
        <v>1</v>
      </c>
      <c r="G2546" s="1" t="s">
        <v>134</v>
      </c>
      <c r="H2546" s="3" t="n">
        <v>45839</v>
      </c>
      <c r="I2546" s="3" t="n">
        <v>46083.9999884259</v>
      </c>
      <c r="J2546" s="1" t="s">
        <v>9016</v>
      </c>
    </row>
    <row r="2547" customFormat="false" ht="15" hidden="false" customHeight="true" outlineLevel="0" collapsed="false">
      <c r="A2547" s="1" t="s">
        <v>6498</v>
      </c>
      <c r="B2547" s="1" t="s">
        <v>6499</v>
      </c>
      <c r="C2547" s="1" t="s">
        <v>348</v>
      </c>
      <c r="D2547" s="1" t="s">
        <v>6500</v>
      </c>
      <c r="E2547" s="3" t="n">
        <v>43759</v>
      </c>
      <c r="F2547" s="1" t="n">
        <v>1</v>
      </c>
      <c r="G2547" s="1" t="s">
        <v>134</v>
      </c>
      <c r="H2547" s="3" t="n">
        <v>46084</v>
      </c>
    </row>
    <row r="2548" customFormat="false" ht="15" hidden="false" customHeight="true" outlineLevel="0" collapsed="false">
      <c r="A2548" s="1" t="s">
        <v>7321</v>
      </c>
      <c r="B2548" s="1" t="s">
        <v>7322</v>
      </c>
      <c r="C2548" s="1" t="s">
        <v>7323</v>
      </c>
      <c r="D2548" s="1" t="s">
        <v>7324</v>
      </c>
      <c r="E2548" s="3" t="n">
        <v>40443</v>
      </c>
      <c r="F2548" s="1" t="n">
        <v>9</v>
      </c>
      <c r="G2548" s="1" t="s">
        <v>1634</v>
      </c>
      <c r="H2548" s="3" t="n">
        <v>45839</v>
      </c>
      <c r="J2548" s="1" t="s">
        <v>9016</v>
      </c>
    </row>
    <row r="2549" customFormat="false" ht="15" hidden="false" customHeight="true" outlineLevel="0" collapsed="false">
      <c r="A2549" s="1" t="s">
        <v>5826</v>
      </c>
      <c r="B2549" s="1" t="s">
        <v>5827</v>
      </c>
      <c r="C2549" s="1" t="s">
        <v>5828</v>
      </c>
      <c r="D2549" s="1" t="s">
        <v>484</v>
      </c>
      <c r="E2549" s="3" t="n">
        <v>42847</v>
      </c>
      <c r="F2549" s="1" t="n">
        <v>3</v>
      </c>
      <c r="G2549" s="1" t="s">
        <v>134</v>
      </c>
      <c r="H2549" s="3" t="n">
        <v>45839</v>
      </c>
      <c r="I2549" s="3" t="n">
        <v>45981.9999884259</v>
      </c>
      <c r="J2549" s="1" t="s">
        <v>9016</v>
      </c>
      <c r="K2549" s="1" t="s">
        <v>11160</v>
      </c>
    </row>
    <row r="2550" customFormat="false" ht="15" hidden="false" customHeight="true" outlineLevel="0" collapsed="false">
      <c r="A2550" s="1" t="s">
        <v>1049</v>
      </c>
      <c r="B2550" s="1" t="s">
        <v>1050</v>
      </c>
      <c r="C2550" s="1" t="s">
        <v>679</v>
      </c>
      <c r="D2550" s="1" t="s">
        <v>1051</v>
      </c>
      <c r="E2550" s="3" t="n">
        <v>43211</v>
      </c>
      <c r="F2550" s="1" t="n">
        <v>2</v>
      </c>
      <c r="G2550" s="1" t="s">
        <v>23</v>
      </c>
      <c r="H2550" s="3" t="n">
        <v>45839</v>
      </c>
      <c r="I2550" s="3" t="n">
        <v>45937.9999884259</v>
      </c>
      <c r="J2550" s="1" t="s">
        <v>9016</v>
      </c>
      <c r="K2550" s="1" t="s">
        <v>11161</v>
      </c>
    </row>
    <row r="2551" customFormat="false" ht="15" hidden="false" customHeight="true" outlineLevel="0" collapsed="false">
      <c r="A2551" s="1" t="s">
        <v>4992</v>
      </c>
      <c r="B2551" s="1" t="s">
        <v>4993</v>
      </c>
      <c r="C2551" s="1" t="s">
        <v>4994</v>
      </c>
      <c r="D2551" s="1" t="s">
        <v>4995</v>
      </c>
      <c r="E2551" s="3" t="n">
        <v>39308</v>
      </c>
      <c r="F2551" s="1" t="s">
        <v>9071</v>
      </c>
      <c r="G2551" s="1" t="s">
        <v>2526</v>
      </c>
      <c r="H2551" s="3" t="n">
        <v>45839</v>
      </c>
      <c r="J2551" s="1" t="s">
        <v>9016</v>
      </c>
    </row>
    <row r="2552" customFormat="false" ht="15" hidden="false" customHeight="true" outlineLevel="0" collapsed="false">
      <c r="A2552" s="1" t="s">
        <v>5814</v>
      </c>
      <c r="B2552" s="1" t="s">
        <v>5815</v>
      </c>
      <c r="C2552" s="1" t="s">
        <v>5816</v>
      </c>
      <c r="D2552" s="1" t="s">
        <v>11162</v>
      </c>
      <c r="E2552" s="3" t="n">
        <v>40548</v>
      </c>
      <c r="F2552" s="1" t="n">
        <v>9</v>
      </c>
      <c r="G2552" s="1" t="s">
        <v>1634</v>
      </c>
      <c r="H2552" s="3" t="n">
        <v>45870</v>
      </c>
      <c r="I2552" s="3" t="n">
        <v>46091.9999884259</v>
      </c>
      <c r="K2552" s="1" t="s">
        <v>11163</v>
      </c>
    </row>
    <row r="2553" customFormat="false" ht="15" hidden="false" customHeight="true" outlineLevel="0" collapsed="false">
      <c r="A2553" s="1" t="s">
        <v>596</v>
      </c>
      <c r="B2553" s="1" t="s">
        <v>597</v>
      </c>
      <c r="C2553" s="1" t="s">
        <v>598</v>
      </c>
      <c r="D2553" s="1" t="s">
        <v>599</v>
      </c>
      <c r="E2553" s="3" t="n">
        <v>40991</v>
      </c>
      <c r="F2553" s="1" t="n">
        <v>8</v>
      </c>
      <c r="G2553" s="1" t="s">
        <v>23</v>
      </c>
      <c r="H2553" s="3" t="n">
        <v>45839</v>
      </c>
      <c r="J2553" s="1" t="s">
        <v>9016</v>
      </c>
    </row>
    <row r="2554" customFormat="false" ht="15" hidden="false" customHeight="true" outlineLevel="0" collapsed="false">
      <c r="A2554" s="1" t="s">
        <v>3079</v>
      </c>
      <c r="B2554" s="1" t="s">
        <v>3080</v>
      </c>
      <c r="C2554" s="1" t="s">
        <v>3081</v>
      </c>
      <c r="D2554" s="1" t="s">
        <v>2173</v>
      </c>
      <c r="E2554" s="3" t="n">
        <v>39501</v>
      </c>
      <c r="F2554" s="1" t="n">
        <v>12</v>
      </c>
      <c r="G2554" s="1" t="s">
        <v>2526</v>
      </c>
      <c r="H2554" s="3" t="n">
        <v>45839</v>
      </c>
      <c r="J2554" s="1" t="s">
        <v>9016</v>
      </c>
    </row>
    <row r="2555" customFormat="false" ht="15" hidden="false" customHeight="true" outlineLevel="0" collapsed="false">
      <c r="A2555" s="1" t="s">
        <v>1556</v>
      </c>
      <c r="B2555" s="1" t="s">
        <v>1557</v>
      </c>
      <c r="C2555" s="1" t="s">
        <v>20</v>
      </c>
      <c r="D2555" s="1" t="s">
        <v>1558</v>
      </c>
      <c r="E2555" s="3" t="n">
        <v>43767</v>
      </c>
      <c r="F2555" s="1" t="n">
        <v>1</v>
      </c>
      <c r="G2555" s="1" t="s">
        <v>23</v>
      </c>
      <c r="H2555" s="3" t="n">
        <v>45841</v>
      </c>
    </row>
    <row r="2556" customFormat="false" ht="15" hidden="false" customHeight="true" outlineLevel="0" collapsed="false">
      <c r="A2556" s="1" t="s">
        <v>831</v>
      </c>
      <c r="B2556" s="1" t="s">
        <v>832</v>
      </c>
      <c r="C2556" s="1" t="s">
        <v>404</v>
      </c>
      <c r="D2556" s="1" t="s">
        <v>833</v>
      </c>
      <c r="E2556" s="3" t="n">
        <v>41507</v>
      </c>
      <c r="F2556" s="1" t="n">
        <v>6</v>
      </c>
      <c r="G2556" s="1" t="s">
        <v>23</v>
      </c>
      <c r="H2556" s="3" t="n">
        <v>45839</v>
      </c>
      <c r="J2556" s="1" t="s">
        <v>9016</v>
      </c>
    </row>
    <row r="2557" customFormat="false" ht="15" hidden="false" customHeight="true" outlineLevel="0" collapsed="false">
      <c r="A2557" s="1" t="s">
        <v>1258</v>
      </c>
      <c r="B2557" s="1" t="s">
        <v>1259</v>
      </c>
      <c r="C2557" s="1" t="s">
        <v>1260</v>
      </c>
      <c r="D2557" s="1" t="s">
        <v>1261</v>
      </c>
      <c r="E2557" s="3" t="n">
        <v>41839</v>
      </c>
      <c r="F2557" s="1" t="n">
        <v>6</v>
      </c>
      <c r="G2557" s="1" t="s">
        <v>23</v>
      </c>
      <c r="H2557" s="3" t="n">
        <v>45839</v>
      </c>
      <c r="J2557" s="1" t="s">
        <v>9016</v>
      </c>
    </row>
    <row r="2558" customFormat="false" ht="15" hidden="false" customHeight="true" outlineLevel="0" collapsed="false">
      <c r="A2558" s="1" t="s">
        <v>4533</v>
      </c>
      <c r="B2558" s="1" t="s">
        <v>4534</v>
      </c>
      <c r="C2558" s="1" t="s">
        <v>3615</v>
      </c>
      <c r="D2558" s="1" t="s">
        <v>4539</v>
      </c>
      <c r="E2558" s="3" t="n">
        <v>40418</v>
      </c>
      <c r="F2558" s="1" t="n">
        <v>10</v>
      </c>
      <c r="G2558" s="1" t="s">
        <v>2526</v>
      </c>
      <c r="H2558" s="3" t="n">
        <v>45839</v>
      </c>
      <c r="J2558" s="1" t="s">
        <v>9016</v>
      </c>
    </row>
    <row r="2559" customFormat="false" ht="15" hidden="false" customHeight="true" outlineLevel="0" collapsed="false">
      <c r="A2559" s="1" t="s">
        <v>373</v>
      </c>
      <c r="B2559" s="1" t="s">
        <v>374</v>
      </c>
      <c r="C2559" s="1" t="s">
        <v>375</v>
      </c>
      <c r="D2559" s="1" t="s">
        <v>376</v>
      </c>
      <c r="E2559" s="3" t="n">
        <v>41232</v>
      </c>
      <c r="F2559" s="1" t="n">
        <v>7</v>
      </c>
      <c r="G2559" s="1" t="s">
        <v>23</v>
      </c>
      <c r="H2559" s="3" t="n">
        <v>45839</v>
      </c>
      <c r="J2559" s="1" t="s">
        <v>9016</v>
      </c>
    </row>
    <row r="2560" customFormat="false" ht="15" hidden="false" customHeight="true" outlineLevel="0" collapsed="false">
      <c r="A2560" s="1" t="s">
        <v>1097</v>
      </c>
      <c r="B2560" s="1" t="s">
        <v>1098</v>
      </c>
      <c r="C2560" s="1" t="s">
        <v>1099</v>
      </c>
      <c r="D2560" s="1" t="s">
        <v>1096</v>
      </c>
      <c r="E2560" s="3" t="n">
        <v>44120</v>
      </c>
      <c r="F2560" s="1" t="s">
        <v>9085</v>
      </c>
      <c r="G2560" s="1" t="s">
        <v>23</v>
      </c>
      <c r="H2560" s="3" t="n">
        <v>45884</v>
      </c>
      <c r="J2560" s="1" t="s">
        <v>9087</v>
      </c>
    </row>
    <row r="2561" customFormat="false" ht="15" hidden="false" customHeight="true" outlineLevel="0" collapsed="false">
      <c r="A2561" s="1" t="s">
        <v>8041</v>
      </c>
      <c r="B2561" s="1" t="s">
        <v>8042</v>
      </c>
      <c r="C2561" s="1" t="s">
        <v>8039</v>
      </c>
      <c r="D2561" s="1" t="s">
        <v>5081</v>
      </c>
      <c r="E2561" s="3" t="n">
        <v>43027</v>
      </c>
      <c r="F2561" s="1" t="n">
        <v>3</v>
      </c>
      <c r="G2561" s="1" t="s">
        <v>134</v>
      </c>
      <c r="H2561" s="3" t="n">
        <v>45839</v>
      </c>
      <c r="J2561" s="1" t="s">
        <v>9016</v>
      </c>
    </row>
    <row r="2562" customFormat="false" ht="15" hidden="false" customHeight="true" outlineLevel="0" collapsed="false">
      <c r="A2562" s="1" t="s">
        <v>3841</v>
      </c>
      <c r="B2562" s="1" t="s">
        <v>3842</v>
      </c>
      <c r="C2562" s="1" t="s">
        <v>3843</v>
      </c>
      <c r="D2562" s="1" t="s">
        <v>3847</v>
      </c>
      <c r="E2562" s="3" t="n">
        <v>41425</v>
      </c>
      <c r="F2562" s="1" t="n">
        <v>7</v>
      </c>
      <c r="G2562" s="1" t="s">
        <v>2530</v>
      </c>
      <c r="H2562" s="3" t="n">
        <v>45839</v>
      </c>
      <c r="J2562" s="1" t="s">
        <v>9016</v>
      </c>
    </row>
    <row r="2563" customFormat="false" ht="15" hidden="false" customHeight="true" outlineLevel="0" collapsed="false">
      <c r="A2563" s="1" t="s">
        <v>11164</v>
      </c>
      <c r="B2563" s="1" t="s">
        <v>11165</v>
      </c>
      <c r="C2563" s="1" t="s">
        <v>10796</v>
      </c>
      <c r="D2563" s="1" t="s">
        <v>11166</v>
      </c>
      <c r="E2563" s="3" t="n">
        <v>41692</v>
      </c>
      <c r="F2563" s="1" t="n">
        <v>6</v>
      </c>
      <c r="G2563" s="1" t="s">
        <v>2530</v>
      </c>
      <c r="H2563" s="3" t="n">
        <v>45839</v>
      </c>
      <c r="J2563" s="1" t="s">
        <v>9016</v>
      </c>
    </row>
    <row r="2564" customFormat="false" ht="15" hidden="false" customHeight="true" outlineLevel="0" collapsed="false">
      <c r="A2564" s="1" t="s">
        <v>7972</v>
      </c>
      <c r="B2564" s="1" t="s">
        <v>7973</v>
      </c>
      <c r="C2564" s="1" t="s">
        <v>1605</v>
      </c>
      <c r="D2564" s="1" t="s">
        <v>11167</v>
      </c>
      <c r="E2564" s="3" t="n">
        <v>41612</v>
      </c>
      <c r="F2564" s="1" t="n">
        <v>6</v>
      </c>
      <c r="G2564" s="1" t="s">
        <v>1634</v>
      </c>
      <c r="H2564" s="3" t="n">
        <v>45839</v>
      </c>
      <c r="J2564" s="1" t="s">
        <v>9207</v>
      </c>
    </row>
    <row r="2565" customFormat="false" ht="15" hidden="false" customHeight="true" outlineLevel="0" collapsed="false">
      <c r="A2565" s="1" t="s">
        <v>4035</v>
      </c>
      <c r="B2565" s="1" t="s">
        <v>4036</v>
      </c>
      <c r="C2565" s="1" t="s">
        <v>87</v>
      </c>
      <c r="D2565" s="1" t="s">
        <v>4037</v>
      </c>
      <c r="E2565" s="3" t="n">
        <v>40500</v>
      </c>
      <c r="F2565" s="1" t="n">
        <v>10</v>
      </c>
      <c r="G2565" s="1" t="s">
        <v>2526</v>
      </c>
      <c r="H2565" s="3" t="n">
        <v>45839</v>
      </c>
      <c r="J2565" s="1" t="s">
        <v>9016</v>
      </c>
    </row>
    <row r="2566" customFormat="false" ht="15" hidden="false" customHeight="true" outlineLevel="0" collapsed="false">
      <c r="A2566" s="1" t="s">
        <v>2462</v>
      </c>
      <c r="B2566" s="1" t="s">
        <v>2463</v>
      </c>
      <c r="C2566" s="1" t="s">
        <v>48</v>
      </c>
      <c r="D2566" s="1" t="s">
        <v>2464</v>
      </c>
      <c r="E2566" s="3" t="n">
        <v>43592</v>
      </c>
      <c r="F2566" s="1" t="n">
        <v>1</v>
      </c>
      <c r="G2566" s="1" t="s">
        <v>23</v>
      </c>
      <c r="H2566" s="3" t="n">
        <v>45839</v>
      </c>
      <c r="J2566" s="1" t="s">
        <v>9016</v>
      </c>
    </row>
    <row r="2567" customFormat="false" ht="15" hidden="false" customHeight="true" outlineLevel="0" collapsed="false">
      <c r="A2567" s="1" t="s">
        <v>5043</v>
      </c>
      <c r="B2567" s="1" t="s">
        <v>5044</v>
      </c>
      <c r="C2567" s="1" t="s">
        <v>5045</v>
      </c>
      <c r="D2567" s="1" t="s">
        <v>11168</v>
      </c>
      <c r="E2567" s="3" t="n">
        <v>39860</v>
      </c>
      <c r="F2567" s="1" t="n">
        <v>11</v>
      </c>
      <c r="G2567" s="1" t="s">
        <v>2526</v>
      </c>
      <c r="H2567" s="3" t="n">
        <v>45839</v>
      </c>
      <c r="J2567" s="1" t="s">
        <v>9016</v>
      </c>
    </row>
    <row r="2568" customFormat="false" ht="15" hidden="false" customHeight="true" outlineLevel="0" collapsed="false">
      <c r="A2568" s="1" t="s">
        <v>8167</v>
      </c>
      <c r="B2568" s="1" t="s">
        <v>8168</v>
      </c>
      <c r="C2568" s="1" t="s">
        <v>8169</v>
      </c>
      <c r="D2568" s="1" t="s">
        <v>11169</v>
      </c>
      <c r="E2568" s="3" t="n">
        <v>44094</v>
      </c>
      <c r="F2568" s="1" t="s">
        <v>9085</v>
      </c>
      <c r="G2568" s="1" t="s">
        <v>134</v>
      </c>
      <c r="H2568" s="3" t="n">
        <v>45896</v>
      </c>
    </row>
    <row r="2569" customFormat="false" ht="15" hidden="false" customHeight="true" outlineLevel="0" collapsed="false">
      <c r="A2569" s="1" t="s">
        <v>3306</v>
      </c>
      <c r="B2569" s="1" t="s">
        <v>3307</v>
      </c>
      <c r="C2569" s="1" t="s">
        <v>3308</v>
      </c>
      <c r="D2569" s="1" t="s">
        <v>3313</v>
      </c>
      <c r="E2569" s="3" t="n">
        <v>42126</v>
      </c>
      <c r="F2569" s="1" t="n">
        <v>5</v>
      </c>
      <c r="G2569" s="1" t="s">
        <v>2530</v>
      </c>
      <c r="H2569" s="3" t="n">
        <v>45839</v>
      </c>
      <c r="J2569" s="1" t="s">
        <v>9250</v>
      </c>
    </row>
    <row r="2570" customFormat="false" ht="15" hidden="false" customHeight="true" outlineLevel="0" collapsed="false">
      <c r="A2570" s="1" t="s">
        <v>4654</v>
      </c>
      <c r="B2570" s="1" t="s">
        <v>4655</v>
      </c>
      <c r="C2570" s="1" t="s">
        <v>11170</v>
      </c>
      <c r="D2570" s="1" t="s">
        <v>4657</v>
      </c>
      <c r="E2570" s="3" t="n">
        <v>39658</v>
      </c>
      <c r="F2570" s="1" t="n">
        <v>12</v>
      </c>
      <c r="G2570" s="1" t="s">
        <v>2526</v>
      </c>
      <c r="H2570" s="3" t="n">
        <v>45839</v>
      </c>
      <c r="J2570" s="1" t="s">
        <v>9016</v>
      </c>
    </row>
    <row r="2571" customFormat="false" ht="15" hidden="false" customHeight="true" outlineLevel="0" collapsed="false">
      <c r="A2571" s="1" t="s">
        <v>7900</v>
      </c>
      <c r="B2571" s="1" t="s">
        <v>7901</v>
      </c>
      <c r="C2571" s="1" t="s">
        <v>7902</v>
      </c>
      <c r="D2571" s="1" t="s">
        <v>7903</v>
      </c>
      <c r="E2571" s="3" t="n">
        <v>43683</v>
      </c>
      <c r="F2571" s="1" t="n">
        <v>1</v>
      </c>
      <c r="G2571" s="1" t="s">
        <v>134</v>
      </c>
      <c r="H2571" s="3" t="n">
        <v>45839</v>
      </c>
      <c r="J2571" s="1" t="s">
        <v>9016</v>
      </c>
    </row>
    <row r="2572" customFormat="false" ht="15" hidden="false" customHeight="true" outlineLevel="0" collapsed="false">
      <c r="A2572" s="1" t="s">
        <v>11171</v>
      </c>
      <c r="B2572" s="1" t="s">
        <v>11172</v>
      </c>
      <c r="C2572" s="1" t="s">
        <v>10014</v>
      </c>
      <c r="D2572" s="1" t="s">
        <v>7721</v>
      </c>
      <c r="E2572" s="3" t="n">
        <v>41373</v>
      </c>
      <c r="F2572" s="1" t="n">
        <v>7</v>
      </c>
      <c r="G2572" s="1" t="s">
        <v>2530</v>
      </c>
      <c r="H2572" s="3" t="n">
        <v>45839</v>
      </c>
      <c r="J2572" s="1" t="s">
        <v>9016</v>
      </c>
    </row>
    <row r="2573" customFormat="false" ht="15" hidden="false" customHeight="true" outlineLevel="0" collapsed="false">
      <c r="A2573" s="1" t="s">
        <v>1301</v>
      </c>
      <c r="B2573" s="1" t="s">
        <v>1302</v>
      </c>
      <c r="C2573" s="1" t="s">
        <v>1303</v>
      </c>
      <c r="D2573" s="1" t="s">
        <v>125</v>
      </c>
      <c r="E2573" s="3" t="n">
        <v>41304</v>
      </c>
      <c r="F2573" s="1" t="n">
        <v>7</v>
      </c>
      <c r="G2573" s="1" t="s">
        <v>23</v>
      </c>
      <c r="H2573" s="3" t="n">
        <v>45839</v>
      </c>
      <c r="J2573" s="1" t="s">
        <v>9016</v>
      </c>
    </row>
    <row r="2574" customFormat="false" ht="15" hidden="false" customHeight="true" outlineLevel="0" collapsed="false">
      <c r="A2574" s="1" t="s">
        <v>841</v>
      </c>
      <c r="B2574" s="1" t="s">
        <v>842</v>
      </c>
      <c r="C2574" s="1" t="s">
        <v>505</v>
      </c>
      <c r="D2574" s="1" t="s">
        <v>843</v>
      </c>
      <c r="E2574" s="3" t="n">
        <v>42000</v>
      </c>
      <c r="F2574" s="1" t="n">
        <v>4</v>
      </c>
      <c r="G2574" s="1" t="s">
        <v>23</v>
      </c>
      <c r="H2574" s="3" t="n">
        <v>45839</v>
      </c>
      <c r="J2574" s="1" t="s">
        <v>9016</v>
      </c>
    </row>
    <row r="2575" customFormat="false" ht="15" hidden="false" customHeight="true" outlineLevel="0" collapsed="false">
      <c r="A2575" s="1" t="s">
        <v>7432</v>
      </c>
      <c r="B2575" s="1" t="s">
        <v>7433</v>
      </c>
      <c r="C2575" s="1" t="s">
        <v>7430</v>
      </c>
      <c r="D2575" s="1" t="s">
        <v>7434</v>
      </c>
      <c r="E2575" s="3" t="n">
        <v>41863</v>
      </c>
      <c r="F2575" s="1" t="n">
        <v>5</v>
      </c>
      <c r="G2575" s="1" t="s">
        <v>134</v>
      </c>
      <c r="H2575" s="3" t="n">
        <v>45839</v>
      </c>
      <c r="J2575" s="1" t="s">
        <v>9016</v>
      </c>
    </row>
    <row r="2576" customFormat="false" ht="15" hidden="false" customHeight="true" outlineLevel="0" collapsed="false">
      <c r="A2576" s="1" t="s">
        <v>6148</v>
      </c>
      <c r="B2576" s="1" t="s">
        <v>6149</v>
      </c>
      <c r="C2576" s="1" t="s">
        <v>1759</v>
      </c>
      <c r="D2576" s="1" t="s">
        <v>11173</v>
      </c>
      <c r="E2576" s="3" t="n">
        <v>43976</v>
      </c>
      <c r="F2576" s="1" t="s">
        <v>9085</v>
      </c>
      <c r="G2576" s="1" t="s">
        <v>134</v>
      </c>
      <c r="H2576" s="3" t="n">
        <v>45841</v>
      </c>
    </row>
    <row r="2577" customFormat="false" ht="15" hidden="false" customHeight="true" outlineLevel="0" collapsed="false">
      <c r="A2577" s="1" t="s">
        <v>11174</v>
      </c>
      <c r="B2577" s="1" t="s">
        <v>11175</v>
      </c>
      <c r="C2577" s="1" t="s">
        <v>11176</v>
      </c>
      <c r="D2577" s="1" t="s">
        <v>11177</v>
      </c>
      <c r="E2577" s="3" t="n">
        <v>39239</v>
      </c>
      <c r="F2577" s="1" t="n">
        <v>11</v>
      </c>
      <c r="G2577" s="1" t="s">
        <v>4010</v>
      </c>
      <c r="H2577" s="3" t="n">
        <v>45839</v>
      </c>
      <c r="I2577" s="3" t="n">
        <v>45857.9999884259</v>
      </c>
      <c r="J2577" s="1" t="s">
        <v>9016</v>
      </c>
      <c r="K2577" s="1" t="s">
        <v>9456</v>
      </c>
    </row>
    <row r="2578" customFormat="false" ht="15" hidden="false" customHeight="true" outlineLevel="0" collapsed="false">
      <c r="A2578" s="1" t="s">
        <v>4504</v>
      </c>
      <c r="B2578" s="1" t="s">
        <v>4505</v>
      </c>
      <c r="C2578" s="1" t="s">
        <v>1699</v>
      </c>
      <c r="D2578" s="1" t="s">
        <v>4506</v>
      </c>
      <c r="E2578" s="3" t="n">
        <v>40932</v>
      </c>
      <c r="F2578" s="1" t="n">
        <v>8</v>
      </c>
      <c r="G2578" s="1" t="s">
        <v>2526</v>
      </c>
      <c r="H2578" s="3" t="n">
        <v>45839</v>
      </c>
      <c r="J2578" s="1" t="s">
        <v>9419</v>
      </c>
    </row>
    <row r="2579" customFormat="false" ht="15" hidden="false" customHeight="true" outlineLevel="0" collapsed="false">
      <c r="A2579" s="1" t="s">
        <v>6542</v>
      </c>
      <c r="B2579" s="1" t="s">
        <v>6543</v>
      </c>
      <c r="C2579" s="1" t="s">
        <v>4186</v>
      </c>
      <c r="D2579" s="1" t="s">
        <v>6544</v>
      </c>
      <c r="E2579" s="3" t="n">
        <v>43521</v>
      </c>
      <c r="F2579" s="1" t="n">
        <v>1</v>
      </c>
      <c r="G2579" s="1" t="s">
        <v>134</v>
      </c>
      <c r="H2579" s="3" t="n">
        <v>45839</v>
      </c>
      <c r="J2579" s="1" t="s">
        <v>9016</v>
      </c>
    </row>
    <row r="2580" customFormat="false" ht="15" hidden="false" customHeight="true" outlineLevel="0" collapsed="false">
      <c r="A2580" s="1" t="s">
        <v>815</v>
      </c>
      <c r="B2580" s="1" t="s">
        <v>816</v>
      </c>
      <c r="C2580" s="1" t="s">
        <v>817</v>
      </c>
      <c r="D2580" s="1" t="s">
        <v>814</v>
      </c>
      <c r="E2580" s="3" t="n">
        <v>42246</v>
      </c>
      <c r="F2580" s="1" t="n">
        <v>5</v>
      </c>
      <c r="G2580" s="1" t="s">
        <v>23</v>
      </c>
      <c r="H2580" s="3" t="n">
        <v>45839</v>
      </c>
      <c r="J2580" s="1" t="s">
        <v>9016</v>
      </c>
    </row>
    <row r="2581" customFormat="false" ht="15" hidden="false" customHeight="true" outlineLevel="0" collapsed="false">
      <c r="A2581" s="1" t="s">
        <v>7859</v>
      </c>
      <c r="B2581" s="1" t="s">
        <v>7860</v>
      </c>
      <c r="C2581" s="1" t="s">
        <v>11178</v>
      </c>
      <c r="D2581" s="1" t="s">
        <v>7862</v>
      </c>
      <c r="E2581" s="3" t="n">
        <v>41046</v>
      </c>
      <c r="F2581" s="1" t="n">
        <v>7</v>
      </c>
      <c r="G2581" s="1" t="s">
        <v>1634</v>
      </c>
      <c r="H2581" s="3" t="n">
        <v>45839</v>
      </c>
      <c r="J2581" s="1" t="s">
        <v>9016</v>
      </c>
    </row>
    <row r="2582" customFormat="false" ht="15" hidden="false" customHeight="true" outlineLevel="0" collapsed="false">
      <c r="A2582" s="1" t="s">
        <v>8292</v>
      </c>
      <c r="B2582" s="1" t="s">
        <v>8293</v>
      </c>
      <c r="C2582" s="1" t="s">
        <v>934</v>
      </c>
      <c r="D2582" s="1" t="s">
        <v>3053</v>
      </c>
      <c r="E2582" s="3" t="n">
        <v>39564</v>
      </c>
      <c r="F2582" s="1" t="n">
        <v>12</v>
      </c>
      <c r="G2582" s="1" t="s">
        <v>4010</v>
      </c>
      <c r="H2582" s="3" t="n">
        <v>45839</v>
      </c>
      <c r="J2582" s="1" t="s">
        <v>9016</v>
      </c>
    </row>
    <row r="2583" customFormat="false" ht="15" hidden="false" customHeight="true" outlineLevel="0" collapsed="false">
      <c r="A2583" s="1" t="s">
        <v>1728</v>
      </c>
      <c r="B2583" s="1" t="s">
        <v>1729</v>
      </c>
      <c r="C2583" s="1" t="s">
        <v>471</v>
      </c>
      <c r="D2583" s="1" t="s">
        <v>1730</v>
      </c>
      <c r="E2583" s="3" t="n">
        <v>43560</v>
      </c>
      <c r="F2583" s="1" t="n">
        <v>1</v>
      </c>
      <c r="G2583" s="1" t="s">
        <v>23</v>
      </c>
      <c r="H2583" s="3" t="n">
        <v>45839</v>
      </c>
      <c r="J2583" s="1" t="s">
        <v>9016</v>
      </c>
    </row>
    <row r="2584" customFormat="false" ht="15" hidden="false" customHeight="true" outlineLevel="0" collapsed="false">
      <c r="A2584" s="1" t="s">
        <v>7646</v>
      </c>
      <c r="B2584" s="1" t="s">
        <v>7647</v>
      </c>
      <c r="C2584" s="1" t="s">
        <v>2422</v>
      </c>
      <c r="D2584" s="1" t="s">
        <v>7648</v>
      </c>
      <c r="E2584" s="3" t="n">
        <v>42781</v>
      </c>
      <c r="F2584" s="1" t="n">
        <v>3</v>
      </c>
      <c r="G2584" s="1" t="s">
        <v>134</v>
      </c>
      <c r="H2584" s="3" t="n">
        <v>45839</v>
      </c>
      <c r="J2584" s="1" t="s">
        <v>9016</v>
      </c>
    </row>
    <row r="2585" customFormat="false" ht="15" hidden="false" customHeight="true" outlineLevel="0" collapsed="false">
      <c r="A2585" s="1" t="s">
        <v>550</v>
      </c>
      <c r="B2585" s="1" t="s">
        <v>551</v>
      </c>
      <c r="C2585" s="1" t="s">
        <v>552</v>
      </c>
      <c r="D2585" s="1" t="s">
        <v>553</v>
      </c>
      <c r="E2585" s="3" t="n">
        <v>42202</v>
      </c>
      <c r="F2585" s="1" t="n">
        <v>5</v>
      </c>
      <c r="G2585" s="1" t="s">
        <v>23</v>
      </c>
      <c r="H2585" s="3" t="n">
        <v>45839</v>
      </c>
      <c r="J2585" s="1" t="s">
        <v>9016</v>
      </c>
    </row>
    <row r="2586" customFormat="false" ht="15" hidden="false" customHeight="true" outlineLevel="0" collapsed="false">
      <c r="A2586" s="1" t="s">
        <v>1206</v>
      </c>
      <c r="B2586" s="1" t="s">
        <v>1207</v>
      </c>
      <c r="C2586" s="1" t="s">
        <v>442</v>
      </c>
      <c r="D2586" s="1" t="s">
        <v>11179</v>
      </c>
      <c r="E2586" s="3" t="n">
        <v>42242</v>
      </c>
      <c r="F2586" s="1" t="n">
        <v>5</v>
      </c>
      <c r="G2586" s="1" t="s">
        <v>23</v>
      </c>
      <c r="H2586" s="3" t="n">
        <v>45839</v>
      </c>
      <c r="J2586" s="1" t="s">
        <v>9016</v>
      </c>
    </row>
    <row r="2587" customFormat="false" ht="15" hidden="false" customHeight="true" outlineLevel="0" collapsed="false">
      <c r="A2587" s="1" t="s">
        <v>6557</v>
      </c>
      <c r="B2587" s="1" t="s">
        <v>6558</v>
      </c>
      <c r="C2587" s="1" t="s">
        <v>312</v>
      </c>
      <c r="D2587" s="1" t="s">
        <v>5493</v>
      </c>
      <c r="E2587" s="3" t="n">
        <v>40484</v>
      </c>
      <c r="F2587" s="1" t="n">
        <v>9</v>
      </c>
      <c r="G2587" s="1" t="s">
        <v>1634</v>
      </c>
      <c r="H2587" s="3" t="n">
        <v>45839</v>
      </c>
      <c r="J2587" s="1" t="s">
        <v>9016</v>
      </c>
    </row>
    <row r="2588" customFormat="false" ht="15" hidden="false" customHeight="true" outlineLevel="0" collapsed="false">
      <c r="A2588" s="1" t="s">
        <v>6588</v>
      </c>
      <c r="B2588" s="1" t="s">
        <v>6589</v>
      </c>
      <c r="C2588" s="1" t="s">
        <v>6590</v>
      </c>
      <c r="D2588" s="1" t="s">
        <v>553</v>
      </c>
      <c r="E2588" s="3" t="n">
        <v>43115</v>
      </c>
      <c r="F2588" s="1" t="n">
        <v>2</v>
      </c>
      <c r="G2588" s="1" t="s">
        <v>134</v>
      </c>
      <c r="H2588" s="3" t="n">
        <v>45839</v>
      </c>
      <c r="I2588" s="3" t="n">
        <v>46042.9999884259</v>
      </c>
      <c r="J2588" s="1" t="s">
        <v>9016</v>
      </c>
    </row>
    <row r="2589" customFormat="false" ht="15" hidden="false" customHeight="true" outlineLevel="0" collapsed="false">
      <c r="A2589" s="1" t="s">
        <v>6588</v>
      </c>
      <c r="B2589" s="1" t="s">
        <v>6589</v>
      </c>
      <c r="C2589" s="1" t="s">
        <v>6590</v>
      </c>
      <c r="D2589" s="1" t="s">
        <v>553</v>
      </c>
      <c r="E2589" s="3" t="n">
        <v>43115</v>
      </c>
      <c r="F2589" s="1" t="n">
        <v>2</v>
      </c>
      <c r="G2589" s="1" t="s">
        <v>134</v>
      </c>
      <c r="H2589" s="3" t="n">
        <v>46043</v>
      </c>
    </row>
    <row r="2590" customFormat="false" ht="15" hidden="false" customHeight="true" outlineLevel="0" collapsed="false">
      <c r="A2590" s="1" t="s">
        <v>1812</v>
      </c>
      <c r="B2590" s="1" t="s">
        <v>1813</v>
      </c>
      <c r="C2590" s="1" t="s">
        <v>1759</v>
      </c>
      <c r="D2590" s="1" t="s">
        <v>1814</v>
      </c>
      <c r="E2590" s="3" t="n">
        <v>44013</v>
      </c>
      <c r="F2590" s="1" t="s">
        <v>9085</v>
      </c>
      <c r="G2590" s="1" t="s">
        <v>23</v>
      </c>
      <c r="H2590" s="3" t="n">
        <v>45890</v>
      </c>
      <c r="J2590" s="1" t="s">
        <v>9157</v>
      </c>
    </row>
    <row r="2591" customFormat="false" ht="15" hidden="false" customHeight="true" outlineLevel="0" collapsed="false">
      <c r="A2591" s="1" t="s">
        <v>7733</v>
      </c>
      <c r="B2591" s="1" t="s">
        <v>7734</v>
      </c>
      <c r="C2591" s="1" t="s">
        <v>1547</v>
      </c>
      <c r="D2591" s="1" t="s">
        <v>11180</v>
      </c>
      <c r="E2591" s="3" t="n">
        <v>41258</v>
      </c>
      <c r="F2591" s="1" t="n">
        <v>6</v>
      </c>
      <c r="G2591" s="1" t="s">
        <v>1634</v>
      </c>
      <c r="H2591" s="3" t="n">
        <v>45894</v>
      </c>
      <c r="J2591" s="1" t="s">
        <v>9261</v>
      </c>
    </row>
    <row r="2592" customFormat="false" ht="15" hidden="false" customHeight="true" outlineLevel="0" collapsed="false">
      <c r="A2592" s="1" t="s">
        <v>4756</v>
      </c>
      <c r="B2592" s="1" t="s">
        <v>4757</v>
      </c>
      <c r="C2592" s="1" t="s">
        <v>3803</v>
      </c>
      <c r="D2592" s="1" t="s">
        <v>4758</v>
      </c>
      <c r="E2592" s="3" t="n">
        <v>41177</v>
      </c>
      <c r="F2592" s="1" t="n">
        <v>8</v>
      </c>
      <c r="G2592" s="1" t="s">
        <v>2526</v>
      </c>
      <c r="H2592" s="3" t="n">
        <v>45839</v>
      </c>
      <c r="J2592" s="1" t="s">
        <v>9041</v>
      </c>
    </row>
    <row r="2593" customFormat="false" ht="15" hidden="false" customHeight="true" outlineLevel="0" collapsed="false">
      <c r="A2593" s="1" t="s">
        <v>3865</v>
      </c>
      <c r="B2593" s="1" t="s">
        <v>3866</v>
      </c>
      <c r="C2593" s="1" t="s">
        <v>3867</v>
      </c>
      <c r="D2593" s="1" t="s">
        <v>11181</v>
      </c>
      <c r="E2593" s="3" t="n">
        <v>40592</v>
      </c>
      <c r="F2593" s="1" t="n">
        <v>9</v>
      </c>
      <c r="G2593" s="1" t="s">
        <v>2526</v>
      </c>
      <c r="H2593" s="3" t="n">
        <v>45839</v>
      </c>
      <c r="J2593" s="1" t="s">
        <v>9016</v>
      </c>
    </row>
    <row r="2594" customFormat="false" ht="15" hidden="false" customHeight="true" outlineLevel="0" collapsed="false">
      <c r="A2594" s="1" t="s">
        <v>2789</v>
      </c>
      <c r="B2594" s="1" t="s">
        <v>2790</v>
      </c>
      <c r="C2594" s="1" t="s">
        <v>11182</v>
      </c>
      <c r="D2594" s="1" t="s">
        <v>2791</v>
      </c>
      <c r="E2594" s="3" t="n">
        <v>43533</v>
      </c>
      <c r="F2594" s="1" t="n">
        <v>1</v>
      </c>
      <c r="G2594" s="1" t="s">
        <v>2521</v>
      </c>
      <c r="H2594" s="3" t="n">
        <v>45839</v>
      </c>
      <c r="J2594" s="1" t="s">
        <v>9016</v>
      </c>
    </row>
    <row r="2595" customFormat="false" ht="15" hidden="false" customHeight="true" outlineLevel="0" collapsed="false">
      <c r="A2595" s="1" t="s">
        <v>7149</v>
      </c>
      <c r="B2595" s="1" t="s">
        <v>7150</v>
      </c>
      <c r="C2595" s="1" t="s">
        <v>7151</v>
      </c>
      <c r="D2595" s="1" t="s">
        <v>7152</v>
      </c>
      <c r="E2595" s="3" t="n">
        <v>43072</v>
      </c>
      <c r="F2595" s="1" t="n">
        <v>2</v>
      </c>
      <c r="G2595" s="1" t="s">
        <v>134</v>
      </c>
      <c r="H2595" s="3" t="n">
        <v>45839</v>
      </c>
      <c r="J2595" s="1" t="s">
        <v>9016</v>
      </c>
    </row>
    <row r="2596" customFormat="false" ht="15" hidden="false" customHeight="true" outlineLevel="0" collapsed="false">
      <c r="A2596" s="1" t="s">
        <v>8412</v>
      </c>
      <c r="B2596" s="1" t="s">
        <v>8413</v>
      </c>
      <c r="C2596" s="1" t="s">
        <v>11183</v>
      </c>
      <c r="D2596" s="1" t="s">
        <v>8415</v>
      </c>
      <c r="E2596" s="3" t="n">
        <v>39625</v>
      </c>
      <c r="F2596" s="1" t="n">
        <v>12</v>
      </c>
      <c r="G2596" s="1" t="s">
        <v>4010</v>
      </c>
      <c r="H2596" s="3" t="n">
        <v>45839</v>
      </c>
      <c r="J2596" s="1" t="s">
        <v>9016</v>
      </c>
    </row>
    <row r="2597" customFormat="false" ht="15" hidden="false" customHeight="true" outlineLevel="0" collapsed="false">
      <c r="A2597" s="1" t="s">
        <v>6731</v>
      </c>
      <c r="B2597" s="1" t="s">
        <v>6732</v>
      </c>
      <c r="C2597" s="1" t="s">
        <v>1654</v>
      </c>
      <c r="D2597" s="1" t="s">
        <v>11184</v>
      </c>
      <c r="E2597" s="3" t="n">
        <v>40354</v>
      </c>
      <c r="F2597" s="1" t="n">
        <v>8</v>
      </c>
      <c r="G2597" s="1" t="s">
        <v>1634</v>
      </c>
      <c r="H2597" s="3" t="n">
        <v>45839</v>
      </c>
      <c r="J2597" s="1" t="s">
        <v>9016</v>
      </c>
    </row>
    <row r="2598" customFormat="false" ht="15" hidden="false" customHeight="true" outlineLevel="0" collapsed="false">
      <c r="A2598" s="1" t="s">
        <v>4107</v>
      </c>
      <c r="B2598" s="1" t="s">
        <v>4108</v>
      </c>
      <c r="C2598" s="1" t="s">
        <v>4109</v>
      </c>
      <c r="D2598" s="1" t="s">
        <v>4110</v>
      </c>
      <c r="E2598" s="3" t="n">
        <v>43539</v>
      </c>
      <c r="F2598" s="1" t="n">
        <v>1</v>
      </c>
      <c r="G2598" s="1" t="s">
        <v>2521</v>
      </c>
      <c r="H2598" s="3" t="n">
        <v>45839</v>
      </c>
      <c r="I2598" s="3" t="n">
        <v>46050.9999884259</v>
      </c>
      <c r="J2598" s="1" t="s">
        <v>9016</v>
      </c>
    </row>
    <row r="2599" customFormat="false" ht="15" hidden="false" customHeight="true" outlineLevel="0" collapsed="false">
      <c r="A2599" s="1" t="s">
        <v>4107</v>
      </c>
      <c r="B2599" s="1" t="s">
        <v>4108</v>
      </c>
      <c r="C2599" s="1" t="s">
        <v>4109</v>
      </c>
      <c r="D2599" s="1" t="s">
        <v>4110</v>
      </c>
      <c r="E2599" s="3" t="n">
        <v>43539</v>
      </c>
      <c r="F2599" s="1" t="n">
        <v>1</v>
      </c>
      <c r="G2599" s="1" t="s">
        <v>2521</v>
      </c>
      <c r="H2599" s="3" t="n">
        <v>46051</v>
      </c>
    </row>
    <row r="2600" customFormat="false" ht="15" hidden="false" customHeight="true" outlineLevel="0" collapsed="false">
      <c r="A2600" s="1" t="s">
        <v>2947</v>
      </c>
      <c r="B2600" s="1" t="s">
        <v>2948</v>
      </c>
      <c r="C2600" s="1" t="s">
        <v>2949</v>
      </c>
      <c r="D2600" s="1" t="s">
        <v>2276</v>
      </c>
      <c r="E2600" s="3" t="n">
        <v>41708</v>
      </c>
      <c r="F2600" s="1" t="n">
        <v>6</v>
      </c>
      <c r="G2600" s="1" t="s">
        <v>2530</v>
      </c>
      <c r="H2600" s="3" t="n">
        <v>45839</v>
      </c>
      <c r="J2600" s="1" t="s">
        <v>9016</v>
      </c>
    </row>
    <row r="2601" customFormat="false" ht="15" hidden="false" customHeight="true" outlineLevel="0" collapsed="false">
      <c r="A2601" s="1" t="s">
        <v>6398</v>
      </c>
      <c r="B2601" s="1" t="s">
        <v>6399</v>
      </c>
      <c r="C2601" s="1" t="s">
        <v>5328</v>
      </c>
      <c r="D2601" s="1" t="s">
        <v>11185</v>
      </c>
      <c r="E2601" s="3" t="n">
        <v>41109</v>
      </c>
      <c r="F2601" s="1" t="n">
        <v>7</v>
      </c>
      <c r="G2601" s="1" t="s">
        <v>1634</v>
      </c>
      <c r="H2601" s="3" t="n">
        <v>45839</v>
      </c>
      <c r="J2601" s="1" t="s">
        <v>9016</v>
      </c>
    </row>
    <row r="2602" customFormat="false" ht="15" hidden="false" customHeight="true" outlineLevel="0" collapsed="false">
      <c r="A2602" s="1" t="s">
        <v>4063</v>
      </c>
      <c r="B2602" s="1" t="s">
        <v>4064</v>
      </c>
      <c r="C2602" s="1" t="s">
        <v>623</v>
      </c>
      <c r="D2602" s="1" t="s">
        <v>11186</v>
      </c>
      <c r="E2602" s="3" t="n">
        <v>39623</v>
      </c>
      <c r="F2602" s="1" t="n">
        <v>12</v>
      </c>
      <c r="G2602" s="1" t="s">
        <v>2526</v>
      </c>
      <c r="H2602" s="3" t="n">
        <v>45839</v>
      </c>
      <c r="J2602" s="1" t="s">
        <v>9016</v>
      </c>
    </row>
    <row r="2603" customFormat="false" ht="15" hidden="false" customHeight="true" outlineLevel="0" collapsed="false">
      <c r="A2603" s="1" t="s">
        <v>2597</v>
      </c>
      <c r="B2603" s="1" t="s">
        <v>2598</v>
      </c>
      <c r="C2603" s="1" t="s">
        <v>2599</v>
      </c>
      <c r="D2603" s="1" t="s">
        <v>2600</v>
      </c>
      <c r="E2603" s="3" t="n">
        <v>42507</v>
      </c>
      <c r="F2603" s="1" t="n">
        <v>4</v>
      </c>
      <c r="G2603" s="1" t="s">
        <v>2521</v>
      </c>
      <c r="H2603" s="3" t="n">
        <v>45839</v>
      </c>
      <c r="J2603" s="1" t="s">
        <v>9016</v>
      </c>
    </row>
    <row r="2604" customFormat="false" ht="15" hidden="false" customHeight="true" outlineLevel="0" collapsed="false">
      <c r="A2604" s="1" t="s">
        <v>8535</v>
      </c>
      <c r="B2604" s="1" t="s">
        <v>8536</v>
      </c>
      <c r="C2604" s="1" t="s">
        <v>351</v>
      </c>
      <c r="D2604" s="1" t="s">
        <v>8537</v>
      </c>
      <c r="E2604" s="3" t="n">
        <v>39583</v>
      </c>
      <c r="F2604" s="1" t="n">
        <v>12</v>
      </c>
      <c r="G2604" s="1" t="s">
        <v>4010</v>
      </c>
      <c r="H2604" s="3" t="n">
        <v>45897</v>
      </c>
      <c r="I2604" s="3" t="n">
        <v>46090.9999884259</v>
      </c>
      <c r="K2604" s="1" t="s">
        <v>11187</v>
      </c>
    </row>
    <row r="2605" customFormat="false" ht="15" hidden="false" customHeight="true" outlineLevel="0" collapsed="false">
      <c r="A2605" s="1" t="s">
        <v>8868</v>
      </c>
      <c r="B2605" s="1" t="s">
        <v>8869</v>
      </c>
      <c r="C2605" s="1" t="s">
        <v>35</v>
      </c>
      <c r="D2605" s="1" t="s">
        <v>8870</v>
      </c>
      <c r="E2605" s="3" t="n">
        <v>39912</v>
      </c>
      <c r="F2605" s="1" t="n">
        <v>11</v>
      </c>
      <c r="G2605" s="1" t="s">
        <v>4010</v>
      </c>
      <c r="H2605" s="3" t="n">
        <v>45839</v>
      </c>
      <c r="I2605" s="3" t="n">
        <v>45953.9999884259</v>
      </c>
      <c r="J2605" s="1" t="s">
        <v>9016</v>
      </c>
    </row>
    <row r="2606" customFormat="false" ht="15" hidden="false" customHeight="true" outlineLevel="0" collapsed="false">
      <c r="A2606" s="1" t="s">
        <v>11188</v>
      </c>
      <c r="B2606" s="1" t="s">
        <v>11189</v>
      </c>
      <c r="C2606" s="1" t="s">
        <v>3441</v>
      </c>
      <c r="D2606" s="1" t="s">
        <v>4183</v>
      </c>
      <c r="E2606" s="3" t="n">
        <v>38748</v>
      </c>
      <c r="F2606" s="1" t="s">
        <v>9071</v>
      </c>
      <c r="G2606" s="1" t="s">
        <v>4010</v>
      </c>
      <c r="H2606" s="3" t="n">
        <v>45839</v>
      </c>
      <c r="I2606" s="3" t="n">
        <v>46010.9999884259</v>
      </c>
      <c r="J2606" s="1" t="s">
        <v>9016</v>
      </c>
      <c r="K2606" s="1" t="s">
        <v>11190</v>
      </c>
    </row>
    <row r="2607" customFormat="false" ht="15" hidden="false" customHeight="true" outlineLevel="0" collapsed="false">
      <c r="A2607" s="1" t="s">
        <v>3109</v>
      </c>
      <c r="B2607" s="1" t="s">
        <v>3110</v>
      </c>
      <c r="C2607" s="1" t="s">
        <v>553</v>
      </c>
      <c r="D2607" s="1" t="s">
        <v>2156</v>
      </c>
      <c r="E2607" s="3" t="n">
        <v>44157</v>
      </c>
      <c r="F2607" s="1" t="s">
        <v>9085</v>
      </c>
      <c r="G2607" s="1" t="s">
        <v>2521</v>
      </c>
      <c r="H2607" s="3" t="n">
        <v>45885</v>
      </c>
      <c r="J2607" s="1" t="s">
        <v>10915</v>
      </c>
    </row>
    <row r="2608" customFormat="false" ht="15" hidden="false" customHeight="true" outlineLevel="0" collapsed="false">
      <c r="A2608" s="1" t="s">
        <v>6411</v>
      </c>
      <c r="B2608" s="1" t="s">
        <v>6412</v>
      </c>
      <c r="C2608" s="1" t="s">
        <v>1447</v>
      </c>
      <c r="D2608" s="1" t="s">
        <v>6413</v>
      </c>
      <c r="E2608" s="3" t="n">
        <v>40649</v>
      </c>
      <c r="F2608" s="1" t="n">
        <v>8</v>
      </c>
      <c r="G2608" s="1" t="s">
        <v>1634</v>
      </c>
      <c r="H2608" s="3" t="n">
        <v>45839</v>
      </c>
      <c r="J2608" s="1" t="s">
        <v>9016</v>
      </c>
    </row>
    <row r="2609" customFormat="false" ht="15" hidden="false" customHeight="true" outlineLevel="0" collapsed="false">
      <c r="A2609" s="1" t="s">
        <v>11191</v>
      </c>
      <c r="B2609" s="1" t="s">
        <v>11192</v>
      </c>
      <c r="C2609" s="1" t="s">
        <v>1873</v>
      </c>
      <c r="D2609" s="1" t="s">
        <v>11193</v>
      </c>
      <c r="E2609" s="3" t="n">
        <v>43592</v>
      </c>
      <c r="F2609" s="1" t="n">
        <v>1</v>
      </c>
      <c r="G2609" s="1" t="s">
        <v>2521</v>
      </c>
      <c r="H2609" s="3" t="n">
        <v>45892</v>
      </c>
      <c r="I2609" s="3" t="n">
        <v>45971.9999884259</v>
      </c>
      <c r="K2609" s="1" t="s">
        <v>11194</v>
      </c>
    </row>
    <row r="2610" customFormat="false" ht="15" hidden="false" customHeight="true" outlineLevel="0" collapsed="false">
      <c r="A2610" s="1" t="s">
        <v>5508</v>
      </c>
      <c r="B2610" s="1" t="s">
        <v>5509</v>
      </c>
      <c r="C2610" s="1" t="s">
        <v>5510</v>
      </c>
      <c r="D2610" s="1" t="s">
        <v>11195</v>
      </c>
      <c r="E2610" s="3" t="n">
        <v>43939</v>
      </c>
      <c r="F2610" s="1" t="s">
        <v>9085</v>
      </c>
      <c r="G2610" s="1" t="s">
        <v>2521</v>
      </c>
      <c r="H2610" s="3" t="n">
        <v>45898</v>
      </c>
      <c r="J2610" s="1" t="s">
        <v>11196</v>
      </c>
    </row>
    <row r="2611" customFormat="false" ht="15" hidden="false" customHeight="true" outlineLevel="0" collapsed="false">
      <c r="A2611" s="1" t="s">
        <v>8934</v>
      </c>
      <c r="B2611" s="1" t="s">
        <v>8935</v>
      </c>
      <c r="C2611" s="1" t="s">
        <v>3441</v>
      </c>
      <c r="D2611" s="1" t="s">
        <v>8936</v>
      </c>
      <c r="E2611" s="3" t="n">
        <v>39622</v>
      </c>
      <c r="F2611" s="1" t="n">
        <v>12</v>
      </c>
      <c r="G2611" s="1" t="s">
        <v>4010</v>
      </c>
      <c r="H2611" s="3" t="n">
        <v>45839</v>
      </c>
      <c r="J2611" s="1" t="s">
        <v>9016</v>
      </c>
    </row>
    <row r="2612" customFormat="false" ht="15" hidden="false" customHeight="true" outlineLevel="0" collapsed="false">
      <c r="A2612" s="1" t="s">
        <v>11197</v>
      </c>
      <c r="B2612" s="1" t="s">
        <v>11198</v>
      </c>
      <c r="C2612" s="1" t="s">
        <v>3772</v>
      </c>
      <c r="D2612" s="1" t="s">
        <v>11199</v>
      </c>
      <c r="E2612" s="3" t="n">
        <v>39056</v>
      </c>
      <c r="F2612" s="1" t="s">
        <v>9071</v>
      </c>
      <c r="G2612" s="1" t="s">
        <v>2526</v>
      </c>
      <c r="H2612" s="3" t="n">
        <v>45839</v>
      </c>
      <c r="I2612" s="3" t="n">
        <v>45841.9999884259</v>
      </c>
      <c r="J2612" s="1" t="s">
        <v>9016</v>
      </c>
      <c r="K2612" s="1" t="s">
        <v>9218</v>
      </c>
    </row>
    <row r="2613" customFormat="false" ht="15" hidden="false" customHeight="true" outlineLevel="0" collapsed="false">
      <c r="A2613" s="1" t="s">
        <v>7454</v>
      </c>
      <c r="B2613" s="1" t="s">
        <v>7455</v>
      </c>
      <c r="C2613" s="1" t="s">
        <v>11200</v>
      </c>
      <c r="D2613" s="1" t="s">
        <v>2134</v>
      </c>
      <c r="E2613" s="3" t="n">
        <v>42549</v>
      </c>
      <c r="F2613" s="1" t="n">
        <v>4</v>
      </c>
      <c r="G2613" s="1" t="s">
        <v>134</v>
      </c>
      <c r="H2613" s="3" t="n">
        <v>45839</v>
      </c>
      <c r="I2613" s="3" t="n">
        <v>46092.9999884259</v>
      </c>
      <c r="J2613" s="1" t="s">
        <v>9016</v>
      </c>
    </row>
    <row r="2614" customFormat="false" ht="15" hidden="false" customHeight="true" outlineLevel="0" collapsed="false">
      <c r="A2614" s="1" t="s">
        <v>7454</v>
      </c>
      <c r="B2614" s="1" t="s">
        <v>7455</v>
      </c>
      <c r="C2614" s="1" t="s">
        <v>11200</v>
      </c>
      <c r="D2614" s="1" t="s">
        <v>2134</v>
      </c>
      <c r="E2614" s="3" t="n">
        <v>42549</v>
      </c>
      <c r="F2614" s="1" t="n">
        <v>4</v>
      </c>
      <c r="G2614" s="1" t="s">
        <v>134</v>
      </c>
      <c r="H2614" s="3" t="n">
        <v>46093</v>
      </c>
    </row>
    <row r="2615" customFormat="false" ht="15" hidden="false" customHeight="true" outlineLevel="0" collapsed="false">
      <c r="A2615" s="1" t="s">
        <v>11201</v>
      </c>
      <c r="B2615" s="1" t="s">
        <v>11202</v>
      </c>
      <c r="C2615" s="1" t="s">
        <v>11203</v>
      </c>
      <c r="D2615" s="1" t="s">
        <v>11204</v>
      </c>
      <c r="E2615" s="3" t="n">
        <v>39049</v>
      </c>
      <c r="F2615" s="1" t="s">
        <v>9071</v>
      </c>
      <c r="G2615" s="1" t="s">
        <v>4010</v>
      </c>
      <c r="H2615" s="3" t="n">
        <v>45839</v>
      </c>
      <c r="J2615" s="1" t="s">
        <v>9016</v>
      </c>
    </row>
    <row r="2616" customFormat="false" ht="15" hidden="false" customHeight="true" outlineLevel="0" collapsed="false">
      <c r="A2616" s="1" t="s">
        <v>4911</v>
      </c>
      <c r="B2616" s="1" t="s">
        <v>4912</v>
      </c>
      <c r="C2616" s="1" t="s">
        <v>4913</v>
      </c>
      <c r="D2616" s="1" t="s">
        <v>4914</v>
      </c>
      <c r="E2616" s="3" t="n">
        <v>41834</v>
      </c>
      <c r="F2616" s="1" t="n">
        <v>6</v>
      </c>
      <c r="G2616" s="1" t="s">
        <v>2530</v>
      </c>
      <c r="H2616" s="3" t="n">
        <v>45839</v>
      </c>
      <c r="J2616" s="1" t="s">
        <v>9016</v>
      </c>
    </row>
    <row r="2617" customFormat="false" ht="15" hidden="false" customHeight="true" outlineLevel="0" collapsed="false">
      <c r="A2617" s="1" t="s">
        <v>5269</v>
      </c>
      <c r="B2617" s="1" t="s">
        <v>5270</v>
      </c>
      <c r="C2617" s="1" t="s">
        <v>2426</v>
      </c>
      <c r="D2617" s="1" t="s">
        <v>5268</v>
      </c>
      <c r="E2617" s="3" t="n">
        <v>42566</v>
      </c>
      <c r="F2617" s="1" t="n">
        <v>4</v>
      </c>
      <c r="G2617" s="1" t="s">
        <v>2521</v>
      </c>
      <c r="H2617" s="3" t="n">
        <v>45839</v>
      </c>
      <c r="J2617" s="1" t="s">
        <v>9016</v>
      </c>
    </row>
    <row r="2618" customFormat="false" ht="15" hidden="false" customHeight="true" outlineLevel="0" collapsed="false">
      <c r="A2618" s="1" t="s">
        <v>5362</v>
      </c>
      <c r="B2618" s="1" t="s">
        <v>5363</v>
      </c>
      <c r="C2618" s="1" t="s">
        <v>1395</v>
      </c>
      <c r="D2618" s="1" t="s">
        <v>5364</v>
      </c>
      <c r="E2618" s="3" t="n">
        <v>42014</v>
      </c>
      <c r="F2618" s="1" t="n">
        <v>5</v>
      </c>
      <c r="G2618" s="1" t="s">
        <v>2530</v>
      </c>
      <c r="H2618" s="3" t="n">
        <v>45839</v>
      </c>
      <c r="J2618" s="1" t="s">
        <v>9241</v>
      </c>
    </row>
    <row r="2619" customFormat="false" ht="15" hidden="false" customHeight="true" outlineLevel="0" collapsed="false">
      <c r="A2619" s="1" t="s">
        <v>1926</v>
      </c>
      <c r="B2619" s="1" t="s">
        <v>1927</v>
      </c>
      <c r="C2619" s="1" t="s">
        <v>1928</v>
      </c>
      <c r="D2619" s="1" t="s">
        <v>1929</v>
      </c>
      <c r="E2619" s="3" t="n">
        <v>41705</v>
      </c>
      <c r="F2619" s="1" t="n">
        <v>6</v>
      </c>
      <c r="G2619" s="1" t="s">
        <v>23</v>
      </c>
      <c r="H2619" s="3" t="n">
        <v>45839</v>
      </c>
      <c r="J2619" s="1" t="s">
        <v>9016</v>
      </c>
    </row>
    <row r="2620" customFormat="false" ht="15" hidden="false" customHeight="true" outlineLevel="0" collapsed="false">
      <c r="A2620" s="1" t="s">
        <v>4118</v>
      </c>
      <c r="B2620" s="1" t="s">
        <v>4119</v>
      </c>
      <c r="C2620" s="1" t="s">
        <v>3985</v>
      </c>
      <c r="D2620" s="1" t="s">
        <v>11205</v>
      </c>
      <c r="E2620" s="3" t="n">
        <v>43566</v>
      </c>
      <c r="F2620" s="1" t="n">
        <v>1</v>
      </c>
      <c r="G2620" s="1" t="s">
        <v>2521</v>
      </c>
      <c r="H2620" s="3" t="n">
        <v>45839</v>
      </c>
      <c r="J2620" s="1" t="s">
        <v>9016</v>
      </c>
    </row>
    <row r="2621" customFormat="false" ht="15" hidden="false" customHeight="true" outlineLevel="0" collapsed="false">
      <c r="A2621" s="1" t="s">
        <v>3830</v>
      </c>
      <c r="B2621" s="1" t="s">
        <v>3831</v>
      </c>
      <c r="C2621" s="1" t="s">
        <v>3832</v>
      </c>
      <c r="D2621" s="1" t="s">
        <v>3833</v>
      </c>
      <c r="E2621" s="3" t="n">
        <v>42556</v>
      </c>
      <c r="F2621" s="1" t="n">
        <v>4</v>
      </c>
      <c r="G2621" s="1" t="s">
        <v>2521</v>
      </c>
      <c r="H2621" s="3" t="n">
        <v>45839</v>
      </c>
      <c r="J2621" s="1" t="s">
        <v>9016</v>
      </c>
    </row>
    <row r="2622" customFormat="false" ht="15" hidden="false" customHeight="true" outlineLevel="0" collapsed="false">
      <c r="A2622" s="1" t="s">
        <v>3845</v>
      </c>
      <c r="B2622" s="1" t="s">
        <v>3846</v>
      </c>
      <c r="C2622" s="1" t="s">
        <v>11206</v>
      </c>
      <c r="D2622" s="1" t="s">
        <v>3847</v>
      </c>
      <c r="E2622" s="3" t="n">
        <v>42708</v>
      </c>
      <c r="F2622" s="1" t="n">
        <v>3</v>
      </c>
      <c r="G2622" s="1" t="s">
        <v>2521</v>
      </c>
      <c r="H2622" s="3" t="n">
        <v>45839</v>
      </c>
      <c r="J2622" s="1" t="s">
        <v>9016</v>
      </c>
    </row>
    <row r="2623" customFormat="false" ht="15" hidden="false" customHeight="true" outlineLevel="0" collapsed="false">
      <c r="A2623" s="1" t="s">
        <v>4838</v>
      </c>
      <c r="B2623" s="1" t="s">
        <v>4839</v>
      </c>
      <c r="C2623" s="1" t="s">
        <v>4840</v>
      </c>
      <c r="D2623" s="1" t="s">
        <v>4841</v>
      </c>
      <c r="E2623" s="3" t="n">
        <v>42913</v>
      </c>
      <c r="F2623" s="1" t="n">
        <v>3</v>
      </c>
      <c r="G2623" s="1" t="s">
        <v>2521</v>
      </c>
      <c r="H2623" s="3" t="n">
        <v>45839</v>
      </c>
      <c r="J2623" s="1" t="s">
        <v>9016</v>
      </c>
    </row>
    <row r="2624" customFormat="false" ht="15" hidden="false" customHeight="true" outlineLevel="0" collapsed="false">
      <c r="A2624" s="1" t="s">
        <v>7962</v>
      </c>
      <c r="B2624" s="1" t="s">
        <v>7963</v>
      </c>
      <c r="C2624" s="1" t="s">
        <v>20</v>
      </c>
      <c r="D2624" s="1" t="s">
        <v>9324</v>
      </c>
      <c r="E2624" s="3" t="n">
        <v>43026</v>
      </c>
      <c r="F2624" s="1" t="n">
        <v>4</v>
      </c>
      <c r="G2624" s="1" t="s">
        <v>134</v>
      </c>
      <c r="H2624" s="3" t="n">
        <v>45839</v>
      </c>
      <c r="J2624" s="1" t="s">
        <v>9016</v>
      </c>
    </row>
    <row r="2625" customFormat="false" ht="15" hidden="false" customHeight="true" outlineLevel="0" collapsed="false">
      <c r="A2625" s="1" t="s">
        <v>6983</v>
      </c>
      <c r="B2625" s="1" t="s">
        <v>6984</v>
      </c>
      <c r="C2625" s="1" t="s">
        <v>2811</v>
      </c>
      <c r="D2625" s="1" t="s">
        <v>6985</v>
      </c>
      <c r="E2625" s="3" t="n">
        <v>43689</v>
      </c>
      <c r="F2625" s="1" t="n">
        <v>1</v>
      </c>
      <c r="G2625" s="1" t="s">
        <v>134</v>
      </c>
      <c r="H2625" s="3" t="n">
        <v>45839</v>
      </c>
      <c r="J2625" s="1" t="s">
        <v>9016</v>
      </c>
    </row>
    <row r="2626" customFormat="false" ht="15" hidden="false" customHeight="true" outlineLevel="0" collapsed="false">
      <c r="A2626" s="1" t="s">
        <v>2981</v>
      </c>
      <c r="B2626" s="1" t="s">
        <v>2982</v>
      </c>
      <c r="C2626" s="1" t="s">
        <v>2983</v>
      </c>
      <c r="D2626" s="1" t="s">
        <v>2984</v>
      </c>
      <c r="E2626" s="3" t="n">
        <v>40456</v>
      </c>
      <c r="F2626" s="1" t="n">
        <v>10</v>
      </c>
      <c r="G2626" s="1" t="s">
        <v>2526</v>
      </c>
      <c r="H2626" s="3" t="n">
        <v>45839</v>
      </c>
      <c r="J2626" s="1" t="s">
        <v>9016</v>
      </c>
    </row>
    <row r="2627" customFormat="false" ht="15" hidden="false" customHeight="true" outlineLevel="0" collapsed="false">
      <c r="A2627" s="1" t="s">
        <v>390</v>
      </c>
      <c r="B2627" s="1" t="s">
        <v>391</v>
      </c>
      <c r="C2627" s="1" t="s">
        <v>392</v>
      </c>
      <c r="D2627" s="1" t="s">
        <v>393</v>
      </c>
      <c r="E2627" s="3" t="n">
        <v>41123</v>
      </c>
      <c r="F2627" s="1" t="n">
        <v>8</v>
      </c>
      <c r="G2627" s="1" t="s">
        <v>23</v>
      </c>
      <c r="H2627" s="3" t="n">
        <v>45839</v>
      </c>
      <c r="J2627" s="1" t="s">
        <v>9016</v>
      </c>
    </row>
    <row r="2628" customFormat="false" ht="15" hidden="false" customHeight="true" outlineLevel="0" collapsed="false">
      <c r="A2628" s="1" t="s">
        <v>3602</v>
      </c>
      <c r="B2628" s="1" t="s">
        <v>3603</v>
      </c>
      <c r="C2628" s="1" t="s">
        <v>3604</v>
      </c>
      <c r="D2628" s="1" t="s">
        <v>2780</v>
      </c>
      <c r="E2628" s="3" t="n">
        <v>41344</v>
      </c>
      <c r="F2628" s="1" t="n">
        <v>7</v>
      </c>
      <c r="G2628" s="1" t="s">
        <v>2530</v>
      </c>
      <c r="H2628" s="3" t="n">
        <v>45839</v>
      </c>
      <c r="J2628" s="1" t="s">
        <v>9016</v>
      </c>
    </row>
    <row r="2629" customFormat="false" ht="15" hidden="false" customHeight="true" outlineLevel="0" collapsed="false">
      <c r="A2629" s="1" t="s">
        <v>6995</v>
      </c>
      <c r="B2629" s="1" t="s">
        <v>6996</v>
      </c>
      <c r="C2629" s="1" t="s">
        <v>6997</v>
      </c>
      <c r="D2629" s="1" t="s">
        <v>1602</v>
      </c>
      <c r="E2629" s="3" t="n">
        <v>43728</v>
      </c>
      <c r="F2629" s="1" t="n">
        <v>1</v>
      </c>
      <c r="G2629" s="1" t="s">
        <v>134</v>
      </c>
      <c r="H2629" s="3" t="n">
        <v>45859</v>
      </c>
    </row>
    <row r="2630" customFormat="false" ht="15" hidden="false" customHeight="true" outlineLevel="0" collapsed="false">
      <c r="A2630" s="1" t="s">
        <v>1010</v>
      </c>
      <c r="B2630" s="1" t="s">
        <v>1011</v>
      </c>
      <c r="C2630" s="1" t="s">
        <v>1012</v>
      </c>
      <c r="D2630" s="1" t="s">
        <v>11207</v>
      </c>
      <c r="E2630" s="3" t="n">
        <v>40881</v>
      </c>
      <c r="F2630" s="1" t="n">
        <v>8</v>
      </c>
      <c r="G2630" s="1" t="s">
        <v>23</v>
      </c>
      <c r="H2630" s="3" t="n">
        <v>45839</v>
      </c>
      <c r="J2630" s="1" t="s">
        <v>9016</v>
      </c>
    </row>
    <row r="2631" customFormat="false" ht="15" hidden="false" customHeight="true" outlineLevel="0" collapsed="false">
      <c r="A2631" s="1" t="s">
        <v>1609</v>
      </c>
      <c r="B2631" s="1" t="s">
        <v>1610</v>
      </c>
      <c r="C2631" s="1" t="s">
        <v>1611</v>
      </c>
      <c r="D2631" s="1" t="s">
        <v>1612</v>
      </c>
      <c r="E2631" s="3" t="n">
        <v>43070</v>
      </c>
      <c r="F2631" s="1" t="n">
        <v>3</v>
      </c>
      <c r="G2631" s="1" t="s">
        <v>23</v>
      </c>
      <c r="H2631" s="3" t="n">
        <v>45839</v>
      </c>
      <c r="J2631" s="1" t="s">
        <v>9016</v>
      </c>
    </row>
    <row r="2632" customFormat="false" ht="15" hidden="false" customHeight="true" outlineLevel="0" collapsed="false">
      <c r="A2632" s="1" t="s">
        <v>8071</v>
      </c>
      <c r="B2632" s="1" t="s">
        <v>8072</v>
      </c>
      <c r="C2632" s="1" t="s">
        <v>529</v>
      </c>
      <c r="D2632" s="1" t="s">
        <v>11208</v>
      </c>
      <c r="E2632" s="3" t="n">
        <v>43073</v>
      </c>
      <c r="F2632" s="1" t="n">
        <v>3</v>
      </c>
      <c r="G2632" s="1" t="s">
        <v>134</v>
      </c>
      <c r="H2632" s="3" t="n">
        <v>45839</v>
      </c>
      <c r="J2632" s="1" t="s">
        <v>9016</v>
      </c>
    </row>
    <row r="2633" customFormat="false" ht="15" hidden="false" customHeight="true" outlineLevel="0" collapsed="false">
      <c r="A2633" s="1" t="s">
        <v>4099</v>
      </c>
      <c r="B2633" s="1" t="s">
        <v>4100</v>
      </c>
      <c r="C2633" s="1" t="s">
        <v>4101</v>
      </c>
      <c r="D2633" s="1" t="s">
        <v>4102</v>
      </c>
      <c r="E2633" s="3" t="n">
        <v>43068</v>
      </c>
      <c r="F2633" s="1" t="n">
        <v>2</v>
      </c>
      <c r="G2633" s="1" t="s">
        <v>2521</v>
      </c>
      <c r="H2633" s="3" t="n">
        <v>45839</v>
      </c>
      <c r="J2633" s="1" t="s">
        <v>9016</v>
      </c>
    </row>
    <row r="2634" customFormat="false" ht="15" hidden="false" customHeight="true" outlineLevel="0" collapsed="false">
      <c r="A2634" s="1" t="s">
        <v>1153</v>
      </c>
      <c r="B2634" s="1" t="s">
        <v>1154</v>
      </c>
      <c r="C2634" s="1" t="s">
        <v>1155</v>
      </c>
      <c r="D2634" s="1" t="s">
        <v>1152</v>
      </c>
      <c r="E2634" s="3" t="n">
        <v>41828</v>
      </c>
      <c r="F2634" s="1" t="n">
        <v>6</v>
      </c>
      <c r="G2634" s="1" t="s">
        <v>23</v>
      </c>
      <c r="H2634" s="3" t="n">
        <v>45839</v>
      </c>
      <c r="J2634" s="1" t="s">
        <v>9016</v>
      </c>
    </row>
    <row r="2635" customFormat="false" ht="15" hidden="false" customHeight="true" outlineLevel="0" collapsed="false">
      <c r="A2635" s="1" t="s">
        <v>8501</v>
      </c>
      <c r="B2635" s="1" t="s">
        <v>8502</v>
      </c>
      <c r="C2635" s="1" t="s">
        <v>257</v>
      </c>
      <c r="D2635" s="1" t="s">
        <v>8503</v>
      </c>
      <c r="E2635" s="3" t="n">
        <v>39963</v>
      </c>
      <c r="F2635" s="1" t="n">
        <v>11</v>
      </c>
      <c r="G2635" s="1" t="s">
        <v>4010</v>
      </c>
      <c r="H2635" s="3" t="n">
        <v>45839</v>
      </c>
      <c r="J2635" s="1" t="s">
        <v>9016</v>
      </c>
    </row>
    <row r="2636" customFormat="false" ht="15" hidden="false" customHeight="true" outlineLevel="0" collapsed="false">
      <c r="A2636" s="1" t="s">
        <v>883</v>
      </c>
      <c r="B2636" s="1" t="s">
        <v>884</v>
      </c>
      <c r="C2636" s="1" t="s">
        <v>885</v>
      </c>
      <c r="D2636" s="1" t="s">
        <v>11209</v>
      </c>
      <c r="E2636" s="3" t="n">
        <v>43542</v>
      </c>
      <c r="F2636" s="1" t="n">
        <v>1</v>
      </c>
      <c r="G2636" s="1" t="s">
        <v>23</v>
      </c>
      <c r="H2636" s="3" t="n">
        <v>45839</v>
      </c>
      <c r="J2636" s="1" t="s">
        <v>9016</v>
      </c>
    </row>
    <row r="2637" customFormat="false" ht="15" hidden="false" customHeight="true" outlineLevel="0" collapsed="false">
      <c r="A2637" s="1" t="s">
        <v>7317</v>
      </c>
      <c r="B2637" s="1" t="s">
        <v>7318</v>
      </c>
      <c r="C2637" s="1" t="s">
        <v>11210</v>
      </c>
      <c r="D2637" s="1" t="s">
        <v>7320</v>
      </c>
      <c r="E2637" s="3" t="n">
        <v>42384</v>
      </c>
      <c r="F2637" s="1" t="n">
        <v>4</v>
      </c>
      <c r="G2637" s="1" t="s">
        <v>134</v>
      </c>
      <c r="H2637" s="3" t="n">
        <v>45839</v>
      </c>
      <c r="J2637" s="1" t="s">
        <v>9016</v>
      </c>
    </row>
    <row r="2638" customFormat="false" ht="15" hidden="false" customHeight="true" outlineLevel="0" collapsed="false">
      <c r="A2638" s="1" t="s">
        <v>11211</v>
      </c>
      <c r="B2638" s="1" t="s">
        <v>11212</v>
      </c>
      <c r="C2638" s="1" t="s">
        <v>3334</v>
      </c>
      <c r="D2638" s="1" t="s">
        <v>11213</v>
      </c>
      <c r="E2638" s="3" t="n">
        <v>39268</v>
      </c>
      <c r="F2638" s="1" t="s">
        <v>9071</v>
      </c>
      <c r="G2638" s="1" t="s">
        <v>2526</v>
      </c>
      <c r="H2638" s="3" t="n">
        <v>45839</v>
      </c>
      <c r="I2638" s="3" t="n">
        <v>45841.9999884259</v>
      </c>
      <c r="J2638" s="1" t="s">
        <v>9016</v>
      </c>
      <c r="K2638" s="1" t="s">
        <v>9218</v>
      </c>
    </row>
    <row r="2639" customFormat="false" ht="15" hidden="false" customHeight="true" outlineLevel="0" collapsed="false">
      <c r="A2639" s="1" t="s">
        <v>4929</v>
      </c>
      <c r="B2639" s="1" t="s">
        <v>4930</v>
      </c>
      <c r="C2639" s="1" t="s">
        <v>471</v>
      </c>
      <c r="D2639" s="1" t="s">
        <v>696</v>
      </c>
      <c r="E2639" s="3" t="n">
        <v>42582</v>
      </c>
      <c r="F2639" s="1" t="n">
        <v>4</v>
      </c>
      <c r="G2639" s="1" t="s">
        <v>2521</v>
      </c>
      <c r="H2639" s="3" t="n">
        <v>45839</v>
      </c>
      <c r="J2639" s="1" t="s">
        <v>9016</v>
      </c>
    </row>
    <row r="2640" customFormat="false" ht="15" hidden="false" customHeight="true" outlineLevel="0" collapsed="false">
      <c r="A2640" s="1" t="s">
        <v>6939</v>
      </c>
      <c r="B2640" s="1" t="s">
        <v>6940</v>
      </c>
      <c r="C2640" s="1" t="s">
        <v>6937</v>
      </c>
      <c r="D2640" s="1" t="s">
        <v>11214</v>
      </c>
      <c r="E2640" s="3" t="n">
        <v>40523</v>
      </c>
      <c r="F2640" s="1" t="n">
        <v>8</v>
      </c>
      <c r="G2640" s="1" t="s">
        <v>1634</v>
      </c>
      <c r="H2640" s="3" t="n">
        <v>45839</v>
      </c>
      <c r="J2640" s="1" t="s">
        <v>9016</v>
      </c>
    </row>
    <row r="2641" customFormat="false" ht="15" hidden="false" customHeight="true" outlineLevel="0" collapsed="false">
      <c r="A2641" s="1" t="s">
        <v>11215</v>
      </c>
      <c r="B2641" s="1" t="s">
        <v>11216</v>
      </c>
      <c r="C2641" s="1" t="s">
        <v>3839</v>
      </c>
      <c r="D2641" s="1" t="s">
        <v>11217</v>
      </c>
      <c r="E2641" s="3" t="n">
        <v>40454</v>
      </c>
      <c r="F2641" s="1" t="n">
        <v>8</v>
      </c>
      <c r="G2641" s="1" t="s">
        <v>2526</v>
      </c>
      <c r="H2641" s="3" t="n">
        <v>45839</v>
      </c>
      <c r="I2641" s="3" t="n">
        <v>45891.9999884259</v>
      </c>
      <c r="J2641" s="1" t="s">
        <v>9419</v>
      </c>
    </row>
    <row r="2642" customFormat="false" ht="15" hidden="false" customHeight="true" outlineLevel="0" collapsed="false">
      <c r="A2642" s="1" t="s">
        <v>1968</v>
      </c>
      <c r="B2642" s="1" t="s">
        <v>1969</v>
      </c>
      <c r="C2642" s="1" t="s">
        <v>1970</v>
      </c>
      <c r="D2642" s="1" t="s">
        <v>1971</v>
      </c>
      <c r="E2642" s="3" t="n">
        <v>42428</v>
      </c>
      <c r="F2642" s="1" t="n">
        <v>4</v>
      </c>
      <c r="G2642" s="1" t="s">
        <v>23</v>
      </c>
      <c r="H2642" s="3" t="n">
        <v>45839</v>
      </c>
      <c r="J2642" s="1" t="s">
        <v>9016</v>
      </c>
    </row>
    <row r="2643" customFormat="false" ht="15" hidden="false" customHeight="true" outlineLevel="0" collapsed="false">
      <c r="A2643" s="1" t="s">
        <v>11218</v>
      </c>
      <c r="B2643" s="1" t="s">
        <v>11219</v>
      </c>
      <c r="C2643" s="1" t="s">
        <v>11220</v>
      </c>
      <c r="D2643" s="1" t="s">
        <v>11221</v>
      </c>
      <c r="E2643" s="3" t="n">
        <v>43373</v>
      </c>
      <c r="F2643" s="1" t="n">
        <v>2</v>
      </c>
      <c r="G2643" s="1" t="s">
        <v>134</v>
      </c>
      <c r="H2643" s="3" t="n">
        <v>45918</v>
      </c>
      <c r="I2643" s="3" t="n">
        <v>45930.9999884259</v>
      </c>
    </row>
    <row r="2644" customFormat="false" ht="15" hidden="false" customHeight="true" outlineLevel="0" collapsed="false">
      <c r="A2644" s="1" t="s">
        <v>5371</v>
      </c>
      <c r="B2644" s="1" t="s">
        <v>5372</v>
      </c>
      <c r="C2644" s="1" t="s">
        <v>1132</v>
      </c>
      <c r="D2644" s="1" t="s">
        <v>5373</v>
      </c>
      <c r="E2644" s="3" t="n">
        <v>40633</v>
      </c>
      <c r="F2644" s="1" t="n">
        <v>9</v>
      </c>
      <c r="G2644" s="1" t="s">
        <v>2526</v>
      </c>
      <c r="H2644" s="3" t="n">
        <v>45839</v>
      </c>
      <c r="J2644" s="1" t="s">
        <v>9016</v>
      </c>
    </row>
    <row r="2645" customFormat="false" ht="15" hidden="false" customHeight="true" outlineLevel="0" collapsed="false">
      <c r="A2645" s="1" t="s">
        <v>3774</v>
      </c>
      <c r="B2645" s="1" t="s">
        <v>3775</v>
      </c>
      <c r="C2645" s="1" t="s">
        <v>3572</v>
      </c>
      <c r="D2645" s="1" t="s">
        <v>3779</v>
      </c>
      <c r="E2645" s="3" t="n">
        <v>41195</v>
      </c>
      <c r="F2645" s="1" t="n">
        <v>8</v>
      </c>
      <c r="G2645" s="1" t="s">
        <v>2526</v>
      </c>
      <c r="H2645" s="3" t="n">
        <v>45839</v>
      </c>
      <c r="J2645" s="1" t="s">
        <v>9041</v>
      </c>
    </row>
    <row r="2646" customFormat="false" ht="15" hidden="false" customHeight="true" outlineLevel="0" collapsed="false">
      <c r="A2646" s="1" t="s">
        <v>4381</v>
      </c>
      <c r="B2646" s="1" t="s">
        <v>4382</v>
      </c>
      <c r="C2646" s="1" t="s">
        <v>4021</v>
      </c>
      <c r="D2646" s="1" t="s">
        <v>1169</v>
      </c>
      <c r="E2646" s="3" t="n">
        <v>40169</v>
      </c>
      <c r="F2646" s="1" t="n">
        <v>10</v>
      </c>
      <c r="G2646" s="1" t="s">
        <v>2526</v>
      </c>
      <c r="H2646" s="3" t="n">
        <v>45839</v>
      </c>
      <c r="J2646" s="1" t="s">
        <v>9016</v>
      </c>
    </row>
    <row r="2647" customFormat="false" ht="15" hidden="false" customHeight="true" outlineLevel="0" collapsed="false">
      <c r="A2647" s="1" t="s">
        <v>4583</v>
      </c>
      <c r="B2647" s="1" t="s">
        <v>4584</v>
      </c>
      <c r="C2647" s="1" t="s">
        <v>11222</v>
      </c>
      <c r="D2647" s="1" t="s">
        <v>11223</v>
      </c>
      <c r="E2647" s="3" t="n">
        <v>40335</v>
      </c>
      <c r="F2647" s="1" t="n">
        <v>9</v>
      </c>
      <c r="G2647" s="1" t="s">
        <v>23</v>
      </c>
      <c r="H2647" s="3" t="n">
        <v>45839</v>
      </c>
      <c r="I2647" s="3" t="n">
        <v>45873.9999884259</v>
      </c>
      <c r="J2647" s="1" t="s">
        <v>9016</v>
      </c>
    </row>
    <row r="2648" customFormat="false" ht="15" hidden="false" customHeight="true" outlineLevel="0" collapsed="false">
      <c r="A2648" s="1" t="s">
        <v>4583</v>
      </c>
      <c r="B2648" s="1" t="s">
        <v>4584</v>
      </c>
      <c r="C2648" s="1" t="s">
        <v>11222</v>
      </c>
      <c r="D2648" s="1" t="s">
        <v>11223</v>
      </c>
      <c r="E2648" s="3" t="n">
        <v>40335</v>
      </c>
      <c r="F2648" s="1" t="n">
        <v>9</v>
      </c>
      <c r="G2648" s="1" t="s">
        <v>2526</v>
      </c>
      <c r="H2648" s="3" t="n">
        <v>45874</v>
      </c>
    </row>
    <row r="2649" customFormat="false" ht="15" hidden="false" customHeight="true" outlineLevel="0" collapsed="false">
      <c r="A2649" s="1" t="s">
        <v>746</v>
      </c>
      <c r="B2649" s="1" t="s">
        <v>747</v>
      </c>
      <c r="C2649" s="1" t="s">
        <v>748</v>
      </c>
      <c r="D2649" s="1" t="s">
        <v>749</v>
      </c>
      <c r="E2649" s="3" t="n">
        <v>40687</v>
      </c>
      <c r="F2649" s="1" t="n">
        <v>8</v>
      </c>
      <c r="G2649" s="1" t="s">
        <v>23</v>
      </c>
      <c r="H2649" s="3" t="n">
        <v>45839</v>
      </c>
      <c r="J2649" s="1" t="s">
        <v>9016</v>
      </c>
    </row>
    <row r="2650" customFormat="false" ht="15" hidden="false" customHeight="true" outlineLevel="0" collapsed="false">
      <c r="A2650" s="1" t="s">
        <v>11224</v>
      </c>
      <c r="B2650" s="1" t="s">
        <v>11225</v>
      </c>
      <c r="C2650" s="1" t="s">
        <v>11226</v>
      </c>
      <c r="D2650" s="1" t="s">
        <v>11227</v>
      </c>
      <c r="E2650" s="3" t="n">
        <v>38045</v>
      </c>
      <c r="F2650" s="1" t="s">
        <v>9071</v>
      </c>
      <c r="G2650" s="1" t="s">
        <v>4010</v>
      </c>
      <c r="H2650" s="3" t="n">
        <v>45839</v>
      </c>
      <c r="J2650" s="1" t="s">
        <v>9016</v>
      </c>
    </row>
    <row r="2651" customFormat="false" ht="15" hidden="false" customHeight="true" outlineLevel="0" collapsed="false">
      <c r="A2651" s="1" t="s">
        <v>6895</v>
      </c>
      <c r="B2651" s="1" t="s">
        <v>6896</v>
      </c>
      <c r="C2651" s="1" t="s">
        <v>6897</v>
      </c>
      <c r="D2651" s="1" t="s">
        <v>6898</v>
      </c>
      <c r="E2651" s="3" t="n">
        <v>43372</v>
      </c>
      <c r="F2651" s="1" t="n">
        <v>2</v>
      </c>
      <c r="G2651" s="1" t="s">
        <v>134</v>
      </c>
      <c r="H2651" s="3" t="n">
        <v>45839</v>
      </c>
      <c r="J2651" s="1" t="s">
        <v>9016</v>
      </c>
    </row>
    <row r="2652" customFormat="false" ht="15" hidden="false" customHeight="true" outlineLevel="0" collapsed="false">
      <c r="A2652" s="1" t="s">
        <v>8551</v>
      </c>
      <c r="B2652" s="1" t="s">
        <v>8552</v>
      </c>
      <c r="C2652" s="1" t="s">
        <v>471</v>
      </c>
      <c r="D2652" s="1" t="s">
        <v>11228</v>
      </c>
      <c r="E2652" s="3" t="n">
        <v>40037</v>
      </c>
      <c r="F2652" s="1" t="n">
        <v>11</v>
      </c>
      <c r="G2652" s="1" t="s">
        <v>4010</v>
      </c>
      <c r="H2652" s="3" t="n">
        <v>45839</v>
      </c>
      <c r="J2652" s="1" t="s">
        <v>9016</v>
      </c>
    </row>
    <row r="2653" customFormat="false" ht="15" hidden="false" customHeight="true" outlineLevel="0" collapsed="false">
      <c r="A2653" s="1" t="s">
        <v>7071</v>
      </c>
      <c r="B2653" s="1" t="s">
        <v>7072</v>
      </c>
      <c r="C2653" s="1" t="s">
        <v>7073</v>
      </c>
      <c r="D2653" s="1" t="s">
        <v>5875</v>
      </c>
      <c r="E2653" s="3" t="n">
        <v>42795</v>
      </c>
      <c r="F2653" s="1" t="n">
        <v>3</v>
      </c>
      <c r="G2653" s="1" t="s">
        <v>134</v>
      </c>
      <c r="H2653" s="3" t="n">
        <v>45895</v>
      </c>
      <c r="J2653" s="1" t="s">
        <v>9016</v>
      </c>
    </row>
    <row r="2654" customFormat="false" ht="15" hidden="false" customHeight="true" outlineLevel="0" collapsed="false">
      <c r="A2654" s="1" t="s">
        <v>6188</v>
      </c>
      <c r="B2654" s="1" t="s">
        <v>6189</v>
      </c>
      <c r="C2654" s="1" t="s">
        <v>1699</v>
      </c>
      <c r="D2654" s="1" t="s">
        <v>6190</v>
      </c>
      <c r="E2654" s="3" t="n">
        <v>43834</v>
      </c>
      <c r="F2654" s="1" t="s">
        <v>9085</v>
      </c>
      <c r="G2654" s="1" t="s">
        <v>134</v>
      </c>
      <c r="H2654" s="3" t="n">
        <v>45841</v>
      </c>
    </row>
    <row r="2655" customFormat="false" ht="15" hidden="false" customHeight="true" outlineLevel="0" collapsed="false">
      <c r="A2655" s="1" t="s">
        <v>4138</v>
      </c>
      <c r="B2655" s="1" t="s">
        <v>4139</v>
      </c>
      <c r="C2655" s="1" t="s">
        <v>10324</v>
      </c>
      <c r="D2655" s="1" t="s">
        <v>4141</v>
      </c>
      <c r="E2655" s="3" t="n">
        <v>39967</v>
      </c>
      <c r="F2655" s="1" t="n">
        <v>11</v>
      </c>
      <c r="G2655" s="1" t="s">
        <v>2526</v>
      </c>
      <c r="H2655" s="3" t="n">
        <v>45839</v>
      </c>
      <c r="I2655" s="3" t="n">
        <v>45916.9999884259</v>
      </c>
      <c r="J2655" s="1" t="s">
        <v>9016</v>
      </c>
    </row>
    <row r="2656" customFormat="false" ht="15" hidden="false" customHeight="true" outlineLevel="0" collapsed="false">
      <c r="A2656" s="1" t="s">
        <v>8286</v>
      </c>
      <c r="B2656" s="1" t="s">
        <v>8287</v>
      </c>
      <c r="C2656" s="1" t="s">
        <v>813</v>
      </c>
      <c r="D2656" s="1" t="s">
        <v>8288</v>
      </c>
      <c r="E2656" s="3" t="n">
        <v>39898</v>
      </c>
      <c r="F2656" s="1" t="n">
        <v>11</v>
      </c>
      <c r="G2656" s="1" t="s">
        <v>4010</v>
      </c>
      <c r="H2656" s="3" t="n">
        <v>45839</v>
      </c>
      <c r="J2656" s="1" t="s">
        <v>9016</v>
      </c>
    </row>
    <row r="2657" customFormat="false" ht="15" hidden="false" customHeight="true" outlineLevel="0" collapsed="false">
      <c r="A2657" s="1" t="s">
        <v>6999</v>
      </c>
      <c r="B2657" s="1" t="s">
        <v>7000</v>
      </c>
      <c r="C2657" s="1" t="s">
        <v>7001</v>
      </c>
      <c r="D2657" s="1" t="s">
        <v>10136</v>
      </c>
      <c r="E2657" s="3" t="n">
        <v>41955</v>
      </c>
      <c r="F2657" s="1" t="n">
        <v>6</v>
      </c>
      <c r="G2657" s="1" t="s">
        <v>1634</v>
      </c>
      <c r="H2657" s="3" t="n">
        <v>45839</v>
      </c>
      <c r="J2657" s="1" t="s">
        <v>9221</v>
      </c>
    </row>
    <row r="2658" customFormat="false" ht="15" hidden="false" customHeight="true" outlineLevel="0" collapsed="false">
      <c r="A2658" s="1" t="s">
        <v>11229</v>
      </c>
      <c r="B2658" s="1" t="s">
        <v>11230</v>
      </c>
      <c r="C2658" s="1" t="s">
        <v>11231</v>
      </c>
      <c r="D2658" s="1" t="s">
        <v>11232</v>
      </c>
      <c r="E2658" s="3" t="n">
        <v>41877</v>
      </c>
      <c r="F2658" s="1" t="n">
        <v>6</v>
      </c>
      <c r="G2658" s="1" t="s">
        <v>23</v>
      </c>
      <c r="H2658" s="3" t="n">
        <v>45839</v>
      </c>
      <c r="J2658" s="1" t="s">
        <v>9016</v>
      </c>
    </row>
    <row r="2659" customFormat="false" ht="15" hidden="false" customHeight="true" outlineLevel="0" collapsed="false">
      <c r="A2659" s="1" t="s">
        <v>3562</v>
      </c>
      <c r="B2659" s="1" t="s">
        <v>3563</v>
      </c>
      <c r="C2659" s="1" t="s">
        <v>3564</v>
      </c>
      <c r="D2659" s="1" t="s">
        <v>3565</v>
      </c>
      <c r="E2659" s="3" t="n">
        <v>39385</v>
      </c>
      <c r="F2659" s="1" t="n">
        <v>12</v>
      </c>
      <c r="G2659" s="1" t="s">
        <v>2526</v>
      </c>
      <c r="H2659" s="3" t="n">
        <v>45839</v>
      </c>
      <c r="J2659" s="1" t="s">
        <v>9016</v>
      </c>
    </row>
    <row r="2660" customFormat="false" ht="15" hidden="false" customHeight="true" outlineLevel="0" collapsed="false">
      <c r="A2660" s="1" t="s">
        <v>11233</v>
      </c>
      <c r="B2660" s="1" t="s">
        <v>11234</v>
      </c>
      <c r="C2660" s="1" t="s">
        <v>7547</v>
      </c>
      <c r="D2660" s="1" t="s">
        <v>11235</v>
      </c>
      <c r="E2660" s="3" t="n">
        <v>39346</v>
      </c>
      <c r="F2660" s="1" t="s">
        <v>9071</v>
      </c>
      <c r="G2660" s="1" t="s">
        <v>4010</v>
      </c>
      <c r="H2660" s="3" t="n">
        <v>45839</v>
      </c>
      <c r="I2660" s="3" t="n">
        <v>45857.9999884259</v>
      </c>
      <c r="J2660" s="1" t="s">
        <v>9016</v>
      </c>
      <c r="K2660" s="1" t="s">
        <v>9456</v>
      </c>
    </row>
    <row r="2661" customFormat="false" ht="15" hidden="false" customHeight="true" outlineLevel="0" collapsed="false">
      <c r="A2661" s="1" t="s">
        <v>2428</v>
      </c>
      <c r="B2661" s="1" t="s">
        <v>2429</v>
      </c>
      <c r="C2661" s="1" t="s">
        <v>290</v>
      </c>
      <c r="D2661" s="1" t="s">
        <v>11236</v>
      </c>
      <c r="E2661" s="3" t="n">
        <v>43810</v>
      </c>
      <c r="F2661" s="1" t="s">
        <v>9085</v>
      </c>
      <c r="G2661" s="1" t="s">
        <v>23</v>
      </c>
      <c r="H2661" s="3" t="n">
        <v>45839</v>
      </c>
      <c r="J2661" s="1" t="s">
        <v>9086</v>
      </c>
    </row>
    <row r="2662" customFormat="false" ht="15" hidden="false" customHeight="true" outlineLevel="0" collapsed="false">
      <c r="A2662" s="1" t="s">
        <v>6950</v>
      </c>
      <c r="B2662" s="1" t="s">
        <v>6951</v>
      </c>
      <c r="C2662" s="1" t="s">
        <v>257</v>
      </c>
      <c r="D2662" s="1" t="s">
        <v>11237</v>
      </c>
      <c r="E2662" s="3" t="n">
        <v>41957</v>
      </c>
      <c r="F2662" s="1" t="n">
        <v>6</v>
      </c>
      <c r="G2662" s="1" t="s">
        <v>1634</v>
      </c>
      <c r="H2662" s="3" t="n">
        <v>45839</v>
      </c>
      <c r="J2662" s="1" t="s">
        <v>9221</v>
      </c>
    </row>
    <row r="2663" customFormat="false" ht="15" hidden="false" customHeight="true" outlineLevel="0" collapsed="false">
      <c r="A2663" s="1" t="s">
        <v>5681</v>
      </c>
      <c r="B2663" s="1" t="s">
        <v>5682</v>
      </c>
      <c r="C2663" s="1" t="s">
        <v>5683</v>
      </c>
      <c r="D2663" s="1" t="s">
        <v>11238</v>
      </c>
      <c r="E2663" s="3" t="n">
        <v>42332</v>
      </c>
      <c r="F2663" s="1" t="n">
        <v>5</v>
      </c>
      <c r="G2663" s="1" t="s">
        <v>134</v>
      </c>
      <c r="H2663" s="3" t="n">
        <v>45908</v>
      </c>
    </row>
    <row r="2664" customFormat="false" ht="15" hidden="false" customHeight="true" outlineLevel="0" collapsed="false">
      <c r="A2664" s="1" t="s">
        <v>5319</v>
      </c>
      <c r="B2664" s="1" t="s">
        <v>5320</v>
      </c>
      <c r="C2664" s="1" t="s">
        <v>5321</v>
      </c>
      <c r="D2664" s="1" t="s">
        <v>5322</v>
      </c>
      <c r="E2664" s="3" t="n">
        <v>41981</v>
      </c>
      <c r="F2664" s="1" t="n">
        <v>5</v>
      </c>
      <c r="G2664" s="1" t="s">
        <v>2530</v>
      </c>
      <c r="H2664" s="3" t="n">
        <v>45839</v>
      </c>
      <c r="J2664" s="1" t="s">
        <v>9241</v>
      </c>
    </row>
    <row r="2665" customFormat="false" ht="15" hidden="false" customHeight="true" outlineLevel="0" collapsed="false">
      <c r="A2665" s="1" t="s">
        <v>5995</v>
      </c>
      <c r="B2665" s="1" t="s">
        <v>5996</v>
      </c>
      <c r="C2665" s="1" t="s">
        <v>2384</v>
      </c>
      <c r="D2665" s="1" t="s">
        <v>595</v>
      </c>
      <c r="E2665" s="3" t="n">
        <v>41162</v>
      </c>
      <c r="F2665" s="1" t="n">
        <v>8</v>
      </c>
      <c r="G2665" s="1" t="s">
        <v>1634</v>
      </c>
      <c r="H2665" s="3" t="n">
        <v>45839</v>
      </c>
      <c r="J2665" s="1" t="s">
        <v>9016</v>
      </c>
    </row>
    <row r="2666" customFormat="false" ht="15" hidden="false" customHeight="true" outlineLevel="0" collapsed="false">
      <c r="A2666" s="1" t="s">
        <v>1345</v>
      </c>
      <c r="B2666" s="1" t="s">
        <v>1346</v>
      </c>
      <c r="C2666" s="1" t="s">
        <v>1347</v>
      </c>
      <c r="D2666" s="1" t="s">
        <v>1348</v>
      </c>
      <c r="E2666" s="3" t="n">
        <v>42839</v>
      </c>
      <c r="F2666" s="1" t="n">
        <v>3</v>
      </c>
      <c r="G2666" s="1" t="s">
        <v>23</v>
      </c>
      <c r="H2666" s="3" t="n">
        <v>45894</v>
      </c>
      <c r="J2666" s="1" t="s">
        <v>9261</v>
      </c>
    </row>
    <row r="2667" customFormat="false" ht="15" hidden="false" customHeight="true" outlineLevel="0" collapsed="false">
      <c r="A2667" s="1" t="s">
        <v>2667</v>
      </c>
      <c r="B2667" s="1" t="s">
        <v>2668</v>
      </c>
      <c r="C2667" s="1" t="s">
        <v>2669</v>
      </c>
      <c r="D2667" s="1" t="s">
        <v>7152</v>
      </c>
      <c r="E2667" s="3" t="n">
        <v>39434</v>
      </c>
      <c r="F2667" s="1" t="n">
        <v>12</v>
      </c>
      <c r="G2667" s="1" t="s">
        <v>2526</v>
      </c>
      <c r="H2667" s="3" t="n">
        <v>45839</v>
      </c>
      <c r="J2667" s="1" t="s">
        <v>9016</v>
      </c>
    </row>
    <row r="2668" customFormat="false" ht="15" hidden="false" customHeight="true" outlineLevel="0" collapsed="false">
      <c r="A2668" s="1" t="s">
        <v>11239</v>
      </c>
      <c r="B2668" s="1" t="s">
        <v>11240</v>
      </c>
      <c r="C2668" s="1" t="s">
        <v>2562</v>
      </c>
      <c r="D2668" s="1" t="s">
        <v>11241</v>
      </c>
      <c r="E2668" s="3" t="n">
        <v>43648</v>
      </c>
      <c r="F2668" s="1" t="n">
        <v>1</v>
      </c>
      <c r="G2668" s="1" t="s">
        <v>134</v>
      </c>
      <c r="H2668" s="3" t="n">
        <v>45839</v>
      </c>
      <c r="J2668" s="1" t="s">
        <v>9016</v>
      </c>
    </row>
    <row r="2669" customFormat="false" ht="15" hidden="false" customHeight="true" outlineLevel="0" collapsed="false">
      <c r="A2669" s="1" t="s">
        <v>1254</v>
      </c>
      <c r="B2669" s="1" t="s">
        <v>1255</v>
      </c>
      <c r="C2669" s="1" t="s">
        <v>1256</v>
      </c>
      <c r="D2669" s="1" t="s">
        <v>11242</v>
      </c>
      <c r="E2669" s="3" t="n">
        <v>43204</v>
      </c>
      <c r="F2669" s="1" t="n">
        <v>2</v>
      </c>
      <c r="G2669" s="1" t="s">
        <v>23</v>
      </c>
      <c r="H2669" s="3" t="n">
        <v>45839</v>
      </c>
      <c r="J2669" s="1" t="s">
        <v>9016</v>
      </c>
    </row>
    <row r="2670" customFormat="false" ht="15" hidden="false" customHeight="true" outlineLevel="0" collapsed="false">
      <c r="A2670" s="1" t="s">
        <v>11243</v>
      </c>
      <c r="B2670" s="1" t="s">
        <v>11244</v>
      </c>
      <c r="C2670" s="1" t="s">
        <v>11245</v>
      </c>
      <c r="D2670" s="1" t="s">
        <v>11246</v>
      </c>
      <c r="E2670" s="3" t="n">
        <v>42646</v>
      </c>
      <c r="F2670" s="1" t="n">
        <v>3</v>
      </c>
      <c r="G2670" s="1" t="s">
        <v>23</v>
      </c>
      <c r="H2670" s="3" t="n">
        <v>45839</v>
      </c>
      <c r="J2670" s="1" t="s">
        <v>9016</v>
      </c>
    </row>
    <row r="2671" customFormat="false" ht="15" hidden="false" customHeight="true" outlineLevel="0" collapsed="false">
      <c r="A2671" s="1" t="s">
        <v>342</v>
      </c>
      <c r="B2671" s="1" t="s">
        <v>343</v>
      </c>
      <c r="C2671" s="1" t="s">
        <v>344</v>
      </c>
      <c r="D2671" s="1" t="s">
        <v>345</v>
      </c>
      <c r="E2671" s="3" t="n">
        <v>43817</v>
      </c>
      <c r="F2671" s="1" t="s">
        <v>9085</v>
      </c>
      <c r="G2671" s="1" t="s">
        <v>23</v>
      </c>
      <c r="H2671" s="3" t="n">
        <v>45883</v>
      </c>
      <c r="J2671" s="1" t="s">
        <v>9946</v>
      </c>
    </row>
    <row r="2672" customFormat="false" ht="15" hidden="false" customHeight="true" outlineLevel="0" collapsed="false">
      <c r="A2672" s="1" t="s">
        <v>5215</v>
      </c>
      <c r="B2672" s="1" t="s">
        <v>5216</v>
      </c>
      <c r="C2672" s="1" t="s">
        <v>5217</v>
      </c>
      <c r="D2672" s="1" t="s">
        <v>5218</v>
      </c>
      <c r="E2672" s="3" t="n">
        <v>41969</v>
      </c>
      <c r="F2672" s="1" t="n">
        <v>6</v>
      </c>
      <c r="G2672" s="1" t="s">
        <v>2530</v>
      </c>
      <c r="H2672" s="3" t="n">
        <v>45839</v>
      </c>
      <c r="J2672" s="1" t="s">
        <v>9016</v>
      </c>
    </row>
    <row r="2673" customFormat="false" ht="15" hidden="false" customHeight="true" outlineLevel="0" collapsed="false">
      <c r="A2673" s="1" t="s">
        <v>1170</v>
      </c>
      <c r="B2673" s="1" t="s">
        <v>1171</v>
      </c>
      <c r="C2673" s="1" t="s">
        <v>754</v>
      </c>
      <c r="D2673" s="1" t="s">
        <v>1172</v>
      </c>
      <c r="E2673" s="3" t="n">
        <v>42535</v>
      </c>
      <c r="F2673" s="1" t="n">
        <v>4</v>
      </c>
      <c r="G2673" s="1" t="s">
        <v>23</v>
      </c>
      <c r="H2673" s="3" t="n">
        <v>45839</v>
      </c>
      <c r="J2673" s="1" t="s">
        <v>9016</v>
      </c>
    </row>
    <row r="2674" customFormat="false" ht="15" hidden="false" customHeight="true" outlineLevel="0" collapsed="false">
      <c r="A2674" s="1" t="s">
        <v>6471</v>
      </c>
      <c r="B2674" s="1" t="s">
        <v>6472</v>
      </c>
      <c r="C2674" s="1" t="s">
        <v>6473</v>
      </c>
      <c r="D2674" s="1" t="s">
        <v>6474</v>
      </c>
      <c r="E2674" s="3" t="n">
        <v>41024</v>
      </c>
      <c r="F2674" s="1" t="n">
        <v>8</v>
      </c>
      <c r="G2674" s="1" t="s">
        <v>1634</v>
      </c>
      <c r="H2674" s="3" t="n">
        <v>45903</v>
      </c>
    </row>
    <row r="2675" customFormat="false" ht="15" hidden="false" customHeight="true" outlineLevel="0" collapsed="false">
      <c r="A2675" s="1" t="s">
        <v>4860</v>
      </c>
      <c r="B2675" s="1" t="s">
        <v>4861</v>
      </c>
      <c r="C2675" s="1" t="s">
        <v>3843</v>
      </c>
      <c r="D2675" s="1" t="s">
        <v>11247</v>
      </c>
      <c r="E2675" s="3" t="n">
        <v>42102</v>
      </c>
      <c r="F2675" s="1" t="n">
        <v>5</v>
      </c>
      <c r="G2675" s="1" t="s">
        <v>2530</v>
      </c>
      <c r="H2675" s="3" t="n">
        <v>45890</v>
      </c>
      <c r="J2675" s="1" t="s">
        <v>9814</v>
      </c>
    </row>
    <row r="2676" customFormat="false" ht="15" hidden="false" customHeight="true" outlineLevel="0" collapsed="false">
      <c r="A2676" s="1" t="s">
        <v>5280</v>
      </c>
      <c r="B2676" s="1" t="s">
        <v>5281</v>
      </c>
      <c r="C2676" s="1" t="s">
        <v>5282</v>
      </c>
      <c r="D2676" s="1" t="s">
        <v>5283</v>
      </c>
      <c r="E2676" s="3" t="n">
        <v>39535</v>
      </c>
      <c r="F2676" s="1" t="n">
        <v>12</v>
      </c>
      <c r="G2676" s="1" t="s">
        <v>2526</v>
      </c>
      <c r="H2676" s="3" t="n">
        <v>45839</v>
      </c>
      <c r="J2676" s="1" t="s">
        <v>9016</v>
      </c>
    </row>
    <row r="2677" customFormat="false" ht="15" hidden="false" customHeight="true" outlineLevel="0" collapsed="false">
      <c r="A2677" s="1" t="s">
        <v>2656</v>
      </c>
      <c r="B2677" s="1" t="s">
        <v>2657</v>
      </c>
      <c r="C2677" s="1" t="s">
        <v>2658</v>
      </c>
      <c r="D2677" s="1" t="s">
        <v>2659</v>
      </c>
      <c r="E2677" s="3" t="n">
        <v>41824</v>
      </c>
      <c r="F2677" s="1" t="n">
        <v>6</v>
      </c>
      <c r="G2677" s="1" t="s">
        <v>2530</v>
      </c>
      <c r="H2677" s="3" t="n">
        <v>45839</v>
      </c>
      <c r="J2677" s="1" t="s">
        <v>9016</v>
      </c>
    </row>
    <row r="2678" customFormat="false" ht="15" hidden="false" customHeight="true" outlineLevel="0" collapsed="false">
      <c r="A2678" s="1" t="s">
        <v>8007</v>
      </c>
      <c r="B2678" s="1" t="s">
        <v>8008</v>
      </c>
      <c r="C2678" s="1" t="s">
        <v>8009</v>
      </c>
      <c r="D2678" s="1" t="s">
        <v>11248</v>
      </c>
      <c r="E2678" s="3" t="n">
        <v>41911</v>
      </c>
      <c r="F2678" s="1" t="n">
        <v>6</v>
      </c>
      <c r="G2678" s="1" t="s">
        <v>1634</v>
      </c>
      <c r="H2678" s="3" t="n">
        <v>45839</v>
      </c>
      <c r="J2678" s="1" t="s">
        <v>9359</v>
      </c>
    </row>
    <row r="2679" customFormat="false" ht="15" hidden="false" customHeight="true" outlineLevel="0" collapsed="false">
      <c r="A2679" s="1" t="s">
        <v>11249</v>
      </c>
      <c r="B2679" s="1" t="s">
        <v>11250</v>
      </c>
      <c r="C2679" s="1" t="s">
        <v>97</v>
      </c>
      <c r="D2679" s="1" t="s">
        <v>11251</v>
      </c>
      <c r="E2679" s="3" t="n">
        <v>41923</v>
      </c>
      <c r="F2679" s="1" t="n">
        <v>6</v>
      </c>
      <c r="G2679" s="1" t="s">
        <v>23</v>
      </c>
      <c r="H2679" s="3" t="n">
        <v>45839</v>
      </c>
      <c r="J2679" s="1" t="s">
        <v>9016</v>
      </c>
    </row>
    <row r="2680" customFormat="false" ht="15" hidden="false" customHeight="true" outlineLevel="0" collapsed="false">
      <c r="A2680" s="1" t="s">
        <v>7884</v>
      </c>
      <c r="B2680" s="1" t="s">
        <v>7885</v>
      </c>
      <c r="C2680" s="1" t="s">
        <v>1543</v>
      </c>
      <c r="D2680" s="1" t="s">
        <v>4519</v>
      </c>
      <c r="E2680" s="3" t="n">
        <v>42412</v>
      </c>
      <c r="F2680" s="1" t="n">
        <v>4</v>
      </c>
      <c r="G2680" s="1" t="s">
        <v>134</v>
      </c>
      <c r="H2680" s="3" t="n">
        <v>45839</v>
      </c>
      <c r="J2680" s="1" t="s">
        <v>9016</v>
      </c>
    </row>
    <row r="2681" customFormat="false" ht="15" hidden="false" customHeight="true" outlineLevel="0" collapsed="false">
      <c r="A2681" s="1" t="s">
        <v>6808</v>
      </c>
      <c r="B2681" s="1" t="s">
        <v>6809</v>
      </c>
      <c r="C2681" s="1" t="s">
        <v>3289</v>
      </c>
      <c r="D2681" s="1" t="s">
        <v>11252</v>
      </c>
      <c r="E2681" s="3" t="n">
        <v>40944</v>
      </c>
      <c r="F2681" s="1" t="n">
        <v>7</v>
      </c>
      <c r="G2681" s="1" t="s">
        <v>1634</v>
      </c>
      <c r="H2681" s="3" t="n">
        <v>45839</v>
      </c>
      <c r="J2681" s="1" t="s">
        <v>9016</v>
      </c>
    </row>
    <row r="2682" customFormat="false" ht="15" hidden="false" customHeight="true" outlineLevel="0" collapsed="false">
      <c r="A2682" s="1" t="s">
        <v>8457</v>
      </c>
      <c r="B2682" s="1" t="s">
        <v>8458</v>
      </c>
      <c r="C2682" s="1" t="s">
        <v>8459</v>
      </c>
      <c r="D2682" s="1" t="s">
        <v>8460</v>
      </c>
      <c r="E2682" s="3" t="n">
        <v>40224</v>
      </c>
      <c r="F2682" s="1" t="n">
        <v>10</v>
      </c>
      <c r="G2682" s="1" t="s">
        <v>4010</v>
      </c>
      <c r="H2682" s="3" t="n">
        <v>46083</v>
      </c>
      <c r="J2682" s="1" t="s">
        <v>11253</v>
      </c>
    </row>
    <row r="2683" customFormat="false" ht="15" hidden="false" customHeight="true" outlineLevel="0" collapsed="false">
      <c r="A2683" s="1" t="s">
        <v>7602</v>
      </c>
      <c r="B2683" s="1" t="s">
        <v>7603</v>
      </c>
      <c r="C2683" s="1" t="s">
        <v>7600</v>
      </c>
      <c r="D2683" s="1" t="s">
        <v>7604</v>
      </c>
      <c r="E2683" s="3" t="n">
        <v>43154</v>
      </c>
      <c r="F2683" s="1" t="n">
        <v>2</v>
      </c>
      <c r="G2683" s="1" t="s">
        <v>134</v>
      </c>
      <c r="H2683" s="3" t="n">
        <v>45839</v>
      </c>
      <c r="J2683" s="1" t="s">
        <v>9016</v>
      </c>
    </row>
    <row r="2684" customFormat="false" ht="15" hidden="false" customHeight="true" outlineLevel="0" collapsed="false">
      <c r="A2684" s="1" t="s">
        <v>4871</v>
      </c>
      <c r="B2684" s="1" t="s">
        <v>4872</v>
      </c>
      <c r="C2684" s="1" t="s">
        <v>3772</v>
      </c>
      <c r="D2684" s="1" t="s">
        <v>749</v>
      </c>
      <c r="E2684" s="3" t="n">
        <v>43496</v>
      </c>
      <c r="F2684" s="1" t="n">
        <v>1</v>
      </c>
      <c r="G2684" s="1" t="s">
        <v>2521</v>
      </c>
      <c r="H2684" s="3" t="n">
        <v>45839</v>
      </c>
      <c r="J2684" s="1" t="s">
        <v>9016</v>
      </c>
    </row>
    <row r="2685" customFormat="false" ht="15" hidden="false" customHeight="true" outlineLevel="0" collapsed="false">
      <c r="A2685" s="1" t="s">
        <v>5915</v>
      </c>
      <c r="B2685" s="1" t="s">
        <v>5916</v>
      </c>
      <c r="C2685" s="1" t="s">
        <v>5917</v>
      </c>
      <c r="D2685" s="1" t="s">
        <v>5918</v>
      </c>
      <c r="E2685" s="3" t="n">
        <v>42348</v>
      </c>
      <c r="F2685" s="1" t="n">
        <v>5</v>
      </c>
      <c r="G2685" s="1" t="s">
        <v>134</v>
      </c>
      <c r="H2685" s="3" t="n">
        <v>45978</v>
      </c>
      <c r="J2685" s="1" t="s">
        <v>11254</v>
      </c>
    </row>
    <row r="2686" customFormat="false" ht="15" hidden="false" customHeight="true" outlineLevel="0" collapsed="false">
      <c r="A2686" s="1" t="s">
        <v>8956</v>
      </c>
      <c r="B2686" s="1" t="s">
        <v>8957</v>
      </c>
      <c r="C2686" s="1" t="s">
        <v>8958</v>
      </c>
      <c r="D2686" s="1" t="s">
        <v>8959</v>
      </c>
      <c r="E2686" s="3" t="n">
        <v>39997</v>
      </c>
      <c r="F2686" s="1" t="n">
        <v>11</v>
      </c>
      <c r="G2686" s="1" t="s">
        <v>4010</v>
      </c>
      <c r="H2686" s="3" t="n">
        <v>45839</v>
      </c>
      <c r="J2686" s="1" t="s">
        <v>9016</v>
      </c>
    </row>
    <row r="2687" customFormat="false" ht="15" hidden="false" customHeight="true" outlineLevel="0" collapsed="false">
      <c r="A2687" s="1" t="s">
        <v>8218</v>
      </c>
      <c r="B2687" s="1" t="s">
        <v>8219</v>
      </c>
      <c r="C2687" s="1" t="s">
        <v>2307</v>
      </c>
      <c r="D2687" s="1" t="s">
        <v>3086</v>
      </c>
      <c r="E2687" s="3" t="n">
        <v>39596</v>
      </c>
      <c r="F2687" s="1" t="n">
        <v>12</v>
      </c>
      <c r="G2687" s="1" t="s">
        <v>4010</v>
      </c>
      <c r="H2687" s="3" t="n">
        <v>45839</v>
      </c>
      <c r="J2687" s="1" t="s">
        <v>9016</v>
      </c>
    </row>
    <row r="2688" customFormat="false" ht="15" hidden="false" customHeight="true" outlineLevel="0" collapsed="false">
      <c r="A2688" s="1" t="s">
        <v>6297</v>
      </c>
      <c r="B2688" s="1" t="s">
        <v>6298</v>
      </c>
      <c r="C2688" s="1" t="s">
        <v>11255</v>
      </c>
      <c r="D2688" s="1" t="s">
        <v>6299</v>
      </c>
      <c r="E2688" s="3" t="n">
        <v>41979</v>
      </c>
      <c r="F2688" s="1" t="n">
        <v>5</v>
      </c>
      <c r="G2688" s="1" t="s">
        <v>134</v>
      </c>
      <c r="H2688" s="3" t="n">
        <v>45839</v>
      </c>
      <c r="J2688" s="1" t="s">
        <v>9016</v>
      </c>
    </row>
    <row r="2689" customFormat="false" ht="15" hidden="false" customHeight="true" outlineLevel="0" collapsed="false">
      <c r="A2689" s="1" t="s">
        <v>3002</v>
      </c>
      <c r="B2689" s="1" t="s">
        <v>3003</v>
      </c>
      <c r="C2689" s="1" t="s">
        <v>4840</v>
      </c>
      <c r="D2689" s="1" t="s">
        <v>3005</v>
      </c>
      <c r="E2689" s="3" t="n">
        <v>40593</v>
      </c>
      <c r="F2689" s="1" t="n">
        <v>9</v>
      </c>
      <c r="G2689" s="1" t="s">
        <v>2526</v>
      </c>
      <c r="H2689" s="3" t="n">
        <v>45839</v>
      </c>
      <c r="J2689" s="1" t="s">
        <v>9016</v>
      </c>
    </row>
    <row r="2690" customFormat="false" ht="15" hidden="false" customHeight="true" outlineLevel="0" collapsed="false">
      <c r="A2690" s="1" t="s">
        <v>6663</v>
      </c>
      <c r="B2690" s="1" t="s">
        <v>6664</v>
      </c>
      <c r="C2690" s="1" t="s">
        <v>6665</v>
      </c>
      <c r="D2690" s="1" t="s">
        <v>11256</v>
      </c>
      <c r="E2690" s="3" t="n">
        <v>40431</v>
      </c>
      <c r="F2690" s="1" t="n">
        <v>10</v>
      </c>
      <c r="G2690" s="1" t="s">
        <v>1634</v>
      </c>
      <c r="H2690" s="3" t="n">
        <v>45899</v>
      </c>
    </row>
    <row r="2691" customFormat="false" ht="15" hidden="false" customHeight="true" outlineLevel="0" collapsed="false">
      <c r="A2691" s="1" t="s">
        <v>8695</v>
      </c>
      <c r="B2691" s="1" t="s">
        <v>8696</v>
      </c>
      <c r="C2691" s="1" t="s">
        <v>211</v>
      </c>
      <c r="D2691" s="1" t="s">
        <v>8697</v>
      </c>
      <c r="E2691" s="3" t="n">
        <v>39846</v>
      </c>
      <c r="F2691" s="1" t="n">
        <v>11</v>
      </c>
      <c r="G2691" s="1" t="s">
        <v>4010</v>
      </c>
      <c r="H2691" s="3" t="n">
        <v>45839</v>
      </c>
      <c r="I2691" s="3" t="n">
        <v>45894.9999884259</v>
      </c>
      <c r="J2691" s="1" t="s">
        <v>9016</v>
      </c>
      <c r="K2691" s="1" t="s">
        <v>11257</v>
      </c>
    </row>
    <row r="2692" customFormat="false" ht="15" hidden="false" customHeight="true" outlineLevel="0" collapsed="false">
      <c r="A2692" s="1" t="s">
        <v>8695</v>
      </c>
      <c r="B2692" s="1" t="s">
        <v>8696</v>
      </c>
      <c r="C2692" s="1" t="s">
        <v>211</v>
      </c>
      <c r="D2692" s="1" t="s">
        <v>8697</v>
      </c>
      <c r="E2692" s="3" t="n">
        <v>39846</v>
      </c>
      <c r="F2692" s="1" t="n">
        <v>11</v>
      </c>
      <c r="G2692" s="1" t="s">
        <v>4010</v>
      </c>
      <c r="H2692" s="3" t="n">
        <v>45897</v>
      </c>
    </row>
    <row r="2693" customFormat="false" ht="15" hidden="false" customHeight="true" outlineLevel="0" collapsed="false">
      <c r="A2693" s="1" t="s">
        <v>7982</v>
      </c>
      <c r="B2693" s="1" t="s">
        <v>7983</v>
      </c>
      <c r="C2693" s="1" t="s">
        <v>7984</v>
      </c>
      <c r="D2693" s="1" t="s">
        <v>7985</v>
      </c>
      <c r="E2693" s="3" t="n">
        <v>40875</v>
      </c>
      <c r="F2693" s="1" t="n">
        <v>8</v>
      </c>
      <c r="G2693" s="1" t="s">
        <v>1634</v>
      </c>
      <c r="H2693" s="3" t="n">
        <v>45839</v>
      </c>
      <c r="J2693" s="1" t="s">
        <v>9016</v>
      </c>
    </row>
    <row r="2694" customFormat="false" ht="15" hidden="false" customHeight="true" outlineLevel="0" collapsed="false">
      <c r="A2694" s="1" t="s">
        <v>1492</v>
      </c>
      <c r="B2694" s="1" t="s">
        <v>1493</v>
      </c>
      <c r="C2694" s="1" t="s">
        <v>351</v>
      </c>
      <c r="D2694" s="1" t="s">
        <v>1494</v>
      </c>
      <c r="E2694" s="3" t="n">
        <v>41357</v>
      </c>
      <c r="F2694" s="1" t="n">
        <v>7</v>
      </c>
      <c r="G2694" s="1" t="s">
        <v>23</v>
      </c>
      <c r="H2694" s="3" t="n">
        <v>46063</v>
      </c>
      <c r="I2694" s="3" t="n">
        <v>46104.9999884259</v>
      </c>
      <c r="J2694" s="1" t="s">
        <v>11258</v>
      </c>
      <c r="K2694" s="1" t="s">
        <v>11259</v>
      </c>
    </row>
    <row r="2695" customFormat="false" ht="15" hidden="false" customHeight="true" outlineLevel="0" collapsed="false">
      <c r="A2695" s="1" t="s">
        <v>11260</v>
      </c>
      <c r="B2695" s="1" t="s">
        <v>11261</v>
      </c>
      <c r="C2695" s="1" t="s">
        <v>364</v>
      </c>
      <c r="D2695" s="1" t="s">
        <v>11262</v>
      </c>
      <c r="E2695" s="3" t="n">
        <v>40822</v>
      </c>
      <c r="F2695" s="1" t="n">
        <v>9</v>
      </c>
      <c r="G2695" s="1" t="s">
        <v>1634</v>
      </c>
      <c r="H2695" s="3" t="n">
        <v>45839</v>
      </c>
      <c r="J2695" s="1" t="s">
        <v>9016</v>
      </c>
    </row>
    <row r="2696" customFormat="false" ht="15" hidden="false" customHeight="true" outlineLevel="0" collapsed="false">
      <c r="A2696" s="1" t="s">
        <v>4337</v>
      </c>
      <c r="B2696" s="1" t="s">
        <v>4338</v>
      </c>
      <c r="C2696" s="1" t="s">
        <v>4339</v>
      </c>
      <c r="D2696" s="1" t="s">
        <v>4340</v>
      </c>
      <c r="E2696" s="3" t="n">
        <v>41844</v>
      </c>
      <c r="F2696" s="1" t="n">
        <v>6</v>
      </c>
      <c r="G2696" s="1" t="s">
        <v>2530</v>
      </c>
      <c r="H2696" s="3" t="n">
        <v>45839</v>
      </c>
      <c r="J2696" s="1" t="s">
        <v>9016</v>
      </c>
    </row>
    <row r="2697" customFormat="false" ht="15" hidden="false" customHeight="true" outlineLevel="0" collapsed="false">
      <c r="A2697" s="1" t="s">
        <v>8476</v>
      </c>
      <c r="B2697" s="1" t="s">
        <v>8477</v>
      </c>
      <c r="C2697" s="1" t="s">
        <v>8478</v>
      </c>
      <c r="D2697" s="1" t="s">
        <v>8479</v>
      </c>
      <c r="E2697" s="3" t="n">
        <v>40009</v>
      </c>
      <c r="F2697" s="1" t="n">
        <v>11</v>
      </c>
      <c r="G2697" s="1" t="s">
        <v>4010</v>
      </c>
      <c r="H2697" s="3" t="n">
        <v>45839</v>
      </c>
      <c r="J2697" s="1" t="s">
        <v>9016</v>
      </c>
    </row>
    <row r="2698" customFormat="false" ht="15" hidden="false" customHeight="true" outlineLevel="0" collapsed="false">
      <c r="A2698" s="1" t="s">
        <v>6504</v>
      </c>
      <c r="B2698" s="1" t="s">
        <v>6505</v>
      </c>
      <c r="C2698" s="1" t="s">
        <v>6506</v>
      </c>
      <c r="D2698" s="1" t="s">
        <v>6507</v>
      </c>
      <c r="E2698" s="3" t="n">
        <v>42668</v>
      </c>
      <c r="F2698" s="1" t="n">
        <v>3</v>
      </c>
      <c r="G2698" s="1" t="s">
        <v>134</v>
      </c>
      <c r="H2698" s="3" t="n">
        <v>45839</v>
      </c>
      <c r="J2698" s="1" t="s">
        <v>9016</v>
      </c>
    </row>
    <row r="2699" customFormat="false" ht="15" hidden="false" customHeight="true" outlineLevel="0" collapsed="false">
      <c r="A2699" s="1" t="s">
        <v>2905</v>
      </c>
      <c r="B2699" s="1" t="s">
        <v>2906</v>
      </c>
      <c r="C2699" s="1" t="s">
        <v>35</v>
      </c>
      <c r="D2699" s="1" t="s">
        <v>2907</v>
      </c>
      <c r="E2699" s="3" t="n">
        <v>42247</v>
      </c>
      <c r="F2699" s="1" t="n">
        <v>5</v>
      </c>
      <c r="G2699" s="1" t="s">
        <v>2530</v>
      </c>
      <c r="H2699" s="3" t="n">
        <v>45839</v>
      </c>
      <c r="J2699" s="1" t="s">
        <v>9241</v>
      </c>
    </row>
    <row r="2700" customFormat="false" ht="15" hidden="false" customHeight="true" outlineLevel="0" collapsed="false">
      <c r="A2700" s="1" t="s">
        <v>3267</v>
      </c>
      <c r="B2700" s="1" t="s">
        <v>3268</v>
      </c>
      <c r="C2700" s="1" t="s">
        <v>442</v>
      </c>
      <c r="D2700" s="1" t="s">
        <v>11263</v>
      </c>
      <c r="E2700" s="3" t="n">
        <v>39978</v>
      </c>
      <c r="F2700" s="1" t="n">
        <v>11</v>
      </c>
      <c r="G2700" s="1" t="s">
        <v>2526</v>
      </c>
      <c r="H2700" s="3" t="n">
        <v>45839</v>
      </c>
      <c r="J2700" s="1" t="s">
        <v>9016</v>
      </c>
    </row>
    <row r="2701" customFormat="false" ht="15" hidden="false" customHeight="true" outlineLevel="0" collapsed="false">
      <c r="A2701" s="1" t="s">
        <v>5633</v>
      </c>
      <c r="B2701" s="1" t="s">
        <v>5634</v>
      </c>
      <c r="C2701" s="1" t="s">
        <v>5635</v>
      </c>
      <c r="D2701" s="1" t="s">
        <v>4256</v>
      </c>
      <c r="E2701" s="3" t="n">
        <v>42145</v>
      </c>
      <c r="F2701" s="1" t="n">
        <v>5</v>
      </c>
      <c r="G2701" s="1" t="s">
        <v>2530</v>
      </c>
      <c r="H2701" s="3" t="n">
        <v>45839</v>
      </c>
      <c r="J2701" s="1" t="s">
        <v>9241</v>
      </c>
    </row>
    <row r="2702" customFormat="false" ht="15" hidden="false" customHeight="true" outlineLevel="0" collapsed="false">
      <c r="A2702" s="1" t="s">
        <v>4662</v>
      </c>
      <c r="B2702" s="1" t="s">
        <v>4663</v>
      </c>
      <c r="C2702" s="1" t="s">
        <v>475</v>
      </c>
      <c r="D2702" s="1" t="s">
        <v>902</v>
      </c>
      <c r="E2702" s="3" t="n">
        <v>42500</v>
      </c>
      <c r="F2702" s="1" t="n">
        <v>4</v>
      </c>
      <c r="G2702" s="1" t="s">
        <v>2521</v>
      </c>
      <c r="H2702" s="3" t="n">
        <v>45839</v>
      </c>
      <c r="J2702" s="1" t="s">
        <v>9016</v>
      </c>
    </row>
    <row r="2703" customFormat="false" ht="15" hidden="false" customHeight="true" outlineLevel="0" collapsed="false">
      <c r="A2703" s="1" t="s">
        <v>800</v>
      </c>
      <c r="B2703" s="1" t="s">
        <v>801</v>
      </c>
      <c r="C2703" s="1" t="s">
        <v>765</v>
      </c>
      <c r="D2703" s="1" t="s">
        <v>802</v>
      </c>
      <c r="E2703" s="3" t="n">
        <v>40934</v>
      </c>
      <c r="F2703" s="1" t="n">
        <v>8</v>
      </c>
      <c r="G2703" s="1" t="s">
        <v>23</v>
      </c>
      <c r="H2703" s="3" t="n">
        <v>45839</v>
      </c>
      <c r="J2703" s="1" t="s">
        <v>9016</v>
      </c>
    </row>
    <row r="2704" customFormat="false" ht="15" hidden="false" customHeight="true" outlineLevel="0" collapsed="false">
      <c r="A2704" s="1" t="s">
        <v>913</v>
      </c>
      <c r="B2704" s="1" t="s">
        <v>914</v>
      </c>
      <c r="C2704" s="1" t="s">
        <v>623</v>
      </c>
      <c r="D2704" s="1" t="s">
        <v>915</v>
      </c>
      <c r="E2704" s="3" t="n">
        <v>42502</v>
      </c>
      <c r="F2704" s="1" t="n">
        <v>4</v>
      </c>
      <c r="G2704" s="1" t="s">
        <v>23</v>
      </c>
      <c r="H2704" s="3" t="n">
        <v>45839</v>
      </c>
      <c r="J2704" s="1" t="s">
        <v>9016</v>
      </c>
    </row>
    <row r="2705" customFormat="false" ht="15" hidden="false" customHeight="true" outlineLevel="0" collapsed="false">
      <c r="A2705" s="1" t="s">
        <v>2737</v>
      </c>
      <c r="B2705" s="1" t="s">
        <v>2738</v>
      </c>
      <c r="C2705" s="1" t="s">
        <v>11264</v>
      </c>
      <c r="D2705" s="1" t="s">
        <v>2744</v>
      </c>
      <c r="E2705" s="3" t="n">
        <v>42060</v>
      </c>
      <c r="F2705" s="1" t="n">
        <v>5</v>
      </c>
      <c r="G2705" s="1" t="s">
        <v>2530</v>
      </c>
      <c r="H2705" s="3" t="n">
        <v>45890</v>
      </c>
      <c r="I2705" s="3" t="n">
        <v>45893.9999884259</v>
      </c>
      <c r="J2705" s="1" t="s">
        <v>9814</v>
      </c>
    </row>
    <row r="2706" customFormat="false" ht="15" hidden="false" customHeight="true" outlineLevel="0" collapsed="false">
      <c r="A2706" s="1" t="s">
        <v>2737</v>
      </c>
      <c r="B2706" s="1" t="s">
        <v>2738</v>
      </c>
      <c r="C2706" s="1" t="s">
        <v>11264</v>
      </c>
      <c r="D2706" s="1" t="s">
        <v>2744</v>
      </c>
      <c r="E2706" s="3" t="n">
        <v>42060</v>
      </c>
      <c r="F2706" s="1" t="n">
        <v>5</v>
      </c>
      <c r="G2706" s="1" t="s">
        <v>2530</v>
      </c>
      <c r="H2706" s="3" t="n">
        <v>45894</v>
      </c>
      <c r="J2706" s="1" t="s">
        <v>9261</v>
      </c>
    </row>
    <row r="2707" customFormat="false" ht="15" hidden="false" customHeight="true" outlineLevel="0" collapsed="false">
      <c r="A2707" s="1" t="s">
        <v>654</v>
      </c>
      <c r="B2707" s="1" t="s">
        <v>655</v>
      </c>
      <c r="C2707" s="1" t="s">
        <v>656</v>
      </c>
      <c r="D2707" s="1" t="s">
        <v>11265</v>
      </c>
      <c r="E2707" s="3" t="n">
        <v>41481</v>
      </c>
      <c r="F2707" s="1" t="n">
        <v>7</v>
      </c>
      <c r="G2707" s="1" t="s">
        <v>23</v>
      </c>
      <c r="H2707" s="3" t="n">
        <v>45839</v>
      </c>
      <c r="J2707" s="1" t="s">
        <v>9016</v>
      </c>
    </row>
    <row r="2708" customFormat="false" ht="15" hidden="false" customHeight="true" outlineLevel="0" collapsed="false">
      <c r="A2708" s="1" t="s">
        <v>3474</v>
      </c>
      <c r="B2708" s="1" t="s">
        <v>3475</v>
      </c>
      <c r="C2708" s="1" t="s">
        <v>3476</v>
      </c>
      <c r="D2708" s="1" t="s">
        <v>3477</v>
      </c>
      <c r="E2708" s="3" t="n">
        <v>42025</v>
      </c>
      <c r="F2708" s="1" t="n">
        <v>5</v>
      </c>
      <c r="G2708" s="1" t="s">
        <v>2530</v>
      </c>
      <c r="H2708" s="3" t="n">
        <v>45839</v>
      </c>
      <c r="J2708" s="1" t="s">
        <v>9241</v>
      </c>
    </row>
    <row r="2709" customFormat="false" ht="15" hidden="false" customHeight="true" outlineLevel="0" collapsed="false">
      <c r="A2709" s="1" t="s">
        <v>11266</v>
      </c>
      <c r="B2709" s="1" t="s">
        <v>11267</v>
      </c>
      <c r="C2709" s="1" t="s">
        <v>3198</v>
      </c>
      <c r="D2709" s="1" t="s">
        <v>1979</v>
      </c>
      <c r="E2709" s="3" t="n">
        <v>40711</v>
      </c>
      <c r="F2709" s="1" t="n">
        <v>9</v>
      </c>
      <c r="G2709" s="1" t="s">
        <v>1634</v>
      </c>
      <c r="H2709" s="3" t="n">
        <v>45839</v>
      </c>
      <c r="J2709" s="1" t="s">
        <v>9016</v>
      </c>
    </row>
    <row r="2710" customFormat="false" ht="15" hidden="false" customHeight="true" outlineLevel="0" collapsed="false">
      <c r="A2710" s="1" t="s">
        <v>5323</v>
      </c>
      <c r="B2710" s="1" t="s">
        <v>5324</v>
      </c>
      <c r="C2710" s="1" t="s">
        <v>475</v>
      </c>
      <c r="D2710" s="1" t="s">
        <v>5325</v>
      </c>
      <c r="E2710" s="3" t="n">
        <v>42542</v>
      </c>
      <c r="F2710" s="1" t="n">
        <v>4</v>
      </c>
      <c r="G2710" s="1" t="s">
        <v>2521</v>
      </c>
      <c r="H2710" s="3" t="n">
        <v>45839</v>
      </c>
      <c r="J2710" s="1" t="s">
        <v>9016</v>
      </c>
    </row>
    <row r="2711" customFormat="false" ht="15" hidden="false" customHeight="true" outlineLevel="0" collapsed="false">
      <c r="A2711" s="1" t="s">
        <v>5090</v>
      </c>
      <c r="B2711" s="1" t="s">
        <v>5091</v>
      </c>
      <c r="C2711" s="1" t="s">
        <v>35</v>
      </c>
      <c r="D2711" s="1" t="s">
        <v>5092</v>
      </c>
      <c r="E2711" s="3" t="n">
        <v>42655</v>
      </c>
      <c r="F2711" s="1" t="n">
        <v>4</v>
      </c>
      <c r="G2711" s="1" t="s">
        <v>2521</v>
      </c>
      <c r="H2711" s="3" t="n">
        <v>45839</v>
      </c>
      <c r="J2711" s="1" t="s">
        <v>9016</v>
      </c>
    </row>
    <row r="2712" customFormat="false" ht="15" hidden="false" customHeight="true" outlineLevel="0" collapsed="false">
      <c r="A2712" s="1" t="s">
        <v>3665</v>
      </c>
      <c r="B2712" s="1" t="s">
        <v>3666</v>
      </c>
      <c r="C2712" s="1" t="s">
        <v>3667</v>
      </c>
      <c r="D2712" s="1" t="s">
        <v>3668</v>
      </c>
      <c r="E2712" s="3" t="n">
        <v>42600</v>
      </c>
      <c r="F2712" s="1" t="n">
        <v>4</v>
      </c>
      <c r="G2712" s="1" t="s">
        <v>2521</v>
      </c>
      <c r="H2712" s="3" t="n">
        <v>45839</v>
      </c>
      <c r="J2712" s="1" t="s">
        <v>9016</v>
      </c>
    </row>
    <row r="2713" customFormat="false" ht="15" hidden="false" customHeight="true" outlineLevel="0" collapsed="false">
      <c r="A2713" s="1" t="s">
        <v>3259</v>
      </c>
      <c r="B2713" s="1" t="s">
        <v>3260</v>
      </c>
      <c r="C2713" s="1" t="s">
        <v>10831</v>
      </c>
      <c r="D2713" s="1" t="s">
        <v>3262</v>
      </c>
      <c r="E2713" s="3" t="n">
        <v>41573</v>
      </c>
      <c r="F2713" s="1" t="n">
        <v>7</v>
      </c>
      <c r="G2713" s="1" t="s">
        <v>2530</v>
      </c>
      <c r="H2713" s="3" t="n">
        <v>45839</v>
      </c>
      <c r="J2713" s="1" t="s">
        <v>9016</v>
      </c>
    </row>
    <row r="2714" customFormat="false" ht="15" hidden="false" customHeight="true" outlineLevel="0" collapsed="false">
      <c r="A2714" s="1" t="s">
        <v>6511</v>
      </c>
      <c r="B2714" s="1" t="s">
        <v>6512</v>
      </c>
      <c r="C2714" s="1" t="s">
        <v>11268</v>
      </c>
      <c r="D2714" s="1" t="s">
        <v>11269</v>
      </c>
      <c r="E2714" s="3" t="n">
        <v>43295</v>
      </c>
      <c r="F2714" s="1" t="n">
        <v>2</v>
      </c>
      <c r="G2714" s="1" t="s">
        <v>134</v>
      </c>
      <c r="H2714" s="3" t="n">
        <v>45839</v>
      </c>
      <c r="J2714" s="1" t="s">
        <v>9016</v>
      </c>
    </row>
    <row r="2715" customFormat="false" ht="15" hidden="false" customHeight="true" outlineLevel="0" collapsed="false">
      <c r="A2715" s="1" t="s">
        <v>1650</v>
      </c>
      <c r="B2715" s="1" t="s">
        <v>1651</v>
      </c>
      <c r="C2715" s="1" t="s">
        <v>972</v>
      </c>
      <c r="D2715" s="1" t="s">
        <v>1120</v>
      </c>
      <c r="E2715" s="3" t="n">
        <v>42611</v>
      </c>
      <c r="F2715" s="1" t="n">
        <v>4</v>
      </c>
      <c r="G2715" s="1" t="s">
        <v>23</v>
      </c>
      <c r="H2715" s="3" t="n">
        <v>45839</v>
      </c>
      <c r="J2715" s="1" t="s">
        <v>9016</v>
      </c>
    </row>
    <row r="2716" customFormat="false" ht="15" hidden="false" customHeight="true" outlineLevel="0" collapsed="false">
      <c r="A2716" s="1" t="s">
        <v>11270</v>
      </c>
      <c r="B2716" s="1" t="s">
        <v>11271</v>
      </c>
      <c r="C2716" s="1" t="s">
        <v>11272</v>
      </c>
      <c r="D2716" s="1" t="s">
        <v>11273</v>
      </c>
      <c r="E2716" s="3" t="n">
        <v>40930</v>
      </c>
      <c r="F2716" s="1" t="n">
        <v>8</v>
      </c>
      <c r="G2716" s="1" t="s">
        <v>134</v>
      </c>
      <c r="H2716" s="3" t="n">
        <v>45839</v>
      </c>
      <c r="I2716" s="3" t="n">
        <v>45909.9999884259</v>
      </c>
      <c r="J2716" s="1" t="s">
        <v>11274</v>
      </c>
    </row>
    <row r="2717" customFormat="false" ht="15" hidden="false" customHeight="true" outlineLevel="0" collapsed="false">
      <c r="A2717" s="1" t="s">
        <v>11275</v>
      </c>
      <c r="B2717" s="1" t="s">
        <v>11276</v>
      </c>
      <c r="C2717" s="1" t="s">
        <v>9772</v>
      </c>
      <c r="D2717" s="1" t="s">
        <v>11277</v>
      </c>
      <c r="E2717" s="3" t="n">
        <v>41520</v>
      </c>
      <c r="F2717" s="1" t="n">
        <v>7</v>
      </c>
      <c r="G2717" s="1" t="s">
        <v>23</v>
      </c>
      <c r="H2717" s="3" t="n">
        <v>45839</v>
      </c>
      <c r="J2717" s="1" t="s">
        <v>9016</v>
      </c>
    </row>
    <row r="2718" customFormat="false" ht="15" hidden="false" customHeight="true" outlineLevel="0" collapsed="false">
      <c r="A2718" s="1" t="s">
        <v>1701</v>
      </c>
      <c r="B2718" s="1" t="s">
        <v>1702</v>
      </c>
      <c r="C2718" s="1" t="s">
        <v>656</v>
      </c>
      <c r="D2718" s="1" t="s">
        <v>1703</v>
      </c>
      <c r="E2718" s="3" t="n">
        <v>42090</v>
      </c>
      <c r="F2718" s="1" t="n">
        <v>5</v>
      </c>
      <c r="G2718" s="1" t="s">
        <v>23</v>
      </c>
      <c r="H2718" s="3" t="n">
        <v>45839</v>
      </c>
      <c r="J2718" s="1" t="s">
        <v>9016</v>
      </c>
    </row>
    <row r="2719" customFormat="false" ht="15" hidden="false" customHeight="true" outlineLevel="0" collapsed="false">
      <c r="A2719" s="1" t="s">
        <v>3859</v>
      </c>
      <c r="B2719" s="1" t="s">
        <v>3860</v>
      </c>
      <c r="C2719" s="1" t="s">
        <v>364</v>
      </c>
      <c r="D2719" s="1" t="s">
        <v>11278</v>
      </c>
      <c r="E2719" s="3" t="n">
        <v>41723</v>
      </c>
      <c r="F2719" s="1" t="n">
        <v>6</v>
      </c>
      <c r="G2719" s="1" t="s">
        <v>2530</v>
      </c>
      <c r="H2719" s="3" t="n">
        <v>45890</v>
      </c>
      <c r="J2719" s="1" t="s">
        <v>9644</v>
      </c>
    </row>
    <row r="2720" customFormat="false" ht="15" hidden="false" customHeight="true" outlineLevel="0" collapsed="false">
      <c r="A2720" s="1" t="s">
        <v>6344</v>
      </c>
      <c r="B2720" s="1" t="s">
        <v>6345</v>
      </c>
      <c r="C2720" s="1" t="s">
        <v>475</v>
      </c>
      <c r="D2720" s="1" t="s">
        <v>11279</v>
      </c>
      <c r="E2720" s="3" t="n">
        <v>41190</v>
      </c>
      <c r="F2720" s="1" t="n">
        <v>8</v>
      </c>
      <c r="G2720" s="1" t="s">
        <v>1634</v>
      </c>
      <c r="H2720" s="3" t="n">
        <v>45855</v>
      </c>
    </row>
    <row r="2721" customFormat="false" ht="15" hidden="false" customHeight="true" outlineLevel="0" collapsed="false">
      <c r="A2721" s="1" t="s">
        <v>8773</v>
      </c>
      <c r="B2721" s="1" t="s">
        <v>8774</v>
      </c>
      <c r="C2721" s="1" t="s">
        <v>3958</v>
      </c>
      <c r="D2721" s="1" t="s">
        <v>1431</v>
      </c>
      <c r="E2721" s="3" t="n">
        <v>39734</v>
      </c>
      <c r="F2721" s="1" t="n">
        <v>11</v>
      </c>
      <c r="G2721" s="1" t="s">
        <v>4010</v>
      </c>
      <c r="H2721" s="3" t="n">
        <v>45839</v>
      </c>
      <c r="J2721" s="1" t="s">
        <v>9016</v>
      </c>
    </row>
    <row r="2722" customFormat="false" ht="15" hidden="false" customHeight="true" outlineLevel="0" collapsed="false">
      <c r="A2722" s="1" t="s">
        <v>11280</v>
      </c>
      <c r="B2722" s="1" t="s">
        <v>11281</v>
      </c>
      <c r="C2722" s="1" t="s">
        <v>211</v>
      </c>
      <c r="D2722" s="1" t="s">
        <v>11282</v>
      </c>
      <c r="E2722" s="3" t="n">
        <v>42633</v>
      </c>
      <c r="F2722" s="1" t="n">
        <v>3</v>
      </c>
      <c r="G2722" s="1" t="s">
        <v>23</v>
      </c>
      <c r="H2722" s="3" t="n">
        <v>45839</v>
      </c>
      <c r="J2722" s="1" t="s">
        <v>9016</v>
      </c>
    </row>
    <row r="2723" customFormat="false" ht="15" hidden="false" customHeight="true" outlineLevel="0" collapsed="false">
      <c r="A2723" s="1" t="s">
        <v>1033</v>
      </c>
      <c r="B2723" s="1" t="s">
        <v>1034</v>
      </c>
      <c r="C2723" s="1" t="s">
        <v>1035</v>
      </c>
      <c r="D2723" s="1" t="s">
        <v>1036</v>
      </c>
      <c r="E2723" s="3" t="n">
        <v>43347</v>
      </c>
      <c r="F2723" s="1" t="n">
        <v>2</v>
      </c>
      <c r="G2723" s="1" t="s">
        <v>23</v>
      </c>
      <c r="H2723" s="3" t="n">
        <v>45839</v>
      </c>
      <c r="J2723" s="1" t="s">
        <v>9016</v>
      </c>
    </row>
    <row r="2724" customFormat="false" ht="15" hidden="false" customHeight="true" outlineLevel="0" collapsed="false">
      <c r="A2724" s="1" t="s">
        <v>2270</v>
      </c>
      <c r="B2724" s="1" t="s">
        <v>2271</v>
      </c>
      <c r="C2724" s="1" t="s">
        <v>2272</v>
      </c>
      <c r="D2724" s="1" t="s">
        <v>2273</v>
      </c>
      <c r="E2724" s="3" t="n">
        <v>43717</v>
      </c>
      <c r="F2724" s="1" t="n">
        <v>1</v>
      </c>
      <c r="G2724" s="1" t="s">
        <v>23</v>
      </c>
      <c r="H2724" s="3" t="n">
        <v>45839</v>
      </c>
      <c r="J2724" s="1" t="s">
        <v>9016</v>
      </c>
    </row>
    <row r="2725" customFormat="false" ht="15" hidden="false" customHeight="true" outlineLevel="0" collapsed="false">
      <c r="A2725" s="1" t="s">
        <v>5348</v>
      </c>
      <c r="B2725" s="1" t="s">
        <v>5349</v>
      </c>
      <c r="C2725" s="1" t="s">
        <v>5350</v>
      </c>
      <c r="D2725" s="1" t="s">
        <v>5351</v>
      </c>
      <c r="E2725" s="3" t="n">
        <v>39476</v>
      </c>
      <c r="F2725" s="1" t="n">
        <v>12</v>
      </c>
      <c r="G2725" s="1" t="s">
        <v>2526</v>
      </c>
      <c r="H2725" s="3" t="n">
        <v>45839</v>
      </c>
      <c r="J2725" s="1" t="s">
        <v>9016</v>
      </c>
    </row>
    <row r="2726" customFormat="false" ht="15" hidden="false" customHeight="true" outlineLevel="0" collapsed="false">
      <c r="A2726" s="1" t="s">
        <v>11283</v>
      </c>
      <c r="B2726" s="1" t="s">
        <v>11284</v>
      </c>
      <c r="C2726" s="1" t="s">
        <v>11033</v>
      </c>
      <c r="D2726" s="1" t="s">
        <v>11285</v>
      </c>
      <c r="E2726" s="3" t="n">
        <v>42529</v>
      </c>
      <c r="F2726" s="1" t="n">
        <v>4</v>
      </c>
      <c r="G2726" s="1" t="s">
        <v>2521</v>
      </c>
      <c r="H2726" s="3" t="n">
        <v>45839</v>
      </c>
      <c r="I2726" s="3" t="n">
        <v>45916.9999884259</v>
      </c>
      <c r="J2726" s="1" t="s">
        <v>9016</v>
      </c>
    </row>
    <row r="2727" customFormat="false" ht="15" hidden="false" customHeight="true" outlineLevel="0" collapsed="false">
      <c r="A2727" s="1" t="s">
        <v>7572</v>
      </c>
      <c r="B2727" s="1" t="s">
        <v>7573</v>
      </c>
      <c r="C2727" s="1" t="s">
        <v>7574</v>
      </c>
      <c r="D2727" s="1" t="s">
        <v>7575</v>
      </c>
      <c r="E2727" s="3" t="n">
        <v>41173</v>
      </c>
      <c r="F2727" s="1" t="n">
        <v>8</v>
      </c>
      <c r="G2727" s="1" t="s">
        <v>1634</v>
      </c>
      <c r="H2727" s="3" t="n">
        <v>45839</v>
      </c>
      <c r="J2727" s="1" t="s">
        <v>9016</v>
      </c>
    </row>
    <row r="2728" customFormat="false" ht="15" hidden="false" customHeight="true" outlineLevel="0" collapsed="false">
      <c r="A2728" s="1" t="s">
        <v>858</v>
      </c>
      <c r="B2728" s="1" t="s">
        <v>859</v>
      </c>
      <c r="C2728" s="1" t="s">
        <v>138</v>
      </c>
      <c r="D2728" s="1" t="s">
        <v>860</v>
      </c>
      <c r="E2728" s="3" t="n">
        <v>43069</v>
      </c>
      <c r="F2728" s="1" t="n">
        <v>2</v>
      </c>
      <c r="G2728" s="1" t="s">
        <v>23</v>
      </c>
      <c r="H2728" s="3" t="n">
        <v>45898</v>
      </c>
      <c r="I2728" s="3" t="n">
        <v>46084.9999884259</v>
      </c>
      <c r="K2728" s="1" t="s">
        <v>11286</v>
      </c>
    </row>
    <row r="2729" customFormat="false" ht="15" hidden="false" customHeight="true" outlineLevel="0" collapsed="false">
      <c r="A2729" s="1" t="s">
        <v>11287</v>
      </c>
      <c r="B2729" s="1" t="s">
        <v>11288</v>
      </c>
      <c r="C2729" s="1" t="s">
        <v>11289</v>
      </c>
      <c r="D2729" s="1" t="s">
        <v>11290</v>
      </c>
      <c r="E2729" s="3" t="n">
        <v>39329</v>
      </c>
      <c r="F2729" s="1" t="s">
        <v>9071</v>
      </c>
      <c r="G2729" s="1" t="s">
        <v>4010</v>
      </c>
      <c r="H2729" s="3" t="n">
        <v>45839</v>
      </c>
      <c r="J2729" s="1" t="s">
        <v>9016</v>
      </c>
    </row>
    <row r="2730" customFormat="false" ht="15" hidden="false" customHeight="true" outlineLevel="0" collapsed="false">
      <c r="A2730" s="1" t="s">
        <v>8116</v>
      </c>
      <c r="B2730" s="1" t="s">
        <v>8117</v>
      </c>
      <c r="C2730" s="1" t="s">
        <v>8118</v>
      </c>
      <c r="D2730" s="1" t="s">
        <v>11291</v>
      </c>
      <c r="E2730" s="3" t="n">
        <v>42304</v>
      </c>
      <c r="F2730" s="1" t="n">
        <v>5</v>
      </c>
      <c r="G2730" s="1" t="s">
        <v>134</v>
      </c>
      <c r="H2730" s="3" t="n">
        <v>45839</v>
      </c>
      <c r="J2730" s="1" t="s">
        <v>9016</v>
      </c>
    </row>
    <row r="2731" customFormat="false" ht="15" hidden="false" customHeight="true" outlineLevel="0" collapsed="false">
      <c r="A2731" s="1" t="s">
        <v>3255</v>
      </c>
      <c r="B2731" s="1" t="s">
        <v>3256</v>
      </c>
      <c r="C2731" s="1" t="s">
        <v>11292</v>
      </c>
      <c r="D2731" s="1" t="s">
        <v>11293</v>
      </c>
      <c r="E2731" s="3" t="n">
        <v>42981</v>
      </c>
      <c r="F2731" s="1" t="n">
        <v>3</v>
      </c>
      <c r="G2731" s="1" t="s">
        <v>2521</v>
      </c>
      <c r="H2731" s="3" t="n">
        <v>45839</v>
      </c>
      <c r="J2731" s="1" t="s">
        <v>9016</v>
      </c>
    </row>
    <row r="2732" customFormat="false" ht="15" hidden="false" customHeight="true" outlineLevel="0" collapsed="false">
      <c r="A2732" s="1" t="s">
        <v>11294</v>
      </c>
      <c r="B2732" s="1" t="s">
        <v>11295</v>
      </c>
      <c r="C2732" s="1" t="s">
        <v>1691</v>
      </c>
      <c r="D2732" s="1" t="s">
        <v>11296</v>
      </c>
      <c r="E2732" s="3" t="n">
        <v>39363</v>
      </c>
      <c r="F2732" s="1" t="s">
        <v>9071</v>
      </c>
      <c r="G2732" s="1" t="s">
        <v>4010</v>
      </c>
      <c r="H2732" s="3" t="n">
        <v>45839</v>
      </c>
      <c r="I2732" s="3" t="n">
        <v>45857.9999884259</v>
      </c>
      <c r="J2732" s="1" t="s">
        <v>9016</v>
      </c>
      <c r="K2732" s="1" t="s">
        <v>9456</v>
      </c>
    </row>
    <row r="2733" customFormat="false" ht="15" hidden="false" customHeight="true" outlineLevel="0" collapsed="false">
      <c r="A2733" s="1" t="s">
        <v>2382</v>
      </c>
      <c r="B2733" s="1" t="s">
        <v>2383</v>
      </c>
      <c r="C2733" s="1" t="s">
        <v>2384</v>
      </c>
      <c r="D2733" s="1" t="s">
        <v>2385</v>
      </c>
      <c r="E2733" s="3" t="n">
        <v>41560</v>
      </c>
      <c r="F2733" s="1" t="n">
        <v>7</v>
      </c>
      <c r="G2733" s="1" t="s">
        <v>23</v>
      </c>
      <c r="H2733" s="3" t="n">
        <v>45839</v>
      </c>
      <c r="J2733" s="1" t="s">
        <v>9016</v>
      </c>
    </row>
    <row r="2734" customFormat="false" ht="15" hidden="false" customHeight="true" outlineLevel="0" collapsed="false">
      <c r="A2734" s="1" t="s">
        <v>1822</v>
      </c>
      <c r="B2734" s="1" t="s">
        <v>1823</v>
      </c>
      <c r="C2734" s="1" t="s">
        <v>1824</v>
      </c>
      <c r="D2734" s="1" t="s">
        <v>1825</v>
      </c>
      <c r="E2734" s="3" t="n">
        <v>41751</v>
      </c>
      <c r="F2734" s="1" t="n">
        <v>6</v>
      </c>
      <c r="G2734" s="1" t="s">
        <v>23</v>
      </c>
      <c r="H2734" s="3" t="n">
        <v>45839</v>
      </c>
      <c r="J2734" s="1" t="s">
        <v>9016</v>
      </c>
    </row>
    <row r="2735" customFormat="false" ht="15" hidden="false" customHeight="true" outlineLevel="0" collapsed="false">
      <c r="A2735" s="1" t="s">
        <v>670</v>
      </c>
      <c r="B2735" s="1" t="s">
        <v>671</v>
      </c>
      <c r="C2735" s="1" t="s">
        <v>672</v>
      </c>
      <c r="D2735" s="1" t="s">
        <v>673</v>
      </c>
      <c r="E2735" s="3" t="n">
        <v>42839</v>
      </c>
      <c r="F2735" s="1" t="n">
        <v>3</v>
      </c>
      <c r="G2735" s="1" t="s">
        <v>23</v>
      </c>
      <c r="H2735" s="3" t="n">
        <v>45839</v>
      </c>
      <c r="J2735" s="1" t="s">
        <v>9016</v>
      </c>
    </row>
    <row r="2736" customFormat="false" ht="15" hidden="false" customHeight="true" outlineLevel="0" collapsed="false">
      <c r="A2736" s="1" t="s">
        <v>2256</v>
      </c>
      <c r="B2736" s="1" t="s">
        <v>2257</v>
      </c>
      <c r="C2736" s="1" t="s">
        <v>2258</v>
      </c>
      <c r="D2736" s="1" t="s">
        <v>11297</v>
      </c>
      <c r="E2736" s="3" t="n">
        <v>40829</v>
      </c>
      <c r="F2736" s="1" t="n">
        <v>9</v>
      </c>
      <c r="G2736" s="1" t="s">
        <v>23</v>
      </c>
      <c r="H2736" s="3" t="n">
        <v>45839</v>
      </c>
      <c r="J2736" s="1" t="s">
        <v>9016</v>
      </c>
    </row>
    <row r="2737" customFormat="false" ht="15" hidden="false" customHeight="true" outlineLevel="0" collapsed="false">
      <c r="A2737" s="1" t="s">
        <v>11298</v>
      </c>
      <c r="B2737" s="1" t="s">
        <v>11299</v>
      </c>
      <c r="C2737" s="1" t="s">
        <v>11300</v>
      </c>
      <c r="D2737" s="1" t="s">
        <v>11301</v>
      </c>
      <c r="E2737" s="3" t="n">
        <v>38467</v>
      </c>
      <c r="F2737" s="1" t="s">
        <v>9071</v>
      </c>
      <c r="G2737" s="1" t="s">
        <v>4010</v>
      </c>
      <c r="H2737" s="3" t="n">
        <v>45839</v>
      </c>
      <c r="I2737" s="3" t="n">
        <v>46010.9999884259</v>
      </c>
      <c r="J2737" s="1" t="s">
        <v>9016</v>
      </c>
      <c r="K2737" s="1" t="s">
        <v>11302</v>
      </c>
    </row>
    <row r="2738" customFormat="false" ht="15" hidden="false" customHeight="true" outlineLevel="0" collapsed="false">
      <c r="A2738" s="1" t="s">
        <v>1512</v>
      </c>
      <c r="B2738" s="1" t="s">
        <v>1513</v>
      </c>
      <c r="C2738" s="1" t="s">
        <v>475</v>
      </c>
      <c r="D2738" s="1" t="s">
        <v>11303</v>
      </c>
      <c r="E2738" s="3" t="n">
        <v>43957</v>
      </c>
      <c r="F2738" s="1" t="s">
        <v>9085</v>
      </c>
      <c r="G2738" s="1" t="s">
        <v>23</v>
      </c>
      <c r="H2738" s="3" t="n">
        <v>45906</v>
      </c>
      <c r="J2738" s="1" t="s">
        <v>11304</v>
      </c>
    </row>
    <row r="2739" customFormat="false" ht="15" hidden="false" customHeight="true" outlineLevel="0" collapsed="false">
      <c r="A2739" s="1" t="s">
        <v>2478</v>
      </c>
      <c r="B2739" s="1" t="s">
        <v>2479</v>
      </c>
      <c r="C2739" s="1" t="s">
        <v>2480</v>
      </c>
      <c r="D2739" s="1" t="s">
        <v>2481</v>
      </c>
      <c r="E2739" s="3" t="n">
        <v>41332</v>
      </c>
      <c r="F2739" s="1" t="n">
        <v>7</v>
      </c>
      <c r="G2739" s="1" t="s">
        <v>23</v>
      </c>
      <c r="H2739" s="3" t="n">
        <v>45958</v>
      </c>
      <c r="J2739" s="1" t="s">
        <v>11305</v>
      </c>
    </row>
    <row r="2740" customFormat="false" ht="15" hidden="false" customHeight="true" outlineLevel="0" collapsed="false">
      <c r="A2740" s="1" t="s">
        <v>2443</v>
      </c>
      <c r="B2740" s="1" t="s">
        <v>2444</v>
      </c>
      <c r="C2740" s="1" t="s">
        <v>29</v>
      </c>
      <c r="D2740" s="1" t="s">
        <v>11306</v>
      </c>
      <c r="E2740" s="3" t="n">
        <v>42482</v>
      </c>
      <c r="F2740" s="1" t="n">
        <v>4</v>
      </c>
      <c r="G2740" s="1" t="s">
        <v>23</v>
      </c>
      <c r="H2740" s="3" t="n">
        <v>45839</v>
      </c>
      <c r="J2740" s="1" t="s">
        <v>9016</v>
      </c>
    </row>
    <row r="2741" customFormat="false" ht="15" hidden="false" customHeight="true" outlineLevel="0" collapsed="false">
      <c r="A2741" s="1" t="s">
        <v>1087</v>
      </c>
      <c r="B2741" s="1" t="s">
        <v>1088</v>
      </c>
      <c r="C2741" s="1" t="s">
        <v>711</v>
      </c>
      <c r="D2741" s="1" t="s">
        <v>11307</v>
      </c>
      <c r="E2741" s="3" t="n">
        <v>43228</v>
      </c>
      <c r="F2741" s="1" t="n">
        <v>2</v>
      </c>
      <c r="G2741" s="1" t="s">
        <v>23</v>
      </c>
      <c r="H2741" s="3" t="n">
        <v>45839</v>
      </c>
      <c r="J2741" s="1" t="s">
        <v>9016</v>
      </c>
    </row>
    <row r="2742" customFormat="false" ht="15" hidden="false" customHeight="true" outlineLevel="0" collapsed="false">
      <c r="A2742" s="1" t="s">
        <v>7468</v>
      </c>
      <c r="B2742" s="1" t="s">
        <v>7469</v>
      </c>
      <c r="C2742" s="1" t="s">
        <v>7470</v>
      </c>
      <c r="D2742" s="1" t="s">
        <v>7471</v>
      </c>
      <c r="E2742" s="3" t="n">
        <v>42670</v>
      </c>
      <c r="F2742" s="1" t="n">
        <v>4</v>
      </c>
      <c r="G2742" s="1" t="s">
        <v>134</v>
      </c>
      <c r="H2742" s="3" t="n">
        <v>45839</v>
      </c>
      <c r="J2742" s="1" t="s">
        <v>9016</v>
      </c>
    </row>
    <row r="2743" customFormat="false" ht="15" hidden="false" customHeight="true" outlineLevel="0" collapsed="false">
      <c r="A2743" s="1" t="s">
        <v>6765</v>
      </c>
      <c r="B2743" s="1" t="s">
        <v>6766</v>
      </c>
      <c r="C2743" s="1" t="s">
        <v>5267</v>
      </c>
      <c r="D2743" s="1" t="s">
        <v>1005</v>
      </c>
      <c r="E2743" s="3" t="n">
        <v>40435</v>
      </c>
      <c r="F2743" s="1" t="n">
        <v>9</v>
      </c>
      <c r="G2743" s="1" t="s">
        <v>1634</v>
      </c>
      <c r="H2743" s="3" t="n">
        <v>45839</v>
      </c>
      <c r="J2743" s="1" t="s">
        <v>9016</v>
      </c>
    </row>
    <row r="2744" customFormat="false" ht="15" hidden="false" customHeight="true" outlineLevel="0" collapsed="false">
      <c r="A2744" s="1" t="s">
        <v>796</v>
      </c>
      <c r="B2744" s="1" t="s">
        <v>797</v>
      </c>
      <c r="C2744" s="1" t="s">
        <v>798</v>
      </c>
      <c r="D2744" s="1" t="s">
        <v>799</v>
      </c>
      <c r="E2744" s="3" t="n">
        <v>42486</v>
      </c>
      <c r="F2744" s="1" t="n">
        <v>4</v>
      </c>
      <c r="G2744" s="1" t="s">
        <v>23</v>
      </c>
      <c r="H2744" s="3" t="n">
        <v>45839</v>
      </c>
      <c r="J2744" s="1" t="s">
        <v>9016</v>
      </c>
    </row>
    <row r="2745" customFormat="false" ht="15" hidden="false" customHeight="true" outlineLevel="0" collapsed="false">
      <c r="A2745" s="1" t="s">
        <v>5648</v>
      </c>
      <c r="B2745" s="1" t="s">
        <v>5649</v>
      </c>
      <c r="C2745" s="1" t="s">
        <v>2669</v>
      </c>
      <c r="D2745" s="1" t="s">
        <v>5650</v>
      </c>
      <c r="E2745" s="3" t="n">
        <v>40073</v>
      </c>
      <c r="F2745" s="1" t="n">
        <v>11</v>
      </c>
      <c r="G2745" s="1" t="s">
        <v>2526</v>
      </c>
      <c r="H2745" s="3" t="n">
        <v>45839</v>
      </c>
      <c r="J2745" s="1" t="s">
        <v>9016</v>
      </c>
    </row>
    <row r="2746" customFormat="false" ht="15" hidden="false" customHeight="true" outlineLevel="0" collapsed="false">
      <c r="A2746" s="1" t="s">
        <v>11308</v>
      </c>
      <c r="B2746" s="1" t="s">
        <v>11309</v>
      </c>
      <c r="C2746" s="1" t="s">
        <v>1151</v>
      </c>
      <c r="D2746" s="1" t="s">
        <v>11310</v>
      </c>
      <c r="E2746" s="3" t="n">
        <v>40719</v>
      </c>
      <c r="F2746" s="1" t="n">
        <v>9</v>
      </c>
      <c r="G2746" s="1" t="s">
        <v>4010</v>
      </c>
      <c r="H2746" s="3" t="n">
        <v>46108</v>
      </c>
      <c r="I2746" s="3" t="n">
        <v>46125.9999884259</v>
      </c>
      <c r="J2746" s="1" t="s">
        <v>11311</v>
      </c>
      <c r="K2746" s="1" t="s">
        <v>11312</v>
      </c>
    </row>
    <row r="2747" customFormat="false" ht="15" hidden="false" customHeight="true" outlineLevel="0" collapsed="false">
      <c r="A2747" s="1" t="s">
        <v>11313</v>
      </c>
      <c r="B2747" s="1" t="s">
        <v>11314</v>
      </c>
      <c r="C2747" s="1" t="s">
        <v>11315</v>
      </c>
      <c r="D2747" s="1" t="s">
        <v>11316</v>
      </c>
      <c r="E2747" s="3" t="n">
        <v>39684</v>
      </c>
      <c r="F2747" s="1" t="n">
        <v>12</v>
      </c>
      <c r="G2747" s="1" t="s">
        <v>4010</v>
      </c>
      <c r="H2747" s="3" t="n">
        <v>45839</v>
      </c>
      <c r="J2747" s="1" t="s">
        <v>9016</v>
      </c>
    </row>
    <row r="2748" customFormat="false" ht="15" hidden="false" customHeight="true" outlineLevel="0" collapsed="false">
      <c r="A2748" s="1" t="s">
        <v>7045</v>
      </c>
      <c r="B2748" s="1" t="s">
        <v>7046</v>
      </c>
      <c r="C2748" s="1" t="s">
        <v>2654</v>
      </c>
      <c r="D2748" s="1" t="s">
        <v>49</v>
      </c>
      <c r="E2748" s="3" t="n">
        <v>43235</v>
      </c>
      <c r="F2748" s="1" t="n">
        <v>2</v>
      </c>
      <c r="G2748" s="1" t="s">
        <v>134</v>
      </c>
      <c r="H2748" s="3" t="n">
        <v>45839</v>
      </c>
      <c r="I2748" s="3" t="n">
        <v>46044.9999884259</v>
      </c>
      <c r="J2748" s="1" t="s">
        <v>9016</v>
      </c>
    </row>
    <row r="2749" customFormat="false" ht="15" hidden="false" customHeight="true" outlineLevel="0" collapsed="false">
      <c r="A2749" s="1" t="s">
        <v>7045</v>
      </c>
      <c r="B2749" s="1" t="s">
        <v>7046</v>
      </c>
      <c r="C2749" s="1" t="s">
        <v>2654</v>
      </c>
      <c r="D2749" s="1" t="s">
        <v>49</v>
      </c>
      <c r="E2749" s="3" t="n">
        <v>43235</v>
      </c>
      <c r="F2749" s="1" t="n">
        <v>2</v>
      </c>
      <c r="G2749" s="1" t="s">
        <v>134</v>
      </c>
      <c r="H2749" s="3" t="n">
        <v>46045</v>
      </c>
    </row>
    <row r="2750" customFormat="false" ht="15" hidden="false" customHeight="true" outlineLevel="0" collapsed="false">
      <c r="A2750" s="1" t="s">
        <v>426</v>
      </c>
      <c r="B2750" s="1" t="s">
        <v>427</v>
      </c>
      <c r="C2750" s="1" t="s">
        <v>428</v>
      </c>
      <c r="D2750" s="1" t="s">
        <v>429</v>
      </c>
      <c r="E2750" s="3" t="n">
        <v>41324</v>
      </c>
      <c r="F2750" s="1" t="n">
        <v>7</v>
      </c>
      <c r="G2750" s="1" t="s">
        <v>23</v>
      </c>
      <c r="H2750" s="3" t="n">
        <v>45839</v>
      </c>
      <c r="J2750" s="1" t="s">
        <v>9016</v>
      </c>
    </row>
    <row r="2751" customFormat="false" ht="15" hidden="false" customHeight="true" outlineLevel="0" collapsed="false">
      <c r="A2751" s="1" t="s">
        <v>2918</v>
      </c>
      <c r="B2751" s="1" t="s">
        <v>2919</v>
      </c>
      <c r="C2751" s="1" t="s">
        <v>2920</v>
      </c>
      <c r="D2751" s="1" t="s">
        <v>2283</v>
      </c>
      <c r="E2751" s="3" t="n">
        <v>43655</v>
      </c>
      <c r="F2751" s="1" t="n">
        <v>1</v>
      </c>
      <c r="G2751" s="1" t="s">
        <v>2521</v>
      </c>
      <c r="H2751" s="3" t="n">
        <v>45839</v>
      </c>
      <c r="J2751" s="1" t="s">
        <v>9016</v>
      </c>
    </row>
    <row r="2752" customFormat="false" ht="15" hidden="false" customHeight="true" outlineLevel="0" collapsed="false">
      <c r="A2752" s="1" t="s">
        <v>6956</v>
      </c>
      <c r="B2752" s="1" t="s">
        <v>6957</v>
      </c>
      <c r="C2752" s="1" t="s">
        <v>257</v>
      </c>
      <c r="D2752" s="1" t="s">
        <v>357</v>
      </c>
      <c r="E2752" s="3" t="n">
        <v>44076</v>
      </c>
      <c r="F2752" s="1" t="s">
        <v>9085</v>
      </c>
      <c r="G2752" s="1" t="s">
        <v>134</v>
      </c>
      <c r="H2752" s="3" t="n">
        <v>45839</v>
      </c>
      <c r="J2752" s="1" t="s">
        <v>9137</v>
      </c>
    </row>
    <row r="2753" customFormat="false" ht="15" hidden="false" customHeight="true" outlineLevel="0" collapsed="false">
      <c r="A2753" s="1" t="s">
        <v>7666</v>
      </c>
      <c r="B2753" s="1" t="s">
        <v>7667</v>
      </c>
      <c r="C2753" s="1" t="s">
        <v>11317</v>
      </c>
      <c r="D2753" s="1" t="s">
        <v>7669</v>
      </c>
      <c r="E2753" s="3" t="n">
        <v>40934</v>
      </c>
      <c r="F2753" s="1" t="n">
        <v>8</v>
      </c>
      <c r="G2753" s="1" t="s">
        <v>1634</v>
      </c>
      <c r="H2753" s="3" t="n">
        <v>45839</v>
      </c>
      <c r="J2753" s="1" t="s">
        <v>9016</v>
      </c>
    </row>
    <row r="2754" customFormat="false" ht="15" hidden="false" customHeight="true" outlineLevel="0" collapsed="false">
      <c r="A2754" s="1" t="s">
        <v>408</v>
      </c>
      <c r="B2754" s="1" t="s">
        <v>409</v>
      </c>
      <c r="C2754" s="1" t="s">
        <v>410</v>
      </c>
      <c r="D2754" s="1" t="s">
        <v>405</v>
      </c>
      <c r="E2754" s="3" t="n">
        <v>42916</v>
      </c>
      <c r="F2754" s="1" t="n">
        <v>3</v>
      </c>
      <c r="G2754" s="1" t="s">
        <v>23</v>
      </c>
      <c r="H2754" s="3" t="n">
        <v>45894</v>
      </c>
      <c r="J2754" s="1" t="s">
        <v>9578</v>
      </c>
    </row>
    <row r="2755" customFormat="false" ht="15" hidden="false" customHeight="true" outlineLevel="0" collapsed="false">
      <c r="A2755" s="1" t="s">
        <v>5111</v>
      </c>
      <c r="B2755" s="1" t="s">
        <v>5112</v>
      </c>
      <c r="C2755" s="1" t="s">
        <v>2426</v>
      </c>
      <c r="D2755" s="1" t="s">
        <v>5113</v>
      </c>
      <c r="E2755" s="3" t="n">
        <v>43724</v>
      </c>
      <c r="F2755" s="1" t="n">
        <v>1</v>
      </c>
      <c r="G2755" s="1" t="s">
        <v>2521</v>
      </c>
      <c r="H2755" s="3" t="n">
        <v>45839</v>
      </c>
      <c r="J2755" s="1" t="s">
        <v>9016</v>
      </c>
    </row>
    <row r="2756" customFormat="false" ht="15" hidden="false" customHeight="true" outlineLevel="0" collapsed="false">
      <c r="A2756" s="1" t="s">
        <v>7079</v>
      </c>
      <c r="B2756" s="1" t="s">
        <v>7080</v>
      </c>
      <c r="C2756" s="1" t="s">
        <v>5863</v>
      </c>
      <c r="D2756" s="1" t="s">
        <v>8110</v>
      </c>
      <c r="E2756" s="3" t="n">
        <v>43162</v>
      </c>
      <c r="F2756" s="1" t="n">
        <v>2</v>
      </c>
      <c r="G2756" s="1" t="s">
        <v>134</v>
      </c>
      <c r="H2756" s="3" t="n">
        <v>45839</v>
      </c>
      <c r="J2756" s="1" t="s">
        <v>9016</v>
      </c>
    </row>
    <row r="2757" customFormat="false" ht="15" hidden="false" customHeight="true" outlineLevel="0" collapsed="false">
      <c r="A2757" s="1" t="s">
        <v>4103</v>
      </c>
      <c r="B2757" s="1" t="s">
        <v>4104</v>
      </c>
      <c r="C2757" s="1" t="s">
        <v>4105</v>
      </c>
      <c r="D2757" s="1" t="s">
        <v>4106</v>
      </c>
      <c r="E2757" s="3" t="n">
        <v>42387</v>
      </c>
      <c r="F2757" s="1" t="n">
        <v>4</v>
      </c>
      <c r="G2757" s="1" t="s">
        <v>2521</v>
      </c>
      <c r="H2757" s="3" t="n">
        <v>45839</v>
      </c>
      <c r="J2757" s="1" t="s">
        <v>9016</v>
      </c>
    </row>
    <row r="2758" customFormat="false" ht="15" hidden="false" customHeight="true" outlineLevel="0" collapsed="false">
      <c r="A2758" s="1" t="s">
        <v>3609</v>
      </c>
      <c r="B2758" s="1" t="s">
        <v>3610</v>
      </c>
      <c r="C2758" s="1" t="s">
        <v>3611</v>
      </c>
      <c r="D2758" s="1" t="s">
        <v>3612</v>
      </c>
      <c r="E2758" s="3" t="n">
        <v>43339</v>
      </c>
      <c r="F2758" s="1" t="n">
        <v>2</v>
      </c>
      <c r="G2758" s="1" t="s">
        <v>2521</v>
      </c>
      <c r="H2758" s="3" t="n">
        <v>45839</v>
      </c>
      <c r="J2758" s="1" t="s">
        <v>9016</v>
      </c>
    </row>
    <row r="2759" customFormat="false" ht="15" hidden="false" customHeight="true" outlineLevel="0" collapsed="false">
      <c r="A2759" s="1" t="s">
        <v>2417</v>
      </c>
      <c r="B2759" s="1" t="s">
        <v>2418</v>
      </c>
      <c r="C2759" s="1" t="s">
        <v>138</v>
      </c>
      <c r="D2759" s="1" t="s">
        <v>11318</v>
      </c>
      <c r="E2759" s="3" t="n">
        <v>42782</v>
      </c>
      <c r="F2759" s="1" t="n">
        <v>3</v>
      </c>
      <c r="G2759" s="1" t="s">
        <v>23</v>
      </c>
      <c r="H2759" s="3" t="n">
        <v>45839</v>
      </c>
      <c r="J2759" s="1" t="s">
        <v>9016</v>
      </c>
    </row>
    <row r="2760" customFormat="false" ht="15" hidden="false" customHeight="true" outlineLevel="0" collapsed="false">
      <c r="A2760" s="1" t="s">
        <v>5161</v>
      </c>
      <c r="B2760" s="1" t="s">
        <v>5162</v>
      </c>
      <c r="C2760" s="1" t="s">
        <v>4564</v>
      </c>
      <c r="D2760" s="1" t="s">
        <v>1668</v>
      </c>
      <c r="E2760" s="3" t="n">
        <v>42489</v>
      </c>
      <c r="F2760" s="1" t="n">
        <v>4</v>
      </c>
      <c r="G2760" s="1" t="s">
        <v>2521</v>
      </c>
      <c r="H2760" s="3" t="n">
        <v>45839</v>
      </c>
      <c r="J2760" s="1" t="s">
        <v>9016</v>
      </c>
    </row>
    <row r="2761" customFormat="false" ht="15" hidden="false" customHeight="true" outlineLevel="0" collapsed="false">
      <c r="A2761" s="1" t="s">
        <v>5408</v>
      </c>
      <c r="B2761" s="1" t="s">
        <v>5409</v>
      </c>
      <c r="C2761" s="1" t="s">
        <v>1395</v>
      </c>
      <c r="D2761" s="1" t="s">
        <v>333</v>
      </c>
      <c r="E2761" s="3" t="n">
        <v>41740</v>
      </c>
      <c r="F2761" s="1" t="n">
        <v>6</v>
      </c>
      <c r="G2761" s="1" t="s">
        <v>2530</v>
      </c>
      <c r="H2761" s="3" t="n">
        <v>45839</v>
      </c>
      <c r="J2761" s="1" t="s">
        <v>9016</v>
      </c>
    </row>
    <row r="2762" customFormat="false" ht="15" hidden="false" customHeight="true" outlineLevel="0" collapsed="false">
      <c r="A2762" s="1" t="s">
        <v>5627</v>
      </c>
      <c r="B2762" s="1" t="s">
        <v>5628</v>
      </c>
      <c r="C2762" s="1" t="s">
        <v>5528</v>
      </c>
      <c r="D2762" s="1" t="s">
        <v>11319</v>
      </c>
      <c r="E2762" s="3" t="n">
        <v>40247</v>
      </c>
      <c r="F2762" s="1" t="n">
        <v>10</v>
      </c>
      <c r="G2762" s="1" t="s">
        <v>2526</v>
      </c>
      <c r="H2762" s="3" t="n">
        <v>45839</v>
      </c>
      <c r="J2762" s="1" t="s">
        <v>9016</v>
      </c>
    </row>
    <row r="2763" customFormat="false" ht="15" hidden="false" customHeight="true" outlineLevel="0" collapsed="false">
      <c r="A2763" s="1" t="s">
        <v>7009</v>
      </c>
      <c r="B2763" s="1" t="s">
        <v>7010</v>
      </c>
      <c r="C2763" s="1" t="s">
        <v>5679</v>
      </c>
      <c r="D2763" s="1" t="s">
        <v>5377</v>
      </c>
      <c r="E2763" s="3" t="n">
        <v>41421</v>
      </c>
      <c r="F2763" s="1" t="n">
        <v>6</v>
      </c>
      <c r="G2763" s="1" t="s">
        <v>1634</v>
      </c>
      <c r="H2763" s="3" t="n">
        <v>45839</v>
      </c>
      <c r="J2763" s="1" t="s">
        <v>9016</v>
      </c>
    </row>
    <row r="2764" customFormat="false" ht="15" hidden="false" customHeight="true" outlineLevel="0" collapsed="false">
      <c r="A2764" s="1" t="s">
        <v>8402</v>
      </c>
      <c r="B2764" s="1" t="s">
        <v>8403</v>
      </c>
      <c r="C2764" s="1" t="s">
        <v>8404</v>
      </c>
      <c r="D2764" s="1" t="s">
        <v>871</v>
      </c>
      <c r="E2764" s="3" t="n">
        <v>39835</v>
      </c>
      <c r="F2764" s="1" t="n">
        <v>11</v>
      </c>
      <c r="G2764" s="1" t="s">
        <v>4010</v>
      </c>
      <c r="H2764" s="3" t="n">
        <v>45839</v>
      </c>
      <c r="J2764" s="1" t="s">
        <v>9016</v>
      </c>
    </row>
    <row r="2765" customFormat="false" ht="15" hidden="false" customHeight="true" outlineLevel="0" collapsed="false">
      <c r="A2765" s="1" t="s">
        <v>8939</v>
      </c>
      <c r="B2765" s="1" t="s">
        <v>8940</v>
      </c>
      <c r="C2765" s="1" t="s">
        <v>2068</v>
      </c>
      <c r="D2765" s="1" t="s">
        <v>8941</v>
      </c>
      <c r="E2765" s="3" t="n">
        <v>39813</v>
      </c>
      <c r="F2765" s="1" t="n">
        <v>10</v>
      </c>
      <c r="G2765" s="1" t="s">
        <v>4010</v>
      </c>
      <c r="H2765" s="3" t="n">
        <v>45839</v>
      </c>
      <c r="J2765" s="1" t="s">
        <v>9016</v>
      </c>
    </row>
    <row r="2766" customFormat="false" ht="15" hidden="false" customHeight="true" outlineLevel="0" collapsed="false">
      <c r="A2766" s="1" t="s">
        <v>6774</v>
      </c>
      <c r="B2766" s="1" t="s">
        <v>6775</v>
      </c>
      <c r="C2766" s="1" t="s">
        <v>6776</v>
      </c>
      <c r="D2766" s="1" t="s">
        <v>6777</v>
      </c>
      <c r="E2766" s="3" t="n">
        <v>42154</v>
      </c>
      <c r="F2766" s="1" t="n">
        <v>5</v>
      </c>
      <c r="G2766" s="1" t="s">
        <v>134</v>
      </c>
      <c r="H2766" s="3" t="n">
        <v>45839</v>
      </c>
      <c r="J2766" s="1" t="s">
        <v>9016</v>
      </c>
    </row>
    <row r="2767" customFormat="false" ht="15" hidden="false" customHeight="true" outlineLevel="0" collapsed="false">
      <c r="A2767" s="1" t="s">
        <v>4015</v>
      </c>
      <c r="B2767" s="1" t="s">
        <v>4016</v>
      </c>
      <c r="C2767" s="1" t="s">
        <v>4017</v>
      </c>
      <c r="D2767" s="1" t="s">
        <v>4018</v>
      </c>
      <c r="E2767" s="3" t="n">
        <v>41249</v>
      </c>
      <c r="F2767" s="1" t="n">
        <v>7</v>
      </c>
      <c r="G2767" s="1" t="s">
        <v>2530</v>
      </c>
      <c r="H2767" s="3" t="n">
        <v>45839</v>
      </c>
      <c r="J2767" s="1" t="s">
        <v>9016</v>
      </c>
    </row>
    <row r="2768" customFormat="false" ht="15" hidden="false" customHeight="true" outlineLevel="0" collapsed="false">
      <c r="A2768" s="1" t="s">
        <v>2413</v>
      </c>
      <c r="B2768" s="1" t="s">
        <v>2414</v>
      </c>
      <c r="C2768" s="1" t="s">
        <v>2415</v>
      </c>
      <c r="D2768" s="1" t="s">
        <v>2416</v>
      </c>
      <c r="E2768" s="3" t="n">
        <v>42726</v>
      </c>
      <c r="F2768" s="1" t="n">
        <v>3</v>
      </c>
      <c r="G2768" s="1" t="s">
        <v>23</v>
      </c>
      <c r="H2768" s="3" t="n">
        <v>45839</v>
      </c>
      <c r="J2768" s="1" t="s">
        <v>9016</v>
      </c>
    </row>
    <row r="2769" customFormat="false" ht="15" hidden="false" customHeight="true" outlineLevel="0" collapsed="false">
      <c r="A2769" s="1" t="s">
        <v>5426</v>
      </c>
      <c r="B2769" s="1" t="s">
        <v>5427</v>
      </c>
      <c r="C2769" s="1" t="s">
        <v>1132</v>
      </c>
      <c r="D2769" s="1" t="s">
        <v>5431</v>
      </c>
      <c r="E2769" s="3" t="n">
        <v>41179</v>
      </c>
      <c r="F2769" s="1" t="n">
        <v>8</v>
      </c>
      <c r="G2769" s="1" t="s">
        <v>2526</v>
      </c>
      <c r="H2769" s="3" t="n">
        <v>45839</v>
      </c>
      <c r="J2769" s="1" t="s">
        <v>9041</v>
      </c>
    </row>
    <row r="2770" customFormat="false" ht="15" hidden="false" customHeight="true" outlineLevel="0" collapsed="false">
      <c r="A2770" s="1" t="s">
        <v>11320</v>
      </c>
      <c r="B2770" s="1" t="s">
        <v>11321</v>
      </c>
      <c r="C2770" s="1" t="s">
        <v>10772</v>
      </c>
      <c r="D2770" s="1" t="s">
        <v>11322</v>
      </c>
      <c r="E2770" s="3" t="n">
        <v>42051</v>
      </c>
      <c r="F2770" s="1" t="n">
        <v>5</v>
      </c>
      <c r="G2770" s="1" t="s">
        <v>23</v>
      </c>
      <c r="H2770" s="3" t="n">
        <v>45839</v>
      </c>
      <c r="J2770" s="1" t="s">
        <v>9016</v>
      </c>
    </row>
    <row r="2771" customFormat="false" ht="15" hidden="false" customHeight="true" outlineLevel="0" collapsed="false">
      <c r="A2771" s="1" t="s">
        <v>2146</v>
      </c>
      <c r="B2771" s="1" t="s">
        <v>2147</v>
      </c>
      <c r="C2771" s="1" t="s">
        <v>2148</v>
      </c>
      <c r="D2771" s="1" t="s">
        <v>2149</v>
      </c>
      <c r="E2771" s="3" t="n">
        <v>41048</v>
      </c>
      <c r="F2771" s="1" t="n">
        <v>7</v>
      </c>
      <c r="G2771" s="1" t="s">
        <v>23</v>
      </c>
      <c r="H2771" s="3" t="n">
        <v>45839</v>
      </c>
      <c r="J2771" s="1" t="s">
        <v>9016</v>
      </c>
    </row>
    <row r="2772" customFormat="false" ht="15" hidden="false" customHeight="true" outlineLevel="0" collapsed="false">
      <c r="A2772" s="1" t="s">
        <v>7541</v>
      </c>
      <c r="B2772" s="1" t="s">
        <v>7542</v>
      </c>
      <c r="C2772" s="1" t="s">
        <v>7547</v>
      </c>
      <c r="D2772" s="1" t="s">
        <v>11323</v>
      </c>
      <c r="E2772" s="3" t="n">
        <v>40376</v>
      </c>
      <c r="F2772" s="1" t="n">
        <v>8</v>
      </c>
      <c r="G2772" s="1" t="s">
        <v>1634</v>
      </c>
      <c r="H2772" s="3" t="n">
        <v>45839</v>
      </c>
      <c r="J2772" s="1" t="s">
        <v>9016</v>
      </c>
    </row>
    <row r="2773" customFormat="false" ht="15" hidden="false" customHeight="true" outlineLevel="0" collapsed="false">
      <c r="A2773" s="1" t="s">
        <v>7914</v>
      </c>
      <c r="B2773" s="1" t="s">
        <v>7915</v>
      </c>
      <c r="C2773" s="1" t="s">
        <v>11324</v>
      </c>
      <c r="D2773" s="1" t="s">
        <v>7917</v>
      </c>
      <c r="E2773" s="3" t="n">
        <v>42520</v>
      </c>
      <c r="F2773" s="1" t="n">
        <v>4</v>
      </c>
      <c r="G2773" s="1" t="s">
        <v>134</v>
      </c>
      <c r="H2773" s="3" t="n">
        <v>45839</v>
      </c>
      <c r="J2773" s="1" t="s">
        <v>9016</v>
      </c>
    </row>
    <row r="2774" customFormat="false" ht="15" hidden="false" customHeight="true" outlineLevel="0" collapsed="false">
      <c r="A2774" s="1" t="s">
        <v>2720</v>
      </c>
      <c r="B2774" s="1" t="s">
        <v>2721</v>
      </c>
      <c r="C2774" s="1" t="s">
        <v>2722</v>
      </c>
      <c r="D2774" s="1" t="s">
        <v>216</v>
      </c>
      <c r="E2774" s="3" t="n">
        <v>44052</v>
      </c>
      <c r="F2774" s="1" t="s">
        <v>9085</v>
      </c>
      <c r="G2774" s="1" t="s">
        <v>2521</v>
      </c>
      <c r="H2774" s="3" t="n">
        <v>45839</v>
      </c>
      <c r="J2774" s="1" t="s">
        <v>9104</v>
      </c>
    </row>
    <row r="2775" customFormat="false" ht="15" hidden="false" customHeight="true" outlineLevel="0" collapsed="false">
      <c r="A2775" s="1" t="s">
        <v>1199</v>
      </c>
      <c r="B2775" s="1" t="s">
        <v>1200</v>
      </c>
      <c r="C2775" s="1" t="s">
        <v>1201</v>
      </c>
      <c r="D2775" s="1" t="s">
        <v>1202</v>
      </c>
      <c r="E2775" s="3" t="n">
        <v>43873</v>
      </c>
      <c r="F2775" s="1" t="s">
        <v>9085</v>
      </c>
      <c r="G2775" s="1" t="s">
        <v>134</v>
      </c>
      <c r="H2775" s="3" t="n">
        <v>45901</v>
      </c>
      <c r="I2775" s="3" t="n">
        <v>45905.9999884259</v>
      </c>
      <c r="J2775" s="1" t="s">
        <v>9137</v>
      </c>
      <c r="K2775" s="1" t="s">
        <v>11325</v>
      </c>
    </row>
    <row r="2776" customFormat="false" ht="15" hidden="false" customHeight="true" outlineLevel="0" collapsed="false">
      <c r="A2776" s="1" t="s">
        <v>1199</v>
      </c>
      <c r="B2776" s="1" t="s">
        <v>1200</v>
      </c>
      <c r="C2776" s="1" t="s">
        <v>1201</v>
      </c>
      <c r="D2776" s="1" t="s">
        <v>1202</v>
      </c>
      <c r="E2776" s="3" t="n">
        <v>43873</v>
      </c>
      <c r="F2776" s="1" t="s">
        <v>9085</v>
      </c>
      <c r="G2776" s="1" t="s">
        <v>23</v>
      </c>
      <c r="H2776" s="3" t="n">
        <v>45913</v>
      </c>
    </row>
    <row r="2777" customFormat="false" ht="15" hidden="false" customHeight="true" outlineLevel="0" collapsed="false">
      <c r="A2777" s="1" t="s">
        <v>5670</v>
      </c>
      <c r="B2777" s="1" t="s">
        <v>5671</v>
      </c>
      <c r="C2777" s="1" t="s">
        <v>5672</v>
      </c>
      <c r="D2777" s="1" t="s">
        <v>5673</v>
      </c>
      <c r="E2777" s="3" t="n">
        <v>40157</v>
      </c>
      <c r="F2777" s="1" t="n">
        <v>10</v>
      </c>
      <c r="G2777" s="1" t="s">
        <v>4010</v>
      </c>
      <c r="H2777" s="3" t="n">
        <v>45839</v>
      </c>
      <c r="I2777" s="3" t="n">
        <v>45946.9999884259</v>
      </c>
      <c r="J2777" s="1" t="s">
        <v>9016</v>
      </c>
    </row>
    <row r="2778" customFormat="false" ht="15" hidden="false" customHeight="true" outlineLevel="0" collapsed="false">
      <c r="A2778" s="1" t="s">
        <v>5670</v>
      </c>
      <c r="B2778" s="1" t="s">
        <v>5671</v>
      </c>
      <c r="C2778" s="1" t="s">
        <v>5672</v>
      </c>
      <c r="D2778" s="1" t="s">
        <v>5673</v>
      </c>
      <c r="E2778" s="3" t="n">
        <v>40157</v>
      </c>
      <c r="F2778" s="1" t="n">
        <v>10</v>
      </c>
      <c r="G2778" s="1" t="s">
        <v>1634</v>
      </c>
      <c r="H2778" s="3" t="n">
        <v>45950</v>
      </c>
      <c r="I2778" s="3" t="n">
        <v>46010.9999884259</v>
      </c>
      <c r="K2778" s="1" t="s">
        <v>11326</v>
      </c>
    </row>
    <row r="2779" customFormat="false" ht="15" hidden="false" customHeight="true" outlineLevel="0" collapsed="false">
      <c r="A2779" s="1" t="s">
        <v>5670</v>
      </c>
      <c r="B2779" s="1" t="s">
        <v>5671</v>
      </c>
      <c r="C2779" s="1" t="s">
        <v>5672</v>
      </c>
      <c r="D2779" s="1" t="s">
        <v>5673</v>
      </c>
      <c r="E2779" s="3" t="n">
        <v>40157</v>
      </c>
      <c r="F2779" s="1" t="n">
        <v>10</v>
      </c>
      <c r="G2779" s="1" t="s">
        <v>1634</v>
      </c>
      <c r="H2779" s="3" t="n">
        <v>46027</v>
      </c>
      <c r="J2779" s="1" t="s">
        <v>11327</v>
      </c>
    </row>
    <row r="2780" customFormat="false" ht="15" hidden="false" customHeight="true" outlineLevel="0" collapsed="false">
      <c r="A2780" s="1" t="s">
        <v>11328</v>
      </c>
      <c r="B2780" s="1" t="s">
        <v>11329</v>
      </c>
      <c r="C2780" s="1" t="s">
        <v>623</v>
      </c>
      <c r="D2780" s="1" t="s">
        <v>11330</v>
      </c>
      <c r="E2780" s="3" t="n">
        <v>41807</v>
      </c>
      <c r="F2780" s="1" t="n">
        <v>6</v>
      </c>
      <c r="G2780" s="1" t="s">
        <v>23</v>
      </c>
      <c r="H2780" s="3" t="n">
        <v>45839</v>
      </c>
      <c r="I2780" s="3" t="n">
        <v>45876.9999884259</v>
      </c>
      <c r="J2780" s="1" t="s">
        <v>9016</v>
      </c>
      <c r="K2780" s="1" t="s">
        <v>11331</v>
      </c>
    </row>
    <row r="2781" customFormat="false" ht="15" hidden="false" customHeight="true" outlineLevel="0" collapsed="false">
      <c r="A2781" s="1" t="s">
        <v>7283</v>
      </c>
      <c r="B2781" s="1" t="s">
        <v>7284</v>
      </c>
      <c r="C2781" s="1" t="s">
        <v>1303</v>
      </c>
      <c r="D2781" s="1" t="s">
        <v>11332</v>
      </c>
      <c r="E2781" s="3" t="n">
        <v>41031</v>
      </c>
      <c r="F2781" s="1" t="n">
        <v>8</v>
      </c>
      <c r="G2781" s="1" t="s">
        <v>1634</v>
      </c>
      <c r="H2781" s="3" t="n">
        <v>45839</v>
      </c>
      <c r="J2781" s="1" t="s">
        <v>9016</v>
      </c>
    </row>
    <row r="2782" customFormat="false" ht="15" hidden="false" customHeight="true" outlineLevel="0" collapsed="false">
      <c r="A2782" s="1" t="s">
        <v>3986</v>
      </c>
      <c r="B2782" s="1" t="s">
        <v>3987</v>
      </c>
      <c r="C2782" s="1" t="s">
        <v>442</v>
      </c>
      <c r="D2782" s="1" t="s">
        <v>3988</v>
      </c>
      <c r="E2782" s="3" t="n">
        <v>43613</v>
      </c>
      <c r="F2782" s="1" t="n">
        <v>1</v>
      </c>
      <c r="G2782" s="1" t="s">
        <v>2521</v>
      </c>
      <c r="H2782" s="3" t="n">
        <v>45839</v>
      </c>
      <c r="J2782" s="1" t="s">
        <v>9016</v>
      </c>
    </row>
    <row r="2783" customFormat="false" ht="15" hidden="false" customHeight="true" outlineLevel="0" collapsed="false">
      <c r="A2783" s="1" t="s">
        <v>5604</v>
      </c>
      <c r="B2783" s="1" t="s">
        <v>5605</v>
      </c>
      <c r="C2783" s="1" t="s">
        <v>772</v>
      </c>
      <c r="D2783" s="1" t="s">
        <v>9092</v>
      </c>
      <c r="E2783" s="3" t="n">
        <v>42325</v>
      </c>
      <c r="F2783" s="1" t="n">
        <v>2</v>
      </c>
      <c r="G2783" s="1" t="s">
        <v>23</v>
      </c>
      <c r="H2783" s="3" t="n">
        <v>45839</v>
      </c>
      <c r="I2783" s="3" t="n">
        <v>45889.9999884259</v>
      </c>
      <c r="J2783" s="1" t="s">
        <v>9016</v>
      </c>
      <c r="K2783" s="1" t="s">
        <v>9806</v>
      </c>
    </row>
    <row r="2784" customFormat="false" ht="15" hidden="false" customHeight="true" outlineLevel="0" collapsed="false">
      <c r="A2784" s="1" t="s">
        <v>5604</v>
      </c>
      <c r="B2784" s="1" t="s">
        <v>5605</v>
      </c>
      <c r="C2784" s="1" t="s">
        <v>772</v>
      </c>
      <c r="D2784" s="1" t="s">
        <v>9092</v>
      </c>
      <c r="E2784" s="3" t="n">
        <v>42325</v>
      </c>
      <c r="F2784" s="1" t="n">
        <v>5</v>
      </c>
      <c r="G2784" s="1" t="s">
        <v>2530</v>
      </c>
      <c r="H2784" s="3" t="n">
        <v>45890</v>
      </c>
      <c r="I2784" s="3" t="n">
        <v>46027.9999884259</v>
      </c>
      <c r="J2784" s="1" t="s">
        <v>11333</v>
      </c>
      <c r="K2784" s="1" t="s">
        <v>11334</v>
      </c>
    </row>
    <row r="2785" customFormat="false" ht="15" hidden="false" customHeight="true" outlineLevel="0" collapsed="false">
      <c r="A2785" s="1" t="s">
        <v>868</v>
      </c>
      <c r="B2785" s="1" t="s">
        <v>869</v>
      </c>
      <c r="C2785" s="1" t="s">
        <v>870</v>
      </c>
      <c r="D2785" s="1" t="s">
        <v>871</v>
      </c>
      <c r="E2785" s="3" t="n">
        <v>41849</v>
      </c>
      <c r="F2785" s="1" t="n">
        <v>5</v>
      </c>
      <c r="G2785" s="1" t="s">
        <v>23</v>
      </c>
      <c r="H2785" s="3" t="n">
        <v>45841</v>
      </c>
    </row>
    <row r="2786" customFormat="false" ht="15" hidden="false" customHeight="true" outlineLevel="0" collapsed="false">
      <c r="A2786" s="1" t="s">
        <v>107</v>
      </c>
      <c r="B2786" s="1" t="s">
        <v>108</v>
      </c>
      <c r="C2786" s="1" t="s">
        <v>109</v>
      </c>
      <c r="D2786" s="1" t="s">
        <v>11335</v>
      </c>
      <c r="E2786" s="3" t="n">
        <v>43358</v>
      </c>
      <c r="F2786" s="1" t="n">
        <v>2</v>
      </c>
      <c r="G2786" s="1" t="s">
        <v>23</v>
      </c>
      <c r="H2786" s="3" t="n">
        <v>45966</v>
      </c>
    </row>
    <row r="2787" customFormat="false" ht="15" hidden="false" customHeight="true" outlineLevel="0" collapsed="false">
      <c r="A2787" s="1" t="s">
        <v>6525</v>
      </c>
      <c r="B2787" s="1" t="s">
        <v>6526</v>
      </c>
      <c r="C2787" s="1" t="s">
        <v>6517</v>
      </c>
      <c r="D2787" s="1" t="s">
        <v>11336</v>
      </c>
      <c r="E2787" s="3" t="n">
        <v>43657</v>
      </c>
      <c r="F2787" s="1" t="n">
        <v>1</v>
      </c>
      <c r="G2787" s="1" t="s">
        <v>134</v>
      </c>
      <c r="H2787" s="3" t="n">
        <v>45839</v>
      </c>
      <c r="J2787" s="1" t="s">
        <v>9016</v>
      </c>
    </row>
    <row r="2788" customFormat="false" ht="15" hidden="false" customHeight="true" outlineLevel="0" collapsed="false">
      <c r="A2788" s="1" t="s">
        <v>40</v>
      </c>
      <c r="B2788" s="1" t="s">
        <v>41</v>
      </c>
      <c r="C2788" s="1" t="s">
        <v>42</v>
      </c>
      <c r="D2788" s="1" t="s">
        <v>43</v>
      </c>
      <c r="E2788" s="3" t="n">
        <v>41220</v>
      </c>
      <c r="F2788" s="1" t="n">
        <v>8</v>
      </c>
      <c r="G2788" s="1" t="s">
        <v>23</v>
      </c>
      <c r="H2788" s="3" t="n">
        <v>45839</v>
      </c>
      <c r="I2788" s="3" t="n">
        <v>46062.9999884259</v>
      </c>
      <c r="J2788" s="1" t="s">
        <v>11337</v>
      </c>
      <c r="K2788" s="1" t="s">
        <v>11338</v>
      </c>
    </row>
    <row r="2789" customFormat="false" ht="15" hidden="false" customHeight="true" outlineLevel="0" collapsed="false">
      <c r="A2789" s="1" t="s">
        <v>916</v>
      </c>
      <c r="B2789" s="1" t="s">
        <v>917</v>
      </c>
      <c r="C2789" s="1" t="s">
        <v>918</v>
      </c>
      <c r="D2789" s="1" t="s">
        <v>919</v>
      </c>
      <c r="E2789" s="3" t="n">
        <v>41655</v>
      </c>
      <c r="F2789" s="1" t="n">
        <v>6</v>
      </c>
      <c r="G2789" s="1" t="s">
        <v>23</v>
      </c>
      <c r="H2789" s="3" t="n">
        <v>45839</v>
      </c>
      <c r="J2789" s="1" t="s">
        <v>9016</v>
      </c>
    </row>
    <row r="2790" customFormat="false" ht="15" hidden="false" customHeight="true" outlineLevel="0" collapsed="false">
      <c r="A2790" s="1" t="s">
        <v>1241</v>
      </c>
      <c r="B2790" s="1" t="s">
        <v>1242</v>
      </c>
      <c r="C2790" s="1" t="s">
        <v>1243</v>
      </c>
      <c r="D2790" s="1" t="s">
        <v>1244</v>
      </c>
      <c r="E2790" s="3" t="n">
        <v>41671</v>
      </c>
      <c r="F2790" s="1" t="n">
        <v>6</v>
      </c>
      <c r="G2790" s="1" t="s">
        <v>23</v>
      </c>
      <c r="H2790" s="3" t="n">
        <v>45839</v>
      </c>
      <c r="I2790" s="3" t="n">
        <v>46118.9999884259</v>
      </c>
      <c r="J2790" s="1" t="s">
        <v>9016</v>
      </c>
    </row>
    <row r="2791" customFormat="false" ht="15" hidden="false" customHeight="true" outlineLevel="0" collapsed="false">
      <c r="A2791" s="1" t="s">
        <v>1241</v>
      </c>
      <c r="B2791" s="1" t="s">
        <v>1242</v>
      </c>
      <c r="C2791" s="1" t="s">
        <v>1243</v>
      </c>
      <c r="D2791" s="1" t="s">
        <v>1244</v>
      </c>
      <c r="E2791" s="3" t="n">
        <v>41671</v>
      </c>
      <c r="F2791" s="1" t="n">
        <v>6</v>
      </c>
      <c r="G2791" s="1" t="s">
        <v>23</v>
      </c>
      <c r="H2791" s="3" t="n">
        <v>46119</v>
      </c>
    </row>
    <row r="2792" customFormat="false" ht="15" hidden="false" customHeight="true" outlineLevel="0" collapsed="false">
      <c r="A2792" s="1" t="s">
        <v>1065</v>
      </c>
      <c r="B2792" s="1" t="s">
        <v>1066</v>
      </c>
      <c r="C2792" s="1" t="s">
        <v>1067</v>
      </c>
      <c r="D2792" s="1" t="s">
        <v>1068</v>
      </c>
      <c r="E2792" s="3" t="n">
        <v>40897</v>
      </c>
      <c r="F2792" s="1" t="n">
        <v>8</v>
      </c>
      <c r="G2792" s="1" t="s">
        <v>23</v>
      </c>
      <c r="H2792" s="3" t="n">
        <v>45839</v>
      </c>
      <c r="J2792" s="1" t="s">
        <v>9016</v>
      </c>
    </row>
    <row r="2793" customFormat="false" ht="15" hidden="false" customHeight="true" outlineLevel="0" collapsed="false">
      <c r="A2793" s="1" t="s">
        <v>4570</v>
      </c>
      <c r="B2793" s="1" t="s">
        <v>4571</v>
      </c>
      <c r="C2793" s="1" t="s">
        <v>4572</v>
      </c>
      <c r="D2793" s="1" t="s">
        <v>11339</v>
      </c>
      <c r="E2793" s="3" t="n">
        <v>39843</v>
      </c>
      <c r="F2793" s="1" t="n">
        <v>11</v>
      </c>
      <c r="G2793" s="1" t="s">
        <v>2526</v>
      </c>
      <c r="H2793" s="3" t="n">
        <v>45839</v>
      </c>
      <c r="J2793" s="1" t="s">
        <v>9016</v>
      </c>
    </row>
    <row r="2794" customFormat="false" ht="15" hidden="false" customHeight="true" outlineLevel="0" collapsed="false">
      <c r="A2794" s="1" t="s">
        <v>1623</v>
      </c>
      <c r="B2794" s="1" t="s">
        <v>1624</v>
      </c>
      <c r="C2794" s="1" t="s">
        <v>1625</v>
      </c>
      <c r="D2794" s="1" t="s">
        <v>1626</v>
      </c>
      <c r="E2794" s="3" t="n">
        <v>42452</v>
      </c>
      <c r="F2794" s="1" t="n">
        <v>4</v>
      </c>
      <c r="G2794" s="1" t="s">
        <v>23</v>
      </c>
      <c r="H2794" s="3" t="n">
        <v>45839</v>
      </c>
      <c r="J2794" s="1" t="s">
        <v>9016</v>
      </c>
    </row>
    <row r="2795" customFormat="false" ht="15" hidden="false" customHeight="true" outlineLevel="0" collapsed="false">
      <c r="A2795" s="1" t="s">
        <v>11340</v>
      </c>
      <c r="B2795" s="1" t="s">
        <v>11341</v>
      </c>
      <c r="C2795" s="1" t="s">
        <v>8237</v>
      </c>
      <c r="D2795" s="1" t="s">
        <v>11342</v>
      </c>
      <c r="E2795" s="3" t="n">
        <v>39158</v>
      </c>
      <c r="F2795" s="1" t="s">
        <v>9071</v>
      </c>
      <c r="G2795" s="1" t="s">
        <v>4010</v>
      </c>
      <c r="H2795" s="3" t="n">
        <v>45839</v>
      </c>
      <c r="I2795" s="3" t="n">
        <v>45857.9999884259</v>
      </c>
      <c r="J2795" s="1" t="s">
        <v>9016</v>
      </c>
      <c r="K2795" s="1" t="s">
        <v>9456</v>
      </c>
    </row>
    <row r="2796" customFormat="false" ht="15" hidden="false" customHeight="true" outlineLevel="0" collapsed="false">
      <c r="A2796" s="1" t="s">
        <v>4816</v>
      </c>
      <c r="B2796" s="1" t="s">
        <v>4817</v>
      </c>
      <c r="C2796" s="1" t="s">
        <v>4818</v>
      </c>
      <c r="D2796" s="1" t="s">
        <v>4819</v>
      </c>
      <c r="E2796" s="3" t="n">
        <v>42245</v>
      </c>
      <c r="F2796" s="1" t="n">
        <v>5</v>
      </c>
      <c r="G2796" s="1" t="s">
        <v>2530</v>
      </c>
      <c r="H2796" s="3" t="n">
        <v>45839</v>
      </c>
      <c r="J2796" s="1" t="s">
        <v>9250</v>
      </c>
    </row>
    <row r="2797" customFormat="false" ht="15" hidden="false" customHeight="true" outlineLevel="0" collapsed="false">
      <c r="A2797" s="1" t="s">
        <v>2004</v>
      </c>
      <c r="B2797" s="1" t="s">
        <v>2005</v>
      </c>
      <c r="C2797" s="1" t="s">
        <v>2006</v>
      </c>
      <c r="D2797" s="1" t="s">
        <v>11343</v>
      </c>
      <c r="E2797" s="3" t="n">
        <v>43001</v>
      </c>
      <c r="F2797" s="1" t="n">
        <v>3</v>
      </c>
      <c r="G2797" s="1" t="s">
        <v>23</v>
      </c>
      <c r="H2797" s="3" t="n">
        <v>45887</v>
      </c>
      <c r="J2797" s="1" t="s">
        <v>11344</v>
      </c>
    </row>
    <row r="2798" customFormat="false" ht="15" hidden="false" customHeight="true" outlineLevel="0" collapsed="false">
      <c r="A2798" s="1" t="s">
        <v>2752</v>
      </c>
      <c r="B2798" s="1" t="s">
        <v>2753</v>
      </c>
      <c r="C2798" s="1" t="s">
        <v>201</v>
      </c>
      <c r="D2798" s="1" t="s">
        <v>2754</v>
      </c>
      <c r="E2798" s="3" t="n">
        <v>40433</v>
      </c>
      <c r="F2798" s="1" t="n">
        <v>10</v>
      </c>
      <c r="G2798" s="1" t="s">
        <v>2526</v>
      </c>
      <c r="H2798" s="3" t="n">
        <v>45839</v>
      </c>
      <c r="J2798" s="1" t="s">
        <v>9016</v>
      </c>
    </row>
    <row r="2799" customFormat="false" ht="15" hidden="false" customHeight="true" outlineLevel="0" collapsed="false">
      <c r="A2799" s="1" t="s">
        <v>1815</v>
      </c>
      <c r="B2799" s="1" t="s">
        <v>1816</v>
      </c>
      <c r="C2799" s="1" t="s">
        <v>1817</v>
      </c>
      <c r="D2799" s="1" t="s">
        <v>1818</v>
      </c>
      <c r="E2799" s="3" t="n">
        <v>43141</v>
      </c>
      <c r="F2799" s="1" t="n">
        <v>2</v>
      </c>
      <c r="G2799" s="1" t="s">
        <v>23</v>
      </c>
      <c r="H2799" s="3" t="n">
        <v>45839</v>
      </c>
      <c r="J2799" s="1" t="s">
        <v>9016</v>
      </c>
    </row>
    <row r="2800" customFormat="false" ht="15" hidden="false" customHeight="true" outlineLevel="0" collapsed="false">
      <c r="A2800" s="1" t="s">
        <v>988</v>
      </c>
      <c r="B2800" s="1" t="s">
        <v>989</v>
      </c>
      <c r="C2800" s="1" t="s">
        <v>990</v>
      </c>
      <c r="D2800" s="1" t="s">
        <v>11345</v>
      </c>
      <c r="E2800" s="3" t="n">
        <v>41469</v>
      </c>
      <c r="F2800" s="1" t="n">
        <v>7</v>
      </c>
      <c r="G2800" s="1" t="s">
        <v>23</v>
      </c>
      <c r="H2800" s="3" t="n">
        <v>45839</v>
      </c>
      <c r="J2800" s="1" t="s">
        <v>9016</v>
      </c>
    </row>
    <row r="2801" customFormat="false" ht="15" hidden="false" customHeight="true" outlineLevel="0" collapsed="false">
      <c r="A2801" s="1" t="s">
        <v>2355</v>
      </c>
      <c r="B2801" s="1" t="s">
        <v>2356</v>
      </c>
      <c r="C2801" s="1" t="s">
        <v>2357</v>
      </c>
      <c r="D2801" s="1" t="s">
        <v>2358</v>
      </c>
      <c r="E2801" s="3" t="n">
        <v>42398</v>
      </c>
      <c r="F2801" s="1" t="n">
        <v>4</v>
      </c>
      <c r="G2801" s="1" t="s">
        <v>23</v>
      </c>
      <c r="H2801" s="3" t="n">
        <v>45839</v>
      </c>
      <c r="J2801" s="1" t="s">
        <v>9016</v>
      </c>
    </row>
    <row r="2802" customFormat="false" ht="15" hidden="false" customHeight="true" outlineLevel="0" collapsed="false">
      <c r="A2802" s="1" t="s">
        <v>1559</v>
      </c>
      <c r="B2802" s="1" t="s">
        <v>1560</v>
      </c>
      <c r="C2802" s="1" t="s">
        <v>509</v>
      </c>
      <c r="D2802" s="1" t="s">
        <v>1561</v>
      </c>
      <c r="E2802" s="3" t="n">
        <v>42069</v>
      </c>
      <c r="F2802" s="1" t="n">
        <v>5</v>
      </c>
      <c r="G2802" s="1" t="s">
        <v>23</v>
      </c>
      <c r="H2802" s="3" t="n">
        <v>45839</v>
      </c>
      <c r="J2802" s="1" t="s">
        <v>9016</v>
      </c>
    </row>
    <row r="2803" customFormat="false" ht="15" hidden="false" customHeight="true" outlineLevel="0" collapsed="false">
      <c r="A2803" s="1" t="s">
        <v>11346</v>
      </c>
      <c r="B2803" s="1" t="s">
        <v>11347</v>
      </c>
      <c r="C2803" s="1" t="s">
        <v>442</v>
      </c>
      <c r="D2803" s="1" t="s">
        <v>11348</v>
      </c>
      <c r="E2803" s="3" t="n">
        <v>39174</v>
      </c>
      <c r="F2803" s="1" t="s">
        <v>9071</v>
      </c>
      <c r="G2803" s="1" t="s">
        <v>2526</v>
      </c>
      <c r="H2803" s="3" t="n">
        <v>45839</v>
      </c>
      <c r="J2803" s="1" t="s">
        <v>9016</v>
      </c>
    </row>
    <row r="2804" customFormat="false" ht="15" hidden="false" customHeight="true" outlineLevel="0" collapsed="false">
      <c r="A2804" s="1" t="s">
        <v>8528</v>
      </c>
      <c r="B2804" s="1" t="s">
        <v>8529</v>
      </c>
      <c r="C2804" s="1" t="s">
        <v>8530</v>
      </c>
      <c r="D2804" s="1" t="s">
        <v>8531</v>
      </c>
      <c r="E2804" s="3" t="n">
        <v>39446</v>
      </c>
      <c r="F2804" s="1" t="n">
        <v>11</v>
      </c>
      <c r="G2804" s="1" t="s">
        <v>4010</v>
      </c>
      <c r="H2804" s="3" t="n">
        <v>45839</v>
      </c>
      <c r="I2804" s="3" t="n">
        <v>45889.9999884259</v>
      </c>
      <c r="J2804" s="1" t="s">
        <v>9016</v>
      </c>
      <c r="K2804" s="1" t="s">
        <v>10319</v>
      </c>
    </row>
    <row r="2805" customFormat="false" ht="15" hidden="false" customHeight="true" outlineLevel="0" collapsed="false">
      <c r="A2805" s="1" t="s">
        <v>4740</v>
      </c>
      <c r="B2805" s="1" t="s">
        <v>4741</v>
      </c>
      <c r="C2805" s="1" t="s">
        <v>4742</v>
      </c>
      <c r="D2805" s="1" t="s">
        <v>4739</v>
      </c>
      <c r="E2805" s="3" t="n">
        <v>40951</v>
      </c>
      <c r="F2805" s="1" t="n">
        <v>8</v>
      </c>
      <c r="G2805" s="1" t="s">
        <v>2526</v>
      </c>
      <c r="H2805" s="3" t="n">
        <v>45839</v>
      </c>
      <c r="J2805" s="1" t="s">
        <v>9419</v>
      </c>
    </row>
    <row r="2806" customFormat="false" ht="15" hidden="false" customHeight="true" outlineLevel="0" collapsed="false">
      <c r="A2806" s="1" t="s">
        <v>11349</v>
      </c>
      <c r="B2806" s="1" t="s">
        <v>11350</v>
      </c>
      <c r="C2806" s="1" t="s">
        <v>6829</v>
      </c>
      <c r="D2806" s="1" t="s">
        <v>11351</v>
      </c>
      <c r="E2806" s="3" t="n">
        <v>39099</v>
      </c>
      <c r="F2806" s="1" t="s">
        <v>9071</v>
      </c>
      <c r="G2806" s="1" t="s">
        <v>4010</v>
      </c>
      <c r="H2806" s="3" t="n">
        <v>45839</v>
      </c>
      <c r="J2806" s="1" t="s">
        <v>9016</v>
      </c>
    </row>
    <row r="2807" customFormat="false" ht="15" hidden="false" customHeight="true" outlineLevel="0" collapsed="false">
      <c r="A2807" s="1" t="s">
        <v>7390</v>
      </c>
      <c r="B2807" s="1" t="s">
        <v>7391</v>
      </c>
      <c r="C2807" s="1" t="s">
        <v>7386</v>
      </c>
      <c r="D2807" s="1" t="s">
        <v>8709</v>
      </c>
      <c r="E2807" s="3" t="n">
        <v>41409</v>
      </c>
      <c r="F2807" s="1" t="n">
        <v>6</v>
      </c>
      <c r="G2807" s="1" t="s">
        <v>1634</v>
      </c>
      <c r="H2807" s="3" t="n">
        <v>45839</v>
      </c>
      <c r="J2807" s="1" t="s">
        <v>9016</v>
      </c>
    </row>
    <row r="2808" customFormat="false" ht="15" hidden="false" customHeight="true" outlineLevel="0" collapsed="false">
      <c r="A2808" s="1" t="s">
        <v>11352</v>
      </c>
      <c r="B2808" s="1" t="s">
        <v>11353</v>
      </c>
      <c r="C2808" s="1" t="s">
        <v>11354</v>
      </c>
      <c r="D2808" s="1" t="s">
        <v>4387</v>
      </c>
      <c r="E2808" s="3" t="n">
        <v>42751</v>
      </c>
      <c r="F2808" s="1" t="n">
        <v>3</v>
      </c>
      <c r="G2808" s="1" t="s">
        <v>23</v>
      </c>
      <c r="H2808" s="3" t="n">
        <v>45839</v>
      </c>
      <c r="J2808" s="1" t="s">
        <v>9016</v>
      </c>
    </row>
    <row r="2809" customFormat="false" ht="15" hidden="false" customHeight="true" outlineLevel="0" collapsed="false">
      <c r="A2809" s="1" t="s">
        <v>7169</v>
      </c>
      <c r="B2809" s="1" t="s">
        <v>7170</v>
      </c>
      <c r="C2809" s="1" t="s">
        <v>745</v>
      </c>
      <c r="D2809" s="1" t="s">
        <v>1335</v>
      </c>
      <c r="E2809" s="3" t="n">
        <v>42410</v>
      </c>
      <c r="F2809" s="1" t="n">
        <v>4</v>
      </c>
      <c r="G2809" s="1" t="s">
        <v>134</v>
      </c>
      <c r="H2809" s="3" t="n">
        <v>45890</v>
      </c>
    </row>
    <row r="2810" customFormat="false" ht="15" hidden="false" customHeight="true" outlineLevel="0" collapsed="false">
      <c r="A2810" s="1" t="s">
        <v>1864</v>
      </c>
      <c r="B2810" s="1" t="s">
        <v>1865</v>
      </c>
      <c r="C2810" s="1" t="s">
        <v>475</v>
      </c>
      <c r="D2810" s="1" t="s">
        <v>1866</v>
      </c>
      <c r="E2810" s="3" t="n">
        <v>40996</v>
      </c>
      <c r="F2810" s="1" t="n">
        <v>8</v>
      </c>
      <c r="G2810" s="1" t="s">
        <v>23</v>
      </c>
      <c r="H2810" s="3" t="n">
        <v>45839</v>
      </c>
      <c r="I2810" s="3" t="n">
        <v>45979.9999884259</v>
      </c>
      <c r="J2810" s="1" t="s">
        <v>9016</v>
      </c>
      <c r="K2810" s="1" t="s">
        <v>11355</v>
      </c>
    </row>
    <row r="2811" customFormat="false" ht="15" hidden="false" customHeight="true" outlineLevel="0" collapsed="false">
      <c r="A2811" s="1" t="s">
        <v>5301</v>
      </c>
      <c r="B2811" s="1" t="s">
        <v>5302</v>
      </c>
      <c r="C2811" s="1" t="s">
        <v>4791</v>
      </c>
      <c r="D2811" s="1" t="s">
        <v>11356</v>
      </c>
      <c r="E2811" s="3" t="n">
        <v>40087</v>
      </c>
      <c r="F2811" s="1" t="n">
        <v>11</v>
      </c>
      <c r="G2811" s="1" t="s">
        <v>2526</v>
      </c>
      <c r="H2811" s="3" t="n">
        <v>45839</v>
      </c>
      <c r="J2811" s="1" t="s">
        <v>9016</v>
      </c>
    </row>
    <row r="2812" customFormat="false" ht="15" hidden="false" customHeight="true" outlineLevel="0" collapsed="false">
      <c r="A2812" s="1" t="s">
        <v>6236</v>
      </c>
      <c r="B2812" s="1" t="s">
        <v>6237</v>
      </c>
      <c r="C2812" s="1" t="s">
        <v>4412</v>
      </c>
      <c r="D2812" s="1" t="s">
        <v>11357</v>
      </c>
      <c r="E2812" s="3" t="n">
        <v>43750</v>
      </c>
      <c r="F2812" s="1" t="n">
        <v>1</v>
      </c>
      <c r="G2812" s="1" t="s">
        <v>134</v>
      </c>
      <c r="H2812" s="3" t="n">
        <v>45841</v>
      </c>
    </row>
    <row r="2813" customFormat="false" ht="15" hidden="false" customHeight="true" outlineLevel="0" collapsed="false">
      <c r="A2813" s="1" t="s">
        <v>11358</v>
      </c>
      <c r="B2813" s="1" t="s">
        <v>11359</v>
      </c>
      <c r="C2813" s="1" t="s">
        <v>11360</v>
      </c>
      <c r="D2813" s="1" t="s">
        <v>11361</v>
      </c>
      <c r="E2813" s="3" t="n">
        <v>39197</v>
      </c>
      <c r="F2813" s="1" t="s">
        <v>9071</v>
      </c>
      <c r="G2813" s="1" t="s">
        <v>2526</v>
      </c>
      <c r="H2813" s="3" t="n">
        <v>45839</v>
      </c>
      <c r="I2813" s="3" t="n">
        <v>45841.9999884259</v>
      </c>
      <c r="J2813" s="1" t="s">
        <v>9016</v>
      </c>
      <c r="K2813" s="1" t="s">
        <v>9218</v>
      </c>
    </row>
    <row r="2814" customFormat="false" ht="15" hidden="false" customHeight="true" outlineLevel="0" collapsed="false">
      <c r="A2814" s="1" t="s">
        <v>7596</v>
      </c>
      <c r="B2814" s="1" t="s">
        <v>7597</v>
      </c>
      <c r="C2814" s="1" t="s">
        <v>556</v>
      </c>
      <c r="D2814" s="1" t="s">
        <v>7449</v>
      </c>
      <c r="E2814" s="3" t="n">
        <v>43273</v>
      </c>
      <c r="F2814" s="1" t="n">
        <v>2</v>
      </c>
      <c r="G2814" s="1" t="s">
        <v>134</v>
      </c>
      <c r="H2814" s="3" t="n">
        <v>45839</v>
      </c>
      <c r="J2814" s="1" t="s">
        <v>9016</v>
      </c>
    </row>
    <row r="2815" customFormat="false" ht="15" hidden="false" customHeight="true" outlineLevel="0" collapsed="false">
      <c r="A2815" s="1" t="s">
        <v>6735</v>
      </c>
      <c r="B2815" s="1" t="s">
        <v>6736</v>
      </c>
      <c r="C2815" s="1" t="s">
        <v>6737</v>
      </c>
      <c r="D2815" s="1" t="s">
        <v>11362</v>
      </c>
      <c r="E2815" s="3" t="n">
        <v>43324</v>
      </c>
      <c r="F2815" s="1" t="n">
        <v>2</v>
      </c>
      <c r="G2815" s="1" t="s">
        <v>134</v>
      </c>
      <c r="H2815" s="3" t="n">
        <v>45839</v>
      </c>
      <c r="J2815" s="1" t="s">
        <v>9016</v>
      </c>
    </row>
    <row r="2816" customFormat="false" ht="15" hidden="false" customHeight="true" outlineLevel="0" collapsed="false">
      <c r="A2816" s="1" t="s">
        <v>11363</v>
      </c>
      <c r="B2816" s="1" t="s">
        <v>11364</v>
      </c>
      <c r="C2816" s="1" t="s">
        <v>2949</v>
      </c>
      <c r="D2816" s="1" t="s">
        <v>11365</v>
      </c>
      <c r="E2816" s="3" t="n">
        <v>41499</v>
      </c>
      <c r="F2816" s="1" t="n">
        <v>7</v>
      </c>
      <c r="G2816" s="1" t="s">
        <v>2530</v>
      </c>
      <c r="H2816" s="3" t="n">
        <v>45839</v>
      </c>
      <c r="J2816" s="1" t="s">
        <v>9016</v>
      </c>
    </row>
    <row r="2817" customFormat="false" ht="15" hidden="false" customHeight="true" outlineLevel="0" collapsed="false">
      <c r="A2817" s="1" t="s">
        <v>2614</v>
      </c>
      <c r="B2817" s="1" t="s">
        <v>2615</v>
      </c>
      <c r="C2817" s="1" t="s">
        <v>2616</v>
      </c>
      <c r="D2817" s="1" t="s">
        <v>2617</v>
      </c>
      <c r="E2817" s="3" t="n">
        <v>42326</v>
      </c>
      <c r="F2817" s="1" t="n">
        <v>5</v>
      </c>
      <c r="G2817" s="1" t="s">
        <v>2530</v>
      </c>
      <c r="H2817" s="3" t="n">
        <v>45839</v>
      </c>
      <c r="J2817" s="1" t="s">
        <v>9250</v>
      </c>
    </row>
    <row r="2818" customFormat="false" ht="15" hidden="false" customHeight="true" outlineLevel="0" collapsed="false">
      <c r="A2818" s="1" t="s">
        <v>7975</v>
      </c>
      <c r="B2818" s="1" t="s">
        <v>7976</v>
      </c>
      <c r="C2818" s="1" t="s">
        <v>7977</v>
      </c>
      <c r="D2818" s="1" t="s">
        <v>7978</v>
      </c>
      <c r="E2818" s="3" t="n">
        <v>42779</v>
      </c>
      <c r="F2818" s="1" t="n">
        <v>3</v>
      </c>
      <c r="G2818" s="1" t="s">
        <v>134</v>
      </c>
      <c r="H2818" s="3" t="n">
        <v>45839</v>
      </c>
      <c r="J2818" s="1" t="s">
        <v>9016</v>
      </c>
    </row>
    <row r="2819" customFormat="false" ht="15" hidden="false" customHeight="true" outlineLevel="0" collapsed="false">
      <c r="A2819" s="1" t="s">
        <v>11366</v>
      </c>
      <c r="B2819" s="1" t="s">
        <v>11367</v>
      </c>
      <c r="C2819" s="1" t="s">
        <v>1881</v>
      </c>
      <c r="D2819" s="1" t="s">
        <v>11368</v>
      </c>
      <c r="E2819" s="3" t="n">
        <v>41378</v>
      </c>
      <c r="F2819" s="1" t="n">
        <v>7</v>
      </c>
      <c r="G2819" s="1" t="s">
        <v>134</v>
      </c>
      <c r="H2819" s="3" t="n">
        <v>45839</v>
      </c>
      <c r="J2819" s="1" t="s">
        <v>9016</v>
      </c>
    </row>
    <row r="2820" customFormat="false" ht="15" hidden="false" customHeight="true" outlineLevel="0" collapsed="false">
      <c r="A2820" s="1" t="s">
        <v>895</v>
      </c>
      <c r="B2820" s="1" t="s">
        <v>896</v>
      </c>
      <c r="C2820" s="1" t="s">
        <v>897</v>
      </c>
      <c r="D2820" s="1" t="s">
        <v>898</v>
      </c>
      <c r="E2820" s="3" t="n">
        <v>43708</v>
      </c>
      <c r="F2820" s="1" t="n">
        <v>1</v>
      </c>
      <c r="G2820" s="1" t="s">
        <v>23</v>
      </c>
      <c r="H2820" s="3" t="n">
        <v>45839</v>
      </c>
      <c r="J2820" s="1" t="s">
        <v>9016</v>
      </c>
    </row>
    <row r="2821" customFormat="false" ht="15" hidden="false" customHeight="true" outlineLevel="0" collapsed="false">
      <c r="A2821" s="1" t="s">
        <v>6255</v>
      </c>
      <c r="B2821" s="1" t="s">
        <v>6256</v>
      </c>
      <c r="C2821" s="1" t="s">
        <v>6257</v>
      </c>
      <c r="D2821" s="1" t="s">
        <v>5864</v>
      </c>
      <c r="E2821" s="3" t="n">
        <v>42380</v>
      </c>
      <c r="F2821" s="1" t="n">
        <v>4</v>
      </c>
      <c r="G2821" s="1" t="s">
        <v>134</v>
      </c>
      <c r="H2821" s="3" t="n">
        <v>45839</v>
      </c>
      <c r="J2821" s="1" t="s">
        <v>9016</v>
      </c>
    </row>
    <row r="2822" customFormat="false" ht="15" hidden="false" customHeight="true" outlineLevel="0" collapsed="false">
      <c r="A2822" s="1" t="s">
        <v>11369</v>
      </c>
      <c r="B2822" s="1" t="s">
        <v>11370</v>
      </c>
      <c r="C2822" s="1" t="s">
        <v>1806</v>
      </c>
      <c r="D2822" s="1" t="s">
        <v>11371</v>
      </c>
      <c r="E2822" s="3" t="n">
        <v>40760</v>
      </c>
      <c r="F2822" s="1" t="n">
        <v>9</v>
      </c>
      <c r="G2822" s="1" t="s">
        <v>1634</v>
      </c>
      <c r="H2822" s="3" t="n">
        <v>45839</v>
      </c>
      <c r="J2822" s="1" t="s">
        <v>9016</v>
      </c>
    </row>
    <row r="2823" customFormat="false" ht="15" hidden="false" customHeight="true" outlineLevel="0" collapsed="false">
      <c r="A2823" s="1" t="s">
        <v>11372</v>
      </c>
      <c r="B2823" s="1" t="s">
        <v>11373</v>
      </c>
      <c r="C2823" s="1" t="s">
        <v>11374</v>
      </c>
      <c r="D2823" s="1" t="s">
        <v>11375</v>
      </c>
      <c r="E2823" s="3" t="n">
        <v>40010</v>
      </c>
      <c r="F2823" s="1" t="n">
        <v>10</v>
      </c>
      <c r="G2823" s="1" t="s">
        <v>4010</v>
      </c>
      <c r="H2823" s="3" t="n">
        <v>45839</v>
      </c>
      <c r="J2823" s="1" t="s">
        <v>9016</v>
      </c>
    </row>
    <row r="2824" customFormat="false" ht="15" hidden="false" customHeight="true" outlineLevel="0" collapsed="false">
      <c r="A2824" s="1" t="s">
        <v>7845</v>
      </c>
      <c r="B2824" s="1" t="s">
        <v>7846</v>
      </c>
      <c r="C2824" s="1" t="s">
        <v>35</v>
      </c>
      <c r="D2824" s="1" t="s">
        <v>781</v>
      </c>
      <c r="E2824" s="3" t="n">
        <v>42174</v>
      </c>
      <c r="F2824" s="1" t="n">
        <v>5</v>
      </c>
      <c r="G2824" s="1" t="s">
        <v>134</v>
      </c>
      <c r="H2824" s="3" t="n">
        <v>45839</v>
      </c>
      <c r="J2824" s="1" t="s">
        <v>9016</v>
      </c>
    </row>
    <row r="2825" customFormat="false" ht="15" hidden="false" customHeight="true" outlineLevel="0" collapsed="false">
      <c r="A2825" s="1" t="s">
        <v>6377</v>
      </c>
      <c r="B2825" s="1" t="s">
        <v>6378</v>
      </c>
      <c r="C2825" s="1" t="s">
        <v>475</v>
      </c>
      <c r="D2825" s="1" t="s">
        <v>6379</v>
      </c>
      <c r="E2825" s="3" t="n">
        <v>41095</v>
      </c>
      <c r="F2825" s="1" t="n">
        <v>8</v>
      </c>
      <c r="G2825" s="1" t="s">
        <v>1634</v>
      </c>
      <c r="H2825" s="3" t="n">
        <v>45868</v>
      </c>
      <c r="J2825" s="1" t="s">
        <v>9086</v>
      </c>
    </row>
    <row r="2826" customFormat="false" ht="15" hidden="false" customHeight="true" outlineLevel="0" collapsed="false">
      <c r="A2826" s="1" t="s">
        <v>3854</v>
      </c>
      <c r="B2826" s="1" t="s">
        <v>3855</v>
      </c>
      <c r="C2826" s="1" t="s">
        <v>3856</v>
      </c>
      <c r="D2826" s="1" t="s">
        <v>3851</v>
      </c>
      <c r="E2826" s="3" t="n">
        <v>41219</v>
      </c>
      <c r="F2826" s="1" t="n">
        <v>7</v>
      </c>
      <c r="G2826" s="1" t="s">
        <v>2530</v>
      </c>
      <c r="H2826" s="3" t="n">
        <v>45839</v>
      </c>
      <c r="J2826" s="1" t="s">
        <v>9016</v>
      </c>
    </row>
    <row r="2827" customFormat="false" ht="15" hidden="false" customHeight="true" outlineLevel="0" collapsed="false">
      <c r="A2827" s="1" t="s">
        <v>2564</v>
      </c>
      <c r="B2827" s="1" t="s">
        <v>2565</v>
      </c>
      <c r="C2827" s="1" t="s">
        <v>2426</v>
      </c>
      <c r="D2827" s="1" t="s">
        <v>2567</v>
      </c>
      <c r="E2827" s="3" t="n">
        <v>40692</v>
      </c>
      <c r="F2827" s="1" t="n">
        <v>9</v>
      </c>
      <c r="G2827" s="1" t="s">
        <v>2526</v>
      </c>
      <c r="H2827" s="3" t="n">
        <v>45839</v>
      </c>
      <c r="I2827" s="3" t="n">
        <v>45910.9999884259</v>
      </c>
      <c r="J2827" s="1" t="s">
        <v>9016</v>
      </c>
    </row>
    <row r="2828" customFormat="false" ht="15" hidden="false" customHeight="true" outlineLevel="0" collapsed="false">
      <c r="A2828" s="1" t="s">
        <v>2564</v>
      </c>
      <c r="B2828" s="1" t="s">
        <v>2565</v>
      </c>
      <c r="C2828" s="1" t="s">
        <v>2426</v>
      </c>
      <c r="D2828" s="1" t="s">
        <v>2567</v>
      </c>
      <c r="E2828" s="3" t="n">
        <v>40692</v>
      </c>
      <c r="F2828" s="1" t="n">
        <v>9</v>
      </c>
      <c r="G2828" s="1" t="s">
        <v>2526</v>
      </c>
      <c r="H2828" s="3" t="n">
        <v>45979</v>
      </c>
      <c r="J2828" s="1" t="s">
        <v>11376</v>
      </c>
    </row>
    <row r="2829" customFormat="false" ht="15" hidden="false" customHeight="true" outlineLevel="0" collapsed="false">
      <c r="A2829" s="1" t="s">
        <v>1413</v>
      </c>
      <c r="B2829" s="1" t="s">
        <v>1414</v>
      </c>
      <c r="C2829" s="1" t="s">
        <v>847</v>
      </c>
      <c r="D2829" s="1" t="s">
        <v>1415</v>
      </c>
      <c r="E2829" s="3" t="n">
        <v>41215</v>
      </c>
      <c r="F2829" s="1" t="n">
        <v>8</v>
      </c>
      <c r="G2829" s="1" t="s">
        <v>23</v>
      </c>
      <c r="H2829" s="3" t="n">
        <v>45902</v>
      </c>
    </row>
    <row r="2830" customFormat="false" ht="15" hidden="false" customHeight="true" outlineLevel="0" collapsed="false">
      <c r="A2830" s="1" t="s">
        <v>7492</v>
      </c>
      <c r="B2830" s="1" t="s">
        <v>7493</v>
      </c>
      <c r="C2830" s="1" t="s">
        <v>7490</v>
      </c>
      <c r="D2830" s="1" t="s">
        <v>9971</v>
      </c>
      <c r="E2830" s="3" t="n">
        <v>41803</v>
      </c>
      <c r="F2830" s="1" t="n">
        <v>6</v>
      </c>
      <c r="G2830" s="1" t="s">
        <v>1634</v>
      </c>
      <c r="H2830" s="3" t="n">
        <v>45839</v>
      </c>
      <c r="J2830" s="1" t="s">
        <v>9207</v>
      </c>
    </row>
    <row r="2831" customFormat="false" ht="15" hidden="false" customHeight="true" outlineLevel="0" collapsed="false">
      <c r="A2831" s="1" t="s">
        <v>75</v>
      </c>
      <c r="B2831" s="1" t="s">
        <v>76</v>
      </c>
      <c r="C2831" s="1" t="s">
        <v>77</v>
      </c>
      <c r="D2831" s="1" t="s">
        <v>78</v>
      </c>
      <c r="E2831" s="3" t="n">
        <v>43543</v>
      </c>
      <c r="F2831" s="1" t="n">
        <v>1</v>
      </c>
      <c r="G2831" s="1" t="s">
        <v>23</v>
      </c>
      <c r="H2831" s="3" t="n">
        <v>45839</v>
      </c>
      <c r="I2831" s="3" t="n">
        <v>45911.9999884259</v>
      </c>
      <c r="J2831" s="1" t="s">
        <v>9086</v>
      </c>
      <c r="K2831" s="1" t="s">
        <v>9424</v>
      </c>
    </row>
    <row r="2832" customFormat="false" ht="15" hidden="false" customHeight="true" outlineLevel="0" collapsed="false">
      <c r="A2832" s="1" t="s">
        <v>75</v>
      </c>
      <c r="B2832" s="1" t="s">
        <v>76</v>
      </c>
      <c r="C2832" s="1" t="s">
        <v>77</v>
      </c>
      <c r="D2832" s="1" t="s">
        <v>78</v>
      </c>
      <c r="E2832" s="3" t="n">
        <v>43543</v>
      </c>
      <c r="F2832" s="1" t="n">
        <v>1</v>
      </c>
      <c r="G2832" s="1" t="s">
        <v>2521</v>
      </c>
      <c r="H2832" s="3" t="n">
        <v>45912</v>
      </c>
    </row>
    <row r="2833" customFormat="false" ht="15" hidden="false" customHeight="true" outlineLevel="0" collapsed="false">
      <c r="A2833" s="1" t="s">
        <v>7790</v>
      </c>
      <c r="B2833" s="1" t="s">
        <v>7791</v>
      </c>
      <c r="C2833" s="1" t="s">
        <v>938</v>
      </c>
      <c r="D2833" s="1" t="s">
        <v>11377</v>
      </c>
      <c r="E2833" s="3" t="n">
        <v>41479</v>
      </c>
      <c r="F2833" s="1" t="n">
        <v>7</v>
      </c>
      <c r="G2833" s="1" t="s">
        <v>1634</v>
      </c>
      <c r="H2833" s="3" t="n">
        <v>45868</v>
      </c>
      <c r="J2833" s="1" t="s">
        <v>9086</v>
      </c>
    </row>
    <row r="2834" customFormat="false" ht="15" hidden="false" customHeight="true" outlineLevel="0" collapsed="false">
      <c r="A2834" s="1" t="s">
        <v>4359</v>
      </c>
      <c r="B2834" s="1" t="s">
        <v>4360</v>
      </c>
      <c r="C2834" s="1" t="s">
        <v>4361</v>
      </c>
      <c r="D2834" s="1" t="s">
        <v>1176</v>
      </c>
      <c r="E2834" s="3" t="n">
        <v>40440</v>
      </c>
      <c r="F2834" s="1" t="n">
        <v>10</v>
      </c>
      <c r="G2834" s="1" t="s">
        <v>2526</v>
      </c>
      <c r="H2834" s="3" t="n">
        <v>45839</v>
      </c>
      <c r="J2834" s="1" t="s">
        <v>9016</v>
      </c>
    </row>
    <row r="2835" customFormat="false" ht="15" hidden="false" customHeight="true" outlineLevel="0" collapsed="false">
      <c r="A2835" s="1" t="s">
        <v>259</v>
      </c>
      <c r="B2835" s="1" t="s">
        <v>260</v>
      </c>
      <c r="C2835" s="1" t="s">
        <v>261</v>
      </c>
      <c r="D2835" s="1" t="s">
        <v>262</v>
      </c>
      <c r="E2835" s="3" t="n">
        <v>40934</v>
      </c>
      <c r="F2835" s="1" t="n">
        <v>8</v>
      </c>
      <c r="G2835" s="1" t="s">
        <v>23</v>
      </c>
      <c r="H2835" s="3" t="n">
        <v>45883</v>
      </c>
      <c r="J2835" s="1" t="s">
        <v>9147</v>
      </c>
    </row>
    <row r="2836" customFormat="false" ht="15" hidden="false" customHeight="true" outlineLevel="0" collapsed="false">
      <c r="A2836" s="1" t="s">
        <v>6570</v>
      </c>
      <c r="B2836" s="1" t="s">
        <v>6571</v>
      </c>
      <c r="C2836" s="1" t="s">
        <v>6572</v>
      </c>
      <c r="D2836" s="1" t="s">
        <v>6573</v>
      </c>
      <c r="E2836" s="3" t="n">
        <v>43656</v>
      </c>
      <c r="F2836" s="1" t="n">
        <v>1</v>
      </c>
      <c r="G2836" s="1" t="s">
        <v>134</v>
      </c>
      <c r="H2836" s="3" t="n">
        <v>45839</v>
      </c>
      <c r="J2836" s="1" t="s">
        <v>9016</v>
      </c>
    </row>
    <row r="2837" customFormat="false" ht="15" hidden="false" customHeight="true" outlineLevel="0" collapsed="false">
      <c r="A2837" s="1" t="s">
        <v>11378</v>
      </c>
      <c r="B2837" s="1" t="s">
        <v>11379</v>
      </c>
      <c r="C2837" s="1" t="s">
        <v>11380</v>
      </c>
      <c r="D2837" s="1" t="s">
        <v>11381</v>
      </c>
      <c r="E2837" s="3" t="n">
        <v>41266</v>
      </c>
      <c r="F2837" s="1" t="n">
        <v>7</v>
      </c>
      <c r="G2837" s="1" t="s">
        <v>2530</v>
      </c>
      <c r="H2837" s="3" t="n">
        <v>45839</v>
      </c>
      <c r="I2837" s="3" t="n">
        <v>45908.9999884259</v>
      </c>
      <c r="J2837" s="1" t="s">
        <v>9016</v>
      </c>
    </row>
    <row r="2838" customFormat="false" ht="15" hidden="false" customHeight="true" outlineLevel="0" collapsed="false">
      <c r="A2838" s="1" t="s">
        <v>554</v>
      </c>
      <c r="B2838" s="1" t="s">
        <v>555</v>
      </c>
      <c r="C2838" s="1" t="s">
        <v>556</v>
      </c>
      <c r="D2838" s="1" t="s">
        <v>557</v>
      </c>
      <c r="E2838" s="3" t="n">
        <v>41592</v>
      </c>
      <c r="F2838" s="1" t="n">
        <v>6</v>
      </c>
      <c r="G2838" s="1" t="s">
        <v>23</v>
      </c>
      <c r="H2838" s="3" t="n">
        <v>45839</v>
      </c>
      <c r="J2838" s="1" t="s">
        <v>9016</v>
      </c>
    </row>
    <row r="2839" customFormat="false" ht="15" hidden="false" customHeight="true" outlineLevel="0" collapsed="false">
      <c r="A2839" s="1" t="s">
        <v>6213</v>
      </c>
      <c r="B2839" s="1" t="s">
        <v>6214</v>
      </c>
      <c r="C2839" s="1" t="s">
        <v>6211</v>
      </c>
      <c r="D2839" s="1" t="s">
        <v>11382</v>
      </c>
      <c r="E2839" s="3" t="n">
        <v>42445</v>
      </c>
      <c r="F2839" s="1" t="n">
        <v>3</v>
      </c>
      <c r="G2839" s="1" t="s">
        <v>134</v>
      </c>
      <c r="H2839" s="3" t="n">
        <v>45839</v>
      </c>
      <c r="J2839" s="1" t="s">
        <v>9016</v>
      </c>
    </row>
    <row r="2840" customFormat="false" ht="15" hidden="false" customHeight="true" outlineLevel="0" collapsed="false">
      <c r="A2840" s="1" t="s">
        <v>2522</v>
      </c>
      <c r="B2840" s="1" t="s">
        <v>2523</v>
      </c>
      <c r="C2840" s="1" t="s">
        <v>35</v>
      </c>
      <c r="D2840" s="1" t="s">
        <v>11383</v>
      </c>
      <c r="E2840" s="3" t="n">
        <v>40112</v>
      </c>
      <c r="F2840" s="1" t="n">
        <v>10</v>
      </c>
      <c r="G2840" s="1" t="s">
        <v>1634</v>
      </c>
      <c r="H2840" s="3" t="n">
        <v>45924</v>
      </c>
      <c r="I2840" s="3" t="n">
        <v>46078.9999884259</v>
      </c>
      <c r="J2840" s="1" t="s">
        <v>11384</v>
      </c>
      <c r="K2840" s="1" t="s">
        <v>11385</v>
      </c>
    </row>
    <row r="2841" customFormat="false" ht="15" hidden="false" customHeight="true" outlineLevel="0" collapsed="false">
      <c r="A2841" s="1" t="s">
        <v>2522</v>
      </c>
      <c r="B2841" s="1" t="s">
        <v>2523</v>
      </c>
      <c r="C2841" s="1" t="s">
        <v>35</v>
      </c>
      <c r="D2841" s="1" t="s">
        <v>11383</v>
      </c>
      <c r="E2841" s="3" t="n">
        <v>40112</v>
      </c>
      <c r="F2841" s="1" t="n">
        <v>11</v>
      </c>
      <c r="G2841" s="1" t="s">
        <v>2526</v>
      </c>
      <c r="H2841" s="3" t="n">
        <v>45839</v>
      </c>
      <c r="I2841" s="3" t="n">
        <v>45923.9999884259</v>
      </c>
      <c r="J2841" s="1" t="s">
        <v>9016</v>
      </c>
    </row>
    <row r="2842" customFormat="false" ht="15" hidden="false" customHeight="true" outlineLevel="0" collapsed="false">
      <c r="A2842" s="1" t="s">
        <v>11386</v>
      </c>
      <c r="B2842" s="1" t="s">
        <v>11387</v>
      </c>
      <c r="C2842" s="1" t="s">
        <v>10514</v>
      </c>
      <c r="D2842" s="1" t="s">
        <v>11388</v>
      </c>
      <c r="E2842" s="3" t="n">
        <v>41002</v>
      </c>
      <c r="F2842" s="1" t="n">
        <v>8</v>
      </c>
      <c r="G2842" s="1" t="s">
        <v>2526</v>
      </c>
      <c r="H2842" s="3" t="n">
        <v>45839</v>
      </c>
      <c r="I2842" s="3" t="n">
        <v>45910.9999884259</v>
      </c>
      <c r="J2842" s="1" t="s">
        <v>9041</v>
      </c>
    </row>
    <row r="2843" customFormat="false" ht="15" hidden="false" customHeight="true" outlineLevel="0" collapsed="false">
      <c r="A2843" s="1" t="s">
        <v>11389</v>
      </c>
      <c r="B2843" s="1" t="s">
        <v>11390</v>
      </c>
      <c r="C2843" s="1" t="s">
        <v>553</v>
      </c>
      <c r="D2843" s="1" t="s">
        <v>11391</v>
      </c>
      <c r="E2843" s="3" t="n">
        <v>40788</v>
      </c>
      <c r="F2843" s="1" t="n">
        <v>9</v>
      </c>
      <c r="G2843" s="1" t="s">
        <v>23</v>
      </c>
      <c r="H2843" s="3" t="n">
        <v>45839</v>
      </c>
      <c r="I2843" s="3" t="n">
        <v>45873.9999884259</v>
      </c>
      <c r="J2843" s="1" t="s">
        <v>9016</v>
      </c>
    </row>
    <row r="2844" customFormat="false" ht="15" hidden="false" customHeight="true" outlineLevel="0" collapsed="false">
      <c r="A2844" s="1" t="s">
        <v>4115</v>
      </c>
      <c r="B2844" s="1" t="s">
        <v>4116</v>
      </c>
      <c r="C2844" s="1" t="s">
        <v>20</v>
      </c>
      <c r="D2844" s="1" t="s">
        <v>4117</v>
      </c>
      <c r="E2844" s="3" t="n">
        <v>42744</v>
      </c>
      <c r="F2844" s="1" t="n">
        <v>3</v>
      </c>
      <c r="G2844" s="1" t="s">
        <v>2521</v>
      </c>
      <c r="H2844" s="3" t="n">
        <v>45839</v>
      </c>
      <c r="J2844" s="1" t="s">
        <v>9016</v>
      </c>
    </row>
    <row r="2845" customFormat="false" ht="15" hidden="false" customHeight="true" outlineLevel="0" collapsed="false">
      <c r="A2845" s="1" t="s">
        <v>7680</v>
      </c>
      <c r="B2845" s="1" t="s">
        <v>7681</v>
      </c>
      <c r="C2845" s="1" t="s">
        <v>2869</v>
      </c>
      <c r="D2845" s="1" t="s">
        <v>6823</v>
      </c>
      <c r="E2845" s="3" t="n">
        <v>41737</v>
      </c>
      <c r="F2845" s="1" t="n">
        <v>6</v>
      </c>
      <c r="G2845" s="1" t="s">
        <v>1634</v>
      </c>
      <c r="H2845" s="3" t="n">
        <v>45839</v>
      </c>
      <c r="J2845" s="1" t="s">
        <v>9207</v>
      </c>
    </row>
    <row r="2846" customFormat="false" ht="15" hidden="false" customHeight="true" outlineLevel="0" collapsed="false">
      <c r="A2846" s="1" t="s">
        <v>3013</v>
      </c>
      <c r="B2846" s="1" t="s">
        <v>3014</v>
      </c>
      <c r="C2846" s="1" t="s">
        <v>3015</v>
      </c>
      <c r="D2846" s="1" t="s">
        <v>2201</v>
      </c>
      <c r="E2846" s="3" t="n">
        <v>39963</v>
      </c>
      <c r="F2846" s="1" t="n">
        <v>11</v>
      </c>
      <c r="G2846" s="1" t="s">
        <v>2526</v>
      </c>
      <c r="H2846" s="3" t="n">
        <v>45839</v>
      </c>
      <c r="J2846" s="1" t="s">
        <v>9016</v>
      </c>
    </row>
    <row r="2847" customFormat="false" ht="15" hidden="false" customHeight="true" outlineLevel="0" collapsed="false">
      <c r="A2847" s="1" t="s">
        <v>11392</v>
      </c>
      <c r="B2847" s="1" t="s">
        <v>11393</v>
      </c>
      <c r="C2847" s="1" t="s">
        <v>1128</v>
      </c>
      <c r="D2847" s="1" t="s">
        <v>11394</v>
      </c>
      <c r="E2847" s="3" t="n">
        <v>43748</v>
      </c>
      <c r="F2847" s="1" t="n">
        <v>1</v>
      </c>
      <c r="G2847" s="1" t="s">
        <v>2521</v>
      </c>
      <c r="H2847" s="3" t="n">
        <v>45839</v>
      </c>
      <c r="I2847" s="3" t="n">
        <v>45883.9999884259</v>
      </c>
      <c r="J2847" s="1" t="s">
        <v>9016</v>
      </c>
      <c r="K2847" s="1" t="s">
        <v>9389</v>
      </c>
    </row>
    <row r="2848" customFormat="false" ht="15" hidden="false" customHeight="true" outlineLevel="0" collapsed="false">
      <c r="A2848" s="1" t="s">
        <v>3641</v>
      </c>
      <c r="B2848" s="1" t="s">
        <v>3642</v>
      </c>
      <c r="C2848" s="1" t="s">
        <v>11395</v>
      </c>
      <c r="D2848" s="1" t="s">
        <v>1431</v>
      </c>
      <c r="E2848" s="3" t="n">
        <v>40943</v>
      </c>
      <c r="F2848" s="1" t="n">
        <v>8</v>
      </c>
      <c r="G2848" s="1" t="s">
        <v>2526</v>
      </c>
      <c r="H2848" s="3" t="n">
        <v>45839</v>
      </c>
      <c r="J2848" s="1" t="s">
        <v>9041</v>
      </c>
    </row>
    <row r="2849" customFormat="false" ht="15" hidden="false" customHeight="true" outlineLevel="0" collapsed="false">
      <c r="A2849" s="1" t="s">
        <v>11396</v>
      </c>
      <c r="B2849" s="1" t="s">
        <v>11397</v>
      </c>
      <c r="C2849" s="1" t="s">
        <v>11398</v>
      </c>
      <c r="D2849" s="1" t="s">
        <v>11399</v>
      </c>
      <c r="E2849" s="3" t="n">
        <v>41607</v>
      </c>
      <c r="F2849" s="1" t="n">
        <v>7</v>
      </c>
      <c r="G2849" s="1" t="s">
        <v>23</v>
      </c>
      <c r="H2849" s="3" t="n">
        <v>45839</v>
      </c>
      <c r="J2849" s="1" t="s">
        <v>9016</v>
      </c>
    </row>
    <row r="2850" customFormat="false" ht="15" hidden="false" customHeight="true" outlineLevel="0" collapsed="false">
      <c r="A2850" s="1" t="s">
        <v>6545</v>
      </c>
      <c r="B2850" s="1" t="s">
        <v>6546</v>
      </c>
      <c r="C2850" s="1" t="s">
        <v>901</v>
      </c>
      <c r="D2850" s="1" t="s">
        <v>1295</v>
      </c>
      <c r="E2850" s="3" t="n">
        <v>41618</v>
      </c>
      <c r="F2850" s="1" t="n">
        <v>6</v>
      </c>
      <c r="G2850" s="1" t="s">
        <v>1634</v>
      </c>
      <c r="H2850" s="3" t="n">
        <v>45839</v>
      </c>
      <c r="J2850" s="1" t="s">
        <v>9221</v>
      </c>
    </row>
    <row r="2851" customFormat="false" ht="15" hidden="false" customHeight="true" outlineLevel="0" collapsed="false">
      <c r="A2851" s="1" t="s">
        <v>2691</v>
      </c>
      <c r="B2851" s="1" t="s">
        <v>2692</v>
      </c>
      <c r="C2851" s="1" t="s">
        <v>2693</v>
      </c>
      <c r="D2851" s="1" t="s">
        <v>2694</v>
      </c>
      <c r="E2851" s="3" t="n">
        <v>42801</v>
      </c>
      <c r="F2851" s="1" t="n">
        <v>3</v>
      </c>
      <c r="G2851" s="1" t="s">
        <v>2521</v>
      </c>
      <c r="H2851" s="3" t="n">
        <v>45839</v>
      </c>
      <c r="I2851" s="3" t="n">
        <v>45882.9999884259</v>
      </c>
      <c r="J2851" s="1" t="s">
        <v>9016</v>
      </c>
      <c r="K2851" s="1" t="s">
        <v>23</v>
      </c>
    </row>
    <row r="2852" customFormat="false" ht="15" hidden="false" customHeight="true" outlineLevel="0" collapsed="false">
      <c r="A2852" s="1" t="s">
        <v>2691</v>
      </c>
      <c r="B2852" s="1" t="s">
        <v>2692</v>
      </c>
      <c r="C2852" s="1" t="s">
        <v>2693</v>
      </c>
      <c r="D2852" s="1" t="s">
        <v>2694</v>
      </c>
      <c r="E2852" s="3" t="n">
        <v>42801</v>
      </c>
      <c r="F2852" s="1" t="n">
        <v>3</v>
      </c>
      <c r="G2852" s="1" t="s">
        <v>2521</v>
      </c>
      <c r="H2852" s="3" t="n">
        <v>45883</v>
      </c>
      <c r="J2852" s="1" t="s">
        <v>9249</v>
      </c>
    </row>
    <row r="2853" customFormat="false" ht="15" hidden="false" customHeight="true" outlineLevel="0" collapsed="false">
      <c r="A2853" s="1" t="s">
        <v>7481</v>
      </c>
      <c r="B2853" s="1" t="s">
        <v>7482</v>
      </c>
      <c r="C2853" s="1" t="s">
        <v>7474</v>
      </c>
      <c r="D2853" s="1" t="s">
        <v>7483</v>
      </c>
      <c r="E2853" s="3" t="n">
        <v>42377</v>
      </c>
      <c r="F2853" s="1" t="n">
        <v>4</v>
      </c>
      <c r="G2853" s="1" t="s">
        <v>134</v>
      </c>
      <c r="H2853" s="3" t="n">
        <v>45839</v>
      </c>
      <c r="J2853" s="1" t="s">
        <v>9016</v>
      </c>
    </row>
    <row r="2854" customFormat="false" ht="15" hidden="false" customHeight="true" outlineLevel="0" collapsed="false">
      <c r="A2854" s="1" t="s">
        <v>2019</v>
      </c>
      <c r="B2854" s="1" t="s">
        <v>2020</v>
      </c>
      <c r="C2854" s="1" t="s">
        <v>2021</v>
      </c>
      <c r="D2854" s="1" t="s">
        <v>11400</v>
      </c>
      <c r="E2854" s="3" t="n">
        <v>43540</v>
      </c>
      <c r="F2854" s="1" t="n">
        <v>1</v>
      </c>
      <c r="G2854" s="1" t="s">
        <v>23</v>
      </c>
      <c r="H2854" s="3" t="n">
        <v>45839</v>
      </c>
      <c r="J2854" s="1" t="s">
        <v>9016</v>
      </c>
    </row>
    <row r="2855" customFormat="false" ht="15" hidden="false" customHeight="true" outlineLevel="0" collapsed="false">
      <c r="A2855" s="1" t="s">
        <v>4421</v>
      </c>
      <c r="B2855" s="1" t="s">
        <v>4422</v>
      </c>
      <c r="C2855" s="1" t="s">
        <v>124</v>
      </c>
      <c r="D2855" s="1" t="s">
        <v>11401</v>
      </c>
      <c r="E2855" s="3" t="n">
        <v>39919</v>
      </c>
      <c r="F2855" s="1" t="n">
        <v>11</v>
      </c>
      <c r="G2855" s="1" t="s">
        <v>2526</v>
      </c>
      <c r="H2855" s="3" t="n">
        <v>45839</v>
      </c>
      <c r="J2855" s="1" t="s">
        <v>9016</v>
      </c>
    </row>
    <row r="2856" customFormat="false" ht="15" hidden="false" customHeight="true" outlineLevel="0" collapsed="false">
      <c r="A2856" s="1" t="s">
        <v>7528</v>
      </c>
      <c r="B2856" s="1" t="s">
        <v>7529</v>
      </c>
      <c r="C2856" s="1" t="s">
        <v>5424</v>
      </c>
      <c r="D2856" s="1" t="s">
        <v>7530</v>
      </c>
      <c r="E2856" s="3" t="n">
        <v>43882</v>
      </c>
      <c r="F2856" s="1" t="s">
        <v>9085</v>
      </c>
      <c r="G2856" s="1" t="s">
        <v>134</v>
      </c>
      <c r="H2856" s="3" t="n">
        <v>45903</v>
      </c>
    </row>
    <row r="2857" customFormat="false" ht="15" hidden="false" customHeight="true" outlineLevel="0" collapsed="false">
      <c r="A2857" s="1" t="s">
        <v>677</v>
      </c>
      <c r="B2857" s="1" t="s">
        <v>678</v>
      </c>
      <c r="C2857" s="1" t="s">
        <v>679</v>
      </c>
      <c r="D2857" s="1" t="s">
        <v>11402</v>
      </c>
      <c r="E2857" s="3" t="n">
        <v>42426</v>
      </c>
      <c r="F2857" s="1" t="n">
        <v>3</v>
      </c>
      <c r="G2857" s="1" t="s">
        <v>23</v>
      </c>
      <c r="H2857" s="3" t="n">
        <v>45839</v>
      </c>
      <c r="J2857" s="1" t="s">
        <v>9016</v>
      </c>
    </row>
    <row r="2858" customFormat="false" ht="15" hidden="false" customHeight="true" outlineLevel="0" collapsed="false">
      <c r="A2858" s="1" t="s">
        <v>4436</v>
      </c>
      <c r="B2858" s="1" t="s">
        <v>4437</v>
      </c>
      <c r="C2858" s="1" t="s">
        <v>9501</v>
      </c>
      <c r="D2858" s="1" t="s">
        <v>4438</v>
      </c>
      <c r="E2858" s="3" t="n">
        <v>42153</v>
      </c>
      <c r="F2858" s="1" t="n">
        <v>5</v>
      </c>
      <c r="G2858" s="1" t="s">
        <v>2530</v>
      </c>
      <c r="H2858" s="3" t="n">
        <v>45839</v>
      </c>
      <c r="J2858" s="1" t="s">
        <v>9241</v>
      </c>
    </row>
    <row r="2859" customFormat="false" ht="15" hidden="false" customHeight="true" outlineLevel="0" collapsed="false">
      <c r="A2859" s="1" t="s">
        <v>11403</v>
      </c>
      <c r="B2859" s="1" t="s">
        <v>11404</v>
      </c>
      <c r="C2859" s="1" t="s">
        <v>11405</v>
      </c>
      <c r="D2859" s="1" t="s">
        <v>11406</v>
      </c>
      <c r="E2859" s="3" t="n">
        <v>44134</v>
      </c>
      <c r="F2859" s="1" t="s">
        <v>9085</v>
      </c>
      <c r="G2859" s="1" t="s">
        <v>23</v>
      </c>
      <c r="H2859" s="3" t="n">
        <v>45890</v>
      </c>
      <c r="I2859" s="3" t="n">
        <v>45901.9999884259</v>
      </c>
      <c r="J2859" s="1" t="s">
        <v>9157</v>
      </c>
      <c r="K2859" s="1" t="s">
        <v>9225</v>
      </c>
    </row>
    <row r="2860" customFormat="false" ht="15" hidden="false" customHeight="true" outlineLevel="0" collapsed="false">
      <c r="A2860" s="1" t="s">
        <v>3511</v>
      </c>
      <c r="B2860" s="1" t="s">
        <v>3512</v>
      </c>
      <c r="C2860" s="1" t="s">
        <v>3513</v>
      </c>
      <c r="D2860" s="1" t="s">
        <v>3522</v>
      </c>
      <c r="E2860" s="3" t="n">
        <v>40640</v>
      </c>
      <c r="F2860" s="1" t="n">
        <v>9</v>
      </c>
      <c r="G2860" s="1" t="s">
        <v>2526</v>
      </c>
      <c r="H2860" s="3" t="n">
        <v>45839</v>
      </c>
      <c r="J2860" s="1" t="s">
        <v>9016</v>
      </c>
    </row>
    <row r="2861" customFormat="false" ht="15" hidden="false" customHeight="true" outlineLevel="0" collapsed="false">
      <c r="A2861" s="1" t="s">
        <v>7495</v>
      </c>
      <c r="B2861" s="1" t="s">
        <v>7496</v>
      </c>
      <c r="C2861" s="1" t="s">
        <v>7490</v>
      </c>
      <c r="D2861" s="1" t="s">
        <v>3499</v>
      </c>
      <c r="E2861" s="3" t="n">
        <v>42808</v>
      </c>
      <c r="F2861" s="1" t="n">
        <v>3</v>
      </c>
      <c r="G2861" s="1" t="s">
        <v>134</v>
      </c>
      <c r="H2861" s="3" t="n">
        <v>45839</v>
      </c>
      <c r="J2861" s="1" t="s">
        <v>9016</v>
      </c>
    </row>
    <row r="2862" customFormat="false" ht="15" hidden="false" customHeight="true" outlineLevel="0" collapsed="false">
      <c r="A2862" s="1" t="s">
        <v>5359</v>
      </c>
      <c r="B2862" s="1" t="s">
        <v>5360</v>
      </c>
      <c r="C2862" s="1" t="s">
        <v>242</v>
      </c>
      <c r="D2862" s="1" t="s">
        <v>5361</v>
      </c>
      <c r="E2862" s="3" t="n">
        <v>41112</v>
      </c>
      <c r="F2862" s="1" t="n">
        <v>8</v>
      </c>
      <c r="G2862" s="1" t="s">
        <v>2526</v>
      </c>
      <c r="H2862" s="3" t="n">
        <v>45839</v>
      </c>
      <c r="J2862" s="1" t="s">
        <v>9419</v>
      </c>
    </row>
    <row r="2863" customFormat="false" ht="15" hidden="false" customHeight="true" outlineLevel="0" collapsed="false">
      <c r="A2863" s="1" t="s">
        <v>6656</v>
      </c>
      <c r="B2863" s="1" t="s">
        <v>6657</v>
      </c>
      <c r="C2863" s="1" t="s">
        <v>6658</v>
      </c>
      <c r="D2863" s="1" t="s">
        <v>11407</v>
      </c>
      <c r="E2863" s="3" t="n">
        <v>41012</v>
      </c>
      <c r="F2863" s="1" t="n">
        <v>8</v>
      </c>
      <c r="G2863" s="1" t="s">
        <v>1634</v>
      </c>
      <c r="H2863" s="3" t="n">
        <v>45884</v>
      </c>
    </row>
    <row r="2864" customFormat="false" ht="15" hidden="false" customHeight="true" outlineLevel="0" collapsed="false">
      <c r="A2864" s="1" t="s">
        <v>11408</v>
      </c>
      <c r="B2864" s="1" t="s">
        <v>11409</v>
      </c>
      <c r="C2864" s="1" t="s">
        <v>11410</v>
      </c>
      <c r="D2864" s="1" t="s">
        <v>11411</v>
      </c>
      <c r="E2864" s="3" t="n">
        <v>44134</v>
      </c>
      <c r="F2864" s="1" t="s">
        <v>9145</v>
      </c>
      <c r="G2864" s="1" t="s">
        <v>23</v>
      </c>
      <c r="H2864" s="3" t="n">
        <v>45894</v>
      </c>
      <c r="J2864" s="1" t="s">
        <v>9578</v>
      </c>
    </row>
    <row r="2865" customFormat="false" ht="15" hidden="false" customHeight="true" outlineLevel="0" collapsed="false">
      <c r="A2865" s="1" t="s">
        <v>7314</v>
      </c>
      <c r="B2865" s="1" t="s">
        <v>7315</v>
      </c>
      <c r="C2865" s="1" t="s">
        <v>48</v>
      </c>
      <c r="D2865" s="1" t="s">
        <v>11412</v>
      </c>
      <c r="E2865" s="3" t="n">
        <v>43162</v>
      </c>
      <c r="F2865" s="1" t="n">
        <v>2</v>
      </c>
      <c r="G2865" s="1" t="s">
        <v>134</v>
      </c>
      <c r="H2865" s="3" t="n">
        <v>45839</v>
      </c>
      <c r="J2865" s="1" t="s">
        <v>9016</v>
      </c>
    </row>
    <row r="2866" customFormat="false" ht="15" hidden="false" customHeight="true" outlineLevel="0" collapsed="false">
      <c r="A2866" s="1" t="s">
        <v>920</v>
      </c>
      <c r="B2866" s="1" t="s">
        <v>921</v>
      </c>
      <c r="C2866" s="1" t="s">
        <v>922</v>
      </c>
      <c r="D2866" s="1" t="s">
        <v>923</v>
      </c>
      <c r="E2866" s="3" t="n">
        <v>40962</v>
      </c>
      <c r="F2866" s="1" t="n">
        <v>7</v>
      </c>
      <c r="G2866" s="1" t="s">
        <v>23</v>
      </c>
      <c r="H2866" s="3" t="n">
        <v>45839</v>
      </c>
      <c r="J2866" s="1" t="s">
        <v>9016</v>
      </c>
    </row>
    <row r="2867" customFormat="false" ht="15" hidden="false" customHeight="true" outlineLevel="0" collapsed="false">
      <c r="A2867" s="1" t="s">
        <v>11413</v>
      </c>
      <c r="B2867" s="1" t="s">
        <v>11414</v>
      </c>
      <c r="C2867" s="1" t="s">
        <v>11415</v>
      </c>
      <c r="D2867" s="1" t="s">
        <v>11416</v>
      </c>
      <c r="E2867" s="3" t="n">
        <v>39261</v>
      </c>
      <c r="F2867" s="1" t="s">
        <v>9071</v>
      </c>
      <c r="G2867" s="1" t="s">
        <v>2526</v>
      </c>
      <c r="H2867" s="3" t="n">
        <v>45839</v>
      </c>
      <c r="I2867" s="3" t="n">
        <v>45841.9999884259</v>
      </c>
      <c r="J2867" s="1" t="s">
        <v>9016</v>
      </c>
      <c r="K2867" s="1" t="s">
        <v>9218</v>
      </c>
    </row>
    <row r="2868" customFormat="false" ht="15" hidden="false" customHeight="true" outlineLevel="0" collapsed="false">
      <c r="A2868" s="1" t="s">
        <v>11417</v>
      </c>
      <c r="B2868" s="1" t="s">
        <v>11418</v>
      </c>
      <c r="C2868" s="1" t="s">
        <v>364</v>
      </c>
      <c r="D2868" s="1" t="s">
        <v>11419</v>
      </c>
      <c r="E2868" s="3" t="n">
        <v>42498</v>
      </c>
      <c r="F2868" s="1" t="n">
        <v>4</v>
      </c>
      <c r="G2868" s="1" t="s">
        <v>134</v>
      </c>
      <c r="H2868" s="3" t="n">
        <v>45839</v>
      </c>
      <c r="J2868" s="1" t="s">
        <v>9016</v>
      </c>
    </row>
    <row r="2869" customFormat="false" ht="15" hidden="false" customHeight="true" outlineLevel="0" collapsed="false">
      <c r="A2869" s="1" t="s">
        <v>3559</v>
      </c>
      <c r="B2869" s="1" t="s">
        <v>3560</v>
      </c>
      <c r="C2869" s="1" t="s">
        <v>1895</v>
      </c>
      <c r="D2869" s="1" t="s">
        <v>11420</v>
      </c>
      <c r="E2869" s="3" t="n">
        <v>40177</v>
      </c>
      <c r="F2869" s="1" t="n">
        <v>10</v>
      </c>
      <c r="G2869" s="1" t="s">
        <v>2526</v>
      </c>
      <c r="H2869" s="3" t="n">
        <v>45839</v>
      </c>
      <c r="J2869" s="1" t="s">
        <v>9016</v>
      </c>
    </row>
    <row r="2870" customFormat="false" ht="15" hidden="false" customHeight="true" outlineLevel="0" collapsed="false">
      <c r="A2870" s="1" t="s">
        <v>5365</v>
      </c>
      <c r="B2870" s="1" t="s">
        <v>5366</v>
      </c>
      <c r="C2870" s="1" t="s">
        <v>1654</v>
      </c>
      <c r="D2870" s="1" t="s">
        <v>5367</v>
      </c>
      <c r="E2870" s="3" t="n">
        <v>41580</v>
      </c>
      <c r="F2870" s="1" t="n">
        <v>7</v>
      </c>
      <c r="G2870" s="1" t="s">
        <v>2530</v>
      </c>
      <c r="H2870" s="3" t="n">
        <v>45839</v>
      </c>
      <c r="J2870" s="1" t="s">
        <v>9016</v>
      </c>
    </row>
    <row r="2871" customFormat="false" ht="15" hidden="false" customHeight="true" outlineLevel="0" collapsed="false">
      <c r="A2871" s="1" t="s">
        <v>11421</v>
      </c>
      <c r="B2871" s="1" t="s">
        <v>11422</v>
      </c>
      <c r="C2871" s="1" t="s">
        <v>2402</v>
      </c>
      <c r="D2871" s="1" t="s">
        <v>11339</v>
      </c>
      <c r="E2871" s="3" t="n">
        <v>44132</v>
      </c>
      <c r="F2871" s="1" t="s">
        <v>9085</v>
      </c>
      <c r="G2871" s="1" t="s">
        <v>2521</v>
      </c>
      <c r="H2871" s="3" t="n">
        <v>45839</v>
      </c>
      <c r="I2871" s="3" t="n">
        <v>45867.9999884259</v>
      </c>
      <c r="J2871" s="1" t="s">
        <v>9133</v>
      </c>
    </row>
    <row r="2872" customFormat="false" ht="15" hidden="false" customHeight="true" outlineLevel="0" collapsed="false">
      <c r="A2872" s="1" t="s">
        <v>2127</v>
      </c>
      <c r="B2872" s="1" t="s">
        <v>2128</v>
      </c>
      <c r="C2872" s="1" t="s">
        <v>2129</v>
      </c>
      <c r="D2872" s="1" t="s">
        <v>2130</v>
      </c>
      <c r="E2872" s="3" t="n">
        <v>41312</v>
      </c>
      <c r="F2872" s="1" t="n">
        <v>7</v>
      </c>
      <c r="G2872" s="1" t="s">
        <v>23</v>
      </c>
      <c r="H2872" s="3" t="n">
        <v>45839</v>
      </c>
      <c r="J2872" s="1" t="s">
        <v>9016</v>
      </c>
    </row>
    <row r="2873" customFormat="false" ht="15" hidden="false" customHeight="true" outlineLevel="0" collapsed="false">
      <c r="A2873" s="1" t="s">
        <v>7828</v>
      </c>
      <c r="B2873" s="1" t="s">
        <v>7829</v>
      </c>
      <c r="C2873" s="1" t="s">
        <v>1276</v>
      </c>
      <c r="D2873" s="1" t="s">
        <v>874</v>
      </c>
      <c r="E2873" s="3" t="n">
        <v>43885</v>
      </c>
      <c r="F2873" s="1" t="s">
        <v>9085</v>
      </c>
      <c r="G2873" s="1" t="s">
        <v>134</v>
      </c>
      <c r="H2873" s="3" t="n">
        <v>45841</v>
      </c>
    </row>
    <row r="2874" customFormat="false" ht="15" hidden="false" customHeight="true" outlineLevel="0" collapsed="false">
      <c r="A2874" s="1" t="s">
        <v>2741</v>
      </c>
      <c r="B2874" s="1" t="s">
        <v>2742</v>
      </c>
      <c r="C2874" s="1" t="s">
        <v>2743</v>
      </c>
      <c r="D2874" s="1" t="s">
        <v>2744</v>
      </c>
      <c r="E2874" s="3" t="n">
        <v>39729</v>
      </c>
      <c r="F2874" s="1" t="n">
        <v>12</v>
      </c>
      <c r="G2874" s="1" t="s">
        <v>2526</v>
      </c>
      <c r="H2874" s="3" t="n">
        <v>45839</v>
      </c>
      <c r="J2874" s="1" t="s">
        <v>9016</v>
      </c>
    </row>
    <row r="2875" customFormat="false" ht="15" hidden="false" customHeight="true" outlineLevel="0" collapsed="false">
      <c r="A2875" s="1" t="s">
        <v>8074</v>
      </c>
      <c r="B2875" s="1" t="s">
        <v>8075</v>
      </c>
      <c r="C2875" s="1" t="s">
        <v>8076</v>
      </c>
      <c r="D2875" s="1" t="s">
        <v>11423</v>
      </c>
      <c r="E2875" s="3" t="n">
        <v>44104</v>
      </c>
      <c r="F2875" s="1" t="s">
        <v>9085</v>
      </c>
      <c r="G2875" s="1" t="s">
        <v>134</v>
      </c>
      <c r="H2875" s="3" t="n">
        <v>45849</v>
      </c>
      <c r="J2875" s="1" t="s">
        <v>9086</v>
      </c>
    </row>
    <row r="2876" customFormat="false" ht="15" hidden="false" customHeight="true" outlineLevel="0" collapsed="false">
      <c r="A2876" s="1" t="s">
        <v>2940</v>
      </c>
      <c r="B2876" s="1" t="s">
        <v>2941</v>
      </c>
      <c r="C2876" s="1" t="s">
        <v>2942</v>
      </c>
      <c r="D2876" s="1" t="s">
        <v>2943</v>
      </c>
      <c r="E2876" s="3" t="n">
        <v>40502</v>
      </c>
      <c r="F2876" s="1" t="n">
        <v>10</v>
      </c>
      <c r="G2876" s="1" t="s">
        <v>2526</v>
      </c>
      <c r="H2876" s="3" t="n">
        <v>45839</v>
      </c>
      <c r="J2876" s="1" t="s">
        <v>9016</v>
      </c>
    </row>
    <row r="2877" customFormat="false" ht="15" hidden="false" customHeight="true" outlineLevel="0" collapsed="false">
      <c r="A2877" s="1" t="s">
        <v>1839</v>
      </c>
      <c r="B2877" s="1" t="s">
        <v>1840</v>
      </c>
      <c r="C2877" s="1" t="s">
        <v>1365</v>
      </c>
      <c r="D2877" s="1" t="s">
        <v>1841</v>
      </c>
      <c r="E2877" s="3" t="n">
        <v>41874</v>
      </c>
      <c r="F2877" s="1" t="n">
        <v>7</v>
      </c>
      <c r="G2877" s="1" t="s">
        <v>23</v>
      </c>
      <c r="H2877" s="3" t="n">
        <v>45839</v>
      </c>
      <c r="J2877" s="1" t="s">
        <v>9016</v>
      </c>
    </row>
    <row r="2878" customFormat="false" ht="15" hidden="false" customHeight="true" outlineLevel="0" collapsed="false">
      <c r="A2878" s="1" t="s">
        <v>8669</v>
      </c>
      <c r="B2878" s="1" t="s">
        <v>8670</v>
      </c>
      <c r="C2878" s="1" t="s">
        <v>8676</v>
      </c>
      <c r="D2878" s="1" t="s">
        <v>8672</v>
      </c>
      <c r="E2878" s="3" t="n">
        <v>39706</v>
      </c>
      <c r="F2878" s="1" t="n">
        <v>12</v>
      </c>
      <c r="G2878" s="1" t="s">
        <v>4010</v>
      </c>
      <c r="H2878" s="3" t="n">
        <v>45894</v>
      </c>
      <c r="J2878" s="1" t="s">
        <v>9358</v>
      </c>
    </row>
    <row r="2879" customFormat="false" ht="15" hidden="false" customHeight="true" outlineLevel="0" collapsed="false">
      <c r="A2879" s="1" t="s">
        <v>8391</v>
      </c>
      <c r="B2879" s="1" t="s">
        <v>8392</v>
      </c>
      <c r="C2879" s="1" t="s">
        <v>6572</v>
      </c>
      <c r="D2879" s="1" t="s">
        <v>1431</v>
      </c>
      <c r="E2879" s="3" t="n">
        <v>39280</v>
      </c>
      <c r="F2879" s="1" t="s">
        <v>9071</v>
      </c>
      <c r="G2879" s="1" t="s">
        <v>4010</v>
      </c>
      <c r="H2879" s="3" t="n">
        <v>45839</v>
      </c>
      <c r="J2879" s="1" t="s">
        <v>9016</v>
      </c>
    </row>
    <row r="2880" customFormat="false" ht="15" hidden="false" customHeight="true" outlineLevel="0" collapsed="false">
      <c r="A2880" s="1" t="s">
        <v>7062</v>
      </c>
      <c r="B2880" s="1" t="s">
        <v>7063</v>
      </c>
      <c r="C2880" s="1" t="s">
        <v>124</v>
      </c>
      <c r="D2880" s="1" t="s">
        <v>7064</v>
      </c>
      <c r="E2880" s="3" t="n">
        <v>40119</v>
      </c>
      <c r="F2880" s="1" t="n">
        <v>8</v>
      </c>
      <c r="G2880" s="1" t="s">
        <v>1634</v>
      </c>
      <c r="H2880" s="3" t="n">
        <v>45839</v>
      </c>
      <c r="J2880" s="1" t="s">
        <v>9016</v>
      </c>
    </row>
    <row r="2881" customFormat="false" ht="15" hidden="false" customHeight="true" outlineLevel="0" collapsed="false">
      <c r="A2881" s="1" t="s">
        <v>1693</v>
      </c>
      <c r="B2881" s="1" t="s">
        <v>1694</v>
      </c>
      <c r="C2881" s="1" t="s">
        <v>1695</v>
      </c>
      <c r="D2881" s="1" t="s">
        <v>11424</v>
      </c>
      <c r="E2881" s="3" t="n">
        <v>42155</v>
      </c>
      <c r="F2881" s="1" t="n">
        <v>5</v>
      </c>
      <c r="G2881" s="1" t="s">
        <v>23</v>
      </c>
      <c r="H2881" s="3" t="n">
        <v>45839</v>
      </c>
      <c r="J2881" s="1" t="s">
        <v>9016</v>
      </c>
    </row>
    <row r="2882" customFormat="false" ht="15" hidden="false" customHeight="true" outlineLevel="0" collapsed="false">
      <c r="A2882" s="1" t="s">
        <v>11425</v>
      </c>
      <c r="B2882" s="1" t="s">
        <v>11426</v>
      </c>
      <c r="C2882" s="1" t="s">
        <v>1586</v>
      </c>
      <c r="D2882" s="1" t="s">
        <v>8302</v>
      </c>
      <c r="E2882" s="3" t="n">
        <v>39317</v>
      </c>
      <c r="F2882" s="1" t="s">
        <v>9071</v>
      </c>
      <c r="G2882" s="1" t="s">
        <v>2526</v>
      </c>
      <c r="H2882" s="3" t="n">
        <v>45839</v>
      </c>
      <c r="I2882" s="3" t="n">
        <v>45841.9999884259</v>
      </c>
      <c r="J2882" s="1" t="s">
        <v>9016</v>
      </c>
      <c r="K2882" s="1" t="s">
        <v>9218</v>
      </c>
    </row>
    <row r="2883" customFormat="false" ht="15" hidden="false" customHeight="true" outlineLevel="0" collapsed="false">
      <c r="A2883" s="1" t="s">
        <v>5526</v>
      </c>
      <c r="B2883" s="1" t="s">
        <v>5527</v>
      </c>
      <c r="C2883" s="1" t="s">
        <v>5528</v>
      </c>
      <c r="D2883" s="1" t="s">
        <v>11427</v>
      </c>
      <c r="E2883" s="3" t="n">
        <v>39505</v>
      </c>
      <c r="F2883" s="1" t="n">
        <v>11</v>
      </c>
      <c r="G2883" s="1" t="s">
        <v>2526</v>
      </c>
      <c r="H2883" s="3" t="n">
        <v>45839</v>
      </c>
      <c r="I2883" s="3" t="n">
        <v>45895.9999884259</v>
      </c>
      <c r="J2883" s="1" t="s">
        <v>9016</v>
      </c>
    </row>
    <row r="2884" customFormat="false" ht="15" hidden="false" customHeight="true" outlineLevel="0" collapsed="false">
      <c r="A2884" s="1" t="s">
        <v>5526</v>
      </c>
      <c r="B2884" s="1" t="s">
        <v>5527</v>
      </c>
      <c r="C2884" s="1" t="s">
        <v>5528</v>
      </c>
      <c r="D2884" s="1" t="s">
        <v>11427</v>
      </c>
      <c r="E2884" s="3" t="n">
        <v>39505</v>
      </c>
      <c r="F2884" s="1" t="n">
        <v>11</v>
      </c>
      <c r="G2884" s="1" t="s">
        <v>2526</v>
      </c>
      <c r="H2884" s="3" t="n">
        <v>45896</v>
      </c>
    </row>
    <row r="2885" customFormat="false" ht="15" hidden="false" customHeight="true" outlineLevel="0" collapsed="false">
      <c r="A2885" s="1" t="s">
        <v>8352</v>
      </c>
      <c r="B2885" s="1" t="s">
        <v>8353</v>
      </c>
      <c r="C2885" s="1" t="s">
        <v>6481</v>
      </c>
      <c r="D2885" s="1" t="s">
        <v>8354</v>
      </c>
      <c r="E2885" s="3" t="n">
        <v>40385</v>
      </c>
      <c r="F2885" s="1" t="n">
        <v>9</v>
      </c>
      <c r="G2885" s="1" t="s">
        <v>4010</v>
      </c>
      <c r="H2885" s="3" t="n">
        <v>45884</v>
      </c>
      <c r="J2885" s="1" t="s">
        <v>10095</v>
      </c>
    </row>
    <row r="2886" customFormat="false" ht="15" hidden="false" customHeight="true" outlineLevel="0" collapsed="false">
      <c r="A2886" s="1" t="s">
        <v>8352</v>
      </c>
      <c r="B2886" s="1" t="s">
        <v>8353</v>
      </c>
      <c r="C2886" s="1" t="s">
        <v>6481</v>
      </c>
      <c r="D2886" s="1" t="s">
        <v>8354</v>
      </c>
      <c r="E2886" s="3" t="n">
        <v>40385</v>
      </c>
      <c r="F2886" s="1" t="n">
        <v>9</v>
      </c>
      <c r="G2886" s="1" t="s">
        <v>1634</v>
      </c>
      <c r="H2886" s="3" t="n">
        <v>45839</v>
      </c>
      <c r="I2886" s="3" t="n">
        <v>45883.9999884259</v>
      </c>
      <c r="J2886" s="1" t="s">
        <v>9016</v>
      </c>
      <c r="K2886" s="1" t="s">
        <v>10095</v>
      </c>
    </row>
    <row r="2887" customFormat="false" ht="15" hidden="false" customHeight="true" outlineLevel="0" collapsed="false">
      <c r="A2887" s="1" t="s">
        <v>2895</v>
      </c>
      <c r="B2887" s="1" t="s">
        <v>2896</v>
      </c>
      <c r="C2887" s="1" t="s">
        <v>2612</v>
      </c>
      <c r="D2887" s="1" t="s">
        <v>2897</v>
      </c>
      <c r="E2887" s="3" t="n">
        <v>43466</v>
      </c>
      <c r="F2887" s="1" t="n">
        <v>1</v>
      </c>
      <c r="G2887" s="1" t="s">
        <v>2521</v>
      </c>
      <c r="H2887" s="3" t="n">
        <v>45879</v>
      </c>
    </row>
    <row r="2888" customFormat="false" ht="15" hidden="false" customHeight="true" outlineLevel="0" collapsed="false">
      <c r="A2888" s="1" t="s">
        <v>8409</v>
      </c>
      <c r="B2888" s="1" t="s">
        <v>8410</v>
      </c>
      <c r="C2888" s="1" t="s">
        <v>3081</v>
      </c>
      <c r="D2888" s="1" t="s">
        <v>8411</v>
      </c>
      <c r="E2888" s="3" t="n">
        <v>39716</v>
      </c>
      <c r="F2888" s="1" t="n">
        <v>12</v>
      </c>
      <c r="G2888" s="1" t="s">
        <v>4010</v>
      </c>
      <c r="H2888" s="3" t="n">
        <v>45839</v>
      </c>
      <c r="J2888" s="1" t="s">
        <v>9016</v>
      </c>
    </row>
    <row r="2889" customFormat="false" ht="15" hidden="false" customHeight="true" outlineLevel="0" collapsed="false">
      <c r="A2889" s="1" t="s">
        <v>2082</v>
      </c>
      <c r="B2889" s="1" t="s">
        <v>2083</v>
      </c>
      <c r="C2889" s="1" t="s">
        <v>2084</v>
      </c>
      <c r="D2889" s="1" t="s">
        <v>2085</v>
      </c>
      <c r="E2889" s="3" t="n">
        <v>40862</v>
      </c>
      <c r="F2889" s="1" t="n">
        <v>9</v>
      </c>
      <c r="G2889" s="1" t="s">
        <v>23</v>
      </c>
      <c r="H2889" s="3" t="n">
        <v>45839</v>
      </c>
      <c r="J2889" s="1" t="s">
        <v>9016</v>
      </c>
    </row>
    <row r="2890" customFormat="false" ht="15" hidden="false" customHeight="true" outlineLevel="0" collapsed="false">
      <c r="A2890" s="1" t="s">
        <v>5093</v>
      </c>
      <c r="B2890" s="1" t="s">
        <v>5094</v>
      </c>
      <c r="C2890" s="1" t="s">
        <v>5095</v>
      </c>
      <c r="D2890" s="1" t="s">
        <v>11428</v>
      </c>
      <c r="E2890" s="3" t="n">
        <v>41163</v>
      </c>
      <c r="F2890" s="1" t="n">
        <v>8</v>
      </c>
      <c r="G2890" s="1" t="s">
        <v>2526</v>
      </c>
      <c r="H2890" s="3" t="n">
        <v>45839</v>
      </c>
      <c r="J2890" s="1" t="s">
        <v>9419</v>
      </c>
    </row>
    <row r="2891" customFormat="false" ht="15" hidden="false" customHeight="true" outlineLevel="0" collapsed="false">
      <c r="A2891" s="1" t="s">
        <v>3496</v>
      </c>
      <c r="B2891" s="1" t="s">
        <v>3497</v>
      </c>
      <c r="C2891" s="1" t="s">
        <v>3498</v>
      </c>
      <c r="D2891" s="1" t="s">
        <v>3499</v>
      </c>
      <c r="E2891" s="3" t="n">
        <v>43424</v>
      </c>
      <c r="F2891" s="1" t="n">
        <v>2</v>
      </c>
      <c r="G2891" s="1" t="s">
        <v>2521</v>
      </c>
      <c r="H2891" s="3" t="n">
        <v>45839</v>
      </c>
      <c r="J2891" s="1" t="s">
        <v>9016</v>
      </c>
    </row>
    <row r="2892" customFormat="false" ht="15" hidden="false" customHeight="true" outlineLevel="0" collapsed="false">
      <c r="A2892" s="1" t="s">
        <v>5998</v>
      </c>
      <c r="B2892" s="1" t="s">
        <v>5999</v>
      </c>
      <c r="C2892" s="1" t="s">
        <v>2384</v>
      </c>
      <c r="D2892" s="1" t="s">
        <v>10464</v>
      </c>
      <c r="E2892" s="3" t="n">
        <v>43020</v>
      </c>
      <c r="F2892" s="1" t="n">
        <v>3</v>
      </c>
      <c r="G2892" s="1" t="s">
        <v>134</v>
      </c>
      <c r="H2892" s="3" t="n">
        <v>45839</v>
      </c>
      <c r="J2892" s="1" t="s">
        <v>9016</v>
      </c>
    </row>
    <row r="2893" customFormat="false" ht="15" hidden="false" customHeight="true" outlineLevel="0" collapsed="false">
      <c r="A2893" s="1" t="s">
        <v>6522</v>
      </c>
      <c r="B2893" s="1" t="s">
        <v>6523</v>
      </c>
      <c r="C2893" s="1" t="s">
        <v>6517</v>
      </c>
      <c r="D2893" s="1" t="s">
        <v>6524</v>
      </c>
      <c r="E2893" s="3" t="n">
        <v>40594</v>
      </c>
      <c r="F2893" s="1" t="n">
        <v>8</v>
      </c>
      <c r="G2893" s="1" t="s">
        <v>1634</v>
      </c>
      <c r="H2893" s="3" t="n">
        <v>45839</v>
      </c>
      <c r="J2893" s="1" t="s">
        <v>9016</v>
      </c>
    </row>
    <row r="2894" customFormat="false" ht="15" hidden="false" customHeight="true" outlineLevel="0" collapsed="false">
      <c r="A2894" s="1" t="s">
        <v>6444</v>
      </c>
      <c r="B2894" s="1" t="s">
        <v>6445</v>
      </c>
      <c r="C2894" s="1" t="s">
        <v>3521</v>
      </c>
      <c r="D2894" s="1" t="s">
        <v>6446</v>
      </c>
      <c r="E2894" s="3" t="n">
        <v>40724</v>
      </c>
      <c r="F2894" s="1" t="n">
        <v>8</v>
      </c>
      <c r="G2894" s="1" t="s">
        <v>1634</v>
      </c>
      <c r="H2894" s="3" t="n">
        <v>45839</v>
      </c>
      <c r="J2894" s="1" t="s">
        <v>9016</v>
      </c>
    </row>
    <row r="2895" customFormat="false" ht="15" hidden="false" customHeight="true" outlineLevel="0" collapsed="false">
      <c r="A2895" s="1" t="s">
        <v>5121</v>
      </c>
      <c r="B2895" s="1" t="s">
        <v>5122</v>
      </c>
      <c r="C2895" s="1" t="s">
        <v>930</v>
      </c>
      <c r="D2895" s="1" t="s">
        <v>5123</v>
      </c>
      <c r="E2895" s="3" t="n">
        <v>41757</v>
      </c>
      <c r="F2895" s="1" t="n">
        <v>6</v>
      </c>
      <c r="G2895" s="1" t="s">
        <v>2530</v>
      </c>
      <c r="H2895" s="3" t="n">
        <v>45839</v>
      </c>
      <c r="J2895" s="1" t="s">
        <v>9016</v>
      </c>
    </row>
    <row r="2896" customFormat="false" ht="15" hidden="false" customHeight="true" outlineLevel="0" collapsed="false">
      <c r="A2896" s="1" t="s">
        <v>274</v>
      </c>
      <c r="B2896" s="1" t="s">
        <v>275</v>
      </c>
      <c r="C2896" s="1" t="s">
        <v>276</v>
      </c>
      <c r="D2896" s="1" t="s">
        <v>43</v>
      </c>
      <c r="E2896" s="3" t="n">
        <v>42418</v>
      </c>
      <c r="F2896" s="1" t="n">
        <v>4</v>
      </c>
      <c r="G2896" s="1" t="s">
        <v>23</v>
      </c>
      <c r="H2896" s="3" t="n">
        <v>45839</v>
      </c>
      <c r="J2896" s="1" t="s">
        <v>9016</v>
      </c>
    </row>
    <row r="2897" customFormat="false" ht="15" hidden="false" customHeight="true" outlineLevel="0" collapsed="false">
      <c r="A2897" s="1" t="s">
        <v>11429</v>
      </c>
      <c r="B2897" s="1" t="s">
        <v>11430</v>
      </c>
      <c r="C2897" s="1" t="s">
        <v>850</v>
      </c>
      <c r="D2897" s="1" t="s">
        <v>11431</v>
      </c>
      <c r="E2897" s="3" t="n">
        <v>41345</v>
      </c>
      <c r="F2897" s="1" t="n">
        <v>7</v>
      </c>
      <c r="G2897" s="1" t="s">
        <v>134</v>
      </c>
      <c r="H2897" s="3" t="n">
        <v>45839</v>
      </c>
      <c r="J2897" s="1" t="s">
        <v>9016</v>
      </c>
    </row>
    <row r="2898" customFormat="false" ht="15" hidden="false" customHeight="true" outlineLevel="0" collapsed="false">
      <c r="A2898" s="1" t="s">
        <v>519</v>
      </c>
      <c r="B2898" s="1" t="s">
        <v>520</v>
      </c>
      <c r="C2898" s="1" t="s">
        <v>521</v>
      </c>
      <c r="D2898" s="1" t="s">
        <v>522</v>
      </c>
      <c r="E2898" s="3" t="n">
        <v>42745</v>
      </c>
      <c r="F2898" s="1" t="n">
        <v>3</v>
      </c>
      <c r="G2898" s="1" t="s">
        <v>23</v>
      </c>
      <c r="H2898" s="3" t="n">
        <v>45839</v>
      </c>
      <c r="J2898" s="1" t="s">
        <v>9016</v>
      </c>
    </row>
    <row r="2899" customFormat="false" ht="15" hidden="false" customHeight="true" outlineLevel="0" collapsed="false">
      <c r="A2899" s="1" t="s">
        <v>3343</v>
      </c>
      <c r="B2899" s="1" t="s">
        <v>3344</v>
      </c>
      <c r="C2899" s="1" t="s">
        <v>1371</v>
      </c>
      <c r="D2899" s="1" t="s">
        <v>2036</v>
      </c>
      <c r="E2899" s="3" t="n">
        <v>41664</v>
      </c>
      <c r="F2899" s="1" t="n">
        <v>6</v>
      </c>
      <c r="G2899" s="1" t="s">
        <v>2530</v>
      </c>
      <c r="H2899" s="3" t="n">
        <v>45890</v>
      </c>
      <c r="J2899" s="1" t="s">
        <v>11432</v>
      </c>
    </row>
    <row r="2900" customFormat="false" ht="15" hidden="false" customHeight="true" outlineLevel="0" collapsed="false">
      <c r="A2900" s="1" t="s">
        <v>4080</v>
      </c>
      <c r="B2900" s="1" t="s">
        <v>4081</v>
      </c>
      <c r="C2900" s="1" t="s">
        <v>35</v>
      </c>
      <c r="D2900" s="1" t="s">
        <v>4082</v>
      </c>
      <c r="E2900" s="3" t="n">
        <v>41618</v>
      </c>
      <c r="F2900" s="1" t="n">
        <v>6</v>
      </c>
      <c r="G2900" s="1" t="s">
        <v>2530</v>
      </c>
      <c r="H2900" s="3" t="n">
        <v>45839</v>
      </c>
      <c r="J2900" s="1" t="s">
        <v>9016</v>
      </c>
    </row>
    <row r="2901" customFormat="false" ht="15" hidden="false" customHeight="true" outlineLevel="0" collapsed="false">
      <c r="A2901" s="1" t="s">
        <v>7047</v>
      </c>
      <c r="B2901" s="1" t="s">
        <v>7048</v>
      </c>
      <c r="C2901" s="1" t="s">
        <v>7049</v>
      </c>
      <c r="D2901" s="1" t="s">
        <v>7050</v>
      </c>
      <c r="E2901" s="3" t="n">
        <v>43165</v>
      </c>
      <c r="F2901" s="1" t="n">
        <v>2</v>
      </c>
      <c r="G2901" s="1" t="s">
        <v>134</v>
      </c>
      <c r="H2901" s="3" t="n">
        <v>45839</v>
      </c>
      <c r="J2901" s="1" t="s">
        <v>9016</v>
      </c>
    </row>
    <row r="2902" customFormat="false" ht="15" hidden="false" customHeight="true" outlineLevel="0" collapsed="false">
      <c r="A2902" s="1" t="s">
        <v>861</v>
      </c>
      <c r="B2902" s="1" t="s">
        <v>862</v>
      </c>
      <c r="C2902" s="1" t="s">
        <v>298</v>
      </c>
      <c r="D2902" s="1" t="s">
        <v>863</v>
      </c>
      <c r="E2902" s="3" t="n">
        <v>40877</v>
      </c>
      <c r="F2902" s="1" t="n">
        <v>8</v>
      </c>
      <c r="G2902" s="1" t="s">
        <v>23</v>
      </c>
      <c r="H2902" s="3" t="n">
        <v>45839</v>
      </c>
      <c r="J2902" s="1" t="s">
        <v>9016</v>
      </c>
    </row>
    <row r="2903" customFormat="false" ht="15" hidden="false" customHeight="true" outlineLevel="0" collapsed="false">
      <c r="A2903" s="1" t="s">
        <v>2174</v>
      </c>
      <c r="B2903" s="1" t="s">
        <v>2175</v>
      </c>
      <c r="C2903" s="1" t="s">
        <v>2176</v>
      </c>
      <c r="D2903" s="1" t="s">
        <v>2177</v>
      </c>
      <c r="E2903" s="3" t="n">
        <v>42883</v>
      </c>
      <c r="F2903" s="1" t="n">
        <v>3</v>
      </c>
      <c r="G2903" s="1" t="s">
        <v>23</v>
      </c>
      <c r="H2903" s="3" t="n">
        <v>45839</v>
      </c>
      <c r="J2903" s="1" t="s">
        <v>9016</v>
      </c>
    </row>
    <row r="2904" customFormat="false" ht="15" hidden="false" customHeight="true" outlineLevel="0" collapsed="false">
      <c r="A2904" s="1" t="s">
        <v>6742</v>
      </c>
      <c r="B2904" s="1" t="s">
        <v>6743</v>
      </c>
      <c r="C2904" s="1" t="s">
        <v>11433</v>
      </c>
      <c r="D2904" s="1" t="s">
        <v>6744</v>
      </c>
      <c r="E2904" s="3" t="n">
        <v>43046</v>
      </c>
      <c r="F2904" s="1" t="n">
        <v>3</v>
      </c>
      <c r="G2904" s="1" t="s">
        <v>134</v>
      </c>
      <c r="H2904" s="3" t="n">
        <v>45839</v>
      </c>
      <c r="J2904" s="1" t="s">
        <v>9016</v>
      </c>
    </row>
    <row r="2905" customFormat="false" ht="15" hidden="false" customHeight="true" outlineLevel="0" collapsed="false">
      <c r="A2905" s="1" t="s">
        <v>5385</v>
      </c>
      <c r="B2905" s="1" t="s">
        <v>5386</v>
      </c>
      <c r="C2905" s="1" t="s">
        <v>1233</v>
      </c>
      <c r="D2905" s="1" t="s">
        <v>5387</v>
      </c>
      <c r="E2905" s="3" t="n">
        <v>43917</v>
      </c>
      <c r="F2905" s="1" t="s">
        <v>9085</v>
      </c>
      <c r="G2905" s="1" t="s">
        <v>2521</v>
      </c>
      <c r="H2905" s="3" t="n">
        <v>45839</v>
      </c>
      <c r="J2905" s="1" t="s">
        <v>11434</v>
      </c>
    </row>
    <row r="2906" customFormat="false" ht="15" hidden="false" customHeight="true" outlineLevel="0" collapsed="false">
      <c r="A2906" s="1" t="s">
        <v>2162</v>
      </c>
      <c r="B2906" s="1" t="s">
        <v>2163</v>
      </c>
      <c r="C2906" s="1" t="s">
        <v>138</v>
      </c>
      <c r="D2906" s="1" t="s">
        <v>11435</v>
      </c>
      <c r="E2906" s="3" t="n">
        <v>41038</v>
      </c>
      <c r="F2906" s="1" t="n">
        <v>8</v>
      </c>
      <c r="G2906" s="1" t="s">
        <v>23</v>
      </c>
      <c r="H2906" s="3" t="n">
        <v>45839</v>
      </c>
      <c r="J2906" s="1" t="s">
        <v>9016</v>
      </c>
    </row>
    <row r="2907" customFormat="false" ht="15" hidden="false" customHeight="true" outlineLevel="0" collapsed="false">
      <c r="A2907" s="1" t="s">
        <v>8922</v>
      </c>
      <c r="B2907" s="1" t="s">
        <v>8923</v>
      </c>
      <c r="C2907" s="1" t="s">
        <v>8924</v>
      </c>
      <c r="D2907" s="1" t="s">
        <v>8925</v>
      </c>
      <c r="E2907" s="3" t="n">
        <v>39816</v>
      </c>
      <c r="F2907" s="1" t="n">
        <v>11</v>
      </c>
      <c r="G2907" s="1" t="s">
        <v>4010</v>
      </c>
      <c r="H2907" s="3" t="n">
        <v>45839</v>
      </c>
      <c r="I2907" s="3" t="n">
        <v>46034.9999884259</v>
      </c>
      <c r="J2907" s="1" t="s">
        <v>9016</v>
      </c>
      <c r="K2907" s="1" t="s">
        <v>11436</v>
      </c>
    </row>
    <row r="2908" customFormat="false" ht="15" hidden="false" customHeight="true" outlineLevel="0" collapsed="false">
      <c r="A2908" s="1" t="s">
        <v>6870</v>
      </c>
      <c r="B2908" s="1" t="s">
        <v>6871</v>
      </c>
      <c r="C2908" s="1" t="s">
        <v>6872</v>
      </c>
      <c r="D2908" s="1" t="s">
        <v>11437</v>
      </c>
      <c r="E2908" s="3" t="n">
        <v>43508</v>
      </c>
      <c r="F2908" s="1" t="n">
        <v>1</v>
      </c>
      <c r="G2908" s="1" t="s">
        <v>134</v>
      </c>
      <c r="H2908" s="3" t="n">
        <v>45839</v>
      </c>
      <c r="J2908" s="1" t="s">
        <v>9016</v>
      </c>
    </row>
    <row r="2909" customFormat="false" ht="15" hidden="false" customHeight="true" outlineLevel="0" collapsed="false">
      <c r="A2909" s="1" t="s">
        <v>5002</v>
      </c>
      <c r="B2909" s="1" t="s">
        <v>5003</v>
      </c>
      <c r="C2909" s="1" t="s">
        <v>11438</v>
      </c>
      <c r="D2909" s="1" t="s">
        <v>642</v>
      </c>
      <c r="E2909" s="3" t="n">
        <v>40580</v>
      </c>
      <c r="F2909" s="1" t="n">
        <v>9</v>
      </c>
      <c r="G2909" s="1" t="s">
        <v>2526</v>
      </c>
      <c r="H2909" s="3" t="n">
        <v>45903</v>
      </c>
    </row>
    <row r="2910" customFormat="false" ht="15" hidden="false" customHeight="true" outlineLevel="0" collapsed="false">
      <c r="A2910" s="1" t="s">
        <v>3669</v>
      </c>
      <c r="B2910" s="1" t="s">
        <v>3670</v>
      </c>
      <c r="C2910" s="1" t="s">
        <v>3671</v>
      </c>
      <c r="D2910" s="1" t="s">
        <v>11439</v>
      </c>
      <c r="E2910" s="3" t="n">
        <v>41479</v>
      </c>
      <c r="F2910" s="1" t="n">
        <v>7</v>
      </c>
      <c r="G2910" s="1" t="s">
        <v>2530</v>
      </c>
      <c r="H2910" s="3" t="n">
        <v>45839</v>
      </c>
      <c r="J2910" s="1" t="s">
        <v>9016</v>
      </c>
    </row>
    <row r="2911" customFormat="false" ht="15" hidden="false" customHeight="true" outlineLevel="0" collapsed="false">
      <c r="A2911" s="1" t="s">
        <v>7779</v>
      </c>
      <c r="B2911" s="1" t="s">
        <v>7780</v>
      </c>
      <c r="C2911" s="1" t="s">
        <v>7781</v>
      </c>
      <c r="D2911" s="1" t="s">
        <v>7782</v>
      </c>
      <c r="E2911" s="3" t="n">
        <v>40901</v>
      </c>
      <c r="F2911" s="1" t="n">
        <v>7</v>
      </c>
      <c r="G2911" s="1" t="s">
        <v>1634</v>
      </c>
      <c r="H2911" s="3" t="n">
        <v>45839</v>
      </c>
      <c r="J2911" s="1" t="s">
        <v>9016</v>
      </c>
    </row>
    <row r="2912" customFormat="false" ht="15" hidden="false" customHeight="true" outlineLevel="0" collapsed="false">
      <c r="A2912" s="1" t="s">
        <v>4813</v>
      </c>
      <c r="B2912" s="1" t="s">
        <v>4814</v>
      </c>
      <c r="C2912" s="1" t="s">
        <v>4815</v>
      </c>
      <c r="D2912" s="1" t="s">
        <v>802</v>
      </c>
      <c r="E2912" s="3" t="n">
        <v>39933</v>
      </c>
      <c r="F2912" s="1" t="n">
        <v>11</v>
      </c>
      <c r="G2912" s="1" t="s">
        <v>2526</v>
      </c>
      <c r="H2912" s="3" t="n">
        <v>45839</v>
      </c>
      <c r="J2912" s="1" t="s">
        <v>9016</v>
      </c>
    </row>
    <row r="2913" customFormat="false" ht="15" hidden="false" customHeight="true" outlineLevel="0" collapsed="false">
      <c r="A2913" s="1" t="s">
        <v>666</v>
      </c>
      <c r="B2913" s="1" t="s">
        <v>667</v>
      </c>
      <c r="C2913" s="1" t="s">
        <v>668</v>
      </c>
      <c r="D2913" s="1" t="s">
        <v>669</v>
      </c>
      <c r="E2913" s="3" t="n">
        <v>42205</v>
      </c>
      <c r="F2913" s="1" t="n">
        <v>4</v>
      </c>
      <c r="G2913" s="1" t="s">
        <v>23</v>
      </c>
      <c r="H2913" s="3" t="n">
        <v>45839</v>
      </c>
      <c r="J2913" s="1" t="s">
        <v>9016</v>
      </c>
    </row>
    <row r="2914" customFormat="false" ht="15" hidden="false" customHeight="true" outlineLevel="0" collapsed="false">
      <c r="A2914" s="1" t="s">
        <v>3234</v>
      </c>
      <c r="B2914" s="1" t="s">
        <v>3235</v>
      </c>
      <c r="C2914" s="1" t="s">
        <v>3236</v>
      </c>
      <c r="D2914" s="1" t="s">
        <v>11440</v>
      </c>
      <c r="E2914" s="3" t="n">
        <v>41362</v>
      </c>
      <c r="F2914" s="1" t="n">
        <v>7</v>
      </c>
      <c r="G2914" s="1" t="s">
        <v>2530</v>
      </c>
      <c r="H2914" s="3" t="n">
        <v>45894</v>
      </c>
      <c r="J2914" s="1" t="s">
        <v>9261</v>
      </c>
    </row>
    <row r="2915" customFormat="false" ht="15" hidden="false" customHeight="true" outlineLevel="0" collapsed="false">
      <c r="A2915" s="1" t="s">
        <v>6835</v>
      </c>
      <c r="B2915" s="1" t="s">
        <v>6836</v>
      </c>
      <c r="C2915" s="1" t="s">
        <v>5797</v>
      </c>
      <c r="D2915" s="1" t="s">
        <v>11441</v>
      </c>
      <c r="E2915" s="3" t="n">
        <v>43011</v>
      </c>
      <c r="F2915" s="1" t="n">
        <v>3</v>
      </c>
      <c r="G2915" s="1" t="s">
        <v>134</v>
      </c>
      <c r="H2915" s="3" t="n">
        <v>45839</v>
      </c>
      <c r="J2915" s="1" t="s">
        <v>9016</v>
      </c>
    </row>
    <row r="2916" customFormat="false" ht="15" hidden="false" customHeight="true" outlineLevel="0" collapsed="false">
      <c r="A2916" s="1" t="s">
        <v>11442</v>
      </c>
      <c r="B2916" s="1" t="s">
        <v>11443</v>
      </c>
      <c r="C2916" s="1" t="s">
        <v>35</v>
      </c>
      <c r="D2916" s="1" t="s">
        <v>5019</v>
      </c>
      <c r="E2916" s="3" t="n">
        <v>43124</v>
      </c>
      <c r="F2916" s="1" t="n">
        <v>2</v>
      </c>
      <c r="G2916" s="1" t="s">
        <v>134</v>
      </c>
      <c r="H2916" s="3" t="n">
        <v>45839</v>
      </c>
      <c r="I2916" s="3" t="n">
        <v>45889.9999884259</v>
      </c>
      <c r="J2916" s="1" t="s">
        <v>9016</v>
      </c>
    </row>
    <row r="2917" customFormat="false" ht="15" hidden="false" customHeight="true" outlineLevel="0" collapsed="false">
      <c r="A2917" s="1" t="s">
        <v>6133</v>
      </c>
      <c r="B2917" s="1" t="s">
        <v>6134</v>
      </c>
      <c r="C2917" s="1" t="s">
        <v>6135</v>
      </c>
      <c r="D2917" s="1" t="s">
        <v>6136</v>
      </c>
      <c r="E2917" s="3" t="n">
        <v>43786</v>
      </c>
      <c r="F2917" s="1" t="n">
        <v>1</v>
      </c>
      <c r="G2917" s="1" t="s">
        <v>134</v>
      </c>
      <c r="H2917" s="3" t="n">
        <v>45839</v>
      </c>
      <c r="J2917" s="1" t="s">
        <v>9016</v>
      </c>
    </row>
    <row r="2918" customFormat="false" ht="15" hidden="false" customHeight="true" outlineLevel="0" collapsed="false">
      <c r="A2918" s="1" t="s">
        <v>4323</v>
      </c>
      <c r="B2918" s="1" t="s">
        <v>4324</v>
      </c>
      <c r="C2918" s="1" t="s">
        <v>4325</v>
      </c>
      <c r="D2918" s="1" t="s">
        <v>11444</v>
      </c>
      <c r="E2918" s="3" t="n">
        <v>42720</v>
      </c>
      <c r="F2918" s="1" t="n">
        <v>3</v>
      </c>
      <c r="G2918" s="1" t="s">
        <v>2521</v>
      </c>
      <c r="H2918" s="3" t="n">
        <v>45839</v>
      </c>
      <c r="J2918" s="1" t="s">
        <v>9016</v>
      </c>
    </row>
    <row r="2919" customFormat="false" ht="15" hidden="false" customHeight="true" outlineLevel="0" collapsed="false">
      <c r="A2919" s="1" t="s">
        <v>8937</v>
      </c>
      <c r="B2919" s="1" t="s">
        <v>8938</v>
      </c>
      <c r="C2919" s="1" t="s">
        <v>223</v>
      </c>
      <c r="D2919" s="1" t="s">
        <v>2744</v>
      </c>
      <c r="E2919" s="3" t="n">
        <v>40183</v>
      </c>
      <c r="F2919" s="1" t="n">
        <v>10</v>
      </c>
      <c r="G2919" s="1" t="s">
        <v>4010</v>
      </c>
      <c r="H2919" s="3" t="n">
        <v>45839</v>
      </c>
      <c r="J2919" s="1" t="s">
        <v>9016</v>
      </c>
    </row>
    <row r="2920" customFormat="false" ht="15" hidden="false" customHeight="true" outlineLevel="0" collapsed="false">
      <c r="A2920" s="1" t="s">
        <v>3106</v>
      </c>
      <c r="B2920" s="1" t="s">
        <v>3107</v>
      </c>
      <c r="C2920" s="1" t="s">
        <v>1695</v>
      </c>
      <c r="D2920" s="1" t="s">
        <v>3108</v>
      </c>
      <c r="E2920" s="3" t="n">
        <v>43293</v>
      </c>
      <c r="F2920" s="1" t="n">
        <v>2</v>
      </c>
      <c r="G2920" s="1" t="s">
        <v>2521</v>
      </c>
      <c r="H2920" s="3" t="n">
        <v>45839</v>
      </c>
      <c r="J2920" s="1" t="s">
        <v>9016</v>
      </c>
    </row>
    <row r="2921" customFormat="false" ht="15" hidden="false" customHeight="true" outlineLevel="0" collapsed="false">
      <c r="A2921" s="1" t="s">
        <v>11445</v>
      </c>
      <c r="B2921" s="1" t="s">
        <v>11446</v>
      </c>
      <c r="C2921" s="1" t="s">
        <v>5615</v>
      </c>
      <c r="D2921" s="1" t="s">
        <v>7152</v>
      </c>
      <c r="E2921" s="3" t="n">
        <v>41162</v>
      </c>
      <c r="F2921" s="1" t="n">
        <v>8</v>
      </c>
      <c r="G2921" s="1" t="s">
        <v>1634</v>
      </c>
      <c r="H2921" s="3" t="n">
        <v>45839</v>
      </c>
      <c r="J2921" s="1" t="s">
        <v>9016</v>
      </c>
    </row>
    <row r="2922" customFormat="false" ht="15" hidden="false" customHeight="true" outlineLevel="0" collapsed="false">
      <c r="A2922" s="1" t="s">
        <v>4235</v>
      </c>
      <c r="B2922" s="1" t="s">
        <v>4236</v>
      </c>
      <c r="C2922" s="1" t="s">
        <v>4237</v>
      </c>
      <c r="D2922" s="1" t="s">
        <v>1310</v>
      </c>
      <c r="E2922" s="3" t="n">
        <v>39669</v>
      </c>
      <c r="F2922" s="1" t="n">
        <v>12</v>
      </c>
      <c r="G2922" s="1" t="s">
        <v>2526</v>
      </c>
      <c r="H2922" s="3" t="n">
        <v>45839</v>
      </c>
      <c r="J2922" s="1" t="s">
        <v>9016</v>
      </c>
    </row>
    <row r="2923" customFormat="false" ht="15" hidden="false" customHeight="true" outlineLevel="0" collapsed="false">
      <c r="A2923" s="1" t="s">
        <v>1893</v>
      </c>
      <c r="B2923" s="1" t="s">
        <v>1894</v>
      </c>
      <c r="C2923" s="1" t="s">
        <v>1895</v>
      </c>
      <c r="D2923" s="1" t="s">
        <v>1896</v>
      </c>
      <c r="E2923" s="3" t="n">
        <v>41924</v>
      </c>
      <c r="F2923" s="1" t="n">
        <v>5</v>
      </c>
      <c r="G2923" s="1" t="s">
        <v>23</v>
      </c>
      <c r="H2923" s="3" t="n">
        <v>45839</v>
      </c>
      <c r="J2923" s="1" t="s">
        <v>9016</v>
      </c>
    </row>
    <row r="2924" customFormat="false" ht="15" hidden="false" customHeight="true" outlineLevel="0" collapsed="false">
      <c r="A2924" s="1" t="s">
        <v>11447</v>
      </c>
      <c r="B2924" s="1" t="s">
        <v>11448</v>
      </c>
      <c r="C2924" s="1" t="s">
        <v>553</v>
      </c>
      <c r="D2924" s="1" t="s">
        <v>11449</v>
      </c>
      <c r="E2924" s="3" t="n">
        <v>40801</v>
      </c>
      <c r="F2924" s="1" t="n">
        <v>9</v>
      </c>
      <c r="G2924" s="1" t="s">
        <v>2530</v>
      </c>
      <c r="H2924" s="3" t="n">
        <v>45839</v>
      </c>
      <c r="J2924" s="1" t="s">
        <v>9016</v>
      </c>
    </row>
    <row r="2925" customFormat="false" ht="15" hidden="false" customHeight="true" outlineLevel="0" collapsed="false">
      <c r="A2925" s="1" t="s">
        <v>8986</v>
      </c>
      <c r="B2925" s="1" t="s">
        <v>8987</v>
      </c>
      <c r="C2925" s="1" t="s">
        <v>8988</v>
      </c>
      <c r="D2925" s="1" t="s">
        <v>1251</v>
      </c>
      <c r="E2925" s="3" t="n">
        <v>40048</v>
      </c>
      <c r="F2925" s="1" t="n">
        <v>10</v>
      </c>
      <c r="G2925" s="1" t="s">
        <v>4010</v>
      </c>
      <c r="H2925" s="3" t="n">
        <v>45961</v>
      </c>
    </row>
    <row r="2926" customFormat="false" ht="15" hidden="false" customHeight="true" outlineLevel="0" collapsed="false">
      <c r="A2926" s="1" t="s">
        <v>7011</v>
      </c>
      <c r="B2926" s="1" t="s">
        <v>7012</v>
      </c>
      <c r="C2926" s="1" t="s">
        <v>5679</v>
      </c>
      <c r="D2926" s="1" t="s">
        <v>7013</v>
      </c>
      <c r="E2926" s="3" t="n">
        <v>42646</v>
      </c>
      <c r="F2926" s="1" t="n">
        <v>4</v>
      </c>
      <c r="G2926" s="1" t="s">
        <v>134</v>
      </c>
      <c r="H2926" s="3" t="n">
        <v>45839</v>
      </c>
      <c r="J2926" s="1" t="s">
        <v>9016</v>
      </c>
    </row>
    <row r="2927" customFormat="false" ht="15" hidden="false" customHeight="true" outlineLevel="0" collapsed="false">
      <c r="A2927" s="1" t="s">
        <v>4449</v>
      </c>
      <c r="B2927" s="1" t="s">
        <v>4450</v>
      </c>
      <c r="C2927" s="1" t="s">
        <v>911</v>
      </c>
      <c r="D2927" s="1" t="s">
        <v>4021</v>
      </c>
      <c r="E2927" s="3" t="n">
        <v>42599</v>
      </c>
      <c r="F2927" s="1" t="n">
        <v>4</v>
      </c>
      <c r="G2927" s="1" t="s">
        <v>2521</v>
      </c>
      <c r="H2927" s="3" t="n">
        <v>45839</v>
      </c>
      <c r="J2927" s="1" t="s">
        <v>9016</v>
      </c>
    </row>
    <row r="2928" customFormat="false" ht="15" hidden="false" customHeight="true" outlineLevel="0" collapsed="false">
      <c r="A2928" s="1" t="s">
        <v>5154</v>
      </c>
      <c r="B2928" s="1" t="s">
        <v>5155</v>
      </c>
      <c r="C2928" s="1" t="s">
        <v>3008</v>
      </c>
      <c r="D2928" s="1" t="s">
        <v>5156</v>
      </c>
      <c r="E2928" s="3" t="n">
        <v>42266</v>
      </c>
      <c r="F2928" s="1" t="n">
        <v>5</v>
      </c>
      <c r="G2928" s="1" t="s">
        <v>2530</v>
      </c>
      <c r="H2928" s="3" t="n">
        <v>45868</v>
      </c>
    </row>
    <row r="2929" customFormat="false" ht="15" hidden="false" customHeight="true" outlineLevel="0" collapsed="false">
      <c r="A2929" s="1" t="s">
        <v>5265</v>
      </c>
      <c r="B2929" s="1" t="s">
        <v>5266</v>
      </c>
      <c r="C2929" s="1" t="s">
        <v>5267</v>
      </c>
      <c r="D2929" s="1" t="s">
        <v>5268</v>
      </c>
      <c r="E2929" s="3" t="n">
        <v>42546</v>
      </c>
      <c r="F2929" s="1" t="n">
        <v>4</v>
      </c>
      <c r="G2929" s="1" t="s">
        <v>2521</v>
      </c>
      <c r="H2929" s="3" t="n">
        <v>45839</v>
      </c>
      <c r="J2929" s="1" t="s">
        <v>9016</v>
      </c>
    </row>
    <row r="2930" customFormat="false" ht="15" hidden="false" customHeight="true" outlineLevel="0" collapsed="false">
      <c r="A2930" s="1" t="s">
        <v>6922</v>
      </c>
      <c r="B2930" s="1" t="s">
        <v>6923</v>
      </c>
      <c r="C2930" s="1" t="s">
        <v>4589</v>
      </c>
      <c r="D2930" s="1" t="s">
        <v>11450</v>
      </c>
      <c r="E2930" s="3" t="n">
        <v>40407</v>
      </c>
      <c r="F2930" s="1" t="n">
        <v>9</v>
      </c>
      <c r="G2930" s="1" t="s">
        <v>1634</v>
      </c>
      <c r="H2930" s="3" t="n">
        <v>45839</v>
      </c>
      <c r="J2930" s="1" t="s">
        <v>9016</v>
      </c>
    </row>
    <row r="2931" customFormat="false" ht="15" hidden="false" customHeight="true" outlineLevel="0" collapsed="false">
      <c r="A2931" s="1" t="s">
        <v>11451</v>
      </c>
      <c r="B2931" s="1" t="s">
        <v>11452</v>
      </c>
      <c r="C2931" s="1" t="s">
        <v>3224</v>
      </c>
      <c r="D2931" s="1" t="s">
        <v>11453</v>
      </c>
      <c r="E2931" s="3" t="n">
        <v>44143</v>
      </c>
      <c r="F2931" s="1" t="s">
        <v>9085</v>
      </c>
      <c r="G2931" s="1" t="s">
        <v>23</v>
      </c>
      <c r="H2931" s="3" t="n">
        <v>45903</v>
      </c>
      <c r="I2931" s="3" t="n">
        <v>45906.9999884259</v>
      </c>
      <c r="J2931" s="1" t="s">
        <v>9086</v>
      </c>
      <c r="K2931" s="1" t="s">
        <v>11454</v>
      </c>
    </row>
    <row r="2932" customFormat="false" ht="15" hidden="false" customHeight="true" outlineLevel="0" collapsed="false">
      <c r="A2932" s="1" t="s">
        <v>300</v>
      </c>
      <c r="B2932" s="1" t="s">
        <v>301</v>
      </c>
      <c r="C2932" s="1" t="s">
        <v>302</v>
      </c>
      <c r="D2932" s="1" t="s">
        <v>303</v>
      </c>
      <c r="E2932" s="3" t="n">
        <v>41174</v>
      </c>
      <c r="F2932" s="1" t="n">
        <v>8</v>
      </c>
      <c r="G2932" s="1" t="s">
        <v>23</v>
      </c>
      <c r="H2932" s="3" t="n">
        <v>45839</v>
      </c>
      <c r="J2932" s="1" t="s">
        <v>9016</v>
      </c>
    </row>
    <row r="2933" customFormat="false" ht="15" hidden="false" customHeight="true" outlineLevel="0" collapsed="false">
      <c r="A2933" s="1" t="s">
        <v>6907</v>
      </c>
      <c r="B2933" s="1" t="s">
        <v>6908</v>
      </c>
      <c r="C2933" s="1" t="s">
        <v>11455</v>
      </c>
      <c r="D2933" s="1" t="s">
        <v>2744</v>
      </c>
      <c r="E2933" s="3" t="n">
        <v>42709</v>
      </c>
      <c r="F2933" s="1" t="n">
        <v>3</v>
      </c>
      <c r="G2933" s="1" t="s">
        <v>134</v>
      </c>
      <c r="H2933" s="3" t="n">
        <v>45839</v>
      </c>
      <c r="I2933" s="3" t="n">
        <v>45964.9999884259</v>
      </c>
      <c r="J2933" s="1" t="s">
        <v>9016</v>
      </c>
    </row>
    <row r="2934" customFormat="false" ht="15" hidden="false" customHeight="true" outlineLevel="0" collapsed="false">
      <c r="A2934" s="1" t="s">
        <v>6907</v>
      </c>
      <c r="B2934" s="1" t="s">
        <v>6908</v>
      </c>
      <c r="C2934" s="1" t="s">
        <v>11455</v>
      </c>
      <c r="D2934" s="1" t="s">
        <v>2744</v>
      </c>
      <c r="E2934" s="3" t="n">
        <v>42709</v>
      </c>
      <c r="F2934" s="1" t="n">
        <v>3</v>
      </c>
      <c r="G2934" s="1" t="s">
        <v>134</v>
      </c>
      <c r="H2934" s="3" t="n">
        <v>45965</v>
      </c>
    </row>
    <row r="2935" customFormat="false" ht="15" hidden="false" customHeight="true" outlineLevel="0" collapsed="false">
      <c r="A2935" s="1" t="s">
        <v>5936</v>
      </c>
      <c r="B2935" s="1" t="s">
        <v>5937</v>
      </c>
      <c r="C2935" s="1" t="s">
        <v>11456</v>
      </c>
      <c r="D2935" s="1" t="s">
        <v>2358</v>
      </c>
      <c r="E2935" s="3" t="n">
        <v>40500</v>
      </c>
      <c r="F2935" s="1" t="n">
        <v>10</v>
      </c>
      <c r="G2935" s="1" t="s">
        <v>1634</v>
      </c>
      <c r="H2935" s="3" t="n">
        <v>45926</v>
      </c>
    </row>
    <row r="2936" customFormat="false" ht="15" hidden="false" customHeight="true" outlineLevel="0" collapsed="false">
      <c r="A2936" s="1" t="s">
        <v>3713</v>
      </c>
      <c r="B2936" s="1" t="s">
        <v>3714</v>
      </c>
      <c r="C2936" s="1" t="s">
        <v>11457</v>
      </c>
      <c r="D2936" s="1" t="s">
        <v>3715</v>
      </c>
      <c r="E2936" s="3" t="n">
        <v>42496</v>
      </c>
      <c r="F2936" s="1" t="n">
        <v>4</v>
      </c>
      <c r="G2936" s="1" t="s">
        <v>2521</v>
      </c>
      <c r="H2936" s="3" t="n">
        <v>45839</v>
      </c>
      <c r="J2936" s="1" t="s">
        <v>9016</v>
      </c>
    </row>
    <row r="2937" customFormat="false" ht="15" hidden="false" customHeight="true" outlineLevel="0" collapsed="false">
      <c r="A2937" s="1" t="s">
        <v>1761</v>
      </c>
      <c r="B2937" s="1" t="s">
        <v>1762</v>
      </c>
      <c r="C2937" s="1" t="s">
        <v>870</v>
      </c>
      <c r="D2937" s="1" t="s">
        <v>1760</v>
      </c>
      <c r="E2937" s="3" t="n">
        <v>41376</v>
      </c>
      <c r="F2937" s="1" t="n">
        <v>7</v>
      </c>
      <c r="G2937" s="1" t="s">
        <v>23</v>
      </c>
      <c r="H2937" s="3" t="n">
        <v>45894</v>
      </c>
      <c r="J2937" s="1" t="s">
        <v>9261</v>
      </c>
    </row>
    <row r="2938" customFormat="false" ht="15" hidden="false" customHeight="true" outlineLevel="0" collapsed="false">
      <c r="A2938" s="1" t="s">
        <v>7413</v>
      </c>
      <c r="B2938" s="1" t="s">
        <v>7414</v>
      </c>
      <c r="C2938" s="1" t="s">
        <v>7415</v>
      </c>
      <c r="D2938" s="1" t="s">
        <v>11458</v>
      </c>
      <c r="E2938" s="3" t="n">
        <v>41095</v>
      </c>
      <c r="F2938" s="1" t="n">
        <v>8</v>
      </c>
      <c r="G2938" s="1" t="s">
        <v>1634</v>
      </c>
      <c r="H2938" s="3" t="n">
        <v>45839</v>
      </c>
      <c r="J2938" s="1" t="s">
        <v>9016</v>
      </c>
    </row>
    <row r="2939" customFormat="false" ht="15" hidden="false" customHeight="true" outlineLevel="0" collapsed="false">
      <c r="A2939" s="1" t="s">
        <v>244</v>
      </c>
      <c r="B2939" s="1" t="s">
        <v>245</v>
      </c>
      <c r="C2939" s="1" t="s">
        <v>246</v>
      </c>
      <c r="D2939" s="1" t="s">
        <v>247</v>
      </c>
      <c r="E2939" s="3" t="n">
        <v>41281</v>
      </c>
      <c r="F2939" s="1" t="n">
        <v>7</v>
      </c>
      <c r="G2939" s="1" t="s">
        <v>23</v>
      </c>
      <c r="H2939" s="3" t="n">
        <v>45841</v>
      </c>
    </row>
    <row r="2940" customFormat="false" ht="15" hidden="false" customHeight="true" outlineLevel="0" collapsed="false">
      <c r="A2940" s="1" t="s">
        <v>985</v>
      </c>
      <c r="B2940" s="1" t="s">
        <v>986</v>
      </c>
      <c r="C2940" s="1" t="s">
        <v>553</v>
      </c>
      <c r="D2940" s="1" t="s">
        <v>987</v>
      </c>
      <c r="E2940" s="3" t="n">
        <v>42013</v>
      </c>
      <c r="F2940" s="1" t="n">
        <v>4</v>
      </c>
      <c r="G2940" s="1" t="s">
        <v>23</v>
      </c>
      <c r="H2940" s="3" t="n">
        <v>45839</v>
      </c>
      <c r="J2940" s="1" t="s">
        <v>9016</v>
      </c>
    </row>
    <row r="2941" customFormat="false" ht="15" hidden="false" customHeight="true" outlineLevel="0" collapsed="false">
      <c r="A2941" s="1" t="s">
        <v>1944</v>
      </c>
      <c r="B2941" s="1" t="s">
        <v>1945</v>
      </c>
      <c r="C2941" s="1" t="s">
        <v>1946</v>
      </c>
      <c r="D2941" s="1" t="s">
        <v>1947</v>
      </c>
      <c r="E2941" s="3" t="n">
        <v>41055</v>
      </c>
      <c r="F2941" s="1" t="n">
        <v>8</v>
      </c>
      <c r="G2941" s="1" t="s">
        <v>23</v>
      </c>
      <c r="H2941" s="3" t="n">
        <v>45839</v>
      </c>
      <c r="J2941" s="1" t="s">
        <v>9016</v>
      </c>
    </row>
    <row r="2942" customFormat="false" ht="15" hidden="false" customHeight="true" outlineLevel="0" collapsed="false">
      <c r="A2942" s="1" t="s">
        <v>8522</v>
      </c>
      <c r="B2942" s="1" t="s">
        <v>8523</v>
      </c>
      <c r="C2942" s="1" t="s">
        <v>2282</v>
      </c>
      <c r="D2942" s="1" t="s">
        <v>8524</v>
      </c>
      <c r="E2942" s="3" t="n">
        <v>39939</v>
      </c>
      <c r="F2942" s="1" t="n">
        <v>11</v>
      </c>
      <c r="G2942" s="1" t="s">
        <v>4010</v>
      </c>
      <c r="H2942" s="3" t="n">
        <v>45839</v>
      </c>
      <c r="J2942" s="1" t="s">
        <v>9016</v>
      </c>
    </row>
    <row r="2943" customFormat="false" ht="15" hidden="false" customHeight="true" outlineLevel="0" collapsed="false">
      <c r="A2943" s="1" t="s">
        <v>11459</v>
      </c>
      <c r="B2943" s="1" t="s">
        <v>11460</v>
      </c>
      <c r="C2943" s="1" t="s">
        <v>11461</v>
      </c>
      <c r="D2943" s="1" t="s">
        <v>101</v>
      </c>
      <c r="E2943" s="3" t="n">
        <v>38871</v>
      </c>
      <c r="F2943" s="1" t="s">
        <v>9071</v>
      </c>
      <c r="G2943" s="1" t="s">
        <v>4010</v>
      </c>
      <c r="H2943" s="3" t="n">
        <v>45839</v>
      </c>
      <c r="J2943" s="1" t="s">
        <v>9016</v>
      </c>
    </row>
    <row r="2944" customFormat="false" ht="15" hidden="false" customHeight="true" outlineLevel="0" collapsed="false">
      <c r="A2944" s="1" t="s">
        <v>2543</v>
      </c>
      <c r="B2944" s="1" t="s">
        <v>2544</v>
      </c>
      <c r="C2944" s="1" t="s">
        <v>2545</v>
      </c>
      <c r="D2944" s="1" t="s">
        <v>11462</v>
      </c>
      <c r="E2944" s="3" t="n">
        <v>40224</v>
      </c>
      <c r="F2944" s="1" t="n">
        <v>9</v>
      </c>
      <c r="G2944" s="1" t="s">
        <v>23</v>
      </c>
      <c r="H2944" s="3" t="n">
        <v>45839</v>
      </c>
      <c r="I2944" s="3" t="n">
        <v>45873.9999884259</v>
      </c>
      <c r="J2944" s="1" t="s">
        <v>9016</v>
      </c>
    </row>
    <row r="2945" customFormat="false" ht="15" hidden="false" customHeight="true" outlineLevel="0" collapsed="false">
      <c r="A2945" s="1" t="s">
        <v>2543</v>
      </c>
      <c r="B2945" s="1" t="s">
        <v>2544</v>
      </c>
      <c r="C2945" s="1" t="s">
        <v>2545</v>
      </c>
      <c r="D2945" s="1" t="s">
        <v>11462</v>
      </c>
      <c r="E2945" s="3" t="n">
        <v>40224</v>
      </c>
      <c r="F2945" s="1" t="n">
        <v>9</v>
      </c>
      <c r="G2945" s="1" t="s">
        <v>2526</v>
      </c>
      <c r="H2945" s="3" t="n">
        <v>45979</v>
      </c>
      <c r="J2945" s="1" t="s">
        <v>11463</v>
      </c>
    </row>
    <row r="2946" customFormat="false" ht="15" hidden="false" customHeight="true" outlineLevel="0" collapsed="false">
      <c r="A2946" s="1" t="s">
        <v>11464</v>
      </c>
      <c r="B2946" s="1" t="s">
        <v>11465</v>
      </c>
      <c r="C2946" s="1" t="s">
        <v>1201</v>
      </c>
      <c r="D2946" s="1" t="s">
        <v>11466</v>
      </c>
      <c r="E2946" s="3" t="n">
        <v>39087</v>
      </c>
      <c r="F2946" s="1" t="s">
        <v>9071</v>
      </c>
      <c r="G2946" s="1" t="s">
        <v>4010</v>
      </c>
      <c r="H2946" s="3" t="n">
        <v>45839</v>
      </c>
      <c r="I2946" s="3" t="n">
        <v>45857.9999884259</v>
      </c>
      <c r="J2946" s="1" t="s">
        <v>9016</v>
      </c>
      <c r="K2946" s="1" t="s">
        <v>9456</v>
      </c>
    </row>
    <row r="2947" customFormat="false" ht="15" hidden="false" customHeight="true" outlineLevel="0" collapsed="false">
      <c r="A2947" s="1" t="s">
        <v>11467</v>
      </c>
      <c r="B2947" s="1" t="s">
        <v>11468</v>
      </c>
      <c r="C2947" s="1" t="s">
        <v>765</v>
      </c>
      <c r="D2947" s="1" t="s">
        <v>673</v>
      </c>
      <c r="E2947" s="3" t="n">
        <v>41071</v>
      </c>
      <c r="F2947" s="1" t="n">
        <v>8</v>
      </c>
      <c r="G2947" s="1" t="s">
        <v>2526</v>
      </c>
      <c r="H2947" s="3" t="n">
        <v>45839</v>
      </c>
      <c r="I2947" s="3" t="n">
        <v>45910.9999884259</v>
      </c>
      <c r="J2947" s="1" t="s">
        <v>9041</v>
      </c>
    </row>
    <row r="2948" customFormat="false" ht="15" hidden="false" customHeight="true" outlineLevel="0" collapsed="false">
      <c r="A2948" s="1" t="s">
        <v>2912</v>
      </c>
      <c r="B2948" s="1" t="s">
        <v>2913</v>
      </c>
      <c r="C2948" s="1" t="s">
        <v>2685</v>
      </c>
      <c r="D2948" s="1" t="s">
        <v>11469</v>
      </c>
      <c r="E2948" s="3" t="n">
        <v>40960</v>
      </c>
      <c r="F2948" s="1" t="n">
        <v>8</v>
      </c>
      <c r="G2948" s="1" t="s">
        <v>2526</v>
      </c>
      <c r="H2948" s="3" t="n">
        <v>45839</v>
      </c>
      <c r="J2948" s="1" t="s">
        <v>9041</v>
      </c>
    </row>
    <row r="2949" customFormat="false" ht="15" hidden="false" customHeight="true" outlineLevel="0" collapsed="false">
      <c r="A2949" s="1" t="s">
        <v>6595</v>
      </c>
      <c r="B2949" s="1" t="s">
        <v>6596</v>
      </c>
      <c r="C2949" s="1" t="s">
        <v>6590</v>
      </c>
      <c r="D2949" s="1" t="s">
        <v>1738</v>
      </c>
      <c r="E2949" s="3" t="n">
        <v>43115</v>
      </c>
      <c r="F2949" s="1" t="n">
        <v>2</v>
      </c>
      <c r="G2949" s="1" t="s">
        <v>134</v>
      </c>
      <c r="H2949" s="3" t="n">
        <v>45839</v>
      </c>
      <c r="J2949" s="1" t="s">
        <v>9016</v>
      </c>
    </row>
    <row r="2950" customFormat="false" ht="15" hidden="false" customHeight="true" outlineLevel="0" collapsed="false">
      <c r="A2950" s="1" t="s">
        <v>7867</v>
      </c>
      <c r="B2950" s="1" t="s">
        <v>7868</v>
      </c>
      <c r="C2950" s="1" t="s">
        <v>7865</v>
      </c>
      <c r="D2950" s="1" t="s">
        <v>11470</v>
      </c>
      <c r="E2950" s="3" t="n">
        <v>40986</v>
      </c>
      <c r="F2950" s="1" t="n">
        <v>7</v>
      </c>
      <c r="G2950" s="1" t="s">
        <v>1634</v>
      </c>
      <c r="H2950" s="3" t="n">
        <v>45839</v>
      </c>
      <c r="J2950" s="1" t="s">
        <v>9016</v>
      </c>
    </row>
    <row r="2951" customFormat="false" ht="15" hidden="false" customHeight="true" outlineLevel="0" collapsed="false">
      <c r="A2951" s="1" t="s">
        <v>3533</v>
      </c>
      <c r="B2951" s="1" t="s">
        <v>3534</v>
      </c>
      <c r="C2951" s="1" t="s">
        <v>11471</v>
      </c>
      <c r="D2951" s="1" t="s">
        <v>3536</v>
      </c>
      <c r="E2951" s="3" t="n">
        <v>40696</v>
      </c>
      <c r="F2951" s="1" t="n">
        <v>9</v>
      </c>
      <c r="G2951" s="1" t="s">
        <v>2526</v>
      </c>
      <c r="H2951" s="3" t="n">
        <v>45839</v>
      </c>
      <c r="J2951" s="1" t="s">
        <v>9016</v>
      </c>
    </row>
    <row r="2952" customFormat="false" ht="15" hidden="false" customHeight="true" outlineLevel="0" collapsed="false">
      <c r="A2952" s="1" t="s">
        <v>7263</v>
      </c>
      <c r="B2952" s="1" t="s">
        <v>7264</v>
      </c>
      <c r="C2952" s="1" t="s">
        <v>7256</v>
      </c>
      <c r="D2952" s="1" t="s">
        <v>7265</v>
      </c>
      <c r="E2952" s="3" t="n">
        <v>42277</v>
      </c>
      <c r="F2952" s="1" t="n">
        <v>5</v>
      </c>
      <c r="G2952" s="1" t="s">
        <v>134</v>
      </c>
      <c r="H2952" s="3" t="n">
        <v>45839</v>
      </c>
      <c r="J2952" s="1" t="s">
        <v>9016</v>
      </c>
    </row>
    <row r="2953" customFormat="false" ht="15" hidden="false" customHeight="true" outlineLevel="0" collapsed="false">
      <c r="A2953" s="1" t="s">
        <v>122</v>
      </c>
      <c r="B2953" s="1" t="s">
        <v>123</v>
      </c>
      <c r="C2953" s="1" t="s">
        <v>124</v>
      </c>
      <c r="D2953" s="1" t="s">
        <v>125</v>
      </c>
      <c r="E2953" s="3" t="n">
        <v>44128</v>
      </c>
      <c r="F2953" s="1" t="s">
        <v>9085</v>
      </c>
      <c r="G2953" s="1" t="s">
        <v>23</v>
      </c>
      <c r="H2953" s="3" t="n">
        <v>45915</v>
      </c>
    </row>
    <row r="2954" customFormat="false" ht="15" hidden="false" customHeight="true" outlineLevel="0" collapsed="false">
      <c r="A2954" s="1" t="s">
        <v>122</v>
      </c>
      <c r="B2954" s="1" t="s">
        <v>123</v>
      </c>
      <c r="C2954" s="1" t="s">
        <v>124</v>
      </c>
      <c r="D2954" s="1" t="s">
        <v>125</v>
      </c>
      <c r="E2954" s="3" t="n">
        <v>44128</v>
      </c>
      <c r="F2954" s="1" t="s">
        <v>9085</v>
      </c>
      <c r="G2954" s="1" t="s">
        <v>2521</v>
      </c>
      <c r="H2954" s="3" t="n">
        <v>45839</v>
      </c>
      <c r="I2954" s="3" t="n">
        <v>45883.9999884259</v>
      </c>
      <c r="J2954" s="1" t="s">
        <v>9016</v>
      </c>
      <c r="K2954" s="1" t="s">
        <v>23</v>
      </c>
    </row>
    <row r="2955" customFormat="false" ht="15" hidden="false" customHeight="true" outlineLevel="0" collapsed="false">
      <c r="A2955" s="1" t="s">
        <v>122</v>
      </c>
      <c r="B2955" s="1" t="s">
        <v>123</v>
      </c>
      <c r="C2955" s="1" t="s">
        <v>124</v>
      </c>
      <c r="D2955" s="1" t="s">
        <v>125</v>
      </c>
      <c r="E2955" s="3" t="n">
        <v>44128</v>
      </c>
      <c r="F2955" s="1" t="s">
        <v>9085</v>
      </c>
      <c r="G2955" s="1" t="s">
        <v>2521</v>
      </c>
      <c r="H2955" s="3" t="n">
        <v>45884</v>
      </c>
      <c r="I2955" s="3" t="n">
        <v>45914.9999884259</v>
      </c>
      <c r="J2955" s="1" t="s">
        <v>9087</v>
      </c>
      <c r="K2955" s="1" t="s">
        <v>11472</v>
      </c>
    </row>
    <row r="2956" customFormat="false" ht="15" hidden="false" customHeight="true" outlineLevel="0" collapsed="false">
      <c r="A2956" s="1" t="s">
        <v>6944</v>
      </c>
      <c r="B2956" s="1" t="s">
        <v>6945</v>
      </c>
      <c r="C2956" s="1" t="s">
        <v>6946</v>
      </c>
      <c r="D2956" s="1" t="s">
        <v>4021</v>
      </c>
      <c r="E2956" s="3" t="n">
        <v>43652</v>
      </c>
      <c r="F2956" s="1" t="n">
        <v>1</v>
      </c>
      <c r="G2956" s="1" t="s">
        <v>134</v>
      </c>
      <c r="H2956" s="3" t="n">
        <v>45894</v>
      </c>
      <c r="J2956" s="1" t="s">
        <v>9261</v>
      </c>
    </row>
    <row r="2957" customFormat="false" ht="15" hidden="false" customHeight="true" outlineLevel="0" collapsed="false">
      <c r="A2957" s="1" t="s">
        <v>1646</v>
      </c>
      <c r="B2957" s="1" t="s">
        <v>1647</v>
      </c>
      <c r="C2957" s="1" t="s">
        <v>1648</v>
      </c>
      <c r="D2957" s="1" t="s">
        <v>1649</v>
      </c>
      <c r="E2957" s="3" t="n">
        <v>42438</v>
      </c>
      <c r="F2957" s="1" t="n">
        <v>4</v>
      </c>
      <c r="G2957" s="1" t="s">
        <v>23</v>
      </c>
      <c r="H2957" s="3" t="n">
        <v>45839</v>
      </c>
      <c r="J2957" s="1" t="s">
        <v>9016</v>
      </c>
    </row>
    <row r="2958" customFormat="false" ht="15" hidden="false" customHeight="true" outlineLevel="0" collapsed="false">
      <c r="A2958" s="1" t="s">
        <v>237</v>
      </c>
      <c r="B2958" s="1" t="s">
        <v>238</v>
      </c>
      <c r="C2958" s="1" t="s">
        <v>138</v>
      </c>
      <c r="D2958" s="1" t="s">
        <v>239</v>
      </c>
      <c r="E2958" s="3" t="n">
        <v>43550</v>
      </c>
      <c r="F2958" s="1" t="n">
        <v>1</v>
      </c>
      <c r="G2958" s="1" t="s">
        <v>23</v>
      </c>
      <c r="H2958" s="3" t="n">
        <v>45883</v>
      </c>
      <c r="I2958" s="3" t="n">
        <v>46084.9999884259</v>
      </c>
      <c r="J2958" s="1" t="s">
        <v>9792</v>
      </c>
      <c r="K2958" s="1" t="s">
        <v>11473</v>
      </c>
    </row>
    <row r="2959" customFormat="false" ht="15" hidden="false" customHeight="true" outlineLevel="0" collapsed="false">
      <c r="A2959" s="1" t="s">
        <v>4091</v>
      </c>
      <c r="B2959" s="1" t="s">
        <v>4092</v>
      </c>
      <c r="C2959" s="1" t="s">
        <v>533</v>
      </c>
      <c r="D2959" s="1" t="s">
        <v>1421</v>
      </c>
      <c r="E2959" s="3" t="n">
        <v>43293</v>
      </c>
      <c r="F2959" s="1" t="n">
        <v>2</v>
      </c>
      <c r="G2959" s="1" t="s">
        <v>2521</v>
      </c>
      <c r="H2959" s="3" t="n">
        <v>45839</v>
      </c>
      <c r="J2959" s="1" t="s">
        <v>9016</v>
      </c>
    </row>
    <row r="2960" customFormat="false" ht="15" hidden="false" customHeight="true" outlineLevel="0" collapsed="false">
      <c r="A2960" s="1" t="s">
        <v>11474</v>
      </c>
      <c r="B2960" s="1" t="s">
        <v>11475</v>
      </c>
      <c r="C2960" s="1" t="s">
        <v>11476</v>
      </c>
      <c r="D2960" s="1" t="s">
        <v>10318</v>
      </c>
      <c r="E2960" s="3" t="n">
        <v>41895</v>
      </c>
      <c r="F2960" s="1" t="n">
        <v>6</v>
      </c>
      <c r="G2960" s="1" t="s">
        <v>23</v>
      </c>
      <c r="H2960" s="3" t="n">
        <v>45839</v>
      </c>
      <c r="J2960" s="1" t="s">
        <v>9016</v>
      </c>
    </row>
    <row r="2961" customFormat="false" ht="15" hidden="false" customHeight="true" outlineLevel="0" collapsed="false">
      <c r="A2961" s="1" t="s">
        <v>2846</v>
      </c>
      <c r="B2961" s="1" t="s">
        <v>2847</v>
      </c>
      <c r="C2961" s="1" t="s">
        <v>2848</v>
      </c>
      <c r="D2961" s="1" t="s">
        <v>11477</v>
      </c>
      <c r="E2961" s="3" t="n">
        <v>39899</v>
      </c>
      <c r="F2961" s="1" t="n">
        <v>11</v>
      </c>
      <c r="G2961" s="1" t="s">
        <v>2526</v>
      </c>
      <c r="H2961" s="3" t="n">
        <v>45839</v>
      </c>
      <c r="J2961" s="1" t="s">
        <v>9016</v>
      </c>
    </row>
    <row r="2962" customFormat="false" ht="15" hidden="false" customHeight="true" outlineLevel="0" collapsed="false">
      <c r="A2962" s="1" t="s">
        <v>11478</v>
      </c>
      <c r="B2962" s="1" t="s">
        <v>11479</v>
      </c>
      <c r="C2962" s="1" t="s">
        <v>7678</v>
      </c>
      <c r="D2962" s="1" t="s">
        <v>11480</v>
      </c>
      <c r="E2962" s="3" t="n">
        <v>39178</v>
      </c>
      <c r="F2962" s="1" t="s">
        <v>9071</v>
      </c>
      <c r="G2962" s="1" t="s">
        <v>4010</v>
      </c>
      <c r="H2962" s="3" t="n">
        <v>45839</v>
      </c>
      <c r="I2962" s="3" t="n">
        <v>45857.9999884259</v>
      </c>
      <c r="J2962" s="1" t="s">
        <v>9016</v>
      </c>
      <c r="K2962" s="1" t="s">
        <v>9456</v>
      </c>
    </row>
    <row r="2963" customFormat="false" ht="15" hidden="false" customHeight="true" outlineLevel="0" collapsed="false">
      <c r="A2963" s="1" t="s">
        <v>4908</v>
      </c>
      <c r="B2963" s="1" t="s">
        <v>4909</v>
      </c>
      <c r="C2963" s="1" t="s">
        <v>748</v>
      </c>
      <c r="D2963" s="1" t="s">
        <v>4910</v>
      </c>
      <c r="E2963" s="3" t="n">
        <v>40309</v>
      </c>
      <c r="F2963" s="1" t="n">
        <v>10</v>
      </c>
      <c r="G2963" s="1" t="s">
        <v>2526</v>
      </c>
      <c r="H2963" s="3" t="n">
        <v>45839</v>
      </c>
      <c r="J2963" s="1" t="s">
        <v>9016</v>
      </c>
    </row>
    <row r="2964" customFormat="false" ht="15" hidden="false" customHeight="true" outlineLevel="0" collapsed="false">
      <c r="A2964" s="1" t="s">
        <v>6751</v>
      </c>
      <c r="B2964" s="1" t="s">
        <v>6752</v>
      </c>
      <c r="C2964" s="1" t="s">
        <v>6753</v>
      </c>
      <c r="D2964" s="1" t="s">
        <v>6754</v>
      </c>
      <c r="E2964" s="3" t="n">
        <v>42935</v>
      </c>
      <c r="F2964" s="1" t="n">
        <v>3</v>
      </c>
      <c r="G2964" s="1" t="s">
        <v>134</v>
      </c>
      <c r="H2964" s="3" t="n">
        <v>45895</v>
      </c>
      <c r="J2964" s="1" t="s">
        <v>11481</v>
      </c>
    </row>
    <row r="2965" customFormat="false" ht="15" hidden="false" customHeight="true" outlineLevel="0" collapsed="false">
      <c r="A2965" s="1" t="s">
        <v>1515</v>
      </c>
      <c r="B2965" s="1" t="s">
        <v>1516</v>
      </c>
      <c r="C2965" s="1" t="s">
        <v>1517</v>
      </c>
      <c r="D2965" s="1" t="s">
        <v>1518</v>
      </c>
      <c r="E2965" s="3" t="n">
        <v>41982</v>
      </c>
      <c r="F2965" s="1" t="n">
        <v>5</v>
      </c>
      <c r="G2965" s="1" t="s">
        <v>23</v>
      </c>
      <c r="H2965" s="3" t="n">
        <v>45839</v>
      </c>
      <c r="J2965" s="1" t="s">
        <v>9016</v>
      </c>
    </row>
    <row r="2966" customFormat="false" ht="15" hidden="false" customHeight="true" outlineLevel="0" collapsed="false">
      <c r="A2966" s="1" t="s">
        <v>1800</v>
      </c>
      <c r="B2966" s="1" t="s">
        <v>1801</v>
      </c>
      <c r="C2966" s="1" t="s">
        <v>1802</v>
      </c>
      <c r="D2966" s="1" t="s">
        <v>10924</v>
      </c>
      <c r="E2966" s="3" t="n">
        <v>41194</v>
      </c>
      <c r="F2966" s="1" t="n">
        <v>8</v>
      </c>
      <c r="G2966" s="1" t="s">
        <v>23</v>
      </c>
      <c r="H2966" s="3" t="n">
        <v>45839</v>
      </c>
      <c r="J2966" s="1" t="s">
        <v>9016</v>
      </c>
    </row>
    <row r="2967" customFormat="false" ht="15" hidden="false" customHeight="true" outlineLevel="0" collapsed="false">
      <c r="A2967" s="1" t="s">
        <v>11482</v>
      </c>
      <c r="B2967" s="1" t="s">
        <v>11483</v>
      </c>
      <c r="C2967" s="1" t="s">
        <v>471</v>
      </c>
      <c r="D2967" s="1" t="s">
        <v>11484</v>
      </c>
      <c r="E2967" s="3" t="n">
        <v>39218</v>
      </c>
      <c r="F2967" s="1" t="n">
        <v>12</v>
      </c>
      <c r="G2967" s="1" t="s">
        <v>4010</v>
      </c>
      <c r="H2967" s="3" t="n">
        <v>45839</v>
      </c>
      <c r="J2967" s="1" t="s">
        <v>9016</v>
      </c>
    </row>
    <row r="2968" customFormat="false" ht="15" hidden="false" customHeight="true" outlineLevel="0" collapsed="false">
      <c r="A2968" s="1" t="s">
        <v>6849</v>
      </c>
      <c r="B2968" s="1" t="s">
        <v>6850</v>
      </c>
      <c r="C2968" s="1" t="s">
        <v>11485</v>
      </c>
      <c r="D2968" s="1" t="s">
        <v>1448</v>
      </c>
      <c r="E2968" s="3" t="n">
        <v>42570</v>
      </c>
      <c r="F2968" s="1" t="n">
        <v>4</v>
      </c>
      <c r="G2968" s="1" t="s">
        <v>134</v>
      </c>
      <c r="H2968" s="3" t="n">
        <v>45839</v>
      </c>
      <c r="J2968" s="1" t="s">
        <v>9016</v>
      </c>
    </row>
    <row r="2969" customFormat="false" ht="15" hidden="false" customHeight="true" outlineLevel="0" collapsed="false">
      <c r="A2969" s="1" t="s">
        <v>11486</v>
      </c>
      <c r="B2969" s="1" t="s">
        <v>11487</v>
      </c>
      <c r="C2969" s="1" t="s">
        <v>11488</v>
      </c>
      <c r="D2969" s="1" t="s">
        <v>11489</v>
      </c>
      <c r="E2969" s="3" t="n">
        <v>43128</v>
      </c>
      <c r="F2969" s="1" t="n">
        <v>2</v>
      </c>
      <c r="G2969" s="1" t="s">
        <v>23</v>
      </c>
      <c r="H2969" s="3" t="n">
        <v>45839</v>
      </c>
      <c r="I2969" s="3" t="n">
        <v>45904.9999884259</v>
      </c>
      <c r="J2969" s="1" t="s">
        <v>9016</v>
      </c>
      <c r="K2969" s="1" t="s">
        <v>11490</v>
      </c>
    </row>
    <row r="2970" customFormat="false" ht="15" hidden="false" customHeight="true" outlineLevel="0" collapsed="false">
      <c r="A2970" s="1" t="s">
        <v>4083</v>
      </c>
      <c r="B2970" s="1" t="s">
        <v>4084</v>
      </c>
      <c r="C2970" s="1" t="s">
        <v>4085</v>
      </c>
      <c r="D2970" s="1" t="s">
        <v>4090</v>
      </c>
      <c r="E2970" s="3" t="n">
        <v>43954</v>
      </c>
      <c r="F2970" s="1" t="s">
        <v>9085</v>
      </c>
      <c r="G2970" s="1" t="s">
        <v>2521</v>
      </c>
      <c r="H2970" s="3" t="n">
        <v>45839</v>
      </c>
      <c r="J2970" s="1" t="s">
        <v>9086</v>
      </c>
    </row>
    <row r="2971" customFormat="false" ht="15" hidden="false" customHeight="true" outlineLevel="0" collapsed="false">
      <c r="A2971" s="1" t="s">
        <v>6692</v>
      </c>
      <c r="B2971" s="1" t="s">
        <v>6693</v>
      </c>
      <c r="C2971" s="1" t="s">
        <v>6690</v>
      </c>
      <c r="D2971" s="1" t="s">
        <v>11491</v>
      </c>
      <c r="E2971" s="3" t="n">
        <v>43831</v>
      </c>
      <c r="F2971" s="1" t="s">
        <v>9085</v>
      </c>
      <c r="G2971" s="1" t="s">
        <v>134</v>
      </c>
      <c r="H2971" s="3" t="n">
        <v>45895</v>
      </c>
    </row>
    <row r="2972" customFormat="false" ht="15" hidden="false" customHeight="true" outlineLevel="0" collapsed="false">
      <c r="A2972" s="1" t="s">
        <v>6778</v>
      </c>
      <c r="B2972" s="1" t="s">
        <v>6779</v>
      </c>
      <c r="C2972" s="1" t="s">
        <v>11492</v>
      </c>
      <c r="D2972" s="1" t="s">
        <v>2600</v>
      </c>
      <c r="E2972" s="3" t="n">
        <v>42775</v>
      </c>
      <c r="F2972" s="1" t="n">
        <v>3</v>
      </c>
      <c r="G2972" s="1" t="s">
        <v>134</v>
      </c>
      <c r="H2972" s="3" t="n">
        <v>45839</v>
      </c>
      <c r="J2972" s="1" t="s">
        <v>9016</v>
      </c>
    </row>
    <row r="2973" customFormat="false" ht="15" hidden="false" customHeight="true" outlineLevel="0" collapsed="false">
      <c r="A2973" s="1" t="s">
        <v>359</v>
      </c>
      <c r="B2973" s="1" t="s">
        <v>360</v>
      </c>
      <c r="C2973" s="1" t="s">
        <v>302</v>
      </c>
      <c r="D2973" s="1" t="s">
        <v>361</v>
      </c>
      <c r="E2973" s="3" t="n">
        <v>41174</v>
      </c>
      <c r="F2973" s="1" t="n">
        <v>8</v>
      </c>
      <c r="G2973" s="1" t="s">
        <v>23</v>
      </c>
      <c r="H2973" s="3" t="n">
        <v>45839</v>
      </c>
      <c r="J2973" s="1" t="s">
        <v>9016</v>
      </c>
    </row>
    <row r="2974" customFormat="false" ht="15" hidden="false" customHeight="true" outlineLevel="0" collapsed="false">
      <c r="A2974" s="1" t="s">
        <v>7509</v>
      </c>
      <c r="B2974" s="1" t="s">
        <v>7510</v>
      </c>
      <c r="C2974" s="1" t="s">
        <v>7511</v>
      </c>
      <c r="D2974" s="1" t="s">
        <v>11493</v>
      </c>
      <c r="E2974" s="3" t="n">
        <v>42120</v>
      </c>
      <c r="F2974" s="1" t="n">
        <v>5</v>
      </c>
      <c r="G2974" s="1" t="s">
        <v>134</v>
      </c>
      <c r="H2974" s="3" t="n">
        <v>45839</v>
      </c>
      <c r="J2974" s="1" t="s">
        <v>9016</v>
      </c>
    </row>
    <row r="2975" customFormat="false" ht="15" hidden="false" customHeight="true" outlineLevel="0" collapsed="false">
      <c r="A2975" s="1" t="s">
        <v>8590</v>
      </c>
      <c r="B2975" s="1" t="s">
        <v>8591</v>
      </c>
      <c r="C2975" s="1" t="s">
        <v>1648</v>
      </c>
      <c r="D2975" s="1" t="s">
        <v>4253</v>
      </c>
      <c r="E2975" s="3" t="n">
        <v>40608</v>
      </c>
      <c r="F2975" s="1" t="n">
        <v>9</v>
      </c>
      <c r="G2975" s="1" t="s">
        <v>4010</v>
      </c>
      <c r="H2975" s="3" t="n">
        <v>45919</v>
      </c>
    </row>
    <row r="2976" customFormat="false" ht="15" hidden="false" customHeight="true" outlineLevel="0" collapsed="false">
      <c r="A2976" s="1" t="s">
        <v>11494</v>
      </c>
      <c r="B2976" s="1" t="s">
        <v>11495</v>
      </c>
      <c r="C2976" s="1" t="s">
        <v>11496</v>
      </c>
      <c r="D2976" s="1" t="s">
        <v>9567</v>
      </c>
      <c r="E2976" s="3" t="n">
        <v>40206</v>
      </c>
      <c r="F2976" s="1" t="n">
        <v>10</v>
      </c>
      <c r="G2976" s="1" t="s">
        <v>1634</v>
      </c>
      <c r="H2976" s="3" t="n">
        <v>45839</v>
      </c>
      <c r="J2976" s="1" t="s">
        <v>9016</v>
      </c>
    </row>
    <row r="2977" customFormat="false" ht="15" hidden="false" customHeight="true" outlineLevel="0" collapsed="false">
      <c r="A2977" s="1" t="s">
        <v>2575</v>
      </c>
      <c r="B2977" s="1" t="s">
        <v>2576</v>
      </c>
      <c r="C2977" s="1" t="s">
        <v>2577</v>
      </c>
      <c r="D2977" s="1" t="s">
        <v>2578</v>
      </c>
      <c r="E2977" s="3" t="n">
        <v>43061</v>
      </c>
      <c r="F2977" s="1" t="n">
        <v>3</v>
      </c>
      <c r="G2977" s="1" t="s">
        <v>2521</v>
      </c>
      <c r="H2977" s="3" t="n">
        <v>45839</v>
      </c>
      <c r="I2977" s="3" t="n">
        <v>45876.9999884259</v>
      </c>
      <c r="J2977" s="1" t="s">
        <v>9016</v>
      </c>
    </row>
    <row r="2978" customFormat="false" ht="15" hidden="false" customHeight="true" outlineLevel="0" collapsed="false">
      <c r="A2978" s="1" t="s">
        <v>2575</v>
      </c>
      <c r="B2978" s="1" t="s">
        <v>2576</v>
      </c>
      <c r="C2978" s="1" t="s">
        <v>2577</v>
      </c>
      <c r="D2978" s="1" t="s">
        <v>2578</v>
      </c>
      <c r="E2978" s="3" t="n">
        <v>43061</v>
      </c>
      <c r="F2978" s="1" t="n">
        <v>3</v>
      </c>
      <c r="G2978" s="1" t="s">
        <v>2521</v>
      </c>
      <c r="H2978" s="3" t="n">
        <v>45915</v>
      </c>
      <c r="I2978" s="3" t="n">
        <v>45936.9999884259</v>
      </c>
    </row>
    <row r="2979" customFormat="false" ht="15" hidden="false" customHeight="true" outlineLevel="0" collapsed="false">
      <c r="A2979" s="1" t="s">
        <v>2575</v>
      </c>
      <c r="B2979" s="1" t="s">
        <v>2576</v>
      </c>
      <c r="C2979" s="1" t="s">
        <v>2577</v>
      </c>
      <c r="D2979" s="1" t="s">
        <v>2578</v>
      </c>
      <c r="E2979" s="3" t="n">
        <v>43061</v>
      </c>
      <c r="F2979" s="1" t="n">
        <v>3</v>
      </c>
      <c r="G2979" s="1" t="s">
        <v>2521</v>
      </c>
      <c r="H2979" s="3" t="n">
        <v>46010</v>
      </c>
      <c r="J2979" s="1" t="s">
        <v>11497</v>
      </c>
    </row>
    <row r="2980" customFormat="false" ht="15" hidden="false" customHeight="true" outlineLevel="0" collapsed="false">
      <c r="A2980" s="1" t="s">
        <v>8494</v>
      </c>
      <c r="B2980" s="1" t="s">
        <v>8495</v>
      </c>
      <c r="C2980" s="1" t="s">
        <v>4528</v>
      </c>
      <c r="D2980" s="1" t="s">
        <v>8496</v>
      </c>
      <c r="E2980" s="3" t="n">
        <v>40498</v>
      </c>
      <c r="F2980" s="1" t="n">
        <v>10</v>
      </c>
      <c r="G2980" s="1" t="s">
        <v>4010</v>
      </c>
      <c r="H2980" s="3" t="n">
        <v>45945</v>
      </c>
    </row>
    <row r="2981" customFormat="false" ht="15" hidden="false" customHeight="true" outlineLevel="0" collapsed="false">
      <c r="A2981" s="1" t="s">
        <v>774</v>
      </c>
      <c r="B2981" s="1" t="s">
        <v>775</v>
      </c>
      <c r="C2981" s="1" t="s">
        <v>776</v>
      </c>
      <c r="D2981" s="1" t="s">
        <v>777</v>
      </c>
      <c r="E2981" s="3" t="n">
        <v>42286</v>
      </c>
      <c r="F2981" s="1" t="n">
        <v>5</v>
      </c>
      <c r="G2981" s="1" t="s">
        <v>23</v>
      </c>
      <c r="H2981" s="3" t="n">
        <v>45839</v>
      </c>
      <c r="J2981" s="1" t="s">
        <v>9016</v>
      </c>
    </row>
    <row r="2982" customFormat="false" ht="15" hidden="false" customHeight="true" outlineLevel="0" collapsed="false">
      <c r="A2982" s="1" t="s">
        <v>7089</v>
      </c>
      <c r="B2982" s="1" t="s">
        <v>7090</v>
      </c>
      <c r="C2982" s="1" t="s">
        <v>1261</v>
      </c>
      <c r="D2982" s="1" t="s">
        <v>11498</v>
      </c>
      <c r="E2982" s="3" t="n">
        <v>43003</v>
      </c>
      <c r="F2982" s="1" t="n">
        <v>3</v>
      </c>
      <c r="G2982" s="1" t="s">
        <v>134</v>
      </c>
      <c r="H2982" s="3" t="n">
        <v>45839</v>
      </c>
      <c r="J2982" s="1" t="s">
        <v>9016</v>
      </c>
    </row>
    <row r="2983" customFormat="false" ht="15" hidden="false" customHeight="true" outlineLevel="0" collapsed="false">
      <c r="A2983" s="1" t="s">
        <v>7838</v>
      </c>
      <c r="B2983" s="1" t="s">
        <v>7839</v>
      </c>
      <c r="C2983" s="1" t="s">
        <v>35</v>
      </c>
      <c r="D2983" s="1" t="s">
        <v>5654</v>
      </c>
      <c r="E2983" s="3" t="n">
        <v>42938</v>
      </c>
      <c r="F2983" s="1" t="n">
        <v>3</v>
      </c>
      <c r="G2983" s="1" t="s">
        <v>134</v>
      </c>
      <c r="H2983" s="3" t="n">
        <v>45839</v>
      </c>
      <c r="J2983" s="1" t="s">
        <v>9016</v>
      </c>
    </row>
    <row r="2984" customFormat="false" ht="15" hidden="false" customHeight="true" outlineLevel="0" collapsed="false">
      <c r="A2984" s="1" t="s">
        <v>6427</v>
      </c>
      <c r="B2984" s="1" t="s">
        <v>6428</v>
      </c>
      <c r="C2984" s="1" t="s">
        <v>2025</v>
      </c>
      <c r="D2984" s="1" t="s">
        <v>4580</v>
      </c>
      <c r="E2984" s="3" t="n">
        <v>41457</v>
      </c>
      <c r="F2984" s="1" t="n">
        <v>6</v>
      </c>
      <c r="G2984" s="1" t="s">
        <v>1634</v>
      </c>
      <c r="H2984" s="3" t="n">
        <v>45839</v>
      </c>
      <c r="J2984" s="1" t="s">
        <v>9016</v>
      </c>
    </row>
    <row r="2985" customFormat="false" ht="15" hidden="false" customHeight="true" outlineLevel="0" collapsed="false">
      <c r="A2985" s="1" t="s">
        <v>8022</v>
      </c>
      <c r="B2985" s="1" t="s">
        <v>8023</v>
      </c>
      <c r="C2985" s="1" t="s">
        <v>2319</v>
      </c>
      <c r="D2985" s="1" t="s">
        <v>11499</v>
      </c>
      <c r="E2985" s="3" t="n">
        <v>42742</v>
      </c>
      <c r="F2985" s="1" t="n">
        <v>3</v>
      </c>
      <c r="G2985" s="1" t="s">
        <v>134</v>
      </c>
      <c r="H2985" s="3" t="n">
        <v>45839</v>
      </c>
      <c r="I2985" s="3" t="n">
        <v>46083.9999884259</v>
      </c>
      <c r="J2985" s="1" t="s">
        <v>9016</v>
      </c>
    </row>
    <row r="2986" customFormat="false" ht="15" hidden="false" customHeight="true" outlineLevel="0" collapsed="false">
      <c r="A2986" s="1" t="s">
        <v>8022</v>
      </c>
      <c r="B2986" s="1" t="s">
        <v>8023</v>
      </c>
      <c r="C2986" s="1" t="s">
        <v>2319</v>
      </c>
      <c r="D2986" s="1" t="s">
        <v>11499</v>
      </c>
      <c r="E2986" s="3" t="n">
        <v>42742</v>
      </c>
      <c r="F2986" s="1" t="n">
        <v>3</v>
      </c>
      <c r="G2986" s="1" t="s">
        <v>134</v>
      </c>
      <c r="H2986" s="3" t="n">
        <v>46084</v>
      </c>
    </row>
    <row r="2987" customFormat="false" ht="15" hidden="false" customHeight="true" outlineLevel="0" collapsed="false">
      <c r="A2987" s="1" t="s">
        <v>6405</v>
      </c>
      <c r="B2987" s="1" t="s">
        <v>6406</v>
      </c>
      <c r="C2987" s="1" t="s">
        <v>5415</v>
      </c>
      <c r="D2987" s="1" t="s">
        <v>11500</v>
      </c>
      <c r="E2987" s="3" t="n">
        <v>42138</v>
      </c>
      <c r="F2987" s="1" t="n">
        <v>5</v>
      </c>
      <c r="G2987" s="1" t="s">
        <v>134</v>
      </c>
      <c r="H2987" s="3" t="n">
        <v>45839</v>
      </c>
      <c r="J2987" s="1" t="s">
        <v>9016</v>
      </c>
    </row>
    <row r="2988" customFormat="false" ht="15" hidden="false" customHeight="true" outlineLevel="0" collapsed="false">
      <c r="A2988" s="1" t="s">
        <v>11501</v>
      </c>
      <c r="B2988" s="1" t="s">
        <v>11502</v>
      </c>
      <c r="C2988" s="1" t="s">
        <v>1618</v>
      </c>
      <c r="D2988" s="1" t="s">
        <v>11503</v>
      </c>
      <c r="E2988" s="3" t="n">
        <v>40432</v>
      </c>
      <c r="F2988" s="1" t="n">
        <v>9</v>
      </c>
      <c r="G2988" s="1" t="s">
        <v>1634</v>
      </c>
      <c r="H2988" s="3" t="n">
        <v>45839</v>
      </c>
      <c r="I2988" s="3" t="n">
        <v>45870.9999884259</v>
      </c>
      <c r="J2988" s="1" t="s">
        <v>9016</v>
      </c>
    </row>
    <row r="2989" customFormat="false" ht="15" hidden="false" customHeight="true" outlineLevel="0" collapsed="false">
      <c r="A2989" s="1" t="s">
        <v>6244</v>
      </c>
      <c r="B2989" s="1" t="s">
        <v>6245</v>
      </c>
      <c r="C2989" s="1" t="s">
        <v>6246</v>
      </c>
      <c r="D2989" s="1" t="s">
        <v>6247</v>
      </c>
      <c r="E2989" s="3" t="n">
        <v>41991</v>
      </c>
      <c r="F2989" s="1" t="n">
        <v>5</v>
      </c>
      <c r="G2989" s="1" t="s">
        <v>134</v>
      </c>
      <c r="H2989" s="3" t="n">
        <v>45881</v>
      </c>
    </row>
    <row r="2990" customFormat="false" ht="15" hidden="false" customHeight="true" outlineLevel="0" collapsed="false">
      <c r="A2990" s="1" t="s">
        <v>218</v>
      </c>
      <c r="B2990" s="1" t="s">
        <v>219</v>
      </c>
      <c r="C2990" s="1" t="s">
        <v>206</v>
      </c>
      <c r="D2990" s="1" t="s">
        <v>11504</v>
      </c>
      <c r="E2990" s="3" t="n">
        <v>41897</v>
      </c>
      <c r="F2990" s="1" t="n">
        <v>6</v>
      </c>
      <c r="G2990" s="1" t="s">
        <v>23</v>
      </c>
      <c r="H2990" s="3" t="n">
        <v>45945</v>
      </c>
    </row>
    <row r="2991" customFormat="false" ht="15" hidden="false" customHeight="true" outlineLevel="0" collapsed="false">
      <c r="A2991" s="1" t="s">
        <v>411</v>
      </c>
      <c r="B2991" s="1" t="s">
        <v>412</v>
      </c>
      <c r="C2991" s="1" t="s">
        <v>413</v>
      </c>
      <c r="D2991" s="1" t="s">
        <v>414</v>
      </c>
      <c r="E2991" s="3" t="n">
        <v>43011</v>
      </c>
      <c r="F2991" s="1" t="n">
        <v>3</v>
      </c>
      <c r="G2991" s="1" t="s">
        <v>23</v>
      </c>
      <c r="H2991" s="3" t="n">
        <v>45839</v>
      </c>
      <c r="I2991" s="3" t="n">
        <v>45960.9999884259</v>
      </c>
      <c r="J2991" s="1" t="s">
        <v>9016</v>
      </c>
    </row>
    <row r="2992" customFormat="false" ht="15" hidden="false" customHeight="true" outlineLevel="0" collapsed="false">
      <c r="A2992" s="1" t="s">
        <v>411</v>
      </c>
      <c r="B2992" s="1" t="s">
        <v>412</v>
      </c>
      <c r="C2992" s="1" t="s">
        <v>413</v>
      </c>
      <c r="D2992" s="1" t="s">
        <v>414</v>
      </c>
      <c r="E2992" s="3" t="n">
        <v>43011</v>
      </c>
      <c r="F2992" s="1" t="n">
        <v>3</v>
      </c>
      <c r="G2992" s="1" t="s">
        <v>23</v>
      </c>
      <c r="H2992" s="3" t="n">
        <v>46037</v>
      </c>
      <c r="J2992" s="1" t="s">
        <v>11505</v>
      </c>
    </row>
    <row r="2993" customFormat="false" ht="15" hidden="false" customHeight="true" outlineLevel="0" collapsed="false">
      <c r="A2993" s="1" t="s">
        <v>4753</v>
      </c>
      <c r="B2993" s="1" t="s">
        <v>4754</v>
      </c>
      <c r="C2993" s="1" t="s">
        <v>4208</v>
      </c>
      <c r="D2993" s="1" t="s">
        <v>4755</v>
      </c>
      <c r="E2993" s="3" t="n">
        <v>43496</v>
      </c>
      <c r="F2993" s="1" t="n">
        <v>1</v>
      </c>
      <c r="G2993" s="1" t="s">
        <v>2521</v>
      </c>
      <c r="H2993" s="3" t="n">
        <v>45839</v>
      </c>
      <c r="J2993" s="1" t="s">
        <v>9016</v>
      </c>
    </row>
    <row r="2994" customFormat="false" ht="15" hidden="false" customHeight="true" outlineLevel="0" collapsed="false">
      <c r="A2994" s="1" t="s">
        <v>11506</v>
      </c>
      <c r="B2994" s="1" t="s">
        <v>11507</v>
      </c>
      <c r="C2994" s="1" t="s">
        <v>9976</v>
      </c>
      <c r="D2994" s="1" t="s">
        <v>11508</v>
      </c>
      <c r="E2994" s="3" t="n">
        <v>43094</v>
      </c>
      <c r="F2994" s="1" t="n">
        <v>2</v>
      </c>
      <c r="G2994" s="1" t="s">
        <v>23</v>
      </c>
      <c r="H2994" s="3" t="n">
        <v>45839</v>
      </c>
      <c r="I2994" s="3" t="n">
        <v>45904.9999884259</v>
      </c>
      <c r="J2994" s="1" t="s">
        <v>9016</v>
      </c>
      <c r="K2994" s="1" t="s">
        <v>11509</v>
      </c>
    </row>
    <row r="2995" customFormat="false" ht="15" hidden="false" customHeight="true" outlineLevel="0" collapsed="false">
      <c r="A2995" s="1" t="s">
        <v>5689</v>
      </c>
      <c r="B2995" s="1" t="s">
        <v>5690</v>
      </c>
      <c r="C2995" s="1" t="s">
        <v>926</v>
      </c>
      <c r="D2995" s="1" t="s">
        <v>11510</v>
      </c>
      <c r="E2995" s="3" t="n">
        <v>42917</v>
      </c>
      <c r="F2995" s="1" t="n">
        <v>3</v>
      </c>
      <c r="G2995" s="1" t="s">
        <v>134</v>
      </c>
      <c r="H2995" s="3" t="n">
        <v>45839</v>
      </c>
      <c r="I2995" s="3" t="n">
        <v>46090.9999884259</v>
      </c>
      <c r="J2995" s="1" t="s">
        <v>9016</v>
      </c>
      <c r="K2995" s="1" t="s">
        <v>11511</v>
      </c>
    </row>
    <row r="2996" customFormat="false" ht="15" hidden="false" customHeight="true" outlineLevel="0" collapsed="false">
      <c r="A2996" s="1" t="s">
        <v>974</v>
      </c>
      <c r="B2996" s="1" t="s">
        <v>975</v>
      </c>
      <c r="C2996" s="1" t="s">
        <v>964</v>
      </c>
      <c r="D2996" s="1" t="s">
        <v>976</v>
      </c>
      <c r="E2996" s="3" t="n">
        <v>41008</v>
      </c>
      <c r="F2996" s="1" t="n">
        <v>6</v>
      </c>
      <c r="G2996" s="1" t="s">
        <v>23</v>
      </c>
      <c r="H2996" s="3" t="n">
        <v>45839</v>
      </c>
      <c r="J2996" s="1" t="s">
        <v>9016</v>
      </c>
    </row>
    <row r="2997" customFormat="false" ht="15" hidden="false" customHeight="true" outlineLevel="0" collapsed="false">
      <c r="A2997" s="1" t="s">
        <v>6801</v>
      </c>
      <c r="B2997" s="1" t="s">
        <v>6802</v>
      </c>
      <c r="C2997" s="1" t="s">
        <v>6803</v>
      </c>
      <c r="D2997" s="1" t="s">
        <v>11512</v>
      </c>
      <c r="E2997" s="3" t="n">
        <v>41363</v>
      </c>
      <c r="F2997" s="1" t="n">
        <v>6</v>
      </c>
      <c r="G2997" s="1" t="s">
        <v>1634</v>
      </c>
      <c r="H2997" s="3" t="n">
        <v>45839</v>
      </c>
      <c r="J2997" s="1" t="s">
        <v>9016</v>
      </c>
    </row>
    <row r="2998" customFormat="false" ht="15" hidden="false" customHeight="true" outlineLevel="0" collapsed="false">
      <c r="A2998" s="1" t="s">
        <v>887</v>
      </c>
      <c r="B2998" s="1" t="s">
        <v>888</v>
      </c>
      <c r="C2998" s="1" t="s">
        <v>889</v>
      </c>
      <c r="D2998" s="1" t="s">
        <v>890</v>
      </c>
      <c r="E2998" s="3" t="n">
        <v>42058</v>
      </c>
      <c r="F2998" s="1" t="n">
        <v>5</v>
      </c>
      <c r="G2998" s="1" t="s">
        <v>23</v>
      </c>
      <c r="H2998" s="3" t="n">
        <v>45839</v>
      </c>
      <c r="J2998" s="1" t="s">
        <v>9016</v>
      </c>
    </row>
    <row r="2999" customFormat="false" ht="15" hidden="false" customHeight="true" outlineLevel="0" collapsed="false">
      <c r="A2999" s="1" t="s">
        <v>8482</v>
      </c>
      <c r="B2999" s="1" t="s">
        <v>8483</v>
      </c>
      <c r="C2999" s="1" t="s">
        <v>8478</v>
      </c>
      <c r="D2999" s="1" t="s">
        <v>1940</v>
      </c>
      <c r="E2999" s="3" t="n">
        <v>40501</v>
      </c>
      <c r="F2999" s="1" t="n">
        <v>10</v>
      </c>
      <c r="G2999" s="1" t="s">
        <v>4010</v>
      </c>
      <c r="H2999" s="3" t="n">
        <v>45839</v>
      </c>
      <c r="J2999" s="1" t="s">
        <v>9016</v>
      </c>
    </row>
    <row r="3000" customFormat="false" ht="15" hidden="false" customHeight="true" outlineLevel="0" collapsed="false">
      <c r="A3000" s="1" t="s">
        <v>2178</v>
      </c>
      <c r="B3000" s="1" t="s">
        <v>2179</v>
      </c>
      <c r="C3000" s="1" t="s">
        <v>2180</v>
      </c>
      <c r="D3000" s="1" t="s">
        <v>2181</v>
      </c>
      <c r="E3000" s="3" t="n">
        <v>44130</v>
      </c>
      <c r="F3000" s="1" t="s">
        <v>9085</v>
      </c>
      <c r="G3000" s="1" t="s">
        <v>23</v>
      </c>
      <c r="H3000" s="3" t="n">
        <v>45901</v>
      </c>
      <c r="J3000" s="1" t="s">
        <v>9086</v>
      </c>
    </row>
    <row r="3001" customFormat="false" ht="15" hidden="false" customHeight="true" outlineLevel="0" collapsed="false">
      <c r="A3001" s="1" t="s">
        <v>6251</v>
      </c>
      <c r="B3001" s="1" t="s">
        <v>6252</v>
      </c>
      <c r="C3001" s="1" t="s">
        <v>6253</v>
      </c>
      <c r="D3001" s="1" t="s">
        <v>11513</v>
      </c>
      <c r="E3001" s="3" t="n">
        <v>40881</v>
      </c>
      <c r="F3001" s="1" t="n">
        <v>7</v>
      </c>
      <c r="G3001" s="1" t="s">
        <v>1634</v>
      </c>
      <c r="H3001" s="3" t="n">
        <v>45839</v>
      </c>
      <c r="J3001" s="1" t="s">
        <v>9016</v>
      </c>
    </row>
    <row r="3002" customFormat="false" ht="15" hidden="false" customHeight="true" outlineLevel="0" collapsed="false">
      <c r="A3002" s="1" t="s">
        <v>11514</v>
      </c>
      <c r="B3002" s="1" t="s">
        <v>11515</v>
      </c>
      <c r="C3002" s="1" t="s">
        <v>10748</v>
      </c>
      <c r="D3002" s="1" t="s">
        <v>4707</v>
      </c>
      <c r="E3002" s="3" t="n">
        <v>40849</v>
      </c>
      <c r="F3002" s="1" t="n">
        <v>9</v>
      </c>
      <c r="G3002" s="1" t="s">
        <v>23</v>
      </c>
      <c r="H3002" s="3" t="n">
        <v>45839</v>
      </c>
      <c r="J3002" s="1" t="s">
        <v>9016</v>
      </c>
    </row>
    <row r="3003" customFormat="false" ht="15" hidden="false" customHeight="true" outlineLevel="0" collapsed="false">
      <c r="A3003" s="1" t="s">
        <v>6650</v>
      </c>
      <c r="B3003" s="1" t="s">
        <v>6651</v>
      </c>
      <c r="C3003" s="1" t="s">
        <v>11516</v>
      </c>
      <c r="D3003" s="1" t="s">
        <v>2247</v>
      </c>
      <c r="E3003" s="3" t="n">
        <v>44133</v>
      </c>
      <c r="F3003" s="1" t="s">
        <v>9085</v>
      </c>
      <c r="G3003" s="1" t="s">
        <v>134</v>
      </c>
      <c r="H3003" s="3" t="n">
        <v>45901</v>
      </c>
      <c r="J3003" s="1" t="s">
        <v>11517</v>
      </c>
    </row>
    <row r="3004" customFormat="false" ht="15" hidden="false" customHeight="true" outlineLevel="0" collapsed="false">
      <c r="A3004" s="1" t="s">
        <v>3742</v>
      </c>
      <c r="B3004" s="1" t="s">
        <v>3743</v>
      </c>
      <c r="C3004" s="1" t="s">
        <v>2426</v>
      </c>
      <c r="D3004" s="1" t="s">
        <v>3744</v>
      </c>
      <c r="E3004" s="3" t="n">
        <v>42700</v>
      </c>
      <c r="F3004" s="1" t="n">
        <v>4</v>
      </c>
      <c r="G3004" s="1" t="s">
        <v>2521</v>
      </c>
      <c r="H3004" s="3" t="n">
        <v>45839</v>
      </c>
      <c r="J3004" s="1" t="s">
        <v>9016</v>
      </c>
    </row>
    <row r="3005" customFormat="false" ht="15" hidden="false" customHeight="true" outlineLevel="0" collapsed="false">
      <c r="A3005" s="1" t="s">
        <v>6434</v>
      </c>
      <c r="B3005" s="1" t="s">
        <v>6435</v>
      </c>
      <c r="C3005" s="1" t="s">
        <v>6436</v>
      </c>
      <c r="D3005" s="1" t="s">
        <v>6437</v>
      </c>
      <c r="E3005" s="3" t="n">
        <v>42379</v>
      </c>
      <c r="F3005" s="1" t="n">
        <v>4</v>
      </c>
      <c r="G3005" s="1" t="s">
        <v>134</v>
      </c>
      <c r="H3005" s="3" t="n">
        <v>45839</v>
      </c>
      <c r="J3005" s="1" t="s">
        <v>9016</v>
      </c>
    </row>
    <row r="3006" customFormat="false" ht="15" hidden="false" customHeight="true" outlineLevel="0" collapsed="false">
      <c r="A3006" s="1" t="s">
        <v>5498</v>
      </c>
      <c r="B3006" s="1" t="s">
        <v>5499</v>
      </c>
      <c r="C3006" s="1" t="s">
        <v>4224</v>
      </c>
      <c r="D3006" s="1" t="s">
        <v>5500</v>
      </c>
      <c r="E3006" s="3" t="n">
        <v>43052</v>
      </c>
      <c r="F3006" s="1" t="n">
        <v>3</v>
      </c>
      <c r="G3006" s="1" t="s">
        <v>2521</v>
      </c>
      <c r="H3006" s="3" t="n">
        <v>45839</v>
      </c>
      <c r="J3006" s="1" t="s">
        <v>9016</v>
      </c>
    </row>
    <row r="3007" customFormat="false" ht="15" hidden="false" customHeight="true" outlineLevel="0" collapsed="false">
      <c r="A3007" s="1" t="s">
        <v>1221</v>
      </c>
      <c r="B3007" s="1" t="s">
        <v>1222</v>
      </c>
      <c r="C3007" s="1" t="s">
        <v>1223</v>
      </c>
      <c r="D3007" s="1" t="s">
        <v>1224</v>
      </c>
      <c r="E3007" s="3" t="n">
        <v>41346</v>
      </c>
      <c r="F3007" s="1" t="n">
        <v>7</v>
      </c>
      <c r="G3007" s="1" t="s">
        <v>23</v>
      </c>
      <c r="H3007" s="3" t="n">
        <v>45839</v>
      </c>
      <c r="J3007" s="1" t="s">
        <v>9016</v>
      </c>
    </row>
    <row r="3008" customFormat="false" ht="15" hidden="false" customHeight="true" outlineLevel="0" collapsed="false">
      <c r="A3008" s="1" t="s">
        <v>6660</v>
      </c>
      <c r="B3008" s="1" t="s">
        <v>6661</v>
      </c>
      <c r="C3008" s="1" t="s">
        <v>3032</v>
      </c>
      <c r="D3008" s="1" t="s">
        <v>6662</v>
      </c>
      <c r="E3008" s="3" t="n">
        <v>41533</v>
      </c>
      <c r="F3008" s="1" t="n">
        <v>6</v>
      </c>
      <c r="G3008" s="1" t="s">
        <v>1634</v>
      </c>
      <c r="H3008" s="3" t="n">
        <v>45839</v>
      </c>
      <c r="J3008" s="1" t="s">
        <v>9016</v>
      </c>
    </row>
    <row r="3009" customFormat="false" ht="15" hidden="false" customHeight="true" outlineLevel="0" collapsed="false">
      <c r="A3009" s="1" t="s">
        <v>11518</v>
      </c>
      <c r="B3009" s="1" t="s">
        <v>11519</v>
      </c>
      <c r="C3009" s="1" t="s">
        <v>11520</v>
      </c>
      <c r="D3009" s="1" t="s">
        <v>514</v>
      </c>
      <c r="E3009" s="3" t="n">
        <v>39095</v>
      </c>
      <c r="F3009" s="1" t="s">
        <v>9071</v>
      </c>
      <c r="G3009" s="1" t="s">
        <v>4010</v>
      </c>
      <c r="H3009" s="3" t="n">
        <v>45839</v>
      </c>
      <c r="I3009" s="3" t="n">
        <v>45857.9999884259</v>
      </c>
      <c r="J3009" s="1" t="s">
        <v>9016</v>
      </c>
      <c r="K3009" s="1" t="s">
        <v>9456</v>
      </c>
    </row>
    <row r="3010" customFormat="false" ht="15" hidden="false" customHeight="true" outlineLevel="0" collapsed="false">
      <c r="A3010" s="1" t="s">
        <v>7484</v>
      </c>
      <c r="B3010" s="1" t="s">
        <v>7485</v>
      </c>
      <c r="C3010" s="1" t="s">
        <v>7486</v>
      </c>
      <c r="D3010" s="1" t="s">
        <v>7487</v>
      </c>
      <c r="E3010" s="3" t="n">
        <v>42627</v>
      </c>
      <c r="F3010" s="1" t="n">
        <v>4</v>
      </c>
      <c r="G3010" s="1" t="s">
        <v>134</v>
      </c>
      <c r="H3010" s="3" t="n">
        <v>45839</v>
      </c>
      <c r="J3010" s="1" t="s">
        <v>9016</v>
      </c>
    </row>
    <row r="3011" customFormat="false" ht="15" hidden="false" customHeight="true" outlineLevel="0" collapsed="false">
      <c r="A3011" s="1" t="s">
        <v>1380</v>
      </c>
      <c r="B3011" s="1" t="s">
        <v>1381</v>
      </c>
      <c r="C3011" s="1" t="s">
        <v>1382</v>
      </c>
      <c r="D3011" s="1" t="s">
        <v>11521</v>
      </c>
      <c r="E3011" s="3" t="n">
        <v>44159</v>
      </c>
      <c r="F3011" s="1" t="s">
        <v>9085</v>
      </c>
      <c r="G3011" s="1" t="s">
        <v>23</v>
      </c>
      <c r="H3011" s="3" t="n">
        <v>45839</v>
      </c>
      <c r="J3011" s="1" t="s">
        <v>9086</v>
      </c>
    </row>
    <row r="3012" customFormat="false" ht="15" hidden="false" customHeight="true" outlineLevel="0" collapsed="false">
      <c r="A3012" s="1" t="s">
        <v>879</v>
      </c>
      <c r="B3012" s="1" t="s">
        <v>880</v>
      </c>
      <c r="C3012" s="1" t="s">
        <v>881</v>
      </c>
      <c r="D3012" s="1" t="s">
        <v>882</v>
      </c>
      <c r="E3012" s="3" t="n">
        <v>43987</v>
      </c>
      <c r="F3012" s="1" t="s">
        <v>9085</v>
      </c>
      <c r="G3012" s="1" t="s">
        <v>23</v>
      </c>
      <c r="H3012" s="3" t="n">
        <v>45839</v>
      </c>
      <c r="J3012" s="1" t="s">
        <v>9086</v>
      </c>
    </row>
    <row r="3013" customFormat="false" ht="15" hidden="false" customHeight="true" outlineLevel="0" collapsed="false">
      <c r="A3013" s="1" t="s">
        <v>3703</v>
      </c>
      <c r="B3013" s="1" t="s">
        <v>3704</v>
      </c>
      <c r="C3013" s="1" t="s">
        <v>2025</v>
      </c>
      <c r="D3013" s="1" t="s">
        <v>3705</v>
      </c>
      <c r="E3013" s="3" t="n">
        <v>40555</v>
      </c>
      <c r="F3013" s="1" t="n">
        <v>9</v>
      </c>
      <c r="G3013" s="1" t="s">
        <v>2526</v>
      </c>
      <c r="H3013" s="3" t="n">
        <v>45839</v>
      </c>
      <c r="J3013" s="1" t="s">
        <v>9016</v>
      </c>
    </row>
    <row r="3014" customFormat="false" ht="15" hidden="false" customHeight="true" outlineLevel="0" collapsed="false">
      <c r="A3014" s="1" t="s">
        <v>5542</v>
      </c>
      <c r="B3014" s="1" t="s">
        <v>5543</v>
      </c>
      <c r="C3014" s="1" t="s">
        <v>4234</v>
      </c>
      <c r="D3014" s="1" t="s">
        <v>5544</v>
      </c>
      <c r="E3014" s="3" t="n">
        <v>43490</v>
      </c>
      <c r="F3014" s="1" t="n">
        <v>1</v>
      </c>
      <c r="G3014" s="1" t="s">
        <v>2521</v>
      </c>
      <c r="H3014" s="3" t="n">
        <v>45839</v>
      </c>
      <c r="J3014" s="1" t="s">
        <v>9016</v>
      </c>
    </row>
    <row r="3015" customFormat="false" ht="15" hidden="false" customHeight="true" outlineLevel="0" collapsed="false">
      <c r="A3015" s="1" t="s">
        <v>999</v>
      </c>
      <c r="B3015" s="1" t="s">
        <v>1000</v>
      </c>
      <c r="C3015" s="1" t="s">
        <v>517</v>
      </c>
      <c r="D3015" s="1" t="s">
        <v>1001</v>
      </c>
      <c r="E3015" s="3" t="n">
        <v>40358</v>
      </c>
      <c r="F3015" s="1" t="n">
        <v>8</v>
      </c>
      <c r="G3015" s="1" t="s">
        <v>23</v>
      </c>
      <c r="H3015" s="3" t="n">
        <v>45839</v>
      </c>
      <c r="J3015" s="1" t="s">
        <v>9016</v>
      </c>
    </row>
    <row r="3016" customFormat="false" ht="15" hidden="false" customHeight="true" outlineLevel="0" collapsed="false">
      <c r="A3016" s="1" t="s">
        <v>6560</v>
      </c>
      <c r="B3016" s="1" t="s">
        <v>6561</v>
      </c>
      <c r="C3016" s="1" t="s">
        <v>6562</v>
      </c>
      <c r="D3016" s="1" t="s">
        <v>6563</v>
      </c>
      <c r="E3016" s="3" t="n">
        <v>42806</v>
      </c>
      <c r="F3016" s="1" t="n">
        <v>3</v>
      </c>
      <c r="G3016" s="1" t="s">
        <v>134</v>
      </c>
      <c r="H3016" s="3" t="n">
        <v>45839</v>
      </c>
      <c r="J3016" s="1" t="s">
        <v>9016</v>
      </c>
    </row>
    <row r="3017" customFormat="false" ht="15" hidden="false" customHeight="true" outlineLevel="0" collapsed="false">
      <c r="A3017" s="1" t="s">
        <v>8004</v>
      </c>
      <c r="B3017" s="1" t="s">
        <v>8005</v>
      </c>
      <c r="C3017" s="1" t="s">
        <v>1844</v>
      </c>
      <c r="D3017" s="1" t="s">
        <v>11522</v>
      </c>
      <c r="E3017" s="3" t="n">
        <v>41255</v>
      </c>
      <c r="F3017" s="1" t="n">
        <v>7</v>
      </c>
      <c r="G3017" s="1" t="s">
        <v>1634</v>
      </c>
      <c r="H3017" s="3" t="n">
        <v>45839</v>
      </c>
      <c r="J3017" s="1" t="s">
        <v>11523</v>
      </c>
    </row>
    <row r="3018" customFormat="false" ht="15" hidden="false" customHeight="true" outlineLevel="0" collapsed="false">
      <c r="A3018" s="1" t="s">
        <v>2073</v>
      </c>
      <c r="B3018" s="1" t="s">
        <v>2074</v>
      </c>
      <c r="C3018" s="1" t="s">
        <v>2075</v>
      </c>
      <c r="D3018" s="1" t="s">
        <v>2072</v>
      </c>
      <c r="E3018" s="3" t="n">
        <v>43489</v>
      </c>
      <c r="F3018" s="1" t="n">
        <v>1</v>
      </c>
      <c r="G3018" s="1" t="s">
        <v>23</v>
      </c>
      <c r="H3018" s="3" t="n">
        <v>45839</v>
      </c>
      <c r="J3018" s="1" t="s">
        <v>9016</v>
      </c>
    </row>
    <row r="3019" customFormat="false" ht="15" hidden="false" customHeight="true" outlineLevel="0" collapsed="false">
      <c r="A3019" s="1" t="s">
        <v>2431</v>
      </c>
      <c r="B3019" s="1" t="s">
        <v>2432</v>
      </c>
      <c r="C3019" s="1" t="s">
        <v>2433</v>
      </c>
      <c r="D3019" s="1" t="s">
        <v>2434</v>
      </c>
      <c r="E3019" s="3" t="n">
        <v>41076</v>
      </c>
      <c r="F3019" s="1" t="n">
        <v>8</v>
      </c>
      <c r="G3019" s="1" t="s">
        <v>23</v>
      </c>
      <c r="H3019" s="3" t="n">
        <v>45839</v>
      </c>
      <c r="J3019" s="1" t="s">
        <v>9016</v>
      </c>
    </row>
    <row r="3020" customFormat="false" ht="15" hidden="false" customHeight="true" outlineLevel="0" collapsed="false">
      <c r="A3020" s="1" t="s">
        <v>8543</v>
      </c>
      <c r="B3020" s="1" t="s">
        <v>8544</v>
      </c>
      <c r="C3020" s="1" t="s">
        <v>351</v>
      </c>
      <c r="D3020" s="1" t="s">
        <v>8545</v>
      </c>
      <c r="E3020" s="3" t="n">
        <v>40245</v>
      </c>
      <c r="F3020" s="1" t="n">
        <v>10</v>
      </c>
      <c r="G3020" s="1" t="s">
        <v>4010</v>
      </c>
      <c r="H3020" s="3" t="n">
        <v>45903</v>
      </c>
      <c r="I3020" s="3" t="n">
        <v>46121.9999884259</v>
      </c>
      <c r="J3020" s="1" t="s">
        <v>11524</v>
      </c>
      <c r="K3020" s="1" t="s">
        <v>11525</v>
      </c>
    </row>
    <row r="3021" customFormat="false" ht="15" hidden="false" customHeight="true" outlineLevel="0" collapsed="false">
      <c r="A3021" s="1" t="s">
        <v>5242</v>
      </c>
      <c r="B3021" s="1" t="s">
        <v>5243</v>
      </c>
      <c r="C3021" s="1" t="s">
        <v>5244</v>
      </c>
      <c r="D3021" s="1" t="s">
        <v>5245</v>
      </c>
      <c r="E3021" s="3" t="n">
        <v>43939</v>
      </c>
      <c r="F3021" s="1" t="s">
        <v>9085</v>
      </c>
      <c r="G3021" s="1" t="s">
        <v>2521</v>
      </c>
      <c r="H3021" s="3" t="n">
        <v>45841</v>
      </c>
    </row>
    <row r="3022" customFormat="false" ht="15" hidden="false" customHeight="true" outlineLevel="0" collapsed="false">
      <c r="A3022" s="1" t="s">
        <v>4029</v>
      </c>
      <c r="B3022" s="1" t="s">
        <v>4030</v>
      </c>
      <c r="C3022" s="1" t="s">
        <v>3740</v>
      </c>
      <c r="D3022" s="1" t="s">
        <v>4031</v>
      </c>
      <c r="E3022" s="3" t="n">
        <v>42235</v>
      </c>
      <c r="F3022" s="1" t="n">
        <v>5</v>
      </c>
      <c r="G3022" s="1" t="s">
        <v>2530</v>
      </c>
      <c r="H3022" s="3" t="n">
        <v>45839</v>
      </c>
      <c r="J3022" s="1" t="s">
        <v>9250</v>
      </c>
    </row>
    <row r="3023" customFormat="false" ht="15" hidden="false" customHeight="true" outlineLevel="0" collapsed="false">
      <c r="A3023" s="1" t="s">
        <v>11526</v>
      </c>
      <c r="B3023" s="1" t="s">
        <v>11527</v>
      </c>
      <c r="C3023" s="1" t="s">
        <v>11528</v>
      </c>
      <c r="D3023" s="1" t="s">
        <v>1310</v>
      </c>
      <c r="E3023" s="3" t="n">
        <v>39078</v>
      </c>
      <c r="F3023" s="1" t="s">
        <v>9071</v>
      </c>
      <c r="G3023" s="1" t="s">
        <v>2526</v>
      </c>
      <c r="H3023" s="3" t="n">
        <v>45839</v>
      </c>
      <c r="I3023" s="3" t="n">
        <v>45841.9999884259</v>
      </c>
      <c r="J3023" s="1" t="s">
        <v>9016</v>
      </c>
      <c r="K3023" s="1" t="s">
        <v>9218</v>
      </c>
    </row>
    <row r="3024" customFormat="false" ht="15" hidden="false" customHeight="true" outlineLevel="0" collapsed="false">
      <c r="A3024" s="1" t="s">
        <v>4451</v>
      </c>
      <c r="B3024" s="1" t="s">
        <v>4452</v>
      </c>
      <c r="C3024" s="1" t="s">
        <v>1543</v>
      </c>
      <c r="D3024" s="1" t="s">
        <v>4453</v>
      </c>
      <c r="E3024" s="3" t="n">
        <v>40164</v>
      </c>
      <c r="F3024" s="1" t="n">
        <v>10</v>
      </c>
      <c r="G3024" s="1" t="s">
        <v>2526</v>
      </c>
      <c r="H3024" s="3" t="n">
        <v>45839</v>
      </c>
      <c r="J3024" s="1" t="s">
        <v>9016</v>
      </c>
    </row>
    <row r="3025" customFormat="false" ht="15" hidden="false" customHeight="true" outlineLevel="0" collapsed="false">
      <c r="A3025" s="1" t="s">
        <v>2531</v>
      </c>
      <c r="B3025" s="1" t="s">
        <v>2532</v>
      </c>
      <c r="C3025" s="1" t="s">
        <v>2533</v>
      </c>
      <c r="D3025" s="1" t="s">
        <v>11529</v>
      </c>
      <c r="E3025" s="3" t="n">
        <v>41293</v>
      </c>
      <c r="F3025" s="1" t="n">
        <v>7</v>
      </c>
      <c r="G3025" s="1" t="s">
        <v>2530</v>
      </c>
      <c r="H3025" s="3" t="n">
        <v>45839</v>
      </c>
      <c r="I3025" s="3" t="n">
        <v>46019.9999884259</v>
      </c>
      <c r="J3025" s="1" t="s">
        <v>9016</v>
      </c>
      <c r="K3025" s="1" t="s">
        <v>11530</v>
      </c>
    </row>
    <row r="3026" customFormat="false" ht="15" hidden="false" customHeight="true" outlineLevel="0" collapsed="false">
      <c r="A3026" s="1" t="s">
        <v>6107</v>
      </c>
      <c r="B3026" s="1" t="s">
        <v>6108</v>
      </c>
      <c r="C3026" s="1" t="s">
        <v>138</v>
      </c>
      <c r="D3026" s="1" t="s">
        <v>11531</v>
      </c>
      <c r="E3026" s="3" t="n">
        <v>43896</v>
      </c>
      <c r="F3026" s="1" t="s">
        <v>9085</v>
      </c>
      <c r="G3026" s="1" t="s">
        <v>134</v>
      </c>
      <c r="H3026" s="3" t="n">
        <v>45839</v>
      </c>
      <c r="J3026" s="1" t="s">
        <v>9137</v>
      </c>
    </row>
    <row r="3027" customFormat="false" ht="15" hidden="false" customHeight="true" outlineLevel="0" collapsed="false">
      <c r="A3027" s="1" t="s">
        <v>5811</v>
      </c>
      <c r="B3027" s="1" t="s">
        <v>5812</v>
      </c>
      <c r="C3027" s="1" t="s">
        <v>475</v>
      </c>
      <c r="D3027" s="1" t="s">
        <v>1344</v>
      </c>
      <c r="E3027" s="3" t="n">
        <v>42469</v>
      </c>
      <c r="F3027" s="1" t="n">
        <v>4</v>
      </c>
      <c r="G3027" s="1" t="s">
        <v>134</v>
      </c>
      <c r="H3027" s="3" t="n">
        <v>45839</v>
      </c>
      <c r="I3027" s="3" t="n">
        <v>46090.9999884259</v>
      </c>
      <c r="K3027" s="1" t="s">
        <v>11532</v>
      </c>
    </row>
    <row r="3028" customFormat="false" ht="15" hidden="false" customHeight="true" outlineLevel="0" collapsed="false">
      <c r="A3028" s="1" t="s">
        <v>4217</v>
      </c>
      <c r="B3028" s="1" t="s">
        <v>4218</v>
      </c>
      <c r="C3028" s="1" t="s">
        <v>4219</v>
      </c>
      <c r="D3028" s="1" t="s">
        <v>1335</v>
      </c>
      <c r="E3028" s="3" t="n">
        <v>43358</v>
      </c>
      <c r="F3028" s="1" t="n">
        <v>2</v>
      </c>
      <c r="G3028" s="1" t="s">
        <v>2521</v>
      </c>
      <c r="H3028" s="3" t="n">
        <v>45839</v>
      </c>
      <c r="J3028" s="1" t="s">
        <v>9016</v>
      </c>
    </row>
    <row r="3029" customFormat="false" ht="15" hidden="false" customHeight="true" outlineLevel="0" collapsed="false">
      <c r="A3029" s="1" t="s">
        <v>6728</v>
      </c>
      <c r="B3029" s="1" t="s">
        <v>6729</v>
      </c>
      <c r="C3029" s="1" t="s">
        <v>4818</v>
      </c>
      <c r="D3029" s="1" t="s">
        <v>11533</v>
      </c>
      <c r="E3029" s="3" t="n">
        <v>43372</v>
      </c>
      <c r="F3029" s="1" t="n">
        <v>2</v>
      </c>
      <c r="G3029" s="1" t="s">
        <v>134</v>
      </c>
      <c r="H3029" s="3" t="n">
        <v>45894</v>
      </c>
      <c r="J3029" s="1" t="s">
        <v>9261</v>
      </c>
    </row>
    <row r="3030" customFormat="false" ht="15" hidden="false" customHeight="true" outlineLevel="0" collapsed="false">
      <c r="A3030" s="1" t="s">
        <v>6110</v>
      </c>
      <c r="B3030" s="1" t="s">
        <v>6111</v>
      </c>
      <c r="C3030" s="1" t="s">
        <v>138</v>
      </c>
      <c r="D3030" s="1" t="s">
        <v>6112</v>
      </c>
      <c r="E3030" s="3" t="n">
        <v>41745</v>
      </c>
      <c r="F3030" s="1" t="n">
        <v>5</v>
      </c>
      <c r="G3030" s="1" t="s">
        <v>134</v>
      </c>
      <c r="H3030" s="3" t="n">
        <v>45839</v>
      </c>
      <c r="I3030" s="3" t="n">
        <v>45956.9999884259</v>
      </c>
    </row>
    <row r="3031" customFormat="false" ht="15" hidden="false" customHeight="true" outlineLevel="0" collapsed="false">
      <c r="A3031" s="1" t="s">
        <v>6110</v>
      </c>
      <c r="B3031" s="1" t="s">
        <v>6111</v>
      </c>
      <c r="C3031" s="1" t="s">
        <v>138</v>
      </c>
      <c r="D3031" s="1" t="s">
        <v>6112</v>
      </c>
      <c r="E3031" s="3" t="n">
        <v>41745</v>
      </c>
      <c r="F3031" s="1" t="n">
        <v>5</v>
      </c>
      <c r="G3031" s="1" t="s">
        <v>134</v>
      </c>
      <c r="H3031" s="3" t="n">
        <v>45957</v>
      </c>
    </row>
    <row r="3032" customFormat="false" ht="15" hidden="false" customHeight="true" outlineLevel="0" collapsed="false">
      <c r="A3032" s="1" t="s">
        <v>2975</v>
      </c>
      <c r="B3032" s="1" t="s">
        <v>2976</v>
      </c>
      <c r="C3032" s="1" t="s">
        <v>2970</v>
      </c>
      <c r="D3032" s="1" t="s">
        <v>11534</v>
      </c>
      <c r="E3032" s="3" t="n">
        <v>43196</v>
      </c>
      <c r="F3032" s="1" t="n">
        <v>2</v>
      </c>
      <c r="G3032" s="1" t="s">
        <v>2521</v>
      </c>
      <c r="H3032" s="3" t="n">
        <v>45876</v>
      </c>
      <c r="J3032" s="1" t="s">
        <v>11535</v>
      </c>
    </row>
    <row r="3033" customFormat="false" ht="15" hidden="false" customHeight="true" outlineLevel="0" collapsed="false">
      <c r="A3033" s="1" t="s">
        <v>2446</v>
      </c>
      <c r="B3033" s="1" t="s">
        <v>2447</v>
      </c>
      <c r="C3033" s="1" t="s">
        <v>87</v>
      </c>
      <c r="D3033" s="1" t="s">
        <v>2448</v>
      </c>
      <c r="E3033" s="3" t="n">
        <v>43501</v>
      </c>
      <c r="F3033" s="1" t="n">
        <v>1</v>
      </c>
      <c r="G3033" s="1" t="s">
        <v>23</v>
      </c>
      <c r="H3033" s="3" t="n">
        <v>45839</v>
      </c>
      <c r="J3033" s="1" t="s">
        <v>9016</v>
      </c>
    </row>
    <row r="3034" customFormat="false" ht="15" hidden="false" customHeight="true" outlineLevel="0" collapsed="false">
      <c r="A3034" s="1" t="s">
        <v>1134</v>
      </c>
      <c r="B3034" s="1" t="s">
        <v>1135</v>
      </c>
      <c r="C3034" s="1" t="s">
        <v>1136</v>
      </c>
      <c r="D3034" s="1" t="s">
        <v>1137</v>
      </c>
      <c r="E3034" s="3" t="n">
        <v>41684</v>
      </c>
      <c r="F3034" s="1" t="n">
        <v>6</v>
      </c>
      <c r="G3034" s="1" t="s">
        <v>23</v>
      </c>
      <c r="H3034" s="3" t="n">
        <v>45892</v>
      </c>
    </row>
    <row r="3035" customFormat="false" ht="15" hidden="false" customHeight="true" outlineLevel="0" collapsed="false">
      <c r="A3035" s="1" t="s">
        <v>4472</v>
      </c>
      <c r="B3035" s="1" t="s">
        <v>4473</v>
      </c>
      <c r="C3035" s="1" t="s">
        <v>4474</v>
      </c>
      <c r="D3035" s="1" t="s">
        <v>4475</v>
      </c>
      <c r="E3035" s="3" t="n">
        <v>43024</v>
      </c>
      <c r="F3035" s="1" t="n">
        <v>3</v>
      </c>
      <c r="G3035" s="1" t="s">
        <v>2521</v>
      </c>
      <c r="H3035" s="3" t="n">
        <v>45839</v>
      </c>
      <c r="J3035" s="1" t="s">
        <v>9016</v>
      </c>
    </row>
    <row r="3036" customFormat="false" ht="15" hidden="false" customHeight="true" outlineLevel="0" collapsed="false">
      <c r="A3036" s="1" t="s">
        <v>2336</v>
      </c>
      <c r="B3036" s="1" t="s">
        <v>2337</v>
      </c>
      <c r="C3036" s="1" t="s">
        <v>2068</v>
      </c>
      <c r="D3036" s="1" t="s">
        <v>2338</v>
      </c>
      <c r="E3036" s="3" t="n">
        <v>42269</v>
      </c>
      <c r="F3036" s="1" t="n">
        <v>5</v>
      </c>
      <c r="G3036" s="1" t="s">
        <v>23</v>
      </c>
      <c r="H3036" s="3" t="n">
        <v>45839</v>
      </c>
      <c r="J3036" s="1" t="s">
        <v>9016</v>
      </c>
    </row>
    <row r="3037" customFormat="false" ht="15" hidden="false" customHeight="true" outlineLevel="0" collapsed="false">
      <c r="A3037" s="1" t="s">
        <v>4019</v>
      </c>
      <c r="B3037" s="1" t="s">
        <v>4020</v>
      </c>
      <c r="C3037" s="1" t="s">
        <v>4021</v>
      </c>
      <c r="D3037" s="1" t="s">
        <v>4025</v>
      </c>
      <c r="E3037" s="3" t="n">
        <v>39952</v>
      </c>
      <c r="F3037" s="1" t="n">
        <v>11</v>
      </c>
      <c r="G3037" s="1" t="s">
        <v>2526</v>
      </c>
      <c r="H3037" s="3" t="n">
        <v>45839</v>
      </c>
      <c r="J3037" s="1" t="s">
        <v>9016</v>
      </c>
    </row>
    <row r="3038" customFormat="false" ht="15" hidden="false" customHeight="true" outlineLevel="0" collapsed="false">
      <c r="A3038" s="1" t="s">
        <v>5222</v>
      </c>
      <c r="B3038" s="1" t="s">
        <v>5223</v>
      </c>
      <c r="C3038" s="1" t="s">
        <v>3024</v>
      </c>
      <c r="D3038" s="1" t="s">
        <v>5224</v>
      </c>
      <c r="E3038" s="3" t="n">
        <v>43486</v>
      </c>
      <c r="F3038" s="1" t="n">
        <v>1</v>
      </c>
      <c r="G3038" s="1" t="s">
        <v>2521</v>
      </c>
      <c r="H3038" s="3" t="n">
        <v>45839</v>
      </c>
      <c r="J3038" s="1" t="s">
        <v>9016</v>
      </c>
    </row>
    <row r="3039" customFormat="false" ht="15" hidden="false" customHeight="true" outlineLevel="0" collapsed="false">
      <c r="A3039" s="1" t="s">
        <v>8678</v>
      </c>
      <c r="B3039" s="1" t="s">
        <v>8679</v>
      </c>
      <c r="C3039" s="1" t="s">
        <v>8680</v>
      </c>
      <c r="D3039" s="1" t="s">
        <v>8681</v>
      </c>
      <c r="E3039" s="3" t="n">
        <v>39449</v>
      </c>
      <c r="F3039" s="1" t="n">
        <v>12</v>
      </c>
      <c r="G3039" s="1" t="s">
        <v>4010</v>
      </c>
      <c r="H3039" s="3" t="n">
        <v>45903</v>
      </c>
    </row>
    <row r="3040" customFormat="false" ht="15" hidden="false" customHeight="true" outlineLevel="0" collapsed="false">
      <c r="A3040" s="1" t="s">
        <v>8437</v>
      </c>
      <c r="B3040" s="1" t="s">
        <v>8438</v>
      </c>
      <c r="C3040" s="1" t="s">
        <v>1654</v>
      </c>
      <c r="D3040" s="1" t="s">
        <v>902</v>
      </c>
      <c r="E3040" s="3" t="n">
        <v>40716</v>
      </c>
      <c r="F3040" s="1" t="n">
        <v>9</v>
      </c>
      <c r="G3040" s="1" t="s">
        <v>4010</v>
      </c>
      <c r="H3040" s="3" t="n">
        <v>45889</v>
      </c>
    </row>
    <row r="3041" customFormat="false" ht="15" hidden="false" customHeight="true" outlineLevel="0" collapsed="false">
      <c r="A3041" s="1" t="s">
        <v>8894</v>
      </c>
      <c r="B3041" s="1" t="s">
        <v>8895</v>
      </c>
      <c r="C3041" s="1" t="s">
        <v>8896</v>
      </c>
      <c r="D3041" s="1" t="s">
        <v>2600</v>
      </c>
      <c r="E3041" s="3" t="n">
        <v>39813</v>
      </c>
      <c r="F3041" s="1" t="n">
        <v>10</v>
      </c>
      <c r="G3041" s="1" t="s">
        <v>4010</v>
      </c>
      <c r="H3041" s="3" t="n">
        <v>45903</v>
      </c>
      <c r="J3041" s="1" t="s">
        <v>11536</v>
      </c>
    </row>
    <row r="3042" customFormat="false" ht="15" hidden="false" customHeight="true" outlineLevel="0" collapsed="false">
      <c r="A3042" s="1" t="s">
        <v>7106</v>
      </c>
      <c r="B3042" s="1" t="s">
        <v>7107</v>
      </c>
      <c r="C3042" s="1" t="s">
        <v>351</v>
      </c>
      <c r="D3042" s="1" t="s">
        <v>7108</v>
      </c>
      <c r="E3042" s="3" t="n">
        <v>41007</v>
      </c>
      <c r="F3042" s="1" t="n">
        <v>8</v>
      </c>
      <c r="G3042" s="1" t="s">
        <v>1634</v>
      </c>
      <c r="H3042" s="3" t="n">
        <v>45839</v>
      </c>
      <c r="J3042" s="1" t="s">
        <v>9016</v>
      </c>
    </row>
    <row r="3043" customFormat="false" ht="15" hidden="false" customHeight="true" outlineLevel="0" collapsed="false">
      <c r="A3043" s="1" t="s">
        <v>3451</v>
      </c>
      <c r="B3043" s="1" t="s">
        <v>3452</v>
      </c>
      <c r="C3043" s="1" t="s">
        <v>3453</v>
      </c>
      <c r="D3043" s="1" t="s">
        <v>11537</v>
      </c>
      <c r="E3043" s="3" t="n">
        <v>40075</v>
      </c>
      <c r="F3043" s="1" t="n">
        <v>10</v>
      </c>
      <c r="G3043" s="1" t="s">
        <v>2526</v>
      </c>
      <c r="H3043" s="3" t="n">
        <v>45839</v>
      </c>
      <c r="J3043" s="1" t="s">
        <v>9016</v>
      </c>
    </row>
    <row r="3044" customFormat="false" ht="15" hidden="false" customHeight="true" outlineLevel="0" collapsed="false">
      <c r="A3044" s="1" t="s">
        <v>3679</v>
      </c>
      <c r="B3044" s="1" t="s">
        <v>3680</v>
      </c>
      <c r="C3044" s="1" t="s">
        <v>3681</v>
      </c>
      <c r="D3044" s="1" t="s">
        <v>3682</v>
      </c>
      <c r="E3044" s="3" t="n">
        <v>40651</v>
      </c>
      <c r="F3044" s="1" t="n">
        <v>9</v>
      </c>
      <c r="G3044" s="1" t="s">
        <v>2526</v>
      </c>
      <c r="H3044" s="3" t="n">
        <v>45839</v>
      </c>
      <c r="J3044" s="1" t="s">
        <v>9016</v>
      </c>
    </row>
    <row r="3045" customFormat="false" ht="15" hidden="false" customHeight="true" outlineLevel="0" collapsed="false">
      <c r="A3045" s="1" t="s">
        <v>11538</v>
      </c>
      <c r="B3045" s="1" t="s">
        <v>11539</v>
      </c>
      <c r="C3045" s="1" t="s">
        <v>1313</v>
      </c>
      <c r="D3045" s="1" t="s">
        <v>11540</v>
      </c>
      <c r="E3045" s="3" t="n">
        <v>39349</v>
      </c>
      <c r="F3045" s="1" t="s">
        <v>9071</v>
      </c>
      <c r="G3045" s="1" t="s">
        <v>4010</v>
      </c>
      <c r="H3045" s="3" t="n">
        <v>45839</v>
      </c>
      <c r="I3045" s="3" t="n">
        <v>45857.9999884259</v>
      </c>
      <c r="J3045" s="1" t="s">
        <v>9016</v>
      </c>
      <c r="K3045" s="1" t="s">
        <v>9456</v>
      </c>
    </row>
    <row r="3046" customFormat="false" ht="15" hidden="false" customHeight="true" outlineLevel="0" collapsed="false">
      <c r="A3046" s="1" t="s">
        <v>2407</v>
      </c>
      <c r="B3046" s="1" t="s">
        <v>2408</v>
      </c>
      <c r="C3046" s="1" t="s">
        <v>2409</v>
      </c>
      <c r="D3046" s="1" t="s">
        <v>2410</v>
      </c>
      <c r="E3046" s="3" t="n">
        <v>42157</v>
      </c>
      <c r="F3046" s="1" t="n">
        <v>5</v>
      </c>
      <c r="G3046" s="1" t="s">
        <v>23</v>
      </c>
      <c r="H3046" s="3" t="n">
        <v>45839</v>
      </c>
      <c r="J3046" s="1" t="s">
        <v>9016</v>
      </c>
    </row>
    <row r="3047" customFormat="false" ht="15" hidden="false" customHeight="true" outlineLevel="0" collapsed="false">
      <c r="A3047" s="1" t="s">
        <v>11541</v>
      </c>
      <c r="B3047" s="1" t="s">
        <v>11542</v>
      </c>
      <c r="C3047" s="1" t="s">
        <v>1554</v>
      </c>
      <c r="D3047" s="1" t="s">
        <v>11543</v>
      </c>
      <c r="E3047" s="3" t="n">
        <v>44103</v>
      </c>
      <c r="F3047" s="1" t="s">
        <v>9085</v>
      </c>
      <c r="G3047" s="1" t="s">
        <v>2521</v>
      </c>
      <c r="H3047" s="3" t="n">
        <v>45882</v>
      </c>
      <c r="I3047" s="3" t="n">
        <v>45915.9999884259</v>
      </c>
      <c r="J3047" s="1" t="s">
        <v>9086</v>
      </c>
    </row>
    <row r="3048" customFormat="false" ht="15" hidden="false" customHeight="true" outlineLevel="0" collapsed="false">
      <c r="A3048" s="1" t="s">
        <v>11544</v>
      </c>
      <c r="B3048" s="1" t="s">
        <v>11545</v>
      </c>
      <c r="C3048" s="1" t="s">
        <v>4840</v>
      </c>
      <c r="D3048" s="1" t="s">
        <v>11546</v>
      </c>
      <c r="E3048" s="3" t="n">
        <v>39268</v>
      </c>
      <c r="F3048" s="1" t="s">
        <v>9071</v>
      </c>
      <c r="G3048" s="1" t="s">
        <v>2526</v>
      </c>
      <c r="H3048" s="3" t="n">
        <v>45839</v>
      </c>
      <c r="J3048" s="1" t="s">
        <v>9016</v>
      </c>
    </row>
    <row r="3049" customFormat="false" ht="15" hidden="false" customHeight="true" outlineLevel="0" collapsed="false">
      <c r="A3049" s="1" t="s">
        <v>1529</v>
      </c>
      <c r="B3049" s="1" t="s">
        <v>1530</v>
      </c>
      <c r="C3049" s="1" t="s">
        <v>1531</v>
      </c>
      <c r="D3049" s="1" t="s">
        <v>1532</v>
      </c>
      <c r="E3049" s="3" t="n">
        <v>41127</v>
      </c>
      <c r="F3049" s="1" t="n">
        <v>7</v>
      </c>
      <c r="G3049" s="1" t="s">
        <v>23</v>
      </c>
      <c r="H3049" s="3" t="n">
        <v>45839</v>
      </c>
      <c r="J3049" s="1" t="s">
        <v>9016</v>
      </c>
    </row>
    <row r="3050" customFormat="false" ht="15" hidden="false" customHeight="true" outlineLevel="0" collapsed="false">
      <c r="A3050" s="1" t="s">
        <v>8259</v>
      </c>
      <c r="B3050" s="1" t="s">
        <v>8260</v>
      </c>
      <c r="C3050" s="1" t="s">
        <v>1395</v>
      </c>
      <c r="D3050" s="1" t="s">
        <v>2198</v>
      </c>
      <c r="E3050" s="3" t="n">
        <v>40377</v>
      </c>
      <c r="F3050" s="1" t="n">
        <v>10</v>
      </c>
      <c r="G3050" s="1" t="s">
        <v>4010</v>
      </c>
      <c r="H3050" s="3" t="n">
        <v>45839</v>
      </c>
      <c r="J3050" s="1" t="s">
        <v>9016</v>
      </c>
    </row>
    <row r="3051" customFormat="false" ht="15" hidden="false" customHeight="true" outlineLevel="0" collapsed="false">
      <c r="A3051" s="1" t="s">
        <v>3763</v>
      </c>
      <c r="B3051" s="1" t="s">
        <v>3764</v>
      </c>
      <c r="C3051" s="1" t="s">
        <v>3765</v>
      </c>
      <c r="D3051" s="1" t="s">
        <v>11547</v>
      </c>
      <c r="E3051" s="3" t="n">
        <v>41015</v>
      </c>
      <c r="F3051" s="1" t="n">
        <v>8</v>
      </c>
      <c r="G3051" s="1" t="s">
        <v>2526</v>
      </c>
      <c r="H3051" s="3" t="n">
        <v>45839</v>
      </c>
      <c r="I3051" s="3" t="n">
        <v>46083.9999884259</v>
      </c>
      <c r="J3051" s="1" t="s">
        <v>9041</v>
      </c>
      <c r="K3051" s="1" t="s">
        <v>11548</v>
      </c>
    </row>
    <row r="3052" customFormat="false" ht="15" hidden="false" customHeight="true" outlineLevel="0" collapsed="false">
      <c r="A3052" s="1" t="s">
        <v>3793</v>
      </c>
      <c r="B3052" s="1" t="s">
        <v>3794</v>
      </c>
      <c r="C3052" s="1" t="s">
        <v>3795</v>
      </c>
      <c r="D3052" s="1" t="s">
        <v>11549</v>
      </c>
      <c r="E3052" s="3" t="n">
        <v>42186</v>
      </c>
      <c r="F3052" s="1" t="n">
        <v>5</v>
      </c>
      <c r="G3052" s="1" t="s">
        <v>2530</v>
      </c>
      <c r="H3052" s="3" t="n">
        <v>45869</v>
      </c>
    </row>
    <row r="3053" customFormat="false" ht="15" hidden="false" customHeight="true" outlineLevel="0" collapsed="false">
      <c r="A3053" s="1" t="s">
        <v>8033</v>
      </c>
      <c r="B3053" s="1" t="s">
        <v>8034</v>
      </c>
      <c r="C3053" s="1" t="s">
        <v>8035</v>
      </c>
      <c r="D3053" s="1" t="s">
        <v>8036</v>
      </c>
      <c r="E3053" s="3" t="n">
        <v>40233</v>
      </c>
      <c r="F3053" s="1" t="n">
        <v>9</v>
      </c>
      <c r="G3053" s="1" t="s">
        <v>1634</v>
      </c>
      <c r="H3053" s="3" t="n">
        <v>45839</v>
      </c>
      <c r="J3053" s="1" t="s">
        <v>9016</v>
      </c>
    </row>
    <row r="3054" customFormat="false" ht="15" hidden="false" customHeight="true" outlineLevel="0" collapsed="false">
      <c r="A3054" s="1" t="s">
        <v>1043</v>
      </c>
      <c r="B3054" s="1" t="s">
        <v>1044</v>
      </c>
      <c r="C3054" s="1" t="s">
        <v>691</v>
      </c>
      <c r="D3054" s="1" t="s">
        <v>1042</v>
      </c>
      <c r="E3054" s="3" t="n">
        <v>42919</v>
      </c>
      <c r="F3054" s="1" t="n">
        <v>3</v>
      </c>
      <c r="G3054" s="1" t="s">
        <v>23</v>
      </c>
      <c r="H3054" s="3" t="n">
        <v>45839</v>
      </c>
      <c r="J3054" s="1" t="s">
        <v>9016</v>
      </c>
    </row>
    <row r="3055" customFormat="false" ht="15" hidden="false" customHeight="true" outlineLevel="0" collapsed="false">
      <c r="A3055" s="1" t="s">
        <v>6519</v>
      </c>
      <c r="B3055" s="1" t="s">
        <v>6520</v>
      </c>
      <c r="C3055" s="1" t="s">
        <v>6517</v>
      </c>
      <c r="D3055" s="1" t="s">
        <v>11550</v>
      </c>
      <c r="E3055" s="3" t="n">
        <v>41457</v>
      </c>
      <c r="F3055" s="1" t="n">
        <v>6</v>
      </c>
      <c r="G3055" s="1" t="s">
        <v>1634</v>
      </c>
      <c r="H3055" s="3" t="n">
        <v>45839</v>
      </c>
      <c r="J3055" s="1" t="s">
        <v>9016</v>
      </c>
    </row>
    <row r="3056" customFormat="false" ht="15" hidden="false" customHeight="true" outlineLevel="0" collapsed="false">
      <c r="A3056" s="1" t="s">
        <v>2482</v>
      </c>
      <c r="B3056" s="1" t="s">
        <v>2483</v>
      </c>
      <c r="C3056" s="1" t="s">
        <v>934</v>
      </c>
      <c r="D3056" s="1" t="s">
        <v>2484</v>
      </c>
      <c r="E3056" s="3" t="n">
        <v>41697</v>
      </c>
      <c r="F3056" s="1" t="n">
        <v>6</v>
      </c>
      <c r="G3056" s="1" t="s">
        <v>23</v>
      </c>
      <c r="H3056" s="3" t="n">
        <v>45839</v>
      </c>
      <c r="J3056" s="1" t="s">
        <v>9016</v>
      </c>
    </row>
    <row r="3057" customFormat="false" ht="15" hidden="false" customHeight="true" outlineLevel="0" collapsed="false">
      <c r="A3057" s="1" t="s">
        <v>2748</v>
      </c>
      <c r="B3057" s="1" t="s">
        <v>2749</v>
      </c>
      <c r="C3057" s="1" t="s">
        <v>2750</v>
      </c>
      <c r="D3057" s="1" t="s">
        <v>11551</v>
      </c>
      <c r="E3057" s="3" t="n">
        <v>39507</v>
      </c>
      <c r="F3057" s="1" t="n">
        <v>12</v>
      </c>
      <c r="G3057" s="1" t="s">
        <v>2526</v>
      </c>
      <c r="H3057" s="3" t="n">
        <v>45839</v>
      </c>
      <c r="J3057" s="1" t="s">
        <v>9016</v>
      </c>
    </row>
    <row r="3058" customFormat="false" ht="15" hidden="false" customHeight="true" outlineLevel="0" collapsed="false">
      <c r="A3058" s="1" t="s">
        <v>6279</v>
      </c>
      <c r="B3058" s="1" t="s">
        <v>6280</v>
      </c>
      <c r="C3058" s="1" t="s">
        <v>4564</v>
      </c>
      <c r="D3058" s="1" t="s">
        <v>10250</v>
      </c>
      <c r="E3058" s="3" t="n">
        <v>40982</v>
      </c>
      <c r="F3058" s="1" t="n">
        <v>7</v>
      </c>
      <c r="G3058" s="1" t="s">
        <v>1634</v>
      </c>
      <c r="H3058" s="3" t="n">
        <v>45839</v>
      </c>
      <c r="J3058" s="1" t="s">
        <v>9016</v>
      </c>
    </row>
    <row r="3059" customFormat="false" ht="15" hidden="false" customHeight="true" outlineLevel="0" collapsed="false">
      <c r="A3059" s="1" t="s">
        <v>4417</v>
      </c>
      <c r="B3059" s="1" t="s">
        <v>4418</v>
      </c>
      <c r="C3059" s="1" t="s">
        <v>4419</v>
      </c>
      <c r="D3059" s="1" t="s">
        <v>4420</v>
      </c>
      <c r="E3059" s="3" t="n">
        <v>42248</v>
      </c>
      <c r="F3059" s="1" t="n">
        <v>5</v>
      </c>
      <c r="G3059" s="1" t="s">
        <v>2530</v>
      </c>
      <c r="H3059" s="3" t="n">
        <v>45839</v>
      </c>
      <c r="J3059" s="1" t="s">
        <v>9241</v>
      </c>
    </row>
    <row r="3060" customFormat="false" ht="15" hidden="false" customHeight="true" outlineLevel="0" collapsed="false">
      <c r="A3060" s="1" t="s">
        <v>1393</v>
      </c>
      <c r="B3060" s="1" t="s">
        <v>1394</v>
      </c>
      <c r="C3060" s="1" t="s">
        <v>1395</v>
      </c>
      <c r="D3060" s="1" t="s">
        <v>1396</v>
      </c>
      <c r="E3060" s="3" t="n">
        <v>41101</v>
      </c>
      <c r="F3060" s="1" t="n">
        <v>8</v>
      </c>
      <c r="G3060" s="1" t="s">
        <v>23</v>
      </c>
      <c r="H3060" s="3" t="n">
        <v>45839</v>
      </c>
      <c r="J3060" s="1" t="s">
        <v>9016</v>
      </c>
    </row>
    <row r="3061" customFormat="false" ht="15" hidden="false" customHeight="true" outlineLevel="0" collapsed="false">
      <c r="A3061" s="1" t="s">
        <v>7380</v>
      </c>
      <c r="B3061" s="1" t="s">
        <v>7381</v>
      </c>
      <c r="C3061" s="1" t="s">
        <v>11552</v>
      </c>
      <c r="D3061" s="1" t="s">
        <v>7383</v>
      </c>
      <c r="E3061" s="3" t="n">
        <v>43559</v>
      </c>
      <c r="F3061" s="1" t="n">
        <v>1</v>
      </c>
      <c r="G3061" s="1" t="s">
        <v>134</v>
      </c>
      <c r="H3061" s="3" t="n">
        <v>45839</v>
      </c>
      <c r="J3061" s="1" t="s">
        <v>9016</v>
      </c>
    </row>
    <row r="3062" customFormat="false" ht="15" hidden="false" customHeight="true" outlineLevel="0" collapsed="false">
      <c r="A3062" s="1" t="s">
        <v>8429</v>
      </c>
      <c r="B3062" s="1" t="s">
        <v>8430</v>
      </c>
      <c r="C3062" s="1" t="s">
        <v>29</v>
      </c>
      <c r="D3062" s="1" t="s">
        <v>8431</v>
      </c>
      <c r="E3062" s="3" t="n">
        <v>39949</v>
      </c>
      <c r="F3062" s="1" t="n">
        <v>11</v>
      </c>
      <c r="G3062" s="1" t="s">
        <v>4010</v>
      </c>
      <c r="H3062" s="3" t="n">
        <v>45839</v>
      </c>
      <c r="I3062" s="3" t="n">
        <v>46044.9999884259</v>
      </c>
      <c r="J3062" s="1" t="s">
        <v>9016</v>
      </c>
    </row>
    <row r="3063" customFormat="false" ht="15" hidden="false" customHeight="true" outlineLevel="0" collapsed="false">
      <c r="A3063" s="1" t="s">
        <v>1324</v>
      </c>
      <c r="B3063" s="1" t="s">
        <v>1325</v>
      </c>
      <c r="C3063" s="1" t="s">
        <v>1326</v>
      </c>
      <c r="D3063" s="1" t="s">
        <v>127</v>
      </c>
      <c r="E3063" s="3" t="n">
        <v>43676</v>
      </c>
      <c r="F3063" s="1" t="n">
        <v>1</v>
      </c>
      <c r="G3063" s="1" t="s">
        <v>23</v>
      </c>
      <c r="H3063" s="3" t="n">
        <v>45871</v>
      </c>
      <c r="J3063" s="1" t="s">
        <v>9086</v>
      </c>
    </row>
    <row r="3064" customFormat="false" ht="15" hidden="false" customHeight="true" outlineLevel="0" collapsed="false">
      <c r="A3064" s="1" t="s">
        <v>11553</v>
      </c>
      <c r="B3064" s="1" t="s">
        <v>11554</v>
      </c>
      <c r="C3064" s="1" t="s">
        <v>11555</v>
      </c>
      <c r="D3064" s="1" t="s">
        <v>11556</v>
      </c>
      <c r="E3064" s="3" t="n">
        <v>40309</v>
      </c>
      <c r="F3064" s="1" t="n">
        <v>10</v>
      </c>
      <c r="G3064" s="1" t="s">
        <v>1634</v>
      </c>
      <c r="H3064" s="3" t="n">
        <v>45839</v>
      </c>
      <c r="J3064" s="1" t="s">
        <v>9016</v>
      </c>
    </row>
    <row r="3065" customFormat="false" ht="15" hidden="false" customHeight="true" outlineLevel="0" collapsed="false">
      <c r="A3065" s="1" t="s">
        <v>7897</v>
      </c>
      <c r="B3065" s="1" t="s">
        <v>7898</v>
      </c>
      <c r="C3065" s="1" t="s">
        <v>7895</v>
      </c>
      <c r="D3065" s="1" t="s">
        <v>4829</v>
      </c>
      <c r="E3065" s="3" t="n">
        <v>41743</v>
      </c>
      <c r="F3065" s="1" t="n">
        <v>6</v>
      </c>
      <c r="G3065" s="1" t="s">
        <v>1634</v>
      </c>
      <c r="H3065" s="3" t="n">
        <v>45839</v>
      </c>
      <c r="J3065" s="1" t="s">
        <v>9207</v>
      </c>
    </row>
    <row r="3066" customFormat="false" ht="15" hidden="false" customHeight="true" outlineLevel="0" collapsed="false">
      <c r="A3066" s="1" t="s">
        <v>355</v>
      </c>
      <c r="B3066" s="1" t="s">
        <v>356</v>
      </c>
      <c r="C3066" s="1" t="s">
        <v>357</v>
      </c>
      <c r="D3066" s="1" t="s">
        <v>358</v>
      </c>
      <c r="E3066" s="3" t="n">
        <v>43576</v>
      </c>
      <c r="F3066" s="1" t="n">
        <v>1</v>
      </c>
      <c r="G3066" s="1" t="s">
        <v>23</v>
      </c>
      <c r="H3066" s="3" t="n">
        <v>45905</v>
      </c>
    </row>
    <row r="3067" customFormat="false" ht="15" hidden="false" customHeight="true" outlineLevel="0" collapsed="false">
      <c r="A3067" s="1" t="s">
        <v>7220</v>
      </c>
      <c r="B3067" s="1" t="s">
        <v>7221</v>
      </c>
      <c r="C3067" s="1" t="s">
        <v>4522</v>
      </c>
      <c r="D3067" s="1" t="s">
        <v>11557</v>
      </c>
      <c r="E3067" s="3" t="n">
        <v>44050</v>
      </c>
      <c r="F3067" s="1" t="s">
        <v>9085</v>
      </c>
      <c r="G3067" s="1" t="s">
        <v>134</v>
      </c>
      <c r="H3067" s="3" t="n">
        <v>45841</v>
      </c>
    </row>
    <row r="3068" customFormat="false" ht="15" hidden="false" customHeight="true" outlineLevel="0" collapsed="false">
      <c r="A3068" s="1" t="s">
        <v>2991</v>
      </c>
      <c r="B3068" s="1" t="s">
        <v>2992</v>
      </c>
      <c r="C3068" s="1" t="s">
        <v>2993</v>
      </c>
      <c r="D3068" s="1" t="s">
        <v>2994</v>
      </c>
      <c r="E3068" s="3" t="n">
        <v>41626</v>
      </c>
      <c r="F3068" s="1" t="n">
        <v>6</v>
      </c>
      <c r="G3068" s="1" t="s">
        <v>2530</v>
      </c>
      <c r="H3068" s="3" t="n">
        <v>45839</v>
      </c>
      <c r="J3068" s="1" t="s">
        <v>9016</v>
      </c>
    </row>
    <row r="3069" customFormat="false" ht="15" hidden="false" customHeight="true" outlineLevel="0" collapsed="false">
      <c r="A3069" s="1" t="s">
        <v>4779</v>
      </c>
      <c r="B3069" s="1" t="s">
        <v>4780</v>
      </c>
      <c r="C3069" s="1" t="s">
        <v>2378</v>
      </c>
      <c r="D3069" s="1" t="s">
        <v>11558</v>
      </c>
      <c r="E3069" s="3" t="n">
        <v>40493</v>
      </c>
      <c r="F3069" s="1" t="n">
        <v>10</v>
      </c>
      <c r="G3069" s="1" t="s">
        <v>2526</v>
      </c>
      <c r="H3069" s="3" t="n">
        <v>45839</v>
      </c>
      <c r="J3069" s="1" t="s">
        <v>9016</v>
      </c>
    </row>
    <row r="3070" customFormat="false" ht="15" hidden="false" customHeight="true" outlineLevel="0" collapsed="false">
      <c r="A3070" s="1" t="s">
        <v>3892</v>
      </c>
      <c r="B3070" s="1" t="s">
        <v>3893</v>
      </c>
      <c r="C3070" s="1" t="s">
        <v>11559</v>
      </c>
      <c r="D3070" s="1" t="s">
        <v>3894</v>
      </c>
      <c r="E3070" s="3" t="n">
        <v>39605</v>
      </c>
      <c r="F3070" s="1" t="n">
        <v>12</v>
      </c>
      <c r="G3070" s="1" t="s">
        <v>2526</v>
      </c>
      <c r="H3070" s="3" t="n">
        <v>45839</v>
      </c>
      <c r="J3070" s="1" t="s">
        <v>9016</v>
      </c>
    </row>
    <row r="3071" customFormat="false" ht="15" hidden="false" customHeight="true" outlineLevel="0" collapsed="false">
      <c r="A3071" s="1" t="s">
        <v>11560</v>
      </c>
      <c r="B3071" s="1" t="s">
        <v>11561</v>
      </c>
      <c r="C3071" s="1" t="s">
        <v>11562</v>
      </c>
      <c r="D3071" s="1" t="s">
        <v>11563</v>
      </c>
      <c r="E3071" s="3" t="n">
        <v>41513</v>
      </c>
      <c r="F3071" s="1" t="n">
        <v>7</v>
      </c>
      <c r="G3071" s="1" t="s">
        <v>2530</v>
      </c>
      <c r="H3071" s="3" t="n">
        <v>45839</v>
      </c>
      <c r="J3071" s="1" t="s">
        <v>9016</v>
      </c>
    </row>
    <row r="3072" customFormat="false" ht="15" hidden="false" customHeight="true" outlineLevel="0" collapsed="false">
      <c r="A3072" s="1" t="s">
        <v>11564</v>
      </c>
      <c r="B3072" s="1" t="s">
        <v>11565</v>
      </c>
      <c r="C3072" s="1" t="s">
        <v>563</v>
      </c>
      <c r="D3072" s="1" t="s">
        <v>11566</v>
      </c>
      <c r="E3072" s="3" t="n">
        <v>41132</v>
      </c>
      <c r="F3072" s="1" t="n">
        <v>8</v>
      </c>
      <c r="G3072" s="1" t="s">
        <v>23</v>
      </c>
      <c r="H3072" s="3" t="n">
        <v>45839</v>
      </c>
      <c r="J3072" s="1" t="s">
        <v>9016</v>
      </c>
    </row>
    <row r="3073" customFormat="false" ht="15" hidden="false" customHeight="true" outlineLevel="0" collapsed="false">
      <c r="A3073" s="1" t="s">
        <v>11567</v>
      </c>
      <c r="B3073" s="1" t="s">
        <v>11568</v>
      </c>
      <c r="C3073" s="1" t="s">
        <v>11569</v>
      </c>
      <c r="D3073" s="1" t="s">
        <v>11570</v>
      </c>
      <c r="E3073" s="3" t="n">
        <v>38896</v>
      </c>
      <c r="F3073" s="1" t="s">
        <v>9071</v>
      </c>
      <c r="G3073" s="1" t="s">
        <v>2526</v>
      </c>
      <c r="H3073" s="3" t="n">
        <v>45839</v>
      </c>
      <c r="I3073" s="3" t="n">
        <v>45841.9999884259</v>
      </c>
      <c r="J3073" s="1" t="s">
        <v>9016</v>
      </c>
      <c r="K3073" s="1" t="s">
        <v>9218</v>
      </c>
    </row>
    <row r="3074" customFormat="false" ht="15" hidden="false" customHeight="true" outlineLevel="0" collapsed="false">
      <c r="A3074" s="1" t="s">
        <v>854</v>
      </c>
      <c r="B3074" s="1" t="s">
        <v>855</v>
      </c>
      <c r="C3074" s="1" t="s">
        <v>856</v>
      </c>
      <c r="D3074" s="1" t="s">
        <v>857</v>
      </c>
      <c r="E3074" s="3" t="n">
        <v>43091</v>
      </c>
      <c r="F3074" s="1" t="n">
        <v>3</v>
      </c>
      <c r="G3074" s="1" t="s">
        <v>23</v>
      </c>
      <c r="H3074" s="3" t="n">
        <v>45839</v>
      </c>
      <c r="J3074" s="1" t="s">
        <v>9016</v>
      </c>
    </row>
    <row r="3075" customFormat="false" ht="15" hidden="false" customHeight="true" outlineLevel="0" collapsed="false">
      <c r="A3075" s="1" t="s">
        <v>5735</v>
      </c>
      <c r="B3075" s="1" t="s">
        <v>5736</v>
      </c>
      <c r="C3075" s="1" t="s">
        <v>243</v>
      </c>
      <c r="D3075" s="1" t="s">
        <v>5737</v>
      </c>
      <c r="E3075" s="3" t="n">
        <v>44195</v>
      </c>
      <c r="F3075" s="1" t="s">
        <v>9085</v>
      </c>
      <c r="G3075" s="1" t="s">
        <v>134</v>
      </c>
      <c r="H3075" s="3" t="n">
        <v>45915</v>
      </c>
      <c r="I3075" s="3" t="n">
        <v>45982.9999884259</v>
      </c>
    </row>
    <row r="3076" customFormat="false" ht="15" hidden="false" customHeight="true" outlineLevel="0" collapsed="false">
      <c r="A3076" s="1" t="s">
        <v>2135</v>
      </c>
      <c r="B3076" s="1" t="s">
        <v>2136</v>
      </c>
      <c r="C3076" s="1" t="s">
        <v>351</v>
      </c>
      <c r="D3076" s="1" t="s">
        <v>2137</v>
      </c>
      <c r="E3076" s="3" t="n">
        <v>41814</v>
      </c>
      <c r="F3076" s="1" t="n">
        <v>5</v>
      </c>
      <c r="G3076" s="1" t="s">
        <v>23</v>
      </c>
      <c r="H3076" s="3" t="n">
        <v>45839</v>
      </c>
      <c r="J3076" s="1" t="s">
        <v>9016</v>
      </c>
    </row>
    <row r="3077" customFormat="false" ht="15" hidden="false" customHeight="true" outlineLevel="0" collapsed="false">
      <c r="A3077" s="1" t="s">
        <v>66</v>
      </c>
      <c r="B3077" s="1" t="s">
        <v>67</v>
      </c>
      <c r="C3077" s="1" t="s">
        <v>68</v>
      </c>
      <c r="D3077" s="1" t="s">
        <v>69</v>
      </c>
      <c r="E3077" s="3" t="n">
        <v>43699</v>
      </c>
      <c r="F3077" s="1" t="n">
        <v>1</v>
      </c>
      <c r="G3077" s="1" t="s">
        <v>23</v>
      </c>
      <c r="H3077" s="3" t="n">
        <v>45885</v>
      </c>
      <c r="I3077" s="3" t="n">
        <v>45986.9999884259</v>
      </c>
      <c r="J3077" s="1" t="s">
        <v>11571</v>
      </c>
      <c r="K3077" s="1" t="s">
        <v>11572</v>
      </c>
    </row>
    <row r="3078" customFormat="false" ht="15" hidden="false" customHeight="true" outlineLevel="0" collapsed="false">
      <c r="A3078" s="1" t="s">
        <v>7359</v>
      </c>
      <c r="B3078" s="1" t="s">
        <v>7360</v>
      </c>
      <c r="C3078" s="1" t="s">
        <v>7361</v>
      </c>
      <c r="D3078" s="1" t="s">
        <v>7362</v>
      </c>
      <c r="E3078" s="3" t="n">
        <v>40752</v>
      </c>
      <c r="F3078" s="1" t="n">
        <v>8</v>
      </c>
      <c r="G3078" s="1" t="s">
        <v>1634</v>
      </c>
      <c r="H3078" s="3" t="n">
        <v>45839</v>
      </c>
      <c r="J3078" s="1" t="s">
        <v>9016</v>
      </c>
    </row>
    <row r="3079" customFormat="false" ht="15" hidden="false" customHeight="true" outlineLevel="0" collapsed="false">
      <c r="A3079" s="1" t="s">
        <v>3925</v>
      </c>
      <c r="B3079" s="1" t="s">
        <v>3926</v>
      </c>
      <c r="C3079" s="1" t="s">
        <v>3281</v>
      </c>
      <c r="D3079" s="1" t="s">
        <v>11573</v>
      </c>
      <c r="E3079" s="3" t="n">
        <v>40223</v>
      </c>
      <c r="F3079" s="1" t="n">
        <v>10</v>
      </c>
      <c r="G3079" s="1" t="s">
        <v>2526</v>
      </c>
      <c r="H3079" s="3" t="n">
        <v>45839</v>
      </c>
      <c r="J3079" s="1" t="s">
        <v>9016</v>
      </c>
    </row>
    <row r="3080" customFormat="false" ht="15" hidden="false" customHeight="true" outlineLevel="0" collapsed="false">
      <c r="A3080" s="1" t="s">
        <v>811</v>
      </c>
      <c r="B3080" s="1" t="s">
        <v>812</v>
      </c>
      <c r="C3080" s="1" t="s">
        <v>813</v>
      </c>
      <c r="D3080" s="1" t="s">
        <v>814</v>
      </c>
      <c r="E3080" s="3" t="n">
        <v>40893</v>
      </c>
      <c r="F3080" s="1" t="n">
        <v>8</v>
      </c>
      <c r="G3080" s="1" t="s">
        <v>23</v>
      </c>
      <c r="H3080" s="3" t="n">
        <v>45839</v>
      </c>
      <c r="J3080" s="1" t="s">
        <v>9016</v>
      </c>
    </row>
    <row r="3081" customFormat="false" ht="15" hidden="false" customHeight="true" outlineLevel="0" collapsed="false">
      <c r="A3081" s="1" t="s">
        <v>7787</v>
      </c>
      <c r="B3081" s="1" t="s">
        <v>7788</v>
      </c>
      <c r="C3081" s="1" t="s">
        <v>7789</v>
      </c>
      <c r="D3081" s="1" t="s">
        <v>6101</v>
      </c>
      <c r="E3081" s="3" t="n">
        <v>40179</v>
      </c>
      <c r="F3081" s="1" t="n">
        <v>9</v>
      </c>
      <c r="G3081" s="1" t="s">
        <v>1634</v>
      </c>
      <c r="H3081" s="3" t="n">
        <v>45839</v>
      </c>
      <c r="J3081" s="1" t="s">
        <v>9016</v>
      </c>
    </row>
    <row r="3082" customFormat="false" ht="15" hidden="false" customHeight="true" outlineLevel="0" collapsed="false">
      <c r="A3082" s="1" t="s">
        <v>4671</v>
      </c>
      <c r="B3082" s="1" t="s">
        <v>4672</v>
      </c>
      <c r="C3082" s="1" t="s">
        <v>4673</v>
      </c>
      <c r="D3082" s="1" t="s">
        <v>4674</v>
      </c>
      <c r="E3082" s="3" t="n">
        <v>42243</v>
      </c>
      <c r="F3082" s="1" t="n">
        <v>5</v>
      </c>
      <c r="G3082" s="1" t="s">
        <v>2530</v>
      </c>
      <c r="H3082" s="3" t="n">
        <v>45839</v>
      </c>
      <c r="J3082" s="1" t="s">
        <v>9250</v>
      </c>
    </row>
    <row r="3083" customFormat="false" ht="15" hidden="false" customHeight="true" outlineLevel="0" collapsed="false">
      <c r="A3083" s="1" t="s">
        <v>7337</v>
      </c>
      <c r="B3083" s="1" t="s">
        <v>7338</v>
      </c>
      <c r="C3083" s="1" t="s">
        <v>7339</v>
      </c>
      <c r="D3083" s="1" t="s">
        <v>772</v>
      </c>
      <c r="E3083" s="3" t="n">
        <v>41308</v>
      </c>
      <c r="F3083" s="1" t="n">
        <v>6</v>
      </c>
      <c r="G3083" s="1" t="s">
        <v>1634</v>
      </c>
      <c r="H3083" s="3" t="n">
        <v>45839</v>
      </c>
      <c r="J3083" s="1" t="s">
        <v>9016</v>
      </c>
    </row>
    <row r="3084" customFormat="false" ht="15" hidden="false" customHeight="true" outlineLevel="0" collapsed="false">
      <c r="A3084" s="1" t="s">
        <v>3492</v>
      </c>
      <c r="B3084" s="1" t="s">
        <v>3493</v>
      </c>
      <c r="C3084" s="1" t="s">
        <v>3494</v>
      </c>
      <c r="D3084" s="1" t="s">
        <v>3499</v>
      </c>
      <c r="E3084" s="3" t="n">
        <v>43854</v>
      </c>
      <c r="F3084" s="1" t="s">
        <v>9085</v>
      </c>
      <c r="G3084" s="1" t="s">
        <v>2521</v>
      </c>
      <c r="H3084" s="3" t="n">
        <v>45901</v>
      </c>
    </row>
    <row r="3085" customFormat="false" ht="15" hidden="false" customHeight="true" outlineLevel="0" collapsed="false">
      <c r="A3085" s="1" t="s">
        <v>7607</v>
      </c>
      <c r="B3085" s="1" t="s">
        <v>7608</v>
      </c>
      <c r="C3085" s="1" t="s">
        <v>7609</v>
      </c>
      <c r="D3085" s="1" t="s">
        <v>1295</v>
      </c>
      <c r="E3085" s="3" t="n">
        <v>41112</v>
      </c>
      <c r="F3085" s="1" t="n">
        <v>8</v>
      </c>
      <c r="G3085" s="1" t="s">
        <v>134</v>
      </c>
      <c r="H3085" s="3" t="n">
        <v>45839</v>
      </c>
      <c r="I3085" s="3" t="n">
        <v>45854.9999884259</v>
      </c>
      <c r="J3085" s="1" t="s">
        <v>9016</v>
      </c>
    </row>
    <row r="3086" customFormat="false" ht="15" hidden="false" customHeight="true" outlineLevel="0" collapsed="false">
      <c r="A3086" s="1" t="s">
        <v>7607</v>
      </c>
      <c r="B3086" s="1" t="s">
        <v>7608</v>
      </c>
      <c r="C3086" s="1" t="s">
        <v>7609</v>
      </c>
      <c r="D3086" s="1" t="s">
        <v>1295</v>
      </c>
      <c r="E3086" s="3" t="n">
        <v>41112</v>
      </c>
      <c r="F3086" s="1" t="n">
        <v>8</v>
      </c>
      <c r="G3086" s="1" t="s">
        <v>1634</v>
      </c>
      <c r="H3086" s="3" t="n">
        <v>45855</v>
      </c>
    </row>
    <row r="3087" customFormat="false" ht="15" hidden="false" customHeight="true" outlineLevel="0" collapsed="false">
      <c r="A3087" s="1" t="s">
        <v>3653</v>
      </c>
      <c r="B3087" s="1" t="s">
        <v>3654</v>
      </c>
      <c r="C3087" s="1" t="s">
        <v>3607</v>
      </c>
      <c r="D3087" s="1" t="s">
        <v>1431</v>
      </c>
      <c r="E3087" s="3" t="n">
        <v>41632</v>
      </c>
      <c r="F3087" s="1" t="n">
        <v>6</v>
      </c>
      <c r="G3087" s="1" t="s">
        <v>2530</v>
      </c>
      <c r="H3087" s="3" t="n">
        <v>45839</v>
      </c>
      <c r="J3087" s="1" t="s">
        <v>9016</v>
      </c>
    </row>
    <row r="3088" customFormat="false" ht="15" hidden="false" customHeight="true" outlineLevel="0" collapsed="false">
      <c r="A3088" s="1" t="s">
        <v>543</v>
      </c>
      <c r="B3088" s="1" t="s">
        <v>544</v>
      </c>
      <c r="C3088" s="1" t="s">
        <v>389</v>
      </c>
      <c r="D3088" s="1" t="s">
        <v>545</v>
      </c>
      <c r="E3088" s="3" t="n">
        <v>42571</v>
      </c>
      <c r="F3088" s="1" t="n">
        <v>4</v>
      </c>
      <c r="G3088" s="1" t="s">
        <v>23</v>
      </c>
      <c r="H3088" s="3" t="n">
        <v>45839</v>
      </c>
      <c r="J3088" s="1" t="s">
        <v>9016</v>
      </c>
    </row>
    <row r="3089" customFormat="false" ht="15" hidden="false" customHeight="true" outlineLevel="0" collapsed="false">
      <c r="A3089" s="1" t="s">
        <v>3158</v>
      </c>
      <c r="B3089" s="1" t="s">
        <v>3159</v>
      </c>
      <c r="C3089" s="1" t="s">
        <v>3160</v>
      </c>
      <c r="D3089" s="1" t="s">
        <v>3161</v>
      </c>
      <c r="E3089" s="3" t="n">
        <v>40461</v>
      </c>
      <c r="F3089" s="1" t="n">
        <v>10</v>
      </c>
      <c r="G3089" s="1" t="s">
        <v>2526</v>
      </c>
      <c r="H3089" s="3" t="n">
        <v>45839</v>
      </c>
      <c r="J3089" s="1" t="s">
        <v>9016</v>
      </c>
    </row>
    <row r="3090" customFormat="false" ht="15" hidden="false" customHeight="true" outlineLevel="0" collapsed="false">
      <c r="A3090" s="1" t="s">
        <v>5616</v>
      </c>
      <c r="B3090" s="1" t="s">
        <v>5617</v>
      </c>
      <c r="C3090" s="1" t="s">
        <v>3660</v>
      </c>
      <c r="D3090" s="1" t="s">
        <v>7229</v>
      </c>
      <c r="E3090" s="3" t="n">
        <v>40677</v>
      </c>
      <c r="F3090" s="1" t="n">
        <v>9</v>
      </c>
      <c r="G3090" s="1" t="s">
        <v>2526</v>
      </c>
      <c r="H3090" s="3" t="n">
        <v>45839</v>
      </c>
      <c r="J3090" s="1" t="s">
        <v>9016</v>
      </c>
    </row>
    <row r="3091" customFormat="false" ht="15" hidden="false" customHeight="true" outlineLevel="0" collapsed="false">
      <c r="A3091" s="1" t="s">
        <v>6863</v>
      </c>
      <c r="B3091" s="1" t="s">
        <v>6864</v>
      </c>
      <c r="C3091" s="1" t="s">
        <v>6865</v>
      </c>
      <c r="D3091" s="1" t="s">
        <v>11574</v>
      </c>
      <c r="E3091" s="3" t="n">
        <v>40757</v>
      </c>
      <c r="F3091" s="1" t="n">
        <v>8</v>
      </c>
      <c r="G3091" s="1" t="s">
        <v>1634</v>
      </c>
      <c r="H3091" s="3" t="n">
        <v>45839</v>
      </c>
      <c r="J3091" s="1" t="s">
        <v>9016</v>
      </c>
    </row>
    <row r="3092" customFormat="false" ht="15" hidden="false" customHeight="true" outlineLevel="0" collapsed="false">
      <c r="A3092" s="1" t="s">
        <v>11575</v>
      </c>
      <c r="B3092" s="1" t="s">
        <v>11576</v>
      </c>
      <c r="C3092" s="1" t="s">
        <v>4447</v>
      </c>
      <c r="D3092" s="1" t="s">
        <v>11577</v>
      </c>
      <c r="E3092" s="3" t="n">
        <v>43342</v>
      </c>
      <c r="F3092" s="1" t="n">
        <v>2</v>
      </c>
      <c r="G3092" s="1" t="s">
        <v>2521</v>
      </c>
      <c r="H3092" s="3" t="n">
        <v>45839</v>
      </c>
      <c r="I3092" s="3" t="n">
        <v>45897.9999884259</v>
      </c>
      <c r="J3092" s="1" t="s">
        <v>9016</v>
      </c>
    </row>
    <row r="3093" customFormat="false" ht="15" hidden="false" customHeight="true" outlineLevel="0" collapsed="false">
      <c r="A3093" s="1" t="s">
        <v>4806</v>
      </c>
      <c r="B3093" s="1" t="s">
        <v>4807</v>
      </c>
      <c r="C3093" s="1" t="s">
        <v>4553</v>
      </c>
      <c r="D3093" s="1" t="s">
        <v>11578</v>
      </c>
      <c r="E3093" s="3" t="n">
        <v>40713</v>
      </c>
      <c r="F3093" s="1" t="n">
        <v>9</v>
      </c>
      <c r="G3093" s="1" t="s">
        <v>2526</v>
      </c>
      <c r="H3093" s="3" t="n">
        <v>45839</v>
      </c>
      <c r="J3093" s="1" t="s">
        <v>9016</v>
      </c>
    </row>
    <row r="3094" customFormat="false" ht="15" hidden="false" customHeight="true" outlineLevel="0" collapsed="false">
      <c r="A3094" s="1" t="s">
        <v>5075</v>
      </c>
      <c r="B3094" s="1" t="s">
        <v>5076</v>
      </c>
      <c r="C3094" s="1" t="s">
        <v>11579</v>
      </c>
      <c r="D3094" s="1" t="s">
        <v>11580</v>
      </c>
      <c r="E3094" s="3" t="n">
        <v>41111</v>
      </c>
      <c r="F3094" s="1" t="n">
        <v>8</v>
      </c>
      <c r="G3094" s="1" t="s">
        <v>2526</v>
      </c>
      <c r="H3094" s="3" t="n">
        <v>45839</v>
      </c>
      <c r="J3094" s="1" t="s">
        <v>9419</v>
      </c>
    </row>
    <row r="3095" customFormat="false" ht="15" hidden="false" customHeight="true" outlineLevel="0" collapsed="false">
      <c r="A3095" s="1" t="s">
        <v>11581</v>
      </c>
      <c r="B3095" s="1" t="s">
        <v>11582</v>
      </c>
      <c r="C3095" s="1" t="s">
        <v>11583</v>
      </c>
      <c r="D3095" s="1" t="s">
        <v>11584</v>
      </c>
      <c r="E3095" s="3" t="n">
        <v>40849</v>
      </c>
      <c r="F3095" s="1" t="n">
        <v>9</v>
      </c>
      <c r="G3095" s="1" t="s">
        <v>1634</v>
      </c>
      <c r="H3095" s="3" t="n">
        <v>45839</v>
      </c>
      <c r="J3095" s="1" t="s">
        <v>9016</v>
      </c>
    </row>
    <row r="3096" customFormat="false" ht="15" hidden="false" customHeight="true" outlineLevel="0" collapsed="false">
      <c r="A3096" s="1" t="s">
        <v>4596</v>
      </c>
      <c r="B3096" s="1" t="s">
        <v>4597</v>
      </c>
      <c r="C3096" s="1" t="s">
        <v>2722</v>
      </c>
      <c r="D3096" s="1" t="s">
        <v>946</v>
      </c>
      <c r="E3096" s="3" t="n">
        <v>43249</v>
      </c>
      <c r="F3096" s="1" t="n">
        <v>2</v>
      </c>
      <c r="G3096" s="1" t="s">
        <v>2521</v>
      </c>
      <c r="H3096" s="3" t="n">
        <v>45839</v>
      </c>
      <c r="J3096" s="1" t="s">
        <v>9016</v>
      </c>
    </row>
    <row r="3097" customFormat="false" ht="15" hidden="false" customHeight="true" outlineLevel="0" collapsed="false">
      <c r="A3097" s="1" t="s">
        <v>4789</v>
      </c>
      <c r="B3097" s="1" t="s">
        <v>4790</v>
      </c>
      <c r="C3097" s="1" t="s">
        <v>4791</v>
      </c>
      <c r="D3097" s="1" t="s">
        <v>4792</v>
      </c>
      <c r="E3097" s="3" t="n">
        <v>41730</v>
      </c>
      <c r="F3097" s="1" t="n">
        <v>6</v>
      </c>
      <c r="G3097" s="1" t="s">
        <v>2530</v>
      </c>
      <c r="H3097" s="3" t="n">
        <v>45839</v>
      </c>
      <c r="J3097" s="1" t="s">
        <v>9016</v>
      </c>
    </row>
    <row r="3098" customFormat="false" ht="15" hidden="false" customHeight="true" outlineLevel="0" collapsed="false">
      <c r="A3098" s="1" t="s">
        <v>5585</v>
      </c>
      <c r="B3098" s="1" t="s">
        <v>5586</v>
      </c>
      <c r="C3098" s="1" t="s">
        <v>5587</v>
      </c>
      <c r="D3098" s="1" t="s">
        <v>5588</v>
      </c>
      <c r="E3098" s="3" t="n">
        <v>40238</v>
      </c>
      <c r="F3098" s="1" t="n">
        <v>10</v>
      </c>
      <c r="G3098" s="1" t="s">
        <v>2526</v>
      </c>
      <c r="H3098" s="3" t="n">
        <v>45839</v>
      </c>
      <c r="J3098" s="1" t="s">
        <v>9016</v>
      </c>
    </row>
    <row r="3099" customFormat="false" ht="15" hidden="false" customHeight="true" outlineLevel="0" collapsed="false">
      <c r="A3099" s="1" t="s">
        <v>3655</v>
      </c>
      <c r="B3099" s="1" t="s">
        <v>3656</v>
      </c>
      <c r="C3099" s="1" t="s">
        <v>124</v>
      </c>
      <c r="D3099" s="1" t="s">
        <v>11585</v>
      </c>
      <c r="E3099" s="3" t="n">
        <v>39843</v>
      </c>
      <c r="F3099" s="1" t="n">
        <v>11</v>
      </c>
      <c r="G3099" s="1" t="s">
        <v>2526</v>
      </c>
      <c r="H3099" s="3" t="n">
        <v>45839</v>
      </c>
      <c r="J3099" s="1" t="s">
        <v>9016</v>
      </c>
    </row>
    <row r="3100" customFormat="false" ht="15" hidden="false" customHeight="true" outlineLevel="0" collapsed="false">
      <c r="A3100" s="1" t="s">
        <v>5782</v>
      </c>
      <c r="B3100" s="1" t="s">
        <v>5783</v>
      </c>
      <c r="C3100" s="1" t="s">
        <v>5784</v>
      </c>
      <c r="D3100" s="1" t="s">
        <v>11586</v>
      </c>
      <c r="E3100" s="3" t="n">
        <v>40781</v>
      </c>
      <c r="F3100" s="1" t="n">
        <v>9</v>
      </c>
      <c r="G3100" s="1" t="s">
        <v>2526</v>
      </c>
      <c r="H3100" s="3" t="n">
        <v>45839</v>
      </c>
      <c r="I3100" s="3" t="n">
        <v>46048.9999884259</v>
      </c>
      <c r="J3100" s="1" t="s">
        <v>9016</v>
      </c>
    </row>
    <row r="3101" customFormat="false" ht="15" hidden="false" customHeight="true" outlineLevel="0" collapsed="false">
      <c r="A3101" s="1" t="s">
        <v>6116</v>
      </c>
      <c r="B3101" s="1" t="s">
        <v>6117</v>
      </c>
      <c r="C3101" s="1" t="s">
        <v>517</v>
      </c>
      <c r="D3101" s="1" t="s">
        <v>6118</v>
      </c>
      <c r="E3101" s="3" t="n">
        <v>41612</v>
      </c>
      <c r="F3101" s="1" t="n">
        <v>6</v>
      </c>
      <c r="G3101" s="1" t="s">
        <v>1634</v>
      </c>
      <c r="H3101" s="3" t="n">
        <v>45839</v>
      </c>
      <c r="J3101" s="1" t="s">
        <v>9221</v>
      </c>
    </row>
    <row r="3102" customFormat="false" ht="15" hidden="false" customHeight="true" outlineLevel="0" collapsed="false">
      <c r="A3102" s="1" t="s">
        <v>11587</v>
      </c>
      <c r="B3102" s="1" t="s">
        <v>11588</v>
      </c>
      <c r="C3102" s="1" t="s">
        <v>2685</v>
      </c>
      <c r="D3102" s="1" t="s">
        <v>2984</v>
      </c>
      <c r="E3102" s="3" t="n">
        <v>39330</v>
      </c>
      <c r="F3102" s="1" t="s">
        <v>9071</v>
      </c>
      <c r="G3102" s="1" t="s">
        <v>2526</v>
      </c>
      <c r="H3102" s="3" t="n">
        <v>45839</v>
      </c>
      <c r="I3102" s="3" t="n">
        <v>45841.9999884259</v>
      </c>
      <c r="J3102" s="1" t="s">
        <v>9016</v>
      </c>
      <c r="K3102" s="1" t="s">
        <v>9218</v>
      </c>
    </row>
    <row r="3103" customFormat="false" ht="15" hidden="false" customHeight="true" outlineLevel="0" collapsed="false">
      <c r="A3103" s="1" t="s">
        <v>5695</v>
      </c>
      <c r="B3103" s="1" t="s">
        <v>5696</v>
      </c>
      <c r="C3103" s="1" t="s">
        <v>2402</v>
      </c>
      <c r="D3103" s="1" t="s">
        <v>54</v>
      </c>
      <c r="E3103" s="3" t="n">
        <v>43944</v>
      </c>
      <c r="F3103" s="1" t="s">
        <v>9085</v>
      </c>
      <c r="G3103" s="1" t="s">
        <v>134</v>
      </c>
      <c r="H3103" s="3" t="n">
        <v>45884</v>
      </c>
      <c r="I3103" s="3" t="n">
        <v>45910.9999884259</v>
      </c>
    </row>
    <row r="3104" customFormat="false" ht="15" hidden="false" customHeight="true" outlineLevel="0" collapsed="false">
      <c r="A3104" s="1" t="s">
        <v>5695</v>
      </c>
      <c r="B3104" s="1" t="s">
        <v>5696</v>
      </c>
      <c r="C3104" s="1" t="s">
        <v>2402</v>
      </c>
      <c r="D3104" s="1" t="s">
        <v>54</v>
      </c>
      <c r="E3104" s="3" t="n">
        <v>43944</v>
      </c>
      <c r="F3104" s="1" t="s">
        <v>9085</v>
      </c>
      <c r="G3104" s="1" t="s">
        <v>134</v>
      </c>
      <c r="H3104" s="3" t="n">
        <v>45911</v>
      </c>
      <c r="I3104" s="3" t="n">
        <v>45912.9999884259</v>
      </c>
      <c r="J3104" s="1" t="s">
        <v>11589</v>
      </c>
    </row>
    <row r="3105" customFormat="false" ht="15" hidden="false" customHeight="true" outlineLevel="0" collapsed="false">
      <c r="A3105" s="1" t="s">
        <v>5619</v>
      </c>
      <c r="B3105" s="1" t="s">
        <v>5620</v>
      </c>
      <c r="C3105" s="1" t="s">
        <v>648</v>
      </c>
      <c r="D3105" s="1" t="s">
        <v>11590</v>
      </c>
      <c r="E3105" s="3" t="n">
        <v>39426</v>
      </c>
      <c r="F3105" s="1" t="n">
        <v>12</v>
      </c>
      <c r="G3105" s="1" t="s">
        <v>2526</v>
      </c>
      <c r="H3105" s="3" t="n">
        <v>45839</v>
      </c>
      <c r="J3105" s="1" t="s">
        <v>9016</v>
      </c>
    </row>
    <row r="3106" customFormat="false" ht="15" hidden="false" customHeight="true" outlineLevel="0" collapsed="false">
      <c r="A3106" s="1" t="s">
        <v>4238</v>
      </c>
      <c r="B3106" s="1" t="s">
        <v>4239</v>
      </c>
      <c r="C3106" s="1" t="s">
        <v>4240</v>
      </c>
      <c r="D3106" s="1" t="s">
        <v>1310</v>
      </c>
      <c r="E3106" s="3" t="n">
        <v>42035</v>
      </c>
      <c r="F3106" s="1" t="n">
        <v>5</v>
      </c>
      <c r="G3106" s="1" t="s">
        <v>2530</v>
      </c>
      <c r="H3106" s="3" t="n">
        <v>45839</v>
      </c>
      <c r="J3106" s="1" t="s">
        <v>9241</v>
      </c>
    </row>
    <row r="3107" customFormat="false" ht="15" hidden="false" customHeight="true" outlineLevel="0" collapsed="false">
      <c r="A3107" s="1" t="s">
        <v>11591</v>
      </c>
      <c r="B3107" s="1" t="s">
        <v>11592</v>
      </c>
      <c r="C3107" s="1" t="s">
        <v>1303</v>
      </c>
      <c r="D3107" s="1" t="s">
        <v>7013</v>
      </c>
      <c r="E3107" s="3" t="n">
        <v>42291</v>
      </c>
      <c r="F3107" s="1" t="n">
        <v>5</v>
      </c>
      <c r="G3107" s="1" t="s">
        <v>23</v>
      </c>
      <c r="H3107" s="3" t="n">
        <v>45839</v>
      </c>
      <c r="J3107" s="1" t="s">
        <v>9016</v>
      </c>
    </row>
    <row r="3108" customFormat="false" ht="15" hidden="false" customHeight="true" outlineLevel="0" collapsed="false">
      <c r="A3108" s="1" t="s">
        <v>5127</v>
      </c>
      <c r="B3108" s="1" t="s">
        <v>5128</v>
      </c>
      <c r="C3108" s="1" t="s">
        <v>5129</v>
      </c>
      <c r="D3108" s="1" t="s">
        <v>5130</v>
      </c>
      <c r="E3108" s="3" t="n">
        <v>41716</v>
      </c>
      <c r="F3108" s="1" t="n">
        <v>6</v>
      </c>
      <c r="G3108" s="1" t="s">
        <v>2530</v>
      </c>
      <c r="H3108" s="3" t="n">
        <v>45839</v>
      </c>
      <c r="J3108" s="1" t="s">
        <v>9016</v>
      </c>
    </row>
    <row r="3109" customFormat="false" ht="15" hidden="false" customHeight="true" outlineLevel="0" collapsed="false">
      <c r="A3109" s="1" t="s">
        <v>11593</v>
      </c>
      <c r="B3109" s="1" t="s">
        <v>11594</v>
      </c>
      <c r="C3109" s="1" t="s">
        <v>471</v>
      </c>
      <c r="D3109" s="1" t="s">
        <v>11595</v>
      </c>
      <c r="E3109" s="3" t="n">
        <v>41205</v>
      </c>
      <c r="F3109" s="1" t="n">
        <v>8</v>
      </c>
      <c r="G3109" s="1" t="s">
        <v>23</v>
      </c>
      <c r="H3109" s="3" t="n">
        <v>45839</v>
      </c>
      <c r="J3109" s="1" t="s">
        <v>9016</v>
      </c>
    </row>
    <row r="3110" customFormat="false" ht="15" hidden="false" customHeight="true" outlineLevel="0" collapsed="false">
      <c r="A3110" s="1" t="s">
        <v>2759</v>
      </c>
      <c r="B3110" s="1" t="s">
        <v>2760</v>
      </c>
      <c r="C3110" s="1" t="s">
        <v>2761</v>
      </c>
      <c r="D3110" s="1" t="s">
        <v>2762</v>
      </c>
      <c r="E3110" s="3" t="n">
        <v>42573</v>
      </c>
      <c r="F3110" s="1" t="n">
        <v>4</v>
      </c>
      <c r="G3110" s="1" t="s">
        <v>2521</v>
      </c>
      <c r="H3110" s="3" t="n">
        <v>45839</v>
      </c>
      <c r="J3110" s="1" t="s">
        <v>9016</v>
      </c>
    </row>
    <row r="3111" customFormat="false" ht="15" hidden="false" customHeight="true" outlineLevel="0" collapsed="false">
      <c r="A3111" s="1" t="s">
        <v>2695</v>
      </c>
      <c r="B3111" s="1" t="s">
        <v>2696</v>
      </c>
      <c r="C3111" s="1" t="s">
        <v>2697</v>
      </c>
      <c r="D3111" s="1" t="s">
        <v>2698</v>
      </c>
      <c r="E3111" s="3" t="n">
        <v>41961</v>
      </c>
      <c r="F3111" s="1" t="n">
        <v>6</v>
      </c>
      <c r="G3111" s="1" t="s">
        <v>2530</v>
      </c>
      <c r="H3111" s="3" t="n">
        <v>45839</v>
      </c>
      <c r="J3111" s="1" t="s">
        <v>9016</v>
      </c>
    </row>
    <row r="3112" customFormat="false" ht="15" hidden="false" customHeight="true" outlineLevel="0" collapsed="false">
      <c r="A3112" s="1" t="s">
        <v>46</v>
      </c>
      <c r="B3112" s="1" t="s">
        <v>47</v>
      </c>
      <c r="C3112" s="1" t="s">
        <v>48</v>
      </c>
      <c r="D3112" s="1" t="s">
        <v>49</v>
      </c>
      <c r="E3112" s="3" t="n">
        <v>44190</v>
      </c>
      <c r="F3112" s="1" t="s">
        <v>9085</v>
      </c>
      <c r="G3112" s="1" t="s">
        <v>23</v>
      </c>
      <c r="H3112" s="3" t="n">
        <v>46037</v>
      </c>
      <c r="J3112" s="1" t="s">
        <v>11596</v>
      </c>
    </row>
    <row r="3113" customFormat="false" ht="15" hidden="false" customHeight="true" outlineLevel="0" collapsed="false">
      <c r="A3113" s="1" t="s">
        <v>8665</v>
      </c>
      <c r="B3113" s="1" t="s">
        <v>8666</v>
      </c>
      <c r="C3113" s="1" t="s">
        <v>8667</v>
      </c>
      <c r="D3113" s="1" t="s">
        <v>8668</v>
      </c>
      <c r="E3113" s="3" t="n">
        <v>39597</v>
      </c>
      <c r="F3113" s="1" t="n">
        <v>11</v>
      </c>
      <c r="G3113" s="1" t="s">
        <v>4010</v>
      </c>
      <c r="H3113" s="3" t="n">
        <v>45839</v>
      </c>
      <c r="J3113" s="1" t="s">
        <v>9016</v>
      </c>
    </row>
    <row r="3114" customFormat="false" ht="15" hidden="false" customHeight="true" outlineLevel="0" collapsed="false">
      <c r="A3114" s="1" t="s">
        <v>5446</v>
      </c>
      <c r="B3114" s="1" t="s">
        <v>5447</v>
      </c>
      <c r="C3114" s="1" t="s">
        <v>2959</v>
      </c>
      <c r="D3114" s="1" t="s">
        <v>11597</v>
      </c>
      <c r="E3114" s="3" t="n">
        <v>41003</v>
      </c>
      <c r="F3114" s="1" t="n">
        <v>8</v>
      </c>
      <c r="G3114" s="1" t="s">
        <v>2526</v>
      </c>
      <c r="H3114" s="3" t="n">
        <v>45839</v>
      </c>
      <c r="J3114" s="1" t="s">
        <v>9419</v>
      </c>
    </row>
    <row r="3115" customFormat="false" ht="15" hidden="false" customHeight="true" outlineLevel="0" collapsed="false">
      <c r="A3115" s="1" t="s">
        <v>4951</v>
      </c>
      <c r="B3115" s="1" t="s">
        <v>4952</v>
      </c>
      <c r="C3115" s="1" t="s">
        <v>943</v>
      </c>
      <c r="D3115" s="1" t="s">
        <v>4953</v>
      </c>
      <c r="E3115" s="3" t="n">
        <v>39485</v>
      </c>
      <c r="F3115" s="1" t="n">
        <v>12</v>
      </c>
      <c r="G3115" s="1" t="s">
        <v>2526</v>
      </c>
      <c r="H3115" s="3" t="n">
        <v>45839</v>
      </c>
      <c r="J3115" s="1" t="s">
        <v>9016</v>
      </c>
    </row>
    <row r="3116" customFormat="false" ht="15" hidden="false" customHeight="true" outlineLevel="0" collapsed="false">
      <c r="A3116" s="1" t="s">
        <v>2604</v>
      </c>
      <c r="B3116" s="1" t="s">
        <v>2605</v>
      </c>
      <c r="C3116" s="1" t="s">
        <v>1303</v>
      </c>
      <c r="D3116" s="1" t="s">
        <v>2606</v>
      </c>
      <c r="E3116" s="3" t="n">
        <v>41590</v>
      </c>
      <c r="F3116" s="1" t="n">
        <v>7</v>
      </c>
      <c r="G3116" s="1" t="s">
        <v>2530</v>
      </c>
      <c r="H3116" s="3" t="n">
        <v>45839</v>
      </c>
      <c r="J3116" s="1" t="s">
        <v>9016</v>
      </c>
    </row>
    <row r="3117" customFormat="false" ht="15" hidden="false" customHeight="true" outlineLevel="0" collapsed="false">
      <c r="A3117" s="1" t="s">
        <v>4159</v>
      </c>
      <c r="B3117" s="1" t="s">
        <v>4160</v>
      </c>
      <c r="C3117" s="1" t="s">
        <v>3615</v>
      </c>
      <c r="D3117" s="1" t="s">
        <v>145</v>
      </c>
      <c r="E3117" s="3" t="n">
        <v>39823</v>
      </c>
      <c r="F3117" s="1" t="n">
        <v>11</v>
      </c>
      <c r="G3117" s="1" t="s">
        <v>2526</v>
      </c>
      <c r="H3117" s="3" t="n">
        <v>45839</v>
      </c>
      <c r="J3117" s="1" t="s">
        <v>9016</v>
      </c>
    </row>
    <row r="3118" customFormat="false" ht="15" hidden="false" customHeight="true" outlineLevel="0" collapsed="false">
      <c r="A3118" s="1" t="s">
        <v>4414</v>
      </c>
      <c r="B3118" s="1" t="s">
        <v>4415</v>
      </c>
      <c r="C3118" s="1" t="s">
        <v>1479</v>
      </c>
      <c r="D3118" s="1" t="s">
        <v>4416</v>
      </c>
      <c r="E3118" s="3" t="n">
        <v>43468</v>
      </c>
      <c r="F3118" s="1" t="n">
        <v>1</v>
      </c>
      <c r="G3118" s="1" t="s">
        <v>2521</v>
      </c>
      <c r="H3118" s="3" t="n">
        <v>45894</v>
      </c>
      <c r="J3118" s="1" t="s">
        <v>9261</v>
      </c>
    </row>
    <row r="3119" customFormat="false" ht="15" hidden="false" customHeight="true" outlineLevel="0" collapsed="false">
      <c r="A3119" s="1" t="s">
        <v>2079</v>
      </c>
      <c r="B3119" s="1" t="s">
        <v>2080</v>
      </c>
      <c r="C3119" s="1" t="s">
        <v>623</v>
      </c>
      <c r="D3119" s="1" t="s">
        <v>11598</v>
      </c>
      <c r="E3119" s="3" t="n">
        <v>42606</v>
      </c>
      <c r="F3119" s="1" t="n">
        <v>4</v>
      </c>
      <c r="G3119" s="1" t="s">
        <v>23</v>
      </c>
      <c r="H3119" s="3" t="n">
        <v>45839</v>
      </c>
      <c r="J3119" s="1" t="s">
        <v>9086</v>
      </c>
    </row>
    <row r="3120" customFormat="false" ht="15" hidden="false" customHeight="true" outlineLevel="0" collapsed="false">
      <c r="A3120" s="1" t="s">
        <v>2066</v>
      </c>
      <c r="B3120" s="1" t="s">
        <v>2067</v>
      </c>
      <c r="C3120" s="1" t="s">
        <v>2068</v>
      </c>
      <c r="D3120" s="1" t="s">
        <v>2069</v>
      </c>
      <c r="E3120" s="3" t="n">
        <v>42482</v>
      </c>
      <c r="F3120" s="1" t="n">
        <v>4</v>
      </c>
      <c r="G3120" s="1" t="s">
        <v>23</v>
      </c>
      <c r="H3120" s="3" t="n">
        <v>45839</v>
      </c>
      <c r="J3120" s="1" t="s">
        <v>9016</v>
      </c>
    </row>
    <row r="3121" customFormat="false" ht="15" hidden="false" customHeight="true" outlineLevel="0" collapsed="false">
      <c r="A3121" s="1" t="s">
        <v>8579</v>
      </c>
      <c r="B3121" s="1" t="s">
        <v>8580</v>
      </c>
      <c r="C3121" s="1" t="s">
        <v>8581</v>
      </c>
      <c r="D3121" s="1" t="s">
        <v>8582</v>
      </c>
      <c r="E3121" s="3" t="n">
        <v>40311</v>
      </c>
      <c r="F3121" s="1" t="n">
        <v>10</v>
      </c>
      <c r="G3121" s="1" t="s">
        <v>4010</v>
      </c>
      <c r="H3121" s="3" t="n">
        <v>45884</v>
      </c>
      <c r="J3121" s="1" t="s">
        <v>9192</v>
      </c>
    </row>
    <row r="3122" customFormat="false" ht="15" hidden="false" customHeight="true" outlineLevel="0" collapsed="false">
      <c r="A3122" s="1" t="s">
        <v>981</v>
      </c>
      <c r="B3122" s="1" t="s">
        <v>982</v>
      </c>
      <c r="C3122" s="1" t="s">
        <v>983</v>
      </c>
      <c r="D3122" s="1" t="s">
        <v>984</v>
      </c>
      <c r="E3122" s="3" t="n">
        <v>43897</v>
      </c>
      <c r="F3122" s="1" t="s">
        <v>9085</v>
      </c>
      <c r="G3122" s="1" t="s">
        <v>23</v>
      </c>
      <c r="H3122" s="3" t="n">
        <v>45904</v>
      </c>
    </row>
    <row r="3123" customFormat="false" ht="15" hidden="false" customHeight="true" outlineLevel="0" collapsed="false">
      <c r="A3123" s="1" t="s">
        <v>3279</v>
      </c>
      <c r="B3123" s="1" t="s">
        <v>3280</v>
      </c>
      <c r="C3123" s="1" t="s">
        <v>3281</v>
      </c>
      <c r="D3123" s="1" t="s">
        <v>6080</v>
      </c>
      <c r="E3123" s="3" t="n">
        <v>43049</v>
      </c>
      <c r="F3123" s="1" t="n">
        <v>2</v>
      </c>
      <c r="G3123" s="1" t="s">
        <v>2521</v>
      </c>
      <c r="H3123" s="3" t="n">
        <v>45839</v>
      </c>
      <c r="J3123" s="1" t="s">
        <v>9016</v>
      </c>
    </row>
    <row r="3124" customFormat="false" ht="15" hidden="false" customHeight="true" outlineLevel="0" collapsed="false">
      <c r="A3124" s="1" t="s">
        <v>8359</v>
      </c>
      <c r="B3124" s="1" t="s">
        <v>8360</v>
      </c>
      <c r="C3124" s="1" t="s">
        <v>340</v>
      </c>
      <c r="D3124" s="1" t="s">
        <v>8361</v>
      </c>
      <c r="E3124" s="3" t="n">
        <v>40558</v>
      </c>
      <c r="F3124" s="1" t="n">
        <v>9</v>
      </c>
      <c r="G3124" s="1" t="s">
        <v>4010</v>
      </c>
      <c r="H3124" s="3" t="n">
        <v>46057</v>
      </c>
      <c r="J3124" s="1" t="s">
        <v>11599</v>
      </c>
    </row>
    <row r="3125" customFormat="false" ht="15" hidden="false" customHeight="true" outlineLevel="0" collapsed="false">
      <c r="A3125" s="1" t="s">
        <v>7257</v>
      </c>
      <c r="B3125" s="1" t="s">
        <v>7258</v>
      </c>
      <c r="C3125" s="1" t="s">
        <v>7256</v>
      </c>
      <c r="D3125" s="1" t="s">
        <v>127</v>
      </c>
      <c r="E3125" s="3" t="n">
        <v>42009</v>
      </c>
      <c r="F3125" s="1" t="n">
        <v>5</v>
      </c>
      <c r="G3125" s="1" t="s">
        <v>134</v>
      </c>
      <c r="H3125" s="3" t="n">
        <v>45839</v>
      </c>
      <c r="J3125" s="1" t="s">
        <v>9016</v>
      </c>
    </row>
    <row r="3126" customFormat="false" ht="15" hidden="false" customHeight="true" outlineLevel="0" collapsed="false">
      <c r="A3126" s="1" t="s">
        <v>2288</v>
      </c>
      <c r="B3126" s="1" t="s">
        <v>2289</v>
      </c>
      <c r="C3126" s="1" t="s">
        <v>2290</v>
      </c>
      <c r="D3126" s="1" t="s">
        <v>2291</v>
      </c>
      <c r="E3126" s="3" t="n">
        <v>40845</v>
      </c>
      <c r="F3126" s="1" t="n">
        <v>8</v>
      </c>
      <c r="G3126" s="1" t="s">
        <v>23</v>
      </c>
      <c r="H3126" s="3" t="n">
        <v>45839</v>
      </c>
      <c r="J3126" s="1" t="s">
        <v>9016</v>
      </c>
    </row>
    <row r="3127" customFormat="false" ht="15" hidden="false" customHeight="true" outlineLevel="0" collapsed="false">
      <c r="A3127" s="1" t="s">
        <v>5166</v>
      </c>
      <c r="B3127" s="1" t="s">
        <v>5167</v>
      </c>
      <c r="C3127" s="1" t="s">
        <v>351</v>
      </c>
      <c r="D3127" s="1" t="s">
        <v>5171</v>
      </c>
      <c r="E3127" s="3" t="n">
        <v>42237</v>
      </c>
      <c r="F3127" s="1" t="n">
        <v>4</v>
      </c>
      <c r="G3127" s="1" t="s">
        <v>2521</v>
      </c>
      <c r="H3127" s="3" t="n">
        <v>45889</v>
      </c>
    </row>
    <row r="3128" customFormat="false" ht="15" hidden="false" customHeight="true" outlineLevel="0" collapsed="false">
      <c r="A3128" s="1" t="s">
        <v>11600</v>
      </c>
      <c r="B3128" s="1" t="s">
        <v>11601</v>
      </c>
      <c r="C3128" s="1" t="s">
        <v>846</v>
      </c>
      <c r="D3128" s="1" t="s">
        <v>11602</v>
      </c>
      <c r="E3128" s="3" t="n">
        <v>40451</v>
      </c>
      <c r="F3128" s="1" t="n">
        <v>9</v>
      </c>
      <c r="G3128" s="1" t="s">
        <v>1634</v>
      </c>
      <c r="H3128" s="3" t="n">
        <v>45839</v>
      </c>
      <c r="J3128" s="1" t="s">
        <v>9016</v>
      </c>
    </row>
    <row r="3129" customFormat="false" ht="15" hidden="false" customHeight="true" outlineLevel="0" collapsed="false">
      <c r="A3129" s="1" t="s">
        <v>7633</v>
      </c>
      <c r="B3129" s="1" t="s">
        <v>7634</v>
      </c>
      <c r="C3129" s="1" t="s">
        <v>586</v>
      </c>
      <c r="D3129" s="1" t="s">
        <v>7635</v>
      </c>
      <c r="E3129" s="3" t="n">
        <v>44105</v>
      </c>
      <c r="F3129" s="1" t="s">
        <v>9085</v>
      </c>
      <c r="G3129" s="1" t="s">
        <v>134</v>
      </c>
      <c r="H3129" s="3" t="n">
        <v>45841</v>
      </c>
    </row>
    <row r="3130" customFormat="false" ht="15" hidden="false" customHeight="true" outlineLevel="0" collapsed="false">
      <c r="A3130" s="1" t="s">
        <v>8859</v>
      </c>
      <c r="B3130" s="1" t="s">
        <v>8860</v>
      </c>
      <c r="C3130" s="1" t="s">
        <v>5843</v>
      </c>
      <c r="D3130" s="1" t="s">
        <v>8861</v>
      </c>
      <c r="E3130" s="3" t="n">
        <v>39516</v>
      </c>
      <c r="F3130" s="1" t="n">
        <v>12</v>
      </c>
      <c r="G3130" s="1" t="s">
        <v>4010</v>
      </c>
      <c r="H3130" s="3" t="n">
        <v>45839</v>
      </c>
      <c r="J3130" s="1" t="s">
        <v>9016</v>
      </c>
    </row>
    <row r="3131" customFormat="false" ht="15" hidden="false" customHeight="true" outlineLevel="0" collapsed="false">
      <c r="A3131" s="1" t="s">
        <v>4772</v>
      </c>
      <c r="B3131" s="1" t="s">
        <v>4773</v>
      </c>
      <c r="C3131" s="1" t="s">
        <v>3803</v>
      </c>
      <c r="D3131" s="1" t="s">
        <v>4774</v>
      </c>
      <c r="E3131" s="3" t="n">
        <v>42067</v>
      </c>
      <c r="F3131" s="1" t="n">
        <v>5</v>
      </c>
      <c r="G3131" s="1" t="s">
        <v>2530</v>
      </c>
      <c r="H3131" s="3" t="n">
        <v>45839</v>
      </c>
      <c r="J3131" s="1" t="s">
        <v>9241</v>
      </c>
    </row>
    <row r="3132" customFormat="false" ht="15" hidden="false" customHeight="true" outlineLevel="0" collapsed="false">
      <c r="A3132" s="1" t="s">
        <v>11603</v>
      </c>
      <c r="B3132" s="1" t="s">
        <v>11604</v>
      </c>
      <c r="C3132" s="1" t="s">
        <v>4267</v>
      </c>
      <c r="D3132" s="1" t="s">
        <v>11605</v>
      </c>
      <c r="E3132" s="3" t="n">
        <v>39085</v>
      </c>
      <c r="F3132" s="1" t="s">
        <v>9071</v>
      </c>
      <c r="G3132" s="1" t="s">
        <v>2526</v>
      </c>
      <c r="H3132" s="3" t="n">
        <v>45839</v>
      </c>
      <c r="I3132" s="3" t="n">
        <v>45841.9999884259</v>
      </c>
      <c r="J3132" s="1" t="s">
        <v>9016</v>
      </c>
      <c r="K3132" s="1" t="s">
        <v>9218</v>
      </c>
    </row>
    <row r="3133" customFormat="false" ht="15" hidden="false" customHeight="true" outlineLevel="0" collapsed="false">
      <c r="A3133" s="1" t="s">
        <v>11606</v>
      </c>
      <c r="B3133" s="1" t="s">
        <v>11607</v>
      </c>
      <c r="C3133" s="1" t="s">
        <v>8853</v>
      </c>
      <c r="D3133" s="1" t="s">
        <v>1092</v>
      </c>
      <c r="E3133" s="3" t="n">
        <v>40712</v>
      </c>
      <c r="F3133" s="1" t="n">
        <v>8</v>
      </c>
      <c r="G3133" s="1" t="s">
        <v>2526</v>
      </c>
      <c r="H3133" s="3" t="n">
        <v>45894</v>
      </c>
      <c r="I3133" s="3" t="n">
        <v>45929.9999884259</v>
      </c>
      <c r="J3133" s="1" t="s">
        <v>11100</v>
      </c>
      <c r="K3133" s="1" t="s">
        <v>11608</v>
      </c>
    </row>
    <row r="3134" customFormat="false" ht="15" hidden="false" customHeight="true" outlineLevel="0" collapsed="false">
      <c r="A3134" s="1" t="s">
        <v>11609</v>
      </c>
      <c r="B3134" s="1" t="s">
        <v>11610</v>
      </c>
      <c r="C3134" s="1" t="s">
        <v>757</v>
      </c>
      <c r="D3134" s="1" t="s">
        <v>11611</v>
      </c>
      <c r="E3134" s="3" t="n">
        <v>43809</v>
      </c>
      <c r="F3134" s="1" t="s">
        <v>9085</v>
      </c>
      <c r="G3134" s="1" t="s">
        <v>23</v>
      </c>
      <c r="H3134" s="3" t="n">
        <v>45901</v>
      </c>
      <c r="I3134" s="3" t="n">
        <v>45908.9999884259</v>
      </c>
      <c r="J3134" s="1" t="s">
        <v>9086</v>
      </c>
    </row>
    <row r="3135" customFormat="false" ht="15" hidden="false" customHeight="true" outlineLevel="0" collapsed="false">
      <c r="A3135" s="1" t="s">
        <v>3780</v>
      </c>
      <c r="B3135" s="1" t="s">
        <v>3781</v>
      </c>
      <c r="C3135" s="1" t="s">
        <v>3782</v>
      </c>
      <c r="D3135" s="1" t="s">
        <v>3783</v>
      </c>
      <c r="E3135" s="3" t="n">
        <v>42603</v>
      </c>
      <c r="F3135" s="1" t="n">
        <v>4</v>
      </c>
      <c r="G3135" s="1" t="s">
        <v>2521</v>
      </c>
      <c r="H3135" s="3" t="n">
        <v>45839</v>
      </c>
      <c r="J3135" s="1" t="s">
        <v>9016</v>
      </c>
    </row>
    <row r="3136" customFormat="false" ht="15" hidden="false" customHeight="true" outlineLevel="0" collapsed="false">
      <c r="A3136" s="1" t="s">
        <v>3777</v>
      </c>
      <c r="B3136" s="1" t="s">
        <v>3778</v>
      </c>
      <c r="C3136" s="1" t="s">
        <v>2815</v>
      </c>
      <c r="D3136" s="1" t="s">
        <v>3779</v>
      </c>
      <c r="E3136" s="3" t="n">
        <v>41860</v>
      </c>
      <c r="F3136" s="1" t="n">
        <v>5</v>
      </c>
      <c r="G3136" s="1" t="s">
        <v>2530</v>
      </c>
      <c r="H3136" s="3" t="n">
        <v>45890</v>
      </c>
      <c r="J3136" s="1" t="s">
        <v>9814</v>
      </c>
    </row>
    <row r="3137" customFormat="false" ht="15" hidden="false" customHeight="true" outlineLevel="0" collapsed="false">
      <c r="A3137" s="1" t="s">
        <v>3777</v>
      </c>
      <c r="B3137" s="1" t="s">
        <v>3778</v>
      </c>
      <c r="C3137" s="1" t="s">
        <v>2815</v>
      </c>
      <c r="D3137" s="1" t="s">
        <v>3779</v>
      </c>
      <c r="E3137" s="3" t="n">
        <v>41860</v>
      </c>
      <c r="F3137" s="1" t="n">
        <v>6</v>
      </c>
      <c r="G3137" s="1" t="s">
        <v>23</v>
      </c>
      <c r="H3137" s="3" t="n">
        <v>45839</v>
      </c>
      <c r="I3137" s="3" t="n">
        <v>45889.9999884259</v>
      </c>
      <c r="J3137" s="1" t="s">
        <v>9016</v>
      </c>
      <c r="K3137" s="1" t="s">
        <v>9806</v>
      </c>
    </row>
    <row r="3138" customFormat="false" ht="15" hidden="false" customHeight="true" outlineLevel="0" collapsed="false">
      <c r="A3138" s="1" t="s">
        <v>6091</v>
      </c>
      <c r="B3138" s="1" t="s">
        <v>6092</v>
      </c>
      <c r="C3138" s="1" t="s">
        <v>6093</v>
      </c>
      <c r="D3138" s="1" t="s">
        <v>2648</v>
      </c>
      <c r="E3138" s="3" t="n">
        <v>42659</v>
      </c>
      <c r="F3138" s="1" t="n">
        <v>4</v>
      </c>
      <c r="G3138" s="1" t="s">
        <v>134</v>
      </c>
      <c r="H3138" s="3" t="n">
        <v>45839</v>
      </c>
      <c r="J3138" s="1" t="s">
        <v>9016</v>
      </c>
    </row>
    <row r="3139" customFormat="false" ht="15" hidden="false" customHeight="true" outlineLevel="0" collapsed="false">
      <c r="A3139" s="1" t="s">
        <v>7067</v>
      </c>
      <c r="B3139" s="1" t="s">
        <v>7068</v>
      </c>
      <c r="C3139" s="1" t="s">
        <v>11612</v>
      </c>
      <c r="D3139" s="1" t="s">
        <v>7748</v>
      </c>
      <c r="E3139" s="3" t="n">
        <v>40338</v>
      </c>
      <c r="F3139" s="1" t="n">
        <v>9</v>
      </c>
      <c r="G3139" s="1" t="s">
        <v>1634</v>
      </c>
      <c r="H3139" s="3" t="n">
        <v>45839</v>
      </c>
      <c r="J3139" s="1" t="s">
        <v>9016</v>
      </c>
    </row>
    <row r="3140" customFormat="false" ht="15" hidden="false" customHeight="true" outlineLevel="0" collapsed="false">
      <c r="A3140" s="1" t="s">
        <v>8355</v>
      </c>
      <c r="B3140" s="1" t="s">
        <v>8356</v>
      </c>
      <c r="C3140" s="1" t="s">
        <v>8357</v>
      </c>
      <c r="D3140" s="1" t="s">
        <v>8358</v>
      </c>
      <c r="E3140" s="3" t="n">
        <v>40051</v>
      </c>
      <c r="F3140" s="1" t="n">
        <v>11</v>
      </c>
      <c r="G3140" s="1" t="s">
        <v>4010</v>
      </c>
      <c r="H3140" s="3" t="n">
        <v>45839</v>
      </c>
      <c r="J3140" s="1" t="s">
        <v>9016</v>
      </c>
    </row>
    <row r="3141" customFormat="false" ht="15" hidden="false" customHeight="true" outlineLevel="0" collapsed="false">
      <c r="A3141" s="1" t="s">
        <v>4466</v>
      </c>
      <c r="B3141" s="1" t="s">
        <v>4467</v>
      </c>
      <c r="C3141" s="1" t="s">
        <v>3224</v>
      </c>
      <c r="D3141" s="1" t="s">
        <v>1096</v>
      </c>
      <c r="E3141" s="3" t="n">
        <v>41068</v>
      </c>
      <c r="F3141" s="1" t="n">
        <v>8</v>
      </c>
      <c r="G3141" s="1" t="s">
        <v>2526</v>
      </c>
      <c r="H3141" s="3" t="n">
        <v>45839</v>
      </c>
      <c r="J3141" s="1" t="s">
        <v>9041</v>
      </c>
    </row>
    <row r="3142" customFormat="false" ht="15" hidden="false" customHeight="true" outlineLevel="0" collapsed="false">
      <c r="A3142" s="1" t="s">
        <v>6918</v>
      </c>
      <c r="B3142" s="1" t="s">
        <v>6919</v>
      </c>
      <c r="C3142" s="1" t="s">
        <v>6920</v>
      </c>
      <c r="D3142" s="1" t="s">
        <v>1979</v>
      </c>
      <c r="E3142" s="3" t="n">
        <v>41837</v>
      </c>
      <c r="F3142" s="1" t="n">
        <v>6</v>
      </c>
      <c r="G3142" s="1" t="s">
        <v>134</v>
      </c>
      <c r="H3142" s="3" t="n">
        <v>45839</v>
      </c>
      <c r="I3142" s="3" t="n">
        <v>45859.9999884259</v>
      </c>
      <c r="J3142" s="1" t="s">
        <v>9016</v>
      </c>
    </row>
    <row r="3143" customFormat="false" ht="15" hidden="false" customHeight="true" outlineLevel="0" collapsed="false">
      <c r="A3143" s="1" t="s">
        <v>6918</v>
      </c>
      <c r="B3143" s="1" t="s">
        <v>6919</v>
      </c>
      <c r="C3143" s="1" t="s">
        <v>6920</v>
      </c>
      <c r="D3143" s="1" t="s">
        <v>1979</v>
      </c>
      <c r="E3143" s="3" t="n">
        <v>41837</v>
      </c>
      <c r="F3143" s="1" t="n">
        <v>6</v>
      </c>
      <c r="G3143" s="1" t="s">
        <v>1634</v>
      </c>
      <c r="H3143" s="3" t="n">
        <v>45898</v>
      </c>
    </row>
    <row r="3144" customFormat="false" ht="15" hidden="false" customHeight="true" outlineLevel="0" collapsed="false">
      <c r="A3144" s="1" t="s">
        <v>6820</v>
      </c>
      <c r="B3144" s="1" t="s">
        <v>6821</v>
      </c>
      <c r="C3144" s="1" t="s">
        <v>6822</v>
      </c>
      <c r="D3144" s="1" t="s">
        <v>6823</v>
      </c>
      <c r="E3144" s="3" t="n">
        <v>43822</v>
      </c>
      <c r="F3144" s="1" t="s">
        <v>9085</v>
      </c>
      <c r="G3144" s="1" t="s">
        <v>134</v>
      </c>
      <c r="H3144" s="3" t="n">
        <v>45891</v>
      </c>
      <c r="J3144" s="1" t="s">
        <v>10361</v>
      </c>
    </row>
    <row r="3145" customFormat="false" ht="15" hidden="false" customHeight="true" outlineLevel="0" collapsed="false">
      <c r="A3145" s="1" t="s">
        <v>1248</v>
      </c>
      <c r="B3145" s="1" t="s">
        <v>1249</v>
      </c>
      <c r="C3145" s="1" t="s">
        <v>1250</v>
      </c>
      <c r="D3145" s="1" t="s">
        <v>1251</v>
      </c>
      <c r="E3145" s="3" t="n">
        <v>41472</v>
      </c>
      <c r="F3145" s="1" t="n">
        <v>7</v>
      </c>
      <c r="G3145" s="1" t="s">
        <v>23</v>
      </c>
      <c r="H3145" s="3" t="n">
        <v>45839</v>
      </c>
      <c r="I3145" s="3" t="n">
        <v>46093.9999884259</v>
      </c>
      <c r="J3145" s="1" t="s">
        <v>9016</v>
      </c>
    </row>
    <row r="3146" customFormat="false" ht="15" hidden="false" customHeight="true" outlineLevel="0" collapsed="false">
      <c r="A3146" s="1" t="s">
        <v>1248</v>
      </c>
      <c r="B3146" s="1" t="s">
        <v>1249</v>
      </c>
      <c r="C3146" s="1" t="s">
        <v>1250</v>
      </c>
      <c r="D3146" s="1" t="s">
        <v>1251</v>
      </c>
      <c r="E3146" s="3" t="n">
        <v>41472</v>
      </c>
      <c r="F3146" s="1" t="n">
        <v>7</v>
      </c>
      <c r="G3146" s="1" t="s">
        <v>23</v>
      </c>
      <c r="H3146" s="3" t="n">
        <v>46094</v>
      </c>
    </row>
    <row r="3147" customFormat="false" ht="15" hidden="false" customHeight="true" outlineLevel="0" collapsed="false">
      <c r="A3147" s="1" t="s">
        <v>4055</v>
      </c>
      <c r="B3147" s="1" t="s">
        <v>4056</v>
      </c>
      <c r="C3147" s="1" t="s">
        <v>4057</v>
      </c>
      <c r="D3147" s="1" t="s">
        <v>4058</v>
      </c>
      <c r="E3147" s="3" t="n">
        <v>42592</v>
      </c>
      <c r="F3147" s="1" t="n">
        <v>4</v>
      </c>
      <c r="G3147" s="1" t="s">
        <v>2521</v>
      </c>
      <c r="H3147" s="3" t="n">
        <v>45839</v>
      </c>
      <c r="J3147" s="1" t="s">
        <v>9016</v>
      </c>
    </row>
    <row r="3148" customFormat="false" ht="15" hidden="false" customHeight="true" outlineLevel="0" collapsed="false">
      <c r="A3148" s="1" t="s">
        <v>11613</v>
      </c>
      <c r="B3148" s="1" t="s">
        <v>11614</v>
      </c>
      <c r="C3148" s="1" t="s">
        <v>11615</v>
      </c>
      <c r="D3148" s="1" t="s">
        <v>11616</v>
      </c>
      <c r="E3148" s="3" t="n">
        <v>43360</v>
      </c>
      <c r="F3148" s="1" t="n">
        <v>2</v>
      </c>
      <c r="G3148" s="1" t="s">
        <v>2521</v>
      </c>
      <c r="H3148" s="3" t="n">
        <v>45839</v>
      </c>
      <c r="J3148" s="1" t="s">
        <v>9016</v>
      </c>
    </row>
    <row r="3149" customFormat="false" ht="15" hidden="false" customHeight="true" outlineLevel="0" collapsed="false">
      <c r="A3149" s="1" t="s">
        <v>1541</v>
      </c>
      <c r="B3149" s="1" t="s">
        <v>1542</v>
      </c>
      <c r="C3149" s="1" t="s">
        <v>1543</v>
      </c>
      <c r="D3149" s="1" t="s">
        <v>1544</v>
      </c>
      <c r="E3149" s="3" t="n">
        <v>43280</v>
      </c>
      <c r="F3149" s="1" t="n">
        <v>2</v>
      </c>
      <c r="G3149" s="1" t="s">
        <v>23</v>
      </c>
      <c r="H3149" s="3" t="n">
        <v>45839</v>
      </c>
      <c r="J3149" s="1" t="s">
        <v>9016</v>
      </c>
    </row>
    <row r="3150" customFormat="false" ht="15" hidden="false" customHeight="true" outlineLevel="0" collapsed="false">
      <c r="A3150" s="1" t="s">
        <v>5743</v>
      </c>
      <c r="B3150" s="1" t="s">
        <v>5744</v>
      </c>
      <c r="C3150" s="1" t="s">
        <v>2021</v>
      </c>
      <c r="D3150" s="1" t="s">
        <v>5745</v>
      </c>
      <c r="E3150" s="3" t="n">
        <v>42394</v>
      </c>
      <c r="F3150" s="1" t="n">
        <v>4</v>
      </c>
      <c r="G3150" s="1" t="s">
        <v>134</v>
      </c>
      <c r="H3150" s="3" t="n">
        <v>45839</v>
      </c>
      <c r="I3150" s="3" t="n">
        <v>45840.9999884259</v>
      </c>
      <c r="J3150" s="1" t="s">
        <v>9086</v>
      </c>
    </row>
    <row r="3151" customFormat="false" ht="15" hidden="false" customHeight="true" outlineLevel="0" collapsed="false">
      <c r="A3151" s="1" t="s">
        <v>5743</v>
      </c>
      <c r="B3151" s="1" t="s">
        <v>5744</v>
      </c>
      <c r="C3151" s="1" t="s">
        <v>2021</v>
      </c>
      <c r="D3151" s="1" t="s">
        <v>5745</v>
      </c>
      <c r="E3151" s="3" t="n">
        <v>42394</v>
      </c>
      <c r="F3151" s="1" t="n">
        <v>4</v>
      </c>
      <c r="G3151" s="1" t="s">
        <v>134</v>
      </c>
      <c r="H3151" s="3" t="n">
        <v>45841</v>
      </c>
      <c r="I3151" s="3" t="n">
        <v>45999.9999884259</v>
      </c>
      <c r="K3151" s="1" t="s">
        <v>11617</v>
      </c>
    </row>
    <row r="3152" customFormat="false" ht="15" hidden="false" customHeight="true" outlineLevel="0" collapsed="false">
      <c r="A3152" s="1" t="s">
        <v>8818</v>
      </c>
      <c r="B3152" s="1" t="s">
        <v>8819</v>
      </c>
      <c r="C3152" s="1" t="s">
        <v>2426</v>
      </c>
      <c r="D3152" s="1" t="s">
        <v>8820</v>
      </c>
      <c r="E3152" s="3" t="n">
        <v>39319</v>
      </c>
      <c r="F3152" s="1" t="n">
        <v>12</v>
      </c>
      <c r="G3152" s="1" t="s">
        <v>4010</v>
      </c>
      <c r="H3152" s="3" t="n">
        <v>45839</v>
      </c>
      <c r="J3152" s="1" t="s">
        <v>9016</v>
      </c>
    </row>
    <row r="3153" customFormat="false" ht="15" hidden="false" customHeight="true" outlineLevel="0" collapsed="false">
      <c r="A3153" s="1" t="s">
        <v>11618</v>
      </c>
      <c r="B3153" s="1" t="s">
        <v>11619</v>
      </c>
      <c r="C3153" s="1" t="s">
        <v>11620</v>
      </c>
      <c r="D3153" s="1" t="s">
        <v>11621</v>
      </c>
      <c r="E3153" s="3" t="n">
        <v>42308</v>
      </c>
      <c r="F3153" s="1" t="n">
        <v>4</v>
      </c>
      <c r="G3153" s="1" t="s">
        <v>134</v>
      </c>
      <c r="H3153" s="3" t="n">
        <v>45839</v>
      </c>
      <c r="J3153" s="1" t="s">
        <v>9016</v>
      </c>
    </row>
    <row r="3154" customFormat="false" ht="15" hidden="false" customHeight="true" outlineLevel="0" collapsed="false">
      <c r="A3154" s="1" t="s">
        <v>1363</v>
      </c>
      <c r="B3154" s="1" t="s">
        <v>1364</v>
      </c>
      <c r="C3154" s="1" t="s">
        <v>1365</v>
      </c>
      <c r="D3154" s="1" t="s">
        <v>1366</v>
      </c>
      <c r="E3154" s="3" t="n">
        <v>41465</v>
      </c>
      <c r="F3154" s="1" t="n">
        <v>7</v>
      </c>
      <c r="G3154" s="1" t="s">
        <v>23</v>
      </c>
      <c r="H3154" s="3" t="n">
        <v>45839</v>
      </c>
      <c r="J3154" s="1" t="s">
        <v>9016</v>
      </c>
    </row>
    <row r="3155" customFormat="false" ht="15" hidden="false" customHeight="true" outlineLevel="0" collapsed="false">
      <c r="A3155" s="1" t="s">
        <v>5706</v>
      </c>
      <c r="B3155" s="1" t="s">
        <v>5707</v>
      </c>
      <c r="C3155" s="1" t="s">
        <v>5708</v>
      </c>
      <c r="D3155" s="1" t="s">
        <v>11622</v>
      </c>
      <c r="E3155" s="3" t="n">
        <v>40912</v>
      </c>
      <c r="F3155" s="1" t="n">
        <v>7</v>
      </c>
      <c r="G3155" s="1" t="s">
        <v>1634</v>
      </c>
      <c r="H3155" s="3" t="n">
        <v>45839</v>
      </c>
      <c r="I3155" s="3" t="n">
        <v>45929.9999884259</v>
      </c>
      <c r="J3155" s="1" t="s">
        <v>9016</v>
      </c>
    </row>
    <row r="3156" customFormat="false" ht="15" hidden="false" customHeight="true" outlineLevel="0" collapsed="false">
      <c r="A3156" s="1" t="s">
        <v>270</v>
      </c>
      <c r="B3156" s="1" t="s">
        <v>271</v>
      </c>
      <c r="C3156" s="1" t="s">
        <v>272</v>
      </c>
      <c r="D3156" s="1" t="s">
        <v>273</v>
      </c>
      <c r="E3156" s="3" t="n">
        <v>41917</v>
      </c>
      <c r="F3156" s="1" t="n">
        <v>6</v>
      </c>
      <c r="G3156" s="1" t="s">
        <v>23</v>
      </c>
      <c r="H3156" s="3" t="n">
        <v>45839</v>
      </c>
      <c r="J3156" s="1" t="s">
        <v>9016</v>
      </c>
    </row>
    <row r="3157" customFormat="false" ht="15" hidden="false" customHeight="true" outlineLevel="0" collapsed="false">
      <c r="A3157" s="1" t="s">
        <v>7099</v>
      </c>
      <c r="B3157" s="1" t="s">
        <v>7100</v>
      </c>
      <c r="C3157" s="1" t="s">
        <v>351</v>
      </c>
      <c r="D3157" s="1" t="s">
        <v>11623</v>
      </c>
      <c r="E3157" s="3" t="n">
        <v>43939</v>
      </c>
      <c r="F3157" s="1" t="s">
        <v>9085</v>
      </c>
      <c r="G3157" s="1" t="s">
        <v>134</v>
      </c>
      <c r="H3157" s="3" t="n">
        <v>45839</v>
      </c>
      <c r="J3157" s="1" t="s">
        <v>9378</v>
      </c>
    </row>
    <row r="3158" customFormat="false" ht="15" hidden="false" customHeight="true" outlineLevel="0" collapsed="false">
      <c r="A3158" s="1" t="s">
        <v>4876</v>
      </c>
      <c r="B3158" s="1" t="s">
        <v>4877</v>
      </c>
      <c r="C3158" s="1" t="s">
        <v>1343</v>
      </c>
      <c r="D3158" s="1" t="s">
        <v>4878</v>
      </c>
      <c r="E3158" s="3" t="n">
        <v>41524</v>
      </c>
      <c r="F3158" s="1" t="n">
        <v>7</v>
      </c>
      <c r="G3158" s="1" t="s">
        <v>2530</v>
      </c>
      <c r="H3158" s="3" t="n">
        <v>45839</v>
      </c>
      <c r="J3158" s="1" t="s">
        <v>9016</v>
      </c>
    </row>
    <row r="3159" customFormat="false" ht="15" hidden="false" customHeight="true" outlineLevel="0" collapsed="false">
      <c r="A3159" s="1" t="s">
        <v>1941</v>
      </c>
      <c r="B3159" s="1" t="s">
        <v>1942</v>
      </c>
      <c r="C3159" s="1" t="s">
        <v>1586</v>
      </c>
      <c r="D3159" s="1" t="s">
        <v>1943</v>
      </c>
      <c r="E3159" s="3" t="n">
        <v>42266</v>
      </c>
      <c r="F3159" s="1" t="n">
        <v>5</v>
      </c>
      <c r="G3159" s="1" t="s">
        <v>23</v>
      </c>
      <c r="H3159" s="3" t="n">
        <v>45839</v>
      </c>
      <c r="J3159" s="1" t="s">
        <v>9016</v>
      </c>
    </row>
    <row r="3160" customFormat="false" ht="15" hidden="false" customHeight="true" outlineLevel="0" collapsed="false">
      <c r="A3160" s="1" t="s">
        <v>5512</v>
      </c>
      <c r="B3160" s="1" t="s">
        <v>5513</v>
      </c>
      <c r="C3160" s="1" t="s">
        <v>1766</v>
      </c>
      <c r="D3160" s="1" t="s">
        <v>287</v>
      </c>
      <c r="E3160" s="3" t="n">
        <v>40122</v>
      </c>
      <c r="F3160" s="1" t="n">
        <v>11</v>
      </c>
      <c r="G3160" s="1" t="s">
        <v>2526</v>
      </c>
      <c r="H3160" s="3" t="n">
        <v>45839</v>
      </c>
      <c r="J3160" s="1" t="s">
        <v>9016</v>
      </c>
    </row>
    <row r="3161" customFormat="false" ht="15" hidden="false" customHeight="true" outlineLevel="0" collapsed="false">
      <c r="A3161" s="1" t="s">
        <v>4765</v>
      </c>
      <c r="B3161" s="1" t="s">
        <v>4766</v>
      </c>
      <c r="C3161" s="1" t="s">
        <v>4767</v>
      </c>
      <c r="D3161" s="1" t="s">
        <v>4768</v>
      </c>
      <c r="E3161" s="3" t="n">
        <v>43846</v>
      </c>
      <c r="F3161" s="1" t="s">
        <v>9085</v>
      </c>
      <c r="G3161" s="1" t="s">
        <v>2521</v>
      </c>
      <c r="H3161" s="3" t="n">
        <v>45903</v>
      </c>
      <c r="J3161" s="1" t="s">
        <v>11624</v>
      </c>
    </row>
    <row r="3162" customFormat="false" ht="15" hidden="false" customHeight="true" outlineLevel="0" collapsed="false">
      <c r="A3162" s="1" t="s">
        <v>2150</v>
      </c>
      <c r="B3162" s="1" t="s">
        <v>2151</v>
      </c>
      <c r="C3162" s="1" t="s">
        <v>2152</v>
      </c>
      <c r="D3162" s="1" t="s">
        <v>2153</v>
      </c>
      <c r="E3162" s="3" t="n">
        <v>41099</v>
      </c>
      <c r="F3162" s="1" t="n">
        <v>8</v>
      </c>
      <c r="G3162" s="1" t="s">
        <v>23</v>
      </c>
      <c r="H3162" s="3" t="n">
        <v>45839</v>
      </c>
      <c r="J3162" s="1" t="s">
        <v>9016</v>
      </c>
    </row>
    <row r="3163" customFormat="false" ht="15" hidden="false" customHeight="true" outlineLevel="0" collapsed="false">
      <c r="A3163" s="1" t="s">
        <v>6597</v>
      </c>
      <c r="B3163" s="1" t="s">
        <v>6598</v>
      </c>
      <c r="C3163" s="1" t="s">
        <v>6599</v>
      </c>
      <c r="D3163" s="1" t="s">
        <v>6600</v>
      </c>
      <c r="E3163" s="3" t="n">
        <v>42268</v>
      </c>
      <c r="F3163" s="1" t="n">
        <v>5</v>
      </c>
      <c r="G3163" s="1" t="s">
        <v>134</v>
      </c>
      <c r="H3163" s="3" t="n">
        <v>45839</v>
      </c>
      <c r="J3163" s="1" t="s">
        <v>9016</v>
      </c>
    </row>
    <row r="3164" customFormat="false" ht="15" hidden="false" customHeight="true" outlineLevel="0" collapsed="false">
      <c r="A3164" s="1" t="s">
        <v>3809</v>
      </c>
      <c r="B3164" s="1" t="s">
        <v>3810</v>
      </c>
      <c r="C3164" s="1" t="s">
        <v>3811</v>
      </c>
      <c r="D3164" s="1" t="s">
        <v>3812</v>
      </c>
      <c r="E3164" s="3" t="n">
        <v>41393</v>
      </c>
      <c r="F3164" s="1" t="n">
        <v>7</v>
      </c>
      <c r="G3164" s="1" t="s">
        <v>2530</v>
      </c>
      <c r="H3164" s="3" t="n">
        <v>45839</v>
      </c>
      <c r="J3164" s="1" t="s">
        <v>9016</v>
      </c>
    </row>
    <row r="3165" customFormat="false" ht="15" hidden="false" customHeight="true" outlineLevel="0" collapsed="false">
      <c r="A3165" s="1" t="s">
        <v>5395</v>
      </c>
      <c r="B3165" s="1" t="s">
        <v>5396</v>
      </c>
      <c r="C3165" s="1" t="s">
        <v>3024</v>
      </c>
      <c r="D3165" s="1" t="s">
        <v>5397</v>
      </c>
      <c r="E3165" s="3" t="n">
        <v>42987</v>
      </c>
      <c r="F3165" s="1" t="n">
        <v>3</v>
      </c>
      <c r="G3165" s="1" t="s">
        <v>2521</v>
      </c>
      <c r="H3165" s="3" t="n">
        <v>45839</v>
      </c>
      <c r="J3165" s="1" t="s">
        <v>9016</v>
      </c>
    </row>
    <row r="3166" customFormat="false" ht="15" hidden="false" customHeight="true" outlineLevel="0" collapsed="false">
      <c r="A3166" s="1" t="s">
        <v>7534</v>
      </c>
      <c r="B3166" s="1" t="s">
        <v>7535</v>
      </c>
      <c r="C3166" s="1" t="s">
        <v>7536</v>
      </c>
      <c r="D3166" s="1" t="s">
        <v>7471</v>
      </c>
      <c r="E3166" s="3" t="n">
        <v>40278</v>
      </c>
      <c r="F3166" s="1" t="n">
        <v>9</v>
      </c>
      <c r="G3166" s="1" t="s">
        <v>1634</v>
      </c>
      <c r="H3166" s="3" t="n">
        <v>45839</v>
      </c>
      <c r="J3166" s="1" t="s">
        <v>9016</v>
      </c>
    </row>
    <row r="3167" customFormat="false" ht="15" hidden="false" customHeight="true" outlineLevel="0" collapsed="false">
      <c r="A3167" s="1" t="s">
        <v>8058</v>
      </c>
      <c r="B3167" s="1" t="s">
        <v>8059</v>
      </c>
      <c r="C3167" s="1" t="s">
        <v>11625</v>
      </c>
      <c r="D3167" s="1" t="s">
        <v>799</v>
      </c>
      <c r="E3167" s="3" t="n">
        <v>41352</v>
      </c>
      <c r="F3167" s="1" t="n">
        <v>6</v>
      </c>
      <c r="G3167" s="1" t="s">
        <v>1634</v>
      </c>
      <c r="H3167" s="3" t="n">
        <v>45839</v>
      </c>
      <c r="J3167" s="1" t="s">
        <v>9016</v>
      </c>
    </row>
    <row r="3168" customFormat="false" ht="15" hidden="false" customHeight="true" outlineLevel="0" collapsed="false">
      <c r="A3168" s="1" t="s">
        <v>3461</v>
      </c>
      <c r="B3168" s="1" t="s">
        <v>3462</v>
      </c>
      <c r="C3168" s="1" t="s">
        <v>3463</v>
      </c>
      <c r="D3168" s="1" t="s">
        <v>3464</v>
      </c>
      <c r="E3168" s="3" t="n">
        <v>43376</v>
      </c>
      <c r="F3168" s="1" t="n">
        <v>2</v>
      </c>
      <c r="G3168" s="1" t="s">
        <v>2521</v>
      </c>
      <c r="H3168" s="3" t="n">
        <v>45839</v>
      </c>
      <c r="J3168" s="1" t="s">
        <v>9016</v>
      </c>
    </row>
    <row r="3169" customFormat="false" ht="15" hidden="false" customHeight="true" outlineLevel="0" collapsed="false">
      <c r="A3169" s="1" t="s">
        <v>11626</v>
      </c>
      <c r="B3169" s="1" t="s">
        <v>11627</v>
      </c>
      <c r="C3169" s="1" t="s">
        <v>3839</v>
      </c>
      <c r="D3169" s="1" t="s">
        <v>9848</v>
      </c>
      <c r="E3169" s="3" t="n">
        <v>41811</v>
      </c>
      <c r="F3169" s="1" t="n">
        <v>6</v>
      </c>
      <c r="G3169" s="1" t="s">
        <v>2530</v>
      </c>
      <c r="H3169" s="3" t="n">
        <v>45839</v>
      </c>
      <c r="I3169" s="3" t="n">
        <v>45890.9999884259</v>
      </c>
      <c r="J3169" s="1" t="s">
        <v>9016</v>
      </c>
    </row>
    <row r="3170" customFormat="false" ht="15" hidden="false" customHeight="true" outlineLevel="0" collapsed="false">
      <c r="A3170" s="1" t="s">
        <v>7931</v>
      </c>
      <c r="B3170" s="1" t="s">
        <v>7932</v>
      </c>
      <c r="C3170" s="1" t="s">
        <v>11628</v>
      </c>
      <c r="D3170" s="1" t="s">
        <v>11629</v>
      </c>
      <c r="E3170" s="3" t="n">
        <v>43285</v>
      </c>
      <c r="F3170" s="1" t="n">
        <v>2</v>
      </c>
      <c r="G3170" s="1" t="s">
        <v>134</v>
      </c>
      <c r="H3170" s="3" t="n">
        <v>45839</v>
      </c>
      <c r="J3170" s="1" t="s">
        <v>9016</v>
      </c>
    </row>
    <row r="3171" customFormat="false" ht="15" hidden="false" customHeight="true" outlineLevel="0" collapsed="false">
      <c r="A3171" s="1" t="s">
        <v>7673</v>
      </c>
      <c r="B3171" s="1" t="s">
        <v>7674</v>
      </c>
      <c r="C3171" s="1" t="s">
        <v>533</v>
      </c>
      <c r="D3171" s="1" t="s">
        <v>7675</v>
      </c>
      <c r="E3171" s="3" t="n">
        <v>40403</v>
      </c>
      <c r="F3171" s="1" t="n">
        <v>8</v>
      </c>
      <c r="G3171" s="1" t="s">
        <v>1634</v>
      </c>
      <c r="H3171" s="3" t="n">
        <v>45839</v>
      </c>
      <c r="J3171" s="1" t="s">
        <v>9016</v>
      </c>
    </row>
    <row r="3172" customFormat="false" ht="15" hidden="false" customHeight="true" outlineLevel="0" collapsed="false">
      <c r="A3172" s="1" t="s">
        <v>7821</v>
      </c>
      <c r="B3172" s="1" t="s">
        <v>7822</v>
      </c>
      <c r="C3172" s="1" t="s">
        <v>7826</v>
      </c>
      <c r="D3172" s="1" t="s">
        <v>5171</v>
      </c>
      <c r="E3172" s="3" t="n">
        <v>42476</v>
      </c>
      <c r="F3172" s="1" t="n">
        <v>4</v>
      </c>
      <c r="G3172" s="1" t="s">
        <v>134</v>
      </c>
      <c r="H3172" s="3" t="n">
        <v>45839</v>
      </c>
      <c r="I3172" s="3" t="n">
        <v>46017.9999884259</v>
      </c>
      <c r="J3172" s="1" t="s">
        <v>9016</v>
      </c>
    </row>
    <row r="3173" customFormat="false" ht="15" hidden="false" customHeight="true" outlineLevel="0" collapsed="false">
      <c r="A3173" s="1" t="s">
        <v>7821</v>
      </c>
      <c r="B3173" s="1" t="s">
        <v>7822</v>
      </c>
      <c r="C3173" s="1" t="s">
        <v>7826</v>
      </c>
      <c r="D3173" s="1" t="s">
        <v>5171</v>
      </c>
      <c r="E3173" s="3" t="n">
        <v>42476</v>
      </c>
      <c r="F3173" s="1" t="n">
        <v>4</v>
      </c>
      <c r="G3173" s="1" t="s">
        <v>134</v>
      </c>
      <c r="H3173" s="3" t="n">
        <v>46020</v>
      </c>
    </row>
    <row r="3174" customFormat="false" ht="15" hidden="false" customHeight="true" outlineLevel="0" collapsed="false">
      <c r="A3174" s="1" t="s">
        <v>2465</v>
      </c>
      <c r="B3174" s="1" t="s">
        <v>2466</v>
      </c>
      <c r="C3174" s="1" t="s">
        <v>553</v>
      </c>
      <c r="D3174" s="1" t="s">
        <v>2467</v>
      </c>
      <c r="E3174" s="3" t="n">
        <v>42187</v>
      </c>
      <c r="F3174" s="1" t="n">
        <v>5</v>
      </c>
      <c r="G3174" s="1" t="s">
        <v>23</v>
      </c>
      <c r="H3174" s="3" t="n">
        <v>45839</v>
      </c>
      <c r="J3174" s="1" t="s">
        <v>9016</v>
      </c>
    </row>
    <row r="3175" customFormat="false" ht="15" hidden="false" customHeight="true" outlineLevel="0" collapsed="false">
      <c r="A3175" s="1" t="s">
        <v>7889</v>
      </c>
      <c r="B3175" s="1" t="s">
        <v>7890</v>
      </c>
      <c r="C3175" s="1" t="s">
        <v>1543</v>
      </c>
      <c r="D3175" s="1" t="s">
        <v>1176</v>
      </c>
      <c r="E3175" s="3" t="n">
        <v>41699</v>
      </c>
      <c r="F3175" s="1" t="n">
        <v>6</v>
      </c>
      <c r="G3175" s="1" t="s">
        <v>1634</v>
      </c>
      <c r="H3175" s="3" t="n">
        <v>45839</v>
      </c>
      <c r="J3175" s="1" t="s">
        <v>9207</v>
      </c>
    </row>
    <row r="3176" customFormat="false" ht="15" hidden="false" customHeight="true" outlineLevel="0" collapsed="false">
      <c r="A3176" s="1" t="s">
        <v>5717</v>
      </c>
      <c r="B3176" s="1" t="s">
        <v>5718</v>
      </c>
      <c r="C3176" s="1" t="s">
        <v>438</v>
      </c>
      <c r="D3176" s="1" t="s">
        <v>5719</v>
      </c>
      <c r="E3176" s="3" t="n">
        <v>44011</v>
      </c>
      <c r="F3176" s="1" t="s">
        <v>9085</v>
      </c>
      <c r="G3176" s="1" t="s">
        <v>134</v>
      </c>
      <c r="H3176" s="3" t="n">
        <v>45901</v>
      </c>
      <c r="I3176" s="3" t="n">
        <v>45937.9999884259</v>
      </c>
      <c r="J3176" s="1" t="s">
        <v>9137</v>
      </c>
      <c r="K3176" s="1" t="s">
        <v>9389</v>
      </c>
    </row>
    <row r="3177" customFormat="false" ht="15" hidden="false" customHeight="true" outlineLevel="0" collapsed="false">
      <c r="A3177" s="1" t="s">
        <v>787</v>
      </c>
      <c r="B3177" s="1" t="s">
        <v>788</v>
      </c>
      <c r="C3177" s="1" t="s">
        <v>711</v>
      </c>
      <c r="D3177" s="1" t="s">
        <v>786</v>
      </c>
      <c r="E3177" s="3" t="n">
        <v>41887</v>
      </c>
      <c r="F3177" s="1" t="n">
        <v>6</v>
      </c>
      <c r="G3177" s="1" t="s">
        <v>23</v>
      </c>
      <c r="H3177" s="3" t="n">
        <v>45958</v>
      </c>
    </row>
    <row r="3178" customFormat="false" ht="15" hidden="false" customHeight="true" outlineLevel="0" collapsed="false">
      <c r="A3178" s="1" t="s">
        <v>11630</v>
      </c>
      <c r="B3178" s="1" t="s">
        <v>11631</v>
      </c>
      <c r="C3178" s="1" t="s">
        <v>11632</v>
      </c>
      <c r="D3178" s="1" t="s">
        <v>564</v>
      </c>
      <c r="E3178" s="3" t="n">
        <v>42276</v>
      </c>
      <c r="F3178" s="1" t="n">
        <v>5</v>
      </c>
      <c r="G3178" s="1" t="s">
        <v>2530</v>
      </c>
      <c r="H3178" s="3" t="n">
        <v>45839</v>
      </c>
      <c r="J3178" s="1" t="s">
        <v>9250</v>
      </c>
    </row>
    <row r="3179" customFormat="false" ht="15" hidden="false" customHeight="true" outlineLevel="0" collapsed="false">
      <c r="A3179" s="1" t="s">
        <v>3222</v>
      </c>
      <c r="B3179" s="1" t="s">
        <v>3223</v>
      </c>
      <c r="C3179" s="1" t="s">
        <v>3224</v>
      </c>
      <c r="D3179" s="1" t="s">
        <v>3225</v>
      </c>
      <c r="E3179" s="3" t="n">
        <v>44155</v>
      </c>
      <c r="F3179" s="1" t="s">
        <v>9085</v>
      </c>
      <c r="G3179" s="1" t="s">
        <v>2521</v>
      </c>
      <c r="H3179" s="3" t="n">
        <v>45901</v>
      </c>
    </row>
    <row r="3180" customFormat="false" ht="15" hidden="false" customHeight="true" outlineLevel="0" collapsed="false">
      <c r="A3180" s="1" t="s">
        <v>2056</v>
      </c>
      <c r="B3180" s="1" t="s">
        <v>2057</v>
      </c>
      <c r="C3180" s="1" t="s">
        <v>2058</v>
      </c>
      <c r="D3180" s="1" t="s">
        <v>2059</v>
      </c>
      <c r="E3180" s="3" t="n">
        <v>43429</v>
      </c>
      <c r="F3180" s="1" t="n">
        <v>2</v>
      </c>
      <c r="G3180" s="1" t="s">
        <v>23</v>
      </c>
      <c r="H3180" s="3" t="n">
        <v>45839</v>
      </c>
      <c r="J3180" s="1" t="s">
        <v>9016</v>
      </c>
    </row>
    <row r="3181" customFormat="false" ht="15" hidden="false" customHeight="true" outlineLevel="0" collapsed="false">
      <c r="A3181" s="1" t="s">
        <v>11633</v>
      </c>
      <c r="B3181" s="1" t="s">
        <v>11634</v>
      </c>
      <c r="C3181" s="1" t="s">
        <v>4650</v>
      </c>
      <c r="D3181" s="1" t="s">
        <v>11635</v>
      </c>
      <c r="E3181" s="3" t="n">
        <v>39398</v>
      </c>
      <c r="F3181" s="1" t="s">
        <v>9071</v>
      </c>
      <c r="G3181" s="1" t="s">
        <v>4010</v>
      </c>
      <c r="H3181" s="3" t="n">
        <v>45839</v>
      </c>
      <c r="I3181" s="3" t="n">
        <v>45857.9999884259</v>
      </c>
      <c r="J3181" s="1" t="s">
        <v>9016</v>
      </c>
      <c r="K3181" s="1" t="s">
        <v>9456</v>
      </c>
    </row>
    <row r="3182" customFormat="false" ht="15" hidden="false" customHeight="true" outlineLevel="0" collapsed="false">
      <c r="A3182" s="1" t="s">
        <v>3146</v>
      </c>
      <c r="B3182" s="1" t="s">
        <v>3147</v>
      </c>
      <c r="C3182" s="1" t="s">
        <v>2761</v>
      </c>
      <c r="D3182" s="1" t="s">
        <v>2145</v>
      </c>
      <c r="E3182" s="3" t="n">
        <v>41976</v>
      </c>
      <c r="F3182" s="1" t="n">
        <v>5</v>
      </c>
      <c r="G3182" s="1" t="s">
        <v>2530</v>
      </c>
      <c r="H3182" s="3" t="n">
        <v>45839</v>
      </c>
      <c r="J3182" s="1" t="s">
        <v>9241</v>
      </c>
    </row>
    <row r="3183" customFormat="false" ht="15" hidden="false" customHeight="true" outlineLevel="0" collapsed="false">
      <c r="A3183" s="1" t="s">
        <v>1697</v>
      </c>
      <c r="B3183" s="1" t="s">
        <v>1698</v>
      </c>
      <c r="C3183" s="1" t="s">
        <v>1699</v>
      </c>
      <c r="D3183" s="1" t="s">
        <v>1700</v>
      </c>
      <c r="E3183" s="3" t="n">
        <v>43610</v>
      </c>
      <c r="F3183" s="1" t="n">
        <v>1</v>
      </c>
      <c r="G3183" s="1" t="s">
        <v>23</v>
      </c>
      <c r="H3183" s="3" t="n">
        <v>45839</v>
      </c>
      <c r="J3183" s="1" t="s">
        <v>9016</v>
      </c>
    </row>
    <row r="3184" customFormat="false" ht="15" hidden="false" customHeight="true" outlineLevel="0" collapsed="false">
      <c r="A3184" s="1" t="s">
        <v>11636</v>
      </c>
      <c r="B3184" s="1" t="s">
        <v>11637</v>
      </c>
      <c r="C3184" s="1" t="s">
        <v>11638</v>
      </c>
      <c r="D3184" s="1" t="s">
        <v>943</v>
      </c>
      <c r="E3184" s="3" t="n">
        <v>40842</v>
      </c>
      <c r="F3184" s="1" t="n">
        <v>8</v>
      </c>
      <c r="G3184" s="1" t="s">
        <v>23</v>
      </c>
      <c r="H3184" s="3" t="n">
        <v>45839</v>
      </c>
      <c r="I3184" s="3" t="n">
        <v>45873.9999884259</v>
      </c>
      <c r="J3184" s="1" t="s">
        <v>9016</v>
      </c>
    </row>
    <row r="3185" customFormat="false" ht="15" hidden="false" customHeight="true" outlineLevel="0" collapsed="false">
      <c r="A3185" s="1" t="s">
        <v>4277</v>
      </c>
      <c r="B3185" s="1" t="s">
        <v>4278</v>
      </c>
      <c r="C3185" s="1" t="s">
        <v>228</v>
      </c>
      <c r="D3185" s="1" t="s">
        <v>11639</v>
      </c>
      <c r="E3185" s="3" t="n">
        <v>39930</v>
      </c>
      <c r="F3185" s="1" t="n">
        <v>11</v>
      </c>
      <c r="G3185" s="1" t="s">
        <v>2526</v>
      </c>
      <c r="H3185" s="3" t="n">
        <v>45839</v>
      </c>
      <c r="J3185" s="1" t="s">
        <v>9016</v>
      </c>
    </row>
    <row r="3186" customFormat="false" ht="15" hidden="false" customHeight="true" outlineLevel="0" collapsed="false">
      <c r="A3186" s="1" t="s">
        <v>377</v>
      </c>
      <c r="B3186" s="1" t="s">
        <v>378</v>
      </c>
      <c r="C3186" s="1" t="s">
        <v>379</v>
      </c>
      <c r="D3186" s="1" t="s">
        <v>380</v>
      </c>
      <c r="E3186" s="3" t="n">
        <v>42905</v>
      </c>
      <c r="F3186" s="1" t="n">
        <v>3</v>
      </c>
      <c r="G3186" s="1" t="s">
        <v>23</v>
      </c>
      <c r="H3186" s="3" t="n">
        <v>45839</v>
      </c>
      <c r="J3186" s="1" t="s">
        <v>9016</v>
      </c>
    </row>
    <row r="3187" customFormat="false" ht="15" hidden="false" customHeight="true" outlineLevel="0" collapsed="false">
      <c r="A3187" s="1" t="s">
        <v>3276</v>
      </c>
      <c r="B3187" s="1" t="s">
        <v>3277</v>
      </c>
      <c r="C3187" s="1" t="s">
        <v>351</v>
      </c>
      <c r="D3187" s="1" t="s">
        <v>11640</v>
      </c>
      <c r="E3187" s="3" t="n">
        <v>43507</v>
      </c>
      <c r="F3187" s="1" t="n">
        <v>1</v>
      </c>
      <c r="G3187" s="1" t="s">
        <v>2521</v>
      </c>
      <c r="H3187" s="3" t="n">
        <v>45839</v>
      </c>
      <c r="J3187" s="1" t="s">
        <v>9016</v>
      </c>
    </row>
    <row r="3188" customFormat="false" ht="15" hidden="false" customHeight="true" outlineLevel="0" collapsed="false">
      <c r="A3188" s="1" t="s">
        <v>6088</v>
      </c>
      <c r="B3188" s="1" t="s">
        <v>6089</v>
      </c>
      <c r="C3188" s="1" t="s">
        <v>6090</v>
      </c>
      <c r="D3188" s="1" t="s">
        <v>49</v>
      </c>
      <c r="E3188" s="3" t="n">
        <v>42648</v>
      </c>
      <c r="F3188" s="1" t="n">
        <v>4</v>
      </c>
      <c r="G3188" s="1" t="s">
        <v>134</v>
      </c>
      <c r="H3188" s="3" t="n">
        <v>45839</v>
      </c>
      <c r="J3188" s="1" t="s">
        <v>9016</v>
      </c>
    </row>
    <row r="3189" customFormat="false" ht="15" hidden="false" customHeight="true" outlineLevel="0" collapsed="false">
      <c r="A3189" s="1" t="s">
        <v>2027</v>
      </c>
      <c r="B3189" s="1" t="s">
        <v>2028</v>
      </c>
      <c r="C3189" s="1" t="s">
        <v>2029</v>
      </c>
      <c r="D3189" s="1" t="s">
        <v>2030</v>
      </c>
      <c r="E3189" s="3" t="n">
        <v>40886</v>
      </c>
      <c r="F3189" s="1" t="n">
        <v>8</v>
      </c>
      <c r="G3189" s="1" t="s">
        <v>23</v>
      </c>
      <c r="H3189" s="3" t="n">
        <v>45839</v>
      </c>
      <c r="J3189" s="1" t="s">
        <v>9016</v>
      </c>
    </row>
    <row r="3190" customFormat="false" ht="15" hidden="false" customHeight="true" outlineLevel="0" collapsed="false">
      <c r="A3190" s="1" t="s">
        <v>7705</v>
      </c>
      <c r="B3190" s="1" t="s">
        <v>7706</v>
      </c>
      <c r="C3190" s="1" t="s">
        <v>7707</v>
      </c>
      <c r="D3190" s="1" t="s">
        <v>7708</v>
      </c>
      <c r="E3190" s="3" t="n">
        <v>42011</v>
      </c>
      <c r="F3190" s="1" t="n">
        <v>5</v>
      </c>
      <c r="G3190" s="1" t="s">
        <v>134</v>
      </c>
      <c r="H3190" s="3" t="n">
        <v>45839</v>
      </c>
      <c r="J3190" s="1" t="s">
        <v>9016</v>
      </c>
    </row>
    <row r="3191" customFormat="false" ht="15" hidden="false" customHeight="true" outlineLevel="0" collapsed="false">
      <c r="A3191" s="1" t="s">
        <v>3098</v>
      </c>
      <c r="B3191" s="1" t="s">
        <v>3099</v>
      </c>
      <c r="C3191" s="1" t="s">
        <v>11641</v>
      </c>
      <c r="D3191" s="1" t="s">
        <v>7125</v>
      </c>
      <c r="E3191" s="3" t="n">
        <v>43850</v>
      </c>
      <c r="F3191" s="1" t="s">
        <v>9085</v>
      </c>
      <c r="G3191" s="1" t="s">
        <v>2521</v>
      </c>
      <c r="H3191" s="3" t="n">
        <v>45890</v>
      </c>
      <c r="J3191" s="1" t="s">
        <v>11642</v>
      </c>
    </row>
    <row r="3192" customFormat="false" ht="15" hidden="false" customHeight="true" outlineLevel="0" collapsed="false">
      <c r="A3192" s="1" t="s">
        <v>8247</v>
      </c>
      <c r="B3192" s="1" t="s">
        <v>8248</v>
      </c>
      <c r="C3192" s="1" t="s">
        <v>6203</v>
      </c>
      <c r="D3192" s="1" t="s">
        <v>8249</v>
      </c>
      <c r="E3192" s="3" t="n">
        <v>40470</v>
      </c>
      <c r="F3192" s="1" t="n">
        <v>9</v>
      </c>
      <c r="G3192" s="1" t="s">
        <v>4010</v>
      </c>
      <c r="H3192" s="3" t="n">
        <v>45897</v>
      </c>
    </row>
    <row r="3193" customFormat="false" ht="15" hidden="false" customHeight="true" outlineLevel="0" collapsed="false">
      <c r="A3193" s="1" t="s">
        <v>7621</v>
      </c>
      <c r="B3193" s="1" t="s">
        <v>7622</v>
      </c>
      <c r="C3193" s="1" t="s">
        <v>7623</v>
      </c>
      <c r="D3193" s="1" t="s">
        <v>1669</v>
      </c>
      <c r="E3193" s="3" t="n">
        <v>42263</v>
      </c>
      <c r="F3193" s="1" t="n">
        <v>5</v>
      </c>
      <c r="G3193" s="1" t="s">
        <v>134</v>
      </c>
      <c r="H3193" s="3" t="n">
        <v>45839</v>
      </c>
      <c r="J3193" s="1" t="s">
        <v>9016</v>
      </c>
    </row>
    <row r="3194" customFormat="false" ht="15" hidden="false" customHeight="true" outlineLevel="0" collapsed="false">
      <c r="A3194" s="1" t="s">
        <v>6620</v>
      </c>
      <c r="B3194" s="1" t="s">
        <v>6621</v>
      </c>
      <c r="C3194" s="1" t="s">
        <v>877</v>
      </c>
      <c r="D3194" s="1" t="s">
        <v>6622</v>
      </c>
      <c r="E3194" s="3" t="n">
        <v>42511</v>
      </c>
      <c r="F3194" s="1" t="n">
        <v>4</v>
      </c>
      <c r="G3194" s="1" t="s">
        <v>134</v>
      </c>
      <c r="H3194" s="3" t="n">
        <v>45839</v>
      </c>
      <c r="J3194" s="1" t="s">
        <v>9016</v>
      </c>
    </row>
    <row r="3195" customFormat="false" ht="15" hidden="false" customHeight="true" outlineLevel="0" collapsed="false">
      <c r="A3195" s="1" t="s">
        <v>11643</v>
      </c>
      <c r="B3195" s="1" t="s">
        <v>11644</v>
      </c>
      <c r="C3195" s="1" t="s">
        <v>1586</v>
      </c>
      <c r="D3195" s="1" t="s">
        <v>11645</v>
      </c>
      <c r="E3195" s="3" t="n">
        <v>40188</v>
      </c>
      <c r="F3195" s="1" t="n">
        <v>10</v>
      </c>
      <c r="G3195" s="1" t="s">
        <v>1634</v>
      </c>
      <c r="H3195" s="3" t="n">
        <v>45839</v>
      </c>
      <c r="J3195" s="1" t="s">
        <v>9016</v>
      </c>
    </row>
    <row r="3196" customFormat="false" ht="15" hidden="false" customHeight="true" outlineLevel="0" collapsed="false">
      <c r="A3196" s="1" t="s">
        <v>7402</v>
      </c>
      <c r="B3196" s="1" t="s">
        <v>7403</v>
      </c>
      <c r="C3196" s="1" t="s">
        <v>4053</v>
      </c>
      <c r="D3196" s="1" t="s">
        <v>7404</v>
      </c>
      <c r="E3196" s="3" t="n">
        <v>41485</v>
      </c>
      <c r="F3196" s="1" t="n">
        <v>7</v>
      </c>
      <c r="G3196" s="1" t="s">
        <v>1634</v>
      </c>
      <c r="H3196" s="3" t="n">
        <v>45839</v>
      </c>
      <c r="J3196" s="1" t="s">
        <v>9016</v>
      </c>
    </row>
    <row r="3197" customFormat="false" ht="15" hidden="false" customHeight="true" outlineLevel="0" collapsed="false">
      <c r="A3197" s="1" t="s">
        <v>4202</v>
      </c>
      <c r="B3197" s="1" t="s">
        <v>4203</v>
      </c>
      <c r="C3197" s="1" t="s">
        <v>4204</v>
      </c>
      <c r="D3197" s="1" t="s">
        <v>11646</v>
      </c>
      <c r="E3197" s="3" t="n">
        <v>40250</v>
      </c>
      <c r="F3197" s="1" t="n">
        <v>10</v>
      </c>
      <c r="G3197" s="1" t="s">
        <v>2526</v>
      </c>
      <c r="H3197" s="3" t="n">
        <v>45839</v>
      </c>
      <c r="J3197" s="1" t="s">
        <v>9016</v>
      </c>
    </row>
    <row r="3198" customFormat="false" ht="15" hidden="false" customHeight="true" outlineLevel="0" collapsed="false">
      <c r="A3198" s="1" t="s">
        <v>8707</v>
      </c>
      <c r="B3198" s="1" t="s">
        <v>8708</v>
      </c>
      <c r="C3198" s="1" t="s">
        <v>201</v>
      </c>
      <c r="D3198" s="1" t="s">
        <v>8709</v>
      </c>
      <c r="E3198" s="3" t="n">
        <v>39581</v>
      </c>
      <c r="F3198" s="1" t="n">
        <v>12</v>
      </c>
      <c r="G3198" s="1" t="s">
        <v>4010</v>
      </c>
      <c r="H3198" s="3" t="n">
        <v>45839</v>
      </c>
      <c r="J3198" s="1" t="s">
        <v>9016</v>
      </c>
    </row>
    <row r="3199" customFormat="false" ht="15" hidden="false" customHeight="true" outlineLevel="0" collapsed="false">
      <c r="A3199" s="1" t="s">
        <v>11647</v>
      </c>
      <c r="B3199" s="1" t="s">
        <v>11648</v>
      </c>
      <c r="C3199" s="1" t="s">
        <v>943</v>
      </c>
      <c r="D3199" s="1" t="s">
        <v>9468</v>
      </c>
      <c r="E3199" s="3" t="n">
        <v>43434</v>
      </c>
      <c r="F3199" s="1" t="n">
        <v>2</v>
      </c>
      <c r="G3199" s="1" t="s">
        <v>23</v>
      </c>
      <c r="H3199" s="3" t="n">
        <v>45916</v>
      </c>
      <c r="I3199" s="3" t="n">
        <v>45922.9999884259</v>
      </c>
      <c r="K3199" s="1" t="s">
        <v>11649</v>
      </c>
    </row>
    <row r="3200" customFormat="false" ht="15" hidden="false" customHeight="true" outlineLevel="0" collapsed="false">
      <c r="A3200" s="1" t="s">
        <v>5417</v>
      </c>
      <c r="B3200" s="1" t="s">
        <v>5418</v>
      </c>
      <c r="C3200" s="1" t="s">
        <v>449</v>
      </c>
      <c r="D3200" s="1" t="s">
        <v>325</v>
      </c>
      <c r="E3200" s="3" t="n">
        <v>43684</v>
      </c>
      <c r="F3200" s="1" t="n">
        <v>1</v>
      </c>
      <c r="G3200" s="1" t="s">
        <v>2521</v>
      </c>
      <c r="H3200" s="3" t="n">
        <v>45839</v>
      </c>
      <c r="J3200" s="1" t="s">
        <v>9016</v>
      </c>
    </row>
    <row r="3201" customFormat="false" ht="15" hidden="false" customHeight="true" outlineLevel="0" collapsed="false">
      <c r="A3201" s="1" t="s">
        <v>11650</v>
      </c>
      <c r="B3201" s="1" t="s">
        <v>11651</v>
      </c>
      <c r="C3201" s="1" t="s">
        <v>11652</v>
      </c>
      <c r="D3201" s="1" t="s">
        <v>11653</v>
      </c>
      <c r="E3201" s="3" t="n">
        <v>40685</v>
      </c>
      <c r="F3201" s="1" t="n">
        <v>9</v>
      </c>
      <c r="G3201" s="1" t="s">
        <v>1634</v>
      </c>
      <c r="H3201" s="3" t="n">
        <v>45839</v>
      </c>
      <c r="J3201" s="1" t="s">
        <v>9016</v>
      </c>
    </row>
    <row r="3202" customFormat="false" ht="15" hidden="false" customHeight="true" outlineLevel="0" collapsed="false">
      <c r="A3202" s="1" t="s">
        <v>2763</v>
      </c>
      <c r="B3202" s="1" t="s">
        <v>2764</v>
      </c>
      <c r="C3202" s="1" t="s">
        <v>2673</v>
      </c>
      <c r="D3202" s="1" t="s">
        <v>11654</v>
      </c>
      <c r="E3202" s="3" t="n">
        <v>43498</v>
      </c>
      <c r="F3202" s="1" t="n">
        <v>1</v>
      </c>
      <c r="G3202" s="1" t="s">
        <v>2521</v>
      </c>
      <c r="H3202" s="3" t="n">
        <v>45880</v>
      </c>
      <c r="I3202" s="3" t="n">
        <v>45945.9999884259</v>
      </c>
      <c r="J3202" s="1" t="s">
        <v>11655</v>
      </c>
      <c r="K3202" s="1" t="s">
        <v>10549</v>
      </c>
    </row>
    <row r="3203" customFormat="false" ht="15" hidden="false" customHeight="true" outlineLevel="0" collapsed="false">
      <c r="A3203" s="1" t="s">
        <v>8153</v>
      </c>
      <c r="B3203" s="1" t="s">
        <v>8154</v>
      </c>
      <c r="C3203" s="1" t="s">
        <v>765</v>
      </c>
      <c r="D3203" s="1" t="s">
        <v>7471</v>
      </c>
      <c r="E3203" s="3" t="n">
        <v>41041</v>
      </c>
      <c r="F3203" s="1" t="n">
        <v>7</v>
      </c>
      <c r="G3203" s="1" t="s">
        <v>1634</v>
      </c>
      <c r="H3203" s="3" t="n">
        <v>45839</v>
      </c>
      <c r="J3203" s="1" t="s">
        <v>9016</v>
      </c>
    </row>
    <row r="3204" customFormat="false" ht="15" hidden="false" customHeight="true" outlineLevel="0" collapsed="false">
      <c r="A3204" s="1" t="s">
        <v>11656</v>
      </c>
      <c r="B3204" s="1" t="s">
        <v>11657</v>
      </c>
      <c r="C3204" s="1" t="s">
        <v>11658</v>
      </c>
      <c r="D3204" s="1" t="s">
        <v>1841</v>
      </c>
      <c r="E3204" s="3" t="n">
        <v>40925</v>
      </c>
      <c r="F3204" s="1" t="n">
        <v>7</v>
      </c>
      <c r="G3204" s="1" t="s">
        <v>23</v>
      </c>
      <c r="H3204" s="3" t="n">
        <v>45839</v>
      </c>
      <c r="I3204" s="3" t="n">
        <v>45982.9999884259</v>
      </c>
      <c r="J3204" s="1" t="s">
        <v>9016</v>
      </c>
      <c r="K3204" s="1" t="s">
        <v>11659</v>
      </c>
    </row>
    <row r="3205" customFormat="false" ht="15" hidden="false" customHeight="true" outlineLevel="0" collapsed="false">
      <c r="A3205" s="1" t="s">
        <v>8570</v>
      </c>
      <c r="B3205" s="1" t="s">
        <v>8571</v>
      </c>
      <c r="C3205" s="1" t="s">
        <v>471</v>
      </c>
      <c r="D3205" s="1" t="s">
        <v>11660</v>
      </c>
      <c r="E3205" s="3" t="n">
        <v>39816</v>
      </c>
      <c r="F3205" s="1" t="n">
        <v>11</v>
      </c>
      <c r="G3205" s="1" t="s">
        <v>4010</v>
      </c>
      <c r="H3205" s="3" t="n">
        <v>45839</v>
      </c>
      <c r="I3205" s="3" t="n">
        <v>46062.9999884259</v>
      </c>
      <c r="J3205" s="1" t="s">
        <v>9016</v>
      </c>
      <c r="K3205" s="1" t="s">
        <v>11661</v>
      </c>
    </row>
    <row r="3206" customFormat="false" ht="15" hidden="false" customHeight="true" outlineLevel="0" collapsed="false">
      <c r="A3206" s="1" t="s">
        <v>3123</v>
      </c>
      <c r="B3206" s="1" t="s">
        <v>3124</v>
      </c>
      <c r="C3206" s="1" t="s">
        <v>2029</v>
      </c>
      <c r="D3206" s="1" t="s">
        <v>11662</v>
      </c>
      <c r="E3206" s="3" t="n">
        <v>41435</v>
      </c>
      <c r="F3206" s="1" t="n">
        <v>7</v>
      </c>
      <c r="G3206" s="1" t="s">
        <v>2530</v>
      </c>
      <c r="H3206" s="3" t="n">
        <v>45839</v>
      </c>
      <c r="J3206" s="1" t="s">
        <v>9016</v>
      </c>
    </row>
    <row r="3207" customFormat="false" ht="15" hidden="false" customHeight="true" outlineLevel="0" collapsed="false">
      <c r="A3207" s="1" t="s">
        <v>5478</v>
      </c>
      <c r="B3207" s="1" t="s">
        <v>5479</v>
      </c>
      <c r="C3207" s="1" t="s">
        <v>4509</v>
      </c>
      <c r="D3207" s="1" t="s">
        <v>295</v>
      </c>
      <c r="E3207" s="3" t="n">
        <v>41167</v>
      </c>
      <c r="F3207" s="1" t="n">
        <v>8</v>
      </c>
      <c r="G3207" s="1" t="s">
        <v>2526</v>
      </c>
      <c r="H3207" s="3" t="n">
        <v>45839</v>
      </c>
      <c r="I3207" s="3" t="n">
        <v>45915.9999884259</v>
      </c>
      <c r="J3207" s="1" t="s">
        <v>9419</v>
      </c>
    </row>
    <row r="3208" customFormat="false" ht="15" hidden="false" customHeight="true" outlineLevel="0" collapsed="false">
      <c r="A3208" s="1" t="s">
        <v>4941</v>
      </c>
      <c r="B3208" s="1" t="s">
        <v>4942</v>
      </c>
      <c r="C3208" s="1" t="s">
        <v>223</v>
      </c>
      <c r="D3208" s="1" t="s">
        <v>11663</v>
      </c>
      <c r="E3208" s="3" t="n">
        <v>42703</v>
      </c>
      <c r="F3208" s="1" t="n">
        <v>3</v>
      </c>
      <c r="G3208" s="1" t="s">
        <v>2521</v>
      </c>
      <c r="H3208" s="3" t="n">
        <v>45839</v>
      </c>
      <c r="J3208" s="1" t="s">
        <v>9016</v>
      </c>
    </row>
    <row r="3209" customFormat="false" ht="15" hidden="false" customHeight="true" outlineLevel="0" collapsed="false">
      <c r="A3209" s="1" t="s">
        <v>6130</v>
      </c>
      <c r="B3209" s="1" t="s">
        <v>6131</v>
      </c>
      <c r="C3209" s="1" t="s">
        <v>5254</v>
      </c>
      <c r="D3209" s="1" t="s">
        <v>11664</v>
      </c>
      <c r="E3209" s="3" t="n">
        <v>41100</v>
      </c>
      <c r="F3209" s="1" t="n">
        <v>7</v>
      </c>
      <c r="G3209" s="1" t="s">
        <v>1634</v>
      </c>
      <c r="H3209" s="3" t="n">
        <v>45839</v>
      </c>
      <c r="J3209" s="1" t="s">
        <v>9016</v>
      </c>
    </row>
    <row r="3210" customFormat="false" ht="15" hidden="false" customHeight="true" outlineLevel="0" collapsed="false">
      <c r="A3210" s="1" t="s">
        <v>1429</v>
      </c>
      <c r="B3210" s="1" t="s">
        <v>1430</v>
      </c>
      <c r="C3210" s="1" t="s">
        <v>1431</v>
      </c>
      <c r="D3210" s="1" t="s">
        <v>11665</v>
      </c>
      <c r="E3210" s="3" t="n">
        <v>42211</v>
      </c>
      <c r="F3210" s="1" t="n">
        <v>5</v>
      </c>
      <c r="G3210" s="1" t="s">
        <v>23</v>
      </c>
      <c r="H3210" s="3" t="n">
        <v>45839</v>
      </c>
      <c r="J3210" s="1" t="s">
        <v>9016</v>
      </c>
    </row>
    <row r="3211" customFormat="false" ht="15" hidden="false" customHeight="true" outlineLevel="0" collapsed="false">
      <c r="A3211" s="1" t="s">
        <v>3816</v>
      </c>
      <c r="B3211" s="1" t="s">
        <v>3817</v>
      </c>
      <c r="C3211" s="1" t="s">
        <v>1838</v>
      </c>
      <c r="D3211" s="1" t="s">
        <v>3818</v>
      </c>
      <c r="E3211" s="3" t="n">
        <v>42412</v>
      </c>
      <c r="F3211" s="1" t="n">
        <v>4</v>
      </c>
      <c r="G3211" s="1" t="s">
        <v>2521</v>
      </c>
      <c r="H3211" s="3" t="n">
        <v>45839</v>
      </c>
      <c r="J3211" s="1" t="s">
        <v>9016</v>
      </c>
    </row>
    <row r="3212" customFormat="false" ht="15" hidden="false" customHeight="true" outlineLevel="0" collapsed="false">
      <c r="A3212" s="1" t="s">
        <v>5252</v>
      </c>
      <c r="B3212" s="1" t="s">
        <v>5253</v>
      </c>
      <c r="C3212" s="1" t="s">
        <v>5192</v>
      </c>
      <c r="D3212" s="1" t="s">
        <v>5254</v>
      </c>
      <c r="E3212" s="3" t="n">
        <v>40248</v>
      </c>
      <c r="F3212" s="1" t="n">
        <v>10</v>
      </c>
      <c r="G3212" s="1" t="s">
        <v>2526</v>
      </c>
      <c r="H3212" s="3" t="n">
        <v>45839</v>
      </c>
      <c r="J3212" s="1" t="s">
        <v>9016</v>
      </c>
    </row>
    <row r="3213" customFormat="false" ht="15" hidden="false" customHeight="true" outlineLevel="0" collapsed="false">
      <c r="A3213" s="1" t="s">
        <v>11666</v>
      </c>
      <c r="B3213" s="1" t="s">
        <v>11667</v>
      </c>
      <c r="C3213" s="1" t="s">
        <v>757</v>
      </c>
      <c r="D3213" s="1" t="s">
        <v>11668</v>
      </c>
      <c r="E3213" s="3" t="n">
        <v>40786</v>
      </c>
      <c r="F3213" s="1" t="n">
        <v>9</v>
      </c>
      <c r="G3213" s="1" t="s">
        <v>23</v>
      </c>
      <c r="H3213" s="3" t="n">
        <v>45839</v>
      </c>
      <c r="J3213" s="1" t="s">
        <v>9016</v>
      </c>
    </row>
    <row r="3214" customFormat="false" ht="15" hidden="false" customHeight="true" outlineLevel="0" collapsed="false">
      <c r="A3214" s="1" t="s">
        <v>11669</v>
      </c>
      <c r="B3214" s="1" t="s">
        <v>11670</v>
      </c>
      <c r="C3214" s="1" t="s">
        <v>348</v>
      </c>
      <c r="D3214" s="1" t="s">
        <v>295</v>
      </c>
      <c r="E3214" s="3" t="n">
        <v>39349</v>
      </c>
      <c r="F3214" s="1" t="s">
        <v>9071</v>
      </c>
      <c r="G3214" s="1" t="s">
        <v>2526</v>
      </c>
      <c r="H3214" s="3" t="n">
        <v>45839</v>
      </c>
      <c r="J3214" s="1" t="s">
        <v>9016</v>
      </c>
    </row>
    <row r="3215" customFormat="false" ht="15" hidden="false" customHeight="true" outlineLevel="0" collapsed="false">
      <c r="A3215" s="1" t="s">
        <v>11671</v>
      </c>
      <c r="B3215" s="1" t="s">
        <v>11672</v>
      </c>
      <c r="C3215" s="1" t="s">
        <v>10880</v>
      </c>
      <c r="D3215" s="1" t="s">
        <v>6125</v>
      </c>
      <c r="E3215" s="3" t="n">
        <v>42168</v>
      </c>
      <c r="F3215" s="1" t="n">
        <v>5</v>
      </c>
      <c r="G3215" s="1" t="s">
        <v>134</v>
      </c>
      <c r="H3215" s="3" t="n">
        <v>45839</v>
      </c>
      <c r="I3215" s="3" t="n">
        <v>45895.9999884259</v>
      </c>
      <c r="J3215" s="1" t="s">
        <v>9016</v>
      </c>
    </row>
    <row r="3216" customFormat="false" ht="15" hidden="false" customHeight="true" outlineLevel="0" collapsed="false">
      <c r="A3216" s="1" t="s">
        <v>7472</v>
      </c>
      <c r="B3216" s="1" t="s">
        <v>7473</v>
      </c>
      <c r="C3216" s="1" t="s">
        <v>7474</v>
      </c>
      <c r="D3216" s="1" t="s">
        <v>11673</v>
      </c>
      <c r="E3216" s="3" t="n">
        <v>42878</v>
      </c>
      <c r="F3216" s="1" t="n">
        <v>3</v>
      </c>
      <c r="G3216" s="1" t="s">
        <v>134</v>
      </c>
      <c r="H3216" s="3" t="n">
        <v>45839</v>
      </c>
      <c r="J3216" s="1" t="s">
        <v>9016</v>
      </c>
    </row>
    <row r="3217" customFormat="false" ht="15" hidden="false" customHeight="true" outlineLevel="0" collapsed="false">
      <c r="A3217" s="1" t="s">
        <v>4498</v>
      </c>
      <c r="B3217" s="1" t="s">
        <v>4499</v>
      </c>
      <c r="C3217" s="1" t="s">
        <v>829</v>
      </c>
      <c r="D3217" s="1" t="s">
        <v>4500</v>
      </c>
      <c r="E3217" s="3" t="n">
        <v>39604</v>
      </c>
      <c r="F3217" s="1" t="n">
        <v>12</v>
      </c>
      <c r="G3217" s="1" t="s">
        <v>2526</v>
      </c>
      <c r="H3217" s="3" t="n">
        <v>45839</v>
      </c>
      <c r="J3217" s="1" t="s">
        <v>9016</v>
      </c>
    </row>
    <row r="3218" customFormat="false" ht="15" hidden="false" customHeight="true" outlineLevel="0" collapsed="false">
      <c r="A3218" s="1" t="s">
        <v>3905</v>
      </c>
      <c r="B3218" s="1" t="s">
        <v>3906</v>
      </c>
      <c r="C3218" s="1" t="s">
        <v>2364</v>
      </c>
      <c r="D3218" s="1" t="s">
        <v>3910</v>
      </c>
      <c r="E3218" s="3" t="n">
        <v>44051</v>
      </c>
      <c r="F3218" s="1" t="s">
        <v>9085</v>
      </c>
      <c r="G3218" s="1" t="s">
        <v>2521</v>
      </c>
      <c r="H3218" s="3" t="n">
        <v>45839</v>
      </c>
      <c r="I3218" s="3" t="n">
        <v>46056.9999884259</v>
      </c>
      <c r="J3218" s="1" t="s">
        <v>9086</v>
      </c>
      <c r="K3218" s="1" t="s">
        <v>11674</v>
      </c>
    </row>
    <row r="3219" customFormat="false" ht="15" hidden="false" customHeight="true" outlineLevel="0" collapsed="false">
      <c r="A3219" s="1" t="s">
        <v>7793</v>
      </c>
      <c r="B3219" s="1" t="s">
        <v>7794</v>
      </c>
      <c r="C3219" s="1" t="s">
        <v>1287</v>
      </c>
      <c r="D3219" s="1" t="s">
        <v>1669</v>
      </c>
      <c r="E3219" s="3" t="n">
        <v>41235</v>
      </c>
      <c r="F3219" s="1" t="n">
        <v>8</v>
      </c>
      <c r="G3219" s="1" t="s">
        <v>1634</v>
      </c>
      <c r="H3219" s="3" t="n">
        <v>45862</v>
      </c>
    </row>
    <row r="3220" customFormat="false" ht="15" hidden="false" customHeight="true" outlineLevel="0" collapsed="false">
      <c r="A3220" s="1" t="s">
        <v>5685</v>
      </c>
      <c r="B3220" s="1" t="s">
        <v>5686</v>
      </c>
      <c r="C3220" s="1" t="s">
        <v>11675</v>
      </c>
      <c r="D3220" s="1" t="s">
        <v>11676</v>
      </c>
      <c r="E3220" s="3" t="n">
        <v>42896</v>
      </c>
      <c r="F3220" s="1" t="n">
        <v>3</v>
      </c>
      <c r="G3220" s="1" t="s">
        <v>134</v>
      </c>
      <c r="H3220" s="3" t="n">
        <v>45839</v>
      </c>
      <c r="I3220" s="3" t="n">
        <v>46086.9999884259</v>
      </c>
      <c r="J3220" s="1" t="s">
        <v>9016</v>
      </c>
      <c r="K3220" s="1" t="s">
        <v>11677</v>
      </c>
    </row>
    <row r="3221" customFormat="false" ht="15" hidden="false" customHeight="true" outlineLevel="0" collapsed="false">
      <c r="A3221" s="1" t="s">
        <v>8334</v>
      </c>
      <c r="B3221" s="1" t="s">
        <v>8335</v>
      </c>
      <c r="C3221" s="1" t="s">
        <v>2025</v>
      </c>
      <c r="D3221" s="1" t="s">
        <v>8336</v>
      </c>
      <c r="E3221" s="3" t="n">
        <v>40540</v>
      </c>
      <c r="F3221" s="1" t="n">
        <v>9</v>
      </c>
      <c r="G3221" s="1" t="s">
        <v>4010</v>
      </c>
      <c r="H3221" s="3" t="n">
        <v>45884</v>
      </c>
      <c r="J3221" s="1" t="s">
        <v>10095</v>
      </c>
    </row>
    <row r="3222" customFormat="false" ht="15" hidden="false" customHeight="true" outlineLevel="0" collapsed="false">
      <c r="A3222" s="1" t="s">
        <v>11678</v>
      </c>
      <c r="B3222" s="1" t="s">
        <v>11679</v>
      </c>
      <c r="C3222" s="1" t="s">
        <v>10514</v>
      </c>
      <c r="D3222" s="1" t="s">
        <v>10710</v>
      </c>
      <c r="E3222" s="3" t="n">
        <v>42459</v>
      </c>
      <c r="F3222" s="1" t="n">
        <v>4</v>
      </c>
      <c r="G3222" s="1" t="s">
        <v>2521</v>
      </c>
      <c r="H3222" s="3" t="n">
        <v>45839</v>
      </c>
      <c r="I3222" s="3" t="n">
        <v>45898.9999884259</v>
      </c>
      <c r="J3222" s="1" t="s">
        <v>9016</v>
      </c>
    </row>
    <row r="3223" customFormat="false" ht="15" hidden="false" customHeight="true" outlineLevel="0" collapsed="false">
      <c r="A3223" s="1" t="s">
        <v>7949</v>
      </c>
      <c r="B3223" s="1" t="s">
        <v>7950</v>
      </c>
      <c r="C3223" s="1" t="s">
        <v>9928</v>
      </c>
      <c r="D3223" s="1" t="s">
        <v>7952</v>
      </c>
      <c r="E3223" s="3" t="n">
        <v>40483</v>
      </c>
      <c r="F3223" s="1" t="n">
        <v>9</v>
      </c>
      <c r="G3223" s="1" t="s">
        <v>1634</v>
      </c>
      <c r="H3223" s="3" t="n">
        <v>45839</v>
      </c>
      <c r="J3223" s="1" t="s">
        <v>9016</v>
      </c>
    </row>
    <row r="3224" customFormat="false" ht="15" hidden="false" customHeight="true" outlineLevel="0" collapsed="false">
      <c r="A3224" s="1" t="s">
        <v>743</v>
      </c>
      <c r="B3224" s="1" t="s">
        <v>744</v>
      </c>
      <c r="C3224" s="1" t="s">
        <v>745</v>
      </c>
      <c r="D3224" s="1" t="s">
        <v>742</v>
      </c>
      <c r="E3224" s="3" t="n">
        <v>41878</v>
      </c>
      <c r="F3224" s="1" t="n">
        <v>6</v>
      </c>
      <c r="G3224" s="1" t="s">
        <v>23</v>
      </c>
      <c r="H3224" s="3" t="n">
        <v>45839</v>
      </c>
      <c r="J3224" s="1" t="s">
        <v>9016</v>
      </c>
    </row>
    <row r="3225" customFormat="false" ht="15" hidden="false" customHeight="true" outlineLevel="0" collapsed="false">
      <c r="A3225" s="1" t="s">
        <v>6723</v>
      </c>
      <c r="B3225" s="1" t="s">
        <v>6724</v>
      </c>
      <c r="C3225" s="1" t="s">
        <v>4818</v>
      </c>
      <c r="D3225" s="1" t="s">
        <v>1814</v>
      </c>
      <c r="E3225" s="3" t="n">
        <v>42701</v>
      </c>
      <c r="F3225" s="1" t="n">
        <v>4</v>
      </c>
      <c r="G3225" s="1" t="s">
        <v>134</v>
      </c>
      <c r="H3225" s="3" t="n">
        <v>45839</v>
      </c>
      <c r="J3225" s="1" t="s">
        <v>9016</v>
      </c>
    </row>
    <row r="3226" customFormat="false" ht="15" hidden="false" customHeight="true" outlineLevel="0" collapsed="false">
      <c r="A3226" s="1" t="s">
        <v>11680</v>
      </c>
      <c r="B3226" s="1" t="s">
        <v>11681</v>
      </c>
      <c r="C3226" s="1" t="s">
        <v>11682</v>
      </c>
      <c r="D3226" s="1" t="s">
        <v>514</v>
      </c>
      <c r="E3226" s="3" t="n">
        <v>40823</v>
      </c>
      <c r="F3226" s="1" t="n">
        <v>9</v>
      </c>
      <c r="G3226" s="1" t="s">
        <v>23</v>
      </c>
      <c r="H3226" s="3" t="n">
        <v>45839</v>
      </c>
      <c r="I3226" s="3" t="n">
        <v>45873.9999884259</v>
      </c>
      <c r="J3226" s="1" t="s">
        <v>9016</v>
      </c>
    </row>
    <row r="3227" customFormat="false" ht="15" hidden="false" customHeight="true" outlineLevel="0" collapsed="false">
      <c r="A3227" s="1" t="s">
        <v>231</v>
      </c>
      <c r="B3227" s="1" t="s">
        <v>232</v>
      </c>
      <c r="C3227" s="1" t="s">
        <v>233</v>
      </c>
      <c r="D3227" s="1" t="s">
        <v>234</v>
      </c>
      <c r="E3227" s="3" t="n">
        <v>43557</v>
      </c>
      <c r="F3227" s="1" t="n">
        <v>1</v>
      </c>
      <c r="G3227" s="1" t="s">
        <v>23</v>
      </c>
      <c r="H3227" s="3" t="n">
        <v>45916</v>
      </c>
    </row>
    <row r="3228" customFormat="false" ht="15" hidden="false" customHeight="true" outlineLevel="0" collapsed="false">
      <c r="A3228" s="1" t="s">
        <v>8875</v>
      </c>
      <c r="B3228" s="1" t="s">
        <v>8876</v>
      </c>
      <c r="C3228" s="1" t="s">
        <v>7858</v>
      </c>
      <c r="D3228" s="1" t="s">
        <v>8877</v>
      </c>
      <c r="E3228" s="3" t="n">
        <v>40101</v>
      </c>
      <c r="F3228" s="1" t="n">
        <v>11</v>
      </c>
      <c r="G3228" s="1" t="s">
        <v>4010</v>
      </c>
      <c r="H3228" s="3" t="n">
        <v>45839</v>
      </c>
      <c r="I3228" s="3" t="n">
        <v>45985.9999884259</v>
      </c>
      <c r="J3228" s="1" t="s">
        <v>9016</v>
      </c>
      <c r="K3228" s="1" t="s">
        <v>11683</v>
      </c>
    </row>
    <row r="3229" customFormat="false" ht="15" hidden="false" customHeight="true" outlineLevel="0" collapsed="false">
      <c r="A3229" s="1" t="s">
        <v>4047</v>
      </c>
      <c r="B3229" s="1" t="s">
        <v>4048</v>
      </c>
      <c r="C3229" s="1" t="s">
        <v>4049</v>
      </c>
      <c r="D3229" s="1" t="s">
        <v>11684</v>
      </c>
      <c r="E3229" s="3" t="n">
        <v>40617</v>
      </c>
      <c r="F3229" s="1" t="n">
        <v>9</v>
      </c>
      <c r="G3229" s="1" t="s">
        <v>2526</v>
      </c>
      <c r="H3229" s="3" t="n">
        <v>45905</v>
      </c>
    </row>
    <row r="3230" customFormat="false" ht="15" hidden="false" customHeight="true" outlineLevel="0" collapsed="false">
      <c r="A3230" s="1" t="s">
        <v>11685</v>
      </c>
      <c r="B3230" s="1" t="s">
        <v>11686</v>
      </c>
      <c r="C3230" s="1" t="s">
        <v>1618</v>
      </c>
      <c r="D3230" s="1" t="s">
        <v>1602</v>
      </c>
      <c r="E3230" s="3" t="n">
        <v>41518</v>
      </c>
      <c r="F3230" s="1" t="n">
        <v>7</v>
      </c>
      <c r="G3230" s="1" t="s">
        <v>2530</v>
      </c>
      <c r="H3230" s="3" t="n">
        <v>45839</v>
      </c>
      <c r="J3230" s="1" t="s">
        <v>9016</v>
      </c>
    </row>
  </sheetData>
  <autoFilter ref="A2:K3231"/>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9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26"/>
    <col collapsed="false" customWidth="true" hidden="false" outlineLevel="0" max="3" min="3" style="1" width="20"/>
  </cols>
  <sheetData>
    <row r="1" customFormat="false" ht="15" hidden="false" customHeight="true" outlineLevel="0" collapsed="false">
      <c r="A1" s="11" t="s">
        <v>11687</v>
      </c>
      <c r="B1" s="11" t="s">
        <v>11688</v>
      </c>
      <c r="C1" s="11" t="s">
        <v>11689</v>
      </c>
    </row>
    <row r="2" customFormat="false" ht="15" hidden="false" customHeight="true" outlineLevel="0" collapsed="false">
      <c r="A2" s="1" t="s">
        <v>11690</v>
      </c>
      <c r="B2" s="21" t="s">
        <v>11691</v>
      </c>
      <c r="C2" s="21" t="s">
        <v>11692</v>
      </c>
    </row>
    <row r="3" customFormat="false" ht="15" hidden="false" customHeight="true" outlineLevel="0" collapsed="false">
      <c r="A3" s="1" t="s">
        <v>11690</v>
      </c>
      <c r="B3" s="21" t="s">
        <v>11693</v>
      </c>
      <c r="C3" s="21" t="s">
        <v>11694</v>
      </c>
    </row>
    <row r="4" customFormat="false" ht="15" hidden="false" customHeight="true" outlineLevel="0" collapsed="false">
      <c r="A4" s="1" t="s">
        <v>11690</v>
      </c>
      <c r="B4" s="21" t="s">
        <v>11695</v>
      </c>
      <c r="C4" s="21" t="s">
        <v>11696</v>
      </c>
    </row>
    <row r="5" customFormat="false" ht="15" hidden="false" customHeight="true" outlineLevel="0" collapsed="false">
      <c r="A5" s="1" t="s">
        <v>11690</v>
      </c>
      <c r="B5" s="21" t="s">
        <v>11697</v>
      </c>
      <c r="C5" s="21" t="s">
        <v>11698</v>
      </c>
    </row>
    <row r="6" customFormat="false" ht="15" hidden="false" customHeight="true" outlineLevel="0" collapsed="false">
      <c r="A6" s="1" t="s">
        <v>11690</v>
      </c>
      <c r="B6" s="21" t="s">
        <v>11699</v>
      </c>
      <c r="C6" s="21" t="s">
        <v>11700</v>
      </c>
    </row>
    <row r="7" customFormat="false" ht="15" hidden="false" customHeight="true" outlineLevel="0" collapsed="false">
      <c r="A7" s="1" t="s">
        <v>11690</v>
      </c>
      <c r="B7" s="21" t="s">
        <v>11701</v>
      </c>
      <c r="C7" s="21" t="s">
        <v>11702</v>
      </c>
    </row>
    <row r="8" customFormat="false" ht="15" hidden="false" customHeight="true" outlineLevel="0" collapsed="false">
      <c r="A8" s="1" t="s">
        <v>11690</v>
      </c>
      <c r="B8" s="21" t="s">
        <v>11703</v>
      </c>
      <c r="C8" s="21" t="s">
        <v>11704</v>
      </c>
    </row>
    <row r="9" customFormat="false" ht="15" hidden="false" customHeight="true" outlineLevel="0" collapsed="false">
      <c r="A9" s="1" t="s">
        <v>11690</v>
      </c>
      <c r="B9" s="21" t="s">
        <v>11705</v>
      </c>
      <c r="C9" s="21" t="s">
        <v>11706</v>
      </c>
    </row>
    <row r="10" customFormat="false" ht="15" hidden="false" customHeight="true" outlineLevel="0" collapsed="false">
      <c r="A10" s="1" t="s">
        <v>11690</v>
      </c>
      <c r="B10" s="21" t="s">
        <v>11707</v>
      </c>
      <c r="C10" s="21" t="s">
        <v>11708</v>
      </c>
    </row>
    <row r="11" customFormat="false" ht="15" hidden="false" customHeight="true" outlineLevel="0" collapsed="false">
      <c r="A11" s="1" t="s">
        <v>11690</v>
      </c>
      <c r="B11" s="21" t="s">
        <v>11709</v>
      </c>
      <c r="C11" s="21" t="s">
        <v>11710</v>
      </c>
    </row>
    <row r="12" customFormat="false" ht="15" hidden="false" customHeight="true" outlineLevel="0" collapsed="false">
      <c r="A12" s="1" t="s">
        <v>11690</v>
      </c>
      <c r="B12" s="21" t="s">
        <v>11711</v>
      </c>
      <c r="C12" s="21" t="s">
        <v>11712</v>
      </c>
    </row>
    <row r="13" customFormat="false" ht="15" hidden="false" customHeight="true" outlineLevel="0" collapsed="false">
      <c r="A13" s="1" t="s">
        <v>11690</v>
      </c>
      <c r="B13" s="21" t="s">
        <v>11713</v>
      </c>
      <c r="C13" s="21" t="s">
        <v>11714</v>
      </c>
    </row>
    <row r="14" customFormat="false" ht="15" hidden="false" customHeight="true" outlineLevel="0" collapsed="false">
      <c r="A14" s="1" t="s">
        <v>11690</v>
      </c>
      <c r="B14" s="21" t="s">
        <v>11715</v>
      </c>
      <c r="C14" s="21" t="s">
        <v>11716</v>
      </c>
    </row>
    <row r="15" customFormat="false" ht="15" hidden="false" customHeight="true" outlineLevel="0" collapsed="false">
      <c r="A15" s="1" t="s">
        <v>11690</v>
      </c>
      <c r="B15" s="21" t="s">
        <v>2572</v>
      </c>
      <c r="C15" s="21" t="s">
        <v>11717</v>
      </c>
    </row>
    <row r="16" customFormat="false" ht="15" hidden="false" customHeight="true" outlineLevel="0" collapsed="false">
      <c r="A16" s="1" t="s">
        <v>11690</v>
      </c>
      <c r="B16" s="21" t="s">
        <v>11718</v>
      </c>
      <c r="C16" s="21" t="s">
        <v>11719</v>
      </c>
    </row>
    <row r="17" customFormat="false" ht="15" hidden="false" customHeight="true" outlineLevel="0" collapsed="false">
      <c r="A17" s="1" t="s">
        <v>11690</v>
      </c>
      <c r="B17" s="21" t="s">
        <v>11720</v>
      </c>
      <c r="C17" s="21" t="s">
        <v>11721</v>
      </c>
    </row>
    <row r="18" customFormat="false" ht="15" hidden="false" customHeight="true" outlineLevel="0" collapsed="false">
      <c r="A18" s="1" t="s">
        <v>11690</v>
      </c>
      <c r="B18" s="21" t="s">
        <v>11722</v>
      </c>
      <c r="C18" s="21" t="s">
        <v>11723</v>
      </c>
    </row>
    <row r="19" customFormat="false" ht="15" hidden="false" customHeight="true" outlineLevel="0" collapsed="false">
      <c r="A19" s="1" t="s">
        <v>11690</v>
      </c>
      <c r="B19" s="21" t="s">
        <v>11724</v>
      </c>
      <c r="C19" s="21" t="s">
        <v>11725</v>
      </c>
    </row>
    <row r="20" customFormat="false" ht="15" hidden="false" customHeight="true" outlineLevel="0" collapsed="false">
      <c r="A20" s="1" t="s">
        <v>11690</v>
      </c>
      <c r="B20" s="21" t="s">
        <v>11726</v>
      </c>
      <c r="C20" s="21" t="s">
        <v>11727</v>
      </c>
    </row>
    <row r="21" customFormat="false" ht="15" hidden="false" customHeight="true" outlineLevel="0" collapsed="false">
      <c r="A21" s="1" t="s">
        <v>11690</v>
      </c>
      <c r="B21" s="21" t="s">
        <v>11728</v>
      </c>
      <c r="C21" s="21" t="s">
        <v>11729</v>
      </c>
    </row>
    <row r="22" customFormat="false" ht="15" hidden="false" customHeight="true" outlineLevel="0" collapsed="false">
      <c r="A22" s="1" t="s">
        <v>11690</v>
      </c>
      <c r="B22" s="21" t="s">
        <v>11730</v>
      </c>
      <c r="C22" s="21" t="s">
        <v>11731</v>
      </c>
    </row>
    <row r="23" customFormat="false" ht="15" hidden="false" customHeight="true" outlineLevel="0" collapsed="false">
      <c r="A23" s="1" t="s">
        <v>11690</v>
      </c>
      <c r="B23" s="21" t="s">
        <v>11732</v>
      </c>
      <c r="C23" s="21" t="s">
        <v>11733</v>
      </c>
    </row>
    <row r="24" customFormat="false" ht="15" hidden="false" customHeight="true" outlineLevel="0" collapsed="false">
      <c r="A24" s="1" t="s">
        <v>11690</v>
      </c>
      <c r="B24" s="21" t="s">
        <v>11734</v>
      </c>
      <c r="C24" s="21" t="s">
        <v>11735</v>
      </c>
    </row>
    <row r="25" customFormat="false" ht="15" hidden="false" customHeight="true" outlineLevel="0" collapsed="false">
      <c r="A25" s="1" t="s">
        <v>11690</v>
      </c>
      <c r="B25" s="21" t="s">
        <v>11736</v>
      </c>
      <c r="C25" s="21" t="s">
        <v>11737</v>
      </c>
    </row>
    <row r="26" customFormat="false" ht="15" hidden="false" customHeight="true" outlineLevel="0" collapsed="false">
      <c r="A26" s="1" t="s">
        <v>11690</v>
      </c>
      <c r="B26" s="21" t="s">
        <v>11738</v>
      </c>
      <c r="C26" s="21" t="s">
        <v>11739</v>
      </c>
    </row>
    <row r="27" customFormat="false" ht="15" hidden="false" customHeight="true" outlineLevel="0" collapsed="false">
      <c r="A27" s="1" t="s">
        <v>11690</v>
      </c>
      <c r="B27" s="21" t="s">
        <v>11740</v>
      </c>
      <c r="C27" s="21" t="s">
        <v>11741</v>
      </c>
    </row>
    <row r="28" customFormat="false" ht="15" hidden="false" customHeight="true" outlineLevel="0" collapsed="false">
      <c r="A28" s="1" t="s">
        <v>11690</v>
      </c>
      <c r="B28" s="21" t="s">
        <v>11742</v>
      </c>
      <c r="C28" s="21" t="s">
        <v>11743</v>
      </c>
    </row>
    <row r="29" customFormat="false" ht="15" hidden="false" customHeight="true" outlineLevel="0" collapsed="false">
      <c r="A29" s="1" t="s">
        <v>11690</v>
      </c>
      <c r="B29" s="21" t="s">
        <v>11744</v>
      </c>
      <c r="C29" s="21" t="s">
        <v>11745</v>
      </c>
    </row>
    <row r="30" customFormat="false" ht="15" hidden="false" customHeight="true" outlineLevel="0" collapsed="false">
      <c r="A30" s="1" t="s">
        <v>11690</v>
      </c>
      <c r="B30" s="21" t="s">
        <v>11746</v>
      </c>
      <c r="C30" s="21" t="s">
        <v>11747</v>
      </c>
    </row>
    <row r="31" customFormat="false" ht="15" hidden="false" customHeight="true" outlineLevel="0" collapsed="false">
      <c r="A31" s="1" t="s">
        <v>11690</v>
      </c>
      <c r="B31" s="21" t="s">
        <v>11748</v>
      </c>
      <c r="C31" s="21" t="s">
        <v>11749</v>
      </c>
    </row>
    <row r="32" customFormat="false" ht="15" hidden="false" customHeight="true" outlineLevel="0" collapsed="false">
      <c r="A32" s="1" t="s">
        <v>11690</v>
      </c>
      <c r="B32" s="21" t="s">
        <v>11750</v>
      </c>
      <c r="C32" s="21" t="s">
        <v>11751</v>
      </c>
    </row>
    <row r="33" customFormat="false" ht="15" hidden="false" customHeight="true" outlineLevel="0" collapsed="false">
      <c r="A33" s="1" t="s">
        <v>11690</v>
      </c>
      <c r="B33" s="21" t="s">
        <v>11752</v>
      </c>
      <c r="C33" s="21" t="s">
        <v>11753</v>
      </c>
    </row>
    <row r="34" customFormat="false" ht="15" hidden="false" customHeight="true" outlineLevel="0" collapsed="false">
      <c r="A34" s="1" t="s">
        <v>11690</v>
      </c>
      <c r="B34" s="21" t="s">
        <v>11754</v>
      </c>
      <c r="C34" s="21" t="s">
        <v>11755</v>
      </c>
    </row>
    <row r="35" customFormat="false" ht="15" hidden="false" customHeight="true" outlineLevel="0" collapsed="false">
      <c r="A35" s="1" t="s">
        <v>11690</v>
      </c>
      <c r="B35" s="21" t="s">
        <v>11756</v>
      </c>
      <c r="C35" s="21" t="s">
        <v>11757</v>
      </c>
    </row>
    <row r="36" customFormat="false" ht="15" hidden="false" customHeight="true" outlineLevel="0" collapsed="false">
      <c r="A36" s="1" t="s">
        <v>11690</v>
      </c>
      <c r="B36" s="21" t="s">
        <v>11758</v>
      </c>
      <c r="C36" s="21" t="s">
        <v>11759</v>
      </c>
    </row>
    <row r="37" customFormat="false" ht="15" hidden="false" customHeight="true" outlineLevel="0" collapsed="false">
      <c r="A37" s="1" t="s">
        <v>11690</v>
      </c>
      <c r="B37" s="21" t="s">
        <v>11760</v>
      </c>
      <c r="C37" s="21" t="s">
        <v>11761</v>
      </c>
    </row>
    <row r="38" customFormat="false" ht="15" hidden="false" customHeight="true" outlineLevel="0" collapsed="false">
      <c r="A38" s="1" t="s">
        <v>11690</v>
      </c>
      <c r="B38" s="21" t="s">
        <v>11762</v>
      </c>
      <c r="C38" s="21" t="s">
        <v>11763</v>
      </c>
    </row>
    <row r="39" customFormat="false" ht="15" hidden="false" customHeight="true" outlineLevel="0" collapsed="false">
      <c r="A39" s="1" t="s">
        <v>11690</v>
      </c>
      <c r="B39" s="21" t="s">
        <v>11764</v>
      </c>
      <c r="C39" s="21" t="s">
        <v>11765</v>
      </c>
    </row>
    <row r="40" customFormat="false" ht="15" hidden="false" customHeight="true" outlineLevel="0" collapsed="false">
      <c r="A40" s="1" t="s">
        <v>11690</v>
      </c>
      <c r="B40" s="21" t="s">
        <v>11766</v>
      </c>
      <c r="C40" s="21" t="s">
        <v>11767</v>
      </c>
    </row>
    <row r="41" customFormat="false" ht="15" hidden="false" customHeight="true" outlineLevel="0" collapsed="false">
      <c r="A41" s="1" t="s">
        <v>11690</v>
      </c>
      <c r="B41" s="21" t="s">
        <v>11768</v>
      </c>
      <c r="C41" s="21" t="s">
        <v>11769</v>
      </c>
    </row>
    <row r="42" customFormat="false" ht="15" hidden="false" customHeight="true" outlineLevel="0" collapsed="false">
      <c r="A42" s="1" t="s">
        <v>11690</v>
      </c>
      <c r="B42" s="21" t="s">
        <v>11770</v>
      </c>
      <c r="C42" s="21" t="s">
        <v>11771</v>
      </c>
    </row>
    <row r="43" customFormat="false" ht="15" hidden="false" customHeight="true" outlineLevel="0" collapsed="false">
      <c r="A43" s="1" t="s">
        <v>11690</v>
      </c>
      <c r="B43" s="21" t="s">
        <v>11772</v>
      </c>
      <c r="C43" s="21" t="s">
        <v>11773</v>
      </c>
    </row>
    <row r="44" customFormat="false" ht="15" hidden="false" customHeight="true" outlineLevel="0" collapsed="false">
      <c r="A44" s="1" t="s">
        <v>11690</v>
      </c>
      <c r="B44" s="21" t="s">
        <v>11774</v>
      </c>
      <c r="C44" s="21" t="s">
        <v>11775</v>
      </c>
    </row>
    <row r="45" customFormat="false" ht="15" hidden="false" customHeight="true" outlineLevel="0" collapsed="false">
      <c r="A45" s="1" t="s">
        <v>11690</v>
      </c>
      <c r="B45" s="21" t="s">
        <v>11776</v>
      </c>
      <c r="C45" s="21" t="s">
        <v>11777</v>
      </c>
    </row>
    <row r="46" customFormat="false" ht="15" hidden="false" customHeight="true" outlineLevel="0" collapsed="false">
      <c r="A46" s="1" t="s">
        <v>11690</v>
      </c>
      <c r="B46" s="21" t="s">
        <v>11778</v>
      </c>
      <c r="C46" s="21" t="s">
        <v>11779</v>
      </c>
    </row>
    <row r="47" customFormat="false" ht="15" hidden="false" customHeight="true" outlineLevel="0" collapsed="false">
      <c r="A47" s="1" t="s">
        <v>11690</v>
      </c>
      <c r="B47" s="21" t="s">
        <v>11780</v>
      </c>
      <c r="C47" s="21" t="s">
        <v>11781</v>
      </c>
    </row>
    <row r="48" customFormat="false" ht="15" hidden="false" customHeight="true" outlineLevel="0" collapsed="false">
      <c r="A48" s="1" t="s">
        <v>11690</v>
      </c>
      <c r="B48" s="21" t="s">
        <v>11782</v>
      </c>
      <c r="C48" s="21" t="s">
        <v>11783</v>
      </c>
    </row>
    <row r="49" customFormat="false" ht="15" hidden="false" customHeight="true" outlineLevel="0" collapsed="false">
      <c r="A49" s="1" t="s">
        <v>11690</v>
      </c>
      <c r="B49" s="21" t="s">
        <v>11784</v>
      </c>
      <c r="C49" s="21" t="s">
        <v>11785</v>
      </c>
    </row>
    <row r="50" customFormat="false" ht="15" hidden="false" customHeight="true" outlineLevel="0" collapsed="false">
      <c r="A50" s="1" t="s">
        <v>11690</v>
      </c>
      <c r="B50" s="21" t="s">
        <v>11786</v>
      </c>
      <c r="C50" s="21" t="s">
        <v>11787</v>
      </c>
    </row>
    <row r="51" customFormat="false" ht="15" hidden="false" customHeight="true" outlineLevel="0" collapsed="false">
      <c r="A51" s="1" t="s">
        <v>11690</v>
      </c>
      <c r="B51" s="21" t="s">
        <v>11788</v>
      </c>
      <c r="C51" s="21" t="s">
        <v>11789</v>
      </c>
    </row>
    <row r="52" customFormat="false" ht="15" hidden="false" customHeight="true" outlineLevel="0" collapsed="false">
      <c r="A52" s="1" t="s">
        <v>11690</v>
      </c>
      <c r="B52" s="21" t="s">
        <v>11790</v>
      </c>
      <c r="C52" s="21" t="s">
        <v>11791</v>
      </c>
    </row>
    <row r="53" customFormat="false" ht="15" hidden="false" customHeight="true" outlineLevel="0" collapsed="false">
      <c r="A53" s="1" t="s">
        <v>11690</v>
      </c>
      <c r="B53" s="21" t="s">
        <v>11792</v>
      </c>
      <c r="C53" s="21" t="s">
        <v>11793</v>
      </c>
    </row>
    <row r="54" customFormat="false" ht="15" hidden="false" customHeight="true" outlineLevel="0" collapsed="false">
      <c r="A54" s="1" t="s">
        <v>11690</v>
      </c>
      <c r="B54" s="21" t="s">
        <v>11794</v>
      </c>
      <c r="C54" s="21" t="s">
        <v>11795</v>
      </c>
    </row>
    <row r="55" customFormat="false" ht="15" hidden="false" customHeight="true" outlineLevel="0" collapsed="false">
      <c r="A55" s="1" t="s">
        <v>11690</v>
      </c>
      <c r="B55" s="21" t="s">
        <v>11796</v>
      </c>
      <c r="C55" s="21" t="s">
        <v>11797</v>
      </c>
    </row>
    <row r="56" customFormat="false" ht="15" hidden="false" customHeight="true" outlineLevel="0" collapsed="false">
      <c r="A56" s="1" t="s">
        <v>11690</v>
      </c>
      <c r="B56" s="21" t="s">
        <v>11798</v>
      </c>
      <c r="C56" s="21" t="s">
        <v>11799</v>
      </c>
    </row>
    <row r="57" customFormat="false" ht="15" hidden="false" customHeight="true" outlineLevel="0" collapsed="false">
      <c r="A57" s="1" t="s">
        <v>11690</v>
      </c>
      <c r="B57" s="21" t="s">
        <v>11800</v>
      </c>
      <c r="C57" s="21" t="s">
        <v>11801</v>
      </c>
    </row>
    <row r="58" customFormat="false" ht="15" hidden="false" customHeight="true" outlineLevel="0" collapsed="false">
      <c r="A58" s="1" t="s">
        <v>11690</v>
      </c>
      <c r="B58" s="21" t="s">
        <v>11802</v>
      </c>
      <c r="C58" s="21" t="s">
        <v>11803</v>
      </c>
    </row>
    <row r="59" customFormat="false" ht="15" hidden="false" customHeight="true" outlineLevel="0" collapsed="false">
      <c r="A59" s="1" t="s">
        <v>11690</v>
      </c>
      <c r="B59" s="21" t="s">
        <v>11804</v>
      </c>
      <c r="C59" s="21" t="s">
        <v>11805</v>
      </c>
    </row>
    <row r="60" customFormat="false" ht="15" hidden="false" customHeight="true" outlineLevel="0" collapsed="false">
      <c r="A60" s="1" t="s">
        <v>11690</v>
      </c>
      <c r="B60" s="21" t="s">
        <v>11806</v>
      </c>
      <c r="C60" s="21" t="s">
        <v>11807</v>
      </c>
    </row>
    <row r="61" customFormat="false" ht="15" hidden="false" customHeight="true" outlineLevel="0" collapsed="false">
      <c r="A61" s="1" t="s">
        <v>11690</v>
      </c>
      <c r="B61" s="21" t="s">
        <v>11808</v>
      </c>
      <c r="C61" s="21" t="s">
        <v>11809</v>
      </c>
    </row>
    <row r="62" customFormat="false" ht="15" hidden="false" customHeight="true" outlineLevel="0" collapsed="false">
      <c r="A62" s="1" t="s">
        <v>11690</v>
      </c>
      <c r="B62" s="21" t="s">
        <v>11810</v>
      </c>
      <c r="C62" s="21" t="s">
        <v>11811</v>
      </c>
    </row>
    <row r="63" customFormat="false" ht="15" hidden="false" customHeight="true" outlineLevel="0" collapsed="false">
      <c r="A63" s="1" t="s">
        <v>11690</v>
      </c>
      <c r="B63" s="21" t="s">
        <v>11812</v>
      </c>
      <c r="C63" s="21" t="s">
        <v>11813</v>
      </c>
    </row>
    <row r="64" customFormat="false" ht="15" hidden="false" customHeight="true" outlineLevel="0" collapsed="false">
      <c r="A64" s="1" t="s">
        <v>11690</v>
      </c>
      <c r="B64" s="21" t="s">
        <v>11814</v>
      </c>
      <c r="C64" s="21" t="s">
        <v>11815</v>
      </c>
    </row>
    <row r="65" customFormat="false" ht="15" hidden="false" customHeight="true" outlineLevel="0" collapsed="false">
      <c r="A65" s="1" t="s">
        <v>11690</v>
      </c>
      <c r="B65" s="21" t="s">
        <v>11816</v>
      </c>
      <c r="C65" s="21" t="s">
        <v>11817</v>
      </c>
    </row>
    <row r="66" customFormat="false" ht="15" hidden="false" customHeight="true" outlineLevel="0" collapsed="false">
      <c r="A66" s="1" t="s">
        <v>11690</v>
      </c>
      <c r="B66" s="21" t="s">
        <v>11818</v>
      </c>
      <c r="C66" s="21" t="s">
        <v>11819</v>
      </c>
    </row>
    <row r="67" customFormat="false" ht="15" hidden="false" customHeight="true" outlineLevel="0" collapsed="false">
      <c r="A67" s="1" t="s">
        <v>11690</v>
      </c>
      <c r="B67" s="21" t="s">
        <v>11820</v>
      </c>
      <c r="C67" s="21" t="s">
        <v>11821</v>
      </c>
    </row>
    <row r="68" customFormat="false" ht="15" hidden="false" customHeight="true" outlineLevel="0" collapsed="false">
      <c r="A68" s="1" t="s">
        <v>11690</v>
      </c>
      <c r="B68" s="21" t="s">
        <v>11822</v>
      </c>
      <c r="C68" s="21" t="s">
        <v>11823</v>
      </c>
    </row>
    <row r="69" customFormat="false" ht="15" hidden="false" customHeight="true" outlineLevel="0" collapsed="false">
      <c r="A69" s="1" t="s">
        <v>11690</v>
      </c>
      <c r="B69" s="21" t="s">
        <v>11824</v>
      </c>
      <c r="C69" s="21" t="s">
        <v>11825</v>
      </c>
    </row>
    <row r="70" customFormat="false" ht="15" hidden="false" customHeight="true" outlineLevel="0" collapsed="false">
      <c r="A70" s="1" t="s">
        <v>11690</v>
      </c>
      <c r="B70" s="21" t="s">
        <v>11826</v>
      </c>
      <c r="C70" s="21" t="s">
        <v>11827</v>
      </c>
    </row>
    <row r="71" customFormat="false" ht="15" hidden="false" customHeight="true" outlineLevel="0" collapsed="false">
      <c r="A71" s="1" t="s">
        <v>11690</v>
      </c>
      <c r="B71" s="21" t="s">
        <v>11828</v>
      </c>
      <c r="C71" s="21" t="s">
        <v>11829</v>
      </c>
    </row>
    <row r="72" customFormat="false" ht="15" hidden="false" customHeight="true" outlineLevel="0" collapsed="false">
      <c r="A72" s="1" t="s">
        <v>11690</v>
      </c>
      <c r="B72" s="21" t="s">
        <v>11830</v>
      </c>
      <c r="C72" s="21" t="s">
        <v>11831</v>
      </c>
    </row>
    <row r="73" customFormat="false" ht="15" hidden="false" customHeight="true" outlineLevel="0" collapsed="false">
      <c r="A73" s="1" t="s">
        <v>11690</v>
      </c>
      <c r="B73" s="21" t="s">
        <v>11832</v>
      </c>
      <c r="C73" s="21" t="s">
        <v>11833</v>
      </c>
    </row>
    <row r="74" customFormat="false" ht="15" hidden="false" customHeight="true" outlineLevel="0" collapsed="false">
      <c r="A74" s="1" t="s">
        <v>11690</v>
      </c>
      <c r="B74" s="21" t="s">
        <v>11834</v>
      </c>
      <c r="C74" s="21" t="s">
        <v>11835</v>
      </c>
    </row>
    <row r="75" customFormat="false" ht="15" hidden="false" customHeight="true" outlineLevel="0" collapsed="false">
      <c r="A75" s="1" t="s">
        <v>11690</v>
      </c>
      <c r="B75" s="21" t="s">
        <v>11836</v>
      </c>
      <c r="C75" s="21" t="s">
        <v>11837</v>
      </c>
    </row>
    <row r="76" customFormat="false" ht="15" hidden="false" customHeight="true" outlineLevel="0" collapsed="false">
      <c r="A76" s="1" t="s">
        <v>11690</v>
      </c>
      <c r="B76" s="21" t="s">
        <v>11838</v>
      </c>
      <c r="C76" s="21" t="s">
        <v>11839</v>
      </c>
    </row>
    <row r="77" customFormat="false" ht="15" hidden="false" customHeight="true" outlineLevel="0" collapsed="false">
      <c r="A77" s="1" t="s">
        <v>11690</v>
      </c>
      <c r="B77" s="21" t="s">
        <v>11840</v>
      </c>
      <c r="C77" s="21" t="s">
        <v>11841</v>
      </c>
    </row>
    <row r="78" customFormat="false" ht="15" hidden="false" customHeight="true" outlineLevel="0" collapsed="false">
      <c r="A78" s="1" t="s">
        <v>11690</v>
      </c>
      <c r="B78" s="21" t="s">
        <v>11842</v>
      </c>
      <c r="C78" s="21" t="s">
        <v>11843</v>
      </c>
    </row>
    <row r="79" customFormat="false" ht="15" hidden="false" customHeight="true" outlineLevel="0" collapsed="false">
      <c r="A79" s="1" t="s">
        <v>11690</v>
      </c>
      <c r="B79" s="21" t="s">
        <v>11844</v>
      </c>
      <c r="C79" s="21" t="s">
        <v>11845</v>
      </c>
    </row>
    <row r="80" customFormat="false" ht="15" hidden="false" customHeight="true" outlineLevel="0" collapsed="false">
      <c r="A80" s="1" t="s">
        <v>11690</v>
      </c>
      <c r="B80" s="21" t="s">
        <v>11846</v>
      </c>
      <c r="C80" s="21" t="s">
        <v>11847</v>
      </c>
    </row>
    <row r="81" customFormat="false" ht="15" hidden="false" customHeight="true" outlineLevel="0" collapsed="false">
      <c r="A81" s="1" t="s">
        <v>11690</v>
      </c>
      <c r="B81" s="21" t="s">
        <v>11848</v>
      </c>
      <c r="C81" s="21" t="s">
        <v>11849</v>
      </c>
    </row>
    <row r="82" customFormat="false" ht="15" hidden="false" customHeight="true" outlineLevel="0" collapsed="false">
      <c r="A82" s="1" t="s">
        <v>11690</v>
      </c>
      <c r="B82" s="21" t="s">
        <v>11850</v>
      </c>
      <c r="C82" s="21" t="s">
        <v>11851</v>
      </c>
    </row>
    <row r="83" customFormat="false" ht="15" hidden="false" customHeight="true" outlineLevel="0" collapsed="false">
      <c r="A83" s="1" t="s">
        <v>11690</v>
      </c>
      <c r="B83" s="21" t="s">
        <v>11852</v>
      </c>
      <c r="C83" s="21" t="s">
        <v>11853</v>
      </c>
    </row>
    <row r="84" customFormat="false" ht="15" hidden="false" customHeight="true" outlineLevel="0" collapsed="false">
      <c r="A84" s="1" t="s">
        <v>11690</v>
      </c>
      <c r="B84" s="21" t="s">
        <v>11854</v>
      </c>
      <c r="C84" s="21" t="s">
        <v>11855</v>
      </c>
    </row>
    <row r="85" customFormat="false" ht="15" hidden="false" customHeight="true" outlineLevel="0" collapsed="false">
      <c r="A85" s="1" t="s">
        <v>11690</v>
      </c>
      <c r="B85" s="21" t="s">
        <v>11856</v>
      </c>
      <c r="C85" s="21" t="s">
        <v>11857</v>
      </c>
    </row>
    <row r="86" customFormat="false" ht="15" hidden="false" customHeight="true" outlineLevel="0" collapsed="false">
      <c r="A86" s="1" t="s">
        <v>11690</v>
      </c>
      <c r="B86" s="21" t="s">
        <v>11858</v>
      </c>
      <c r="C86" s="21" t="s">
        <v>11859</v>
      </c>
    </row>
    <row r="87" customFormat="false" ht="15" hidden="false" customHeight="true" outlineLevel="0" collapsed="false">
      <c r="A87" s="1" t="s">
        <v>11690</v>
      </c>
      <c r="B87" s="21" t="s">
        <v>11298</v>
      </c>
      <c r="C87" s="21" t="s">
        <v>11299</v>
      </c>
    </row>
    <row r="88" customFormat="false" ht="15" hidden="false" customHeight="true" outlineLevel="0" collapsed="false">
      <c r="A88" s="1" t="s">
        <v>11690</v>
      </c>
      <c r="B88" s="21" t="s">
        <v>11860</v>
      </c>
      <c r="C88" s="21" t="s">
        <v>11861</v>
      </c>
    </row>
    <row r="89" customFormat="false" ht="15" hidden="false" customHeight="true" outlineLevel="0" collapsed="false">
      <c r="A89" s="1" t="s">
        <v>11690</v>
      </c>
      <c r="B89" s="21" t="s">
        <v>11862</v>
      </c>
      <c r="C89" s="21" t="s">
        <v>11863</v>
      </c>
    </row>
    <row r="90" customFormat="false" ht="15" hidden="false" customHeight="true" outlineLevel="0" collapsed="false">
      <c r="A90" s="1" t="s">
        <v>11690</v>
      </c>
      <c r="B90" s="21" t="s">
        <v>11864</v>
      </c>
      <c r="C90" s="21" t="s">
        <v>11865</v>
      </c>
    </row>
    <row r="91" customFormat="false" ht="15" hidden="false" customHeight="true" outlineLevel="0" collapsed="false">
      <c r="A91" s="1" t="s">
        <v>11690</v>
      </c>
      <c r="B91" s="21" t="s">
        <v>11866</v>
      </c>
      <c r="C91" s="21" t="s">
        <v>11867</v>
      </c>
    </row>
    <row r="92" customFormat="false" ht="15" hidden="false" customHeight="true" outlineLevel="0" collapsed="false">
      <c r="A92" s="1" t="s">
        <v>11690</v>
      </c>
      <c r="B92" s="21" t="s">
        <v>11868</v>
      </c>
      <c r="C92" s="21" t="s">
        <v>11869</v>
      </c>
    </row>
    <row r="93" customFormat="false" ht="15" hidden="false" customHeight="true" outlineLevel="0" collapsed="false">
      <c r="A93" s="1" t="s">
        <v>11690</v>
      </c>
      <c r="B93" s="21" t="s">
        <v>11870</v>
      </c>
      <c r="C93" s="21" t="s">
        <v>11871</v>
      </c>
    </row>
    <row r="94" customFormat="false" ht="15" hidden="false" customHeight="true" outlineLevel="0" collapsed="false">
      <c r="A94" s="1" t="s">
        <v>11690</v>
      </c>
      <c r="B94" s="21" t="s">
        <v>11872</v>
      </c>
      <c r="C94" s="21" t="s">
        <v>11873</v>
      </c>
    </row>
    <row r="95" customFormat="false" ht="15" hidden="false" customHeight="true" outlineLevel="0" collapsed="false">
      <c r="A95" s="1" t="s">
        <v>11690</v>
      </c>
      <c r="B95" s="21" t="s">
        <v>11874</v>
      </c>
      <c r="C95" s="21" t="s">
        <v>11875</v>
      </c>
    </row>
    <row r="96" customFormat="false" ht="15" hidden="false" customHeight="true" outlineLevel="0" collapsed="false">
      <c r="A96" s="1" t="s">
        <v>11690</v>
      </c>
      <c r="B96" s="21" t="s">
        <v>11876</v>
      </c>
      <c r="C96" s="21" t="s">
        <v>11877</v>
      </c>
    </row>
    <row r="97" customFormat="false" ht="15" hidden="false" customHeight="true" outlineLevel="0" collapsed="false">
      <c r="A97" s="1" t="s">
        <v>11690</v>
      </c>
      <c r="B97" s="21" t="s">
        <v>11188</v>
      </c>
      <c r="C97" s="21" t="s">
        <v>11189</v>
      </c>
    </row>
    <row r="98" customFormat="false" ht="15" hidden="false" customHeight="true" outlineLevel="0" collapsed="false">
      <c r="A98" s="1" t="s">
        <v>11690</v>
      </c>
      <c r="B98" s="21" t="s">
        <v>11878</v>
      </c>
      <c r="C98" s="21" t="s">
        <v>11879</v>
      </c>
    </row>
    <row r="99" customFormat="false" ht="15" hidden="false" customHeight="true" outlineLevel="0" collapsed="false">
      <c r="A99" s="1" t="s">
        <v>11690</v>
      </c>
      <c r="B99" s="21" t="s">
        <v>11880</v>
      </c>
      <c r="C99" s="21" t="s">
        <v>11881</v>
      </c>
    </row>
    <row r="100" customFormat="false" ht="15" hidden="false" customHeight="true" outlineLevel="0" collapsed="false">
      <c r="A100" s="1" t="s">
        <v>11690</v>
      </c>
      <c r="B100" s="21" t="s">
        <v>11882</v>
      </c>
      <c r="C100" s="21" t="s">
        <v>11883</v>
      </c>
    </row>
    <row r="101" customFormat="false" ht="15" hidden="false" customHeight="true" outlineLevel="0" collapsed="false">
      <c r="A101" s="1" t="s">
        <v>11690</v>
      </c>
      <c r="B101" s="21" t="s">
        <v>11884</v>
      </c>
      <c r="C101" s="21" t="s">
        <v>11885</v>
      </c>
    </row>
    <row r="102" customFormat="false" ht="15" hidden="false" customHeight="true" outlineLevel="0" collapsed="false">
      <c r="A102" s="1" t="s">
        <v>11690</v>
      </c>
      <c r="B102" s="21" t="s">
        <v>11886</v>
      </c>
      <c r="C102" s="21" t="s">
        <v>11887</v>
      </c>
    </row>
    <row r="103" customFormat="false" ht="15" hidden="false" customHeight="true" outlineLevel="0" collapsed="false">
      <c r="A103" s="1" t="s">
        <v>11690</v>
      </c>
      <c r="B103" s="21" t="s">
        <v>11888</v>
      </c>
      <c r="C103" s="21" t="s">
        <v>11889</v>
      </c>
    </row>
    <row r="104" customFormat="false" ht="15" hidden="false" customHeight="true" outlineLevel="0" collapsed="false">
      <c r="A104" s="1" t="s">
        <v>11690</v>
      </c>
      <c r="B104" s="21" t="s">
        <v>11890</v>
      </c>
      <c r="C104" s="21" t="s">
        <v>11891</v>
      </c>
    </row>
    <row r="105" customFormat="false" ht="15" hidden="false" customHeight="true" outlineLevel="0" collapsed="false">
      <c r="A105" s="1" t="s">
        <v>11690</v>
      </c>
      <c r="B105" s="21" t="s">
        <v>11892</v>
      </c>
      <c r="C105" s="21" t="s">
        <v>11893</v>
      </c>
    </row>
    <row r="106" customFormat="false" ht="15" hidden="false" customHeight="true" outlineLevel="0" collapsed="false">
      <c r="A106" s="1" t="s">
        <v>11690</v>
      </c>
      <c r="B106" s="21" t="s">
        <v>11894</v>
      </c>
      <c r="C106" s="21" t="s">
        <v>11895</v>
      </c>
    </row>
    <row r="107" customFormat="false" ht="15" hidden="false" customHeight="true" outlineLevel="0" collapsed="false">
      <c r="A107" s="1" t="s">
        <v>11690</v>
      </c>
      <c r="B107" s="21" t="s">
        <v>11896</v>
      </c>
      <c r="C107" s="21" t="s">
        <v>11897</v>
      </c>
    </row>
    <row r="108" customFormat="false" ht="15" hidden="false" customHeight="true" outlineLevel="0" collapsed="false">
      <c r="A108" s="1" t="s">
        <v>11690</v>
      </c>
      <c r="B108" s="21" t="s">
        <v>11898</v>
      </c>
      <c r="C108" s="21" t="s">
        <v>11899</v>
      </c>
    </row>
    <row r="109" customFormat="false" ht="15" hidden="false" customHeight="true" outlineLevel="0" collapsed="false">
      <c r="A109" s="1" t="s">
        <v>11690</v>
      </c>
      <c r="B109" s="21" t="s">
        <v>11900</v>
      </c>
      <c r="C109" s="21" t="s">
        <v>11901</v>
      </c>
    </row>
    <row r="110" customFormat="false" ht="15" hidden="false" customHeight="true" outlineLevel="0" collapsed="false">
      <c r="A110" s="1" t="s">
        <v>11690</v>
      </c>
      <c r="B110" s="21" t="s">
        <v>11902</v>
      </c>
      <c r="C110" s="21" t="s">
        <v>11903</v>
      </c>
    </row>
    <row r="111" customFormat="false" ht="15" hidden="false" customHeight="true" outlineLevel="0" collapsed="false">
      <c r="A111" s="1" t="s">
        <v>11690</v>
      </c>
      <c r="B111" s="21" t="s">
        <v>11904</v>
      </c>
      <c r="C111" s="21" t="s">
        <v>11905</v>
      </c>
    </row>
    <row r="112" customFormat="false" ht="15" hidden="false" customHeight="true" outlineLevel="0" collapsed="false">
      <c r="A112" s="1" t="s">
        <v>11690</v>
      </c>
      <c r="B112" s="21" t="s">
        <v>11906</v>
      </c>
      <c r="C112" s="21" t="s">
        <v>11907</v>
      </c>
    </row>
    <row r="113" customFormat="false" ht="15" hidden="false" customHeight="true" outlineLevel="0" collapsed="false">
      <c r="A113" s="1" t="s">
        <v>11690</v>
      </c>
      <c r="B113" s="21" t="s">
        <v>11908</v>
      </c>
      <c r="C113" s="21" t="s">
        <v>11909</v>
      </c>
    </row>
    <row r="114" customFormat="false" ht="15" hidden="false" customHeight="true" outlineLevel="0" collapsed="false">
      <c r="A114" s="1" t="s">
        <v>11690</v>
      </c>
      <c r="B114" s="21" t="s">
        <v>11910</v>
      </c>
      <c r="C114" s="21" t="s">
        <v>11911</v>
      </c>
    </row>
    <row r="115" customFormat="false" ht="15" hidden="false" customHeight="true" outlineLevel="0" collapsed="false">
      <c r="A115" s="1" t="s">
        <v>11690</v>
      </c>
      <c r="B115" s="21" t="s">
        <v>11912</v>
      </c>
      <c r="C115" s="21" t="s">
        <v>11913</v>
      </c>
    </row>
    <row r="116" customFormat="false" ht="15" hidden="false" customHeight="true" outlineLevel="0" collapsed="false">
      <c r="A116" s="1" t="s">
        <v>11690</v>
      </c>
      <c r="B116" s="21" t="s">
        <v>11914</v>
      </c>
      <c r="C116" s="21" t="s">
        <v>11915</v>
      </c>
    </row>
    <row r="117" customFormat="false" ht="15" hidden="false" customHeight="true" outlineLevel="0" collapsed="false">
      <c r="A117" s="1" t="s">
        <v>11690</v>
      </c>
      <c r="B117" s="21" t="s">
        <v>11916</v>
      </c>
      <c r="C117" s="21" t="s">
        <v>11917</v>
      </c>
    </row>
    <row r="118" customFormat="false" ht="15" hidden="false" customHeight="true" outlineLevel="0" collapsed="false">
      <c r="A118" s="1" t="s">
        <v>11690</v>
      </c>
      <c r="B118" s="21" t="s">
        <v>11918</v>
      </c>
      <c r="C118" s="21" t="s">
        <v>11919</v>
      </c>
    </row>
    <row r="119" customFormat="false" ht="15" hidden="false" customHeight="true" outlineLevel="0" collapsed="false">
      <c r="A119" s="1" t="s">
        <v>11690</v>
      </c>
      <c r="B119" s="21" t="s">
        <v>11920</v>
      </c>
      <c r="C119" s="21" t="s">
        <v>11921</v>
      </c>
    </row>
    <row r="120" customFormat="false" ht="15" hidden="false" customHeight="true" outlineLevel="0" collapsed="false">
      <c r="A120" s="1" t="s">
        <v>11690</v>
      </c>
      <c r="B120" s="21" t="s">
        <v>11922</v>
      </c>
      <c r="C120" s="21" t="s">
        <v>11923</v>
      </c>
    </row>
    <row r="121" customFormat="false" ht="15" hidden="false" customHeight="true" outlineLevel="0" collapsed="false">
      <c r="A121" s="1" t="s">
        <v>11690</v>
      </c>
      <c r="B121" s="21" t="s">
        <v>11924</v>
      </c>
      <c r="C121" s="21" t="s">
        <v>11925</v>
      </c>
    </row>
    <row r="122" customFormat="false" ht="15" hidden="false" customHeight="true" outlineLevel="0" collapsed="false">
      <c r="A122" s="1" t="s">
        <v>11690</v>
      </c>
      <c r="B122" s="21" t="s">
        <v>11926</v>
      </c>
      <c r="C122" s="21" t="s">
        <v>11927</v>
      </c>
    </row>
    <row r="123" customFormat="false" ht="15" hidden="false" customHeight="true" outlineLevel="0" collapsed="false">
      <c r="A123" s="1" t="s">
        <v>11690</v>
      </c>
      <c r="B123" s="21" t="s">
        <v>11928</v>
      </c>
      <c r="C123" s="21" t="s">
        <v>11929</v>
      </c>
    </row>
    <row r="124" customFormat="false" ht="15" hidden="false" customHeight="true" outlineLevel="0" collapsed="false">
      <c r="A124" s="1" t="s">
        <v>11690</v>
      </c>
      <c r="B124" s="21" t="s">
        <v>11930</v>
      </c>
      <c r="C124" s="21" t="s">
        <v>11931</v>
      </c>
    </row>
    <row r="125" customFormat="false" ht="15" hidden="false" customHeight="true" outlineLevel="0" collapsed="false">
      <c r="A125" s="1" t="s">
        <v>11690</v>
      </c>
      <c r="B125" s="21" t="s">
        <v>11932</v>
      </c>
      <c r="C125" s="21" t="s">
        <v>11933</v>
      </c>
    </row>
    <row r="126" customFormat="false" ht="15" hidden="false" customHeight="true" outlineLevel="0" collapsed="false">
      <c r="A126" s="1" t="s">
        <v>11690</v>
      </c>
      <c r="B126" s="21" t="s">
        <v>11934</v>
      </c>
      <c r="C126" s="21" t="s">
        <v>11935</v>
      </c>
    </row>
    <row r="127" customFormat="false" ht="15" hidden="false" customHeight="true" outlineLevel="0" collapsed="false">
      <c r="A127" s="1" t="s">
        <v>11690</v>
      </c>
      <c r="B127" s="21" t="s">
        <v>11936</v>
      </c>
      <c r="C127" s="21" t="s">
        <v>11937</v>
      </c>
    </row>
    <row r="128" customFormat="false" ht="15" hidden="false" customHeight="true" outlineLevel="0" collapsed="false">
      <c r="A128" s="1" t="s">
        <v>11690</v>
      </c>
      <c r="B128" s="21" t="s">
        <v>11938</v>
      </c>
      <c r="C128" s="21" t="s">
        <v>11939</v>
      </c>
    </row>
    <row r="129" customFormat="false" ht="15" hidden="false" customHeight="true" outlineLevel="0" collapsed="false">
      <c r="A129" s="1" t="s">
        <v>11690</v>
      </c>
      <c r="B129" s="21" t="s">
        <v>11940</v>
      </c>
      <c r="C129" s="21" t="s">
        <v>11941</v>
      </c>
    </row>
    <row r="130" customFormat="false" ht="15" hidden="false" customHeight="true" outlineLevel="0" collapsed="false">
      <c r="A130" s="1" t="s">
        <v>11690</v>
      </c>
      <c r="B130" s="21" t="s">
        <v>11942</v>
      </c>
      <c r="C130" s="21" t="s">
        <v>11943</v>
      </c>
    </row>
    <row r="131" customFormat="false" ht="15" hidden="false" customHeight="true" outlineLevel="0" collapsed="false">
      <c r="A131" s="1" t="s">
        <v>11690</v>
      </c>
      <c r="B131" s="21" t="s">
        <v>11944</v>
      </c>
      <c r="C131" s="21" t="s">
        <v>11945</v>
      </c>
    </row>
    <row r="132" customFormat="false" ht="15" hidden="false" customHeight="true" outlineLevel="0" collapsed="false">
      <c r="A132" s="1" t="s">
        <v>11690</v>
      </c>
      <c r="B132" s="21" t="s">
        <v>11946</v>
      </c>
      <c r="C132" s="21" t="s">
        <v>11947</v>
      </c>
    </row>
    <row r="133" customFormat="false" ht="15" hidden="false" customHeight="true" outlineLevel="0" collapsed="false">
      <c r="A133" s="1" t="s">
        <v>11690</v>
      </c>
      <c r="B133" s="21" t="s">
        <v>11948</v>
      </c>
      <c r="C133" s="21" t="s">
        <v>11949</v>
      </c>
    </row>
    <row r="134" customFormat="false" ht="15" hidden="false" customHeight="true" outlineLevel="0" collapsed="false">
      <c r="A134" s="1" t="s">
        <v>11690</v>
      </c>
      <c r="B134" s="21" t="s">
        <v>11950</v>
      </c>
      <c r="C134" s="21" t="s">
        <v>11951</v>
      </c>
    </row>
    <row r="135" customFormat="false" ht="15" hidden="false" customHeight="true" outlineLevel="0" collapsed="false">
      <c r="A135" s="1" t="s">
        <v>11690</v>
      </c>
      <c r="B135" s="21" t="s">
        <v>11952</v>
      </c>
      <c r="C135" s="21" t="s">
        <v>11953</v>
      </c>
    </row>
    <row r="136" customFormat="false" ht="15" hidden="false" customHeight="true" outlineLevel="0" collapsed="false">
      <c r="A136" s="1" t="s">
        <v>11690</v>
      </c>
      <c r="B136" s="21" t="s">
        <v>11954</v>
      </c>
      <c r="C136" s="21" t="s">
        <v>11955</v>
      </c>
    </row>
    <row r="137" customFormat="false" ht="15" hidden="false" customHeight="true" outlineLevel="0" collapsed="false">
      <c r="A137" s="1" t="s">
        <v>11690</v>
      </c>
      <c r="B137" s="21" t="s">
        <v>11956</v>
      </c>
      <c r="C137" s="21" t="s">
        <v>11957</v>
      </c>
    </row>
    <row r="138" customFormat="false" ht="15" hidden="false" customHeight="true" outlineLevel="0" collapsed="false">
      <c r="A138" s="1" t="s">
        <v>11690</v>
      </c>
      <c r="B138" s="21" t="s">
        <v>11958</v>
      </c>
      <c r="C138" s="21" t="s">
        <v>11959</v>
      </c>
    </row>
    <row r="139" customFormat="false" ht="15" hidden="false" customHeight="true" outlineLevel="0" collapsed="false">
      <c r="A139" s="1" t="s">
        <v>11690</v>
      </c>
      <c r="B139" s="21" t="s">
        <v>11960</v>
      </c>
      <c r="C139" s="21" t="s">
        <v>11961</v>
      </c>
    </row>
    <row r="140" customFormat="false" ht="15" hidden="false" customHeight="true" outlineLevel="0" collapsed="false">
      <c r="A140" s="1" t="s">
        <v>11690</v>
      </c>
      <c r="B140" s="21" t="s">
        <v>11962</v>
      </c>
      <c r="C140" s="21" t="s">
        <v>11963</v>
      </c>
    </row>
    <row r="141" customFormat="false" ht="15" hidden="false" customHeight="true" outlineLevel="0" collapsed="false">
      <c r="A141" s="1" t="s">
        <v>11690</v>
      </c>
      <c r="B141" s="21" t="s">
        <v>11964</v>
      </c>
      <c r="C141" s="21" t="s">
        <v>11965</v>
      </c>
    </row>
    <row r="142" customFormat="false" ht="15" hidden="false" customHeight="true" outlineLevel="0" collapsed="false">
      <c r="A142" s="1" t="s">
        <v>11690</v>
      </c>
      <c r="B142" s="21" t="s">
        <v>8198</v>
      </c>
      <c r="C142" s="21" t="s">
        <v>8199</v>
      </c>
    </row>
    <row r="143" customFormat="false" ht="15" hidden="false" customHeight="true" outlineLevel="0" collapsed="false">
      <c r="A143" s="1" t="s">
        <v>11690</v>
      </c>
      <c r="B143" s="21" t="s">
        <v>11966</v>
      </c>
      <c r="C143" s="21" t="s">
        <v>11967</v>
      </c>
    </row>
    <row r="144" customFormat="false" ht="15" hidden="false" customHeight="true" outlineLevel="0" collapsed="false">
      <c r="A144" s="1" t="s">
        <v>11690</v>
      </c>
      <c r="B144" s="21" t="s">
        <v>11968</v>
      </c>
      <c r="C144" s="21" t="s">
        <v>11969</v>
      </c>
    </row>
    <row r="145" customFormat="false" ht="15" hidden="false" customHeight="true" outlineLevel="0" collapsed="false">
      <c r="A145" s="1" t="s">
        <v>11690</v>
      </c>
      <c r="B145" s="21" t="s">
        <v>11970</v>
      </c>
      <c r="C145" s="21" t="s">
        <v>11971</v>
      </c>
    </row>
    <row r="146" customFormat="false" ht="15" hidden="false" customHeight="true" outlineLevel="0" collapsed="false">
      <c r="A146" s="1" t="s">
        <v>11690</v>
      </c>
      <c r="B146" s="21" t="s">
        <v>11972</v>
      </c>
      <c r="C146" s="21" t="s">
        <v>11973</v>
      </c>
    </row>
    <row r="147" customFormat="false" ht="15" hidden="false" customHeight="true" outlineLevel="0" collapsed="false">
      <c r="A147" s="1" t="s">
        <v>11690</v>
      </c>
      <c r="B147" s="21" t="s">
        <v>11974</v>
      </c>
      <c r="C147" s="21" t="s">
        <v>11975</v>
      </c>
    </row>
    <row r="148" customFormat="false" ht="15" hidden="false" customHeight="true" outlineLevel="0" collapsed="false">
      <c r="A148" s="1" t="s">
        <v>11690</v>
      </c>
      <c r="B148" s="21" t="s">
        <v>11976</v>
      </c>
      <c r="C148" s="21" t="s">
        <v>11977</v>
      </c>
    </row>
    <row r="149" customFormat="false" ht="15" hidden="false" customHeight="true" outlineLevel="0" collapsed="false">
      <c r="A149" s="1" t="s">
        <v>11690</v>
      </c>
      <c r="B149" s="21" t="s">
        <v>11978</v>
      </c>
      <c r="C149" s="21" t="s">
        <v>11979</v>
      </c>
    </row>
    <row r="150" customFormat="false" ht="15" hidden="false" customHeight="true" outlineLevel="0" collapsed="false">
      <c r="A150" s="1" t="s">
        <v>11690</v>
      </c>
      <c r="B150" s="21" t="s">
        <v>11980</v>
      </c>
      <c r="C150" s="21" t="s">
        <v>11981</v>
      </c>
    </row>
    <row r="151" customFormat="false" ht="15" hidden="false" customHeight="true" outlineLevel="0" collapsed="false">
      <c r="A151" s="1" t="s">
        <v>11690</v>
      </c>
      <c r="B151" s="21" t="s">
        <v>11982</v>
      </c>
      <c r="C151" s="21" t="s">
        <v>11983</v>
      </c>
    </row>
    <row r="152" customFormat="false" ht="15" hidden="false" customHeight="true" outlineLevel="0" collapsed="false">
      <c r="A152" s="1" t="s">
        <v>11690</v>
      </c>
      <c r="B152" s="21" t="s">
        <v>11984</v>
      </c>
      <c r="C152" s="21" t="s">
        <v>11985</v>
      </c>
    </row>
    <row r="153" customFormat="false" ht="15" hidden="false" customHeight="true" outlineLevel="0" collapsed="false">
      <c r="A153" s="1" t="s">
        <v>11690</v>
      </c>
      <c r="B153" s="21" t="s">
        <v>11986</v>
      </c>
      <c r="C153" s="21" t="s">
        <v>11987</v>
      </c>
    </row>
    <row r="154" customFormat="false" ht="15" hidden="false" customHeight="true" outlineLevel="0" collapsed="false">
      <c r="A154" s="1" t="s">
        <v>11690</v>
      </c>
      <c r="B154" s="21" t="s">
        <v>11988</v>
      </c>
      <c r="C154" s="21" t="s">
        <v>11989</v>
      </c>
    </row>
    <row r="155" customFormat="false" ht="15" hidden="false" customHeight="true" outlineLevel="0" collapsed="false">
      <c r="A155" s="1" t="s">
        <v>11690</v>
      </c>
      <c r="B155" s="21" t="s">
        <v>11990</v>
      </c>
      <c r="C155" s="21" t="s">
        <v>11991</v>
      </c>
    </row>
    <row r="156" customFormat="false" ht="15" hidden="false" customHeight="true" outlineLevel="0" collapsed="false">
      <c r="A156" s="1" t="s">
        <v>11690</v>
      </c>
      <c r="B156" s="21" t="s">
        <v>11992</v>
      </c>
      <c r="C156" s="21" t="s">
        <v>11993</v>
      </c>
    </row>
    <row r="157" customFormat="false" ht="15" hidden="false" customHeight="true" outlineLevel="0" collapsed="false">
      <c r="A157" s="1" t="s">
        <v>11690</v>
      </c>
      <c r="B157" s="21" t="s">
        <v>11994</v>
      </c>
      <c r="C157" s="21" t="s">
        <v>11995</v>
      </c>
    </row>
    <row r="158" customFormat="false" ht="15" hidden="false" customHeight="true" outlineLevel="0" collapsed="false">
      <c r="A158" s="1" t="s">
        <v>11690</v>
      </c>
      <c r="B158" s="21" t="s">
        <v>11996</v>
      </c>
      <c r="C158" s="21" t="s">
        <v>11997</v>
      </c>
    </row>
    <row r="159" customFormat="false" ht="15" hidden="false" customHeight="true" outlineLevel="0" collapsed="false">
      <c r="A159" s="1" t="s">
        <v>11690</v>
      </c>
      <c r="B159" s="21" t="s">
        <v>11998</v>
      </c>
      <c r="C159" s="21" t="s">
        <v>11999</v>
      </c>
    </row>
    <row r="160" customFormat="false" ht="15" hidden="false" customHeight="true" outlineLevel="0" collapsed="false">
      <c r="A160" s="1" t="s">
        <v>11690</v>
      </c>
      <c r="B160" s="21" t="s">
        <v>12000</v>
      </c>
      <c r="C160" s="21" t="s">
        <v>12001</v>
      </c>
    </row>
    <row r="161" customFormat="false" ht="15" hidden="false" customHeight="true" outlineLevel="0" collapsed="false">
      <c r="A161" s="1" t="s">
        <v>11690</v>
      </c>
      <c r="B161" s="21" t="s">
        <v>12002</v>
      </c>
      <c r="C161" s="21" t="s">
        <v>12003</v>
      </c>
    </row>
    <row r="162" customFormat="false" ht="15" hidden="false" customHeight="true" outlineLevel="0" collapsed="false">
      <c r="A162" s="1" t="s">
        <v>11690</v>
      </c>
      <c r="B162" s="21" t="s">
        <v>12004</v>
      </c>
      <c r="C162" s="21" t="s">
        <v>12005</v>
      </c>
    </row>
    <row r="163" customFormat="false" ht="15" hidden="false" customHeight="true" outlineLevel="0" collapsed="false">
      <c r="A163" s="1" t="s">
        <v>11690</v>
      </c>
      <c r="B163" s="21" t="s">
        <v>12006</v>
      </c>
      <c r="C163" s="21" t="s">
        <v>12007</v>
      </c>
    </row>
    <row r="164" customFormat="false" ht="15" hidden="false" customHeight="true" outlineLevel="0" collapsed="false">
      <c r="A164" s="1" t="s">
        <v>11690</v>
      </c>
      <c r="B164" s="21" t="s">
        <v>12008</v>
      </c>
      <c r="C164" s="21" t="s">
        <v>12009</v>
      </c>
    </row>
    <row r="165" customFormat="false" ht="15" hidden="false" customHeight="true" outlineLevel="0" collapsed="false">
      <c r="A165" s="1" t="s">
        <v>11690</v>
      </c>
      <c r="B165" s="21" t="s">
        <v>12010</v>
      </c>
      <c r="C165" s="21" t="s">
        <v>12011</v>
      </c>
    </row>
    <row r="166" customFormat="false" ht="15" hidden="false" customHeight="true" outlineLevel="0" collapsed="false">
      <c r="A166" s="1" t="s">
        <v>11690</v>
      </c>
      <c r="B166" s="21" t="s">
        <v>12012</v>
      </c>
      <c r="C166" s="21" t="s">
        <v>12013</v>
      </c>
    </row>
    <row r="167" customFormat="false" ht="15" hidden="false" customHeight="true" outlineLevel="0" collapsed="false">
      <c r="A167" s="1" t="s">
        <v>11690</v>
      </c>
      <c r="B167" s="21" t="s">
        <v>12014</v>
      </c>
      <c r="C167" s="21" t="s">
        <v>12015</v>
      </c>
    </row>
    <row r="168" customFormat="false" ht="15" hidden="false" customHeight="true" outlineLevel="0" collapsed="false">
      <c r="A168" s="1" t="s">
        <v>11690</v>
      </c>
      <c r="B168" s="21" t="s">
        <v>12016</v>
      </c>
      <c r="C168" s="21" t="s">
        <v>12017</v>
      </c>
    </row>
    <row r="169" customFormat="false" ht="15" hidden="false" customHeight="true" outlineLevel="0" collapsed="false">
      <c r="A169" s="1" t="s">
        <v>11690</v>
      </c>
      <c r="B169" s="21" t="s">
        <v>12018</v>
      </c>
      <c r="C169" s="21" t="s">
        <v>12019</v>
      </c>
    </row>
    <row r="170" customFormat="false" ht="15" hidden="false" customHeight="true" outlineLevel="0" collapsed="false">
      <c r="A170" s="1" t="s">
        <v>11690</v>
      </c>
      <c r="B170" s="21" t="s">
        <v>12020</v>
      </c>
      <c r="C170" s="21" t="s">
        <v>12021</v>
      </c>
    </row>
    <row r="171" customFormat="false" ht="15" hidden="false" customHeight="true" outlineLevel="0" collapsed="false">
      <c r="A171" s="1" t="s">
        <v>11690</v>
      </c>
      <c r="B171" s="21" t="s">
        <v>12022</v>
      </c>
      <c r="C171" s="21" t="s">
        <v>12023</v>
      </c>
    </row>
    <row r="172" customFormat="false" ht="15" hidden="false" customHeight="true" outlineLevel="0" collapsed="false">
      <c r="A172" s="1" t="s">
        <v>11690</v>
      </c>
      <c r="B172" s="21" t="s">
        <v>12024</v>
      </c>
      <c r="C172" s="21" t="s">
        <v>12025</v>
      </c>
    </row>
    <row r="173" customFormat="false" ht="15" hidden="false" customHeight="true" outlineLevel="0" collapsed="false">
      <c r="A173" s="1" t="s">
        <v>11690</v>
      </c>
      <c r="B173" s="21" t="s">
        <v>12026</v>
      </c>
      <c r="C173" s="21" t="s">
        <v>12027</v>
      </c>
    </row>
    <row r="174" customFormat="false" ht="15" hidden="false" customHeight="true" outlineLevel="0" collapsed="false">
      <c r="A174" s="1" t="s">
        <v>11690</v>
      </c>
      <c r="B174" s="21" t="s">
        <v>12028</v>
      </c>
      <c r="C174" s="21" t="s">
        <v>12029</v>
      </c>
    </row>
    <row r="175" customFormat="false" ht="15" hidden="false" customHeight="true" outlineLevel="0" collapsed="false">
      <c r="A175" s="1" t="s">
        <v>11690</v>
      </c>
      <c r="B175" s="21" t="s">
        <v>12030</v>
      </c>
      <c r="C175" s="21" t="s">
        <v>12031</v>
      </c>
    </row>
    <row r="176" customFormat="false" ht="15" hidden="false" customHeight="true" outlineLevel="0" collapsed="false">
      <c r="A176" s="1" t="s">
        <v>11690</v>
      </c>
      <c r="B176" s="21" t="s">
        <v>12032</v>
      </c>
      <c r="C176" s="21" t="s">
        <v>12033</v>
      </c>
    </row>
    <row r="177" customFormat="false" ht="15" hidden="false" customHeight="true" outlineLevel="0" collapsed="false">
      <c r="A177" s="1" t="s">
        <v>11690</v>
      </c>
      <c r="B177" s="21" t="s">
        <v>12034</v>
      </c>
      <c r="C177" s="21" t="s">
        <v>12035</v>
      </c>
    </row>
    <row r="178" customFormat="false" ht="15" hidden="false" customHeight="true" outlineLevel="0" collapsed="false">
      <c r="A178" s="1" t="s">
        <v>11690</v>
      </c>
      <c r="B178" s="21" t="s">
        <v>12036</v>
      </c>
      <c r="C178" s="21" t="s">
        <v>12037</v>
      </c>
    </row>
    <row r="179" customFormat="false" ht="15" hidden="false" customHeight="true" outlineLevel="0" collapsed="false">
      <c r="A179" s="1" t="s">
        <v>11690</v>
      </c>
      <c r="B179" s="21" t="s">
        <v>12038</v>
      </c>
      <c r="C179" s="21" t="s">
        <v>12039</v>
      </c>
    </row>
    <row r="180" customFormat="false" ht="15" hidden="false" customHeight="true" outlineLevel="0" collapsed="false">
      <c r="A180" s="1" t="s">
        <v>11690</v>
      </c>
      <c r="B180" s="21" t="s">
        <v>12040</v>
      </c>
      <c r="C180" s="21" t="s">
        <v>12041</v>
      </c>
    </row>
    <row r="181" customFormat="false" ht="15" hidden="false" customHeight="true" outlineLevel="0" collapsed="false">
      <c r="A181" s="1" t="s">
        <v>11690</v>
      </c>
      <c r="B181" s="21" t="s">
        <v>12042</v>
      </c>
      <c r="C181" s="21" t="s">
        <v>12043</v>
      </c>
    </row>
    <row r="182" customFormat="false" ht="15" hidden="false" customHeight="true" outlineLevel="0" collapsed="false">
      <c r="A182" s="1" t="s">
        <v>11690</v>
      </c>
      <c r="B182" s="21" t="s">
        <v>12044</v>
      </c>
      <c r="C182" s="21" t="s">
        <v>12045</v>
      </c>
    </row>
    <row r="183" customFormat="false" ht="15" hidden="false" customHeight="true" outlineLevel="0" collapsed="false">
      <c r="A183" s="1" t="s">
        <v>11690</v>
      </c>
      <c r="B183" s="21" t="s">
        <v>12046</v>
      </c>
      <c r="C183" s="21" t="s">
        <v>12047</v>
      </c>
    </row>
    <row r="184" customFormat="false" ht="15" hidden="false" customHeight="true" outlineLevel="0" collapsed="false">
      <c r="A184" s="1" t="s">
        <v>11690</v>
      </c>
      <c r="B184" s="21" t="s">
        <v>12048</v>
      </c>
      <c r="C184" s="21" t="s">
        <v>12049</v>
      </c>
    </row>
    <row r="185" customFormat="false" ht="15" hidden="false" customHeight="true" outlineLevel="0" collapsed="false">
      <c r="A185" s="1" t="s">
        <v>11690</v>
      </c>
      <c r="B185" s="21" t="s">
        <v>12050</v>
      </c>
      <c r="C185" s="21" t="s">
        <v>12051</v>
      </c>
    </row>
    <row r="186" customFormat="false" ht="15" hidden="false" customHeight="true" outlineLevel="0" collapsed="false">
      <c r="A186" s="1" t="s">
        <v>11690</v>
      </c>
      <c r="B186" s="21" t="s">
        <v>12052</v>
      </c>
      <c r="C186" s="21" t="s">
        <v>12053</v>
      </c>
    </row>
    <row r="187" customFormat="false" ht="15" hidden="false" customHeight="true" outlineLevel="0" collapsed="false">
      <c r="A187" s="1" t="s">
        <v>11690</v>
      </c>
      <c r="B187" s="21" t="s">
        <v>12054</v>
      </c>
      <c r="C187" s="21" t="s">
        <v>12055</v>
      </c>
    </row>
    <row r="188" customFormat="false" ht="15" hidden="false" customHeight="true" outlineLevel="0" collapsed="false">
      <c r="A188" s="1" t="s">
        <v>11690</v>
      </c>
      <c r="B188" s="21" t="s">
        <v>12056</v>
      </c>
      <c r="C188" s="21" t="s">
        <v>12057</v>
      </c>
    </row>
    <row r="189" customFormat="false" ht="15" hidden="false" customHeight="true" outlineLevel="0" collapsed="false">
      <c r="A189" s="1" t="s">
        <v>11690</v>
      </c>
      <c r="B189" s="21" t="s">
        <v>12058</v>
      </c>
      <c r="C189" s="21" t="s">
        <v>12059</v>
      </c>
    </row>
    <row r="190" customFormat="false" ht="15" hidden="false" customHeight="true" outlineLevel="0" collapsed="false">
      <c r="A190" s="1" t="s">
        <v>11690</v>
      </c>
      <c r="B190" s="21" t="s">
        <v>12060</v>
      </c>
      <c r="C190" s="21" t="s">
        <v>12061</v>
      </c>
    </row>
    <row r="191" customFormat="false" ht="15" hidden="false" customHeight="true" outlineLevel="0" collapsed="false">
      <c r="A191" s="1" t="s">
        <v>11690</v>
      </c>
      <c r="B191" s="21" t="s">
        <v>12062</v>
      </c>
      <c r="C191" s="21" t="s">
        <v>12063</v>
      </c>
    </row>
    <row r="192" customFormat="false" ht="15" hidden="false" customHeight="true" outlineLevel="0" collapsed="false">
      <c r="A192" s="1" t="s">
        <v>11690</v>
      </c>
      <c r="B192" s="21" t="s">
        <v>12064</v>
      </c>
      <c r="C192" s="21" t="s">
        <v>12065</v>
      </c>
    </row>
    <row r="193" customFormat="false" ht="15" hidden="false" customHeight="true" outlineLevel="0" collapsed="false">
      <c r="A193" s="1" t="s">
        <v>11690</v>
      </c>
      <c r="B193" s="21" t="s">
        <v>12066</v>
      </c>
      <c r="C193" s="21" t="s">
        <v>12067</v>
      </c>
    </row>
    <row r="194" customFormat="false" ht="15" hidden="false" customHeight="true" outlineLevel="0" collapsed="false">
      <c r="A194" s="1" t="s">
        <v>11690</v>
      </c>
      <c r="B194" s="21" t="s">
        <v>12068</v>
      </c>
      <c r="C194" s="21" t="s">
        <v>12069</v>
      </c>
    </row>
    <row r="195" customFormat="false" ht="15" hidden="false" customHeight="true" outlineLevel="0" collapsed="false">
      <c r="A195" s="1" t="s">
        <v>11690</v>
      </c>
      <c r="B195" s="21" t="s">
        <v>12070</v>
      </c>
      <c r="C195" s="21" t="s">
        <v>12071</v>
      </c>
    </row>
    <row r="196" customFormat="false" ht="15" hidden="false" customHeight="true" outlineLevel="0" collapsed="false">
      <c r="A196" s="1" t="s">
        <v>11690</v>
      </c>
      <c r="B196" s="21" t="s">
        <v>12072</v>
      </c>
      <c r="C196" s="21" t="s">
        <v>12073</v>
      </c>
    </row>
    <row r="197" customFormat="false" ht="15" hidden="false" customHeight="true" outlineLevel="0" collapsed="false">
      <c r="A197" s="1" t="s">
        <v>11690</v>
      </c>
      <c r="B197" s="21" t="s">
        <v>4965</v>
      </c>
      <c r="C197" s="21" t="s">
        <v>4966</v>
      </c>
    </row>
    <row r="198" customFormat="false" ht="15" hidden="false" customHeight="true" outlineLevel="0" collapsed="false">
      <c r="A198" s="1" t="s">
        <v>11690</v>
      </c>
      <c r="B198" s="21" t="s">
        <v>12074</v>
      </c>
      <c r="C198" s="21" t="s">
        <v>12075</v>
      </c>
    </row>
    <row r="199" customFormat="false" ht="15" hidden="false" customHeight="true" outlineLevel="0" collapsed="false">
      <c r="A199" s="1" t="s">
        <v>11690</v>
      </c>
      <c r="B199" s="21" t="s">
        <v>12076</v>
      </c>
      <c r="C199" s="21" t="s">
        <v>12077</v>
      </c>
    </row>
    <row r="200" customFormat="false" ht="15" hidden="false" customHeight="true" outlineLevel="0" collapsed="false">
      <c r="A200" s="1" t="s">
        <v>11690</v>
      </c>
      <c r="B200" s="21" t="s">
        <v>12078</v>
      </c>
      <c r="C200" s="21" t="s">
        <v>12079</v>
      </c>
    </row>
    <row r="201" customFormat="false" ht="15" hidden="false" customHeight="true" outlineLevel="0" collapsed="false">
      <c r="A201" s="1" t="s">
        <v>11690</v>
      </c>
      <c r="B201" s="21" t="s">
        <v>12080</v>
      </c>
      <c r="C201" s="21" t="s">
        <v>12081</v>
      </c>
    </row>
    <row r="202" customFormat="false" ht="15" hidden="false" customHeight="true" outlineLevel="0" collapsed="false">
      <c r="A202" s="1" t="s">
        <v>11690</v>
      </c>
      <c r="B202" s="21" t="s">
        <v>12082</v>
      </c>
      <c r="C202" s="21" t="s">
        <v>12083</v>
      </c>
    </row>
    <row r="203" customFormat="false" ht="15" hidden="false" customHeight="true" outlineLevel="0" collapsed="false">
      <c r="A203" s="1" t="s">
        <v>11690</v>
      </c>
      <c r="B203" s="21" t="s">
        <v>12084</v>
      </c>
      <c r="C203" s="21" t="s">
        <v>12085</v>
      </c>
    </row>
    <row r="204" customFormat="false" ht="15" hidden="false" customHeight="true" outlineLevel="0" collapsed="false">
      <c r="A204" s="1" t="s">
        <v>11690</v>
      </c>
      <c r="B204" s="21" t="s">
        <v>12086</v>
      </c>
      <c r="C204" s="21" t="s">
        <v>12087</v>
      </c>
    </row>
    <row r="205" customFormat="false" ht="15" hidden="false" customHeight="true" outlineLevel="0" collapsed="false">
      <c r="A205" s="1" t="s">
        <v>11690</v>
      </c>
      <c r="B205" s="21" t="s">
        <v>12088</v>
      </c>
      <c r="C205" s="21" t="s">
        <v>12089</v>
      </c>
    </row>
    <row r="206" customFormat="false" ht="15" hidden="false" customHeight="true" outlineLevel="0" collapsed="false">
      <c r="A206" s="1" t="s">
        <v>11690</v>
      </c>
      <c r="B206" s="21" t="s">
        <v>12090</v>
      </c>
      <c r="C206" s="21" t="s">
        <v>12091</v>
      </c>
    </row>
    <row r="207" customFormat="false" ht="15" hidden="false" customHeight="true" outlineLevel="0" collapsed="false">
      <c r="A207" s="1" t="s">
        <v>11690</v>
      </c>
      <c r="B207" s="21" t="s">
        <v>12092</v>
      </c>
      <c r="C207" s="21" t="s">
        <v>12093</v>
      </c>
    </row>
    <row r="208" customFormat="false" ht="15" hidden="false" customHeight="true" outlineLevel="0" collapsed="false">
      <c r="A208" s="1" t="s">
        <v>11690</v>
      </c>
      <c r="B208" s="21" t="s">
        <v>10242</v>
      </c>
      <c r="C208" s="21" t="s">
        <v>10243</v>
      </c>
    </row>
    <row r="209" customFormat="false" ht="15" hidden="false" customHeight="true" outlineLevel="0" collapsed="false">
      <c r="A209" s="1" t="s">
        <v>11690</v>
      </c>
      <c r="B209" s="21" t="s">
        <v>12094</v>
      </c>
      <c r="C209" s="21" t="s">
        <v>12095</v>
      </c>
    </row>
    <row r="210" customFormat="false" ht="15" hidden="false" customHeight="true" outlineLevel="0" collapsed="false">
      <c r="A210" s="1" t="s">
        <v>11690</v>
      </c>
      <c r="B210" s="21" t="s">
        <v>12096</v>
      </c>
      <c r="C210" s="21" t="s">
        <v>12097</v>
      </c>
    </row>
    <row r="211" customFormat="false" ht="15" hidden="false" customHeight="true" outlineLevel="0" collapsed="false">
      <c r="A211" s="1" t="s">
        <v>11690</v>
      </c>
      <c r="B211" s="21" t="s">
        <v>12098</v>
      </c>
      <c r="C211" s="21" t="s">
        <v>12099</v>
      </c>
    </row>
    <row r="212" customFormat="false" ht="15" hidden="false" customHeight="true" outlineLevel="0" collapsed="false">
      <c r="A212" s="1" t="s">
        <v>11690</v>
      </c>
      <c r="B212" s="21" t="s">
        <v>12100</v>
      </c>
      <c r="C212" s="21" t="s">
        <v>12101</v>
      </c>
    </row>
    <row r="213" customFormat="false" ht="15" hidden="false" customHeight="true" outlineLevel="0" collapsed="false">
      <c r="A213" s="1" t="s">
        <v>11690</v>
      </c>
      <c r="B213" s="21" t="s">
        <v>12102</v>
      </c>
      <c r="C213" s="21" t="s">
        <v>12103</v>
      </c>
    </row>
    <row r="214" customFormat="false" ht="15" hidden="false" customHeight="true" outlineLevel="0" collapsed="false">
      <c r="A214" s="1" t="s">
        <v>11690</v>
      </c>
      <c r="B214" s="21" t="s">
        <v>12104</v>
      </c>
      <c r="C214" s="21" t="s">
        <v>12105</v>
      </c>
    </row>
    <row r="215" customFormat="false" ht="15" hidden="false" customHeight="true" outlineLevel="0" collapsed="false">
      <c r="A215" s="1" t="s">
        <v>11690</v>
      </c>
      <c r="B215" s="21" t="s">
        <v>12106</v>
      </c>
      <c r="C215" s="21" t="s">
        <v>12107</v>
      </c>
    </row>
    <row r="216" customFormat="false" ht="15" hidden="false" customHeight="true" outlineLevel="0" collapsed="false">
      <c r="A216" s="1" t="s">
        <v>11690</v>
      </c>
      <c r="B216" s="21" t="s">
        <v>12108</v>
      </c>
      <c r="C216" s="21" t="s">
        <v>12109</v>
      </c>
    </row>
    <row r="217" customFormat="false" ht="15" hidden="false" customHeight="true" outlineLevel="0" collapsed="false">
      <c r="A217" s="1" t="s">
        <v>11690</v>
      </c>
      <c r="B217" s="21" t="s">
        <v>12110</v>
      </c>
      <c r="C217" s="21" t="s">
        <v>12111</v>
      </c>
    </row>
    <row r="218" customFormat="false" ht="15" hidden="false" customHeight="true" outlineLevel="0" collapsed="false">
      <c r="A218" s="1" t="s">
        <v>11690</v>
      </c>
      <c r="B218" s="21" t="s">
        <v>12112</v>
      </c>
      <c r="C218" s="21" t="s">
        <v>12113</v>
      </c>
    </row>
    <row r="219" customFormat="false" ht="15" hidden="false" customHeight="true" outlineLevel="0" collapsed="false">
      <c r="A219" s="1" t="s">
        <v>11690</v>
      </c>
      <c r="B219" s="21" t="s">
        <v>12114</v>
      </c>
      <c r="C219" s="21" t="s">
        <v>12115</v>
      </c>
    </row>
    <row r="220" customFormat="false" ht="15" hidden="false" customHeight="true" outlineLevel="0" collapsed="false">
      <c r="A220" s="1" t="s">
        <v>11690</v>
      </c>
      <c r="B220" s="21" t="s">
        <v>12116</v>
      </c>
      <c r="C220" s="21" t="s">
        <v>12117</v>
      </c>
    </row>
    <row r="221" customFormat="false" ht="15" hidden="false" customHeight="true" outlineLevel="0" collapsed="false">
      <c r="A221" s="1" t="s">
        <v>11690</v>
      </c>
      <c r="B221" s="21" t="s">
        <v>12118</v>
      </c>
      <c r="C221" s="21" t="s">
        <v>12119</v>
      </c>
    </row>
    <row r="222" customFormat="false" ht="15" hidden="false" customHeight="true" outlineLevel="0" collapsed="false">
      <c r="A222" s="1" t="s">
        <v>11690</v>
      </c>
      <c r="B222" s="21" t="s">
        <v>12120</v>
      </c>
      <c r="C222" s="21" t="s">
        <v>12121</v>
      </c>
    </row>
    <row r="223" customFormat="false" ht="15" hidden="false" customHeight="true" outlineLevel="0" collapsed="false">
      <c r="A223" s="1" t="s">
        <v>11690</v>
      </c>
      <c r="B223" s="21" t="s">
        <v>12122</v>
      </c>
      <c r="C223" s="21" t="s">
        <v>12123</v>
      </c>
    </row>
    <row r="224" customFormat="false" ht="15" hidden="false" customHeight="true" outlineLevel="0" collapsed="false">
      <c r="A224" s="1" t="s">
        <v>11690</v>
      </c>
      <c r="B224" s="21" t="s">
        <v>12124</v>
      </c>
      <c r="C224" s="21" t="s">
        <v>12125</v>
      </c>
    </row>
    <row r="225" customFormat="false" ht="15" hidden="false" customHeight="true" outlineLevel="0" collapsed="false">
      <c r="A225" s="1" t="s">
        <v>11690</v>
      </c>
      <c r="B225" s="21" t="s">
        <v>12126</v>
      </c>
      <c r="C225" s="21" t="s">
        <v>12127</v>
      </c>
    </row>
    <row r="226" customFormat="false" ht="15" hidden="false" customHeight="true" outlineLevel="0" collapsed="false">
      <c r="A226" s="1" t="s">
        <v>11690</v>
      </c>
      <c r="B226" s="21" t="s">
        <v>12128</v>
      </c>
      <c r="C226" s="21" t="s">
        <v>12129</v>
      </c>
    </row>
    <row r="227" customFormat="false" ht="15" hidden="false" customHeight="true" outlineLevel="0" collapsed="false">
      <c r="A227" s="1" t="s">
        <v>11690</v>
      </c>
      <c r="B227" s="21" t="s">
        <v>12130</v>
      </c>
      <c r="C227" s="21" t="s">
        <v>12131</v>
      </c>
    </row>
    <row r="228" customFormat="false" ht="15" hidden="false" customHeight="true" outlineLevel="0" collapsed="false">
      <c r="A228" s="1" t="s">
        <v>11690</v>
      </c>
      <c r="B228" s="21" t="s">
        <v>12132</v>
      </c>
      <c r="C228" s="21" t="s">
        <v>12133</v>
      </c>
    </row>
    <row r="229" customFormat="false" ht="15" hidden="false" customHeight="true" outlineLevel="0" collapsed="false">
      <c r="A229" s="1" t="s">
        <v>11690</v>
      </c>
      <c r="B229" s="21" t="s">
        <v>8912</v>
      </c>
      <c r="C229" s="21" t="s">
        <v>8913</v>
      </c>
    </row>
    <row r="230" customFormat="false" ht="15" hidden="false" customHeight="true" outlineLevel="0" collapsed="false">
      <c r="A230" s="1" t="s">
        <v>11690</v>
      </c>
      <c r="B230" s="21" t="s">
        <v>12134</v>
      </c>
      <c r="C230" s="21" t="s">
        <v>12135</v>
      </c>
    </row>
    <row r="231" customFormat="false" ht="15" hidden="false" customHeight="true" outlineLevel="0" collapsed="false">
      <c r="A231" s="1" t="s">
        <v>11690</v>
      </c>
      <c r="B231" s="21" t="s">
        <v>12136</v>
      </c>
      <c r="C231" s="21" t="s">
        <v>12137</v>
      </c>
    </row>
    <row r="232" customFormat="false" ht="15" hidden="false" customHeight="true" outlineLevel="0" collapsed="false">
      <c r="A232" s="1" t="s">
        <v>11690</v>
      </c>
      <c r="B232" s="21" t="s">
        <v>12138</v>
      </c>
      <c r="C232" s="21" t="s">
        <v>12139</v>
      </c>
    </row>
    <row r="233" customFormat="false" ht="15" hidden="false" customHeight="true" outlineLevel="0" collapsed="false">
      <c r="A233" s="1" t="s">
        <v>11690</v>
      </c>
      <c r="B233" s="21" t="s">
        <v>12140</v>
      </c>
      <c r="C233" s="21" t="s">
        <v>12141</v>
      </c>
    </row>
    <row r="234" customFormat="false" ht="15" hidden="false" customHeight="true" outlineLevel="0" collapsed="false">
      <c r="A234" s="1" t="s">
        <v>11690</v>
      </c>
      <c r="B234" s="21" t="s">
        <v>12142</v>
      </c>
      <c r="C234" s="21" t="s">
        <v>12143</v>
      </c>
    </row>
    <row r="235" customFormat="false" ht="15" hidden="false" customHeight="true" outlineLevel="0" collapsed="false">
      <c r="A235" s="1" t="s">
        <v>11690</v>
      </c>
      <c r="B235" s="21" t="s">
        <v>12144</v>
      </c>
      <c r="C235" s="21" t="s">
        <v>12145</v>
      </c>
    </row>
    <row r="236" customFormat="false" ht="15" hidden="false" customHeight="true" outlineLevel="0" collapsed="false">
      <c r="A236" s="1" t="s">
        <v>11690</v>
      </c>
      <c r="B236" s="21" t="s">
        <v>12146</v>
      </c>
      <c r="C236" s="21" t="s">
        <v>12147</v>
      </c>
    </row>
    <row r="237" customFormat="false" ht="15" hidden="false" customHeight="true" outlineLevel="0" collapsed="false">
      <c r="A237" s="1" t="s">
        <v>11690</v>
      </c>
      <c r="B237" s="21" t="s">
        <v>12148</v>
      </c>
      <c r="C237" s="21" t="s">
        <v>12149</v>
      </c>
    </row>
    <row r="238" customFormat="false" ht="15" hidden="false" customHeight="true" outlineLevel="0" collapsed="false">
      <c r="A238" s="1" t="s">
        <v>11690</v>
      </c>
      <c r="B238" s="21" t="s">
        <v>12150</v>
      </c>
      <c r="C238" s="21" t="s">
        <v>12151</v>
      </c>
    </row>
    <row r="239" customFormat="false" ht="15" hidden="false" customHeight="true" outlineLevel="0" collapsed="false">
      <c r="A239" s="1" t="s">
        <v>11690</v>
      </c>
      <c r="B239" s="21" t="s">
        <v>8593</v>
      </c>
      <c r="C239" s="21" t="s">
        <v>8594</v>
      </c>
    </row>
    <row r="240" customFormat="false" ht="15" hidden="false" customHeight="true" outlineLevel="0" collapsed="false">
      <c r="A240" s="1" t="s">
        <v>11690</v>
      </c>
      <c r="B240" s="21" t="s">
        <v>12152</v>
      </c>
      <c r="C240" s="21" t="s">
        <v>12153</v>
      </c>
    </row>
    <row r="241" customFormat="false" ht="15" hidden="false" customHeight="true" outlineLevel="0" collapsed="false">
      <c r="A241" s="1" t="s">
        <v>11690</v>
      </c>
      <c r="B241" s="21" t="s">
        <v>12154</v>
      </c>
      <c r="C241" s="21" t="s">
        <v>12155</v>
      </c>
    </row>
    <row r="242" customFormat="false" ht="15" hidden="false" customHeight="true" outlineLevel="0" collapsed="false">
      <c r="A242" s="1" t="s">
        <v>11690</v>
      </c>
      <c r="B242" s="21" t="s">
        <v>12156</v>
      </c>
      <c r="C242" s="21" t="s">
        <v>12157</v>
      </c>
    </row>
    <row r="243" customFormat="false" ht="15" hidden="false" customHeight="true" outlineLevel="0" collapsed="false">
      <c r="A243" s="1" t="s">
        <v>11690</v>
      </c>
      <c r="B243" s="21" t="s">
        <v>12158</v>
      </c>
      <c r="C243" s="21" t="s">
        <v>12159</v>
      </c>
    </row>
    <row r="244" customFormat="false" ht="15" hidden="false" customHeight="true" outlineLevel="0" collapsed="false">
      <c r="A244" s="1" t="s">
        <v>11690</v>
      </c>
      <c r="B244" s="21" t="s">
        <v>12160</v>
      </c>
      <c r="C244" s="21" t="s">
        <v>12161</v>
      </c>
    </row>
    <row r="245" customFormat="false" ht="15" hidden="false" customHeight="true" outlineLevel="0" collapsed="false">
      <c r="A245" s="1" t="s">
        <v>11690</v>
      </c>
      <c r="B245" s="21" t="s">
        <v>12162</v>
      </c>
      <c r="C245" s="21" t="s">
        <v>12163</v>
      </c>
    </row>
    <row r="246" customFormat="false" ht="15" hidden="false" customHeight="true" outlineLevel="0" collapsed="false">
      <c r="A246" s="1" t="s">
        <v>11690</v>
      </c>
      <c r="B246" s="21" t="s">
        <v>12164</v>
      </c>
      <c r="C246" s="21" t="s">
        <v>12165</v>
      </c>
    </row>
    <row r="247" customFormat="false" ht="15" hidden="false" customHeight="true" outlineLevel="0" collapsed="false">
      <c r="A247" s="1" t="s">
        <v>11690</v>
      </c>
      <c r="B247" s="21" t="s">
        <v>12166</v>
      </c>
      <c r="C247" s="21" t="s">
        <v>12167</v>
      </c>
    </row>
    <row r="248" customFormat="false" ht="15" hidden="false" customHeight="true" outlineLevel="0" collapsed="false">
      <c r="A248" s="1" t="s">
        <v>11690</v>
      </c>
      <c r="B248" s="21" t="s">
        <v>12168</v>
      </c>
      <c r="C248" s="21" t="s">
        <v>12169</v>
      </c>
    </row>
    <row r="249" customFormat="false" ht="15" hidden="false" customHeight="true" outlineLevel="0" collapsed="false">
      <c r="A249" s="1" t="s">
        <v>11690</v>
      </c>
      <c r="B249" s="21" t="s">
        <v>12170</v>
      </c>
      <c r="C249" s="21" t="s">
        <v>12171</v>
      </c>
    </row>
    <row r="250" customFormat="false" ht="15" hidden="false" customHeight="true" outlineLevel="0" collapsed="false">
      <c r="A250" s="1" t="s">
        <v>11690</v>
      </c>
      <c r="B250" s="21" t="s">
        <v>12172</v>
      </c>
      <c r="C250" s="21" t="s">
        <v>12173</v>
      </c>
    </row>
    <row r="251" customFormat="false" ht="15" hidden="false" customHeight="true" outlineLevel="0" collapsed="false">
      <c r="A251" s="1" t="s">
        <v>11690</v>
      </c>
      <c r="B251" s="21" t="s">
        <v>12174</v>
      </c>
      <c r="C251" s="21" t="s">
        <v>12175</v>
      </c>
    </row>
    <row r="252" customFormat="false" ht="15" hidden="false" customHeight="true" outlineLevel="0" collapsed="false">
      <c r="A252" s="1" t="s">
        <v>11690</v>
      </c>
      <c r="B252" s="21" t="s">
        <v>12176</v>
      </c>
      <c r="C252" s="21" t="s">
        <v>12177</v>
      </c>
    </row>
    <row r="253" customFormat="false" ht="15" hidden="false" customHeight="true" outlineLevel="0" collapsed="false">
      <c r="A253" s="1" t="s">
        <v>11690</v>
      </c>
      <c r="B253" s="21" t="s">
        <v>10228</v>
      </c>
      <c r="C253" s="21" t="s">
        <v>10229</v>
      </c>
    </row>
    <row r="254" customFormat="false" ht="15" hidden="false" customHeight="true" outlineLevel="0" collapsed="false">
      <c r="A254" s="1" t="s">
        <v>11690</v>
      </c>
      <c r="B254" s="21" t="s">
        <v>12178</v>
      </c>
      <c r="C254" s="21" t="s">
        <v>12179</v>
      </c>
    </row>
    <row r="255" customFormat="false" ht="15" hidden="false" customHeight="true" outlineLevel="0" collapsed="false">
      <c r="A255" s="1" t="s">
        <v>11690</v>
      </c>
      <c r="B255" s="21" t="s">
        <v>4498</v>
      </c>
      <c r="C255" s="21" t="s">
        <v>4499</v>
      </c>
    </row>
    <row r="256" customFormat="false" ht="15" hidden="false" customHeight="true" outlineLevel="0" collapsed="false">
      <c r="A256" s="1" t="s">
        <v>11690</v>
      </c>
      <c r="B256" s="21" t="s">
        <v>12180</v>
      </c>
      <c r="C256" s="21" t="s">
        <v>12181</v>
      </c>
    </row>
    <row r="257" customFormat="false" ht="15" hidden="false" customHeight="true" outlineLevel="0" collapsed="false">
      <c r="A257" s="1" t="s">
        <v>11690</v>
      </c>
      <c r="B257" s="21" t="s">
        <v>12182</v>
      </c>
      <c r="C257" s="21" t="s">
        <v>12183</v>
      </c>
    </row>
    <row r="258" customFormat="false" ht="15" hidden="false" customHeight="true" outlineLevel="0" collapsed="false">
      <c r="A258" s="1" t="s">
        <v>11690</v>
      </c>
      <c r="B258" s="21" t="s">
        <v>12184</v>
      </c>
      <c r="C258" s="21" t="s">
        <v>12185</v>
      </c>
    </row>
    <row r="259" customFormat="false" ht="15" hidden="false" customHeight="true" outlineLevel="0" collapsed="false">
      <c r="A259" s="1" t="s">
        <v>11690</v>
      </c>
      <c r="B259" s="21" t="s">
        <v>12186</v>
      </c>
      <c r="C259" s="21" t="s">
        <v>12187</v>
      </c>
    </row>
    <row r="260" customFormat="false" ht="15" hidden="false" customHeight="true" outlineLevel="0" collapsed="false">
      <c r="A260" s="1" t="s">
        <v>11690</v>
      </c>
      <c r="B260" s="21" t="s">
        <v>12188</v>
      </c>
      <c r="C260" s="21" t="s">
        <v>12189</v>
      </c>
    </row>
    <row r="261" customFormat="false" ht="15" hidden="false" customHeight="true" outlineLevel="0" collapsed="false">
      <c r="A261" s="1" t="s">
        <v>11690</v>
      </c>
      <c r="B261" s="21" t="s">
        <v>12190</v>
      </c>
      <c r="C261" s="21" t="s">
        <v>12191</v>
      </c>
    </row>
    <row r="262" customFormat="false" ht="15" hidden="false" customHeight="true" outlineLevel="0" collapsed="false">
      <c r="A262" s="1" t="s">
        <v>11690</v>
      </c>
      <c r="B262" s="21" t="s">
        <v>8416</v>
      </c>
      <c r="C262" s="21" t="s">
        <v>8417</v>
      </c>
    </row>
    <row r="263" customFormat="false" ht="15" hidden="false" customHeight="true" outlineLevel="0" collapsed="false">
      <c r="A263" s="1" t="s">
        <v>11690</v>
      </c>
      <c r="B263" s="21" t="s">
        <v>12192</v>
      </c>
      <c r="C263" s="21" t="s">
        <v>12193</v>
      </c>
    </row>
    <row r="264" customFormat="false" ht="15" hidden="false" customHeight="true" outlineLevel="0" collapsed="false">
      <c r="A264" s="1" t="s">
        <v>11690</v>
      </c>
      <c r="B264" s="21" t="s">
        <v>12194</v>
      </c>
      <c r="C264" s="21" t="s">
        <v>12195</v>
      </c>
    </row>
    <row r="265" customFormat="false" ht="15" hidden="false" customHeight="true" outlineLevel="0" collapsed="false">
      <c r="A265" s="1" t="s">
        <v>11690</v>
      </c>
      <c r="B265" s="21" t="s">
        <v>12196</v>
      </c>
      <c r="C265" s="21" t="s">
        <v>12197</v>
      </c>
    </row>
    <row r="266" customFormat="false" ht="15" hidden="false" customHeight="true" outlineLevel="0" collapsed="false">
      <c r="A266" s="1" t="s">
        <v>11690</v>
      </c>
      <c r="B266" s="21" t="s">
        <v>12198</v>
      </c>
      <c r="C266" s="21" t="s">
        <v>12199</v>
      </c>
    </row>
    <row r="267" customFormat="false" ht="15" hidden="false" customHeight="true" outlineLevel="0" collapsed="false">
      <c r="A267" s="1" t="s">
        <v>11690</v>
      </c>
      <c r="B267" s="21" t="s">
        <v>12200</v>
      </c>
      <c r="C267" s="21" t="s">
        <v>12201</v>
      </c>
    </row>
    <row r="268" customFormat="false" ht="15" hidden="false" customHeight="true" outlineLevel="0" collapsed="false">
      <c r="A268" s="1" t="s">
        <v>11690</v>
      </c>
      <c r="B268" s="21" t="s">
        <v>12202</v>
      </c>
      <c r="C268" s="21" t="s">
        <v>12203</v>
      </c>
    </row>
    <row r="269" customFormat="false" ht="15" hidden="false" customHeight="true" outlineLevel="0" collapsed="false">
      <c r="A269" s="1" t="s">
        <v>11690</v>
      </c>
      <c r="B269" s="21" t="s">
        <v>12204</v>
      </c>
      <c r="C269" s="21" t="s">
        <v>12205</v>
      </c>
    </row>
    <row r="270" customFormat="false" ht="15" hidden="false" customHeight="true" outlineLevel="0" collapsed="false">
      <c r="A270" s="1" t="s">
        <v>11690</v>
      </c>
      <c r="B270" s="21" t="s">
        <v>12206</v>
      </c>
      <c r="C270" s="21" t="s">
        <v>12207</v>
      </c>
    </row>
    <row r="271" customFormat="false" ht="15" hidden="false" customHeight="true" outlineLevel="0" collapsed="false">
      <c r="A271" s="1" t="s">
        <v>11690</v>
      </c>
      <c r="B271" s="21" t="s">
        <v>4992</v>
      </c>
      <c r="C271" s="21" t="s">
        <v>4993</v>
      </c>
    </row>
    <row r="272" customFormat="false" ht="15" hidden="false" customHeight="true" outlineLevel="0" collapsed="false">
      <c r="A272" s="1" t="s">
        <v>11690</v>
      </c>
      <c r="B272" s="21" t="s">
        <v>12208</v>
      </c>
      <c r="C272" s="21" t="s">
        <v>12209</v>
      </c>
    </row>
    <row r="273" customFormat="false" ht="15" hidden="false" customHeight="true" outlineLevel="0" collapsed="false">
      <c r="A273" s="1" t="s">
        <v>11690</v>
      </c>
      <c r="B273" s="21" t="s">
        <v>12210</v>
      </c>
      <c r="C273" s="21" t="s">
        <v>12211</v>
      </c>
    </row>
    <row r="274" customFormat="false" ht="15" hidden="false" customHeight="true" outlineLevel="0" collapsed="false">
      <c r="A274" s="1" t="s">
        <v>11690</v>
      </c>
      <c r="B274" s="21" t="s">
        <v>12212</v>
      </c>
      <c r="C274" s="21" t="s">
        <v>12213</v>
      </c>
    </row>
    <row r="275" customFormat="false" ht="15" hidden="false" customHeight="true" outlineLevel="0" collapsed="false">
      <c r="A275" s="1" t="s">
        <v>11690</v>
      </c>
      <c r="B275" s="21" t="s">
        <v>12214</v>
      </c>
      <c r="C275" s="21" t="s">
        <v>12215</v>
      </c>
    </row>
    <row r="276" customFormat="false" ht="15" hidden="false" customHeight="true" outlineLevel="0" collapsed="false">
      <c r="A276" s="1" t="s">
        <v>11690</v>
      </c>
      <c r="B276" s="21" t="s">
        <v>12216</v>
      </c>
      <c r="C276" s="21" t="s">
        <v>12217</v>
      </c>
    </row>
    <row r="277" customFormat="false" ht="15" hidden="false" customHeight="true" outlineLevel="0" collapsed="false">
      <c r="A277" s="1" t="s">
        <v>11690</v>
      </c>
      <c r="B277" s="21" t="s">
        <v>12218</v>
      </c>
      <c r="C277" s="21" t="s">
        <v>12219</v>
      </c>
    </row>
    <row r="278" customFormat="false" ht="15" hidden="false" customHeight="true" outlineLevel="0" collapsed="false">
      <c r="A278" s="1" t="s">
        <v>11690</v>
      </c>
      <c r="B278" s="21" t="s">
        <v>12220</v>
      </c>
      <c r="C278" s="21" t="s">
        <v>12221</v>
      </c>
    </row>
    <row r="279" customFormat="false" ht="15" hidden="false" customHeight="true" outlineLevel="0" collapsed="false">
      <c r="A279" s="1" t="s">
        <v>11690</v>
      </c>
      <c r="B279" s="21" t="s">
        <v>12222</v>
      </c>
      <c r="C279" s="21" t="s">
        <v>12223</v>
      </c>
    </row>
    <row r="280" customFormat="false" ht="15" hidden="false" customHeight="true" outlineLevel="0" collapsed="false">
      <c r="A280" s="1" t="s">
        <v>11690</v>
      </c>
      <c r="B280" s="21" t="s">
        <v>12224</v>
      </c>
      <c r="C280" s="21" t="s">
        <v>12225</v>
      </c>
    </row>
    <row r="281" customFormat="false" ht="15" hidden="false" customHeight="true" outlineLevel="0" collapsed="false">
      <c r="A281" s="1" t="s">
        <v>11690</v>
      </c>
      <c r="B281" s="21" t="s">
        <v>12226</v>
      </c>
      <c r="C281" s="21" t="s">
        <v>12227</v>
      </c>
    </row>
    <row r="282" customFormat="false" ht="15" hidden="false" customHeight="true" outlineLevel="0" collapsed="false">
      <c r="A282" s="1" t="s">
        <v>11690</v>
      </c>
      <c r="B282" s="21" t="s">
        <v>12228</v>
      </c>
      <c r="C282" s="21" t="s">
        <v>12229</v>
      </c>
    </row>
    <row r="283" customFormat="false" ht="15" hidden="false" customHeight="true" outlineLevel="0" collapsed="false">
      <c r="A283" s="1" t="s">
        <v>11690</v>
      </c>
      <c r="B283" s="21" t="s">
        <v>12230</v>
      </c>
      <c r="C283" s="21" t="s">
        <v>12231</v>
      </c>
    </row>
    <row r="284" customFormat="false" ht="15" hidden="false" customHeight="true" outlineLevel="0" collapsed="false">
      <c r="A284" s="1" t="s">
        <v>11690</v>
      </c>
      <c r="B284" s="21" t="s">
        <v>3555</v>
      </c>
      <c r="C284" s="21" t="s">
        <v>3556</v>
      </c>
    </row>
    <row r="285" customFormat="false" ht="15" hidden="false" customHeight="true" outlineLevel="0" collapsed="false">
      <c r="A285" s="1" t="s">
        <v>11690</v>
      </c>
      <c r="B285" s="21" t="s">
        <v>12232</v>
      </c>
      <c r="C285" s="21" t="s">
        <v>12233</v>
      </c>
    </row>
    <row r="286" customFormat="false" ht="15" hidden="false" customHeight="true" outlineLevel="0" collapsed="false">
      <c r="A286" s="1" t="s">
        <v>11690</v>
      </c>
      <c r="B286" s="21" t="s">
        <v>12234</v>
      </c>
      <c r="C286" s="21" t="s">
        <v>12235</v>
      </c>
    </row>
    <row r="287" customFormat="false" ht="15" hidden="false" customHeight="true" outlineLevel="0" collapsed="false">
      <c r="A287" s="1" t="s">
        <v>11690</v>
      </c>
      <c r="B287" s="21" t="s">
        <v>12236</v>
      </c>
      <c r="C287" s="21" t="s">
        <v>12237</v>
      </c>
    </row>
    <row r="288" customFormat="false" ht="15" hidden="false" customHeight="true" outlineLevel="0" collapsed="false">
      <c r="A288" s="1" t="s">
        <v>11690</v>
      </c>
      <c r="B288" s="21" t="s">
        <v>12238</v>
      </c>
      <c r="C288" s="21" t="s">
        <v>12239</v>
      </c>
    </row>
    <row r="289" customFormat="false" ht="15" hidden="false" customHeight="true" outlineLevel="0" collapsed="false">
      <c r="A289" s="1" t="s">
        <v>11690</v>
      </c>
      <c r="B289" s="21" t="s">
        <v>12240</v>
      </c>
      <c r="C289" s="21" t="s">
        <v>12241</v>
      </c>
    </row>
    <row r="290" customFormat="false" ht="15" hidden="false" customHeight="true" outlineLevel="0" collapsed="false">
      <c r="A290" s="1" t="s">
        <v>11690</v>
      </c>
      <c r="B290" s="21" t="s">
        <v>12242</v>
      </c>
      <c r="C290" s="21" t="s">
        <v>12243</v>
      </c>
    </row>
    <row r="291" customFormat="false" ht="15" hidden="false" customHeight="true" outlineLevel="0" collapsed="false">
      <c r="A291" s="1" t="s">
        <v>11690</v>
      </c>
      <c r="B291" s="21" t="s">
        <v>12244</v>
      </c>
      <c r="C291" s="21" t="s">
        <v>12245</v>
      </c>
    </row>
    <row r="292" customFormat="false" ht="15" hidden="false" customHeight="true" outlineLevel="0" collapsed="false">
      <c r="A292" s="1" t="s">
        <v>11690</v>
      </c>
      <c r="B292" s="21" t="s">
        <v>12246</v>
      </c>
      <c r="C292" s="21" t="s">
        <v>12247</v>
      </c>
    </row>
    <row r="293" customFormat="false" ht="15" hidden="false" customHeight="true" outlineLevel="0" collapsed="false">
      <c r="A293" s="1" t="s">
        <v>11690</v>
      </c>
      <c r="B293" s="21" t="s">
        <v>12248</v>
      </c>
      <c r="C293" s="21" t="s">
        <v>12249</v>
      </c>
    </row>
    <row r="294" customFormat="false" ht="15" hidden="false" customHeight="true" outlineLevel="0" collapsed="false">
      <c r="A294" s="1" t="s">
        <v>11690</v>
      </c>
      <c r="B294" s="21" t="s">
        <v>12250</v>
      </c>
      <c r="C294" s="21" t="s">
        <v>12251</v>
      </c>
    </row>
    <row r="295" customFormat="false" ht="15" hidden="false" customHeight="true" outlineLevel="0" collapsed="false">
      <c r="A295" s="1" t="s">
        <v>11690</v>
      </c>
      <c r="B295" s="21" t="s">
        <v>12252</v>
      </c>
      <c r="C295" s="21" t="s">
        <v>12253</v>
      </c>
    </row>
    <row r="296" customFormat="false" ht="15" hidden="false" customHeight="true" outlineLevel="0" collapsed="false">
      <c r="A296" s="1" t="s">
        <v>11690</v>
      </c>
      <c r="B296" s="21" t="s">
        <v>12254</v>
      </c>
      <c r="C296" s="21" t="s">
        <v>12255</v>
      </c>
    </row>
    <row r="297" customFormat="false" ht="15" hidden="false" customHeight="true" outlineLevel="0" collapsed="false">
      <c r="A297" s="1" t="s">
        <v>11690</v>
      </c>
      <c r="B297" s="21" t="s">
        <v>12256</v>
      </c>
      <c r="C297" s="21" t="s">
        <v>12257</v>
      </c>
    </row>
    <row r="298" customFormat="false" ht="15" hidden="false" customHeight="true" outlineLevel="0" collapsed="false">
      <c r="A298" s="1" t="s">
        <v>11690</v>
      </c>
      <c r="B298" s="21" t="s">
        <v>12258</v>
      </c>
      <c r="C298" s="21" t="s">
        <v>12259</v>
      </c>
    </row>
    <row r="299" customFormat="false" ht="15" hidden="false" customHeight="true" outlineLevel="0" collapsed="false">
      <c r="A299" s="1" t="s">
        <v>11690</v>
      </c>
      <c r="B299" s="21" t="s">
        <v>12260</v>
      </c>
      <c r="C299" s="21" t="s">
        <v>12261</v>
      </c>
    </row>
    <row r="300" customFormat="false" ht="15" hidden="false" customHeight="true" outlineLevel="0" collapsed="false">
      <c r="A300" s="1" t="s">
        <v>11690</v>
      </c>
      <c r="B300" s="21" t="s">
        <v>12262</v>
      </c>
      <c r="C300" s="21" t="s">
        <v>12263</v>
      </c>
    </row>
    <row r="301" customFormat="false" ht="15" hidden="false" customHeight="true" outlineLevel="0" collapsed="false">
      <c r="A301" s="1" t="s">
        <v>11690</v>
      </c>
      <c r="B301" s="21" t="s">
        <v>12264</v>
      </c>
      <c r="C301" s="21" t="s">
        <v>12265</v>
      </c>
    </row>
    <row r="302" customFormat="false" ht="15" hidden="false" customHeight="true" outlineLevel="0" collapsed="false">
      <c r="A302" s="1" t="s">
        <v>11690</v>
      </c>
      <c r="B302" s="21" t="s">
        <v>12266</v>
      </c>
      <c r="C302" s="21" t="s">
        <v>12267</v>
      </c>
    </row>
    <row r="303" customFormat="false" ht="15" hidden="false" customHeight="true" outlineLevel="0" collapsed="false">
      <c r="A303" s="1" t="s">
        <v>11690</v>
      </c>
      <c r="B303" s="21" t="s">
        <v>12268</v>
      </c>
      <c r="C303" s="21" t="s">
        <v>12269</v>
      </c>
    </row>
    <row r="304" customFormat="false" ht="15" hidden="false" customHeight="true" outlineLevel="0" collapsed="false">
      <c r="A304" s="1" t="s">
        <v>11690</v>
      </c>
      <c r="B304" s="21" t="s">
        <v>12270</v>
      </c>
      <c r="C304" s="21" t="s">
        <v>12271</v>
      </c>
    </row>
    <row r="305" customFormat="false" ht="15" hidden="false" customHeight="true" outlineLevel="0" collapsed="false">
      <c r="A305" s="1" t="s">
        <v>11690</v>
      </c>
      <c r="B305" s="21" t="s">
        <v>12272</v>
      </c>
      <c r="C305" s="21" t="s">
        <v>12273</v>
      </c>
    </row>
    <row r="306" customFormat="false" ht="15" hidden="false" customHeight="true" outlineLevel="0" collapsed="false">
      <c r="A306" s="1" t="s">
        <v>11690</v>
      </c>
      <c r="B306" s="21" t="s">
        <v>12274</v>
      </c>
      <c r="C306" s="21" t="s">
        <v>12275</v>
      </c>
    </row>
    <row r="307" customFormat="false" ht="15" hidden="false" customHeight="true" outlineLevel="0" collapsed="false">
      <c r="A307" s="1" t="s">
        <v>11690</v>
      </c>
      <c r="B307" s="21" t="s">
        <v>12276</v>
      </c>
      <c r="C307" s="21" t="s">
        <v>12277</v>
      </c>
    </row>
    <row r="308" customFormat="false" ht="15" hidden="false" customHeight="true" outlineLevel="0" collapsed="false">
      <c r="A308" s="1" t="s">
        <v>11690</v>
      </c>
      <c r="B308" s="21" t="s">
        <v>12278</v>
      </c>
      <c r="C308" s="21" t="s">
        <v>12279</v>
      </c>
    </row>
    <row r="309" customFormat="false" ht="15" hidden="false" customHeight="true" outlineLevel="0" collapsed="false">
      <c r="A309" s="1" t="s">
        <v>11690</v>
      </c>
      <c r="B309" s="21" t="s">
        <v>12280</v>
      </c>
      <c r="C309" s="21" t="s">
        <v>12281</v>
      </c>
    </row>
    <row r="310" customFormat="false" ht="15" hidden="false" customHeight="true" outlineLevel="0" collapsed="false">
      <c r="A310" s="1" t="s">
        <v>11690</v>
      </c>
      <c r="B310" s="21" t="s">
        <v>12282</v>
      </c>
      <c r="C310" s="21" t="s">
        <v>12283</v>
      </c>
    </row>
    <row r="311" customFormat="false" ht="15" hidden="false" customHeight="true" outlineLevel="0" collapsed="false">
      <c r="A311" s="1" t="s">
        <v>11690</v>
      </c>
      <c r="B311" s="21" t="s">
        <v>12284</v>
      </c>
      <c r="C311" s="21" t="s">
        <v>12285</v>
      </c>
    </row>
    <row r="312" customFormat="false" ht="15" hidden="false" customHeight="true" outlineLevel="0" collapsed="false">
      <c r="A312" s="1" t="s">
        <v>11690</v>
      </c>
      <c r="B312" s="21" t="s">
        <v>12286</v>
      </c>
      <c r="C312" s="21" t="s">
        <v>12287</v>
      </c>
    </row>
    <row r="313" customFormat="false" ht="15" hidden="false" customHeight="true" outlineLevel="0" collapsed="false">
      <c r="A313" s="1" t="s">
        <v>11690</v>
      </c>
      <c r="B313" s="21" t="s">
        <v>12288</v>
      </c>
      <c r="C313" s="21" t="s">
        <v>12289</v>
      </c>
    </row>
    <row r="314" customFormat="false" ht="15" hidden="false" customHeight="true" outlineLevel="0" collapsed="false">
      <c r="A314" s="1" t="s">
        <v>11690</v>
      </c>
      <c r="B314" s="21" t="s">
        <v>12290</v>
      </c>
      <c r="C314" s="21" t="s">
        <v>12291</v>
      </c>
    </row>
    <row r="315" customFormat="false" ht="15" hidden="false" customHeight="true" outlineLevel="0" collapsed="false">
      <c r="A315" s="1" t="s">
        <v>11690</v>
      </c>
      <c r="B315" s="21" t="s">
        <v>12292</v>
      </c>
      <c r="C315" s="21" t="s">
        <v>12293</v>
      </c>
    </row>
    <row r="316" customFormat="false" ht="15" hidden="false" customHeight="true" outlineLevel="0" collapsed="false">
      <c r="A316" s="1" t="s">
        <v>11690</v>
      </c>
      <c r="B316" s="21" t="s">
        <v>12294</v>
      </c>
      <c r="C316" s="21" t="s">
        <v>12295</v>
      </c>
    </row>
    <row r="317" customFormat="false" ht="15" hidden="false" customHeight="true" outlineLevel="0" collapsed="false">
      <c r="A317" s="1" t="s">
        <v>11690</v>
      </c>
      <c r="B317" s="21" t="s">
        <v>12296</v>
      </c>
      <c r="C317" s="21" t="s">
        <v>12297</v>
      </c>
    </row>
    <row r="318" customFormat="false" ht="15" hidden="false" customHeight="true" outlineLevel="0" collapsed="false">
      <c r="A318" s="1" t="s">
        <v>11690</v>
      </c>
      <c r="B318" s="21" t="s">
        <v>12298</v>
      </c>
      <c r="C318" s="21" t="s">
        <v>12299</v>
      </c>
    </row>
    <row r="319" customFormat="false" ht="15" hidden="false" customHeight="true" outlineLevel="0" collapsed="false">
      <c r="A319" s="1" t="s">
        <v>11690</v>
      </c>
      <c r="B319" s="21" t="s">
        <v>12300</v>
      </c>
      <c r="C319" s="21" t="s">
        <v>12301</v>
      </c>
    </row>
    <row r="320" customFormat="false" ht="15" hidden="false" customHeight="true" outlineLevel="0" collapsed="false">
      <c r="A320" s="1" t="s">
        <v>11690</v>
      </c>
      <c r="B320" s="21" t="s">
        <v>12302</v>
      </c>
      <c r="C320" s="21" t="s">
        <v>12303</v>
      </c>
    </row>
    <row r="321" customFormat="false" ht="15" hidden="false" customHeight="true" outlineLevel="0" collapsed="false">
      <c r="A321" s="1" t="s">
        <v>11690</v>
      </c>
      <c r="B321" s="21" t="s">
        <v>12304</v>
      </c>
      <c r="C321" s="21" t="s">
        <v>12305</v>
      </c>
    </row>
    <row r="322" customFormat="false" ht="15" hidden="false" customHeight="true" outlineLevel="0" collapsed="false">
      <c r="A322" s="1" t="s">
        <v>11690</v>
      </c>
      <c r="B322" s="21" t="s">
        <v>12306</v>
      </c>
      <c r="C322" s="21" t="s">
        <v>12307</v>
      </c>
    </row>
    <row r="323" customFormat="false" ht="15" hidden="false" customHeight="true" outlineLevel="0" collapsed="false">
      <c r="A323" s="1" t="s">
        <v>11690</v>
      </c>
      <c r="B323" s="21" t="s">
        <v>12308</v>
      </c>
      <c r="C323" s="21" t="s">
        <v>12309</v>
      </c>
    </row>
    <row r="324" customFormat="false" ht="15" hidden="false" customHeight="true" outlineLevel="0" collapsed="false">
      <c r="A324" s="1" t="s">
        <v>11690</v>
      </c>
      <c r="B324" s="21" t="s">
        <v>12310</v>
      </c>
      <c r="C324" s="21" t="s">
        <v>12311</v>
      </c>
    </row>
    <row r="325" customFormat="false" ht="15" hidden="false" customHeight="true" outlineLevel="0" collapsed="false">
      <c r="A325" s="1" t="s">
        <v>11690</v>
      </c>
      <c r="B325" s="21" t="s">
        <v>12312</v>
      </c>
      <c r="C325" s="21" t="s">
        <v>12313</v>
      </c>
    </row>
    <row r="326" customFormat="false" ht="15" hidden="false" customHeight="true" outlineLevel="0" collapsed="false">
      <c r="A326" s="1" t="s">
        <v>11690</v>
      </c>
      <c r="B326" s="21" t="s">
        <v>12314</v>
      </c>
      <c r="C326" s="21" t="s">
        <v>12315</v>
      </c>
    </row>
    <row r="327" customFormat="false" ht="15" hidden="false" customHeight="true" outlineLevel="0" collapsed="false">
      <c r="A327" s="1" t="s">
        <v>11690</v>
      </c>
      <c r="B327" s="21" t="s">
        <v>12316</v>
      </c>
      <c r="C327" s="21" t="s">
        <v>12317</v>
      </c>
    </row>
    <row r="328" customFormat="false" ht="15" hidden="false" customHeight="true" outlineLevel="0" collapsed="false">
      <c r="A328" s="1" t="s">
        <v>11690</v>
      </c>
      <c r="B328" s="21" t="s">
        <v>12318</v>
      </c>
      <c r="C328" s="21" t="s">
        <v>12319</v>
      </c>
    </row>
    <row r="329" customFormat="false" ht="15" hidden="false" customHeight="true" outlineLevel="0" collapsed="false">
      <c r="A329" s="1" t="s">
        <v>11690</v>
      </c>
      <c r="B329" s="21" t="s">
        <v>12320</v>
      </c>
      <c r="C329" s="21" t="s">
        <v>12321</v>
      </c>
    </row>
    <row r="330" customFormat="false" ht="15" hidden="false" customHeight="true" outlineLevel="0" collapsed="false">
      <c r="A330" s="1" t="s">
        <v>11690</v>
      </c>
      <c r="B330" s="21" t="s">
        <v>8922</v>
      </c>
      <c r="C330" s="21" t="s">
        <v>8923</v>
      </c>
    </row>
    <row r="331" customFormat="false" ht="15" hidden="false" customHeight="true" outlineLevel="0" collapsed="false">
      <c r="A331" s="1" t="s">
        <v>11690</v>
      </c>
      <c r="B331" s="21" t="s">
        <v>12322</v>
      </c>
      <c r="C331" s="21" t="s">
        <v>12323</v>
      </c>
    </row>
    <row r="332" customFormat="false" ht="15" hidden="false" customHeight="true" outlineLevel="0" collapsed="false">
      <c r="A332" s="1" t="s">
        <v>11690</v>
      </c>
      <c r="B332" s="21" t="s">
        <v>12324</v>
      </c>
      <c r="C332" s="21" t="s">
        <v>12325</v>
      </c>
    </row>
    <row r="333" customFormat="false" ht="15" hidden="false" customHeight="true" outlineLevel="0" collapsed="false">
      <c r="A333" s="1" t="s">
        <v>11690</v>
      </c>
      <c r="B333" s="21" t="s">
        <v>12326</v>
      </c>
      <c r="C333" s="21" t="s">
        <v>12327</v>
      </c>
    </row>
    <row r="334" customFormat="false" ht="15" hidden="false" customHeight="true" outlineLevel="0" collapsed="false">
      <c r="A334" s="1" t="s">
        <v>11690</v>
      </c>
      <c r="B334" s="21" t="s">
        <v>12328</v>
      </c>
      <c r="C334" s="21" t="s">
        <v>12329</v>
      </c>
    </row>
    <row r="335" customFormat="false" ht="15" hidden="false" customHeight="true" outlineLevel="0" collapsed="false">
      <c r="A335" s="1" t="s">
        <v>11690</v>
      </c>
      <c r="B335" s="21" t="s">
        <v>12330</v>
      </c>
      <c r="C335" s="21" t="s">
        <v>12331</v>
      </c>
    </row>
    <row r="336" customFormat="false" ht="15" hidden="false" customHeight="true" outlineLevel="0" collapsed="false">
      <c r="A336" s="1" t="s">
        <v>11690</v>
      </c>
      <c r="B336" s="21" t="s">
        <v>12332</v>
      </c>
      <c r="C336" s="21" t="s">
        <v>12333</v>
      </c>
    </row>
    <row r="337" customFormat="false" ht="15" hidden="false" customHeight="true" outlineLevel="0" collapsed="false">
      <c r="A337" s="1" t="s">
        <v>11690</v>
      </c>
      <c r="B337" s="21" t="s">
        <v>12334</v>
      </c>
      <c r="C337" s="21" t="s">
        <v>12335</v>
      </c>
    </row>
    <row r="338" customFormat="false" ht="15" hidden="false" customHeight="true" outlineLevel="0" collapsed="false">
      <c r="A338" s="1" t="s">
        <v>11690</v>
      </c>
      <c r="B338" s="21" t="s">
        <v>12336</v>
      </c>
      <c r="C338" s="21" t="s">
        <v>12337</v>
      </c>
    </row>
    <row r="339" customFormat="false" ht="15" hidden="false" customHeight="true" outlineLevel="0" collapsed="false">
      <c r="A339" s="1" t="s">
        <v>11690</v>
      </c>
      <c r="B339" s="21" t="s">
        <v>12338</v>
      </c>
      <c r="C339" s="21" t="s">
        <v>12339</v>
      </c>
    </row>
    <row r="340" customFormat="false" ht="15" hidden="false" customHeight="true" outlineLevel="0" collapsed="false">
      <c r="A340" s="1" t="s">
        <v>11690</v>
      </c>
      <c r="B340" s="21" t="s">
        <v>8239</v>
      </c>
      <c r="C340" s="21" t="s">
        <v>8240</v>
      </c>
    </row>
    <row r="341" customFormat="false" ht="15" hidden="false" customHeight="true" outlineLevel="0" collapsed="false">
      <c r="A341" s="1" t="s">
        <v>11690</v>
      </c>
      <c r="B341" s="21" t="s">
        <v>12340</v>
      </c>
      <c r="C341" s="21" t="s">
        <v>12341</v>
      </c>
    </row>
    <row r="342" customFormat="false" ht="15" hidden="false" customHeight="true" outlineLevel="0" collapsed="false">
      <c r="A342" s="1" t="s">
        <v>11690</v>
      </c>
      <c r="B342" s="21" t="s">
        <v>12342</v>
      </c>
      <c r="C342" s="21" t="s">
        <v>12343</v>
      </c>
    </row>
    <row r="343" customFormat="false" ht="15" hidden="false" customHeight="true" outlineLevel="0" collapsed="false">
      <c r="A343" s="1" t="s">
        <v>11690</v>
      </c>
      <c r="B343" s="21" t="s">
        <v>12344</v>
      </c>
      <c r="C343" s="21" t="s">
        <v>12345</v>
      </c>
    </row>
    <row r="344" customFormat="false" ht="15" hidden="false" customHeight="true" outlineLevel="0" collapsed="false">
      <c r="A344" s="1" t="s">
        <v>11690</v>
      </c>
      <c r="B344" s="21" t="s">
        <v>12346</v>
      </c>
      <c r="C344" s="21" t="s">
        <v>12347</v>
      </c>
    </row>
    <row r="345" customFormat="false" ht="15" hidden="false" customHeight="true" outlineLevel="0" collapsed="false">
      <c r="A345" s="1" t="s">
        <v>11690</v>
      </c>
      <c r="B345" s="21" t="s">
        <v>12348</v>
      </c>
      <c r="C345" s="21" t="s">
        <v>12349</v>
      </c>
    </row>
    <row r="346" customFormat="false" ht="15" hidden="false" customHeight="true" outlineLevel="0" collapsed="false">
      <c r="A346" s="1" t="s">
        <v>11690</v>
      </c>
      <c r="B346" s="21" t="s">
        <v>12350</v>
      </c>
      <c r="C346" s="21" t="s">
        <v>12351</v>
      </c>
    </row>
    <row r="347" customFormat="false" ht="15" hidden="false" customHeight="true" outlineLevel="0" collapsed="false">
      <c r="A347" s="1" t="s">
        <v>11690</v>
      </c>
      <c r="B347" s="21" t="s">
        <v>12352</v>
      </c>
      <c r="C347" s="21" t="s">
        <v>12353</v>
      </c>
    </row>
    <row r="348" customFormat="false" ht="15" hidden="false" customHeight="true" outlineLevel="0" collapsed="false">
      <c r="A348" s="1" t="s">
        <v>11690</v>
      </c>
      <c r="B348" s="21" t="s">
        <v>12354</v>
      </c>
      <c r="C348" s="21" t="s">
        <v>12355</v>
      </c>
    </row>
    <row r="349" customFormat="false" ht="15" hidden="false" customHeight="true" outlineLevel="0" collapsed="false">
      <c r="A349" s="1" t="s">
        <v>11690</v>
      </c>
      <c r="B349" s="21" t="s">
        <v>12356</v>
      </c>
      <c r="C349" s="21" t="s">
        <v>12357</v>
      </c>
    </row>
    <row r="350" customFormat="false" ht="15" hidden="false" customHeight="true" outlineLevel="0" collapsed="false">
      <c r="A350" s="1" t="s">
        <v>11690</v>
      </c>
      <c r="B350" s="21" t="s">
        <v>12358</v>
      </c>
      <c r="C350" s="21" t="s">
        <v>12359</v>
      </c>
    </row>
    <row r="351" customFormat="false" ht="15" hidden="false" customHeight="true" outlineLevel="0" collapsed="false">
      <c r="A351" s="1" t="s">
        <v>11690</v>
      </c>
      <c r="B351" s="21" t="s">
        <v>12360</v>
      </c>
      <c r="C351" s="21" t="s">
        <v>12361</v>
      </c>
    </row>
    <row r="352" customFormat="false" ht="15" hidden="false" customHeight="true" outlineLevel="0" collapsed="false">
      <c r="A352" s="1" t="s">
        <v>11690</v>
      </c>
      <c r="B352" s="21" t="s">
        <v>12362</v>
      </c>
      <c r="C352" s="21" t="s">
        <v>12363</v>
      </c>
    </row>
    <row r="353" customFormat="false" ht="15" hidden="false" customHeight="true" outlineLevel="0" collapsed="false">
      <c r="A353" s="1" t="s">
        <v>11690</v>
      </c>
      <c r="B353" s="21" t="s">
        <v>12364</v>
      </c>
      <c r="C353" s="21" t="s">
        <v>12365</v>
      </c>
    </row>
    <row r="354" customFormat="false" ht="15" hidden="false" customHeight="true" outlineLevel="0" collapsed="false">
      <c r="A354" s="1" t="s">
        <v>11690</v>
      </c>
      <c r="B354" s="21" t="s">
        <v>12366</v>
      </c>
      <c r="C354" s="21" t="s">
        <v>12367</v>
      </c>
    </row>
    <row r="355" customFormat="false" ht="15" hidden="false" customHeight="true" outlineLevel="0" collapsed="false">
      <c r="A355" s="1" t="s">
        <v>11690</v>
      </c>
      <c r="B355" s="21" t="s">
        <v>8890</v>
      </c>
      <c r="C355" s="21" t="s">
        <v>8891</v>
      </c>
    </row>
    <row r="356" customFormat="false" ht="15" hidden="false" customHeight="true" outlineLevel="0" collapsed="false">
      <c r="A356" s="1" t="s">
        <v>11690</v>
      </c>
      <c r="B356" s="21" t="s">
        <v>12368</v>
      </c>
      <c r="C356" s="21" t="s">
        <v>12369</v>
      </c>
    </row>
    <row r="357" customFormat="false" ht="15" hidden="false" customHeight="true" outlineLevel="0" collapsed="false">
      <c r="A357" s="1" t="s">
        <v>11690</v>
      </c>
      <c r="B357" s="21" t="s">
        <v>12370</v>
      </c>
      <c r="C357" s="21" t="s">
        <v>12371</v>
      </c>
    </row>
    <row r="358" customFormat="false" ht="15" hidden="false" customHeight="true" outlineLevel="0" collapsed="false">
      <c r="A358" s="1" t="s">
        <v>11690</v>
      </c>
      <c r="B358" s="21" t="s">
        <v>12372</v>
      </c>
      <c r="C358" s="21" t="s">
        <v>12373</v>
      </c>
    </row>
    <row r="359" customFormat="false" ht="15" hidden="false" customHeight="true" outlineLevel="0" collapsed="false">
      <c r="A359" s="1" t="s">
        <v>11690</v>
      </c>
      <c r="B359" s="21" t="s">
        <v>12374</v>
      </c>
      <c r="C359" s="21" t="s">
        <v>12375</v>
      </c>
    </row>
    <row r="360" customFormat="false" ht="15" hidden="false" customHeight="true" outlineLevel="0" collapsed="false">
      <c r="A360" s="1" t="s">
        <v>11690</v>
      </c>
      <c r="B360" s="21" t="s">
        <v>12376</v>
      </c>
      <c r="C360" s="21" t="s">
        <v>12377</v>
      </c>
    </row>
    <row r="361" customFormat="false" ht="15" hidden="false" customHeight="true" outlineLevel="0" collapsed="false">
      <c r="A361" s="1" t="s">
        <v>11690</v>
      </c>
      <c r="B361" s="21" t="s">
        <v>12378</v>
      </c>
      <c r="C361" s="21" t="s">
        <v>12379</v>
      </c>
    </row>
    <row r="362" customFormat="false" ht="15" hidden="false" customHeight="true" outlineLevel="0" collapsed="false">
      <c r="A362" s="1" t="s">
        <v>11690</v>
      </c>
      <c r="B362" s="21" t="s">
        <v>12380</v>
      </c>
      <c r="C362" s="21" t="s">
        <v>12381</v>
      </c>
    </row>
    <row r="363" customFormat="false" ht="15" hidden="false" customHeight="true" outlineLevel="0" collapsed="false">
      <c r="A363" s="1" t="s">
        <v>11690</v>
      </c>
      <c r="B363" s="21" t="s">
        <v>12382</v>
      </c>
      <c r="C363" s="21" t="s">
        <v>12383</v>
      </c>
    </row>
    <row r="364" customFormat="false" ht="15" hidden="false" customHeight="true" outlineLevel="0" collapsed="false">
      <c r="A364" s="1" t="s">
        <v>11690</v>
      </c>
      <c r="B364" s="21" t="s">
        <v>12384</v>
      </c>
      <c r="C364" s="21" t="s">
        <v>12385</v>
      </c>
    </row>
    <row r="365" customFormat="false" ht="15" hidden="false" customHeight="true" outlineLevel="0" collapsed="false">
      <c r="A365" s="1" t="s">
        <v>11690</v>
      </c>
      <c r="B365" s="21" t="s">
        <v>12386</v>
      </c>
      <c r="C365" s="21" t="s">
        <v>12387</v>
      </c>
    </row>
    <row r="366" customFormat="false" ht="15" hidden="false" customHeight="true" outlineLevel="0" collapsed="false">
      <c r="A366" s="1" t="s">
        <v>11690</v>
      </c>
      <c r="B366" s="21" t="s">
        <v>12388</v>
      </c>
      <c r="C366" s="21" t="s">
        <v>12389</v>
      </c>
    </row>
    <row r="367" customFormat="false" ht="15" hidden="false" customHeight="true" outlineLevel="0" collapsed="false">
      <c r="A367" s="1" t="s">
        <v>11690</v>
      </c>
      <c r="B367" s="21" t="s">
        <v>12390</v>
      </c>
      <c r="C367" s="21" t="s">
        <v>12391</v>
      </c>
    </row>
    <row r="368" customFormat="false" ht="15" hidden="false" customHeight="true" outlineLevel="0" collapsed="false">
      <c r="A368" s="1" t="s">
        <v>11690</v>
      </c>
      <c r="B368" s="21" t="s">
        <v>12392</v>
      </c>
      <c r="C368" s="21" t="s">
        <v>12393</v>
      </c>
    </row>
    <row r="369" customFormat="false" ht="15" hidden="false" customHeight="true" outlineLevel="0" collapsed="false">
      <c r="A369" s="1" t="s">
        <v>11690</v>
      </c>
      <c r="B369" s="21" t="s">
        <v>12394</v>
      </c>
      <c r="C369" s="21" t="s">
        <v>12395</v>
      </c>
    </row>
    <row r="370" customFormat="false" ht="15" hidden="false" customHeight="true" outlineLevel="0" collapsed="false">
      <c r="A370" s="1" t="s">
        <v>11690</v>
      </c>
      <c r="B370" s="21" t="s">
        <v>12396</v>
      </c>
      <c r="C370" s="21" t="s">
        <v>12397</v>
      </c>
    </row>
    <row r="371" customFormat="false" ht="15" hidden="false" customHeight="true" outlineLevel="0" collapsed="false">
      <c r="A371" s="1" t="s">
        <v>11690</v>
      </c>
      <c r="B371" s="21" t="s">
        <v>12398</v>
      </c>
      <c r="C371" s="21" t="s">
        <v>12399</v>
      </c>
    </row>
    <row r="372" customFormat="false" ht="15" hidden="false" customHeight="true" outlineLevel="0" collapsed="false">
      <c r="A372" s="1" t="s">
        <v>11690</v>
      </c>
      <c r="B372" s="21" t="s">
        <v>12400</v>
      </c>
      <c r="C372" s="21" t="s">
        <v>12401</v>
      </c>
    </row>
    <row r="373" customFormat="false" ht="15" hidden="false" customHeight="true" outlineLevel="0" collapsed="false">
      <c r="A373" s="1" t="s">
        <v>11690</v>
      </c>
      <c r="B373" s="21" t="s">
        <v>12402</v>
      </c>
      <c r="C373" s="21" t="s">
        <v>12403</v>
      </c>
    </row>
    <row r="374" customFormat="false" ht="15" hidden="false" customHeight="true" outlineLevel="0" collapsed="false">
      <c r="A374" s="1" t="s">
        <v>11690</v>
      </c>
      <c r="B374" s="21" t="s">
        <v>12404</v>
      </c>
      <c r="C374" s="21" t="s">
        <v>12405</v>
      </c>
    </row>
    <row r="375" customFormat="false" ht="15" hidden="false" customHeight="true" outlineLevel="0" collapsed="false">
      <c r="A375" s="1" t="s">
        <v>11690</v>
      </c>
      <c r="B375" s="21" t="s">
        <v>8225</v>
      </c>
      <c r="C375" s="21" t="s">
        <v>8226</v>
      </c>
    </row>
    <row r="376" customFormat="false" ht="15" hidden="false" customHeight="true" outlineLevel="0" collapsed="false">
      <c r="A376" s="1" t="s">
        <v>11690</v>
      </c>
      <c r="B376" s="21" t="s">
        <v>12406</v>
      </c>
      <c r="C376" s="21" t="s">
        <v>12407</v>
      </c>
    </row>
    <row r="377" customFormat="false" ht="15" hidden="false" customHeight="true" outlineLevel="0" collapsed="false">
      <c r="A377" s="1" t="s">
        <v>11690</v>
      </c>
      <c r="B377" s="21" t="s">
        <v>12408</v>
      </c>
      <c r="C377" s="21" t="s">
        <v>12409</v>
      </c>
    </row>
    <row r="378" customFormat="false" ht="15" hidden="false" customHeight="true" outlineLevel="0" collapsed="false">
      <c r="A378" s="1" t="s">
        <v>11690</v>
      </c>
      <c r="B378" s="21" t="s">
        <v>12410</v>
      </c>
      <c r="C378" s="21" t="s">
        <v>12411</v>
      </c>
    </row>
    <row r="379" customFormat="false" ht="15" hidden="false" customHeight="true" outlineLevel="0" collapsed="false">
      <c r="A379" s="1" t="s">
        <v>11690</v>
      </c>
      <c r="B379" s="21" t="s">
        <v>8513</v>
      </c>
      <c r="C379" s="21" t="s">
        <v>8514</v>
      </c>
    </row>
    <row r="380" customFormat="false" ht="15" hidden="false" customHeight="true" outlineLevel="0" collapsed="false">
      <c r="A380" s="1" t="s">
        <v>11690</v>
      </c>
      <c r="B380" s="21" t="s">
        <v>12412</v>
      </c>
      <c r="C380" s="21" t="s">
        <v>12413</v>
      </c>
    </row>
    <row r="381" customFormat="false" ht="15" hidden="false" customHeight="true" outlineLevel="0" collapsed="false">
      <c r="A381" s="1" t="s">
        <v>11690</v>
      </c>
      <c r="B381" s="21" t="s">
        <v>12414</v>
      </c>
      <c r="C381" s="21" t="s">
        <v>12415</v>
      </c>
    </row>
    <row r="382" customFormat="false" ht="15" hidden="false" customHeight="true" outlineLevel="0" collapsed="false">
      <c r="A382" s="1" t="s">
        <v>11690</v>
      </c>
      <c r="B382" s="21" t="s">
        <v>12416</v>
      </c>
      <c r="C382" s="21" t="s">
        <v>12417</v>
      </c>
    </row>
    <row r="383" customFormat="false" ht="15" hidden="false" customHeight="true" outlineLevel="0" collapsed="false">
      <c r="A383" s="1" t="s">
        <v>11690</v>
      </c>
      <c r="B383" s="21" t="s">
        <v>12418</v>
      </c>
      <c r="C383" s="21" t="s">
        <v>12419</v>
      </c>
    </row>
    <row r="384" customFormat="false" ht="15" hidden="false" customHeight="true" outlineLevel="0" collapsed="false">
      <c r="A384" s="1" t="s">
        <v>11690</v>
      </c>
      <c r="B384" s="21" t="s">
        <v>8721</v>
      </c>
      <c r="C384" s="21" t="s">
        <v>8722</v>
      </c>
    </row>
    <row r="385" customFormat="false" ht="15" hidden="false" customHeight="true" outlineLevel="0" collapsed="false">
      <c r="A385" s="1" t="s">
        <v>11690</v>
      </c>
      <c r="B385" s="21" t="s">
        <v>12420</v>
      </c>
      <c r="C385" s="21" t="s">
        <v>12421</v>
      </c>
    </row>
    <row r="386" customFormat="false" ht="15" hidden="false" customHeight="true" outlineLevel="0" collapsed="false">
      <c r="A386" s="1" t="s">
        <v>11690</v>
      </c>
      <c r="B386" s="21" t="s">
        <v>12422</v>
      </c>
      <c r="C386" s="21" t="s">
        <v>12423</v>
      </c>
    </row>
    <row r="387" customFormat="false" ht="15" hidden="false" customHeight="true" outlineLevel="0" collapsed="false">
      <c r="A387" s="1" t="s">
        <v>11690</v>
      </c>
      <c r="B387" s="21" t="s">
        <v>12424</v>
      </c>
      <c r="C387" s="21" t="s">
        <v>12425</v>
      </c>
    </row>
    <row r="388" customFormat="false" ht="15" hidden="false" customHeight="true" outlineLevel="0" collapsed="false">
      <c r="A388" s="1" t="s">
        <v>11690</v>
      </c>
      <c r="B388" s="21" t="s">
        <v>12426</v>
      </c>
      <c r="C388" s="21" t="s">
        <v>12427</v>
      </c>
    </row>
    <row r="389" customFormat="false" ht="15" hidden="false" customHeight="true" outlineLevel="0" collapsed="false">
      <c r="A389" s="1" t="s">
        <v>11690</v>
      </c>
      <c r="B389" s="21" t="s">
        <v>12428</v>
      </c>
      <c r="C389" s="21" t="s">
        <v>12429</v>
      </c>
    </row>
    <row r="390" customFormat="false" ht="15" hidden="false" customHeight="true" outlineLevel="0" collapsed="false">
      <c r="A390" s="1" t="s">
        <v>11690</v>
      </c>
      <c r="B390" s="21" t="s">
        <v>12430</v>
      </c>
      <c r="C390" s="21" t="s">
        <v>12431</v>
      </c>
    </row>
    <row r="391" customFormat="false" ht="15" hidden="false" customHeight="true" outlineLevel="0" collapsed="false">
      <c r="A391" s="1" t="s">
        <v>11690</v>
      </c>
      <c r="B391" s="21" t="s">
        <v>12432</v>
      </c>
      <c r="C391" s="21" t="s">
        <v>12433</v>
      </c>
    </row>
    <row r="392" customFormat="false" ht="15" hidden="false" customHeight="true" outlineLevel="0" collapsed="false">
      <c r="A392" s="1" t="s">
        <v>11690</v>
      </c>
      <c r="B392" s="21" t="s">
        <v>12434</v>
      </c>
      <c r="C392" s="21" t="s">
        <v>12435</v>
      </c>
    </row>
    <row r="393" customFormat="false" ht="15" hidden="false" customHeight="true" outlineLevel="0" collapsed="false">
      <c r="A393" s="1" t="s">
        <v>11690</v>
      </c>
      <c r="B393" s="21" t="s">
        <v>12436</v>
      </c>
      <c r="C393" s="21" t="s">
        <v>12437</v>
      </c>
    </row>
    <row r="394" customFormat="false" ht="15" hidden="false" customHeight="true" outlineLevel="0" collapsed="false">
      <c r="A394" s="1" t="s">
        <v>11690</v>
      </c>
      <c r="B394" s="21" t="s">
        <v>2629</v>
      </c>
      <c r="C394" s="21" t="s">
        <v>2630</v>
      </c>
    </row>
    <row r="395" customFormat="false" ht="15" hidden="false" customHeight="true" outlineLevel="0" collapsed="false">
      <c r="A395" s="1" t="s">
        <v>11690</v>
      </c>
      <c r="B395" s="21" t="s">
        <v>12438</v>
      </c>
      <c r="C395" s="21" t="s">
        <v>12439</v>
      </c>
    </row>
    <row r="396" customFormat="false" ht="15" hidden="false" customHeight="true" outlineLevel="0" collapsed="false">
      <c r="A396" s="1" t="s">
        <v>11690</v>
      </c>
      <c r="B396" s="21" t="s">
        <v>8773</v>
      </c>
      <c r="C396" s="21" t="s">
        <v>8774</v>
      </c>
    </row>
    <row r="397" customFormat="false" ht="15" hidden="false" customHeight="true" outlineLevel="0" collapsed="false">
      <c r="A397" s="1" t="s">
        <v>11690</v>
      </c>
      <c r="B397" s="21" t="s">
        <v>12440</v>
      </c>
      <c r="C397" s="21" t="s">
        <v>12441</v>
      </c>
    </row>
    <row r="398" customFormat="false" ht="15" hidden="false" customHeight="true" outlineLevel="0" collapsed="false">
      <c r="A398" s="1" t="s">
        <v>11690</v>
      </c>
      <c r="B398" s="21" t="s">
        <v>12442</v>
      </c>
      <c r="C398" s="21" t="s">
        <v>12443</v>
      </c>
    </row>
    <row r="399" customFormat="false" ht="15" hidden="false" customHeight="true" outlineLevel="0" collapsed="false">
      <c r="A399" s="1" t="s">
        <v>11690</v>
      </c>
      <c r="B399" s="21" t="s">
        <v>12444</v>
      </c>
      <c r="C399" s="21" t="s">
        <v>12445</v>
      </c>
    </row>
    <row r="400" customFormat="false" ht="15" hidden="false" customHeight="true" outlineLevel="0" collapsed="false">
      <c r="A400" s="1" t="s">
        <v>11690</v>
      </c>
      <c r="B400" s="21" t="s">
        <v>12446</v>
      </c>
      <c r="C400" s="21" t="s">
        <v>12447</v>
      </c>
    </row>
    <row r="401" customFormat="false" ht="15" hidden="false" customHeight="true" outlineLevel="0" collapsed="false">
      <c r="A401" s="1" t="s">
        <v>11690</v>
      </c>
      <c r="B401" s="21" t="s">
        <v>12448</v>
      </c>
      <c r="C401" s="21" t="s">
        <v>12449</v>
      </c>
    </row>
    <row r="402" customFormat="false" ht="15" hidden="false" customHeight="true" outlineLevel="0" collapsed="false">
      <c r="A402" s="1" t="s">
        <v>11690</v>
      </c>
      <c r="B402" s="21" t="s">
        <v>12450</v>
      </c>
      <c r="C402" s="21" t="s">
        <v>12451</v>
      </c>
    </row>
    <row r="403" customFormat="false" ht="15" hidden="false" customHeight="true" outlineLevel="0" collapsed="false">
      <c r="A403" s="1" t="s">
        <v>11690</v>
      </c>
      <c r="B403" s="21" t="s">
        <v>12452</v>
      </c>
      <c r="C403" s="21" t="s">
        <v>12453</v>
      </c>
    </row>
    <row r="404" customFormat="false" ht="15" hidden="false" customHeight="true" outlineLevel="0" collapsed="false">
      <c r="A404" s="1" t="s">
        <v>11690</v>
      </c>
      <c r="B404" s="21" t="s">
        <v>12454</v>
      </c>
      <c r="C404" s="21" t="s">
        <v>12455</v>
      </c>
    </row>
    <row r="405" customFormat="false" ht="15" hidden="false" customHeight="true" outlineLevel="0" collapsed="false">
      <c r="A405" s="1" t="s">
        <v>11690</v>
      </c>
      <c r="B405" s="21" t="s">
        <v>12456</v>
      </c>
      <c r="C405" s="21" t="s">
        <v>12457</v>
      </c>
    </row>
    <row r="406" customFormat="false" ht="15" hidden="false" customHeight="true" outlineLevel="0" collapsed="false">
      <c r="A406" s="1" t="s">
        <v>11690</v>
      </c>
      <c r="B406" s="21" t="s">
        <v>12458</v>
      </c>
      <c r="C406" s="21" t="s">
        <v>12459</v>
      </c>
    </row>
    <row r="407" customFormat="false" ht="15" hidden="false" customHeight="true" outlineLevel="0" collapsed="false">
      <c r="A407" s="1" t="s">
        <v>11690</v>
      </c>
      <c r="B407" s="21" t="s">
        <v>12460</v>
      </c>
      <c r="C407" s="21" t="s">
        <v>12461</v>
      </c>
    </row>
    <row r="408" customFormat="false" ht="15" hidden="false" customHeight="true" outlineLevel="0" collapsed="false">
      <c r="A408" s="1" t="s">
        <v>11690</v>
      </c>
      <c r="B408" s="21" t="s">
        <v>12462</v>
      </c>
      <c r="C408" s="21" t="s">
        <v>12463</v>
      </c>
    </row>
    <row r="409" customFormat="false" ht="15" hidden="false" customHeight="true" outlineLevel="0" collapsed="false">
      <c r="A409" s="1" t="s">
        <v>11690</v>
      </c>
      <c r="B409" s="21" t="s">
        <v>12464</v>
      </c>
      <c r="C409" s="21" t="s">
        <v>12465</v>
      </c>
    </row>
    <row r="410" customFormat="false" ht="15" hidden="false" customHeight="true" outlineLevel="0" collapsed="false">
      <c r="A410" s="1" t="s">
        <v>11690</v>
      </c>
      <c r="B410" s="21" t="s">
        <v>12466</v>
      </c>
      <c r="C410" s="21" t="s">
        <v>12467</v>
      </c>
    </row>
    <row r="411" customFormat="false" ht="15" hidden="false" customHeight="true" outlineLevel="0" collapsed="false">
      <c r="A411" s="1" t="s">
        <v>11690</v>
      </c>
      <c r="B411" s="21" t="s">
        <v>12468</v>
      </c>
      <c r="C411" s="21" t="s">
        <v>12469</v>
      </c>
    </row>
    <row r="412" customFormat="false" ht="15" hidden="false" customHeight="true" outlineLevel="0" collapsed="false">
      <c r="A412" s="1" t="s">
        <v>11690</v>
      </c>
      <c r="B412" s="21" t="s">
        <v>12470</v>
      </c>
      <c r="C412" s="21" t="s">
        <v>12471</v>
      </c>
    </row>
    <row r="413" customFormat="false" ht="15" hidden="false" customHeight="true" outlineLevel="0" collapsed="false">
      <c r="A413" s="1" t="s">
        <v>11690</v>
      </c>
      <c r="B413" s="21" t="s">
        <v>12472</v>
      </c>
      <c r="C413" s="21" t="s">
        <v>12473</v>
      </c>
    </row>
    <row r="414" customFormat="false" ht="15" hidden="false" customHeight="true" outlineLevel="0" collapsed="false">
      <c r="A414" s="1" t="s">
        <v>11690</v>
      </c>
      <c r="B414" s="21" t="s">
        <v>12474</v>
      </c>
      <c r="C414" s="21" t="s">
        <v>12475</v>
      </c>
    </row>
    <row r="415" customFormat="false" ht="15" hidden="false" customHeight="true" outlineLevel="0" collapsed="false">
      <c r="A415" s="1" t="s">
        <v>11690</v>
      </c>
      <c r="B415" s="21" t="s">
        <v>8355</v>
      </c>
      <c r="C415" s="21" t="s">
        <v>8356</v>
      </c>
    </row>
    <row r="416" customFormat="false" ht="15" hidden="false" customHeight="true" outlineLevel="0" collapsed="false">
      <c r="A416" s="1" t="s">
        <v>11690</v>
      </c>
      <c r="B416" s="21" t="s">
        <v>12476</v>
      </c>
      <c r="C416" s="21" t="s">
        <v>12477</v>
      </c>
    </row>
    <row r="417" customFormat="false" ht="15" hidden="false" customHeight="true" outlineLevel="0" collapsed="false">
      <c r="A417" s="1" t="s">
        <v>11690</v>
      </c>
      <c r="B417" s="21" t="s">
        <v>12478</v>
      </c>
      <c r="C417" s="21" t="s">
        <v>12479</v>
      </c>
    </row>
    <row r="418" customFormat="false" ht="15" hidden="false" customHeight="true" outlineLevel="0" collapsed="false">
      <c r="A418" s="1" t="s">
        <v>11690</v>
      </c>
      <c r="B418" s="21" t="s">
        <v>12480</v>
      </c>
      <c r="C418" s="21" t="s">
        <v>12481</v>
      </c>
    </row>
    <row r="419" customFormat="false" ht="15" hidden="false" customHeight="true" outlineLevel="0" collapsed="false">
      <c r="A419" s="1" t="s">
        <v>11690</v>
      </c>
      <c r="B419" s="21" t="s">
        <v>12482</v>
      </c>
      <c r="C419" s="21" t="s">
        <v>12483</v>
      </c>
    </row>
    <row r="420" customFormat="false" ht="15" hidden="false" customHeight="true" outlineLevel="0" collapsed="false">
      <c r="A420" s="1" t="s">
        <v>11690</v>
      </c>
      <c r="B420" s="21" t="s">
        <v>12484</v>
      </c>
      <c r="C420" s="21" t="s">
        <v>12485</v>
      </c>
    </row>
    <row r="421" customFormat="false" ht="15" hidden="false" customHeight="true" outlineLevel="0" collapsed="false">
      <c r="A421" s="1" t="s">
        <v>11690</v>
      </c>
      <c r="B421" s="21" t="s">
        <v>12486</v>
      </c>
      <c r="C421" s="21" t="s">
        <v>12487</v>
      </c>
    </row>
    <row r="422" customFormat="false" ht="15" hidden="false" customHeight="true" outlineLevel="0" collapsed="false">
      <c r="A422" s="1" t="s">
        <v>11690</v>
      </c>
      <c r="B422" s="21" t="s">
        <v>10617</v>
      </c>
      <c r="C422" s="21" t="s">
        <v>10618</v>
      </c>
    </row>
    <row r="423" customFormat="false" ht="15" hidden="false" customHeight="true" outlineLevel="0" collapsed="false">
      <c r="A423" s="1" t="s">
        <v>11690</v>
      </c>
      <c r="B423" s="21" t="s">
        <v>12488</v>
      </c>
      <c r="C423" s="21" t="s">
        <v>12489</v>
      </c>
    </row>
    <row r="424" customFormat="false" ht="15" hidden="false" customHeight="true" outlineLevel="0" collapsed="false">
      <c r="A424" s="1" t="s">
        <v>11690</v>
      </c>
      <c r="B424" s="21" t="s">
        <v>12490</v>
      </c>
      <c r="C424" s="21" t="s">
        <v>12491</v>
      </c>
    </row>
    <row r="425" customFormat="false" ht="15" hidden="false" customHeight="true" outlineLevel="0" collapsed="false">
      <c r="A425" s="1" t="s">
        <v>11690</v>
      </c>
      <c r="B425" s="21" t="s">
        <v>12492</v>
      </c>
      <c r="C425" s="21" t="s">
        <v>12493</v>
      </c>
    </row>
    <row r="426" customFormat="false" ht="15" hidden="false" customHeight="true" outlineLevel="0" collapsed="false">
      <c r="A426" s="1" t="s">
        <v>11690</v>
      </c>
      <c r="B426" s="21" t="s">
        <v>12494</v>
      </c>
      <c r="C426" s="21" t="s">
        <v>12495</v>
      </c>
    </row>
    <row r="427" customFormat="false" ht="15" hidden="false" customHeight="true" outlineLevel="0" collapsed="false">
      <c r="A427" s="1" t="s">
        <v>11690</v>
      </c>
      <c r="B427" s="21" t="s">
        <v>12496</v>
      </c>
      <c r="C427" s="21" t="s">
        <v>12497</v>
      </c>
    </row>
    <row r="428" customFormat="false" ht="15" hidden="false" customHeight="true" outlineLevel="0" collapsed="false">
      <c r="A428" s="1" t="s">
        <v>11690</v>
      </c>
      <c r="B428" s="21" t="s">
        <v>8859</v>
      </c>
      <c r="C428" s="21" t="s">
        <v>8860</v>
      </c>
    </row>
    <row r="429" customFormat="false" ht="15" hidden="false" customHeight="true" outlineLevel="0" collapsed="false">
      <c r="A429" s="1" t="s">
        <v>11690</v>
      </c>
      <c r="B429" s="21" t="s">
        <v>12498</v>
      </c>
      <c r="C429" s="21" t="s">
        <v>12499</v>
      </c>
    </row>
    <row r="430" customFormat="false" ht="15" hidden="false" customHeight="true" outlineLevel="0" collapsed="false">
      <c r="A430" s="1" t="s">
        <v>11690</v>
      </c>
      <c r="B430" s="21" t="s">
        <v>12500</v>
      </c>
      <c r="C430" s="21" t="s">
        <v>12501</v>
      </c>
    </row>
    <row r="431" customFormat="false" ht="15" hidden="false" customHeight="true" outlineLevel="0" collapsed="false">
      <c r="A431" s="1" t="s">
        <v>11690</v>
      </c>
      <c r="B431" s="21" t="s">
        <v>12502</v>
      </c>
      <c r="C431" s="21" t="s">
        <v>12503</v>
      </c>
    </row>
    <row r="432" customFormat="false" ht="15" hidden="false" customHeight="true" outlineLevel="0" collapsed="false">
      <c r="A432" s="1" t="s">
        <v>11690</v>
      </c>
      <c r="B432" s="21" t="s">
        <v>12504</v>
      </c>
      <c r="C432" s="21" t="s">
        <v>12505</v>
      </c>
    </row>
    <row r="433" customFormat="false" ht="15" hidden="false" customHeight="true" outlineLevel="0" collapsed="false">
      <c r="A433" s="1" t="s">
        <v>11690</v>
      </c>
      <c r="B433" s="21" t="s">
        <v>12506</v>
      </c>
      <c r="C433" s="21" t="s">
        <v>12507</v>
      </c>
    </row>
    <row r="434" customFormat="false" ht="15" hidden="false" customHeight="true" outlineLevel="0" collapsed="false">
      <c r="A434" s="1" t="s">
        <v>11690</v>
      </c>
      <c r="B434" s="21" t="s">
        <v>12508</v>
      </c>
      <c r="C434" s="21" t="s">
        <v>12509</v>
      </c>
    </row>
    <row r="435" customFormat="false" ht="15" hidden="false" customHeight="true" outlineLevel="0" collapsed="false">
      <c r="A435" s="1" t="s">
        <v>11690</v>
      </c>
      <c r="B435" s="21" t="s">
        <v>8751</v>
      </c>
      <c r="C435" s="21" t="s">
        <v>8752</v>
      </c>
    </row>
    <row r="436" customFormat="false" ht="15" hidden="false" customHeight="true" outlineLevel="0" collapsed="false">
      <c r="A436" s="1" t="s">
        <v>11690</v>
      </c>
      <c r="B436" s="21" t="s">
        <v>12510</v>
      </c>
      <c r="C436" s="21" t="s">
        <v>12511</v>
      </c>
    </row>
    <row r="437" customFormat="false" ht="15" hidden="false" customHeight="true" outlineLevel="0" collapsed="false">
      <c r="A437" s="1" t="s">
        <v>11690</v>
      </c>
      <c r="B437" s="21" t="s">
        <v>12512</v>
      </c>
      <c r="C437" s="21" t="s">
        <v>12513</v>
      </c>
    </row>
    <row r="438" customFormat="false" ht="15" hidden="false" customHeight="true" outlineLevel="0" collapsed="false">
      <c r="A438" s="1" t="s">
        <v>11690</v>
      </c>
      <c r="B438" s="21" t="s">
        <v>12514</v>
      </c>
      <c r="C438" s="21" t="s">
        <v>12515</v>
      </c>
    </row>
    <row r="439" customFormat="false" ht="15" hidden="false" customHeight="true" outlineLevel="0" collapsed="false">
      <c r="A439" s="1" t="s">
        <v>11690</v>
      </c>
      <c r="B439" s="21" t="s">
        <v>8968</v>
      </c>
      <c r="C439" s="21" t="s">
        <v>8969</v>
      </c>
    </row>
    <row r="440" customFormat="false" ht="15" hidden="false" customHeight="true" outlineLevel="0" collapsed="false">
      <c r="A440" s="1" t="s">
        <v>11690</v>
      </c>
      <c r="B440" s="21" t="s">
        <v>12516</v>
      </c>
      <c r="C440" s="21" t="s">
        <v>12517</v>
      </c>
    </row>
    <row r="441" customFormat="false" ht="15" hidden="false" customHeight="true" outlineLevel="0" collapsed="false">
      <c r="A441" s="1" t="s">
        <v>11690</v>
      </c>
      <c r="B441" s="21" t="s">
        <v>12518</v>
      </c>
      <c r="C441" s="21" t="s">
        <v>12519</v>
      </c>
    </row>
    <row r="442" customFormat="false" ht="15" hidden="false" customHeight="true" outlineLevel="0" collapsed="false">
      <c r="A442" s="1" t="s">
        <v>11690</v>
      </c>
      <c r="B442" s="21" t="s">
        <v>12520</v>
      </c>
      <c r="C442" s="21" t="s">
        <v>12521</v>
      </c>
    </row>
    <row r="443" customFormat="false" ht="15" hidden="false" customHeight="true" outlineLevel="0" collapsed="false">
      <c r="A443" s="1" t="s">
        <v>11690</v>
      </c>
      <c r="B443" s="21" t="s">
        <v>12522</v>
      </c>
      <c r="C443" s="21" t="s">
        <v>12523</v>
      </c>
    </row>
    <row r="444" customFormat="false" ht="15" hidden="false" customHeight="true" outlineLevel="0" collapsed="false">
      <c r="A444" s="1" t="s">
        <v>11690</v>
      </c>
      <c r="B444" s="21" t="s">
        <v>12524</v>
      </c>
      <c r="C444" s="21" t="s">
        <v>12525</v>
      </c>
    </row>
    <row r="445" customFormat="false" ht="15" hidden="false" customHeight="true" outlineLevel="0" collapsed="false">
      <c r="A445" s="1" t="s">
        <v>11690</v>
      </c>
      <c r="B445" s="21" t="s">
        <v>12526</v>
      </c>
      <c r="C445" s="21" t="s">
        <v>12527</v>
      </c>
    </row>
    <row r="446" customFormat="false" ht="15" hidden="false" customHeight="true" outlineLevel="0" collapsed="false">
      <c r="A446" s="1" t="s">
        <v>11690</v>
      </c>
      <c r="B446" s="21" t="s">
        <v>12528</v>
      </c>
      <c r="C446" s="21" t="s">
        <v>12529</v>
      </c>
    </row>
    <row r="447" customFormat="false" ht="15" hidden="false" customHeight="true" outlineLevel="0" collapsed="false">
      <c r="A447" s="1" t="s">
        <v>11690</v>
      </c>
      <c r="B447" s="21" t="s">
        <v>12530</v>
      </c>
      <c r="C447" s="21" t="s">
        <v>12531</v>
      </c>
    </row>
    <row r="448" customFormat="false" ht="15" hidden="false" customHeight="true" outlineLevel="0" collapsed="false">
      <c r="A448" s="1" t="s">
        <v>11690</v>
      </c>
      <c r="B448" s="21" t="s">
        <v>12532</v>
      </c>
      <c r="C448" s="21" t="s">
        <v>12533</v>
      </c>
    </row>
    <row r="449" customFormat="false" ht="15" hidden="false" customHeight="true" outlineLevel="0" collapsed="false">
      <c r="A449" s="1" t="s">
        <v>11690</v>
      </c>
      <c r="B449" s="21" t="s">
        <v>12534</v>
      </c>
      <c r="C449" s="21" t="s">
        <v>12535</v>
      </c>
    </row>
    <row r="450" customFormat="false" ht="15" hidden="false" customHeight="true" outlineLevel="0" collapsed="false">
      <c r="A450" s="1" t="s">
        <v>11690</v>
      </c>
      <c r="B450" s="21" t="s">
        <v>12536</v>
      </c>
      <c r="C450" s="21" t="s">
        <v>12537</v>
      </c>
    </row>
    <row r="451" customFormat="false" ht="15" hidden="false" customHeight="true" outlineLevel="0" collapsed="false">
      <c r="A451" s="1" t="s">
        <v>11690</v>
      </c>
      <c r="B451" s="21" t="s">
        <v>12538</v>
      </c>
      <c r="C451" s="21" t="s">
        <v>12539</v>
      </c>
    </row>
    <row r="452" customFormat="false" ht="15" hidden="false" customHeight="true" outlineLevel="0" collapsed="false">
      <c r="A452" s="1" t="s">
        <v>11690</v>
      </c>
      <c r="B452" s="21" t="s">
        <v>12540</v>
      </c>
      <c r="C452" s="21" t="s">
        <v>12541</v>
      </c>
    </row>
    <row r="453" customFormat="false" ht="15" hidden="false" customHeight="true" outlineLevel="0" collapsed="false">
      <c r="A453" s="1" t="s">
        <v>11690</v>
      </c>
      <c r="B453" s="21" t="s">
        <v>12542</v>
      </c>
      <c r="C453" s="21" t="s">
        <v>12543</v>
      </c>
    </row>
    <row r="454" customFormat="false" ht="15" hidden="false" customHeight="true" outlineLevel="0" collapsed="false">
      <c r="A454" s="1" t="s">
        <v>11690</v>
      </c>
      <c r="B454" s="21" t="s">
        <v>12544</v>
      </c>
      <c r="C454" s="21" t="s">
        <v>12545</v>
      </c>
    </row>
    <row r="455" customFormat="false" ht="15" hidden="false" customHeight="true" outlineLevel="0" collapsed="false">
      <c r="A455" s="1" t="s">
        <v>11690</v>
      </c>
      <c r="B455" s="21" t="s">
        <v>12546</v>
      </c>
      <c r="C455" s="21" t="s">
        <v>12547</v>
      </c>
    </row>
    <row r="456" customFormat="false" ht="15" hidden="false" customHeight="true" outlineLevel="0" collapsed="false">
      <c r="A456" s="1" t="s">
        <v>11690</v>
      </c>
      <c r="B456" s="21" t="s">
        <v>12548</v>
      </c>
      <c r="C456" s="21" t="s">
        <v>12549</v>
      </c>
    </row>
    <row r="457" customFormat="false" ht="15" hidden="false" customHeight="true" outlineLevel="0" collapsed="false">
      <c r="A457" s="1" t="s">
        <v>11690</v>
      </c>
      <c r="B457" s="21" t="s">
        <v>12550</v>
      </c>
      <c r="C457" s="21" t="s">
        <v>12551</v>
      </c>
    </row>
    <row r="458" customFormat="false" ht="15" hidden="false" customHeight="true" outlineLevel="0" collapsed="false">
      <c r="A458" s="1" t="s">
        <v>11690</v>
      </c>
      <c r="B458" s="21" t="s">
        <v>12552</v>
      </c>
      <c r="C458" s="21" t="s">
        <v>12553</v>
      </c>
    </row>
    <row r="459" customFormat="false" ht="15" hidden="false" customHeight="true" outlineLevel="0" collapsed="false">
      <c r="A459" s="1" t="s">
        <v>11690</v>
      </c>
      <c r="B459" s="21" t="s">
        <v>12554</v>
      </c>
      <c r="C459" s="21" t="s">
        <v>12555</v>
      </c>
    </row>
    <row r="460" customFormat="false" ht="15" hidden="false" customHeight="true" outlineLevel="0" collapsed="false">
      <c r="A460" s="1" t="s">
        <v>11690</v>
      </c>
      <c r="B460" s="21" t="s">
        <v>12556</v>
      </c>
      <c r="C460" s="21" t="s">
        <v>12557</v>
      </c>
    </row>
    <row r="461" customFormat="false" ht="15" hidden="false" customHeight="true" outlineLevel="0" collapsed="false">
      <c r="A461" s="1" t="s">
        <v>11690</v>
      </c>
      <c r="B461" s="21" t="s">
        <v>12558</v>
      </c>
      <c r="C461" s="21" t="s">
        <v>12559</v>
      </c>
    </row>
    <row r="462" customFormat="false" ht="15" hidden="false" customHeight="true" outlineLevel="0" collapsed="false">
      <c r="A462" s="1" t="s">
        <v>11690</v>
      </c>
      <c r="B462" s="21" t="s">
        <v>8916</v>
      </c>
      <c r="C462" s="21" t="s">
        <v>8917</v>
      </c>
    </row>
    <row r="463" customFormat="false" ht="15" hidden="false" customHeight="true" outlineLevel="0" collapsed="false">
      <c r="A463" s="1" t="s">
        <v>11690</v>
      </c>
      <c r="B463" s="21" t="s">
        <v>12560</v>
      </c>
      <c r="C463" s="21" t="s">
        <v>12561</v>
      </c>
    </row>
    <row r="464" customFormat="false" ht="15" hidden="false" customHeight="true" outlineLevel="0" collapsed="false">
      <c r="A464" s="1" t="s">
        <v>11690</v>
      </c>
      <c r="B464" s="21" t="s">
        <v>12562</v>
      </c>
      <c r="C464" s="21" t="s">
        <v>12563</v>
      </c>
    </row>
    <row r="465" customFormat="false" ht="15" hidden="false" customHeight="true" outlineLevel="0" collapsed="false">
      <c r="A465" s="1" t="s">
        <v>11690</v>
      </c>
      <c r="B465" s="21" t="s">
        <v>12564</v>
      </c>
      <c r="C465" s="21" t="s">
        <v>12565</v>
      </c>
    </row>
    <row r="466" customFormat="false" ht="15" hidden="false" customHeight="true" outlineLevel="0" collapsed="false">
      <c r="A466" s="1" t="s">
        <v>11690</v>
      </c>
      <c r="B466" s="21" t="s">
        <v>12566</v>
      </c>
      <c r="C466" s="21" t="s">
        <v>12567</v>
      </c>
    </row>
    <row r="467" customFormat="false" ht="15" hidden="false" customHeight="true" outlineLevel="0" collapsed="false">
      <c r="A467" s="1" t="s">
        <v>11690</v>
      </c>
      <c r="B467" s="21" t="s">
        <v>12568</v>
      </c>
      <c r="C467" s="21" t="s">
        <v>12569</v>
      </c>
    </row>
    <row r="468" customFormat="false" ht="15" hidden="false" customHeight="true" outlineLevel="0" collapsed="false">
      <c r="A468" s="1" t="s">
        <v>11690</v>
      </c>
      <c r="B468" s="21" t="s">
        <v>12570</v>
      </c>
      <c r="C468" s="21" t="s">
        <v>12571</v>
      </c>
    </row>
    <row r="469" customFormat="false" ht="15" hidden="false" customHeight="true" outlineLevel="0" collapsed="false">
      <c r="A469" s="1" t="s">
        <v>11690</v>
      </c>
      <c r="B469" s="21" t="s">
        <v>12572</v>
      </c>
      <c r="C469" s="21" t="s">
        <v>12573</v>
      </c>
    </row>
    <row r="470" customFormat="false" ht="15" hidden="false" customHeight="true" outlineLevel="0" collapsed="false">
      <c r="A470" s="1" t="s">
        <v>11690</v>
      </c>
      <c r="B470" s="21" t="s">
        <v>12574</v>
      </c>
      <c r="C470" s="21" t="s">
        <v>12575</v>
      </c>
    </row>
    <row r="471" customFormat="false" ht="15" hidden="false" customHeight="true" outlineLevel="0" collapsed="false">
      <c r="A471" s="1" t="s">
        <v>11690</v>
      </c>
      <c r="B471" s="21" t="s">
        <v>12576</v>
      </c>
      <c r="C471" s="21" t="s">
        <v>12577</v>
      </c>
    </row>
    <row r="472" customFormat="false" ht="15" hidden="false" customHeight="true" outlineLevel="0" collapsed="false">
      <c r="A472" s="1" t="s">
        <v>11690</v>
      </c>
      <c r="B472" s="21" t="s">
        <v>12578</v>
      </c>
      <c r="C472" s="21" t="s">
        <v>12579</v>
      </c>
    </row>
    <row r="473" customFormat="false" ht="15" hidden="false" customHeight="true" outlineLevel="0" collapsed="false">
      <c r="A473" s="1" t="s">
        <v>11690</v>
      </c>
      <c r="B473" s="21" t="s">
        <v>12580</v>
      </c>
      <c r="C473" s="21" t="s">
        <v>12581</v>
      </c>
    </row>
    <row r="474" customFormat="false" ht="15" hidden="false" customHeight="true" outlineLevel="0" collapsed="false">
      <c r="A474" s="1" t="s">
        <v>11690</v>
      </c>
      <c r="B474" s="21" t="s">
        <v>12582</v>
      </c>
      <c r="C474" s="21" t="s">
        <v>12583</v>
      </c>
    </row>
    <row r="475" customFormat="false" ht="15" hidden="false" customHeight="true" outlineLevel="0" collapsed="false">
      <c r="A475" s="1" t="s">
        <v>11690</v>
      </c>
      <c r="B475" s="21" t="s">
        <v>12584</v>
      </c>
      <c r="C475" s="21" t="s">
        <v>12585</v>
      </c>
    </row>
    <row r="476" customFormat="false" ht="15" hidden="false" customHeight="true" outlineLevel="0" collapsed="false">
      <c r="A476" s="1" t="s">
        <v>11690</v>
      </c>
      <c r="B476" s="21" t="s">
        <v>12586</v>
      </c>
      <c r="C476" s="21" t="s">
        <v>12587</v>
      </c>
    </row>
    <row r="477" customFormat="false" ht="15" hidden="false" customHeight="true" outlineLevel="0" collapsed="false">
      <c r="A477" s="1" t="s">
        <v>11690</v>
      </c>
      <c r="B477" s="21" t="s">
        <v>12588</v>
      </c>
      <c r="C477" s="21" t="s">
        <v>12589</v>
      </c>
    </row>
    <row r="478" customFormat="false" ht="15" hidden="false" customHeight="true" outlineLevel="0" collapsed="false">
      <c r="A478" s="1" t="s">
        <v>11690</v>
      </c>
      <c r="B478" s="21" t="s">
        <v>12590</v>
      </c>
      <c r="C478" s="21" t="s">
        <v>12591</v>
      </c>
    </row>
    <row r="479" customFormat="false" ht="15" hidden="false" customHeight="true" outlineLevel="0" collapsed="false">
      <c r="A479" s="1" t="s">
        <v>11690</v>
      </c>
      <c r="B479" s="21" t="s">
        <v>12592</v>
      </c>
      <c r="C479" s="21" t="s">
        <v>12593</v>
      </c>
    </row>
    <row r="480" customFormat="false" ht="15" hidden="false" customHeight="true" outlineLevel="0" collapsed="false">
      <c r="A480" s="1" t="s">
        <v>11690</v>
      </c>
      <c r="B480" s="21" t="s">
        <v>12594</v>
      </c>
      <c r="C480" s="21" t="s">
        <v>12595</v>
      </c>
    </row>
    <row r="481" customFormat="false" ht="15" hidden="false" customHeight="true" outlineLevel="0" collapsed="false">
      <c r="A481" s="1" t="s">
        <v>11690</v>
      </c>
      <c r="B481" s="21" t="s">
        <v>12596</v>
      </c>
      <c r="C481" s="21" t="s">
        <v>12597</v>
      </c>
    </row>
    <row r="482" customFormat="false" ht="15" hidden="false" customHeight="true" outlineLevel="0" collapsed="false">
      <c r="A482" s="1" t="s">
        <v>11690</v>
      </c>
      <c r="B482" s="21" t="s">
        <v>12598</v>
      </c>
      <c r="C482" s="21" t="s">
        <v>12599</v>
      </c>
    </row>
    <row r="483" customFormat="false" ht="15" hidden="false" customHeight="true" outlineLevel="0" collapsed="false">
      <c r="A483" s="1" t="s">
        <v>11690</v>
      </c>
      <c r="B483" s="21" t="s">
        <v>12600</v>
      </c>
      <c r="C483" s="21" t="s">
        <v>12601</v>
      </c>
    </row>
    <row r="484" customFormat="false" ht="15" hidden="false" customHeight="true" outlineLevel="0" collapsed="false">
      <c r="A484" s="1" t="s">
        <v>11690</v>
      </c>
      <c r="B484" s="21" t="s">
        <v>12602</v>
      </c>
      <c r="C484" s="21" t="s">
        <v>12603</v>
      </c>
    </row>
    <row r="485" customFormat="false" ht="15" hidden="false" customHeight="true" outlineLevel="0" collapsed="false">
      <c r="A485" s="1" t="s">
        <v>11690</v>
      </c>
      <c r="B485" s="21" t="s">
        <v>12604</v>
      </c>
      <c r="C485" s="21" t="s">
        <v>12605</v>
      </c>
    </row>
    <row r="486" customFormat="false" ht="15" hidden="false" customHeight="true" outlineLevel="0" collapsed="false">
      <c r="A486" s="1" t="s">
        <v>11690</v>
      </c>
      <c r="B486" s="21" t="s">
        <v>12606</v>
      </c>
      <c r="C486" s="21" t="s">
        <v>12607</v>
      </c>
    </row>
    <row r="487" customFormat="false" ht="15" hidden="false" customHeight="true" outlineLevel="0" collapsed="false">
      <c r="A487" s="1" t="s">
        <v>11690</v>
      </c>
      <c r="B487" s="21" t="s">
        <v>12608</v>
      </c>
      <c r="C487" s="21" t="s">
        <v>12609</v>
      </c>
    </row>
    <row r="488" customFormat="false" ht="15" hidden="false" customHeight="true" outlineLevel="0" collapsed="false">
      <c r="A488" s="1" t="s">
        <v>11690</v>
      </c>
      <c r="B488" s="21" t="s">
        <v>12610</v>
      </c>
      <c r="C488" s="21" t="s">
        <v>12611</v>
      </c>
    </row>
    <row r="489" customFormat="false" ht="15" hidden="false" customHeight="true" outlineLevel="0" collapsed="false">
      <c r="A489" s="1" t="s">
        <v>11690</v>
      </c>
      <c r="B489" s="21" t="s">
        <v>12612</v>
      </c>
      <c r="C489" s="21" t="s">
        <v>12613</v>
      </c>
    </row>
    <row r="490" customFormat="false" ht="15" hidden="false" customHeight="true" outlineLevel="0" collapsed="false">
      <c r="A490" s="1" t="s">
        <v>11690</v>
      </c>
      <c r="B490" s="21" t="s">
        <v>12614</v>
      </c>
      <c r="C490" s="21" t="s">
        <v>12615</v>
      </c>
    </row>
    <row r="491" customFormat="false" ht="15" hidden="false" customHeight="true" outlineLevel="0" collapsed="false">
      <c r="A491" s="1" t="s">
        <v>11690</v>
      </c>
      <c r="B491" s="21" t="s">
        <v>12616</v>
      </c>
      <c r="C491" s="21" t="s">
        <v>12617</v>
      </c>
    </row>
    <row r="492" customFormat="false" ht="15" hidden="false" customHeight="true" outlineLevel="0" collapsed="false">
      <c r="A492" s="1" t="s">
        <v>11690</v>
      </c>
      <c r="B492" s="21" t="s">
        <v>12618</v>
      </c>
      <c r="C492" s="21" t="s">
        <v>12619</v>
      </c>
    </row>
    <row r="493" customFormat="false" ht="15" hidden="false" customHeight="true" outlineLevel="0" collapsed="false">
      <c r="A493" s="1" t="s">
        <v>11690</v>
      </c>
      <c r="B493" s="21" t="s">
        <v>12620</v>
      </c>
      <c r="C493" s="21" t="s">
        <v>12621</v>
      </c>
    </row>
    <row r="494" customFormat="false" ht="15" hidden="false" customHeight="true" outlineLevel="0" collapsed="false">
      <c r="A494" s="1" t="s">
        <v>11690</v>
      </c>
      <c r="B494" s="21" t="s">
        <v>8739</v>
      </c>
      <c r="C494" s="21" t="s">
        <v>8740</v>
      </c>
    </row>
    <row r="495" customFormat="false" ht="15" hidden="false" customHeight="true" outlineLevel="0" collapsed="false">
      <c r="A495" s="1" t="s">
        <v>11690</v>
      </c>
      <c r="B495" s="21" t="s">
        <v>12622</v>
      </c>
      <c r="C495" s="21" t="s">
        <v>12623</v>
      </c>
    </row>
    <row r="496" customFormat="false" ht="15" hidden="false" customHeight="true" outlineLevel="0" collapsed="false">
      <c r="A496" s="1" t="s">
        <v>11690</v>
      </c>
      <c r="B496" s="21" t="s">
        <v>12624</v>
      </c>
      <c r="C496" s="21" t="s">
        <v>12625</v>
      </c>
    </row>
    <row r="497" customFormat="false" ht="15" hidden="false" customHeight="true" outlineLevel="0" collapsed="false">
      <c r="A497" s="1" t="s">
        <v>11690</v>
      </c>
      <c r="B497" s="21" t="s">
        <v>12626</v>
      </c>
      <c r="C497" s="21" t="s">
        <v>12627</v>
      </c>
    </row>
    <row r="498" customFormat="false" ht="15" hidden="false" customHeight="true" outlineLevel="0" collapsed="false">
      <c r="A498" s="1" t="s">
        <v>11690</v>
      </c>
      <c r="B498" s="21" t="s">
        <v>12628</v>
      </c>
      <c r="C498" s="21" t="s">
        <v>12629</v>
      </c>
    </row>
    <row r="499" customFormat="false" ht="15" hidden="false" customHeight="true" outlineLevel="0" collapsed="false">
      <c r="A499" s="1" t="s">
        <v>11690</v>
      </c>
      <c r="B499" s="21" t="s">
        <v>12630</v>
      </c>
      <c r="C499" s="21" t="s">
        <v>12631</v>
      </c>
    </row>
    <row r="500" customFormat="false" ht="15" hidden="false" customHeight="true" outlineLevel="0" collapsed="false">
      <c r="A500" s="1" t="s">
        <v>11690</v>
      </c>
      <c r="B500" s="21" t="s">
        <v>12632</v>
      </c>
      <c r="C500" s="21" t="s">
        <v>12633</v>
      </c>
    </row>
    <row r="501" customFormat="false" ht="15" hidden="false" customHeight="true" outlineLevel="0" collapsed="false">
      <c r="A501" s="1" t="s">
        <v>11690</v>
      </c>
      <c r="B501" s="21" t="s">
        <v>12634</v>
      </c>
      <c r="C501" s="21" t="s">
        <v>12635</v>
      </c>
    </row>
    <row r="502" customFormat="false" ht="15" hidden="false" customHeight="true" outlineLevel="0" collapsed="false">
      <c r="A502" s="1" t="s">
        <v>11690</v>
      </c>
      <c r="B502" s="21" t="s">
        <v>12636</v>
      </c>
      <c r="C502" s="21" t="s">
        <v>12637</v>
      </c>
    </row>
    <row r="503" customFormat="false" ht="15" hidden="false" customHeight="true" outlineLevel="0" collapsed="false">
      <c r="A503" s="1" t="s">
        <v>11690</v>
      </c>
      <c r="B503" s="21" t="s">
        <v>12638</v>
      </c>
      <c r="C503" s="21" t="s">
        <v>12639</v>
      </c>
    </row>
    <row r="504" customFormat="false" ht="15" hidden="false" customHeight="true" outlineLevel="0" collapsed="false">
      <c r="A504" s="1" t="s">
        <v>11690</v>
      </c>
      <c r="B504" s="21" t="s">
        <v>12640</v>
      </c>
      <c r="C504" s="21" t="s">
        <v>12641</v>
      </c>
    </row>
    <row r="505" customFormat="false" ht="15" hidden="false" customHeight="true" outlineLevel="0" collapsed="false">
      <c r="A505" s="1" t="s">
        <v>11690</v>
      </c>
      <c r="B505" s="21" t="s">
        <v>12642</v>
      </c>
      <c r="C505" s="21" t="s">
        <v>12643</v>
      </c>
    </row>
    <row r="506" customFormat="false" ht="15" hidden="false" customHeight="true" outlineLevel="0" collapsed="false">
      <c r="A506" s="1" t="s">
        <v>11690</v>
      </c>
      <c r="B506" s="21" t="s">
        <v>12644</v>
      </c>
      <c r="C506" s="21" t="s">
        <v>12645</v>
      </c>
    </row>
    <row r="507" customFormat="false" ht="15" hidden="false" customHeight="true" outlineLevel="0" collapsed="false">
      <c r="A507" s="1" t="s">
        <v>11690</v>
      </c>
      <c r="B507" s="21" t="s">
        <v>12646</v>
      </c>
      <c r="C507" s="21" t="s">
        <v>12647</v>
      </c>
    </row>
    <row r="508" customFormat="false" ht="15" hidden="false" customHeight="true" outlineLevel="0" collapsed="false">
      <c r="A508" s="1" t="s">
        <v>11690</v>
      </c>
      <c r="B508" s="21" t="s">
        <v>12648</v>
      </c>
      <c r="C508" s="21" t="s">
        <v>12649</v>
      </c>
    </row>
    <row r="509" customFormat="false" ht="15" hidden="false" customHeight="true" outlineLevel="0" collapsed="false">
      <c r="A509" s="1" t="s">
        <v>11690</v>
      </c>
      <c r="B509" s="21" t="s">
        <v>12650</v>
      </c>
      <c r="C509" s="21" t="s">
        <v>12651</v>
      </c>
    </row>
    <row r="510" customFormat="false" ht="15" hidden="false" customHeight="true" outlineLevel="0" collapsed="false">
      <c r="A510" s="1" t="s">
        <v>11690</v>
      </c>
      <c r="B510" s="21" t="s">
        <v>12652</v>
      </c>
      <c r="C510" s="21" t="s">
        <v>12653</v>
      </c>
    </row>
    <row r="511" customFormat="false" ht="15" hidden="false" customHeight="true" outlineLevel="0" collapsed="false">
      <c r="A511" s="1" t="s">
        <v>11690</v>
      </c>
      <c r="B511" s="21" t="s">
        <v>12654</v>
      </c>
      <c r="C511" s="21" t="s">
        <v>12655</v>
      </c>
    </row>
    <row r="512" customFormat="false" ht="15" hidden="false" customHeight="true" outlineLevel="0" collapsed="false">
      <c r="A512" s="1" t="s">
        <v>11690</v>
      </c>
      <c r="B512" s="21" t="s">
        <v>12656</v>
      </c>
      <c r="C512" s="21" t="s">
        <v>12657</v>
      </c>
    </row>
    <row r="513" customFormat="false" ht="15" hidden="false" customHeight="true" outlineLevel="0" collapsed="false">
      <c r="A513" s="1" t="s">
        <v>11690</v>
      </c>
      <c r="B513" s="21" t="s">
        <v>12658</v>
      </c>
      <c r="C513" s="21" t="s">
        <v>12659</v>
      </c>
    </row>
    <row r="514" customFormat="false" ht="15" hidden="false" customHeight="true" outlineLevel="0" collapsed="false">
      <c r="A514" s="1" t="s">
        <v>11690</v>
      </c>
      <c r="B514" s="21" t="s">
        <v>12660</v>
      </c>
      <c r="C514" s="21" t="s">
        <v>12661</v>
      </c>
    </row>
    <row r="515" customFormat="false" ht="15" hidden="false" customHeight="true" outlineLevel="0" collapsed="false">
      <c r="A515" s="1" t="s">
        <v>11690</v>
      </c>
      <c r="B515" s="21" t="s">
        <v>12662</v>
      </c>
      <c r="C515" s="21" t="s">
        <v>12663</v>
      </c>
    </row>
    <row r="516" customFormat="false" ht="15" hidden="false" customHeight="true" outlineLevel="0" collapsed="false">
      <c r="A516" s="1" t="s">
        <v>11690</v>
      </c>
      <c r="B516" s="21" t="s">
        <v>12664</v>
      </c>
      <c r="C516" s="21" t="s">
        <v>12665</v>
      </c>
    </row>
    <row r="517" customFormat="false" ht="15" hidden="false" customHeight="true" outlineLevel="0" collapsed="false">
      <c r="A517" s="1" t="s">
        <v>11690</v>
      </c>
      <c r="B517" s="21" t="s">
        <v>12666</v>
      </c>
      <c r="C517" s="21" t="s">
        <v>12667</v>
      </c>
    </row>
    <row r="518" customFormat="false" ht="15" hidden="false" customHeight="true" outlineLevel="0" collapsed="false">
      <c r="A518" s="1" t="s">
        <v>11690</v>
      </c>
      <c r="B518" s="21" t="s">
        <v>12668</v>
      </c>
      <c r="C518" s="21" t="s">
        <v>12669</v>
      </c>
    </row>
    <row r="519" customFormat="false" ht="15" hidden="false" customHeight="true" outlineLevel="0" collapsed="false">
      <c r="A519" s="1" t="s">
        <v>11690</v>
      </c>
      <c r="B519" s="21" t="s">
        <v>12670</v>
      </c>
      <c r="C519" s="21" t="s">
        <v>12671</v>
      </c>
    </row>
    <row r="520" customFormat="false" ht="15" hidden="false" customHeight="true" outlineLevel="0" collapsed="false">
      <c r="A520" s="1" t="s">
        <v>11690</v>
      </c>
      <c r="B520" s="21" t="s">
        <v>12672</v>
      </c>
      <c r="C520" s="21" t="s">
        <v>12673</v>
      </c>
    </row>
    <row r="521" customFormat="false" ht="15" hidden="false" customHeight="true" outlineLevel="0" collapsed="false">
      <c r="A521" s="1" t="s">
        <v>11690</v>
      </c>
      <c r="B521" s="21" t="s">
        <v>12674</v>
      </c>
      <c r="C521" s="21" t="s">
        <v>12675</v>
      </c>
    </row>
    <row r="522" customFormat="false" ht="15" hidden="false" customHeight="true" outlineLevel="0" collapsed="false">
      <c r="A522" s="1" t="s">
        <v>11690</v>
      </c>
      <c r="B522" s="21" t="s">
        <v>12676</v>
      </c>
      <c r="C522" s="21" t="s">
        <v>12677</v>
      </c>
    </row>
    <row r="523" customFormat="false" ht="15" hidden="false" customHeight="true" outlineLevel="0" collapsed="false">
      <c r="A523" s="1" t="s">
        <v>11690</v>
      </c>
      <c r="B523" s="21" t="s">
        <v>12678</v>
      </c>
      <c r="C523" s="21" t="s">
        <v>12679</v>
      </c>
    </row>
    <row r="524" customFormat="false" ht="15" hidden="false" customHeight="true" outlineLevel="0" collapsed="false">
      <c r="A524" s="1" t="s">
        <v>11690</v>
      </c>
      <c r="B524" s="21" t="s">
        <v>12680</v>
      </c>
      <c r="C524" s="21" t="s">
        <v>12681</v>
      </c>
    </row>
    <row r="525" customFormat="false" ht="15" hidden="false" customHeight="true" outlineLevel="0" collapsed="false">
      <c r="A525" s="1" t="s">
        <v>11690</v>
      </c>
      <c r="B525" s="21" t="s">
        <v>12682</v>
      </c>
      <c r="C525" s="21" t="s">
        <v>12683</v>
      </c>
    </row>
    <row r="526" customFormat="false" ht="15" hidden="false" customHeight="true" outlineLevel="0" collapsed="false">
      <c r="A526" s="1" t="s">
        <v>11690</v>
      </c>
      <c r="B526" s="21" t="s">
        <v>12684</v>
      </c>
      <c r="C526" s="21" t="s">
        <v>12685</v>
      </c>
    </row>
    <row r="527" customFormat="false" ht="15" hidden="false" customHeight="true" outlineLevel="0" collapsed="false">
      <c r="A527" s="1" t="s">
        <v>11690</v>
      </c>
      <c r="B527" s="21" t="s">
        <v>12686</v>
      </c>
      <c r="C527" s="21" t="s">
        <v>12687</v>
      </c>
    </row>
    <row r="528" customFormat="false" ht="15" hidden="false" customHeight="true" outlineLevel="0" collapsed="false">
      <c r="A528" s="1" t="s">
        <v>11690</v>
      </c>
      <c r="B528" s="21" t="s">
        <v>8447</v>
      </c>
      <c r="C528" s="21" t="s">
        <v>8448</v>
      </c>
    </row>
    <row r="529" customFormat="false" ht="15" hidden="false" customHeight="true" outlineLevel="0" collapsed="false">
      <c r="A529" s="1" t="s">
        <v>11690</v>
      </c>
      <c r="B529" s="21" t="s">
        <v>12688</v>
      </c>
      <c r="C529" s="21" t="s">
        <v>12689</v>
      </c>
    </row>
    <row r="530" customFormat="false" ht="15" hidden="false" customHeight="true" outlineLevel="0" collapsed="false">
      <c r="A530" s="1" t="s">
        <v>11690</v>
      </c>
      <c r="B530" s="21" t="s">
        <v>12690</v>
      </c>
      <c r="C530" s="21" t="s">
        <v>12691</v>
      </c>
    </row>
    <row r="531" customFormat="false" ht="15" hidden="false" customHeight="true" outlineLevel="0" collapsed="false">
      <c r="A531" s="1" t="s">
        <v>11690</v>
      </c>
      <c r="B531" s="21" t="s">
        <v>12692</v>
      </c>
      <c r="C531" s="21" t="s">
        <v>12693</v>
      </c>
    </row>
    <row r="532" customFormat="false" ht="15" hidden="false" customHeight="true" outlineLevel="0" collapsed="false">
      <c r="A532" s="1" t="s">
        <v>11690</v>
      </c>
      <c r="B532" s="21" t="s">
        <v>12694</v>
      </c>
      <c r="C532" s="21" t="s">
        <v>12695</v>
      </c>
    </row>
    <row r="533" customFormat="false" ht="15" hidden="false" customHeight="true" outlineLevel="0" collapsed="false">
      <c r="A533" s="1" t="s">
        <v>11690</v>
      </c>
      <c r="B533" s="21" t="s">
        <v>12696</v>
      </c>
      <c r="C533" s="21" t="s">
        <v>12697</v>
      </c>
    </row>
    <row r="534" customFormat="false" ht="15" hidden="false" customHeight="true" outlineLevel="0" collapsed="false">
      <c r="A534" s="1" t="s">
        <v>11690</v>
      </c>
      <c r="B534" s="21" t="s">
        <v>8443</v>
      </c>
      <c r="C534" s="21" t="s">
        <v>8444</v>
      </c>
    </row>
    <row r="535" customFormat="false" ht="15" hidden="false" customHeight="true" outlineLevel="0" collapsed="false">
      <c r="A535" s="1" t="s">
        <v>11690</v>
      </c>
      <c r="B535" s="21" t="s">
        <v>12698</v>
      </c>
      <c r="C535" s="21" t="s">
        <v>12699</v>
      </c>
    </row>
    <row r="536" customFormat="false" ht="15" hidden="false" customHeight="true" outlineLevel="0" collapsed="false">
      <c r="A536" s="1" t="s">
        <v>11690</v>
      </c>
      <c r="B536" s="21" t="s">
        <v>12700</v>
      </c>
      <c r="C536" s="21" t="s">
        <v>12701</v>
      </c>
    </row>
    <row r="537" customFormat="false" ht="15" hidden="false" customHeight="true" outlineLevel="0" collapsed="false">
      <c r="A537" s="1" t="s">
        <v>11690</v>
      </c>
      <c r="B537" s="21" t="s">
        <v>12702</v>
      </c>
      <c r="C537" s="21" t="s">
        <v>12703</v>
      </c>
    </row>
    <row r="538" customFormat="false" ht="15" hidden="false" customHeight="true" outlineLevel="0" collapsed="false">
      <c r="A538" s="1" t="s">
        <v>11690</v>
      </c>
      <c r="B538" s="21" t="s">
        <v>12704</v>
      </c>
      <c r="C538" s="21" t="s">
        <v>12705</v>
      </c>
    </row>
    <row r="539" customFormat="false" ht="15" hidden="false" customHeight="true" outlineLevel="0" collapsed="false">
      <c r="A539" s="1" t="s">
        <v>11690</v>
      </c>
      <c r="B539" s="21" t="s">
        <v>12706</v>
      </c>
      <c r="C539" s="21" t="s">
        <v>12707</v>
      </c>
    </row>
    <row r="540" customFormat="false" ht="15" hidden="false" customHeight="true" outlineLevel="0" collapsed="false">
      <c r="A540" s="1" t="s">
        <v>11690</v>
      </c>
      <c r="B540" s="21" t="s">
        <v>12708</v>
      </c>
      <c r="C540" s="21" t="s">
        <v>12709</v>
      </c>
    </row>
    <row r="541" customFormat="false" ht="15" hidden="false" customHeight="true" outlineLevel="0" collapsed="false">
      <c r="A541" s="1" t="s">
        <v>11690</v>
      </c>
      <c r="B541" s="21" t="s">
        <v>12710</v>
      </c>
      <c r="C541" s="21" t="s">
        <v>12711</v>
      </c>
    </row>
    <row r="542" customFormat="false" ht="15" hidden="false" customHeight="true" outlineLevel="0" collapsed="false">
      <c r="A542" s="1" t="s">
        <v>11690</v>
      </c>
      <c r="B542" s="21" t="s">
        <v>12712</v>
      </c>
      <c r="C542" s="21" t="s">
        <v>12713</v>
      </c>
    </row>
    <row r="543" customFormat="false" ht="15" hidden="false" customHeight="true" outlineLevel="0" collapsed="false">
      <c r="A543" s="1" t="s">
        <v>11690</v>
      </c>
      <c r="B543" s="21" t="s">
        <v>12714</v>
      </c>
      <c r="C543" s="21" t="s">
        <v>12715</v>
      </c>
    </row>
    <row r="544" customFormat="false" ht="15" hidden="false" customHeight="true" outlineLevel="0" collapsed="false">
      <c r="A544" s="1" t="s">
        <v>11690</v>
      </c>
      <c r="B544" s="21" t="s">
        <v>12716</v>
      </c>
      <c r="C544" s="21" t="s">
        <v>12717</v>
      </c>
    </row>
    <row r="545" customFormat="false" ht="15" hidden="false" customHeight="true" outlineLevel="0" collapsed="false">
      <c r="A545" s="1" t="s">
        <v>11690</v>
      </c>
      <c r="B545" s="21" t="s">
        <v>12718</v>
      </c>
      <c r="C545" s="21" t="s">
        <v>12719</v>
      </c>
    </row>
    <row r="546" customFormat="false" ht="15" hidden="false" customHeight="true" outlineLevel="0" collapsed="false">
      <c r="A546" s="1" t="s">
        <v>11690</v>
      </c>
      <c r="B546" s="21" t="s">
        <v>12720</v>
      </c>
      <c r="C546" s="21" t="s">
        <v>12721</v>
      </c>
    </row>
    <row r="547" customFormat="false" ht="15" hidden="false" customHeight="true" outlineLevel="0" collapsed="false">
      <c r="A547" s="1" t="s">
        <v>11690</v>
      </c>
      <c r="B547" s="21" t="s">
        <v>12722</v>
      </c>
      <c r="C547" s="21" t="s">
        <v>12723</v>
      </c>
    </row>
    <row r="548" customFormat="false" ht="15" hidden="false" customHeight="true" outlineLevel="0" collapsed="false">
      <c r="A548" s="1" t="s">
        <v>11690</v>
      </c>
      <c r="B548" s="21" t="s">
        <v>12724</v>
      </c>
      <c r="C548" s="21" t="s">
        <v>12725</v>
      </c>
    </row>
    <row r="549" customFormat="false" ht="15" hidden="false" customHeight="true" outlineLevel="0" collapsed="false">
      <c r="A549" s="1" t="s">
        <v>11690</v>
      </c>
      <c r="B549" s="21" t="s">
        <v>8535</v>
      </c>
      <c r="C549" s="21" t="s">
        <v>8536</v>
      </c>
    </row>
    <row r="550" customFormat="false" ht="15" hidden="false" customHeight="true" outlineLevel="0" collapsed="false">
      <c r="A550" s="1" t="s">
        <v>11690</v>
      </c>
      <c r="B550" s="21" t="s">
        <v>12726</v>
      </c>
      <c r="C550" s="21" t="s">
        <v>12727</v>
      </c>
    </row>
    <row r="551" customFormat="false" ht="15" hidden="false" customHeight="true" outlineLevel="0" collapsed="false">
      <c r="A551" s="1" t="s">
        <v>11690</v>
      </c>
      <c r="B551" s="21" t="s">
        <v>12728</v>
      </c>
      <c r="C551" s="21" t="s">
        <v>12729</v>
      </c>
    </row>
    <row r="552" customFormat="false" ht="15" hidden="false" customHeight="true" outlineLevel="0" collapsed="false">
      <c r="A552" s="1" t="s">
        <v>11690</v>
      </c>
      <c r="B552" s="21" t="s">
        <v>12730</v>
      </c>
      <c r="C552" s="21" t="s">
        <v>12731</v>
      </c>
    </row>
    <row r="553" customFormat="false" ht="15" hidden="false" customHeight="true" outlineLevel="0" collapsed="false">
      <c r="A553" s="1" t="s">
        <v>11690</v>
      </c>
      <c r="B553" s="21" t="s">
        <v>12732</v>
      </c>
      <c r="C553" s="21" t="s">
        <v>12733</v>
      </c>
    </row>
    <row r="554" customFormat="false" ht="15" hidden="false" customHeight="true" outlineLevel="0" collapsed="false">
      <c r="A554" s="1" t="s">
        <v>11690</v>
      </c>
      <c r="B554" s="21" t="s">
        <v>12734</v>
      </c>
      <c r="C554" s="21" t="s">
        <v>12735</v>
      </c>
    </row>
    <row r="555" customFormat="false" ht="15" hidden="false" customHeight="true" outlineLevel="0" collapsed="false">
      <c r="A555" s="1" t="s">
        <v>11690</v>
      </c>
      <c r="B555" s="21" t="s">
        <v>12736</v>
      </c>
      <c r="C555" s="21" t="s">
        <v>12737</v>
      </c>
    </row>
    <row r="556" customFormat="false" ht="15" hidden="false" customHeight="true" outlineLevel="0" collapsed="false">
      <c r="A556" s="1" t="s">
        <v>11690</v>
      </c>
      <c r="B556" s="21" t="s">
        <v>12738</v>
      </c>
      <c r="C556" s="21" t="s">
        <v>12739</v>
      </c>
    </row>
    <row r="557" customFormat="false" ht="15" hidden="false" customHeight="true" outlineLevel="0" collapsed="false">
      <c r="A557" s="1" t="s">
        <v>11690</v>
      </c>
      <c r="B557" s="21" t="s">
        <v>12740</v>
      </c>
      <c r="C557" s="21" t="s">
        <v>12741</v>
      </c>
    </row>
    <row r="558" customFormat="false" ht="15" hidden="false" customHeight="true" outlineLevel="0" collapsed="false">
      <c r="A558" s="1" t="s">
        <v>11690</v>
      </c>
      <c r="B558" s="21" t="s">
        <v>12742</v>
      </c>
      <c r="C558" s="21" t="s">
        <v>12743</v>
      </c>
    </row>
    <row r="559" customFormat="false" ht="15" hidden="false" customHeight="true" outlineLevel="0" collapsed="false">
      <c r="A559" s="1" t="s">
        <v>11690</v>
      </c>
      <c r="B559" s="21" t="s">
        <v>12744</v>
      </c>
      <c r="C559" s="21" t="s">
        <v>12745</v>
      </c>
    </row>
    <row r="560" customFormat="false" ht="15" hidden="false" customHeight="true" outlineLevel="0" collapsed="false">
      <c r="A560" s="1" t="s">
        <v>11690</v>
      </c>
      <c r="B560" s="21" t="s">
        <v>12746</v>
      </c>
      <c r="C560" s="21" t="s">
        <v>12747</v>
      </c>
    </row>
    <row r="561" customFormat="false" ht="15" hidden="false" customHeight="true" outlineLevel="0" collapsed="false">
      <c r="A561" s="1" t="s">
        <v>11690</v>
      </c>
      <c r="B561" s="21" t="s">
        <v>12748</v>
      </c>
      <c r="C561" s="21" t="s">
        <v>12749</v>
      </c>
    </row>
    <row r="562" customFormat="false" ht="15" hidden="false" customHeight="true" outlineLevel="0" collapsed="false">
      <c r="A562" s="1" t="s">
        <v>11690</v>
      </c>
      <c r="B562" s="21" t="s">
        <v>12750</v>
      </c>
      <c r="C562" s="21" t="s">
        <v>12751</v>
      </c>
    </row>
    <row r="563" customFormat="false" ht="15" hidden="false" customHeight="true" outlineLevel="0" collapsed="false">
      <c r="A563" s="1" t="s">
        <v>11690</v>
      </c>
      <c r="B563" s="21" t="s">
        <v>12752</v>
      </c>
      <c r="C563" s="21" t="s">
        <v>12753</v>
      </c>
    </row>
    <row r="564" customFormat="false" ht="15" hidden="false" customHeight="true" outlineLevel="0" collapsed="false">
      <c r="A564" s="1" t="s">
        <v>11690</v>
      </c>
      <c r="B564" s="21" t="s">
        <v>12754</v>
      </c>
      <c r="C564" s="21" t="s">
        <v>12755</v>
      </c>
    </row>
    <row r="565" customFormat="false" ht="15" hidden="false" customHeight="true" outlineLevel="0" collapsed="false">
      <c r="A565" s="1" t="s">
        <v>11690</v>
      </c>
      <c r="B565" s="21" t="s">
        <v>12756</v>
      </c>
      <c r="C565" s="21" t="s">
        <v>12757</v>
      </c>
    </row>
    <row r="566" customFormat="false" ht="15" hidden="false" customHeight="true" outlineLevel="0" collapsed="false">
      <c r="A566" s="1" t="s">
        <v>11690</v>
      </c>
      <c r="B566" s="21" t="s">
        <v>12758</v>
      </c>
      <c r="C566" s="21" t="s">
        <v>12759</v>
      </c>
    </row>
    <row r="567" customFormat="false" ht="15" hidden="false" customHeight="true" outlineLevel="0" collapsed="false">
      <c r="A567" s="1" t="s">
        <v>11690</v>
      </c>
      <c r="B567" s="21" t="s">
        <v>12760</v>
      </c>
      <c r="C567" s="21" t="s">
        <v>12761</v>
      </c>
    </row>
    <row r="568" customFormat="false" ht="15" hidden="false" customHeight="true" outlineLevel="0" collapsed="false">
      <c r="A568" s="1" t="s">
        <v>11690</v>
      </c>
      <c r="B568" s="21" t="s">
        <v>12762</v>
      </c>
      <c r="C568" s="21" t="s">
        <v>12763</v>
      </c>
    </row>
    <row r="569" customFormat="false" ht="15" hidden="false" customHeight="true" outlineLevel="0" collapsed="false">
      <c r="A569" s="1" t="s">
        <v>11690</v>
      </c>
      <c r="B569" s="21" t="s">
        <v>12764</v>
      </c>
      <c r="C569" s="21" t="s">
        <v>12765</v>
      </c>
    </row>
    <row r="570" customFormat="false" ht="15" hidden="false" customHeight="true" outlineLevel="0" collapsed="false">
      <c r="A570" s="1" t="s">
        <v>11690</v>
      </c>
      <c r="B570" s="21" t="s">
        <v>12766</v>
      </c>
      <c r="C570" s="21" t="s">
        <v>12767</v>
      </c>
    </row>
    <row r="571" customFormat="false" ht="15" hidden="false" customHeight="true" outlineLevel="0" collapsed="false">
      <c r="A571" s="1" t="s">
        <v>11690</v>
      </c>
      <c r="B571" s="21" t="s">
        <v>12768</v>
      </c>
      <c r="C571" s="21" t="s">
        <v>12769</v>
      </c>
    </row>
    <row r="572" customFormat="false" ht="15" hidden="false" customHeight="true" outlineLevel="0" collapsed="false">
      <c r="A572" s="1" t="s">
        <v>11690</v>
      </c>
      <c r="B572" s="21" t="s">
        <v>12770</v>
      </c>
      <c r="C572" s="21" t="s">
        <v>12771</v>
      </c>
    </row>
    <row r="573" customFormat="false" ht="15" hidden="false" customHeight="true" outlineLevel="0" collapsed="false">
      <c r="A573" s="1" t="s">
        <v>11690</v>
      </c>
      <c r="B573" s="21" t="s">
        <v>12772</v>
      </c>
      <c r="C573" s="21" t="s">
        <v>12773</v>
      </c>
    </row>
    <row r="574" customFormat="false" ht="15" hidden="false" customHeight="true" outlineLevel="0" collapsed="false">
      <c r="A574" s="1" t="s">
        <v>11690</v>
      </c>
      <c r="B574" s="21" t="s">
        <v>12774</v>
      </c>
      <c r="C574" s="21" t="s">
        <v>12775</v>
      </c>
    </row>
    <row r="575" customFormat="false" ht="15" hidden="false" customHeight="true" outlineLevel="0" collapsed="false">
      <c r="A575" s="1" t="s">
        <v>11690</v>
      </c>
      <c r="B575" s="21" t="s">
        <v>12776</v>
      </c>
      <c r="C575" s="21" t="s">
        <v>12777</v>
      </c>
    </row>
    <row r="576" customFormat="false" ht="15" hidden="false" customHeight="true" outlineLevel="0" collapsed="false">
      <c r="A576" s="1" t="s">
        <v>11690</v>
      </c>
      <c r="B576" s="21" t="s">
        <v>8934</v>
      </c>
      <c r="C576" s="21" t="s">
        <v>8935</v>
      </c>
    </row>
    <row r="577" customFormat="false" ht="15" hidden="false" customHeight="true" outlineLevel="0" collapsed="false">
      <c r="A577" s="1" t="s">
        <v>11690</v>
      </c>
      <c r="B577" s="21" t="s">
        <v>12778</v>
      </c>
      <c r="C577" s="21" t="s">
        <v>12779</v>
      </c>
    </row>
    <row r="578" customFormat="false" ht="15" hidden="false" customHeight="true" outlineLevel="0" collapsed="false">
      <c r="A578" s="1" t="s">
        <v>11690</v>
      </c>
      <c r="B578" s="21" t="s">
        <v>12780</v>
      </c>
      <c r="C578" s="21" t="s">
        <v>12781</v>
      </c>
    </row>
    <row r="579" customFormat="false" ht="15" hidden="false" customHeight="true" outlineLevel="0" collapsed="false">
      <c r="A579" s="1" t="s">
        <v>11690</v>
      </c>
      <c r="B579" s="21" t="s">
        <v>12782</v>
      </c>
      <c r="C579" s="21" t="s">
        <v>12783</v>
      </c>
    </row>
    <row r="580" customFormat="false" ht="15" hidden="false" customHeight="true" outlineLevel="0" collapsed="false">
      <c r="A580" s="1" t="s">
        <v>11690</v>
      </c>
      <c r="B580" s="21" t="s">
        <v>12784</v>
      </c>
      <c r="C580" s="21" t="s">
        <v>12785</v>
      </c>
    </row>
    <row r="581" customFormat="false" ht="15" hidden="false" customHeight="true" outlineLevel="0" collapsed="false">
      <c r="A581" s="1" t="s">
        <v>11690</v>
      </c>
      <c r="B581" s="21" t="s">
        <v>12786</v>
      </c>
      <c r="C581" s="21" t="s">
        <v>12787</v>
      </c>
    </row>
    <row r="582" customFormat="false" ht="15" hidden="false" customHeight="true" outlineLevel="0" collapsed="false">
      <c r="A582" s="1" t="s">
        <v>11690</v>
      </c>
      <c r="B582" s="21" t="s">
        <v>12788</v>
      </c>
      <c r="C582" s="21" t="s">
        <v>12789</v>
      </c>
    </row>
    <row r="583" customFormat="false" ht="15" hidden="false" customHeight="true" outlineLevel="0" collapsed="false">
      <c r="A583" s="1" t="s">
        <v>11690</v>
      </c>
      <c r="B583" s="21" t="s">
        <v>8547</v>
      </c>
      <c r="C583" s="21" t="s">
        <v>8548</v>
      </c>
    </row>
    <row r="584" customFormat="false" ht="15" hidden="false" customHeight="true" outlineLevel="0" collapsed="false">
      <c r="A584" s="1" t="s">
        <v>11690</v>
      </c>
      <c r="B584" s="21" t="s">
        <v>12790</v>
      </c>
      <c r="C584" s="21" t="s">
        <v>12791</v>
      </c>
    </row>
    <row r="585" customFormat="false" ht="15" hidden="false" customHeight="true" outlineLevel="0" collapsed="false">
      <c r="A585" s="1" t="s">
        <v>11690</v>
      </c>
      <c r="B585" s="21" t="s">
        <v>12792</v>
      </c>
      <c r="C585" s="21" t="s">
        <v>12793</v>
      </c>
    </row>
    <row r="586" customFormat="false" ht="15" hidden="false" customHeight="true" outlineLevel="0" collapsed="false">
      <c r="A586" s="1" t="s">
        <v>11690</v>
      </c>
      <c r="B586" s="21" t="s">
        <v>12794</v>
      </c>
      <c r="C586" s="21" t="s">
        <v>12795</v>
      </c>
    </row>
    <row r="587" customFormat="false" ht="15" hidden="false" customHeight="true" outlineLevel="0" collapsed="false">
      <c r="A587" s="1" t="s">
        <v>11690</v>
      </c>
      <c r="B587" s="21" t="s">
        <v>12796</v>
      </c>
      <c r="C587" s="21" t="s">
        <v>12797</v>
      </c>
    </row>
    <row r="588" customFormat="false" ht="15" hidden="false" customHeight="true" outlineLevel="0" collapsed="false">
      <c r="A588" s="1" t="s">
        <v>11690</v>
      </c>
      <c r="B588" s="21" t="s">
        <v>12798</v>
      </c>
      <c r="C588" s="21" t="s">
        <v>12799</v>
      </c>
    </row>
    <row r="589" customFormat="false" ht="15" hidden="false" customHeight="true" outlineLevel="0" collapsed="false">
      <c r="A589" s="1" t="s">
        <v>11690</v>
      </c>
      <c r="B589" s="21" t="s">
        <v>12800</v>
      </c>
      <c r="C589" s="21" t="s">
        <v>12801</v>
      </c>
    </row>
    <row r="590" customFormat="false" ht="15" hidden="false" customHeight="true" outlineLevel="0" collapsed="false">
      <c r="A590" s="1" t="s">
        <v>11690</v>
      </c>
      <c r="B590" s="21" t="s">
        <v>12802</v>
      </c>
      <c r="C590" s="21" t="s">
        <v>12803</v>
      </c>
    </row>
    <row r="591" customFormat="false" ht="15" hidden="false" customHeight="true" outlineLevel="0" collapsed="false">
      <c r="A591" s="1" t="s">
        <v>11690</v>
      </c>
      <c r="B591" s="21" t="s">
        <v>12804</v>
      </c>
      <c r="C591" s="21" t="s">
        <v>12805</v>
      </c>
    </row>
    <row r="592" customFormat="false" ht="15" hidden="false" customHeight="true" outlineLevel="0" collapsed="false">
      <c r="A592" s="1" t="s">
        <v>11690</v>
      </c>
      <c r="B592" s="21" t="s">
        <v>12806</v>
      </c>
      <c r="C592" s="21" t="s">
        <v>12807</v>
      </c>
    </row>
    <row r="593" customFormat="false" ht="15" hidden="false" customHeight="true" outlineLevel="0" collapsed="false">
      <c r="A593" s="1" t="s">
        <v>11690</v>
      </c>
      <c r="B593" s="21" t="s">
        <v>12808</v>
      </c>
      <c r="C593" s="21" t="s">
        <v>12809</v>
      </c>
    </row>
    <row r="594" customFormat="false" ht="15" hidden="false" customHeight="true" outlineLevel="0" collapsed="false">
      <c r="A594" s="1" t="s">
        <v>11690</v>
      </c>
      <c r="B594" s="21" t="s">
        <v>12810</v>
      </c>
      <c r="C594" s="21" t="s">
        <v>12811</v>
      </c>
    </row>
    <row r="595" customFormat="false" ht="15" hidden="false" customHeight="true" outlineLevel="0" collapsed="false">
      <c r="A595" s="1" t="s">
        <v>11690</v>
      </c>
      <c r="B595" s="21" t="s">
        <v>12812</v>
      </c>
      <c r="C595" s="21" t="s">
        <v>12813</v>
      </c>
    </row>
    <row r="596" customFormat="false" ht="15" hidden="false" customHeight="true" outlineLevel="0" collapsed="false">
      <c r="A596" s="1" t="s">
        <v>11690</v>
      </c>
      <c r="B596" s="21" t="s">
        <v>12814</v>
      </c>
      <c r="C596" s="21" t="s">
        <v>12815</v>
      </c>
    </row>
    <row r="597" customFormat="false" ht="15" hidden="false" customHeight="true" outlineLevel="0" collapsed="false">
      <c r="A597" s="1" t="s">
        <v>11690</v>
      </c>
      <c r="B597" s="21" t="s">
        <v>12816</v>
      </c>
      <c r="C597" s="21" t="s">
        <v>12817</v>
      </c>
    </row>
    <row r="598" customFormat="false" ht="15" hidden="false" customHeight="true" outlineLevel="0" collapsed="false">
      <c r="A598" s="1" t="s">
        <v>11690</v>
      </c>
      <c r="B598" s="21" t="s">
        <v>12818</v>
      </c>
      <c r="C598" s="21" t="s">
        <v>12819</v>
      </c>
    </row>
    <row r="599" customFormat="false" ht="15" hidden="false" customHeight="true" outlineLevel="0" collapsed="false">
      <c r="A599" s="1" t="s">
        <v>11690</v>
      </c>
      <c r="B599" s="21" t="s">
        <v>12820</v>
      </c>
      <c r="C599" s="21" t="s">
        <v>12821</v>
      </c>
    </row>
    <row r="600" customFormat="false" ht="15" hidden="false" customHeight="true" outlineLevel="0" collapsed="false">
      <c r="A600" s="1" t="s">
        <v>11690</v>
      </c>
      <c r="B600" s="21" t="s">
        <v>12822</v>
      </c>
      <c r="C600" s="21" t="s">
        <v>12823</v>
      </c>
    </row>
    <row r="601" customFormat="false" ht="15" hidden="false" customHeight="true" outlineLevel="0" collapsed="false">
      <c r="A601" s="1" t="s">
        <v>11690</v>
      </c>
      <c r="B601" s="21" t="s">
        <v>8551</v>
      </c>
      <c r="C601" s="21" t="s">
        <v>8552</v>
      </c>
    </row>
    <row r="602" customFormat="false" ht="15" hidden="false" customHeight="true" outlineLevel="0" collapsed="false">
      <c r="A602" s="1" t="s">
        <v>11690</v>
      </c>
      <c r="B602" s="21" t="s">
        <v>8473</v>
      </c>
      <c r="C602" s="21" t="s">
        <v>8474</v>
      </c>
    </row>
    <row r="603" customFormat="false" ht="15" hidden="false" customHeight="true" outlineLevel="0" collapsed="false">
      <c r="A603" s="1" t="s">
        <v>11690</v>
      </c>
      <c r="B603" s="21" t="s">
        <v>12824</v>
      </c>
      <c r="C603" s="21" t="s">
        <v>12825</v>
      </c>
    </row>
    <row r="604" customFormat="false" ht="15" hidden="false" customHeight="true" outlineLevel="0" collapsed="false">
      <c r="A604" s="1" t="s">
        <v>11690</v>
      </c>
      <c r="B604" s="21" t="s">
        <v>12826</v>
      </c>
      <c r="C604" s="21" t="s">
        <v>12827</v>
      </c>
    </row>
    <row r="605" customFormat="false" ht="15" hidden="false" customHeight="true" outlineLevel="0" collapsed="false">
      <c r="A605" s="1" t="s">
        <v>11690</v>
      </c>
      <c r="B605" s="21" t="s">
        <v>12828</v>
      </c>
      <c r="C605" s="21" t="s">
        <v>12829</v>
      </c>
    </row>
    <row r="606" customFormat="false" ht="15" hidden="false" customHeight="true" outlineLevel="0" collapsed="false">
      <c r="A606" s="1" t="s">
        <v>11690</v>
      </c>
      <c r="B606" s="21" t="s">
        <v>8389</v>
      </c>
      <c r="C606" s="21" t="s">
        <v>8390</v>
      </c>
    </row>
    <row r="607" customFormat="false" ht="15" hidden="false" customHeight="true" outlineLevel="0" collapsed="false">
      <c r="A607" s="1" t="s">
        <v>11690</v>
      </c>
      <c r="B607" s="21" t="s">
        <v>12830</v>
      </c>
      <c r="C607" s="21" t="s">
        <v>12831</v>
      </c>
    </row>
    <row r="608" customFormat="false" ht="15" hidden="false" customHeight="true" outlineLevel="0" collapsed="false">
      <c r="A608" s="1" t="s">
        <v>11690</v>
      </c>
      <c r="B608" s="21" t="s">
        <v>12832</v>
      </c>
      <c r="C608" s="21" t="s">
        <v>12833</v>
      </c>
    </row>
    <row r="609" customFormat="false" ht="15" hidden="false" customHeight="true" outlineLevel="0" collapsed="false">
      <c r="A609" s="1" t="s">
        <v>11690</v>
      </c>
      <c r="B609" s="21" t="s">
        <v>12834</v>
      </c>
      <c r="C609" s="21" t="s">
        <v>12835</v>
      </c>
    </row>
    <row r="610" customFormat="false" ht="15" hidden="false" customHeight="true" outlineLevel="0" collapsed="false">
      <c r="A610" s="1" t="s">
        <v>11690</v>
      </c>
      <c r="B610" s="21" t="s">
        <v>12836</v>
      </c>
      <c r="C610" s="21" t="s">
        <v>12837</v>
      </c>
    </row>
    <row r="611" customFormat="false" ht="15" hidden="false" customHeight="true" outlineLevel="0" collapsed="false">
      <c r="A611" s="1" t="s">
        <v>11690</v>
      </c>
      <c r="B611" s="21" t="s">
        <v>12838</v>
      </c>
      <c r="C611" s="21" t="s">
        <v>12839</v>
      </c>
    </row>
    <row r="612" customFormat="false" ht="15" hidden="false" customHeight="true" outlineLevel="0" collapsed="false">
      <c r="A612" s="1" t="s">
        <v>11690</v>
      </c>
      <c r="B612" s="21" t="s">
        <v>12840</v>
      </c>
      <c r="C612" s="21" t="s">
        <v>12841</v>
      </c>
    </row>
    <row r="613" customFormat="false" ht="15" hidden="false" customHeight="true" outlineLevel="0" collapsed="false">
      <c r="A613" s="1" t="s">
        <v>11690</v>
      </c>
      <c r="B613" s="21" t="s">
        <v>12842</v>
      </c>
      <c r="C613" s="21" t="s">
        <v>12843</v>
      </c>
    </row>
    <row r="614" customFormat="false" ht="15" hidden="false" customHeight="true" outlineLevel="0" collapsed="false">
      <c r="A614" s="1" t="s">
        <v>11690</v>
      </c>
      <c r="B614" s="21" t="s">
        <v>12844</v>
      </c>
      <c r="C614" s="21" t="s">
        <v>12845</v>
      </c>
    </row>
    <row r="615" customFormat="false" ht="15" hidden="false" customHeight="true" outlineLevel="0" collapsed="false">
      <c r="A615" s="1" t="s">
        <v>11690</v>
      </c>
      <c r="B615" s="21" t="s">
        <v>12846</v>
      </c>
      <c r="C615" s="21" t="s">
        <v>12847</v>
      </c>
    </row>
    <row r="616" customFormat="false" ht="15" hidden="false" customHeight="true" outlineLevel="0" collapsed="false">
      <c r="A616" s="1" t="s">
        <v>11690</v>
      </c>
      <c r="B616" s="21" t="s">
        <v>12848</v>
      </c>
      <c r="C616" s="21" t="s">
        <v>12849</v>
      </c>
    </row>
    <row r="617" customFormat="false" ht="15" hidden="false" customHeight="true" outlineLevel="0" collapsed="false">
      <c r="A617" s="1" t="s">
        <v>11690</v>
      </c>
      <c r="B617" s="21" t="s">
        <v>12850</v>
      </c>
      <c r="C617" s="21" t="s">
        <v>12851</v>
      </c>
    </row>
    <row r="618" customFormat="false" ht="15" hidden="false" customHeight="true" outlineLevel="0" collapsed="false">
      <c r="A618" s="1" t="s">
        <v>11690</v>
      </c>
      <c r="B618" s="21" t="s">
        <v>12852</v>
      </c>
      <c r="C618" s="21" t="s">
        <v>12853</v>
      </c>
    </row>
    <row r="619" customFormat="false" ht="15" hidden="false" customHeight="true" outlineLevel="0" collapsed="false">
      <c r="A619" s="1" t="s">
        <v>11690</v>
      </c>
      <c r="B619" s="21" t="s">
        <v>12854</v>
      </c>
      <c r="C619" s="21" t="s">
        <v>12855</v>
      </c>
    </row>
    <row r="620" customFormat="false" ht="15" hidden="false" customHeight="true" outlineLevel="0" collapsed="false">
      <c r="A620" s="1" t="s">
        <v>11690</v>
      </c>
      <c r="B620" s="21" t="s">
        <v>12856</v>
      </c>
      <c r="C620" s="21" t="s">
        <v>12857</v>
      </c>
    </row>
    <row r="621" customFormat="false" ht="15" hidden="false" customHeight="true" outlineLevel="0" collapsed="false">
      <c r="A621" s="1" t="s">
        <v>11690</v>
      </c>
      <c r="B621" s="21" t="s">
        <v>12858</v>
      </c>
      <c r="C621" s="21" t="s">
        <v>12859</v>
      </c>
    </row>
    <row r="622" customFormat="false" ht="15" hidden="false" customHeight="true" outlineLevel="0" collapsed="false">
      <c r="A622" s="1" t="s">
        <v>11690</v>
      </c>
      <c r="B622" s="21" t="s">
        <v>12860</v>
      </c>
      <c r="C622" s="21" t="s">
        <v>12861</v>
      </c>
    </row>
    <row r="623" customFormat="false" ht="15" hidden="false" customHeight="true" outlineLevel="0" collapsed="false">
      <c r="A623" s="1" t="s">
        <v>11690</v>
      </c>
      <c r="B623" s="21" t="s">
        <v>12862</v>
      </c>
      <c r="C623" s="21" t="s">
        <v>12863</v>
      </c>
    </row>
    <row r="624" customFormat="false" ht="15" hidden="false" customHeight="true" outlineLevel="0" collapsed="false">
      <c r="A624" s="1" t="s">
        <v>11690</v>
      </c>
      <c r="B624" s="21" t="s">
        <v>12864</v>
      </c>
      <c r="C624" s="21" t="s">
        <v>12865</v>
      </c>
    </row>
    <row r="625" customFormat="false" ht="15" hidden="false" customHeight="true" outlineLevel="0" collapsed="false">
      <c r="A625" s="1" t="s">
        <v>11690</v>
      </c>
      <c r="B625" s="21" t="s">
        <v>12866</v>
      </c>
      <c r="C625" s="21" t="s">
        <v>12867</v>
      </c>
    </row>
    <row r="626" customFormat="false" ht="15" hidden="false" customHeight="true" outlineLevel="0" collapsed="false">
      <c r="A626" s="1" t="s">
        <v>11690</v>
      </c>
      <c r="B626" s="21" t="s">
        <v>12868</v>
      </c>
      <c r="C626" s="21" t="s">
        <v>12869</v>
      </c>
    </row>
    <row r="627" customFormat="false" ht="15" hidden="false" customHeight="true" outlineLevel="0" collapsed="false">
      <c r="A627" s="1" t="s">
        <v>11690</v>
      </c>
      <c r="B627" s="21" t="s">
        <v>12870</v>
      </c>
      <c r="C627" s="21" t="s">
        <v>12871</v>
      </c>
    </row>
    <row r="628" customFormat="false" ht="15" hidden="false" customHeight="true" outlineLevel="0" collapsed="false">
      <c r="A628" s="1" t="s">
        <v>11690</v>
      </c>
      <c r="B628" s="21" t="s">
        <v>12872</v>
      </c>
      <c r="C628" s="21" t="s">
        <v>12873</v>
      </c>
    </row>
    <row r="629" customFormat="false" ht="15" hidden="false" customHeight="true" outlineLevel="0" collapsed="false">
      <c r="A629" s="1" t="s">
        <v>11690</v>
      </c>
      <c r="B629" s="21" t="s">
        <v>12874</v>
      </c>
      <c r="C629" s="21" t="s">
        <v>12875</v>
      </c>
    </row>
    <row r="630" customFormat="false" ht="15" hidden="false" customHeight="true" outlineLevel="0" collapsed="false">
      <c r="A630" s="1" t="s">
        <v>11690</v>
      </c>
      <c r="B630" s="21" t="s">
        <v>12876</v>
      </c>
      <c r="C630" s="21" t="s">
        <v>12877</v>
      </c>
    </row>
    <row r="631" customFormat="false" ht="15" hidden="false" customHeight="true" outlineLevel="0" collapsed="false">
      <c r="A631" s="1" t="s">
        <v>11690</v>
      </c>
      <c r="B631" s="21" t="s">
        <v>12878</v>
      </c>
      <c r="C631" s="21" t="s">
        <v>12879</v>
      </c>
    </row>
    <row r="632" customFormat="false" ht="15" hidden="false" customHeight="true" outlineLevel="0" collapsed="false">
      <c r="A632" s="1" t="s">
        <v>11690</v>
      </c>
      <c r="B632" s="21" t="s">
        <v>12880</v>
      </c>
      <c r="C632" s="21" t="s">
        <v>12881</v>
      </c>
    </row>
    <row r="633" customFormat="false" ht="15" hidden="false" customHeight="true" outlineLevel="0" collapsed="false">
      <c r="A633" s="1" t="s">
        <v>11690</v>
      </c>
      <c r="B633" s="21" t="s">
        <v>12882</v>
      </c>
      <c r="C633" s="21" t="s">
        <v>12883</v>
      </c>
    </row>
    <row r="634" customFormat="false" ht="15" hidden="false" customHeight="true" outlineLevel="0" collapsed="false">
      <c r="A634" s="1" t="s">
        <v>11690</v>
      </c>
      <c r="B634" s="21" t="s">
        <v>8294</v>
      </c>
      <c r="C634" s="21" t="s">
        <v>8295</v>
      </c>
    </row>
    <row r="635" customFormat="false" ht="15" hidden="false" customHeight="true" outlineLevel="0" collapsed="false">
      <c r="A635" s="1" t="s">
        <v>11690</v>
      </c>
      <c r="B635" s="21" t="s">
        <v>12884</v>
      </c>
      <c r="C635" s="21" t="s">
        <v>12885</v>
      </c>
    </row>
    <row r="636" customFormat="false" ht="15" hidden="false" customHeight="true" outlineLevel="0" collapsed="false">
      <c r="A636" s="1" t="s">
        <v>11690</v>
      </c>
      <c r="B636" s="21" t="s">
        <v>12886</v>
      </c>
      <c r="C636" s="21" t="s">
        <v>12887</v>
      </c>
    </row>
    <row r="637" customFormat="false" ht="15" hidden="false" customHeight="true" outlineLevel="0" collapsed="false">
      <c r="A637" s="1" t="s">
        <v>11690</v>
      </c>
      <c r="B637" s="21" t="s">
        <v>12888</v>
      </c>
      <c r="C637" s="21" t="s">
        <v>12889</v>
      </c>
    </row>
    <row r="638" customFormat="false" ht="15" hidden="false" customHeight="true" outlineLevel="0" collapsed="false">
      <c r="A638" s="1" t="s">
        <v>11690</v>
      </c>
      <c r="B638" s="21" t="s">
        <v>12890</v>
      </c>
      <c r="C638" s="21" t="s">
        <v>12891</v>
      </c>
    </row>
    <row r="639" customFormat="false" ht="15" hidden="false" customHeight="true" outlineLevel="0" collapsed="false">
      <c r="A639" s="1" t="s">
        <v>11690</v>
      </c>
      <c r="B639" s="21" t="s">
        <v>12892</v>
      </c>
      <c r="C639" s="21" t="s">
        <v>12893</v>
      </c>
    </row>
    <row r="640" customFormat="false" ht="15" hidden="false" customHeight="true" outlineLevel="0" collapsed="false">
      <c r="A640" s="1" t="s">
        <v>11690</v>
      </c>
      <c r="B640" s="21" t="s">
        <v>12894</v>
      </c>
      <c r="C640" s="21" t="s">
        <v>12895</v>
      </c>
    </row>
    <row r="641" customFormat="false" ht="15" hidden="false" customHeight="true" outlineLevel="0" collapsed="false">
      <c r="A641" s="1" t="s">
        <v>11690</v>
      </c>
      <c r="B641" s="21" t="s">
        <v>12896</v>
      </c>
      <c r="C641" s="21" t="s">
        <v>12897</v>
      </c>
    </row>
    <row r="642" customFormat="false" ht="15" hidden="false" customHeight="true" outlineLevel="0" collapsed="false">
      <c r="A642" s="1" t="s">
        <v>11690</v>
      </c>
      <c r="B642" s="21" t="s">
        <v>12898</v>
      </c>
      <c r="C642" s="21" t="s">
        <v>12899</v>
      </c>
    </row>
    <row r="643" customFormat="false" ht="15" hidden="false" customHeight="true" outlineLevel="0" collapsed="false">
      <c r="A643" s="1" t="s">
        <v>11690</v>
      </c>
      <c r="B643" s="21" t="s">
        <v>12900</v>
      </c>
      <c r="C643" s="21" t="s">
        <v>12901</v>
      </c>
    </row>
    <row r="644" customFormat="false" ht="15" hidden="false" customHeight="true" outlineLevel="0" collapsed="false">
      <c r="A644" s="1" t="s">
        <v>11690</v>
      </c>
      <c r="B644" s="21" t="s">
        <v>12902</v>
      </c>
      <c r="C644" s="21" t="s">
        <v>12903</v>
      </c>
    </row>
    <row r="645" customFormat="false" ht="15" hidden="false" customHeight="true" outlineLevel="0" collapsed="false">
      <c r="A645" s="1" t="s">
        <v>11690</v>
      </c>
      <c r="B645" s="21" t="s">
        <v>8831</v>
      </c>
      <c r="C645" s="21" t="s">
        <v>8832</v>
      </c>
    </row>
    <row r="646" customFormat="false" ht="15" hidden="false" customHeight="true" outlineLevel="0" collapsed="false">
      <c r="A646" s="1" t="s">
        <v>11690</v>
      </c>
      <c r="B646" s="21" t="s">
        <v>12904</v>
      </c>
      <c r="C646" s="21" t="s">
        <v>12905</v>
      </c>
    </row>
    <row r="647" customFormat="false" ht="15" hidden="false" customHeight="true" outlineLevel="0" collapsed="false">
      <c r="A647" s="1" t="s">
        <v>11690</v>
      </c>
      <c r="B647" s="21" t="s">
        <v>12906</v>
      </c>
      <c r="C647" s="21" t="s">
        <v>12907</v>
      </c>
    </row>
    <row r="648" customFormat="false" ht="15" hidden="false" customHeight="true" outlineLevel="0" collapsed="false">
      <c r="A648" s="1" t="s">
        <v>11690</v>
      </c>
      <c r="B648" s="21" t="s">
        <v>12908</v>
      </c>
      <c r="C648" s="21" t="s">
        <v>12909</v>
      </c>
    </row>
    <row r="649" customFormat="false" ht="15" hidden="false" customHeight="true" outlineLevel="0" collapsed="false">
      <c r="A649" s="1" t="s">
        <v>11690</v>
      </c>
      <c r="B649" s="21" t="s">
        <v>12910</v>
      </c>
      <c r="C649" s="21" t="s">
        <v>12911</v>
      </c>
    </row>
    <row r="650" customFormat="false" ht="15" hidden="false" customHeight="true" outlineLevel="0" collapsed="false">
      <c r="A650" s="1" t="s">
        <v>11690</v>
      </c>
      <c r="B650" s="21" t="s">
        <v>12912</v>
      </c>
      <c r="C650" s="21" t="s">
        <v>12913</v>
      </c>
    </row>
    <row r="651" customFormat="false" ht="15" hidden="false" customHeight="true" outlineLevel="0" collapsed="false">
      <c r="A651" s="1" t="s">
        <v>11690</v>
      </c>
      <c r="B651" s="21" t="s">
        <v>12914</v>
      </c>
      <c r="C651" s="21" t="s">
        <v>12915</v>
      </c>
    </row>
    <row r="652" customFormat="false" ht="15" hidden="false" customHeight="true" outlineLevel="0" collapsed="false">
      <c r="A652" s="1" t="s">
        <v>11690</v>
      </c>
      <c r="B652" s="21" t="s">
        <v>12916</v>
      </c>
      <c r="C652" s="21" t="s">
        <v>12917</v>
      </c>
    </row>
    <row r="653" customFormat="false" ht="15" hidden="false" customHeight="true" outlineLevel="0" collapsed="false">
      <c r="A653" s="1" t="s">
        <v>11690</v>
      </c>
      <c r="B653" s="21" t="s">
        <v>12918</v>
      </c>
      <c r="C653" s="21" t="s">
        <v>12919</v>
      </c>
    </row>
    <row r="654" customFormat="false" ht="15" hidden="false" customHeight="true" outlineLevel="0" collapsed="false">
      <c r="A654" s="1" t="s">
        <v>11690</v>
      </c>
      <c r="B654" s="21" t="s">
        <v>12920</v>
      </c>
      <c r="C654" s="21" t="s">
        <v>12921</v>
      </c>
    </row>
    <row r="655" customFormat="false" ht="15" hidden="false" customHeight="true" outlineLevel="0" collapsed="false">
      <c r="A655" s="1" t="s">
        <v>11690</v>
      </c>
      <c r="B655" s="21" t="s">
        <v>12922</v>
      </c>
      <c r="C655" s="21" t="s">
        <v>12923</v>
      </c>
    </row>
    <row r="656" customFormat="false" ht="15" hidden="false" customHeight="true" outlineLevel="0" collapsed="false">
      <c r="A656" s="1" t="s">
        <v>11690</v>
      </c>
      <c r="B656" s="21" t="s">
        <v>12924</v>
      </c>
      <c r="C656" s="21" t="s">
        <v>12925</v>
      </c>
    </row>
    <row r="657" customFormat="false" ht="15" hidden="false" customHeight="true" outlineLevel="0" collapsed="false">
      <c r="A657" s="1" t="s">
        <v>11690</v>
      </c>
      <c r="B657" s="21" t="s">
        <v>12926</v>
      </c>
      <c r="C657" s="21" t="s">
        <v>12927</v>
      </c>
    </row>
    <row r="658" customFormat="false" ht="15" hidden="false" customHeight="true" outlineLevel="0" collapsed="false">
      <c r="A658" s="1" t="s">
        <v>11690</v>
      </c>
      <c r="B658" s="21" t="s">
        <v>12928</v>
      </c>
      <c r="C658" s="21" t="s">
        <v>12929</v>
      </c>
    </row>
    <row r="659" customFormat="false" ht="15" hidden="false" customHeight="true" outlineLevel="0" collapsed="false">
      <c r="A659" s="1" t="s">
        <v>11690</v>
      </c>
      <c r="B659" s="21" t="s">
        <v>12930</v>
      </c>
      <c r="C659" s="21" t="s">
        <v>12931</v>
      </c>
    </row>
    <row r="660" customFormat="false" ht="15" hidden="false" customHeight="true" outlineLevel="0" collapsed="false">
      <c r="A660" s="1" t="s">
        <v>11690</v>
      </c>
      <c r="B660" s="21" t="s">
        <v>12932</v>
      </c>
      <c r="C660" s="21" t="s">
        <v>12933</v>
      </c>
    </row>
    <row r="661" customFormat="false" ht="15" hidden="false" customHeight="true" outlineLevel="0" collapsed="false">
      <c r="A661" s="1" t="s">
        <v>11690</v>
      </c>
      <c r="B661" s="21" t="s">
        <v>12934</v>
      </c>
      <c r="C661" s="21" t="s">
        <v>12935</v>
      </c>
    </row>
    <row r="662" customFormat="false" ht="15" hidden="false" customHeight="true" outlineLevel="0" collapsed="false">
      <c r="A662" s="1" t="s">
        <v>11690</v>
      </c>
      <c r="B662" s="21" t="s">
        <v>4583</v>
      </c>
      <c r="C662" s="21" t="s">
        <v>4584</v>
      </c>
    </row>
    <row r="663" customFormat="false" ht="15" hidden="false" customHeight="true" outlineLevel="0" collapsed="false">
      <c r="A663" s="1" t="s">
        <v>11690</v>
      </c>
      <c r="B663" s="21" t="s">
        <v>12936</v>
      </c>
      <c r="C663" s="21" t="s">
        <v>12937</v>
      </c>
    </row>
    <row r="664" customFormat="false" ht="15" hidden="false" customHeight="true" outlineLevel="0" collapsed="false">
      <c r="A664" s="1" t="s">
        <v>11690</v>
      </c>
      <c r="B664" s="21" t="s">
        <v>8579</v>
      </c>
      <c r="C664" s="21" t="s">
        <v>8580</v>
      </c>
    </row>
    <row r="665" customFormat="false" ht="15" hidden="false" customHeight="true" outlineLevel="0" collapsed="false">
      <c r="A665" s="1" t="s">
        <v>11690</v>
      </c>
      <c r="B665" s="21" t="s">
        <v>12938</v>
      </c>
      <c r="C665" s="21" t="s">
        <v>12939</v>
      </c>
    </row>
    <row r="666" customFormat="false" ht="15" hidden="false" customHeight="true" outlineLevel="0" collapsed="false">
      <c r="A666" s="1" t="s">
        <v>11690</v>
      </c>
      <c r="B666" s="21" t="s">
        <v>12940</v>
      </c>
      <c r="C666" s="21" t="s">
        <v>12941</v>
      </c>
    </row>
    <row r="667" customFormat="false" ht="15" hidden="false" customHeight="true" outlineLevel="0" collapsed="false">
      <c r="A667" s="1" t="s">
        <v>11690</v>
      </c>
      <c r="B667" s="21" t="s">
        <v>12942</v>
      </c>
      <c r="C667" s="21" t="s">
        <v>12943</v>
      </c>
    </row>
    <row r="668" customFormat="false" ht="15" hidden="false" customHeight="true" outlineLevel="0" collapsed="false">
      <c r="A668" s="1" t="s">
        <v>11690</v>
      </c>
      <c r="B668" s="21" t="s">
        <v>12944</v>
      </c>
      <c r="C668" s="21" t="s">
        <v>12945</v>
      </c>
    </row>
    <row r="669" customFormat="false" ht="15" hidden="false" customHeight="true" outlineLevel="0" collapsed="false">
      <c r="A669" s="1" t="s">
        <v>11690</v>
      </c>
      <c r="B669" s="21" t="s">
        <v>12946</v>
      </c>
      <c r="C669" s="21" t="s">
        <v>12947</v>
      </c>
    </row>
    <row r="670" customFormat="false" ht="15" hidden="false" customHeight="true" outlineLevel="0" collapsed="false">
      <c r="A670" s="1" t="s">
        <v>11690</v>
      </c>
      <c r="B670" s="21" t="s">
        <v>12948</v>
      </c>
      <c r="C670" s="21" t="s">
        <v>12949</v>
      </c>
    </row>
    <row r="671" customFormat="false" ht="15" hidden="false" customHeight="true" outlineLevel="0" collapsed="false">
      <c r="A671" s="1" t="s">
        <v>11690</v>
      </c>
      <c r="B671" s="21" t="s">
        <v>12950</v>
      </c>
      <c r="C671" s="21" t="s">
        <v>12951</v>
      </c>
    </row>
    <row r="672" customFormat="false" ht="15" hidden="false" customHeight="true" outlineLevel="0" collapsed="false">
      <c r="A672" s="1" t="s">
        <v>11690</v>
      </c>
      <c r="B672" s="21" t="s">
        <v>12952</v>
      </c>
      <c r="C672" s="21" t="s">
        <v>12953</v>
      </c>
    </row>
    <row r="673" customFormat="false" ht="15" hidden="false" customHeight="true" outlineLevel="0" collapsed="false">
      <c r="A673" s="1" t="s">
        <v>11690</v>
      </c>
      <c r="B673" s="21" t="s">
        <v>8563</v>
      </c>
      <c r="C673" s="21" t="s">
        <v>8564</v>
      </c>
    </row>
    <row r="674" customFormat="false" ht="15" hidden="false" customHeight="true" outlineLevel="0" collapsed="false">
      <c r="A674" s="1" t="s">
        <v>11690</v>
      </c>
      <c r="B674" s="21" t="s">
        <v>12954</v>
      </c>
      <c r="C674" s="21" t="s">
        <v>12955</v>
      </c>
    </row>
    <row r="675" customFormat="false" ht="15" hidden="false" customHeight="true" outlineLevel="0" collapsed="false">
      <c r="A675" s="1" t="s">
        <v>11690</v>
      </c>
      <c r="B675" s="21" t="s">
        <v>12956</v>
      </c>
      <c r="C675" s="21" t="s">
        <v>12957</v>
      </c>
    </row>
    <row r="676" customFormat="false" ht="15" hidden="false" customHeight="true" outlineLevel="0" collapsed="false">
      <c r="A676" s="1" t="s">
        <v>11690</v>
      </c>
      <c r="B676" s="21" t="s">
        <v>12958</v>
      </c>
      <c r="C676" s="21" t="s">
        <v>12959</v>
      </c>
    </row>
    <row r="677" customFormat="false" ht="15" hidden="false" customHeight="true" outlineLevel="0" collapsed="false">
      <c r="A677" s="1" t="s">
        <v>11690</v>
      </c>
      <c r="B677" s="21" t="s">
        <v>12960</v>
      </c>
      <c r="C677" s="21" t="s">
        <v>12961</v>
      </c>
    </row>
    <row r="678" customFormat="false" ht="15" hidden="false" customHeight="true" outlineLevel="0" collapsed="false">
      <c r="A678" s="1" t="s">
        <v>11690</v>
      </c>
      <c r="B678" s="21" t="s">
        <v>12962</v>
      </c>
      <c r="C678" s="21" t="s">
        <v>12963</v>
      </c>
    </row>
    <row r="679" customFormat="false" ht="15" hidden="false" customHeight="true" outlineLevel="0" collapsed="false">
      <c r="A679" s="1" t="s">
        <v>11690</v>
      </c>
      <c r="B679" s="21" t="s">
        <v>12964</v>
      </c>
      <c r="C679" s="21" t="s">
        <v>12965</v>
      </c>
    </row>
    <row r="680" customFormat="false" ht="15" hidden="false" customHeight="true" outlineLevel="0" collapsed="false">
      <c r="A680" s="1" t="s">
        <v>11690</v>
      </c>
      <c r="B680" s="21" t="s">
        <v>12966</v>
      </c>
      <c r="C680" s="21" t="s">
        <v>12967</v>
      </c>
    </row>
    <row r="681" customFormat="false" ht="15" hidden="false" customHeight="true" outlineLevel="0" collapsed="false">
      <c r="A681" s="1" t="s">
        <v>11690</v>
      </c>
      <c r="B681" s="21" t="s">
        <v>12968</v>
      </c>
      <c r="C681" s="21" t="s">
        <v>12969</v>
      </c>
    </row>
    <row r="682" customFormat="false" ht="15" hidden="false" customHeight="true" outlineLevel="0" collapsed="false">
      <c r="A682" s="1" t="s">
        <v>11690</v>
      </c>
      <c r="B682" s="21" t="s">
        <v>12970</v>
      </c>
      <c r="C682" s="21" t="s">
        <v>12971</v>
      </c>
    </row>
    <row r="683" customFormat="false" ht="15" hidden="false" customHeight="true" outlineLevel="0" collapsed="false">
      <c r="A683" s="1" t="s">
        <v>11690</v>
      </c>
      <c r="B683" s="21" t="s">
        <v>12972</v>
      </c>
      <c r="C683" s="21" t="s">
        <v>12973</v>
      </c>
    </row>
    <row r="684" customFormat="false" ht="15" hidden="false" customHeight="true" outlineLevel="0" collapsed="false">
      <c r="A684" s="1" t="s">
        <v>11690</v>
      </c>
      <c r="B684" s="21" t="s">
        <v>12974</v>
      </c>
      <c r="C684" s="21" t="s">
        <v>12975</v>
      </c>
    </row>
    <row r="685" customFormat="false" ht="15" hidden="false" customHeight="true" outlineLevel="0" collapsed="false">
      <c r="A685" s="1" t="s">
        <v>11690</v>
      </c>
      <c r="B685" s="21" t="s">
        <v>12976</v>
      </c>
      <c r="C685" s="21" t="s">
        <v>12977</v>
      </c>
    </row>
    <row r="686" customFormat="false" ht="15" hidden="false" customHeight="true" outlineLevel="0" collapsed="false">
      <c r="A686" s="1" t="s">
        <v>11690</v>
      </c>
      <c r="B686" s="21" t="s">
        <v>12978</v>
      </c>
      <c r="C686" s="21" t="s">
        <v>12979</v>
      </c>
    </row>
    <row r="687" customFormat="false" ht="15" hidden="false" customHeight="true" outlineLevel="0" collapsed="false">
      <c r="A687" s="1" t="s">
        <v>11690</v>
      </c>
      <c r="B687" s="21" t="s">
        <v>12980</v>
      </c>
      <c r="C687" s="21" t="s">
        <v>12981</v>
      </c>
    </row>
    <row r="688" customFormat="false" ht="15" hidden="false" customHeight="true" outlineLevel="0" collapsed="false">
      <c r="A688" s="1" t="s">
        <v>11690</v>
      </c>
      <c r="B688" s="21" t="s">
        <v>12982</v>
      </c>
      <c r="C688" s="21" t="s">
        <v>12983</v>
      </c>
    </row>
    <row r="689" customFormat="false" ht="15" hidden="false" customHeight="true" outlineLevel="0" collapsed="false">
      <c r="A689" s="1" t="s">
        <v>11690</v>
      </c>
      <c r="B689" s="21" t="s">
        <v>12984</v>
      </c>
      <c r="C689" s="21" t="s">
        <v>12985</v>
      </c>
    </row>
    <row r="690" customFormat="false" ht="15" hidden="false" customHeight="true" outlineLevel="0" collapsed="false">
      <c r="A690" s="1" t="s">
        <v>11690</v>
      </c>
      <c r="B690" s="21" t="s">
        <v>12986</v>
      </c>
      <c r="C690" s="21" t="s">
        <v>12987</v>
      </c>
    </row>
    <row r="691" customFormat="false" ht="15" hidden="false" customHeight="true" outlineLevel="0" collapsed="false">
      <c r="A691" s="1" t="s">
        <v>11690</v>
      </c>
      <c r="B691" s="21" t="s">
        <v>12988</v>
      </c>
      <c r="C691" s="21" t="s">
        <v>12989</v>
      </c>
    </row>
    <row r="692" customFormat="false" ht="15" hidden="false" customHeight="true" outlineLevel="0" collapsed="false">
      <c r="A692" s="1" t="s">
        <v>11690</v>
      </c>
      <c r="B692" s="21" t="s">
        <v>12990</v>
      </c>
      <c r="C692" s="21" t="s">
        <v>12991</v>
      </c>
    </row>
    <row r="693" customFormat="false" ht="15" hidden="false" customHeight="true" outlineLevel="0" collapsed="false">
      <c r="A693" s="1" t="s">
        <v>11690</v>
      </c>
      <c r="B693" s="21" t="s">
        <v>12992</v>
      </c>
      <c r="C693" s="21" t="s">
        <v>12993</v>
      </c>
    </row>
    <row r="694" customFormat="false" ht="15" hidden="false" customHeight="true" outlineLevel="0" collapsed="false">
      <c r="A694" s="1" t="s">
        <v>11690</v>
      </c>
      <c r="B694" s="21" t="s">
        <v>12994</v>
      </c>
      <c r="C694" s="21" t="s">
        <v>12995</v>
      </c>
    </row>
    <row r="695" customFormat="false" ht="15" hidden="false" customHeight="true" outlineLevel="0" collapsed="false">
      <c r="A695" s="1" t="s">
        <v>11690</v>
      </c>
      <c r="B695" s="21" t="s">
        <v>12996</v>
      </c>
      <c r="C695" s="21" t="s">
        <v>12997</v>
      </c>
    </row>
    <row r="696" customFormat="false" ht="15" hidden="false" customHeight="true" outlineLevel="0" collapsed="false">
      <c r="A696" s="1" t="s">
        <v>11690</v>
      </c>
      <c r="B696" s="21" t="s">
        <v>12998</v>
      </c>
      <c r="C696" s="21" t="s">
        <v>12999</v>
      </c>
    </row>
    <row r="697" customFormat="false" ht="15" hidden="false" customHeight="true" outlineLevel="0" collapsed="false">
      <c r="A697" s="1" t="s">
        <v>11690</v>
      </c>
      <c r="B697" s="21" t="s">
        <v>13000</v>
      </c>
      <c r="C697" s="21" t="s">
        <v>13001</v>
      </c>
    </row>
    <row r="698" customFormat="false" ht="15" hidden="false" customHeight="true" outlineLevel="0" collapsed="false">
      <c r="A698" s="1" t="s">
        <v>11690</v>
      </c>
      <c r="B698" s="21" t="s">
        <v>13002</v>
      </c>
      <c r="C698" s="21" t="s">
        <v>13003</v>
      </c>
    </row>
    <row r="699" customFormat="false" ht="15" hidden="false" customHeight="true" outlineLevel="0" collapsed="false">
      <c r="A699" s="1" t="s">
        <v>11690</v>
      </c>
      <c r="B699" s="21" t="s">
        <v>13004</v>
      </c>
      <c r="C699" s="21" t="s">
        <v>13005</v>
      </c>
    </row>
    <row r="700" customFormat="false" ht="15" hidden="false" customHeight="true" outlineLevel="0" collapsed="false">
      <c r="A700" s="1" t="s">
        <v>11690</v>
      </c>
      <c r="B700" s="21" t="s">
        <v>13006</v>
      </c>
      <c r="C700" s="21" t="s">
        <v>13007</v>
      </c>
    </row>
    <row r="701" customFormat="false" ht="15" hidden="false" customHeight="true" outlineLevel="0" collapsed="false">
      <c r="A701" s="1" t="s">
        <v>11690</v>
      </c>
      <c r="B701" s="21" t="s">
        <v>13008</v>
      </c>
      <c r="C701" s="21" t="s">
        <v>13009</v>
      </c>
    </row>
    <row r="702" customFormat="false" ht="15" hidden="false" customHeight="true" outlineLevel="0" collapsed="false">
      <c r="A702" s="1" t="s">
        <v>11690</v>
      </c>
      <c r="B702" s="21" t="s">
        <v>13010</v>
      </c>
      <c r="C702" s="21" t="s">
        <v>13011</v>
      </c>
    </row>
    <row r="703" customFormat="false" ht="15" hidden="false" customHeight="true" outlineLevel="0" collapsed="false">
      <c r="A703" s="1" t="s">
        <v>11690</v>
      </c>
      <c r="B703" s="21" t="s">
        <v>13012</v>
      </c>
      <c r="C703" s="21" t="s">
        <v>13013</v>
      </c>
    </row>
    <row r="704" customFormat="false" ht="15" hidden="false" customHeight="true" outlineLevel="0" collapsed="false">
      <c r="A704" s="1" t="s">
        <v>11690</v>
      </c>
      <c r="B704" s="21" t="s">
        <v>13014</v>
      </c>
      <c r="C704" s="21" t="s">
        <v>13015</v>
      </c>
    </row>
    <row r="705" customFormat="false" ht="15" hidden="false" customHeight="true" outlineLevel="0" collapsed="false">
      <c r="A705" s="1" t="s">
        <v>11690</v>
      </c>
      <c r="B705" s="21" t="s">
        <v>13016</v>
      </c>
      <c r="C705" s="21" t="s">
        <v>13017</v>
      </c>
    </row>
    <row r="706" customFormat="false" ht="15" hidden="false" customHeight="true" outlineLevel="0" collapsed="false">
      <c r="A706" s="1" t="s">
        <v>11690</v>
      </c>
      <c r="B706" s="21" t="s">
        <v>13018</v>
      </c>
      <c r="C706" s="21" t="s">
        <v>13019</v>
      </c>
    </row>
    <row r="707" customFormat="false" ht="15" hidden="false" customHeight="true" outlineLevel="0" collapsed="false">
      <c r="A707" s="1" t="s">
        <v>11690</v>
      </c>
      <c r="B707" s="21" t="s">
        <v>13020</v>
      </c>
      <c r="C707" s="21" t="s">
        <v>13021</v>
      </c>
    </row>
    <row r="708" customFormat="false" ht="15" hidden="false" customHeight="true" outlineLevel="0" collapsed="false">
      <c r="A708" s="1" t="s">
        <v>11690</v>
      </c>
      <c r="B708" s="21" t="s">
        <v>13022</v>
      </c>
      <c r="C708" s="21" t="s">
        <v>13023</v>
      </c>
    </row>
    <row r="709" customFormat="false" ht="15" hidden="false" customHeight="true" outlineLevel="0" collapsed="false">
      <c r="A709" s="1" t="s">
        <v>11690</v>
      </c>
      <c r="B709" s="21" t="s">
        <v>13024</v>
      </c>
      <c r="C709" s="21" t="s">
        <v>13025</v>
      </c>
    </row>
    <row r="710" customFormat="false" ht="15" hidden="false" customHeight="true" outlineLevel="0" collapsed="false">
      <c r="A710" s="1" t="s">
        <v>11690</v>
      </c>
      <c r="B710" s="21" t="s">
        <v>13026</v>
      </c>
      <c r="C710" s="21" t="s">
        <v>13027</v>
      </c>
    </row>
    <row r="711" customFormat="false" ht="15" hidden="false" customHeight="true" outlineLevel="0" collapsed="false">
      <c r="A711" s="1" t="s">
        <v>11690</v>
      </c>
      <c r="B711" s="21" t="s">
        <v>13028</v>
      </c>
      <c r="C711" s="21" t="s">
        <v>13029</v>
      </c>
    </row>
    <row r="712" customFormat="false" ht="15" hidden="false" customHeight="true" outlineLevel="0" collapsed="false">
      <c r="A712" s="1" t="s">
        <v>11690</v>
      </c>
      <c r="B712" s="21" t="s">
        <v>13030</v>
      </c>
      <c r="C712" s="21" t="s">
        <v>13031</v>
      </c>
    </row>
    <row r="713" customFormat="false" ht="15" hidden="false" customHeight="true" outlineLevel="0" collapsed="false">
      <c r="A713" s="1" t="s">
        <v>11690</v>
      </c>
      <c r="B713" s="21" t="s">
        <v>13032</v>
      </c>
      <c r="C713" s="21" t="s">
        <v>13033</v>
      </c>
    </row>
    <row r="714" customFormat="false" ht="15" hidden="false" customHeight="true" outlineLevel="0" collapsed="false">
      <c r="A714" s="1" t="s">
        <v>11690</v>
      </c>
      <c r="B714" s="21" t="s">
        <v>13034</v>
      </c>
      <c r="C714" s="21" t="s">
        <v>13035</v>
      </c>
    </row>
    <row r="715" customFormat="false" ht="15" hidden="false" customHeight="true" outlineLevel="0" collapsed="false">
      <c r="A715" s="1" t="s">
        <v>11690</v>
      </c>
      <c r="B715" s="21" t="s">
        <v>13036</v>
      </c>
      <c r="C715" s="21" t="s">
        <v>13037</v>
      </c>
    </row>
    <row r="716" customFormat="false" ht="15" hidden="false" customHeight="true" outlineLevel="0" collapsed="false">
      <c r="A716" s="1" t="s">
        <v>11690</v>
      </c>
      <c r="B716" s="21" t="s">
        <v>5043</v>
      </c>
      <c r="C716" s="21" t="s">
        <v>5044</v>
      </c>
    </row>
    <row r="717" customFormat="false" ht="15" hidden="false" customHeight="true" outlineLevel="0" collapsed="false">
      <c r="A717" s="1" t="s">
        <v>11690</v>
      </c>
      <c r="B717" s="21" t="s">
        <v>13038</v>
      </c>
      <c r="C717" s="21" t="s">
        <v>13039</v>
      </c>
    </row>
    <row r="718" customFormat="false" ht="15" hidden="false" customHeight="true" outlineLevel="0" collapsed="false">
      <c r="A718" s="1" t="s">
        <v>11690</v>
      </c>
      <c r="B718" s="21" t="s">
        <v>13040</v>
      </c>
      <c r="C718" s="21" t="s">
        <v>13041</v>
      </c>
    </row>
    <row r="719" customFormat="false" ht="15" hidden="false" customHeight="true" outlineLevel="0" collapsed="false">
      <c r="A719" s="1" t="s">
        <v>11690</v>
      </c>
      <c r="B719" s="21" t="s">
        <v>13042</v>
      </c>
      <c r="C719" s="21" t="s">
        <v>13043</v>
      </c>
    </row>
    <row r="720" customFormat="false" ht="15" hidden="false" customHeight="true" outlineLevel="0" collapsed="false">
      <c r="A720" s="1" t="s">
        <v>11690</v>
      </c>
      <c r="B720" s="21" t="s">
        <v>13044</v>
      </c>
      <c r="C720" s="21" t="s">
        <v>13045</v>
      </c>
    </row>
    <row r="721" customFormat="false" ht="15" hidden="false" customHeight="true" outlineLevel="0" collapsed="false">
      <c r="A721" s="1" t="s">
        <v>11690</v>
      </c>
      <c r="B721" s="21" t="s">
        <v>13046</v>
      </c>
      <c r="C721" s="21" t="s">
        <v>13047</v>
      </c>
    </row>
    <row r="722" customFormat="false" ht="15" hidden="false" customHeight="true" outlineLevel="0" collapsed="false">
      <c r="A722" s="1" t="s">
        <v>11690</v>
      </c>
      <c r="B722" s="21" t="s">
        <v>8788</v>
      </c>
      <c r="C722" s="21" t="s">
        <v>8789</v>
      </c>
    </row>
    <row r="723" customFormat="false" ht="15" hidden="false" customHeight="true" outlineLevel="0" collapsed="false">
      <c r="A723" s="1" t="s">
        <v>11690</v>
      </c>
      <c r="B723" s="21" t="s">
        <v>13048</v>
      </c>
      <c r="C723" s="21" t="s">
        <v>13049</v>
      </c>
    </row>
    <row r="724" customFormat="false" ht="15" hidden="false" customHeight="true" outlineLevel="0" collapsed="false">
      <c r="A724" s="1" t="s">
        <v>11690</v>
      </c>
      <c r="B724" s="21" t="s">
        <v>13050</v>
      </c>
      <c r="C724" s="21" t="s">
        <v>13051</v>
      </c>
    </row>
    <row r="725" customFormat="false" ht="15" hidden="false" customHeight="true" outlineLevel="0" collapsed="false">
      <c r="A725" s="1" t="s">
        <v>11690</v>
      </c>
      <c r="B725" s="21" t="s">
        <v>13052</v>
      </c>
      <c r="C725" s="21" t="s">
        <v>13053</v>
      </c>
    </row>
    <row r="726" customFormat="false" ht="15" hidden="false" customHeight="true" outlineLevel="0" collapsed="false">
      <c r="A726" s="1" t="s">
        <v>11690</v>
      </c>
      <c r="B726" s="21" t="s">
        <v>13054</v>
      </c>
      <c r="C726" s="21" t="s">
        <v>13055</v>
      </c>
    </row>
    <row r="727" customFormat="false" ht="15" hidden="false" customHeight="true" outlineLevel="0" collapsed="false">
      <c r="A727" s="1" t="s">
        <v>11690</v>
      </c>
      <c r="B727" s="21" t="s">
        <v>13056</v>
      </c>
      <c r="C727" s="21" t="s">
        <v>13057</v>
      </c>
    </row>
    <row r="728" customFormat="false" ht="15" hidden="false" customHeight="true" outlineLevel="0" collapsed="false">
      <c r="A728" s="1" t="s">
        <v>11690</v>
      </c>
      <c r="B728" s="21" t="s">
        <v>13058</v>
      </c>
      <c r="C728" s="21" t="s">
        <v>13059</v>
      </c>
    </row>
    <row r="729" customFormat="false" ht="15" hidden="false" customHeight="true" outlineLevel="0" collapsed="false">
      <c r="A729" s="1" t="s">
        <v>11690</v>
      </c>
      <c r="B729" s="21" t="s">
        <v>13060</v>
      </c>
      <c r="C729" s="21" t="s">
        <v>13061</v>
      </c>
    </row>
    <row r="730" customFormat="false" ht="15" hidden="false" customHeight="true" outlineLevel="0" collapsed="false">
      <c r="A730" s="1" t="s">
        <v>11690</v>
      </c>
      <c r="B730" s="21" t="s">
        <v>13062</v>
      </c>
      <c r="C730" s="21" t="s">
        <v>13063</v>
      </c>
    </row>
    <row r="731" customFormat="false" ht="15" hidden="false" customHeight="true" outlineLevel="0" collapsed="false">
      <c r="A731" s="1" t="s">
        <v>11690</v>
      </c>
      <c r="B731" s="21" t="s">
        <v>13064</v>
      </c>
      <c r="C731" s="21" t="s">
        <v>13065</v>
      </c>
    </row>
    <row r="732" customFormat="false" ht="15" hidden="false" customHeight="true" outlineLevel="0" collapsed="false">
      <c r="A732" s="1" t="s">
        <v>11690</v>
      </c>
      <c r="B732" s="21" t="s">
        <v>13066</v>
      </c>
      <c r="C732" s="21" t="s">
        <v>13067</v>
      </c>
    </row>
    <row r="733" customFormat="false" ht="15" hidden="false" customHeight="true" outlineLevel="0" collapsed="false">
      <c r="A733" s="1" t="s">
        <v>11690</v>
      </c>
      <c r="B733" s="21" t="s">
        <v>13068</v>
      </c>
      <c r="C733" s="21" t="s">
        <v>13069</v>
      </c>
    </row>
    <row r="734" customFormat="false" ht="15" hidden="false" customHeight="true" outlineLevel="0" collapsed="false">
      <c r="A734" s="1" t="s">
        <v>11690</v>
      </c>
      <c r="B734" s="21" t="s">
        <v>13070</v>
      </c>
      <c r="C734" s="21" t="s">
        <v>13071</v>
      </c>
    </row>
    <row r="735" customFormat="false" ht="15" hidden="false" customHeight="true" outlineLevel="0" collapsed="false">
      <c r="A735" s="1" t="s">
        <v>11690</v>
      </c>
      <c r="B735" s="21" t="s">
        <v>13072</v>
      </c>
      <c r="C735" s="21" t="s">
        <v>13073</v>
      </c>
    </row>
    <row r="736" customFormat="false" ht="15" hidden="false" customHeight="true" outlineLevel="0" collapsed="false">
      <c r="A736" s="1" t="s">
        <v>11690</v>
      </c>
      <c r="B736" s="21" t="s">
        <v>8939</v>
      </c>
      <c r="C736" s="21" t="s">
        <v>8940</v>
      </c>
    </row>
    <row r="737" customFormat="false" ht="15" hidden="false" customHeight="true" outlineLevel="0" collapsed="false">
      <c r="A737" s="1" t="s">
        <v>11690</v>
      </c>
      <c r="B737" s="21" t="s">
        <v>13074</v>
      </c>
      <c r="C737" s="21" t="s">
        <v>13075</v>
      </c>
    </row>
    <row r="738" customFormat="false" ht="15" hidden="false" customHeight="true" outlineLevel="0" collapsed="false">
      <c r="A738" s="1" t="s">
        <v>11690</v>
      </c>
      <c r="B738" s="21" t="s">
        <v>13076</v>
      </c>
      <c r="C738" s="21" t="s">
        <v>13077</v>
      </c>
    </row>
    <row r="739" customFormat="false" ht="15" hidden="false" customHeight="true" outlineLevel="0" collapsed="false">
      <c r="A739" s="1" t="s">
        <v>11690</v>
      </c>
      <c r="B739" s="21" t="s">
        <v>13078</v>
      </c>
      <c r="C739" s="21" t="s">
        <v>13079</v>
      </c>
    </row>
    <row r="740" customFormat="false" ht="15" hidden="false" customHeight="true" outlineLevel="0" collapsed="false">
      <c r="A740" s="1" t="s">
        <v>11690</v>
      </c>
      <c r="B740" s="21" t="s">
        <v>13080</v>
      </c>
      <c r="C740" s="21" t="s">
        <v>13081</v>
      </c>
    </row>
    <row r="741" customFormat="false" ht="15" hidden="false" customHeight="true" outlineLevel="0" collapsed="false">
      <c r="A741" s="1" t="s">
        <v>11690</v>
      </c>
      <c r="B741" s="21" t="s">
        <v>13082</v>
      </c>
      <c r="C741" s="21" t="s">
        <v>13083</v>
      </c>
    </row>
    <row r="742" customFormat="false" ht="15" hidden="false" customHeight="true" outlineLevel="0" collapsed="false">
      <c r="A742" s="1" t="s">
        <v>11690</v>
      </c>
      <c r="B742" s="21" t="s">
        <v>13084</v>
      </c>
      <c r="C742" s="21" t="s">
        <v>13085</v>
      </c>
    </row>
    <row r="743" customFormat="false" ht="15" hidden="false" customHeight="true" outlineLevel="0" collapsed="false">
      <c r="A743" s="1" t="s">
        <v>11690</v>
      </c>
      <c r="B743" s="21" t="s">
        <v>8381</v>
      </c>
      <c r="C743" s="21" t="s">
        <v>8382</v>
      </c>
    </row>
    <row r="744" customFormat="false" ht="15" hidden="false" customHeight="true" outlineLevel="0" collapsed="false">
      <c r="A744" s="1" t="s">
        <v>11690</v>
      </c>
      <c r="B744" s="21" t="s">
        <v>13086</v>
      </c>
      <c r="C744" s="21" t="s">
        <v>13087</v>
      </c>
    </row>
    <row r="745" customFormat="false" ht="15" hidden="false" customHeight="true" outlineLevel="0" collapsed="false">
      <c r="A745" s="1" t="s">
        <v>11690</v>
      </c>
      <c r="B745" s="21" t="s">
        <v>13088</v>
      </c>
      <c r="C745" s="21" t="s">
        <v>13089</v>
      </c>
    </row>
    <row r="746" customFormat="false" ht="15" hidden="false" customHeight="true" outlineLevel="0" collapsed="false">
      <c r="A746" s="1" t="s">
        <v>11690</v>
      </c>
      <c r="B746" s="21" t="s">
        <v>13090</v>
      </c>
      <c r="C746" s="21" t="s">
        <v>13091</v>
      </c>
    </row>
    <row r="747" customFormat="false" ht="15" hidden="false" customHeight="true" outlineLevel="0" collapsed="false">
      <c r="A747" s="1" t="s">
        <v>11690</v>
      </c>
      <c r="B747" s="21" t="s">
        <v>13092</v>
      </c>
      <c r="C747" s="21" t="s">
        <v>13093</v>
      </c>
    </row>
    <row r="748" customFormat="false" ht="15" hidden="false" customHeight="true" outlineLevel="0" collapsed="false">
      <c r="A748" s="1" t="s">
        <v>11690</v>
      </c>
      <c r="B748" s="21" t="s">
        <v>13094</v>
      </c>
      <c r="C748" s="21" t="s">
        <v>13095</v>
      </c>
    </row>
    <row r="749" customFormat="false" ht="15" hidden="false" customHeight="true" outlineLevel="0" collapsed="false">
      <c r="A749" s="1" t="s">
        <v>11690</v>
      </c>
      <c r="B749" s="21" t="s">
        <v>13096</v>
      </c>
      <c r="C749" s="21" t="s">
        <v>13097</v>
      </c>
    </row>
    <row r="750" customFormat="false" ht="15" hidden="false" customHeight="true" outlineLevel="0" collapsed="false">
      <c r="A750" s="1" t="s">
        <v>11690</v>
      </c>
      <c r="B750" s="21" t="s">
        <v>13098</v>
      </c>
      <c r="C750" s="21" t="s">
        <v>13099</v>
      </c>
    </row>
    <row r="751" customFormat="false" ht="15" hidden="false" customHeight="true" outlineLevel="0" collapsed="false">
      <c r="A751" s="1" t="s">
        <v>11690</v>
      </c>
      <c r="B751" s="21" t="s">
        <v>13100</v>
      </c>
      <c r="C751" s="21" t="s">
        <v>13101</v>
      </c>
    </row>
    <row r="752" customFormat="false" ht="15" hidden="false" customHeight="true" outlineLevel="0" collapsed="false">
      <c r="A752" s="1" t="s">
        <v>11690</v>
      </c>
      <c r="B752" s="21" t="s">
        <v>13102</v>
      </c>
      <c r="C752" s="21" t="s">
        <v>13103</v>
      </c>
    </row>
    <row r="753" customFormat="false" ht="15" hidden="false" customHeight="true" outlineLevel="0" collapsed="false">
      <c r="A753" s="1" t="s">
        <v>11690</v>
      </c>
      <c r="B753" s="21" t="s">
        <v>13104</v>
      </c>
      <c r="C753" s="21" t="s">
        <v>13105</v>
      </c>
    </row>
    <row r="754" customFormat="false" ht="15" hidden="false" customHeight="true" outlineLevel="0" collapsed="false">
      <c r="A754" s="1" t="s">
        <v>11690</v>
      </c>
      <c r="B754" s="21" t="s">
        <v>2522</v>
      </c>
      <c r="C754" s="21" t="s">
        <v>2523</v>
      </c>
    </row>
    <row r="755" customFormat="false" ht="15" hidden="false" customHeight="true" outlineLevel="0" collapsed="false">
      <c r="A755" s="1" t="s">
        <v>11690</v>
      </c>
      <c r="B755" s="21" t="s">
        <v>13106</v>
      </c>
      <c r="C755" s="21" t="s">
        <v>13107</v>
      </c>
    </row>
    <row r="756" customFormat="false" ht="15" hidden="false" customHeight="true" outlineLevel="0" collapsed="false">
      <c r="A756" s="1" t="s">
        <v>11690</v>
      </c>
      <c r="B756" s="21" t="s">
        <v>13108</v>
      </c>
      <c r="C756" s="21" t="s">
        <v>13109</v>
      </c>
    </row>
    <row r="757" customFormat="false" ht="15" hidden="false" customHeight="true" outlineLevel="0" collapsed="false">
      <c r="A757" s="1" t="s">
        <v>11690</v>
      </c>
      <c r="B757" s="21" t="s">
        <v>13110</v>
      </c>
      <c r="C757" s="21" t="s">
        <v>13111</v>
      </c>
    </row>
    <row r="758" customFormat="false" ht="15" hidden="false" customHeight="true" outlineLevel="0" collapsed="false">
      <c r="A758" s="1" t="s">
        <v>11690</v>
      </c>
      <c r="B758" s="21" t="s">
        <v>13112</v>
      </c>
      <c r="C758" s="21" t="s">
        <v>13113</v>
      </c>
    </row>
    <row r="759" customFormat="false" ht="15" hidden="false" customHeight="true" outlineLevel="0" collapsed="false">
      <c r="A759" s="1" t="s">
        <v>11690</v>
      </c>
      <c r="B759" s="21" t="s">
        <v>13114</v>
      </c>
      <c r="C759" s="21" t="s">
        <v>13115</v>
      </c>
    </row>
    <row r="760" customFormat="false" ht="15" hidden="false" customHeight="true" outlineLevel="0" collapsed="false">
      <c r="A760" s="1" t="s">
        <v>11690</v>
      </c>
      <c r="B760" s="21" t="s">
        <v>13116</v>
      </c>
      <c r="C760" s="21" t="s">
        <v>13117</v>
      </c>
    </row>
    <row r="761" customFormat="false" ht="15" hidden="false" customHeight="true" outlineLevel="0" collapsed="false">
      <c r="A761" s="1" t="s">
        <v>11690</v>
      </c>
      <c r="B761" s="21" t="s">
        <v>13118</v>
      </c>
      <c r="C761" s="21" t="s">
        <v>13119</v>
      </c>
    </row>
    <row r="762" customFormat="false" ht="15" hidden="false" customHeight="true" outlineLevel="0" collapsed="false">
      <c r="A762" s="1" t="s">
        <v>11690</v>
      </c>
      <c r="B762" s="21" t="s">
        <v>13120</v>
      </c>
      <c r="C762" s="21" t="s">
        <v>13121</v>
      </c>
    </row>
    <row r="763" customFormat="false" ht="15" hidden="false" customHeight="true" outlineLevel="0" collapsed="false">
      <c r="A763" s="1" t="s">
        <v>11690</v>
      </c>
      <c r="B763" s="21" t="s">
        <v>13122</v>
      </c>
      <c r="C763" s="21" t="s">
        <v>13123</v>
      </c>
    </row>
    <row r="764" customFormat="false" ht="15" hidden="false" customHeight="true" outlineLevel="0" collapsed="false">
      <c r="A764" s="1" t="s">
        <v>11690</v>
      </c>
      <c r="B764" s="21" t="s">
        <v>13124</v>
      </c>
      <c r="C764" s="21" t="s">
        <v>13125</v>
      </c>
    </row>
    <row r="765" customFormat="false" ht="15" hidden="false" customHeight="true" outlineLevel="0" collapsed="false">
      <c r="A765" s="1" t="s">
        <v>11690</v>
      </c>
      <c r="B765" s="21" t="s">
        <v>13126</v>
      </c>
      <c r="C765" s="21" t="s">
        <v>13127</v>
      </c>
    </row>
    <row r="766" customFormat="false" ht="15" hidden="false" customHeight="true" outlineLevel="0" collapsed="false">
      <c r="A766" s="1" t="s">
        <v>11690</v>
      </c>
      <c r="B766" s="21" t="s">
        <v>13128</v>
      </c>
      <c r="C766" s="21" t="s">
        <v>13129</v>
      </c>
    </row>
    <row r="767" customFormat="false" ht="15" hidden="false" customHeight="true" outlineLevel="0" collapsed="false">
      <c r="A767" s="1" t="s">
        <v>11690</v>
      </c>
      <c r="B767" s="21" t="s">
        <v>8727</v>
      </c>
      <c r="C767" s="21" t="s">
        <v>8728</v>
      </c>
    </row>
    <row r="768" customFormat="false" ht="15" hidden="false" customHeight="true" outlineLevel="0" collapsed="false">
      <c r="A768" s="1" t="s">
        <v>11690</v>
      </c>
      <c r="B768" s="21" t="s">
        <v>13130</v>
      </c>
      <c r="C768" s="21" t="s">
        <v>13131</v>
      </c>
    </row>
    <row r="769" customFormat="false" ht="15" hidden="false" customHeight="true" outlineLevel="0" collapsed="false">
      <c r="A769" s="1" t="s">
        <v>11690</v>
      </c>
      <c r="B769" s="21" t="s">
        <v>13132</v>
      </c>
      <c r="C769" s="21" t="s">
        <v>13133</v>
      </c>
    </row>
    <row r="770" customFormat="false" ht="15" hidden="false" customHeight="true" outlineLevel="0" collapsed="false">
      <c r="A770" s="1" t="s">
        <v>11690</v>
      </c>
      <c r="B770" s="21" t="s">
        <v>13134</v>
      </c>
      <c r="C770" s="21" t="s">
        <v>13135</v>
      </c>
    </row>
    <row r="771" customFormat="false" ht="15" hidden="false" customHeight="true" outlineLevel="0" collapsed="false">
      <c r="A771" s="1" t="s">
        <v>11690</v>
      </c>
      <c r="B771" s="21" t="s">
        <v>13136</v>
      </c>
      <c r="C771" s="21" t="s">
        <v>13137</v>
      </c>
    </row>
    <row r="772" customFormat="false" ht="15" hidden="false" customHeight="true" outlineLevel="0" collapsed="false">
      <c r="A772" s="1" t="s">
        <v>11690</v>
      </c>
      <c r="B772" s="21" t="s">
        <v>13138</v>
      </c>
      <c r="C772" s="21" t="s">
        <v>13139</v>
      </c>
    </row>
    <row r="773" customFormat="false" ht="15" hidden="false" customHeight="true" outlineLevel="0" collapsed="false">
      <c r="A773" s="1" t="s">
        <v>11690</v>
      </c>
      <c r="B773" s="21" t="s">
        <v>13140</v>
      </c>
      <c r="C773" s="21" t="s">
        <v>13141</v>
      </c>
    </row>
    <row r="774" customFormat="false" ht="15" hidden="false" customHeight="true" outlineLevel="0" collapsed="false">
      <c r="A774" s="1" t="s">
        <v>11690</v>
      </c>
      <c r="B774" s="21" t="s">
        <v>13142</v>
      </c>
      <c r="C774" s="21" t="s">
        <v>13143</v>
      </c>
    </row>
    <row r="775" customFormat="false" ht="15" hidden="false" customHeight="true" outlineLevel="0" collapsed="false">
      <c r="A775" s="1" t="s">
        <v>11690</v>
      </c>
      <c r="B775" s="21" t="s">
        <v>13144</v>
      </c>
      <c r="C775" s="21" t="s">
        <v>13145</v>
      </c>
    </row>
    <row r="776" customFormat="false" ht="15" hidden="false" customHeight="true" outlineLevel="0" collapsed="false">
      <c r="A776" s="1" t="s">
        <v>11690</v>
      </c>
      <c r="B776" s="21" t="s">
        <v>13146</v>
      </c>
      <c r="C776" s="21" t="s">
        <v>13147</v>
      </c>
    </row>
    <row r="777" customFormat="false" ht="15" hidden="false" customHeight="true" outlineLevel="0" collapsed="false">
      <c r="A777" s="1" t="s">
        <v>11690</v>
      </c>
      <c r="B777" s="21" t="s">
        <v>13148</v>
      </c>
      <c r="C777" s="21" t="s">
        <v>13149</v>
      </c>
    </row>
    <row r="778" customFormat="false" ht="15" hidden="false" customHeight="true" outlineLevel="0" collapsed="false">
      <c r="A778" s="1" t="s">
        <v>11690</v>
      </c>
      <c r="B778" s="21" t="s">
        <v>13150</v>
      </c>
      <c r="C778" s="21" t="s">
        <v>13151</v>
      </c>
    </row>
    <row r="779" customFormat="false" ht="15" hidden="false" customHeight="true" outlineLevel="0" collapsed="false">
      <c r="A779" s="1" t="s">
        <v>11690</v>
      </c>
      <c r="B779" s="21" t="s">
        <v>13152</v>
      </c>
      <c r="C779" s="21" t="s">
        <v>13153</v>
      </c>
    </row>
    <row r="780" customFormat="false" ht="15" hidden="false" customHeight="true" outlineLevel="0" collapsed="false">
      <c r="A780" s="1" t="s">
        <v>11690</v>
      </c>
      <c r="B780" s="21" t="s">
        <v>13154</v>
      </c>
      <c r="C780" s="21" t="s">
        <v>13155</v>
      </c>
    </row>
    <row r="781" customFormat="false" ht="15" hidden="false" customHeight="true" outlineLevel="0" collapsed="false">
      <c r="A781" s="1" t="s">
        <v>11690</v>
      </c>
      <c r="B781" s="21" t="s">
        <v>13156</v>
      </c>
      <c r="C781" s="21" t="s">
        <v>13157</v>
      </c>
    </row>
    <row r="782" customFormat="false" ht="15" hidden="false" customHeight="true" outlineLevel="0" collapsed="false">
      <c r="A782" s="1" t="s">
        <v>11690</v>
      </c>
      <c r="B782" s="21" t="s">
        <v>13158</v>
      </c>
      <c r="C782" s="21" t="s">
        <v>13159</v>
      </c>
    </row>
    <row r="783" customFormat="false" ht="15" hidden="false" customHeight="true" outlineLevel="0" collapsed="false">
      <c r="A783" s="1" t="s">
        <v>11690</v>
      </c>
      <c r="B783" s="21" t="s">
        <v>13160</v>
      </c>
      <c r="C783" s="21" t="s">
        <v>13161</v>
      </c>
    </row>
    <row r="784" customFormat="false" ht="15" hidden="false" customHeight="true" outlineLevel="0" collapsed="false">
      <c r="A784" s="1" t="s">
        <v>11690</v>
      </c>
      <c r="B784" s="21" t="s">
        <v>13162</v>
      </c>
      <c r="C784" s="21" t="s">
        <v>13163</v>
      </c>
    </row>
    <row r="785" customFormat="false" ht="15" hidden="false" customHeight="true" outlineLevel="0" collapsed="false">
      <c r="A785" s="1" t="s">
        <v>11690</v>
      </c>
      <c r="B785" s="21" t="s">
        <v>8894</v>
      </c>
      <c r="C785" s="21" t="s">
        <v>8895</v>
      </c>
    </row>
    <row r="786" customFormat="false" ht="15" hidden="false" customHeight="true" outlineLevel="0" collapsed="false">
      <c r="A786" s="1" t="s">
        <v>11690</v>
      </c>
      <c r="B786" s="21" t="s">
        <v>8693</v>
      </c>
      <c r="C786" s="21" t="s">
        <v>8694</v>
      </c>
    </row>
    <row r="787" customFormat="false" ht="15" hidden="false" customHeight="true" outlineLevel="0" collapsed="false">
      <c r="A787" s="1" t="s">
        <v>11690</v>
      </c>
      <c r="B787" s="21" t="s">
        <v>8395</v>
      </c>
      <c r="C787" s="21" t="s">
        <v>8396</v>
      </c>
    </row>
    <row r="788" customFormat="false" ht="15" hidden="false" customHeight="true" outlineLevel="0" collapsed="false">
      <c r="A788" s="1" t="s">
        <v>11690</v>
      </c>
      <c r="B788" s="21" t="s">
        <v>13164</v>
      </c>
      <c r="C788" s="21" t="s">
        <v>13165</v>
      </c>
    </row>
    <row r="789" customFormat="false" ht="15" hidden="false" customHeight="true" outlineLevel="0" collapsed="false">
      <c r="A789" s="1" t="s">
        <v>11690</v>
      </c>
      <c r="B789" s="21" t="s">
        <v>13166</v>
      </c>
      <c r="C789" s="21" t="s">
        <v>13167</v>
      </c>
    </row>
    <row r="790" customFormat="false" ht="15" hidden="false" customHeight="true" outlineLevel="0" collapsed="false">
      <c r="A790" s="1" t="s">
        <v>11690</v>
      </c>
      <c r="B790" s="21" t="s">
        <v>13168</v>
      </c>
      <c r="C790" s="21" t="s">
        <v>13169</v>
      </c>
    </row>
    <row r="791" customFormat="false" ht="15" hidden="false" customHeight="true" outlineLevel="0" collapsed="false">
      <c r="A791" s="1" t="s">
        <v>11690</v>
      </c>
      <c r="B791" s="21" t="s">
        <v>13170</v>
      </c>
      <c r="C791" s="21" t="s">
        <v>13171</v>
      </c>
    </row>
    <row r="792" customFormat="false" ht="15" hidden="false" customHeight="true" outlineLevel="0" collapsed="false">
      <c r="A792" s="1" t="s">
        <v>11690</v>
      </c>
      <c r="B792" s="21" t="s">
        <v>13172</v>
      </c>
      <c r="C792" s="21" t="s">
        <v>13173</v>
      </c>
    </row>
    <row r="793" customFormat="false" ht="15" hidden="false" customHeight="true" outlineLevel="0" collapsed="false">
      <c r="A793" s="1" t="s">
        <v>11690</v>
      </c>
      <c r="B793" s="21" t="s">
        <v>13174</v>
      </c>
      <c r="C793" s="21" t="s">
        <v>13175</v>
      </c>
    </row>
    <row r="794" customFormat="false" ht="15" hidden="false" customHeight="true" outlineLevel="0" collapsed="false">
      <c r="A794" s="1" t="s">
        <v>11690</v>
      </c>
      <c r="B794" s="21" t="s">
        <v>13176</v>
      </c>
      <c r="C794" s="21" t="s">
        <v>13177</v>
      </c>
    </row>
    <row r="795" customFormat="false" ht="15" hidden="false" customHeight="true" outlineLevel="0" collapsed="false">
      <c r="A795" s="1" t="s">
        <v>11690</v>
      </c>
      <c r="B795" s="21" t="s">
        <v>13178</v>
      </c>
      <c r="C795" s="21" t="s">
        <v>13179</v>
      </c>
    </row>
    <row r="796" customFormat="false" ht="15" hidden="false" customHeight="true" outlineLevel="0" collapsed="false">
      <c r="A796" s="1" t="s">
        <v>11690</v>
      </c>
      <c r="B796" s="21" t="s">
        <v>13180</v>
      </c>
      <c r="C796" s="21" t="s">
        <v>13181</v>
      </c>
    </row>
    <row r="797" customFormat="false" ht="15" hidden="false" customHeight="true" outlineLevel="0" collapsed="false">
      <c r="A797" s="1" t="s">
        <v>11690</v>
      </c>
      <c r="B797" s="21" t="s">
        <v>13182</v>
      </c>
      <c r="C797" s="21" t="s">
        <v>13183</v>
      </c>
    </row>
    <row r="798" customFormat="false" ht="15" hidden="false" customHeight="true" outlineLevel="0" collapsed="false">
      <c r="A798" s="1" t="s">
        <v>11690</v>
      </c>
      <c r="B798" s="21" t="s">
        <v>13184</v>
      </c>
      <c r="C798" s="21" t="s">
        <v>13185</v>
      </c>
    </row>
    <row r="799" customFormat="false" ht="15" hidden="false" customHeight="true" outlineLevel="0" collapsed="false">
      <c r="A799" s="1" t="s">
        <v>11690</v>
      </c>
      <c r="B799" s="21" t="s">
        <v>13186</v>
      </c>
      <c r="C799" s="21" t="s">
        <v>13187</v>
      </c>
    </row>
    <row r="800" customFormat="false" ht="15" hidden="false" customHeight="true" outlineLevel="0" collapsed="false">
      <c r="A800" s="1" t="s">
        <v>11690</v>
      </c>
      <c r="B800" s="21" t="s">
        <v>13188</v>
      </c>
      <c r="C800" s="21" t="s">
        <v>13189</v>
      </c>
    </row>
    <row r="801" customFormat="false" ht="15" hidden="false" customHeight="true" outlineLevel="0" collapsed="false">
      <c r="A801" s="1" t="s">
        <v>11690</v>
      </c>
      <c r="B801" s="21" t="s">
        <v>13190</v>
      </c>
      <c r="C801" s="21" t="s">
        <v>13191</v>
      </c>
    </row>
    <row r="802" customFormat="false" ht="15" hidden="false" customHeight="true" outlineLevel="0" collapsed="false">
      <c r="A802" s="1" t="s">
        <v>11690</v>
      </c>
      <c r="B802" s="21" t="s">
        <v>13192</v>
      </c>
      <c r="C802" s="21" t="s">
        <v>13193</v>
      </c>
    </row>
    <row r="803" customFormat="false" ht="15" hidden="false" customHeight="true" outlineLevel="0" collapsed="false">
      <c r="A803" s="1" t="s">
        <v>11690</v>
      </c>
      <c r="B803" s="21" t="s">
        <v>13194</v>
      </c>
      <c r="C803" s="21" t="s">
        <v>13195</v>
      </c>
    </row>
    <row r="804" customFormat="false" ht="15" hidden="false" customHeight="true" outlineLevel="0" collapsed="false">
      <c r="A804" s="1" t="s">
        <v>11690</v>
      </c>
      <c r="B804" s="21" t="s">
        <v>13196</v>
      </c>
      <c r="C804" s="21" t="s">
        <v>13197</v>
      </c>
    </row>
    <row r="805" customFormat="false" ht="15" hidden="false" customHeight="true" outlineLevel="0" collapsed="false">
      <c r="A805" s="1" t="s">
        <v>11690</v>
      </c>
      <c r="B805" s="21" t="s">
        <v>13198</v>
      </c>
      <c r="C805" s="21" t="s">
        <v>13199</v>
      </c>
    </row>
    <row r="806" customFormat="false" ht="15" hidden="false" customHeight="true" outlineLevel="0" collapsed="false">
      <c r="A806" s="1" t="s">
        <v>11690</v>
      </c>
      <c r="B806" s="21" t="s">
        <v>13200</v>
      </c>
      <c r="C806" s="21" t="s">
        <v>13201</v>
      </c>
    </row>
    <row r="807" customFormat="false" ht="15" hidden="false" customHeight="true" outlineLevel="0" collapsed="false">
      <c r="A807" s="1" t="s">
        <v>11690</v>
      </c>
      <c r="B807" s="21" t="s">
        <v>13202</v>
      </c>
      <c r="C807" s="21" t="s">
        <v>13203</v>
      </c>
    </row>
    <row r="808" customFormat="false" ht="15" hidden="false" customHeight="true" outlineLevel="0" collapsed="false">
      <c r="A808" s="1" t="s">
        <v>11690</v>
      </c>
      <c r="B808" s="21" t="s">
        <v>13204</v>
      </c>
      <c r="C808" s="21" t="s">
        <v>13205</v>
      </c>
    </row>
    <row r="809" customFormat="false" ht="15" hidden="false" customHeight="true" outlineLevel="0" collapsed="false">
      <c r="A809" s="1" t="s">
        <v>11690</v>
      </c>
      <c r="B809" s="21" t="s">
        <v>8576</v>
      </c>
      <c r="C809" s="21" t="s">
        <v>8577</v>
      </c>
    </row>
    <row r="810" customFormat="false" ht="15" hidden="false" customHeight="true" outlineLevel="0" collapsed="false">
      <c r="A810" s="1" t="s">
        <v>11690</v>
      </c>
      <c r="B810" s="21" t="s">
        <v>13206</v>
      </c>
      <c r="C810" s="21" t="s">
        <v>13207</v>
      </c>
    </row>
    <row r="811" customFormat="false" ht="15" hidden="false" customHeight="true" outlineLevel="0" collapsed="false">
      <c r="A811" s="1" t="s">
        <v>11690</v>
      </c>
      <c r="B811" s="21" t="s">
        <v>13208</v>
      </c>
      <c r="C811" s="21" t="s">
        <v>13209</v>
      </c>
    </row>
    <row r="812" customFormat="false" ht="15" hidden="false" customHeight="true" outlineLevel="0" collapsed="false">
      <c r="A812" s="1" t="s">
        <v>11690</v>
      </c>
      <c r="B812" s="21" t="s">
        <v>13210</v>
      </c>
      <c r="C812" s="21" t="s">
        <v>13211</v>
      </c>
    </row>
    <row r="813" customFormat="false" ht="15" hidden="false" customHeight="true" outlineLevel="0" collapsed="false">
      <c r="A813" s="1" t="s">
        <v>11690</v>
      </c>
      <c r="B813" s="21" t="s">
        <v>13212</v>
      </c>
      <c r="C813" s="21" t="s">
        <v>13213</v>
      </c>
    </row>
    <row r="814" customFormat="false" ht="15" hidden="false" customHeight="true" outlineLevel="0" collapsed="false">
      <c r="A814" s="1" t="s">
        <v>11690</v>
      </c>
      <c r="B814" s="21" t="s">
        <v>13214</v>
      </c>
      <c r="C814" s="21" t="s">
        <v>13215</v>
      </c>
    </row>
    <row r="815" customFormat="false" ht="15" hidden="false" customHeight="true" outlineLevel="0" collapsed="false">
      <c r="A815" s="1" t="s">
        <v>11690</v>
      </c>
      <c r="B815" s="21" t="s">
        <v>13216</v>
      </c>
      <c r="C815" s="21" t="s">
        <v>13217</v>
      </c>
    </row>
    <row r="816" customFormat="false" ht="15" hidden="false" customHeight="true" outlineLevel="0" collapsed="false">
      <c r="A816" s="1" t="s">
        <v>11690</v>
      </c>
      <c r="B816" s="21" t="s">
        <v>13218</v>
      </c>
      <c r="C816" s="21" t="s">
        <v>13219</v>
      </c>
    </row>
    <row r="817" customFormat="false" ht="15" hidden="false" customHeight="true" outlineLevel="0" collapsed="false">
      <c r="A817" s="1" t="s">
        <v>11690</v>
      </c>
      <c r="B817" s="21" t="s">
        <v>13220</v>
      </c>
      <c r="C817" s="21" t="s">
        <v>13221</v>
      </c>
    </row>
    <row r="818" customFormat="false" ht="15" hidden="false" customHeight="true" outlineLevel="0" collapsed="false">
      <c r="A818" s="1" t="s">
        <v>11690</v>
      </c>
      <c r="B818" s="21" t="s">
        <v>13222</v>
      </c>
      <c r="C818" s="21" t="s">
        <v>13223</v>
      </c>
    </row>
    <row r="819" customFormat="false" ht="15" hidden="false" customHeight="true" outlineLevel="0" collapsed="false">
      <c r="A819" s="1" t="s">
        <v>11690</v>
      </c>
      <c r="B819" s="21" t="s">
        <v>8986</v>
      </c>
      <c r="C819" s="21" t="s">
        <v>8987</v>
      </c>
    </row>
    <row r="820" customFormat="false" ht="15" hidden="false" customHeight="true" outlineLevel="0" collapsed="false">
      <c r="A820" s="1" t="s">
        <v>11690</v>
      </c>
      <c r="B820" s="21" t="s">
        <v>13224</v>
      </c>
      <c r="C820" s="21" t="s">
        <v>13225</v>
      </c>
    </row>
    <row r="821" customFormat="false" ht="15" hidden="false" customHeight="true" outlineLevel="0" collapsed="false">
      <c r="A821" s="1" t="s">
        <v>11690</v>
      </c>
      <c r="B821" s="21" t="s">
        <v>13226</v>
      </c>
      <c r="C821" s="21" t="s">
        <v>13227</v>
      </c>
    </row>
    <row r="822" customFormat="false" ht="15" hidden="false" customHeight="true" outlineLevel="0" collapsed="false">
      <c r="A822" s="1" t="s">
        <v>11690</v>
      </c>
      <c r="B822" s="21" t="s">
        <v>13228</v>
      </c>
      <c r="C822" s="21" t="s">
        <v>13229</v>
      </c>
    </row>
    <row r="823" customFormat="false" ht="15" hidden="false" customHeight="true" outlineLevel="0" collapsed="false">
      <c r="A823" s="1" t="s">
        <v>11690</v>
      </c>
      <c r="B823" s="21" t="s">
        <v>13230</v>
      </c>
      <c r="C823" s="21" t="s">
        <v>13231</v>
      </c>
    </row>
    <row r="824" customFormat="false" ht="15" hidden="false" customHeight="true" outlineLevel="0" collapsed="false">
      <c r="A824" s="1" t="s">
        <v>11690</v>
      </c>
      <c r="B824" s="21" t="s">
        <v>13232</v>
      </c>
      <c r="C824" s="21" t="s">
        <v>13233</v>
      </c>
    </row>
    <row r="825" customFormat="false" ht="15" hidden="false" customHeight="true" outlineLevel="0" collapsed="false">
      <c r="A825" s="1" t="s">
        <v>11690</v>
      </c>
      <c r="B825" s="21" t="s">
        <v>13234</v>
      </c>
      <c r="C825" s="21" t="s">
        <v>13235</v>
      </c>
    </row>
    <row r="826" customFormat="false" ht="15" hidden="false" customHeight="true" outlineLevel="0" collapsed="false">
      <c r="A826" s="1" t="s">
        <v>11690</v>
      </c>
      <c r="B826" s="21" t="s">
        <v>7356</v>
      </c>
      <c r="C826" s="21" t="s">
        <v>7357</v>
      </c>
    </row>
    <row r="827" customFormat="false" ht="15" hidden="false" customHeight="true" outlineLevel="0" collapsed="false">
      <c r="A827" s="1" t="s">
        <v>11690</v>
      </c>
      <c r="B827" s="21" t="s">
        <v>13236</v>
      </c>
      <c r="C827" s="21" t="s">
        <v>13237</v>
      </c>
    </row>
    <row r="828" customFormat="false" ht="15" hidden="false" customHeight="true" outlineLevel="0" collapsed="false">
      <c r="A828" s="1" t="s">
        <v>11690</v>
      </c>
      <c r="B828" s="21" t="s">
        <v>13238</v>
      </c>
      <c r="C828" s="21" t="s">
        <v>13239</v>
      </c>
    </row>
    <row r="829" customFormat="false" ht="15" hidden="false" customHeight="true" outlineLevel="0" collapsed="false">
      <c r="A829" s="1" t="s">
        <v>11690</v>
      </c>
      <c r="B829" s="21" t="s">
        <v>13240</v>
      </c>
      <c r="C829" s="21" t="s">
        <v>13241</v>
      </c>
    </row>
    <row r="830" customFormat="false" ht="15" hidden="false" customHeight="true" outlineLevel="0" collapsed="false">
      <c r="A830" s="1" t="s">
        <v>11690</v>
      </c>
      <c r="B830" s="21" t="s">
        <v>13242</v>
      </c>
      <c r="C830" s="21" t="s">
        <v>13243</v>
      </c>
    </row>
    <row r="831" customFormat="false" ht="15" hidden="false" customHeight="true" outlineLevel="0" collapsed="false">
      <c r="A831" s="1" t="s">
        <v>11690</v>
      </c>
      <c r="B831" s="21" t="s">
        <v>8686</v>
      </c>
      <c r="C831" s="21" t="s">
        <v>8687</v>
      </c>
    </row>
    <row r="832" customFormat="false" ht="15" hidden="false" customHeight="true" outlineLevel="0" collapsed="false">
      <c r="A832" s="1" t="s">
        <v>11690</v>
      </c>
      <c r="B832" s="21" t="s">
        <v>13244</v>
      </c>
      <c r="C832" s="21" t="s">
        <v>13245</v>
      </c>
    </row>
    <row r="833" customFormat="false" ht="15" hidden="false" customHeight="true" outlineLevel="0" collapsed="false">
      <c r="A833" s="1" t="s">
        <v>11690</v>
      </c>
      <c r="B833" s="21" t="s">
        <v>13246</v>
      </c>
      <c r="C833" s="21" t="s">
        <v>13247</v>
      </c>
    </row>
    <row r="834" customFormat="false" ht="15" hidden="false" customHeight="true" outlineLevel="0" collapsed="false">
      <c r="A834" s="1" t="s">
        <v>11690</v>
      </c>
      <c r="B834" s="21" t="s">
        <v>13248</v>
      </c>
      <c r="C834" s="21" t="s">
        <v>13249</v>
      </c>
    </row>
    <row r="835" customFormat="false" ht="15" hidden="false" customHeight="true" outlineLevel="0" collapsed="false">
      <c r="A835" s="1" t="s">
        <v>11690</v>
      </c>
      <c r="B835" s="21" t="s">
        <v>13250</v>
      </c>
      <c r="C835" s="21" t="s">
        <v>13251</v>
      </c>
    </row>
    <row r="836" customFormat="false" ht="15" hidden="false" customHeight="true" outlineLevel="0" collapsed="false">
      <c r="A836" s="1" t="s">
        <v>11690</v>
      </c>
      <c r="B836" s="21" t="s">
        <v>13252</v>
      </c>
      <c r="C836" s="21" t="s">
        <v>13253</v>
      </c>
    </row>
    <row r="837" customFormat="false" ht="15" hidden="false" customHeight="true" outlineLevel="0" collapsed="false">
      <c r="A837" s="1" t="s">
        <v>11690</v>
      </c>
      <c r="B837" s="21" t="s">
        <v>13254</v>
      </c>
      <c r="C837" s="21" t="s">
        <v>13255</v>
      </c>
    </row>
    <row r="838" customFormat="false" ht="15" hidden="false" customHeight="true" outlineLevel="0" collapsed="false">
      <c r="A838" s="1" t="s">
        <v>11690</v>
      </c>
      <c r="B838" s="21" t="s">
        <v>13256</v>
      </c>
      <c r="C838" s="21" t="s">
        <v>13257</v>
      </c>
    </row>
    <row r="839" customFormat="false" ht="15" hidden="false" customHeight="true" outlineLevel="0" collapsed="false">
      <c r="A839" s="1" t="s">
        <v>11690</v>
      </c>
      <c r="B839" s="21" t="s">
        <v>13258</v>
      </c>
      <c r="C839" s="21" t="s">
        <v>13259</v>
      </c>
    </row>
    <row r="840" customFormat="false" ht="15" hidden="false" customHeight="true" outlineLevel="0" collapsed="false">
      <c r="A840" s="1" t="s">
        <v>11690</v>
      </c>
      <c r="B840" s="21" t="s">
        <v>13260</v>
      </c>
      <c r="C840" s="21" t="s">
        <v>13261</v>
      </c>
    </row>
    <row r="841" customFormat="false" ht="15" hidden="false" customHeight="true" outlineLevel="0" collapsed="false">
      <c r="A841" s="1" t="s">
        <v>11690</v>
      </c>
      <c r="B841" s="21" t="s">
        <v>13262</v>
      </c>
      <c r="C841" s="21" t="s">
        <v>13263</v>
      </c>
    </row>
    <row r="842" customFormat="false" ht="15" hidden="false" customHeight="true" outlineLevel="0" collapsed="false">
      <c r="A842" s="1" t="s">
        <v>11690</v>
      </c>
      <c r="B842" s="21" t="s">
        <v>13264</v>
      </c>
      <c r="C842" s="21" t="s">
        <v>13265</v>
      </c>
    </row>
    <row r="843" customFormat="false" ht="15" hidden="false" customHeight="true" outlineLevel="0" collapsed="false">
      <c r="A843" s="1" t="s">
        <v>11690</v>
      </c>
      <c r="B843" s="21" t="s">
        <v>13266</v>
      </c>
      <c r="C843" s="21" t="s">
        <v>13267</v>
      </c>
    </row>
    <row r="844" customFormat="false" ht="15" hidden="false" customHeight="true" outlineLevel="0" collapsed="false">
      <c r="A844" s="1" t="s">
        <v>11690</v>
      </c>
      <c r="B844" s="21" t="s">
        <v>13268</v>
      </c>
      <c r="C844" s="21" t="s">
        <v>13269</v>
      </c>
    </row>
    <row r="845" customFormat="false" ht="15" hidden="false" customHeight="true" outlineLevel="0" collapsed="false">
      <c r="A845" s="1" t="s">
        <v>11690</v>
      </c>
      <c r="B845" s="21" t="s">
        <v>13270</v>
      </c>
      <c r="C845" s="21" t="s">
        <v>13271</v>
      </c>
    </row>
    <row r="846" customFormat="false" ht="15" hidden="false" customHeight="true" outlineLevel="0" collapsed="false">
      <c r="A846" s="1" t="s">
        <v>11690</v>
      </c>
      <c r="B846" s="21" t="s">
        <v>6695</v>
      </c>
      <c r="C846" s="21" t="s">
        <v>6696</v>
      </c>
    </row>
    <row r="847" customFormat="false" ht="15" hidden="false" customHeight="true" outlineLevel="0" collapsed="false">
      <c r="A847" s="1" t="s">
        <v>11690</v>
      </c>
      <c r="B847" s="21" t="s">
        <v>13272</v>
      </c>
      <c r="C847" s="21" t="s">
        <v>13273</v>
      </c>
    </row>
    <row r="848" customFormat="false" ht="15" hidden="false" customHeight="true" outlineLevel="0" collapsed="false">
      <c r="A848" s="1" t="s">
        <v>11690</v>
      </c>
      <c r="B848" s="21" t="s">
        <v>13274</v>
      </c>
      <c r="C848" s="21" t="s">
        <v>13275</v>
      </c>
    </row>
    <row r="849" customFormat="false" ht="15" hidden="false" customHeight="true" outlineLevel="0" collapsed="false">
      <c r="A849" s="1" t="s">
        <v>11690</v>
      </c>
      <c r="B849" s="21" t="s">
        <v>13276</v>
      </c>
      <c r="C849" s="21" t="s">
        <v>13277</v>
      </c>
    </row>
    <row r="850" customFormat="false" ht="15" hidden="false" customHeight="true" outlineLevel="0" collapsed="false">
      <c r="A850" s="1" t="s">
        <v>11690</v>
      </c>
      <c r="B850" s="21" t="s">
        <v>13278</v>
      </c>
      <c r="C850" s="21" t="s">
        <v>13279</v>
      </c>
    </row>
    <row r="851" customFormat="false" ht="15" hidden="false" customHeight="true" outlineLevel="0" collapsed="false">
      <c r="A851" s="1" t="s">
        <v>11690</v>
      </c>
      <c r="B851" s="21" t="s">
        <v>13280</v>
      </c>
      <c r="C851" s="21" t="s">
        <v>13281</v>
      </c>
    </row>
    <row r="852" customFormat="false" ht="15" hidden="false" customHeight="true" outlineLevel="0" collapsed="false">
      <c r="A852" s="1" t="s">
        <v>11690</v>
      </c>
      <c r="B852" s="21" t="s">
        <v>13282</v>
      </c>
      <c r="C852" s="21" t="s">
        <v>13283</v>
      </c>
    </row>
    <row r="853" customFormat="false" ht="15" hidden="false" customHeight="true" outlineLevel="0" collapsed="false">
      <c r="A853" s="1" t="s">
        <v>11690</v>
      </c>
      <c r="B853" s="21" t="s">
        <v>13284</v>
      </c>
      <c r="C853" s="21" t="s">
        <v>13285</v>
      </c>
    </row>
    <row r="854" customFormat="false" ht="15" hidden="false" customHeight="true" outlineLevel="0" collapsed="false">
      <c r="A854" s="1" t="s">
        <v>11690</v>
      </c>
      <c r="B854" s="21" t="s">
        <v>13286</v>
      </c>
      <c r="C854" s="21" t="s">
        <v>13287</v>
      </c>
    </row>
    <row r="855" customFormat="false" ht="15" hidden="false" customHeight="true" outlineLevel="0" collapsed="false">
      <c r="A855" s="1" t="s">
        <v>11690</v>
      </c>
      <c r="B855" s="21" t="s">
        <v>13288</v>
      </c>
      <c r="C855" s="21" t="s">
        <v>13289</v>
      </c>
    </row>
    <row r="856" customFormat="false" ht="15" hidden="false" customHeight="true" outlineLevel="0" collapsed="false">
      <c r="A856" s="1" t="s">
        <v>11690</v>
      </c>
      <c r="B856" s="21" t="s">
        <v>13290</v>
      </c>
      <c r="C856" s="21" t="s">
        <v>13291</v>
      </c>
    </row>
    <row r="857" customFormat="false" ht="15" hidden="false" customHeight="true" outlineLevel="0" collapsed="false">
      <c r="A857" s="1" t="s">
        <v>11690</v>
      </c>
      <c r="B857" s="21" t="s">
        <v>13292</v>
      </c>
      <c r="C857" s="21" t="s">
        <v>13293</v>
      </c>
    </row>
    <row r="858" customFormat="false" ht="15" hidden="false" customHeight="true" outlineLevel="0" collapsed="false">
      <c r="A858" s="1" t="s">
        <v>11690</v>
      </c>
      <c r="B858" s="21" t="s">
        <v>13294</v>
      </c>
      <c r="C858" s="21" t="s">
        <v>13295</v>
      </c>
    </row>
    <row r="859" customFormat="false" ht="15" hidden="false" customHeight="true" outlineLevel="0" collapsed="false">
      <c r="A859" s="1" t="s">
        <v>11690</v>
      </c>
      <c r="B859" s="21" t="s">
        <v>13296</v>
      </c>
      <c r="C859" s="21" t="s">
        <v>13297</v>
      </c>
    </row>
    <row r="860" customFormat="false" ht="15" hidden="false" customHeight="true" outlineLevel="0" collapsed="false">
      <c r="A860" s="1" t="s">
        <v>11690</v>
      </c>
      <c r="B860" s="21" t="s">
        <v>13298</v>
      </c>
      <c r="C860" s="21" t="s">
        <v>13299</v>
      </c>
    </row>
    <row r="861" customFormat="false" ht="15" hidden="false" customHeight="true" outlineLevel="0" collapsed="false">
      <c r="A861" s="1" t="s">
        <v>11690</v>
      </c>
      <c r="B861" s="21" t="s">
        <v>5749</v>
      </c>
      <c r="C861" s="21" t="s">
        <v>13300</v>
      </c>
    </row>
    <row r="862" customFormat="false" ht="15" hidden="false" customHeight="true" outlineLevel="0" collapsed="false">
      <c r="A862" s="1" t="s">
        <v>11690</v>
      </c>
      <c r="B862" s="21" t="s">
        <v>13301</v>
      </c>
      <c r="C862" s="21" t="s">
        <v>13302</v>
      </c>
    </row>
    <row r="863" customFormat="false" ht="15" hidden="false" customHeight="true" outlineLevel="0" collapsed="false">
      <c r="A863" s="1" t="s">
        <v>11690</v>
      </c>
      <c r="B863" s="21" t="s">
        <v>13303</v>
      </c>
      <c r="C863" s="21" t="s">
        <v>13304</v>
      </c>
    </row>
    <row r="864" customFormat="false" ht="15" hidden="false" customHeight="true" outlineLevel="0" collapsed="false">
      <c r="A864" s="1" t="s">
        <v>11690</v>
      </c>
      <c r="B864" s="21" t="s">
        <v>13305</v>
      </c>
      <c r="C864" s="21" t="s">
        <v>13306</v>
      </c>
    </row>
    <row r="865" customFormat="false" ht="15" hidden="false" customHeight="true" outlineLevel="0" collapsed="false">
      <c r="A865" s="1" t="s">
        <v>11690</v>
      </c>
      <c r="B865" s="21" t="s">
        <v>13307</v>
      </c>
      <c r="C865" s="21" t="s">
        <v>13308</v>
      </c>
    </row>
    <row r="866" customFormat="false" ht="15" hidden="false" customHeight="true" outlineLevel="0" collapsed="false">
      <c r="A866" s="1" t="s">
        <v>11690</v>
      </c>
      <c r="B866" s="21" t="s">
        <v>13309</v>
      </c>
      <c r="C866" s="21" t="s">
        <v>13310</v>
      </c>
    </row>
    <row r="867" customFormat="false" ht="15" hidden="false" customHeight="true" outlineLevel="0" collapsed="false">
      <c r="A867" s="1" t="s">
        <v>11690</v>
      </c>
      <c r="B867" s="21" t="s">
        <v>13311</v>
      </c>
      <c r="C867" s="21" t="s">
        <v>13312</v>
      </c>
    </row>
    <row r="868" customFormat="false" ht="15" hidden="false" customHeight="true" outlineLevel="0" collapsed="false">
      <c r="A868" s="1" t="s">
        <v>11690</v>
      </c>
      <c r="B868" s="21" t="s">
        <v>13313</v>
      </c>
      <c r="C868" s="21" t="s">
        <v>13314</v>
      </c>
    </row>
    <row r="869" customFormat="false" ht="15" hidden="false" customHeight="true" outlineLevel="0" collapsed="false">
      <c r="A869" s="1" t="s">
        <v>11690</v>
      </c>
      <c r="B869" s="21" t="s">
        <v>8872</v>
      </c>
      <c r="C869" s="21" t="s">
        <v>8873</v>
      </c>
    </row>
    <row r="870" customFormat="false" ht="15" hidden="false" customHeight="true" outlineLevel="0" collapsed="false">
      <c r="A870" s="1" t="s">
        <v>11690</v>
      </c>
      <c r="B870" s="21" t="s">
        <v>13315</v>
      </c>
      <c r="C870" s="21" t="s">
        <v>13316</v>
      </c>
    </row>
    <row r="871" customFormat="false" ht="15" hidden="false" customHeight="true" outlineLevel="0" collapsed="false">
      <c r="A871" s="1" t="s">
        <v>11690</v>
      </c>
      <c r="B871" s="21" t="s">
        <v>13317</v>
      </c>
      <c r="C871" s="21" t="s">
        <v>13318</v>
      </c>
    </row>
    <row r="872" customFormat="false" ht="15" hidden="false" customHeight="true" outlineLevel="0" collapsed="false">
      <c r="A872" s="1" t="s">
        <v>11690</v>
      </c>
      <c r="B872" s="21" t="s">
        <v>13319</v>
      </c>
      <c r="C872" s="21" t="s">
        <v>13320</v>
      </c>
    </row>
    <row r="873" customFormat="false" ht="15" hidden="false" customHeight="true" outlineLevel="0" collapsed="false">
      <c r="A873" s="1" t="s">
        <v>11690</v>
      </c>
      <c r="B873" s="21" t="s">
        <v>13321</v>
      </c>
      <c r="C873" s="21" t="s">
        <v>13322</v>
      </c>
    </row>
    <row r="874" customFormat="false" ht="15" hidden="false" customHeight="true" outlineLevel="0" collapsed="false">
      <c r="A874" s="1" t="s">
        <v>11690</v>
      </c>
      <c r="B874" s="21" t="s">
        <v>13323</v>
      </c>
      <c r="C874" s="21" t="s">
        <v>13324</v>
      </c>
    </row>
    <row r="875" customFormat="false" ht="15" hidden="false" customHeight="true" outlineLevel="0" collapsed="false">
      <c r="A875" s="1" t="s">
        <v>11690</v>
      </c>
      <c r="B875" s="21" t="s">
        <v>13325</v>
      </c>
      <c r="C875" s="21" t="s">
        <v>13326</v>
      </c>
    </row>
    <row r="876" customFormat="false" ht="15" hidden="false" customHeight="true" outlineLevel="0" collapsed="false">
      <c r="A876" s="1" t="s">
        <v>11690</v>
      </c>
      <c r="B876" s="21" t="s">
        <v>13327</v>
      </c>
      <c r="C876" s="21" t="s">
        <v>13328</v>
      </c>
    </row>
    <row r="877" customFormat="false" ht="15" hidden="false" customHeight="true" outlineLevel="0" collapsed="false">
      <c r="A877" s="1" t="s">
        <v>11690</v>
      </c>
      <c r="B877" s="21" t="s">
        <v>13329</v>
      </c>
      <c r="C877" s="21" t="s">
        <v>13330</v>
      </c>
    </row>
    <row r="878" customFormat="false" ht="15" hidden="false" customHeight="true" outlineLevel="0" collapsed="false">
      <c r="A878" s="1" t="s">
        <v>11690</v>
      </c>
      <c r="B878" s="21" t="s">
        <v>13331</v>
      </c>
      <c r="C878" s="21" t="s">
        <v>13332</v>
      </c>
    </row>
    <row r="879" customFormat="false" ht="15" hidden="false" customHeight="true" outlineLevel="0" collapsed="false">
      <c r="A879" s="1" t="s">
        <v>11690</v>
      </c>
      <c r="B879" s="21" t="s">
        <v>13333</v>
      </c>
      <c r="C879" s="21" t="s">
        <v>13334</v>
      </c>
    </row>
    <row r="880" customFormat="false" ht="15" hidden="false" customHeight="true" outlineLevel="0" collapsed="false">
      <c r="A880" s="1" t="s">
        <v>11690</v>
      </c>
      <c r="B880" s="21" t="s">
        <v>13335</v>
      </c>
      <c r="C880" s="21" t="s">
        <v>13336</v>
      </c>
    </row>
    <row r="881" customFormat="false" ht="15" hidden="false" customHeight="true" outlineLevel="0" collapsed="false">
      <c r="A881" s="1" t="s">
        <v>11690</v>
      </c>
      <c r="B881" s="21" t="s">
        <v>13337</v>
      </c>
      <c r="C881" s="21" t="s">
        <v>13338</v>
      </c>
    </row>
    <row r="882" customFormat="false" ht="15" hidden="false" customHeight="true" outlineLevel="0" collapsed="false">
      <c r="A882" s="1" t="s">
        <v>11690</v>
      </c>
      <c r="B882" s="21" t="s">
        <v>13339</v>
      </c>
      <c r="C882" s="21" t="s">
        <v>13340</v>
      </c>
    </row>
    <row r="883" customFormat="false" ht="15" hidden="false" customHeight="true" outlineLevel="0" collapsed="false">
      <c r="A883" s="1" t="s">
        <v>11690</v>
      </c>
      <c r="B883" s="21" t="s">
        <v>13341</v>
      </c>
      <c r="C883" s="21" t="s">
        <v>13342</v>
      </c>
    </row>
    <row r="884" customFormat="false" ht="15" hidden="false" customHeight="true" outlineLevel="0" collapsed="false">
      <c r="A884" s="1" t="s">
        <v>11690</v>
      </c>
      <c r="B884" s="21" t="s">
        <v>13343</v>
      </c>
      <c r="C884" s="21" t="s">
        <v>13344</v>
      </c>
    </row>
    <row r="885" customFormat="false" ht="15" hidden="false" customHeight="true" outlineLevel="0" collapsed="false">
      <c r="A885" s="1" t="s">
        <v>11690</v>
      </c>
      <c r="B885" s="21" t="s">
        <v>8533</v>
      </c>
      <c r="C885" s="21" t="s">
        <v>8534</v>
      </c>
    </row>
    <row r="886" customFormat="false" ht="15" hidden="false" customHeight="true" outlineLevel="0" collapsed="false">
      <c r="A886" s="1" t="s">
        <v>11690</v>
      </c>
      <c r="B886" s="21" t="s">
        <v>13345</v>
      </c>
      <c r="C886" s="21" t="s">
        <v>13346</v>
      </c>
    </row>
    <row r="887" customFormat="false" ht="15" hidden="false" customHeight="true" outlineLevel="0" collapsed="false">
      <c r="A887" s="1" t="s">
        <v>11690</v>
      </c>
      <c r="B887" s="21" t="s">
        <v>13347</v>
      </c>
      <c r="C887" s="21" t="s">
        <v>13348</v>
      </c>
    </row>
    <row r="888" customFormat="false" ht="15" hidden="false" customHeight="true" outlineLevel="0" collapsed="false">
      <c r="A888" s="1" t="s">
        <v>11690</v>
      </c>
      <c r="B888" s="21" t="s">
        <v>13349</v>
      </c>
      <c r="C888" s="21" t="s">
        <v>13350</v>
      </c>
    </row>
    <row r="889" customFormat="false" ht="15" hidden="false" customHeight="true" outlineLevel="0" collapsed="false">
      <c r="A889" s="1" t="s">
        <v>11690</v>
      </c>
      <c r="B889" s="21" t="s">
        <v>13351</v>
      </c>
      <c r="C889" s="21" t="s">
        <v>13352</v>
      </c>
    </row>
    <row r="890" customFormat="false" ht="15" hidden="false" customHeight="true" outlineLevel="0" collapsed="false">
      <c r="A890" s="1" t="s">
        <v>11690</v>
      </c>
      <c r="B890" s="21" t="s">
        <v>13353</v>
      </c>
      <c r="C890" s="21" t="s">
        <v>13354</v>
      </c>
    </row>
    <row r="891" customFormat="false" ht="15" hidden="false" customHeight="true" outlineLevel="0" collapsed="false">
      <c r="A891" s="1" t="s">
        <v>11690</v>
      </c>
      <c r="B891" s="21" t="s">
        <v>13355</v>
      </c>
      <c r="C891" s="21" t="s">
        <v>13356</v>
      </c>
    </row>
    <row r="892" customFormat="false" ht="15" hidden="false" customHeight="true" outlineLevel="0" collapsed="false">
      <c r="A892" s="1" t="s">
        <v>11690</v>
      </c>
      <c r="B892" s="21" t="s">
        <v>13357</v>
      </c>
      <c r="C892" s="21" t="s">
        <v>13358</v>
      </c>
    </row>
    <row r="893" customFormat="false" ht="15" hidden="false" customHeight="true" outlineLevel="0" collapsed="false">
      <c r="A893" s="1" t="s">
        <v>11690</v>
      </c>
      <c r="B893" s="21" t="s">
        <v>13359</v>
      </c>
      <c r="C893" s="21" t="s">
        <v>13360</v>
      </c>
    </row>
    <row r="894" customFormat="false" ht="15" hidden="false" customHeight="true" outlineLevel="0" collapsed="false">
      <c r="A894" s="1" t="s">
        <v>11690</v>
      </c>
      <c r="B894" s="21" t="s">
        <v>5526</v>
      </c>
      <c r="C894" s="21" t="s">
        <v>5527</v>
      </c>
    </row>
    <row r="895" customFormat="false" ht="15" hidden="false" customHeight="true" outlineLevel="0" collapsed="false">
      <c r="A895" s="1" t="s">
        <v>11690</v>
      </c>
      <c r="B895" s="21" t="s">
        <v>13361</v>
      </c>
      <c r="C895" s="21" t="s">
        <v>13362</v>
      </c>
    </row>
    <row r="896" customFormat="false" ht="15" hidden="false" customHeight="true" outlineLevel="0" collapsed="false">
      <c r="A896" s="1" t="s">
        <v>11690</v>
      </c>
      <c r="B896" s="21" t="s">
        <v>13363</v>
      </c>
      <c r="C896" s="21" t="s">
        <v>13364</v>
      </c>
    </row>
    <row r="897" customFormat="false" ht="15" hidden="false" customHeight="true" outlineLevel="0" collapsed="false">
      <c r="A897" s="1" t="s">
        <v>11690</v>
      </c>
      <c r="B897" s="21" t="s">
        <v>13365</v>
      </c>
      <c r="C897" s="21" t="s">
        <v>13366</v>
      </c>
    </row>
    <row r="898" customFormat="false" ht="15" hidden="false" customHeight="true" outlineLevel="0" collapsed="false">
      <c r="A898" s="1" t="s">
        <v>11690</v>
      </c>
      <c r="B898" s="21" t="s">
        <v>5239</v>
      </c>
      <c r="C898" s="21" t="s">
        <v>5240</v>
      </c>
    </row>
    <row r="899" customFormat="false" ht="15" hidden="false" customHeight="true" outlineLevel="0" collapsed="false">
      <c r="A899" s="1" t="s">
        <v>11690</v>
      </c>
      <c r="B899" s="21" t="s">
        <v>13367</v>
      </c>
      <c r="C899" s="21" t="s">
        <v>13368</v>
      </c>
    </row>
    <row r="900" customFormat="false" ht="15" hidden="false" customHeight="true" outlineLevel="0" collapsed="false">
      <c r="A900" s="1" t="s">
        <v>11690</v>
      </c>
      <c r="B900" s="21" t="s">
        <v>13369</v>
      </c>
      <c r="C900" s="21" t="s">
        <v>13370</v>
      </c>
    </row>
    <row r="901" customFormat="false" ht="15" hidden="false" customHeight="true" outlineLevel="0" collapsed="false">
      <c r="A901" s="1" t="s">
        <v>11690</v>
      </c>
      <c r="B901" s="21" t="s">
        <v>13371</v>
      </c>
      <c r="C901" s="21" t="s">
        <v>13372</v>
      </c>
    </row>
    <row r="902" customFormat="false" ht="15" hidden="false" customHeight="true" outlineLevel="0" collapsed="false">
      <c r="A902" s="1" t="s">
        <v>11690</v>
      </c>
      <c r="B902" s="21" t="s">
        <v>13373</v>
      </c>
      <c r="C902" s="21" t="s">
        <v>13374</v>
      </c>
    </row>
    <row r="903" customFormat="false" ht="15" hidden="false" customHeight="true" outlineLevel="0" collapsed="false">
      <c r="A903" s="1" t="s">
        <v>11690</v>
      </c>
      <c r="B903" s="21" t="s">
        <v>13375</v>
      </c>
      <c r="C903" s="21" t="s">
        <v>13376</v>
      </c>
    </row>
    <row r="904" customFormat="false" ht="15" hidden="false" customHeight="true" outlineLevel="0" collapsed="false">
      <c r="A904" s="1" t="s">
        <v>11690</v>
      </c>
      <c r="B904" s="21" t="s">
        <v>13377</v>
      </c>
      <c r="C904" s="21" t="s">
        <v>13378</v>
      </c>
    </row>
    <row r="905" customFormat="false" ht="15" hidden="false" customHeight="true" outlineLevel="0" collapsed="false">
      <c r="A905" s="1" t="s">
        <v>11690</v>
      </c>
      <c r="B905" s="21" t="s">
        <v>8340</v>
      </c>
      <c r="C905" s="21" t="s">
        <v>8341</v>
      </c>
    </row>
    <row r="906" customFormat="false" ht="15" hidden="false" customHeight="true" outlineLevel="0" collapsed="false">
      <c r="A906" s="1" t="s">
        <v>11690</v>
      </c>
      <c r="B906" s="21" t="s">
        <v>13379</v>
      </c>
      <c r="C906" s="21" t="s">
        <v>13380</v>
      </c>
    </row>
    <row r="907" customFormat="false" ht="15" hidden="false" customHeight="true" outlineLevel="0" collapsed="false">
      <c r="A907" s="1" t="s">
        <v>11690</v>
      </c>
      <c r="B907" s="21" t="s">
        <v>13381</v>
      </c>
      <c r="C907" s="21" t="s">
        <v>13382</v>
      </c>
    </row>
    <row r="908" customFormat="false" ht="15" hidden="false" customHeight="true" outlineLevel="0" collapsed="false">
      <c r="A908" s="1" t="s">
        <v>11690</v>
      </c>
      <c r="B908" s="21" t="s">
        <v>13383</v>
      </c>
      <c r="C908" s="21" t="s">
        <v>13384</v>
      </c>
    </row>
    <row r="909" customFormat="false" ht="15" hidden="false" customHeight="true" outlineLevel="0" collapsed="false">
      <c r="A909" s="1" t="s">
        <v>11690</v>
      </c>
      <c r="B909" s="21" t="s">
        <v>13385</v>
      </c>
      <c r="C909" s="21" t="s">
        <v>13386</v>
      </c>
    </row>
    <row r="910" customFormat="false" ht="15" hidden="false" customHeight="true" outlineLevel="0" collapsed="false">
      <c r="A910" s="1" t="s">
        <v>11690</v>
      </c>
      <c r="B910" s="21" t="s">
        <v>13387</v>
      </c>
      <c r="C910" s="21" t="s">
        <v>13388</v>
      </c>
    </row>
    <row r="911" customFormat="false" ht="15" hidden="false" customHeight="true" outlineLevel="0" collapsed="false">
      <c r="A911" s="1" t="s">
        <v>11690</v>
      </c>
      <c r="B911" s="21" t="s">
        <v>13389</v>
      </c>
      <c r="C911" s="21" t="s">
        <v>13390</v>
      </c>
    </row>
    <row r="912" customFormat="false" ht="15" hidden="false" customHeight="true" outlineLevel="0" collapsed="false">
      <c r="A912" s="1" t="s">
        <v>11690</v>
      </c>
      <c r="B912" s="21" t="s">
        <v>8654</v>
      </c>
      <c r="C912" s="21" t="s">
        <v>8655</v>
      </c>
    </row>
    <row r="913" customFormat="false" ht="15" hidden="false" customHeight="true" outlineLevel="0" collapsed="false">
      <c r="A913" s="1" t="s">
        <v>11690</v>
      </c>
      <c r="B913" s="21" t="s">
        <v>10824</v>
      </c>
      <c r="C913" s="21" t="s">
        <v>10825</v>
      </c>
    </row>
    <row r="914" customFormat="false" ht="15" hidden="false" customHeight="true" outlineLevel="0" collapsed="false">
      <c r="A914" s="1" t="s">
        <v>11690</v>
      </c>
      <c r="B914" s="21" t="s">
        <v>13391</v>
      </c>
      <c r="C914" s="21" t="s">
        <v>13392</v>
      </c>
    </row>
    <row r="915" customFormat="false" ht="15" hidden="false" customHeight="true" outlineLevel="0" collapsed="false">
      <c r="A915" s="1" t="s">
        <v>11690</v>
      </c>
      <c r="B915" s="21" t="s">
        <v>13393</v>
      </c>
      <c r="C915" s="21" t="s">
        <v>13394</v>
      </c>
    </row>
    <row r="916" customFormat="false" ht="15" hidden="false" customHeight="true" outlineLevel="0" collapsed="false">
      <c r="A916" s="1" t="s">
        <v>11690</v>
      </c>
      <c r="B916" s="21" t="s">
        <v>13395</v>
      </c>
      <c r="C916" s="21" t="s">
        <v>13396</v>
      </c>
    </row>
    <row r="917" customFormat="false" ht="15" hidden="false" customHeight="true" outlineLevel="0" collapsed="false">
      <c r="A917" s="1" t="s">
        <v>11690</v>
      </c>
      <c r="B917" s="21" t="s">
        <v>7639</v>
      </c>
      <c r="C917" s="21" t="s">
        <v>7640</v>
      </c>
    </row>
    <row r="918" customFormat="false" ht="15" hidden="false" customHeight="true" outlineLevel="0" collapsed="false">
      <c r="A918" s="1" t="s">
        <v>11690</v>
      </c>
      <c r="B918" s="21" t="s">
        <v>13397</v>
      </c>
      <c r="C918" s="21" t="s">
        <v>13398</v>
      </c>
    </row>
    <row r="919" customFormat="false" ht="15" hidden="false" customHeight="true" outlineLevel="0" collapsed="false">
      <c r="A919" s="1" t="s">
        <v>11690</v>
      </c>
      <c r="B919" s="21" t="s">
        <v>13399</v>
      </c>
      <c r="C919" s="21" t="s">
        <v>13400</v>
      </c>
    </row>
    <row r="920" customFormat="false" ht="15" hidden="false" customHeight="true" outlineLevel="0" collapsed="false">
      <c r="A920" s="1" t="s">
        <v>11690</v>
      </c>
      <c r="B920" s="21" t="s">
        <v>13401</v>
      </c>
      <c r="C920" s="21" t="s">
        <v>13402</v>
      </c>
    </row>
    <row r="921" customFormat="false" ht="15" hidden="false" customHeight="true" outlineLevel="0" collapsed="false">
      <c r="A921" s="1" t="s">
        <v>11690</v>
      </c>
      <c r="B921" s="21" t="s">
        <v>13403</v>
      </c>
      <c r="C921" s="21" t="s">
        <v>13404</v>
      </c>
    </row>
    <row r="922" customFormat="false" ht="15" hidden="false" customHeight="true" outlineLevel="0" collapsed="false">
      <c r="A922" s="1" t="s">
        <v>11690</v>
      </c>
      <c r="B922" s="21" t="s">
        <v>13405</v>
      </c>
      <c r="C922" s="21" t="s">
        <v>13406</v>
      </c>
    </row>
    <row r="923" customFormat="false" ht="15" hidden="false" customHeight="true" outlineLevel="0" collapsed="false">
      <c r="A923" s="1" t="s">
        <v>11690</v>
      </c>
      <c r="B923" s="21" t="s">
        <v>13407</v>
      </c>
      <c r="C923" s="21" t="s">
        <v>13408</v>
      </c>
    </row>
    <row r="924" customFormat="false" ht="15" hidden="false" customHeight="true" outlineLevel="0" collapsed="false">
      <c r="A924" s="1" t="s">
        <v>11690</v>
      </c>
      <c r="B924" s="21" t="s">
        <v>13409</v>
      </c>
      <c r="C924" s="21" t="s">
        <v>13410</v>
      </c>
    </row>
    <row r="925" customFormat="false" ht="15" hidden="false" customHeight="true" outlineLevel="0" collapsed="false">
      <c r="A925" s="1" t="s">
        <v>11690</v>
      </c>
      <c r="B925" s="21" t="s">
        <v>13411</v>
      </c>
      <c r="C925" s="21" t="s">
        <v>13412</v>
      </c>
    </row>
    <row r="926" customFormat="false" ht="15" hidden="false" customHeight="true" outlineLevel="0" collapsed="false">
      <c r="A926" s="1" t="s">
        <v>11690</v>
      </c>
      <c r="B926" s="21" t="s">
        <v>13413</v>
      </c>
      <c r="C926" s="21" t="s">
        <v>13414</v>
      </c>
    </row>
    <row r="927" customFormat="false" ht="15" hidden="false" customHeight="true" outlineLevel="0" collapsed="false">
      <c r="A927" s="1" t="s">
        <v>11690</v>
      </c>
      <c r="B927" s="21" t="s">
        <v>13415</v>
      </c>
      <c r="C927" s="21" t="s">
        <v>13416</v>
      </c>
    </row>
    <row r="928" customFormat="false" ht="15" hidden="false" customHeight="true" outlineLevel="0" collapsed="false">
      <c r="A928" s="1" t="s">
        <v>11690</v>
      </c>
      <c r="B928" s="21" t="s">
        <v>13417</v>
      </c>
      <c r="C928" s="21" t="s">
        <v>13418</v>
      </c>
    </row>
    <row r="929" customFormat="false" ht="15" hidden="false" customHeight="true" outlineLevel="0" collapsed="false">
      <c r="A929" s="1" t="s">
        <v>11690</v>
      </c>
      <c r="B929" s="21" t="s">
        <v>13419</v>
      </c>
      <c r="C929" s="21" t="s">
        <v>13420</v>
      </c>
    </row>
    <row r="930" customFormat="false" ht="15" hidden="false" customHeight="true" outlineLevel="0" collapsed="false">
      <c r="A930" s="1" t="s">
        <v>11690</v>
      </c>
      <c r="B930" s="21" t="s">
        <v>13421</v>
      </c>
      <c r="C930" s="21" t="s">
        <v>13422</v>
      </c>
    </row>
    <row r="931" customFormat="false" ht="15" hidden="false" customHeight="true" outlineLevel="0" collapsed="false">
      <c r="A931" s="1" t="s">
        <v>11690</v>
      </c>
      <c r="B931" s="21" t="s">
        <v>13423</v>
      </c>
      <c r="C931" s="21" t="s">
        <v>13424</v>
      </c>
    </row>
    <row r="932" customFormat="false" ht="15" hidden="false" customHeight="true" outlineLevel="0" collapsed="false">
      <c r="A932" s="1" t="s">
        <v>11690</v>
      </c>
      <c r="B932" s="21" t="s">
        <v>13425</v>
      </c>
      <c r="C932" s="21" t="s">
        <v>13426</v>
      </c>
    </row>
    <row r="933" customFormat="false" ht="15" hidden="false" customHeight="true" outlineLevel="0" collapsed="false">
      <c r="A933" s="1" t="s">
        <v>11690</v>
      </c>
      <c r="B933" s="21" t="s">
        <v>2589</v>
      </c>
      <c r="C933" s="21" t="s">
        <v>2590</v>
      </c>
    </row>
    <row r="934" customFormat="false" ht="15" hidden="false" customHeight="true" outlineLevel="0" collapsed="false">
      <c r="A934" s="1" t="s">
        <v>11690</v>
      </c>
      <c r="B934" s="21" t="s">
        <v>13427</v>
      </c>
      <c r="C934" s="21" t="s">
        <v>13428</v>
      </c>
    </row>
    <row r="935" customFormat="false" ht="15" hidden="false" customHeight="true" outlineLevel="0" collapsed="false">
      <c r="A935" s="1" t="s">
        <v>11690</v>
      </c>
      <c r="B935" s="21" t="s">
        <v>13429</v>
      </c>
      <c r="C935" s="21" t="s">
        <v>13430</v>
      </c>
    </row>
    <row r="936" customFormat="false" ht="15" hidden="false" customHeight="true" outlineLevel="0" collapsed="false">
      <c r="A936" s="1" t="s">
        <v>11690</v>
      </c>
      <c r="B936" s="21" t="s">
        <v>13431</v>
      </c>
      <c r="C936" s="21" t="s">
        <v>13432</v>
      </c>
    </row>
    <row r="937" customFormat="false" ht="15" hidden="false" customHeight="true" outlineLevel="0" collapsed="false">
      <c r="A937" s="1" t="s">
        <v>11690</v>
      </c>
      <c r="B937" s="21" t="s">
        <v>8712</v>
      </c>
      <c r="C937" s="21" t="s">
        <v>8713</v>
      </c>
    </row>
    <row r="938" customFormat="false" ht="15" hidden="false" customHeight="true" outlineLevel="0" collapsed="false">
      <c r="A938" s="1" t="s">
        <v>11690</v>
      </c>
      <c r="B938" s="21" t="s">
        <v>13433</v>
      </c>
      <c r="C938" s="21" t="s">
        <v>13434</v>
      </c>
    </row>
    <row r="939" customFormat="false" ht="15" hidden="false" customHeight="true" outlineLevel="0" collapsed="false">
      <c r="A939" s="1" t="s">
        <v>11690</v>
      </c>
      <c r="B939" s="21" t="s">
        <v>13435</v>
      </c>
      <c r="C939" s="21" t="s">
        <v>13436</v>
      </c>
    </row>
    <row r="940" customFormat="false" ht="15" hidden="false" customHeight="true" outlineLevel="0" collapsed="false">
      <c r="A940" s="1" t="s">
        <v>11690</v>
      </c>
      <c r="B940" s="21" t="s">
        <v>9628</v>
      </c>
      <c r="C940" s="21" t="s">
        <v>9629</v>
      </c>
    </row>
    <row r="941" customFormat="false" ht="15" hidden="false" customHeight="true" outlineLevel="0" collapsed="false">
      <c r="A941" s="1" t="s">
        <v>11690</v>
      </c>
      <c r="B941" s="21" t="s">
        <v>13437</v>
      </c>
      <c r="C941" s="21" t="s">
        <v>13438</v>
      </c>
    </row>
    <row r="942" customFormat="false" ht="15" hidden="false" customHeight="true" outlineLevel="0" collapsed="false">
      <c r="A942" s="1" t="s">
        <v>11690</v>
      </c>
      <c r="B942" s="21" t="s">
        <v>13439</v>
      </c>
      <c r="C942" s="21" t="s">
        <v>13440</v>
      </c>
    </row>
    <row r="943" customFormat="false" ht="15" hidden="false" customHeight="true" outlineLevel="0" collapsed="false">
      <c r="A943" s="1" t="s">
        <v>11690</v>
      </c>
      <c r="B943" s="21" t="s">
        <v>13441</v>
      </c>
      <c r="C943" s="21" t="s">
        <v>13442</v>
      </c>
    </row>
    <row r="944" customFormat="false" ht="15" hidden="false" customHeight="true" outlineLevel="0" collapsed="false">
      <c r="A944" s="1" t="s">
        <v>11690</v>
      </c>
      <c r="B944" s="21" t="s">
        <v>2995</v>
      </c>
      <c r="C944" s="21" t="s">
        <v>2996</v>
      </c>
    </row>
    <row r="945" customFormat="false" ht="15" hidden="false" customHeight="true" outlineLevel="0" collapsed="false">
      <c r="A945" s="1" t="s">
        <v>11690</v>
      </c>
      <c r="B945" s="21" t="s">
        <v>13443</v>
      </c>
      <c r="C945" s="21" t="s">
        <v>13444</v>
      </c>
    </row>
    <row r="946" customFormat="false" ht="15" hidden="false" customHeight="true" outlineLevel="0" collapsed="false">
      <c r="A946" s="1" t="s">
        <v>11690</v>
      </c>
      <c r="B946" s="21" t="s">
        <v>8658</v>
      </c>
      <c r="C946" s="21" t="s">
        <v>8659</v>
      </c>
    </row>
    <row r="947" customFormat="false" ht="15" hidden="false" customHeight="true" outlineLevel="0" collapsed="false">
      <c r="A947" s="1" t="s">
        <v>11690</v>
      </c>
      <c r="B947" s="21" t="s">
        <v>13445</v>
      </c>
      <c r="C947" s="21" t="s">
        <v>13446</v>
      </c>
    </row>
    <row r="948" customFormat="false" ht="15" hidden="false" customHeight="true" outlineLevel="0" collapsed="false">
      <c r="A948" s="1" t="s">
        <v>11690</v>
      </c>
      <c r="B948" s="21" t="s">
        <v>13447</v>
      </c>
      <c r="C948" s="21" t="s">
        <v>13448</v>
      </c>
    </row>
    <row r="949" customFormat="false" ht="15" hidden="false" customHeight="true" outlineLevel="0" collapsed="false">
      <c r="A949" s="1" t="s">
        <v>11690</v>
      </c>
      <c r="B949" s="21" t="s">
        <v>13449</v>
      </c>
      <c r="C949" s="21" t="s">
        <v>13450</v>
      </c>
    </row>
    <row r="950" customFormat="false" ht="15" hidden="false" customHeight="true" outlineLevel="0" collapsed="false">
      <c r="A950" s="1" t="s">
        <v>11690</v>
      </c>
      <c r="B950" s="21" t="s">
        <v>13451</v>
      </c>
      <c r="C950" s="21" t="s">
        <v>13452</v>
      </c>
    </row>
    <row r="951" customFormat="false" ht="15" hidden="false" customHeight="true" outlineLevel="0" collapsed="false">
      <c r="A951" s="1" t="s">
        <v>11690</v>
      </c>
      <c r="B951" s="21" t="s">
        <v>8703</v>
      </c>
      <c r="C951" s="21" t="s">
        <v>8704</v>
      </c>
    </row>
    <row r="952" customFormat="false" ht="15" hidden="false" customHeight="true" outlineLevel="0" collapsed="false">
      <c r="A952" s="1" t="s">
        <v>11690</v>
      </c>
      <c r="B952" s="21" t="s">
        <v>13453</v>
      </c>
      <c r="C952" s="21" t="s">
        <v>13454</v>
      </c>
    </row>
    <row r="953" customFormat="false" ht="15" hidden="false" customHeight="true" outlineLevel="0" collapsed="false">
      <c r="A953" s="1" t="s">
        <v>11690</v>
      </c>
      <c r="B953" s="21" t="s">
        <v>6914</v>
      </c>
      <c r="C953" s="21" t="s">
        <v>6915</v>
      </c>
    </row>
    <row r="954" customFormat="false" ht="15" hidden="false" customHeight="true" outlineLevel="0" collapsed="false">
      <c r="A954" s="1" t="s">
        <v>11690</v>
      </c>
      <c r="B954" s="21" t="s">
        <v>13455</v>
      </c>
      <c r="C954" s="21" t="s">
        <v>13456</v>
      </c>
    </row>
    <row r="955" customFormat="false" ht="15" hidden="false" customHeight="true" outlineLevel="0" collapsed="false">
      <c r="A955" s="1" t="s">
        <v>11690</v>
      </c>
      <c r="B955" s="21" t="s">
        <v>13457</v>
      </c>
      <c r="C955" s="21" t="s">
        <v>13458</v>
      </c>
    </row>
    <row r="956" customFormat="false" ht="15" hidden="false" customHeight="true" outlineLevel="0" collapsed="false">
      <c r="A956" s="1" t="s">
        <v>11690</v>
      </c>
      <c r="B956" s="21" t="s">
        <v>13459</v>
      </c>
      <c r="C956" s="21" t="s">
        <v>13460</v>
      </c>
    </row>
    <row r="957" customFormat="false" ht="15" hidden="false" customHeight="true" outlineLevel="0" collapsed="false">
      <c r="A957" s="1" t="s">
        <v>11690</v>
      </c>
      <c r="B957" s="21" t="s">
        <v>13461</v>
      </c>
      <c r="C957" s="21" t="s">
        <v>13462</v>
      </c>
    </row>
    <row r="958" customFormat="false" ht="15" hidden="false" customHeight="true" outlineLevel="0" collapsed="false">
      <c r="A958" s="1" t="s">
        <v>11690</v>
      </c>
      <c r="B958" s="21" t="s">
        <v>13463</v>
      </c>
      <c r="C958" s="21" t="s">
        <v>13464</v>
      </c>
    </row>
    <row r="959" customFormat="false" ht="15" hidden="false" customHeight="true" outlineLevel="0" collapsed="false">
      <c r="A959" s="1" t="s">
        <v>11690</v>
      </c>
      <c r="B959" s="21" t="s">
        <v>13465</v>
      </c>
      <c r="C959" s="21" t="s">
        <v>13466</v>
      </c>
    </row>
    <row r="960" customFormat="false" ht="15" hidden="false" customHeight="true" outlineLevel="0" collapsed="false">
      <c r="A960" s="1" t="s">
        <v>11690</v>
      </c>
      <c r="B960" s="21" t="s">
        <v>13467</v>
      </c>
      <c r="C960" s="21" t="s">
        <v>13468</v>
      </c>
    </row>
    <row r="961" customFormat="false" ht="15" hidden="false" customHeight="true" outlineLevel="0" collapsed="false">
      <c r="A961" s="1" t="s">
        <v>11690</v>
      </c>
      <c r="B961" s="21" t="s">
        <v>13469</v>
      </c>
      <c r="C961" s="21" t="s">
        <v>13470</v>
      </c>
    </row>
    <row r="962" customFormat="false" ht="15" hidden="false" customHeight="true" outlineLevel="0" collapsed="false">
      <c r="A962" s="1" t="s">
        <v>11690</v>
      </c>
      <c r="B962" s="21" t="s">
        <v>13471</v>
      </c>
      <c r="C962" s="21" t="s">
        <v>13472</v>
      </c>
    </row>
    <row r="963" customFormat="false" ht="15" hidden="false" customHeight="true" outlineLevel="0" collapsed="false">
      <c r="A963" s="1" t="s">
        <v>11690</v>
      </c>
      <c r="B963" s="21" t="s">
        <v>6682</v>
      </c>
      <c r="C963" s="21" t="s">
        <v>6683</v>
      </c>
    </row>
    <row r="964" customFormat="false" ht="15" hidden="false" customHeight="true" outlineLevel="0" collapsed="false">
      <c r="A964" s="1" t="s">
        <v>11690</v>
      </c>
      <c r="B964" s="21" t="s">
        <v>4775</v>
      </c>
      <c r="C964" s="21" t="s">
        <v>4776</v>
      </c>
    </row>
    <row r="965" customFormat="false" ht="15" hidden="false" customHeight="true" outlineLevel="0" collapsed="false">
      <c r="A965" s="1" t="s">
        <v>11690</v>
      </c>
      <c r="B965" s="21" t="s">
        <v>13473</v>
      </c>
      <c r="C965" s="21" t="s">
        <v>13474</v>
      </c>
    </row>
    <row r="966" customFormat="false" ht="15" hidden="false" customHeight="true" outlineLevel="0" collapsed="false">
      <c r="A966" s="1" t="s">
        <v>11690</v>
      </c>
      <c r="B966" s="21" t="s">
        <v>13475</v>
      </c>
      <c r="C966" s="21" t="s">
        <v>13476</v>
      </c>
    </row>
    <row r="967" customFormat="false" ht="15" hidden="false" customHeight="true" outlineLevel="0" collapsed="false">
      <c r="A967" s="1" t="s">
        <v>11690</v>
      </c>
      <c r="B967" s="21" t="s">
        <v>13477</v>
      </c>
      <c r="C967" s="21" t="s">
        <v>13478</v>
      </c>
    </row>
    <row r="968" customFormat="false" ht="15" hidden="false" customHeight="true" outlineLevel="0" collapsed="false">
      <c r="A968" s="1" t="s">
        <v>11690</v>
      </c>
      <c r="B968" s="21" t="s">
        <v>13479</v>
      </c>
      <c r="C968" s="21" t="s">
        <v>13480</v>
      </c>
    </row>
    <row r="969" customFormat="false" ht="15" hidden="false" customHeight="true" outlineLevel="0" collapsed="false">
      <c r="A969" s="1" t="s">
        <v>11690</v>
      </c>
      <c r="B969" s="21" t="s">
        <v>4210</v>
      </c>
      <c r="C969" s="21" t="s">
        <v>4211</v>
      </c>
    </row>
    <row r="970" customFormat="false" ht="15" hidden="false" customHeight="true" outlineLevel="0" collapsed="false">
      <c r="A970" s="1" t="s">
        <v>11690</v>
      </c>
      <c r="B970" s="21" t="s">
        <v>13481</v>
      </c>
      <c r="C970" s="21" t="s">
        <v>13482</v>
      </c>
    </row>
    <row r="971" customFormat="false" ht="15" hidden="false" customHeight="true" outlineLevel="0" collapsed="false">
      <c r="A971" s="1" t="s">
        <v>11690</v>
      </c>
      <c r="B971" s="21" t="s">
        <v>13483</v>
      </c>
      <c r="C971" s="21" t="s">
        <v>13484</v>
      </c>
    </row>
    <row r="972" customFormat="false" ht="15" hidden="false" customHeight="true" outlineLevel="0" collapsed="false">
      <c r="A972" s="1" t="s">
        <v>11690</v>
      </c>
      <c r="B972" s="21" t="s">
        <v>13485</v>
      </c>
      <c r="C972" s="21" t="s">
        <v>13486</v>
      </c>
    </row>
    <row r="973" customFormat="false" ht="15" hidden="false" customHeight="true" outlineLevel="0" collapsed="false">
      <c r="A973" s="1" t="s">
        <v>11690</v>
      </c>
      <c r="B973" s="21" t="s">
        <v>13487</v>
      </c>
      <c r="C973" s="21" t="s">
        <v>13488</v>
      </c>
    </row>
    <row r="974" customFormat="false" ht="15" hidden="false" customHeight="true" outlineLevel="0" collapsed="false">
      <c r="A974" s="1" t="s">
        <v>11690</v>
      </c>
      <c r="B974" s="21" t="s">
        <v>13489</v>
      </c>
      <c r="C974" s="21" t="s">
        <v>13490</v>
      </c>
    </row>
    <row r="975" customFormat="false" ht="15" hidden="false" customHeight="true" outlineLevel="0" collapsed="false">
      <c r="A975" s="1" t="s">
        <v>11690</v>
      </c>
      <c r="B975" s="21" t="s">
        <v>13491</v>
      </c>
      <c r="C975" s="21" t="s">
        <v>13492</v>
      </c>
    </row>
    <row r="976" customFormat="false" ht="15" hidden="false" customHeight="true" outlineLevel="0" collapsed="false">
      <c r="A976" s="1" t="s">
        <v>11690</v>
      </c>
      <c r="B976" s="21" t="s">
        <v>13493</v>
      </c>
      <c r="C976" s="21" t="s">
        <v>13494</v>
      </c>
    </row>
    <row r="977" customFormat="false" ht="15" hidden="false" customHeight="true" outlineLevel="0" collapsed="false">
      <c r="A977" s="1" t="s">
        <v>11690</v>
      </c>
      <c r="B977" s="21" t="s">
        <v>13495</v>
      </c>
      <c r="C977" s="21" t="s">
        <v>13496</v>
      </c>
    </row>
    <row r="978" customFormat="false" ht="15" hidden="false" customHeight="true" outlineLevel="0" collapsed="false">
      <c r="A978" s="1" t="s">
        <v>11690</v>
      </c>
      <c r="B978" s="21" t="s">
        <v>13497</v>
      </c>
      <c r="C978" s="21" t="s">
        <v>13498</v>
      </c>
    </row>
    <row r="979" customFormat="false" ht="15" hidden="false" customHeight="true" outlineLevel="0" collapsed="false">
      <c r="A979" s="1" t="s">
        <v>11690</v>
      </c>
      <c r="B979" s="21" t="s">
        <v>13499</v>
      </c>
      <c r="C979" s="21" t="s">
        <v>13500</v>
      </c>
    </row>
    <row r="980" customFormat="false" ht="15" hidden="false" customHeight="true" outlineLevel="0" collapsed="false">
      <c r="A980" s="1" t="s">
        <v>11690</v>
      </c>
      <c r="B980" s="21" t="s">
        <v>8862</v>
      </c>
      <c r="C980" s="21" t="s">
        <v>8863</v>
      </c>
    </row>
    <row r="981" customFormat="false" ht="15" hidden="false" customHeight="true" outlineLevel="0" collapsed="false">
      <c r="A981" s="1" t="s">
        <v>11690</v>
      </c>
      <c r="B981" s="21" t="s">
        <v>13501</v>
      </c>
      <c r="C981" s="21" t="s">
        <v>13502</v>
      </c>
    </row>
    <row r="982" customFormat="false" ht="15" hidden="false" customHeight="true" outlineLevel="0" collapsed="false">
      <c r="A982" s="1" t="s">
        <v>11690</v>
      </c>
      <c r="B982" s="21" t="s">
        <v>13503</v>
      </c>
      <c r="C982" s="21" t="s">
        <v>13504</v>
      </c>
    </row>
    <row r="983" customFormat="false" ht="15" hidden="false" customHeight="true" outlineLevel="0" collapsed="false">
      <c r="A983" s="1" t="s">
        <v>11690</v>
      </c>
      <c r="B983" s="21" t="s">
        <v>13505</v>
      </c>
      <c r="C983" s="21" t="s">
        <v>13506</v>
      </c>
    </row>
    <row r="984" customFormat="false" ht="15" hidden="false" customHeight="true" outlineLevel="0" collapsed="false">
      <c r="A984" s="1" t="s">
        <v>11690</v>
      </c>
      <c r="B984" s="21" t="s">
        <v>13507</v>
      </c>
      <c r="C984" s="21" t="s">
        <v>13508</v>
      </c>
    </row>
    <row r="985" customFormat="false" ht="15" hidden="false" customHeight="true" outlineLevel="0" collapsed="false">
      <c r="A985" s="1" t="s">
        <v>11690</v>
      </c>
      <c r="B985" s="21" t="s">
        <v>13509</v>
      </c>
      <c r="C985" s="21" t="s">
        <v>13510</v>
      </c>
    </row>
    <row r="986" customFormat="false" ht="15" hidden="false" customHeight="true" outlineLevel="0" collapsed="false">
      <c r="A986" s="1" t="s">
        <v>11690</v>
      </c>
      <c r="B986" s="21" t="s">
        <v>13511</v>
      </c>
      <c r="C986" s="21" t="s">
        <v>13512</v>
      </c>
    </row>
    <row r="987" customFormat="false" ht="15" hidden="false" customHeight="true" outlineLevel="0" collapsed="false">
      <c r="A987" s="1" t="s">
        <v>11690</v>
      </c>
      <c r="B987" s="21" t="s">
        <v>13513</v>
      </c>
      <c r="C987" s="21" t="s">
        <v>13514</v>
      </c>
    </row>
    <row r="988" customFormat="false" ht="15" hidden="false" customHeight="true" outlineLevel="0" collapsed="false">
      <c r="A988" s="1" t="s">
        <v>11690</v>
      </c>
      <c r="B988" s="21" t="s">
        <v>7541</v>
      </c>
      <c r="C988" s="21" t="s">
        <v>7542</v>
      </c>
    </row>
    <row r="989" customFormat="false" ht="15" hidden="false" customHeight="true" outlineLevel="0" collapsed="false">
      <c r="A989" s="1" t="s">
        <v>11690</v>
      </c>
      <c r="B989" s="21" t="s">
        <v>13515</v>
      </c>
      <c r="C989" s="21" t="s">
        <v>13516</v>
      </c>
    </row>
    <row r="990" customFormat="false" ht="15" hidden="false" customHeight="true" outlineLevel="0" collapsed="false">
      <c r="A990" s="1" t="s">
        <v>11690</v>
      </c>
      <c r="B990" s="21" t="s">
        <v>13517</v>
      </c>
      <c r="C990" s="21" t="s">
        <v>13518</v>
      </c>
    </row>
    <row r="991" customFormat="false" ht="15" hidden="false" customHeight="true" outlineLevel="0" collapsed="false">
      <c r="A991" s="1" t="s">
        <v>11690</v>
      </c>
      <c r="B991" s="21" t="s">
        <v>13519</v>
      </c>
      <c r="C991" s="21" t="s">
        <v>13520</v>
      </c>
    </row>
    <row r="992" customFormat="false" ht="15" hidden="false" customHeight="true" outlineLevel="0" collapsed="false">
      <c r="A992" s="1" t="s">
        <v>11690</v>
      </c>
      <c r="B992" s="21" t="s">
        <v>13521</v>
      </c>
      <c r="C992" s="21" t="s">
        <v>13522</v>
      </c>
    </row>
    <row r="993" customFormat="false" ht="15" hidden="false" customHeight="true" outlineLevel="0" collapsed="false">
      <c r="A993" s="1" t="s">
        <v>11690</v>
      </c>
      <c r="B993" s="21" t="s">
        <v>13523</v>
      </c>
      <c r="C993" s="21" t="s">
        <v>13524</v>
      </c>
    </row>
    <row r="994" customFormat="false" ht="15" hidden="false" customHeight="true" outlineLevel="0" collapsed="false">
      <c r="A994" s="1" t="s">
        <v>11690</v>
      </c>
      <c r="B994" s="21" t="s">
        <v>13525</v>
      </c>
      <c r="C994" s="21" t="s">
        <v>13526</v>
      </c>
    </row>
    <row r="995" customFormat="false" ht="15" hidden="false" customHeight="true" outlineLevel="0" collapsed="false">
      <c r="A995" s="1" t="s">
        <v>11690</v>
      </c>
      <c r="B995" s="21" t="s">
        <v>13527</v>
      </c>
      <c r="C995" s="21" t="s">
        <v>13528</v>
      </c>
    </row>
    <row r="996" customFormat="false" ht="15" hidden="false" customHeight="true" outlineLevel="0" collapsed="false">
      <c r="A996" s="1" t="s">
        <v>11690</v>
      </c>
      <c r="B996" s="21" t="s">
        <v>13529</v>
      </c>
      <c r="C996" s="21" t="s">
        <v>13530</v>
      </c>
    </row>
    <row r="997" customFormat="false" ht="15" hidden="false" customHeight="true" outlineLevel="0" collapsed="false">
      <c r="A997" s="1" t="s">
        <v>11690</v>
      </c>
      <c r="B997" s="21" t="s">
        <v>13531</v>
      </c>
      <c r="C997" s="21" t="s">
        <v>13532</v>
      </c>
    </row>
    <row r="998" customFormat="false" ht="15" hidden="false" customHeight="true" outlineLevel="0" collapsed="false">
      <c r="A998" s="1" t="s">
        <v>11690</v>
      </c>
      <c r="B998" s="21" t="s">
        <v>13533</v>
      </c>
      <c r="C998" s="21" t="s">
        <v>13534</v>
      </c>
    </row>
    <row r="999" customFormat="false" ht="15" hidden="false" customHeight="true" outlineLevel="0" collapsed="false">
      <c r="A999" s="1" t="s">
        <v>11690</v>
      </c>
      <c r="B999" s="21" t="s">
        <v>13535</v>
      </c>
      <c r="C999" s="21" t="s">
        <v>13536</v>
      </c>
    </row>
    <row r="1000" customFormat="false" ht="15" hidden="false" customHeight="true" outlineLevel="0" collapsed="false">
      <c r="A1000" s="1" t="s">
        <v>11690</v>
      </c>
      <c r="B1000" s="21" t="s">
        <v>13537</v>
      </c>
      <c r="C1000" s="21" t="s">
        <v>13538</v>
      </c>
    </row>
    <row r="1001" customFormat="false" ht="15" hidden="false" customHeight="true" outlineLevel="0" collapsed="false">
      <c r="A1001" s="1" t="s">
        <v>11690</v>
      </c>
      <c r="B1001" s="21" t="s">
        <v>13539</v>
      </c>
      <c r="C1001" s="21" t="s">
        <v>13540</v>
      </c>
    </row>
    <row r="1002" customFormat="false" ht="15" hidden="false" customHeight="true" outlineLevel="0" collapsed="false">
      <c r="A1002" s="1" t="s">
        <v>11690</v>
      </c>
      <c r="B1002" s="21" t="s">
        <v>13541</v>
      </c>
      <c r="C1002" s="21" t="s">
        <v>13542</v>
      </c>
    </row>
    <row r="1003" customFormat="false" ht="15" hidden="false" customHeight="true" outlineLevel="0" collapsed="false">
      <c r="A1003" s="1" t="s">
        <v>11690</v>
      </c>
      <c r="B1003" s="21" t="s">
        <v>13543</v>
      </c>
      <c r="C1003" s="21" t="s">
        <v>13544</v>
      </c>
    </row>
    <row r="1004" customFormat="false" ht="15" hidden="false" customHeight="true" outlineLevel="0" collapsed="false">
      <c r="A1004" s="1" t="s">
        <v>11690</v>
      </c>
      <c r="B1004" s="21" t="s">
        <v>13545</v>
      </c>
      <c r="C1004" s="21" t="s">
        <v>13546</v>
      </c>
    </row>
    <row r="1005" customFormat="false" ht="15" hidden="false" customHeight="true" outlineLevel="0" collapsed="false">
      <c r="A1005" s="1" t="s">
        <v>11690</v>
      </c>
      <c r="B1005" s="21" t="s">
        <v>13547</v>
      </c>
      <c r="C1005" s="21" t="s">
        <v>13548</v>
      </c>
    </row>
    <row r="1006" customFormat="false" ht="15" hidden="false" customHeight="true" outlineLevel="0" collapsed="false">
      <c r="A1006" s="1" t="s">
        <v>11690</v>
      </c>
      <c r="B1006" s="21" t="s">
        <v>13549</v>
      </c>
      <c r="C1006" s="21" t="s">
        <v>13550</v>
      </c>
    </row>
    <row r="1007" customFormat="false" ht="15" hidden="false" customHeight="true" outlineLevel="0" collapsed="false">
      <c r="A1007" s="1" t="s">
        <v>11690</v>
      </c>
      <c r="B1007" s="21" t="s">
        <v>13551</v>
      </c>
      <c r="C1007" s="21" t="s">
        <v>13552</v>
      </c>
    </row>
    <row r="1008" customFormat="false" ht="15" hidden="false" customHeight="true" outlineLevel="0" collapsed="false">
      <c r="A1008" s="1" t="s">
        <v>11690</v>
      </c>
      <c r="B1008" s="21" t="s">
        <v>13553</v>
      </c>
      <c r="C1008" s="21" t="s">
        <v>13554</v>
      </c>
    </row>
    <row r="1009" customFormat="false" ht="15" hidden="false" customHeight="true" outlineLevel="0" collapsed="false">
      <c r="A1009" s="1" t="s">
        <v>11690</v>
      </c>
      <c r="B1009" s="21" t="s">
        <v>13555</v>
      </c>
      <c r="C1009" s="21" t="s">
        <v>13556</v>
      </c>
    </row>
    <row r="1010" customFormat="false" ht="15" hidden="false" customHeight="true" outlineLevel="0" collapsed="false">
      <c r="A1010" s="1" t="s">
        <v>11690</v>
      </c>
      <c r="B1010" s="21" t="s">
        <v>13557</v>
      </c>
      <c r="C1010" s="21" t="s">
        <v>13558</v>
      </c>
    </row>
    <row r="1011" customFormat="false" ht="15" hidden="false" customHeight="true" outlineLevel="0" collapsed="false">
      <c r="A1011" s="1" t="s">
        <v>11690</v>
      </c>
      <c r="B1011" s="21" t="s">
        <v>8272</v>
      </c>
      <c r="C1011" s="21" t="s">
        <v>8273</v>
      </c>
    </row>
    <row r="1012" customFormat="false" ht="15" hidden="false" customHeight="true" outlineLevel="0" collapsed="false">
      <c r="A1012" s="1" t="s">
        <v>11690</v>
      </c>
      <c r="B1012" s="21" t="s">
        <v>13559</v>
      </c>
      <c r="C1012" s="21" t="s">
        <v>13560</v>
      </c>
    </row>
    <row r="1013" customFormat="false" ht="15" hidden="false" customHeight="true" outlineLevel="0" collapsed="false">
      <c r="A1013" s="1" t="s">
        <v>11690</v>
      </c>
      <c r="B1013" s="21" t="s">
        <v>13561</v>
      </c>
      <c r="C1013" s="21" t="s">
        <v>13562</v>
      </c>
    </row>
    <row r="1014" customFormat="false" ht="15" hidden="false" customHeight="true" outlineLevel="0" collapsed="false">
      <c r="A1014" s="1" t="s">
        <v>11690</v>
      </c>
      <c r="B1014" s="21" t="s">
        <v>13563</v>
      </c>
      <c r="C1014" s="21" t="s">
        <v>13564</v>
      </c>
    </row>
    <row r="1015" customFormat="false" ht="15" hidden="false" customHeight="true" outlineLevel="0" collapsed="false">
      <c r="A1015" s="1" t="s">
        <v>11690</v>
      </c>
      <c r="B1015" s="21" t="s">
        <v>13565</v>
      </c>
      <c r="C1015" s="21" t="s">
        <v>13566</v>
      </c>
    </row>
    <row r="1016" customFormat="false" ht="15" hidden="false" customHeight="true" outlineLevel="0" collapsed="false">
      <c r="A1016" s="1" t="s">
        <v>11690</v>
      </c>
      <c r="B1016" s="21" t="s">
        <v>13567</v>
      </c>
      <c r="C1016" s="21" t="s">
        <v>13568</v>
      </c>
    </row>
    <row r="1017" customFormat="false" ht="15" hidden="false" customHeight="true" outlineLevel="0" collapsed="false">
      <c r="A1017" s="1" t="s">
        <v>11690</v>
      </c>
      <c r="B1017" s="21" t="s">
        <v>13569</v>
      </c>
      <c r="C1017" s="21" t="s">
        <v>13570</v>
      </c>
    </row>
    <row r="1018" customFormat="false" ht="15" hidden="false" customHeight="true" outlineLevel="0" collapsed="false">
      <c r="A1018" s="1" t="s">
        <v>11690</v>
      </c>
      <c r="B1018" s="21" t="s">
        <v>13571</v>
      </c>
      <c r="C1018" s="21" t="s">
        <v>13572</v>
      </c>
    </row>
    <row r="1019" customFormat="false" ht="15" hidden="false" customHeight="true" outlineLevel="0" collapsed="false">
      <c r="A1019" s="1" t="s">
        <v>11690</v>
      </c>
      <c r="B1019" s="21" t="s">
        <v>13573</v>
      </c>
      <c r="C1019" s="21" t="s">
        <v>13574</v>
      </c>
    </row>
    <row r="1020" customFormat="false" ht="15" hidden="false" customHeight="true" outlineLevel="0" collapsed="false">
      <c r="A1020" s="1" t="s">
        <v>11690</v>
      </c>
      <c r="B1020" s="21" t="s">
        <v>13575</v>
      </c>
      <c r="C1020" s="21" t="s">
        <v>13576</v>
      </c>
    </row>
    <row r="1021" customFormat="false" ht="15" hidden="false" customHeight="true" outlineLevel="0" collapsed="false">
      <c r="A1021" s="1" t="s">
        <v>11690</v>
      </c>
      <c r="B1021" s="21" t="s">
        <v>13577</v>
      </c>
      <c r="C1021" s="21" t="s">
        <v>13578</v>
      </c>
    </row>
    <row r="1022" customFormat="false" ht="15" hidden="false" customHeight="true" outlineLevel="0" collapsed="false">
      <c r="A1022" s="1" t="s">
        <v>11690</v>
      </c>
      <c r="B1022" s="21" t="s">
        <v>13579</v>
      </c>
      <c r="C1022" s="21" t="s">
        <v>13580</v>
      </c>
    </row>
    <row r="1023" customFormat="false" ht="15" hidden="false" customHeight="true" outlineLevel="0" collapsed="false">
      <c r="A1023" s="1" t="s">
        <v>11690</v>
      </c>
      <c r="B1023" s="21" t="s">
        <v>13581</v>
      </c>
      <c r="C1023" s="21" t="s">
        <v>13582</v>
      </c>
    </row>
    <row r="1024" customFormat="false" ht="15" hidden="false" customHeight="true" outlineLevel="0" collapsed="false">
      <c r="A1024" s="1" t="s">
        <v>11690</v>
      </c>
      <c r="B1024" s="21" t="s">
        <v>13583</v>
      </c>
      <c r="C1024" s="21" t="s">
        <v>13584</v>
      </c>
    </row>
    <row r="1025" customFormat="false" ht="15" hidden="false" customHeight="true" outlineLevel="0" collapsed="false">
      <c r="A1025" s="1" t="s">
        <v>11690</v>
      </c>
      <c r="B1025" s="21" t="s">
        <v>13585</v>
      </c>
      <c r="C1025" s="21" t="s">
        <v>13586</v>
      </c>
    </row>
    <row r="1026" customFormat="false" ht="15" hidden="false" customHeight="true" outlineLevel="0" collapsed="false">
      <c r="A1026" s="1" t="s">
        <v>11690</v>
      </c>
      <c r="B1026" s="21" t="s">
        <v>8960</v>
      </c>
      <c r="C1026" s="21" t="s">
        <v>8961</v>
      </c>
    </row>
    <row r="1027" customFormat="false" ht="15" hidden="false" customHeight="true" outlineLevel="0" collapsed="false">
      <c r="A1027" s="1" t="s">
        <v>11690</v>
      </c>
      <c r="B1027" s="21" t="s">
        <v>13587</v>
      </c>
      <c r="C1027" s="21" t="s">
        <v>13588</v>
      </c>
    </row>
    <row r="1028" customFormat="false" ht="15" hidden="false" customHeight="true" outlineLevel="0" collapsed="false">
      <c r="A1028" s="1" t="s">
        <v>11690</v>
      </c>
      <c r="B1028" s="21" t="s">
        <v>13589</v>
      </c>
      <c r="C1028" s="21" t="s">
        <v>13590</v>
      </c>
    </row>
    <row r="1029" customFormat="false" ht="15" hidden="false" customHeight="true" outlineLevel="0" collapsed="false">
      <c r="A1029" s="1" t="s">
        <v>11690</v>
      </c>
      <c r="B1029" s="21" t="s">
        <v>13591</v>
      </c>
      <c r="C1029" s="21" t="s">
        <v>13592</v>
      </c>
    </row>
    <row r="1030" customFormat="false" ht="15" hidden="false" customHeight="true" outlineLevel="0" collapsed="false">
      <c r="A1030" s="1" t="s">
        <v>11690</v>
      </c>
      <c r="B1030" s="21" t="s">
        <v>8229</v>
      </c>
      <c r="C1030" s="21" t="s">
        <v>8230</v>
      </c>
    </row>
    <row r="1031" customFormat="false" ht="15" hidden="false" customHeight="true" outlineLevel="0" collapsed="false">
      <c r="A1031" s="1" t="s">
        <v>11690</v>
      </c>
      <c r="B1031" s="21" t="s">
        <v>13593</v>
      </c>
      <c r="C1031" s="21" t="s">
        <v>13594</v>
      </c>
    </row>
    <row r="1032" customFormat="false" ht="15" hidden="false" customHeight="true" outlineLevel="0" collapsed="false">
      <c r="A1032" s="1" t="s">
        <v>11690</v>
      </c>
      <c r="B1032" s="21" t="s">
        <v>13595</v>
      </c>
      <c r="C1032" s="21" t="s">
        <v>13596</v>
      </c>
    </row>
    <row r="1033" customFormat="false" ht="15" hidden="false" customHeight="true" outlineLevel="0" collapsed="false">
      <c r="A1033" s="1" t="s">
        <v>11690</v>
      </c>
      <c r="B1033" s="21" t="s">
        <v>13597</v>
      </c>
      <c r="C1033" s="21" t="s">
        <v>13598</v>
      </c>
    </row>
    <row r="1034" customFormat="false" ht="15" hidden="false" customHeight="true" outlineLevel="0" collapsed="false">
      <c r="A1034" s="1" t="s">
        <v>11690</v>
      </c>
      <c r="B1034" s="21" t="s">
        <v>13599</v>
      </c>
      <c r="C1034" s="21" t="s">
        <v>13600</v>
      </c>
    </row>
    <row r="1035" customFormat="false" ht="15" hidden="false" customHeight="true" outlineLevel="0" collapsed="false">
      <c r="A1035" s="1" t="s">
        <v>11690</v>
      </c>
      <c r="B1035" s="21" t="s">
        <v>7321</v>
      </c>
      <c r="C1035" s="21" t="s">
        <v>7322</v>
      </c>
    </row>
    <row r="1036" customFormat="false" ht="15" hidden="false" customHeight="true" outlineLevel="0" collapsed="false">
      <c r="A1036" s="1" t="s">
        <v>11690</v>
      </c>
      <c r="B1036" s="21" t="s">
        <v>13601</v>
      </c>
      <c r="C1036" s="21" t="s">
        <v>13602</v>
      </c>
    </row>
    <row r="1037" customFormat="false" ht="15" hidden="false" customHeight="true" outlineLevel="0" collapsed="false">
      <c r="A1037" s="1" t="s">
        <v>11690</v>
      </c>
      <c r="B1037" s="21" t="s">
        <v>13603</v>
      </c>
      <c r="C1037" s="21" t="s">
        <v>13604</v>
      </c>
    </row>
    <row r="1038" customFormat="false" ht="15" hidden="false" customHeight="true" outlineLevel="0" collapsed="false">
      <c r="A1038" s="1" t="s">
        <v>11690</v>
      </c>
      <c r="B1038" s="21" t="s">
        <v>13605</v>
      </c>
      <c r="C1038" s="21" t="s">
        <v>13606</v>
      </c>
    </row>
    <row r="1039" customFormat="false" ht="15" hidden="false" customHeight="true" outlineLevel="0" collapsed="false">
      <c r="A1039" s="1" t="s">
        <v>11690</v>
      </c>
      <c r="B1039" s="21" t="s">
        <v>13607</v>
      </c>
      <c r="C1039" s="21" t="s">
        <v>13608</v>
      </c>
    </row>
    <row r="1040" customFormat="false" ht="15" hidden="false" customHeight="true" outlineLevel="0" collapsed="false">
      <c r="A1040" s="1" t="s">
        <v>11690</v>
      </c>
      <c r="B1040" s="21" t="s">
        <v>4035</v>
      </c>
      <c r="C1040" s="21" t="s">
        <v>4036</v>
      </c>
    </row>
    <row r="1041" customFormat="false" ht="15" hidden="false" customHeight="true" outlineLevel="0" collapsed="false">
      <c r="A1041" s="1" t="s">
        <v>11690</v>
      </c>
      <c r="B1041" s="21" t="s">
        <v>7673</v>
      </c>
      <c r="C1041" s="21" t="s">
        <v>7674</v>
      </c>
    </row>
    <row r="1042" customFormat="false" ht="15" hidden="false" customHeight="true" outlineLevel="0" collapsed="false">
      <c r="A1042" s="1" t="s">
        <v>11690</v>
      </c>
      <c r="B1042" s="21" t="s">
        <v>4908</v>
      </c>
      <c r="C1042" s="21" t="s">
        <v>4909</v>
      </c>
    </row>
    <row r="1043" customFormat="false" ht="15" hidden="false" customHeight="true" outlineLevel="0" collapsed="false">
      <c r="A1043" s="1" t="s">
        <v>11690</v>
      </c>
      <c r="B1043" s="21" t="s">
        <v>13609</v>
      </c>
      <c r="C1043" s="21" t="s">
        <v>13610</v>
      </c>
    </row>
    <row r="1044" customFormat="false" ht="15" hidden="false" customHeight="true" outlineLevel="0" collapsed="false">
      <c r="A1044" s="1" t="s">
        <v>11690</v>
      </c>
      <c r="B1044" s="21" t="s">
        <v>13611</v>
      </c>
      <c r="C1044" s="21" t="s">
        <v>13612</v>
      </c>
    </row>
    <row r="1045" customFormat="false" ht="15" hidden="false" customHeight="true" outlineLevel="0" collapsed="false">
      <c r="A1045" s="1" t="s">
        <v>11690</v>
      </c>
      <c r="B1045" s="21" t="s">
        <v>13613</v>
      </c>
      <c r="C1045" s="21" t="s">
        <v>13614</v>
      </c>
    </row>
    <row r="1046" customFormat="false" ht="15" hidden="false" customHeight="true" outlineLevel="0" collapsed="false">
      <c r="A1046" s="1" t="s">
        <v>11690</v>
      </c>
      <c r="B1046" s="21" t="s">
        <v>13615</v>
      </c>
      <c r="C1046" s="21" t="s">
        <v>13616</v>
      </c>
    </row>
    <row r="1047" customFormat="false" ht="15" hidden="false" customHeight="true" outlineLevel="0" collapsed="false">
      <c r="A1047" s="1" t="s">
        <v>11690</v>
      </c>
      <c r="B1047" s="21" t="s">
        <v>13617</v>
      </c>
      <c r="C1047" s="21" t="s">
        <v>13618</v>
      </c>
    </row>
    <row r="1048" customFormat="false" ht="15" hidden="false" customHeight="true" outlineLevel="0" collapsed="false">
      <c r="A1048" s="1" t="s">
        <v>11690</v>
      </c>
      <c r="B1048" s="21" t="s">
        <v>13619</v>
      </c>
      <c r="C1048" s="21" t="s">
        <v>13620</v>
      </c>
    </row>
    <row r="1049" customFormat="false" ht="15" hidden="false" customHeight="true" outlineLevel="0" collapsed="false">
      <c r="A1049" s="1" t="s">
        <v>11690</v>
      </c>
      <c r="B1049" s="21" t="s">
        <v>13621</v>
      </c>
      <c r="C1049" s="21" t="s">
        <v>13622</v>
      </c>
    </row>
    <row r="1050" customFormat="false" ht="15" hidden="false" customHeight="true" outlineLevel="0" collapsed="false">
      <c r="A1050" s="1" t="s">
        <v>11690</v>
      </c>
      <c r="B1050" s="21" t="s">
        <v>13623</v>
      </c>
      <c r="C1050" s="21" t="s">
        <v>13624</v>
      </c>
    </row>
    <row r="1051" customFormat="false" ht="15" hidden="false" customHeight="true" outlineLevel="0" collapsed="false">
      <c r="A1051" s="1" t="s">
        <v>11690</v>
      </c>
      <c r="B1051" s="21" t="s">
        <v>13625</v>
      </c>
      <c r="C1051" s="21" t="s">
        <v>13626</v>
      </c>
    </row>
    <row r="1052" customFormat="false" ht="15" hidden="false" customHeight="true" outlineLevel="0" collapsed="false">
      <c r="A1052" s="1" t="s">
        <v>11690</v>
      </c>
      <c r="B1052" s="21" t="s">
        <v>13627</v>
      </c>
      <c r="C1052" s="21" t="s">
        <v>13628</v>
      </c>
    </row>
    <row r="1053" customFormat="false" ht="15" hidden="false" customHeight="true" outlineLevel="0" collapsed="false">
      <c r="A1053" s="1" t="s">
        <v>11690</v>
      </c>
      <c r="B1053" s="21" t="s">
        <v>13629</v>
      </c>
      <c r="C1053" s="21" t="s">
        <v>13630</v>
      </c>
    </row>
    <row r="1054" customFormat="false" ht="15" hidden="false" customHeight="true" outlineLevel="0" collapsed="false">
      <c r="A1054" s="1" t="s">
        <v>11690</v>
      </c>
      <c r="B1054" s="21" t="s">
        <v>13631</v>
      </c>
      <c r="C1054" s="21" t="s">
        <v>13632</v>
      </c>
    </row>
    <row r="1055" customFormat="false" ht="15" hidden="false" customHeight="true" outlineLevel="0" collapsed="false">
      <c r="A1055" s="1" t="s">
        <v>11690</v>
      </c>
      <c r="B1055" s="21" t="s">
        <v>10565</v>
      </c>
      <c r="C1055" s="21" t="s">
        <v>10566</v>
      </c>
    </row>
    <row r="1056" customFormat="false" ht="15" hidden="false" customHeight="true" outlineLevel="0" collapsed="false">
      <c r="A1056" s="1" t="s">
        <v>11690</v>
      </c>
      <c r="B1056" s="21" t="s">
        <v>13633</v>
      </c>
      <c r="C1056" s="21" t="s">
        <v>13634</v>
      </c>
    </row>
    <row r="1057" customFormat="false" ht="15" hidden="false" customHeight="true" outlineLevel="0" collapsed="false">
      <c r="A1057" s="1" t="s">
        <v>11690</v>
      </c>
      <c r="B1057" s="21" t="s">
        <v>13635</v>
      </c>
      <c r="C1057" s="21" t="s">
        <v>13636</v>
      </c>
    </row>
    <row r="1058" customFormat="false" ht="15" hidden="false" customHeight="true" outlineLevel="0" collapsed="false">
      <c r="A1058" s="1" t="s">
        <v>11690</v>
      </c>
      <c r="B1058" s="21" t="s">
        <v>13637</v>
      </c>
      <c r="C1058" s="21" t="s">
        <v>13638</v>
      </c>
    </row>
    <row r="1059" customFormat="false" ht="15" hidden="false" customHeight="true" outlineLevel="0" collapsed="false">
      <c r="A1059" s="1" t="s">
        <v>11690</v>
      </c>
      <c r="B1059" s="21" t="s">
        <v>13639</v>
      </c>
      <c r="C1059" s="21" t="s">
        <v>13640</v>
      </c>
    </row>
    <row r="1060" customFormat="false" ht="15" hidden="false" customHeight="true" outlineLevel="0" collapsed="false">
      <c r="A1060" s="1" t="s">
        <v>11690</v>
      </c>
      <c r="B1060" s="21" t="s">
        <v>13641</v>
      </c>
      <c r="C1060" s="21" t="s">
        <v>13642</v>
      </c>
    </row>
    <row r="1061" customFormat="false" ht="15" hidden="false" customHeight="true" outlineLevel="0" collapsed="false">
      <c r="A1061" s="1" t="s">
        <v>11690</v>
      </c>
      <c r="B1061" s="21" t="s">
        <v>8256</v>
      </c>
      <c r="C1061" s="21" t="s">
        <v>8257</v>
      </c>
    </row>
    <row r="1062" customFormat="false" ht="15" hidden="false" customHeight="true" outlineLevel="0" collapsed="false">
      <c r="A1062" s="1" t="s">
        <v>11690</v>
      </c>
      <c r="B1062" s="21" t="s">
        <v>7065</v>
      </c>
      <c r="C1062" s="21" t="s">
        <v>7066</v>
      </c>
    </row>
    <row r="1063" customFormat="false" ht="15" hidden="false" customHeight="true" outlineLevel="0" collapsed="false">
      <c r="A1063" s="1" t="s">
        <v>11690</v>
      </c>
      <c r="B1063" s="21" t="s">
        <v>13643</v>
      </c>
      <c r="C1063" s="21" t="s">
        <v>13644</v>
      </c>
    </row>
    <row r="1064" customFormat="false" ht="15" hidden="false" customHeight="true" outlineLevel="0" collapsed="false">
      <c r="A1064" s="1" t="s">
        <v>11690</v>
      </c>
      <c r="B1064" s="21" t="s">
        <v>13645</v>
      </c>
      <c r="C1064" s="21" t="s">
        <v>13646</v>
      </c>
    </row>
    <row r="1065" customFormat="false" ht="15" hidden="false" customHeight="true" outlineLevel="0" collapsed="false">
      <c r="A1065" s="1" t="s">
        <v>11690</v>
      </c>
      <c r="B1065" s="21" t="s">
        <v>13647</v>
      </c>
      <c r="C1065" s="21" t="s">
        <v>13648</v>
      </c>
    </row>
    <row r="1066" customFormat="false" ht="15" hidden="false" customHeight="true" outlineLevel="0" collapsed="false">
      <c r="A1066" s="1" t="s">
        <v>11690</v>
      </c>
      <c r="B1066" s="21" t="s">
        <v>13649</v>
      </c>
      <c r="C1066" s="21" t="s">
        <v>13650</v>
      </c>
    </row>
    <row r="1067" customFormat="false" ht="15" hidden="false" customHeight="true" outlineLevel="0" collapsed="false">
      <c r="A1067" s="1" t="s">
        <v>11690</v>
      </c>
      <c r="B1067" s="21" t="s">
        <v>13651</v>
      </c>
      <c r="C1067" s="21" t="s">
        <v>13652</v>
      </c>
    </row>
    <row r="1068" customFormat="false" ht="15" hidden="false" customHeight="true" outlineLevel="0" collapsed="false">
      <c r="A1068" s="1" t="s">
        <v>11690</v>
      </c>
      <c r="B1068" s="21" t="s">
        <v>13653</v>
      </c>
      <c r="C1068" s="21" t="s">
        <v>13654</v>
      </c>
    </row>
    <row r="1069" customFormat="false" ht="15" hidden="false" customHeight="true" outlineLevel="0" collapsed="false">
      <c r="A1069" s="1" t="s">
        <v>11690</v>
      </c>
      <c r="B1069" s="21" t="s">
        <v>13655</v>
      </c>
      <c r="C1069" s="21" t="s">
        <v>13656</v>
      </c>
    </row>
    <row r="1070" customFormat="false" ht="15" hidden="false" customHeight="true" outlineLevel="0" collapsed="false">
      <c r="A1070" s="1" t="s">
        <v>11690</v>
      </c>
      <c r="B1070" s="21" t="s">
        <v>5118</v>
      </c>
      <c r="C1070" s="21" t="s">
        <v>5119</v>
      </c>
    </row>
    <row r="1071" customFormat="false" ht="15" hidden="false" customHeight="true" outlineLevel="0" collapsed="false">
      <c r="A1071" s="1" t="s">
        <v>11690</v>
      </c>
      <c r="B1071" s="21" t="s">
        <v>13657</v>
      </c>
      <c r="C1071" s="21" t="s">
        <v>13658</v>
      </c>
    </row>
    <row r="1072" customFormat="false" ht="15" hidden="false" customHeight="true" outlineLevel="0" collapsed="false">
      <c r="A1072" s="1" t="s">
        <v>11690</v>
      </c>
      <c r="B1072" s="21" t="s">
        <v>13659</v>
      </c>
      <c r="C1072" s="21" t="s">
        <v>13660</v>
      </c>
    </row>
    <row r="1073" customFormat="false" ht="15" hidden="false" customHeight="true" outlineLevel="0" collapsed="false">
      <c r="A1073" s="1" t="s">
        <v>11690</v>
      </c>
      <c r="B1073" s="21" t="s">
        <v>13661</v>
      </c>
      <c r="C1073" s="21" t="s">
        <v>13662</v>
      </c>
    </row>
    <row r="1074" customFormat="false" ht="15" hidden="false" customHeight="true" outlineLevel="0" collapsed="false">
      <c r="A1074" s="1" t="s">
        <v>11690</v>
      </c>
      <c r="B1074" s="21" t="s">
        <v>13663</v>
      </c>
      <c r="C1074" s="21" t="s">
        <v>13664</v>
      </c>
    </row>
    <row r="1075" customFormat="false" ht="15" hidden="false" customHeight="true" outlineLevel="0" collapsed="false">
      <c r="A1075" s="1" t="s">
        <v>11690</v>
      </c>
      <c r="B1075" s="21" t="s">
        <v>13665</v>
      </c>
      <c r="C1075" s="21" t="s">
        <v>13666</v>
      </c>
    </row>
    <row r="1076" customFormat="false" ht="15" hidden="false" customHeight="true" outlineLevel="0" collapsed="false">
      <c r="A1076" s="1" t="s">
        <v>11690</v>
      </c>
      <c r="B1076" s="21" t="s">
        <v>13667</v>
      </c>
      <c r="C1076" s="21" t="s">
        <v>13668</v>
      </c>
    </row>
    <row r="1077" customFormat="false" ht="15" hidden="false" customHeight="true" outlineLevel="0" collapsed="false">
      <c r="A1077" s="1" t="s">
        <v>11690</v>
      </c>
      <c r="B1077" s="21" t="s">
        <v>13669</v>
      </c>
      <c r="C1077" s="21" t="s">
        <v>13670</v>
      </c>
    </row>
    <row r="1078" customFormat="false" ht="15" hidden="false" customHeight="true" outlineLevel="0" collapsed="false">
      <c r="A1078" s="1" t="s">
        <v>11690</v>
      </c>
      <c r="B1078" s="21" t="s">
        <v>13671</v>
      </c>
      <c r="C1078" s="21" t="s">
        <v>13672</v>
      </c>
    </row>
    <row r="1079" customFormat="false" ht="15" hidden="false" customHeight="true" outlineLevel="0" collapsed="false">
      <c r="A1079" s="1" t="s">
        <v>11690</v>
      </c>
      <c r="B1079" s="21" t="s">
        <v>13673</v>
      </c>
      <c r="C1079" s="21" t="s">
        <v>13674</v>
      </c>
    </row>
    <row r="1080" customFormat="false" ht="15" hidden="false" customHeight="true" outlineLevel="0" collapsed="false">
      <c r="A1080" s="1" t="s">
        <v>11690</v>
      </c>
      <c r="B1080" s="21" t="s">
        <v>13675</v>
      </c>
      <c r="C1080" s="21" t="s">
        <v>13676</v>
      </c>
    </row>
    <row r="1081" customFormat="false" ht="15" hidden="false" customHeight="true" outlineLevel="0" collapsed="false">
      <c r="A1081" s="1" t="s">
        <v>11690</v>
      </c>
      <c r="B1081" s="21" t="s">
        <v>13677</v>
      </c>
      <c r="C1081" s="21" t="s">
        <v>13678</v>
      </c>
    </row>
    <row r="1082" customFormat="false" ht="15" hidden="false" customHeight="true" outlineLevel="0" collapsed="false">
      <c r="A1082" s="1" t="s">
        <v>11690</v>
      </c>
      <c r="B1082" s="21" t="s">
        <v>13679</v>
      </c>
      <c r="C1082" s="21" t="s">
        <v>13680</v>
      </c>
    </row>
    <row r="1083" customFormat="false" ht="15" hidden="false" customHeight="true" outlineLevel="0" collapsed="false">
      <c r="A1083" s="1" t="s">
        <v>11690</v>
      </c>
      <c r="B1083" s="21" t="s">
        <v>13681</v>
      </c>
      <c r="C1083" s="21" t="s">
        <v>13682</v>
      </c>
    </row>
    <row r="1084" customFormat="false" ht="15" hidden="false" customHeight="true" outlineLevel="0" collapsed="false">
      <c r="A1084" s="1" t="s">
        <v>11690</v>
      </c>
      <c r="B1084" s="21" t="s">
        <v>13683</v>
      </c>
      <c r="C1084" s="21" t="s">
        <v>13684</v>
      </c>
    </row>
    <row r="1085" customFormat="false" ht="15" hidden="false" customHeight="true" outlineLevel="0" collapsed="false">
      <c r="A1085" s="1" t="s">
        <v>11690</v>
      </c>
      <c r="B1085" s="21" t="s">
        <v>8313</v>
      </c>
      <c r="C1085" s="21" t="s">
        <v>8314</v>
      </c>
    </row>
    <row r="1086" customFormat="false" ht="15" hidden="false" customHeight="true" outlineLevel="0" collapsed="false">
      <c r="A1086" s="1" t="s">
        <v>11690</v>
      </c>
      <c r="B1086" s="21" t="s">
        <v>13685</v>
      </c>
      <c r="C1086" s="21" t="s">
        <v>13686</v>
      </c>
    </row>
    <row r="1087" customFormat="false" ht="15" hidden="false" customHeight="true" outlineLevel="0" collapsed="false">
      <c r="A1087" s="1" t="s">
        <v>11690</v>
      </c>
      <c r="B1087" s="21" t="s">
        <v>13687</v>
      </c>
      <c r="C1087" s="21" t="s">
        <v>13688</v>
      </c>
    </row>
    <row r="1088" customFormat="false" ht="15" hidden="false" customHeight="true" outlineLevel="0" collapsed="false">
      <c r="A1088" s="1" t="s">
        <v>11690</v>
      </c>
      <c r="B1088" s="21" t="s">
        <v>13689</v>
      </c>
      <c r="C1088" s="21" t="s">
        <v>13690</v>
      </c>
    </row>
    <row r="1089" customFormat="false" ht="15" hidden="false" customHeight="true" outlineLevel="0" collapsed="false">
      <c r="A1089" s="1" t="s">
        <v>11690</v>
      </c>
      <c r="B1089" s="21" t="s">
        <v>13691</v>
      </c>
      <c r="C1089" s="21" t="s">
        <v>13692</v>
      </c>
    </row>
    <row r="1090" customFormat="false" ht="15" hidden="false" customHeight="true" outlineLevel="0" collapsed="false">
      <c r="A1090" s="1" t="s">
        <v>11690</v>
      </c>
      <c r="B1090" s="21" t="s">
        <v>13693</v>
      </c>
      <c r="C1090" s="21" t="s">
        <v>13694</v>
      </c>
    </row>
    <row r="1091" customFormat="false" ht="15" hidden="false" customHeight="true" outlineLevel="0" collapsed="false">
      <c r="A1091" s="1" t="s">
        <v>11690</v>
      </c>
      <c r="B1091" s="21" t="s">
        <v>13695</v>
      </c>
      <c r="C1091" s="21" t="s">
        <v>13696</v>
      </c>
    </row>
    <row r="1092" customFormat="false" ht="15" hidden="false" customHeight="true" outlineLevel="0" collapsed="false">
      <c r="A1092" s="1" t="s">
        <v>11690</v>
      </c>
      <c r="B1092" s="21" t="s">
        <v>13697</v>
      </c>
      <c r="C1092" s="21" t="s">
        <v>13698</v>
      </c>
    </row>
    <row r="1093" customFormat="false" ht="15" hidden="false" customHeight="true" outlineLevel="0" collapsed="false">
      <c r="A1093" s="1" t="s">
        <v>11690</v>
      </c>
      <c r="B1093" s="21" t="s">
        <v>7850</v>
      </c>
      <c r="C1093" s="21" t="s">
        <v>7851</v>
      </c>
    </row>
    <row r="1094" customFormat="false" ht="15" hidden="false" customHeight="true" outlineLevel="0" collapsed="false">
      <c r="A1094" s="1" t="s">
        <v>11690</v>
      </c>
      <c r="B1094" s="21" t="s">
        <v>11636</v>
      </c>
      <c r="C1094" s="21" t="s">
        <v>11637</v>
      </c>
    </row>
    <row r="1095" customFormat="false" ht="15" hidden="false" customHeight="true" outlineLevel="0" collapsed="false">
      <c r="A1095" s="1" t="s">
        <v>11690</v>
      </c>
      <c r="B1095" s="21" t="s">
        <v>13699</v>
      </c>
      <c r="C1095" s="21" t="s">
        <v>13700</v>
      </c>
    </row>
    <row r="1096" customFormat="false" ht="15" hidden="false" customHeight="true" outlineLevel="0" collapsed="false">
      <c r="A1096" s="1" t="s">
        <v>11690</v>
      </c>
      <c r="B1096" s="21" t="s">
        <v>13701</v>
      </c>
      <c r="C1096" s="21" t="s">
        <v>13702</v>
      </c>
    </row>
    <row r="1097" customFormat="false" ht="15" hidden="false" customHeight="true" outlineLevel="0" collapsed="false">
      <c r="A1097" s="1" t="s">
        <v>11690</v>
      </c>
      <c r="B1097" s="21" t="s">
        <v>13703</v>
      </c>
      <c r="C1097" s="21" t="s">
        <v>13704</v>
      </c>
    </row>
    <row r="1098" customFormat="false" ht="15" hidden="false" customHeight="true" outlineLevel="0" collapsed="false">
      <c r="A1098" s="1" t="s">
        <v>11690</v>
      </c>
      <c r="B1098" s="21" t="s">
        <v>13705</v>
      </c>
      <c r="C1098" s="21" t="s">
        <v>13706</v>
      </c>
    </row>
    <row r="1099" customFormat="false" ht="15" hidden="false" customHeight="true" outlineLevel="0" collapsed="false">
      <c r="A1099" s="1" t="s">
        <v>11690</v>
      </c>
      <c r="B1099" s="21" t="s">
        <v>13707</v>
      </c>
      <c r="C1099" s="21" t="s">
        <v>13708</v>
      </c>
    </row>
    <row r="1100" customFormat="false" ht="15" hidden="false" customHeight="true" outlineLevel="0" collapsed="false">
      <c r="A1100" s="1" t="s">
        <v>11690</v>
      </c>
      <c r="B1100" s="21" t="s">
        <v>13709</v>
      </c>
      <c r="C1100" s="21" t="s">
        <v>13710</v>
      </c>
    </row>
    <row r="1101" customFormat="false" ht="15" hidden="false" customHeight="true" outlineLevel="0" collapsed="false">
      <c r="A1101" s="1" t="s">
        <v>11690</v>
      </c>
      <c r="B1101" s="21" t="s">
        <v>13711</v>
      </c>
      <c r="C1101" s="21" t="s">
        <v>13712</v>
      </c>
    </row>
    <row r="1102" customFormat="false" ht="15" hidden="false" customHeight="true" outlineLevel="0" collapsed="false">
      <c r="A1102" s="1" t="s">
        <v>11690</v>
      </c>
      <c r="B1102" s="21" t="s">
        <v>13713</v>
      </c>
      <c r="C1102" s="21" t="s">
        <v>13714</v>
      </c>
    </row>
    <row r="1103" customFormat="false" ht="15" hidden="false" customHeight="true" outlineLevel="0" collapsed="false">
      <c r="A1103" s="1" t="s">
        <v>11690</v>
      </c>
      <c r="B1103" s="21" t="s">
        <v>13715</v>
      </c>
      <c r="C1103" s="21" t="s">
        <v>13716</v>
      </c>
    </row>
    <row r="1104" customFormat="false" ht="15" hidden="false" customHeight="true" outlineLevel="0" collapsed="false">
      <c r="A1104" s="1" t="s">
        <v>11690</v>
      </c>
      <c r="B1104" s="21" t="s">
        <v>13717</v>
      </c>
      <c r="C1104" s="21" t="s">
        <v>13718</v>
      </c>
    </row>
    <row r="1105" customFormat="false" ht="15" hidden="false" customHeight="true" outlineLevel="0" collapsed="false">
      <c r="A1105" s="1" t="s">
        <v>11690</v>
      </c>
      <c r="B1105" s="21" t="s">
        <v>13719</v>
      </c>
      <c r="C1105" s="21" t="s">
        <v>13720</v>
      </c>
    </row>
    <row r="1106" customFormat="false" ht="15" hidden="false" customHeight="true" outlineLevel="0" collapsed="false">
      <c r="A1106" s="1" t="s">
        <v>11690</v>
      </c>
      <c r="B1106" s="21" t="s">
        <v>13721</v>
      </c>
      <c r="C1106" s="21" t="s">
        <v>13722</v>
      </c>
    </row>
    <row r="1107" customFormat="false" ht="15" hidden="false" customHeight="true" outlineLevel="0" collapsed="false">
      <c r="A1107" s="1" t="s">
        <v>11690</v>
      </c>
      <c r="B1107" s="21" t="s">
        <v>13723</v>
      </c>
      <c r="C1107" s="21" t="s">
        <v>13724</v>
      </c>
    </row>
    <row r="1108" customFormat="false" ht="15" hidden="false" customHeight="true" outlineLevel="0" collapsed="false">
      <c r="A1108" s="1" t="s">
        <v>11690</v>
      </c>
      <c r="B1108" s="21" t="s">
        <v>13725</v>
      </c>
      <c r="C1108" s="21" t="s">
        <v>13726</v>
      </c>
    </row>
    <row r="1109" customFormat="false" ht="15" hidden="false" customHeight="true" outlineLevel="0" collapsed="false">
      <c r="A1109" s="1" t="s">
        <v>11690</v>
      </c>
      <c r="B1109" s="21" t="s">
        <v>13727</v>
      </c>
      <c r="C1109" s="21" t="s">
        <v>13728</v>
      </c>
    </row>
    <row r="1110" customFormat="false" ht="15" hidden="false" customHeight="true" outlineLevel="0" collapsed="false">
      <c r="A1110" s="1" t="s">
        <v>11690</v>
      </c>
      <c r="B1110" s="21" t="s">
        <v>13729</v>
      </c>
      <c r="C1110" s="21" t="s">
        <v>13730</v>
      </c>
    </row>
    <row r="1111" customFormat="false" ht="15" hidden="false" customHeight="true" outlineLevel="0" collapsed="false">
      <c r="A1111" s="1" t="s">
        <v>11690</v>
      </c>
      <c r="B1111" s="21" t="s">
        <v>142</v>
      </c>
      <c r="C1111" s="21" t="s">
        <v>143</v>
      </c>
    </row>
    <row r="1112" customFormat="false" ht="15" hidden="false" customHeight="true" outlineLevel="0" collapsed="false">
      <c r="A1112" s="1" t="s">
        <v>11690</v>
      </c>
      <c r="B1112" s="21" t="s">
        <v>13731</v>
      </c>
      <c r="C1112" s="21" t="s">
        <v>13732</v>
      </c>
    </row>
    <row r="1113" customFormat="false" ht="15" hidden="false" customHeight="true" outlineLevel="0" collapsed="false">
      <c r="A1113" s="1" t="s">
        <v>11690</v>
      </c>
      <c r="B1113" s="21" t="s">
        <v>13733</v>
      </c>
      <c r="C1113" s="21" t="s">
        <v>13734</v>
      </c>
    </row>
    <row r="1114" customFormat="false" ht="15" hidden="false" customHeight="true" outlineLevel="0" collapsed="false">
      <c r="A1114" s="1" t="s">
        <v>11690</v>
      </c>
      <c r="B1114" s="21" t="s">
        <v>13735</v>
      </c>
      <c r="C1114" s="21" t="s">
        <v>13736</v>
      </c>
    </row>
    <row r="1115" customFormat="false" ht="15" hidden="false" customHeight="true" outlineLevel="0" collapsed="false">
      <c r="A1115" s="1" t="s">
        <v>11690</v>
      </c>
      <c r="B1115" s="21" t="s">
        <v>13737</v>
      </c>
      <c r="C1115" s="21" t="s">
        <v>13738</v>
      </c>
    </row>
    <row r="1116" customFormat="false" ht="15" hidden="false" customHeight="true" outlineLevel="0" collapsed="false">
      <c r="A1116" s="1" t="s">
        <v>11690</v>
      </c>
      <c r="B1116" s="21" t="s">
        <v>13739</v>
      </c>
      <c r="C1116" s="21" t="s">
        <v>13740</v>
      </c>
    </row>
    <row r="1117" customFormat="false" ht="15" hidden="false" customHeight="true" outlineLevel="0" collapsed="false">
      <c r="A1117" s="1" t="s">
        <v>11690</v>
      </c>
      <c r="B1117" s="21" t="s">
        <v>13741</v>
      </c>
      <c r="C1117" s="21" t="s">
        <v>13742</v>
      </c>
    </row>
    <row r="1118" customFormat="false" ht="15" hidden="false" customHeight="true" outlineLevel="0" collapsed="false">
      <c r="A1118" s="1" t="s">
        <v>11690</v>
      </c>
      <c r="B1118" s="21" t="s">
        <v>13743</v>
      </c>
      <c r="C1118" s="21" t="s">
        <v>13744</v>
      </c>
    </row>
    <row r="1119" customFormat="false" ht="15" hidden="false" customHeight="true" outlineLevel="0" collapsed="false">
      <c r="A1119" s="1" t="s">
        <v>11690</v>
      </c>
      <c r="B1119" s="21" t="s">
        <v>11680</v>
      </c>
      <c r="C1119" s="21" t="s">
        <v>11681</v>
      </c>
    </row>
    <row r="1120" customFormat="false" ht="15" hidden="false" customHeight="true" outlineLevel="0" collapsed="false">
      <c r="A1120" s="1" t="s">
        <v>11690</v>
      </c>
      <c r="B1120" s="21" t="s">
        <v>13745</v>
      </c>
      <c r="C1120" s="21" t="s">
        <v>13746</v>
      </c>
    </row>
    <row r="1121" customFormat="false" ht="15" hidden="false" customHeight="true" outlineLevel="0" collapsed="false">
      <c r="A1121" s="1" t="s">
        <v>11690</v>
      </c>
      <c r="B1121" s="21" t="s">
        <v>13747</v>
      </c>
      <c r="C1121" s="21" t="s">
        <v>13748</v>
      </c>
    </row>
    <row r="1122" customFormat="false" ht="15" hidden="false" customHeight="true" outlineLevel="0" collapsed="false">
      <c r="A1122" s="1" t="s">
        <v>11690</v>
      </c>
      <c r="B1122" s="21" t="s">
        <v>13749</v>
      </c>
      <c r="C1122" s="21" t="s">
        <v>13750</v>
      </c>
    </row>
    <row r="1123" customFormat="false" ht="15" hidden="false" customHeight="true" outlineLevel="0" collapsed="false">
      <c r="A1123" s="1" t="s">
        <v>11690</v>
      </c>
      <c r="B1123" s="21" t="s">
        <v>13751</v>
      </c>
      <c r="C1123" s="21" t="s">
        <v>13752</v>
      </c>
    </row>
    <row r="1124" customFormat="false" ht="15" hidden="false" customHeight="true" outlineLevel="0" collapsed="false">
      <c r="A1124" s="1" t="s">
        <v>11690</v>
      </c>
      <c r="B1124" s="21" t="s">
        <v>5436</v>
      </c>
      <c r="C1124" s="21" t="s">
        <v>5437</v>
      </c>
    </row>
    <row r="1125" customFormat="false" ht="15" hidden="false" customHeight="true" outlineLevel="0" collapsed="false">
      <c r="A1125" s="1" t="s">
        <v>11690</v>
      </c>
      <c r="B1125" s="21" t="s">
        <v>13753</v>
      </c>
      <c r="C1125" s="21" t="s">
        <v>13754</v>
      </c>
    </row>
    <row r="1126" customFormat="false" ht="15" hidden="false" customHeight="true" outlineLevel="0" collapsed="false">
      <c r="A1126" s="1" t="s">
        <v>11690</v>
      </c>
      <c r="B1126" s="21" t="s">
        <v>13755</v>
      </c>
      <c r="C1126" s="21" t="s">
        <v>13756</v>
      </c>
    </row>
    <row r="1127" customFormat="false" ht="15" hidden="false" customHeight="true" outlineLevel="0" collapsed="false">
      <c r="A1127" s="1" t="s">
        <v>11690</v>
      </c>
      <c r="B1127" s="21" t="s">
        <v>13757</v>
      </c>
      <c r="C1127" s="21" t="s">
        <v>13758</v>
      </c>
    </row>
    <row r="1128" customFormat="false" ht="15" hidden="false" customHeight="true" outlineLevel="0" collapsed="false">
      <c r="A1128" s="1" t="s">
        <v>11690</v>
      </c>
      <c r="B1128" s="21" t="s">
        <v>1744</v>
      </c>
      <c r="C1128" s="21" t="s">
        <v>1745</v>
      </c>
    </row>
    <row r="1129" customFormat="false" ht="15" hidden="false" customHeight="true" outlineLevel="0" collapsed="false">
      <c r="A1129" s="1" t="s">
        <v>11690</v>
      </c>
      <c r="B1129" s="21" t="s">
        <v>13759</v>
      </c>
      <c r="C1129" s="21" t="s">
        <v>13760</v>
      </c>
    </row>
    <row r="1130" customFormat="false" ht="15" hidden="false" customHeight="true" outlineLevel="0" collapsed="false">
      <c r="A1130" s="1" t="s">
        <v>11690</v>
      </c>
      <c r="B1130" s="21" t="s">
        <v>13761</v>
      </c>
      <c r="C1130" s="21" t="s">
        <v>13762</v>
      </c>
    </row>
    <row r="1131" customFormat="false" ht="15" hidden="false" customHeight="true" outlineLevel="0" collapsed="false">
      <c r="A1131" s="1" t="s">
        <v>11690</v>
      </c>
      <c r="B1131" s="21" t="s">
        <v>13763</v>
      </c>
      <c r="C1131" s="21" t="s">
        <v>13764</v>
      </c>
    </row>
    <row r="1132" customFormat="false" ht="15" hidden="false" customHeight="true" outlineLevel="0" collapsed="false">
      <c r="A1132" s="1" t="s">
        <v>11690</v>
      </c>
      <c r="B1132" s="21" t="s">
        <v>13765</v>
      </c>
      <c r="C1132" s="21" t="s">
        <v>13766</v>
      </c>
    </row>
    <row r="1133" customFormat="false" ht="15" hidden="false" customHeight="true" outlineLevel="0" collapsed="false">
      <c r="A1133" s="1" t="s">
        <v>11690</v>
      </c>
      <c r="B1133" s="21" t="s">
        <v>13767</v>
      </c>
      <c r="C1133" s="21" t="s">
        <v>13768</v>
      </c>
    </row>
    <row r="1134" customFormat="false" ht="15" hidden="false" customHeight="true" outlineLevel="0" collapsed="false">
      <c r="A1134" s="1" t="s">
        <v>11690</v>
      </c>
      <c r="B1134" s="21" t="s">
        <v>13769</v>
      </c>
      <c r="C1134" s="21" t="s">
        <v>13770</v>
      </c>
    </row>
    <row r="1135" customFormat="false" ht="15" hidden="false" customHeight="true" outlineLevel="0" collapsed="false">
      <c r="A1135" s="1" t="s">
        <v>11690</v>
      </c>
      <c r="B1135" s="21" t="s">
        <v>13771</v>
      </c>
      <c r="C1135" s="21" t="s">
        <v>13772</v>
      </c>
    </row>
    <row r="1136" customFormat="false" ht="15" hidden="false" customHeight="true" outlineLevel="0" collapsed="false">
      <c r="A1136" s="1" t="s">
        <v>11690</v>
      </c>
      <c r="B1136" s="21" t="s">
        <v>7628</v>
      </c>
      <c r="C1136" s="21" t="s">
        <v>7629</v>
      </c>
    </row>
    <row r="1137" customFormat="false" ht="15" hidden="false" customHeight="true" outlineLevel="0" collapsed="false">
      <c r="A1137" s="1" t="s">
        <v>11690</v>
      </c>
      <c r="B1137" s="21" t="s">
        <v>13773</v>
      </c>
      <c r="C1137" s="21" t="s">
        <v>13774</v>
      </c>
    </row>
    <row r="1138" customFormat="false" ht="15" hidden="false" customHeight="true" outlineLevel="0" collapsed="false">
      <c r="A1138" s="1" t="s">
        <v>11690</v>
      </c>
      <c r="B1138" s="21" t="s">
        <v>13775</v>
      </c>
      <c r="C1138" s="21" t="s">
        <v>13776</v>
      </c>
    </row>
    <row r="1139" customFormat="false" ht="15" hidden="false" customHeight="true" outlineLevel="0" collapsed="false">
      <c r="A1139" s="1" t="s">
        <v>11690</v>
      </c>
      <c r="B1139" s="21" t="s">
        <v>13777</v>
      </c>
      <c r="C1139" s="21" t="s">
        <v>13778</v>
      </c>
    </row>
    <row r="1140" customFormat="false" ht="15" hidden="false" customHeight="true" outlineLevel="0" collapsed="false">
      <c r="A1140" s="1" t="s">
        <v>11690</v>
      </c>
      <c r="B1140" s="21" t="s">
        <v>13779</v>
      </c>
      <c r="C1140" s="21" t="s">
        <v>13780</v>
      </c>
    </row>
    <row r="1141" customFormat="false" ht="15" hidden="false" customHeight="true" outlineLevel="0" collapsed="false">
      <c r="A1141" s="1" t="s">
        <v>11690</v>
      </c>
      <c r="B1141" s="21" t="s">
        <v>13781</v>
      </c>
      <c r="C1141" s="21" t="s">
        <v>13782</v>
      </c>
    </row>
    <row r="1142" customFormat="false" ht="15" hidden="false" customHeight="true" outlineLevel="0" collapsed="false">
      <c r="A1142" s="1" t="s">
        <v>11690</v>
      </c>
      <c r="B1142" s="21" t="s">
        <v>13783</v>
      </c>
      <c r="C1142" s="21" t="s">
        <v>13784</v>
      </c>
    </row>
    <row r="1143" customFormat="false" ht="15" hidden="false" customHeight="true" outlineLevel="0" collapsed="false">
      <c r="A1143" s="1" t="s">
        <v>11690</v>
      </c>
      <c r="B1143" s="21" t="s">
        <v>13785</v>
      </c>
      <c r="C1143" s="21" t="s">
        <v>13786</v>
      </c>
    </row>
    <row r="1144" customFormat="false" ht="15" hidden="false" customHeight="true" outlineLevel="0" collapsed="false">
      <c r="A1144" s="1" t="s">
        <v>11690</v>
      </c>
      <c r="B1144" s="21" t="s">
        <v>13787</v>
      </c>
      <c r="C1144" s="21" t="s">
        <v>13788</v>
      </c>
    </row>
    <row r="1145" customFormat="false" ht="15" hidden="false" customHeight="true" outlineLevel="0" collapsed="false">
      <c r="A1145" s="1" t="s">
        <v>11690</v>
      </c>
      <c r="B1145" s="21" t="s">
        <v>13789</v>
      </c>
      <c r="C1145" s="21" t="s">
        <v>13790</v>
      </c>
    </row>
    <row r="1146" customFormat="false" ht="15" hidden="false" customHeight="true" outlineLevel="0" collapsed="false">
      <c r="A1146" s="1" t="s">
        <v>11690</v>
      </c>
      <c r="B1146" s="21" t="s">
        <v>13791</v>
      </c>
      <c r="C1146" s="21" t="s">
        <v>13792</v>
      </c>
    </row>
    <row r="1147" customFormat="false" ht="15" hidden="false" customHeight="true" outlineLevel="0" collapsed="false">
      <c r="A1147" s="1" t="s">
        <v>11690</v>
      </c>
      <c r="B1147" s="21" t="s">
        <v>13793</v>
      </c>
      <c r="C1147" s="21" t="s">
        <v>13794</v>
      </c>
    </row>
    <row r="1148" customFormat="false" ht="15" hidden="false" customHeight="true" outlineLevel="0" collapsed="false">
      <c r="A1148" s="1" t="s">
        <v>11690</v>
      </c>
      <c r="B1148" s="21" t="s">
        <v>13795</v>
      </c>
      <c r="C1148" s="21" t="s">
        <v>13796</v>
      </c>
    </row>
    <row r="1149" customFormat="false" ht="15" hidden="false" customHeight="true" outlineLevel="0" collapsed="false">
      <c r="A1149" s="1" t="s">
        <v>11690</v>
      </c>
      <c r="B1149" s="21" t="s">
        <v>13797</v>
      </c>
      <c r="C1149" s="21" t="s">
        <v>13798</v>
      </c>
    </row>
    <row r="1150" customFormat="false" ht="15" hidden="false" customHeight="true" outlineLevel="0" collapsed="false">
      <c r="A1150" s="1" t="s">
        <v>11690</v>
      </c>
      <c r="B1150" s="21" t="s">
        <v>13799</v>
      </c>
      <c r="C1150" s="21" t="s">
        <v>13800</v>
      </c>
    </row>
    <row r="1151" customFormat="false" ht="15" hidden="false" customHeight="true" outlineLevel="0" collapsed="false">
      <c r="A1151" s="1" t="s">
        <v>11690</v>
      </c>
      <c r="B1151" s="21" t="s">
        <v>13801</v>
      </c>
      <c r="C1151" s="21" t="s">
        <v>13802</v>
      </c>
    </row>
    <row r="1152" customFormat="false" ht="15" hidden="false" customHeight="true" outlineLevel="0" collapsed="false">
      <c r="A1152" s="1" t="s">
        <v>11690</v>
      </c>
      <c r="B1152" s="21" t="s">
        <v>13803</v>
      </c>
      <c r="C1152" s="21" t="s">
        <v>13804</v>
      </c>
    </row>
    <row r="1153" customFormat="false" ht="15" hidden="false" customHeight="true" outlineLevel="0" collapsed="false">
      <c r="A1153" s="1" t="s">
        <v>11690</v>
      </c>
      <c r="B1153" s="21" t="s">
        <v>13805</v>
      </c>
      <c r="C1153" s="21" t="s">
        <v>13806</v>
      </c>
    </row>
    <row r="1154" customFormat="false" ht="15" hidden="false" customHeight="true" outlineLevel="0" collapsed="false">
      <c r="A1154" s="1" t="s">
        <v>11690</v>
      </c>
      <c r="B1154" s="21" t="s">
        <v>13807</v>
      </c>
      <c r="C1154" s="21" t="s">
        <v>13808</v>
      </c>
    </row>
    <row r="1155" customFormat="false" ht="15" hidden="false" customHeight="true" outlineLevel="0" collapsed="false">
      <c r="A1155" s="1" t="s">
        <v>11690</v>
      </c>
      <c r="B1155" s="21" t="s">
        <v>13809</v>
      </c>
      <c r="C1155" s="21" t="s">
        <v>13810</v>
      </c>
    </row>
    <row r="1156" customFormat="false" ht="15" hidden="false" customHeight="true" outlineLevel="0" collapsed="false">
      <c r="A1156" s="1" t="s">
        <v>11690</v>
      </c>
      <c r="B1156" s="21" t="s">
        <v>13811</v>
      </c>
      <c r="C1156" s="21" t="s">
        <v>13812</v>
      </c>
    </row>
    <row r="1157" customFormat="false" ht="15" hidden="false" customHeight="true" outlineLevel="0" collapsed="false">
      <c r="A1157" s="1" t="s">
        <v>11690</v>
      </c>
      <c r="B1157" s="21" t="s">
        <v>13813</v>
      </c>
      <c r="C1157" s="21" t="s">
        <v>13814</v>
      </c>
    </row>
    <row r="1158" customFormat="false" ht="15" hidden="false" customHeight="true" outlineLevel="0" collapsed="false">
      <c r="A1158" s="1" t="s">
        <v>11690</v>
      </c>
      <c r="B1158" s="21" t="s">
        <v>13815</v>
      </c>
      <c r="C1158" s="21" t="s">
        <v>13816</v>
      </c>
    </row>
    <row r="1159" customFormat="false" ht="15" hidden="false" customHeight="true" outlineLevel="0" collapsed="false">
      <c r="A1159" s="1" t="s">
        <v>11690</v>
      </c>
      <c r="B1159" s="21" t="s">
        <v>13817</v>
      </c>
      <c r="C1159" s="21" t="s">
        <v>13818</v>
      </c>
    </row>
    <row r="1160" customFormat="false" ht="15" hidden="false" customHeight="true" outlineLevel="0" collapsed="false">
      <c r="A1160" s="1" t="s">
        <v>11690</v>
      </c>
      <c r="B1160" s="21" t="s">
        <v>13819</v>
      </c>
      <c r="C1160" s="21" t="s">
        <v>13820</v>
      </c>
    </row>
    <row r="1161" customFormat="false" ht="15" hidden="false" customHeight="true" outlineLevel="0" collapsed="false">
      <c r="A1161" s="1" t="s">
        <v>11690</v>
      </c>
      <c r="B1161" s="21" t="s">
        <v>746</v>
      </c>
      <c r="C1161" s="21" t="s">
        <v>747</v>
      </c>
    </row>
    <row r="1162" customFormat="false" ht="15" hidden="false" customHeight="true" outlineLevel="0" collapsed="false">
      <c r="A1162" s="1" t="s">
        <v>11690</v>
      </c>
      <c r="B1162" s="21" t="s">
        <v>13821</v>
      </c>
      <c r="C1162" s="21" t="s">
        <v>13822</v>
      </c>
    </row>
    <row r="1163" customFormat="false" ht="15" hidden="false" customHeight="true" outlineLevel="0" collapsed="false">
      <c r="A1163" s="1" t="s">
        <v>11690</v>
      </c>
      <c r="B1163" s="21" t="s">
        <v>13823</v>
      </c>
      <c r="C1163" s="21" t="s">
        <v>13824</v>
      </c>
    </row>
    <row r="1164" customFormat="false" ht="15" hidden="false" customHeight="true" outlineLevel="0" collapsed="false">
      <c r="A1164" s="1" t="s">
        <v>11690</v>
      </c>
      <c r="B1164" s="21" t="s">
        <v>13825</v>
      </c>
      <c r="C1164" s="21" t="s">
        <v>13826</v>
      </c>
    </row>
    <row r="1165" customFormat="false" ht="15" hidden="false" customHeight="true" outlineLevel="0" collapsed="false">
      <c r="A1165" s="1" t="s">
        <v>11690</v>
      </c>
      <c r="B1165" s="21" t="s">
        <v>13827</v>
      </c>
      <c r="C1165" s="21" t="s">
        <v>13828</v>
      </c>
    </row>
    <row r="1166" customFormat="false" ht="15" hidden="false" customHeight="true" outlineLevel="0" collapsed="false">
      <c r="A1166" s="1" t="s">
        <v>11690</v>
      </c>
      <c r="B1166" s="21" t="s">
        <v>13829</v>
      </c>
      <c r="C1166" s="21" t="s">
        <v>13830</v>
      </c>
    </row>
    <row r="1167" customFormat="false" ht="15" hidden="false" customHeight="true" outlineLevel="0" collapsed="false">
      <c r="A1167" s="1" t="s">
        <v>11690</v>
      </c>
      <c r="B1167" s="21" t="s">
        <v>13831</v>
      </c>
      <c r="C1167" s="21" t="s">
        <v>13832</v>
      </c>
    </row>
    <row r="1168" customFormat="false" ht="15" hidden="false" customHeight="true" outlineLevel="0" collapsed="false">
      <c r="A1168" s="1" t="s">
        <v>11690</v>
      </c>
      <c r="B1168" s="21" t="s">
        <v>13833</v>
      </c>
      <c r="C1168" s="21" t="s">
        <v>13834</v>
      </c>
    </row>
    <row r="1169" customFormat="false" ht="15" hidden="false" customHeight="true" outlineLevel="0" collapsed="false">
      <c r="A1169" s="1" t="s">
        <v>11690</v>
      </c>
      <c r="B1169" s="21" t="s">
        <v>13835</v>
      </c>
      <c r="C1169" s="21" t="s">
        <v>13836</v>
      </c>
    </row>
    <row r="1170" customFormat="false" ht="15" hidden="false" customHeight="true" outlineLevel="0" collapsed="false">
      <c r="A1170" s="1" t="s">
        <v>11690</v>
      </c>
      <c r="B1170" s="21" t="s">
        <v>13837</v>
      </c>
      <c r="C1170" s="21" t="s">
        <v>13838</v>
      </c>
    </row>
    <row r="1171" customFormat="false" ht="15" hidden="false" customHeight="true" outlineLevel="0" collapsed="false">
      <c r="A1171" s="1" t="s">
        <v>11690</v>
      </c>
      <c r="B1171" s="21" t="s">
        <v>13839</v>
      </c>
      <c r="C1171" s="21" t="s">
        <v>13840</v>
      </c>
    </row>
    <row r="1172" customFormat="false" ht="15" hidden="false" customHeight="true" outlineLevel="0" collapsed="false">
      <c r="A1172" s="1" t="s">
        <v>11690</v>
      </c>
      <c r="B1172" s="21" t="s">
        <v>1298</v>
      </c>
      <c r="C1172" s="21" t="s">
        <v>1299</v>
      </c>
    </row>
    <row r="1173" customFormat="false" ht="15" hidden="false" customHeight="true" outlineLevel="0" collapsed="false">
      <c r="A1173" s="1" t="s">
        <v>11690</v>
      </c>
      <c r="B1173" s="21" t="s">
        <v>373</v>
      </c>
      <c r="C1173" s="21" t="s">
        <v>374</v>
      </c>
    </row>
    <row r="1174" customFormat="false" ht="15" hidden="false" customHeight="true" outlineLevel="0" collapsed="false">
      <c r="A1174" s="1" t="s">
        <v>11690</v>
      </c>
      <c r="B1174" s="21" t="s">
        <v>13841</v>
      </c>
      <c r="C1174" s="21" t="s">
        <v>13842</v>
      </c>
    </row>
    <row r="1175" customFormat="false" ht="15" hidden="false" customHeight="true" outlineLevel="0" collapsed="false">
      <c r="A1175" s="1" t="s">
        <v>11690</v>
      </c>
      <c r="B1175" s="21" t="s">
        <v>13843</v>
      </c>
      <c r="C1175" s="21" t="s">
        <v>13844</v>
      </c>
    </row>
    <row r="1176" customFormat="false" ht="15" hidden="false" customHeight="true" outlineLevel="0" collapsed="false">
      <c r="A1176" s="1" t="s">
        <v>11690</v>
      </c>
      <c r="B1176" s="21" t="s">
        <v>13845</v>
      </c>
      <c r="C1176" s="21" t="s">
        <v>13846</v>
      </c>
    </row>
    <row r="1177" customFormat="false" ht="15" hidden="false" customHeight="true" outlineLevel="0" collapsed="false">
      <c r="A1177" s="1" t="s">
        <v>11690</v>
      </c>
      <c r="B1177" s="21" t="s">
        <v>13847</v>
      </c>
      <c r="C1177" s="21" t="s">
        <v>13848</v>
      </c>
    </row>
    <row r="1178" customFormat="false" ht="15" hidden="false" customHeight="true" outlineLevel="0" collapsed="false">
      <c r="A1178" s="1" t="s">
        <v>11690</v>
      </c>
      <c r="B1178" s="21" t="s">
        <v>13849</v>
      </c>
      <c r="C1178" s="21" t="s">
        <v>13850</v>
      </c>
    </row>
    <row r="1179" customFormat="false" ht="15" hidden="false" customHeight="true" outlineLevel="0" collapsed="false">
      <c r="A1179" s="1" t="s">
        <v>11690</v>
      </c>
      <c r="B1179" s="21" t="s">
        <v>13851</v>
      </c>
      <c r="C1179" s="21" t="s">
        <v>13852</v>
      </c>
    </row>
    <row r="1180" customFormat="false" ht="15" hidden="false" customHeight="true" outlineLevel="0" collapsed="false">
      <c r="A1180" s="1" t="s">
        <v>11690</v>
      </c>
      <c r="B1180" s="21" t="s">
        <v>13853</v>
      </c>
      <c r="C1180" s="21" t="s">
        <v>13854</v>
      </c>
    </row>
    <row r="1181" customFormat="false" ht="15" hidden="false" customHeight="true" outlineLevel="0" collapsed="false">
      <c r="A1181" s="1" t="s">
        <v>11690</v>
      </c>
      <c r="B1181" s="21" t="s">
        <v>13855</v>
      </c>
      <c r="C1181" s="21" t="s">
        <v>13856</v>
      </c>
    </row>
    <row r="1182" customFormat="false" ht="15" hidden="false" customHeight="true" outlineLevel="0" collapsed="false">
      <c r="A1182" s="1" t="s">
        <v>11690</v>
      </c>
      <c r="B1182" s="21" t="s">
        <v>13857</v>
      </c>
      <c r="C1182" s="21" t="s">
        <v>13858</v>
      </c>
    </row>
    <row r="1183" customFormat="false" ht="15" hidden="false" customHeight="true" outlineLevel="0" collapsed="false">
      <c r="A1183" s="1" t="s">
        <v>11690</v>
      </c>
      <c r="B1183" s="21" t="s">
        <v>13859</v>
      </c>
      <c r="C1183" s="21" t="s">
        <v>13860</v>
      </c>
    </row>
    <row r="1184" customFormat="false" ht="15" hidden="false" customHeight="true" outlineLevel="0" collapsed="false">
      <c r="A1184" s="1" t="s">
        <v>11690</v>
      </c>
      <c r="B1184" s="21" t="s">
        <v>13861</v>
      </c>
      <c r="C1184" s="21" t="s">
        <v>13862</v>
      </c>
    </row>
    <row r="1185" customFormat="false" ht="15" hidden="false" customHeight="true" outlineLevel="0" collapsed="false">
      <c r="A1185" s="1" t="s">
        <v>11690</v>
      </c>
      <c r="B1185" s="21" t="s">
        <v>13863</v>
      </c>
      <c r="C1185" s="21" t="s">
        <v>13864</v>
      </c>
    </row>
    <row r="1186" customFormat="false" ht="15" hidden="false" customHeight="true" outlineLevel="0" collapsed="false">
      <c r="A1186" s="1" t="s">
        <v>11690</v>
      </c>
      <c r="B1186" s="21" t="s">
        <v>13865</v>
      </c>
      <c r="C1186" s="21" t="s">
        <v>13866</v>
      </c>
    </row>
    <row r="1187" customFormat="false" ht="15" hidden="false" customHeight="true" outlineLevel="0" collapsed="false">
      <c r="A1187" s="1" t="s">
        <v>11690</v>
      </c>
      <c r="B1187" s="21" t="s">
        <v>13867</v>
      </c>
      <c r="C1187" s="21" t="s">
        <v>13868</v>
      </c>
    </row>
    <row r="1188" customFormat="false" ht="15" hidden="false" customHeight="true" outlineLevel="0" collapsed="false">
      <c r="A1188" s="1" t="s">
        <v>11690</v>
      </c>
      <c r="B1188" s="21" t="s">
        <v>13869</v>
      </c>
      <c r="C1188" s="21" t="s">
        <v>13870</v>
      </c>
    </row>
    <row r="1189" customFormat="false" ht="15" hidden="false" customHeight="true" outlineLevel="0" collapsed="false">
      <c r="A1189" s="1" t="s">
        <v>11690</v>
      </c>
      <c r="B1189" s="21" t="s">
        <v>13871</v>
      </c>
      <c r="C1189" s="21" t="s">
        <v>13872</v>
      </c>
    </row>
    <row r="1190" customFormat="false" ht="15" hidden="false" customHeight="true" outlineLevel="0" collapsed="false">
      <c r="A1190" s="1" t="s">
        <v>11690</v>
      </c>
      <c r="B1190" s="21" t="s">
        <v>13873</v>
      </c>
      <c r="C1190" s="21" t="s">
        <v>13874</v>
      </c>
    </row>
    <row r="1191" customFormat="false" ht="15" hidden="false" customHeight="true" outlineLevel="0" collapsed="false">
      <c r="A1191" s="1" t="s">
        <v>11690</v>
      </c>
      <c r="B1191" s="21" t="s">
        <v>13875</v>
      </c>
      <c r="C1191" s="21" t="s">
        <v>13876</v>
      </c>
    </row>
    <row r="1192" customFormat="false" ht="15" hidden="false" customHeight="true" outlineLevel="0" collapsed="false">
      <c r="A1192" s="1" t="s">
        <v>11690</v>
      </c>
      <c r="B1192" s="21" t="s">
        <v>13877</v>
      </c>
      <c r="C1192" s="21" t="s">
        <v>13878</v>
      </c>
    </row>
    <row r="1193" customFormat="false" ht="15" hidden="false" customHeight="true" outlineLevel="0" collapsed="false">
      <c r="A1193" s="1" t="s">
        <v>11690</v>
      </c>
      <c r="B1193" s="21" t="s">
        <v>13879</v>
      </c>
      <c r="C1193" s="21" t="s">
        <v>13880</v>
      </c>
    </row>
    <row r="1194" customFormat="false" ht="15" hidden="false" customHeight="true" outlineLevel="0" collapsed="false">
      <c r="A1194" s="1" t="s">
        <v>11690</v>
      </c>
      <c r="B1194" s="21" t="s">
        <v>4396</v>
      </c>
      <c r="C1194" s="21" t="s">
        <v>4397</v>
      </c>
    </row>
    <row r="1195" customFormat="false" ht="15" hidden="false" customHeight="true" outlineLevel="0" collapsed="false">
      <c r="A1195" s="1" t="s">
        <v>11690</v>
      </c>
      <c r="B1195" s="21" t="s">
        <v>13881</v>
      </c>
      <c r="C1195" s="21" t="s">
        <v>13882</v>
      </c>
    </row>
    <row r="1196" customFormat="false" ht="15" hidden="false" customHeight="true" outlineLevel="0" collapsed="false">
      <c r="A1196" s="1" t="s">
        <v>11690</v>
      </c>
      <c r="B1196" s="21" t="s">
        <v>13883</v>
      </c>
      <c r="C1196" s="21" t="s">
        <v>13884</v>
      </c>
    </row>
    <row r="1197" customFormat="false" ht="15" hidden="false" customHeight="true" outlineLevel="0" collapsed="false">
      <c r="A1197" s="1" t="s">
        <v>11690</v>
      </c>
      <c r="B1197" s="21" t="s">
        <v>13885</v>
      </c>
      <c r="C1197" s="21" t="s">
        <v>13886</v>
      </c>
    </row>
    <row r="1198" customFormat="false" ht="15" hidden="false" customHeight="true" outlineLevel="0" collapsed="false">
      <c r="A1198" s="1" t="s">
        <v>11690</v>
      </c>
      <c r="B1198" s="21" t="s">
        <v>13887</v>
      </c>
      <c r="C1198" s="21" t="s">
        <v>13888</v>
      </c>
    </row>
    <row r="1199" customFormat="false" ht="15" hidden="false" customHeight="true" outlineLevel="0" collapsed="false">
      <c r="A1199" s="1" t="s">
        <v>11690</v>
      </c>
      <c r="B1199" s="21" t="s">
        <v>13889</v>
      </c>
      <c r="C1199" s="21" t="s">
        <v>13890</v>
      </c>
    </row>
    <row r="1200" customFormat="false" ht="15" hidden="false" customHeight="true" outlineLevel="0" collapsed="false">
      <c r="A1200" s="1" t="s">
        <v>11690</v>
      </c>
      <c r="B1200" s="21" t="s">
        <v>13891</v>
      </c>
      <c r="C1200" s="21" t="s">
        <v>13892</v>
      </c>
    </row>
    <row r="1201" customFormat="false" ht="15" hidden="false" customHeight="true" outlineLevel="0" collapsed="false">
      <c r="A1201" s="1" t="s">
        <v>11690</v>
      </c>
      <c r="B1201" s="21" t="s">
        <v>13893</v>
      </c>
      <c r="C1201" s="21" t="s">
        <v>13894</v>
      </c>
    </row>
    <row r="1202" customFormat="false" ht="15" hidden="false" customHeight="true" outlineLevel="0" collapsed="false">
      <c r="A1202" s="1" t="s">
        <v>11690</v>
      </c>
      <c r="B1202" s="21" t="s">
        <v>13895</v>
      </c>
      <c r="C1202" s="21" t="s">
        <v>13896</v>
      </c>
    </row>
    <row r="1203" customFormat="false" ht="15" hidden="false" customHeight="true" outlineLevel="0" collapsed="false">
      <c r="A1203" s="1" t="s">
        <v>11690</v>
      </c>
      <c r="B1203" s="21" t="s">
        <v>13897</v>
      </c>
      <c r="C1203" s="21" t="s">
        <v>13898</v>
      </c>
    </row>
    <row r="1204" customFormat="false" ht="15" hidden="false" customHeight="true" outlineLevel="0" collapsed="false">
      <c r="A1204" s="1" t="s">
        <v>11690</v>
      </c>
      <c r="B1204" s="21" t="s">
        <v>13899</v>
      </c>
      <c r="C1204" s="21" t="s">
        <v>13900</v>
      </c>
    </row>
    <row r="1205" customFormat="false" ht="15" hidden="false" customHeight="true" outlineLevel="0" collapsed="false">
      <c r="A1205" s="1" t="s">
        <v>11690</v>
      </c>
      <c r="B1205" s="21" t="s">
        <v>13901</v>
      </c>
      <c r="C1205" s="21" t="s">
        <v>13902</v>
      </c>
    </row>
    <row r="1206" customFormat="false" ht="15" hidden="false" customHeight="true" outlineLevel="0" collapsed="false">
      <c r="A1206" s="1" t="s">
        <v>11690</v>
      </c>
      <c r="B1206" s="21" t="s">
        <v>13903</v>
      </c>
      <c r="C1206" s="21" t="s">
        <v>13904</v>
      </c>
    </row>
    <row r="1207" customFormat="false" ht="15" hidden="false" customHeight="true" outlineLevel="0" collapsed="false">
      <c r="A1207" s="1" t="s">
        <v>11690</v>
      </c>
      <c r="B1207" s="21" t="s">
        <v>11606</v>
      </c>
      <c r="C1207" s="21" t="s">
        <v>11607</v>
      </c>
    </row>
    <row r="1208" customFormat="false" ht="15" hidden="false" customHeight="true" outlineLevel="0" collapsed="false">
      <c r="A1208" s="1" t="s">
        <v>11690</v>
      </c>
      <c r="B1208" s="21" t="s">
        <v>13905</v>
      </c>
      <c r="C1208" s="21" t="s">
        <v>13906</v>
      </c>
    </row>
    <row r="1209" customFormat="false" ht="15" hidden="false" customHeight="true" outlineLevel="0" collapsed="false">
      <c r="A1209" s="1" t="s">
        <v>11690</v>
      </c>
      <c r="B1209" s="21" t="s">
        <v>13907</v>
      </c>
      <c r="C1209" s="21" t="s">
        <v>13908</v>
      </c>
    </row>
    <row r="1210" customFormat="false" ht="15" hidden="false" customHeight="true" outlineLevel="0" collapsed="false">
      <c r="A1210" s="1" t="s">
        <v>11690</v>
      </c>
      <c r="B1210" s="21" t="s">
        <v>13909</v>
      </c>
      <c r="C1210" s="21" t="s">
        <v>13910</v>
      </c>
    </row>
    <row r="1211" customFormat="false" ht="15" hidden="false" customHeight="true" outlineLevel="0" collapsed="false">
      <c r="A1211" s="1" t="s">
        <v>11690</v>
      </c>
      <c r="B1211" s="21" t="s">
        <v>13911</v>
      </c>
      <c r="C1211" s="21" t="s">
        <v>13912</v>
      </c>
    </row>
    <row r="1212" customFormat="false" ht="15" hidden="false" customHeight="true" outlineLevel="0" collapsed="false">
      <c r="A1212" s="1" t="s">
        <v>11690</v>
      </c>
      <c r="B1212" s="21" t="s">
        <v>13913</v>
      </c>
      <c r="C1212" s="21" t="s">
        <v>13914</v>
      </c>
    </row>
    <row r="1213" customFormat="false" ht="15" hidden="false" customHeight="true" outlineLevel="0" collapsed="false">
      <c r="A1213" s="1" t="s">
        <v>11690</v>
      </c>
      <c r="B1213" s="21" t="s">
        <v>13915</v>
      </c>
      <c r="C1213" s="21" t="s">
        <v>13916</v>
      </c>
    </row>
    <row r="1214" customFormat="false" ht="15" hidden="false" customHeight="true" outlineLevel="0" collapsed="false">
      <c r="A1214" s="1" t="s">
        <v>11690</v>
      </c>
      <c r="B1214" s="21" t="s">
        <v>13917</v>
      </c>
      <c r="C1214" s="21" t="s">
        <v>13918</v>
      </c>
    </row>
    <row r="1215" customFormat="false" ht="15" hidden="false" customHeight="true" outlineLevel="0" collapsed="false">
      <c r="A1215" s="1" t="s">
        <v>11690</v>
      </c>
      <c r="B1215" s="21" t="s">
        <v>7924</v>
      </c>
      <c r="C1215" s="21" t="s">
        <v>7925</v>
      </c>
    </row>
    <row r="1216" customFormat="false" ht="15" hidden="false" customHeight="true" outlineLevel="0" collapsed="false">
      <c r="A1216" s="1" t="s">
        <v>11690</v>
      </c>
      <c r="B1216" s="21" t="s">
        <v>13919</v>
      </c>
      <c r="C1216" s="21" t="s">
        <v>13920</v>
      </c>
    </row>
    <row r="1217" customFormat="false" ht="15" hidden="false" customHeight="true" outlineLevel="0" collapsed="false">
      <c r="A1217" s="1" t="s">
        <v>11690</v>
      </c>
      <c r="B1217" s="21" t="s">
        <v>13921</v>
      </c>
      <c r="C1217" s="21" t="s">
        <v>13922</v>
      </c>
    </row>
    <row r="1218" customFormat="false" ht="15" hidden="false" customHeight="true" outlineLevel="0" collapsed="false">
      <c r="A1218" s="1" t="s">
        <v>11690</v>
      </c>
      <c r="B1218" s="21" t="s">
        <v>13923</v>
      </c>
      <c r="C1218" s="21" t="s">
        <v>13924</v>
      </c>
    </row>
    <row r="1219" customFormat="false" ht="15" hidden="false" customHeight="true" outlineLevel="0" collapsed="false">
      <c r="A1219" s="1" t="s">
        <v>11690</v>
      </c>
      <c r="B1219" s="21" t="s">
        <v>13925</v>
      </c>
      <c r="C1219" s="21" t="s">
        <v>13926</v>
      </c>
    </row>
    <row r="1220" customFormat="false" ht="15" hidden="false" customHeight="true" outlineLevel="0" collapsed="false">
      <c r="A1220" s="1" t="s">
        <v>11690</v>
      </c>
      <c r="B1220" s="21" t="s">
        <v>13927</v>
      </c>
      <c r="C1220" s="21" t="s">
        <v>13928</v>
      </c>
    </row>
    <row r="1221" customFormat="false" ht="15" hidden="false" customHeight="true" outlineLevel="0" collapsed="false">
      <c r="A1221" s="1" t="s">
        <v>11690</v>
      </c>
      <c r="B1221" s="21" t="s">
        <v>6591</v>
      </c>
      <c r="C1221" s="21" t="s">
        <v>6592</v>
      </c>
    </row>
    <row r="1222" customFormat="false" ht="15" hidden="false" customHeight="true" outlineLevel="0" collapsed="false">
      <c r="A1222" s="1" t="s">
        <v>11690</v>
      </c>
      <c r="B1222" s="21" t="s">
        <v>13929</v>
      </c>
      <c r="C1222" s="21" t="s">
        <v>13930</v>
      </c>
    </row>
    <row r="1223" customFormat="false" ht="15" hidden="false" customHeight="true" outlineLevel="0" collapsed="false">
      <c r="A1223" s="1" t="s">
        <v>11690</v>
      </c>
      <c r="B1223" s="21" t="s">
        <v>13931</v>
      </c>
      <c r="C1223" s="21" t="s">
        <v>13932</v>
      </c>
    </row>
    <row r="1224" customFormat="false" ht="15" hidden="false" customHeight="true" outlineLevel="0" collapsed="false">
      <c r="A1224" s="1" t="s">
        <v>11690</v>
      </c>
      <c r="B1224" s="21" t="s">
        <v>13933</v>
      </c>
      <c r="C1224" s="21" t="s">
        <v>13934</v>
      </c>
    </row>
    <row r="1225" customFormat="false" ht="15" hidden="false" customHeight="true" outlineLevel="0" collapsed="false">
      <c r="A1225" s="1" t="s">
        <v>11690</v>
      </c>
      <c r="B1225" s="21" t="s">
        <v>13935</v>
      </c>
      <c r="C1225" s="21" t="s">
        <v>13936</v>
      </c>
    </row>
    <row r="1226" customFormat="false" ht="15" hidden="false" customHeight="true" outlineLevel="0" collapsed="false">
      <c r="A1226" s="1" t="s">
        <v>11690</v>
      </c>
      <c r="B1226" s="21" t="s">
        <v>6637</v>
      </c>
      <c r="C1226" s="21" t="s">
        <v>6638</v>
      </c>
    </row>
    <row r="1227" customFormat="false" ht="15" hidden="false" customHeight="true" outlineLevel="0" collapsed="false">
      <c r="A1227" s="1" t="s">
        <v>11690</v>
      </c>
      <c r="B1227" s="21" t="s">
        <v>13937</v>
      </c>
      <c r="C1227" s="21" t="s">
        <v>13938</v>
      </c>
    </row>
    <row r="1228" customFormat="false" ht="15" hidden="false" customHeight="true" outlineLevel="0" collapsed="false">
      <c r="A1228" s="1" t="s">
        <v>11690</v>
      </c>
      <c r="B1228" s="21" t="s">
        <v>13939</v>
      </c>
      <c r="C1228" s="21" t="s">
        <v>13940</v>
      </c>
    </row>
    <row r="1229" customFormat="false" ht="15" hidden="false" customHeight="true" outlineLevel="0" collapsed="false">
      <c r="A1229" s="1" t="s">
        <v>11690</v>
      </c>
      <c r="B1229" s="21" t="s">
        <v>13941</v>
      </c>
      <c r="C1229" s="21" t="s">
        <v>13942</v>
      </c>
    </row>
    <row r="1230" customFormat="false" ht="15" hidden="false" customHeight="true" outlineLevel="0" collapsed="false">
      <c r="A1230" s="1" t="s">
        <v>11690</v>
      </c>
      <c r="B1230" s="21" t="s">
        <v>13943</v>
      </c>
      <c r="C1230" s="21" t="s">
        <v>13944</v>
      </c>
    </row>
    <row r="1231" customFormat="false" ht="15" hidden="false" customHeight="true" outlineLevel="0" collapsed="false">
      <c r="A1231" s="1" t="s">
        <v>11690</v>
      </c>
      <c r="B1231" s="21" t="s">
        <v>13945</v>
      </c>
      <c r="C1231" s="21" t="s">
        <v>13946</v>
      </c>
    </row>
    <row r="1232" customFormat="false" ht="15" hidden="false" customHeight="true" outlineLevel="0" collapsed="false">
      <c r="A1232" s="1" t="s">
        <v>11690</v>
      </c>
      <c r="B1232" s="21" t="s">
        <v>13947</v>
      </c>
      <c r="C1232" s="21" t="s">
        <v>13948</v>
      </c>
    </row>
    <row r="1233" customFormat="false" ht="15" hidden="false" customHeight="true" outlineLevel="0" collapsed="false">
      <c r="A1233" s="1" t="s">
        <v>11690</v>
      </c>
      <c r="B1233" s="21" t="s">
        <v>13949</v>
      </c>
      <c r="C1233" s="21" t="s">
        <v>13950</v>
      </c>
    </row>
    <row r="1234" customFormat="false" ht="15" hidden="false" customHeight="true" outlineLevel="0" collapsed="false">
      <c r="A1234" s="1" t="s">
        <v>11690</v>
      </c>
      <c r="B1234" s="21" t="s">
        <v>13951</v>
      </c>
      <c r="C1234" s="21" t="s">
        <v>13952</v>
      </c>
    </row>
    <row r="1235" customFormat="false" ht="15" hidden="false" customHeight="true" outlineLevel="0" collapsed="false">
      <c r="A1235" s="1" t="s">
        <v>11690</v>
      </c>
      <c r="B1235" s="21" t="s">
        <v>13953</v>
      </c>
      <c r="C1235" s="21" t="s">
        <v>13954</v>
      </c>
    </row>
    <row r="1236" customFormat="false" ht="15" hidden="false" customHeight="true" outlineLevel="0" collapsed="false">
      <c r="A1236" s="1" t="s">
        <v>11690</v>
      </c>
      <c r="B1236" s="21" t="s">
        <v>13955</v>
      </c>
      <c r="C1236" s="21" t="s">
        <v>13956</v>
      </c>
    </row>
    <row r="1237" customFormat="false" ht="15" hidden="false" customHeight="true" outlineLevel="0" collapsed="false">
      <c r="A1237" s="1" t="s">
        <v>11690</v>
      </c>
      <c r="B1237" s="21" t="s">
        <v>13957</v>
      </c>
      <c r="C1237" s="21" t="s">
        <v>13958</v>
      </c>
    </row>
    <row r="1238" customFormat="false" ht="15" hidden="false" customHeight="true" outlineLevel="0" collapsed="false">
      <c r="A1238" s="1" t="s">
        <v>11690</v>
      </c>
      <c r="B1238" s="21" t="s">
        <v>13959</v>
      </c>
      <c r="C1238" s="21" t="s">
        <v>13960</v>
      </c>
    </row>
    <row r="1239" customFormat="false" ht="15" hidden="false" customHeight="true" outlineLevel="0" collapsed="false">
      <c r="A1239" s="1" t="s">
        <v>11690</v>
      </c>
      <c r="B1239" s="21" t="s">
        <v>13961</v>
      </c>
      <c r="C1239" s="21" t="s">
        <v>13962</v>
      </c>
    </row>
    <row r="1240" customFormat="false" ht="15" hidden="false" customHeight="true" outlineLevel="0" collapsed="false">
      <c r="A1240" s="1" t="s">
        <v>11690</v>
      </c>
      <c r="B1240" s="21" t="s">
        <v>13963</v>
      </c>
      <c r="C1240" s="21" t="s">
        <v>13964</v>
      </c>
    </row>
    <row r="1241" customFormat="false" ht="15" hidden="false" customHeight="true" outlineLevel="0" collapsed="false">
      <c r="A1241" s="1" t="s">
        <v>11690</v>
      </c>
      <c r="B1241" s="21" t="s">
        <v>13965</v>
      </c>
      <c r="C1241" s="21" t="s">
        <v>13966</v>
      </c>
    </row>
    <row r="1242" customFormat="false" ht="15" hidden="false" customHeight="true" outlineLevel="0" collapsed="false">
      <c r="A1242" s="1" t="s">
        <v>11690</v>
      </c>
      <c r="B1242" s="21" t="s">
        <v>1771</v>
      </c>
      <c r="C1242" s="21" t="s">
        <v>1772</v>
      </c>
    </row>
    <row r="1243" customFormat="false" ht="15" hidden="false" customHeight="true" outlineLevel="0" collapsed="false">
      <c r="A1243" s="1" t="s">
        <v>11690</v>
      </c>
      <c r="B1243" s="21" t="s">
        <v>13967</v>
      </c>
      <c r="C1243" s="21" t="s">
        <v>13968</v>
      </c>
    </row>
    <row r="1244" customFormat="false" ht="15" hidden="false" customHeight="true" outlineLevel="0" collapsed="false">
      <c r="A1244" s="1" t="s">
        <v>11690</v>
      </c>
      <c r="B1244" s="21" t="s">
        <v>8837</v>
      </c>
      <c r="C1244" s="21" t="s">
        <v>8838</v>
      </c>
    </row>
    <row r="1245" customFormat="false" ht="15" hidden="false" customHeight="true" outlineLevel="0" collapsed="false">
      <c r="A1245" s="1" t="s">
        <v>11690</v>
      </c>
      <c r="B1245" s="21" t="s">
        <v>13969</v>
      </c>
      <c r="C1245" s="21" t="s">
        <v>13970</v>
      </c>
    </row>
    <row r="1246" customFormat="false" ht="15" hidden="false" customHeight="true" outlineLevel="0" collapsed="false">
      <c r="A1246" s="1" t="s">
        <v>11690</v>
      </c>
      <c r="B1246" s="21" t="s">
        <v>13971</v>
      </c>
      <c r="C1246" s="21" t="s">
        <v>13972</v>
      </c>
    </row>
    <row r="1247" customFormat="false" ht="15" hidden="false" customHeight="true" outlineLevel="0" collapsed="false">
      <c r="A1247" s="1" t="s">
        <v>11690</v>
      </c>
      <c r="B1247" s="21" t="s">
        <v>13973</v>
      </c>
      <c r="C1247" s="21" t="s">
        <v>13974</v>
      </c>
    </row>
    <row r="1248" customFormat="false" ht="15" hidden="false" customHeight="true" outlineLevel="0" collapsed="false">
      <c r="A1248" s="1" t="s">
        <v>11690</v>
      </c>
      <c r="B1248" s="21" t="s">
        <v>13975</v>
      </c>
      <c r="C1248" s="21" t="s">
        <v>13976</v>
      </c>
    </row>
    <row r="1249" customFormat="false" ht="15" hidden="false" customHeight="true" outlineLevel="0" collapsed="false">
      <c r="A1249" s="1" t="s">
        <v>11690</v>
      </c>
      <c r="B1249" s="21" t="s">
        <v>13977</v>
      </c>
      <c r="C1249" s="21" t="s">
        <v>13978</v>
      </c>
    </row>
    <row r="1250" customFormat="false" ht="15" hidden="false" customHeight="true" outlineLevel="0" collapsed="false">
      <c r="A1250" s="1" t="s">
        <v>11690</v>
      </c>
      <c r="B1250" s="21" t="s">
        <v>13979</v>
      </c>
      <c r="C1250" s="21" t="s">
        <v>13980</v>
      </c>
    </row>
    <row r="1251" customFormat="false" ht="15" hidden="false" customHeight="true" outlineLevel="0" collapsed="false">
      <c r="A1251" s="1" t="s">
        <v>11690</v>
      </c>
      <c r="B1251" s="21" t="s">
        <v>13981</v>
      </c>
      <c r="C1251" s="21" t="s">
        <v>13982</v>
      </c>
    </row>
    <row r="1252" customFormat="false" ht="15" hidden="false" customHeight="true" outlineLevel="0" collapsed="false">
      <c r="A1252" s="1" t="s">
        <v>11690</v>
      </c>
      <c r="B1252" s="21" t="s">
        <v>13983</v>
      </c>
      <c r="C1252" s="21" t="s">
        <v>13984</v>
      </c>
    </row>
    <row r="1253" customFormat="false" ht="15" hidden="false" customHeight="true" outlineLevel="0" collapsed="false">
      <c r="A1253" s="1" t="s">
        <v>11690</v>
      </c>
      <c r="B1253" s="21" t="s">
        <v>7965</v>
      </c>
      <c r="C1253" s="21" t="s">
        <v>7966</v>
      </c>
    </row>
    <row r="1254" customFormat="false" ht="15" hidden="false" customHeight="true" outlineLevel="0" collapsed="false">
      <c r="A1254" s="1" t="s">
        <v>11690</v>
      </c>
      <c r="B1254" s="21" t="s">
        <v>13985</v>
      </c>
      <c r="C1254" s="21" t="s">
        <v>13986</v>
      </c>
    </row>
    <row r="1255" customFormat="false" ht="15" hidden="false" customHeight="true" outlineLevel="0" collapsed="false">
      <c r="A1255" s="1" t="s">
        <v>11690</v>
      </c>
      <c r="B1255" s="21" t="s">
        <v>13987</v>
      </c>
      <c r="C1255" s="21" t="s">
        <v>13988</v>
      </c>
    </row>
    <row r="1256" customFormat="false" ht="15" hidden="false" customHeight="true" outlineLevel="0" collapsed="false">
      <c r="A1256" s="1" t="s">
        <v>11690</v>
      </c>
      <c r="B1256" s="21" t="s">
        <v>13989</v>
      </c>
      <c r="C1256" s="21" t="s">
        <v>13990</v>
      </c>
    </row>
    <row r="1257" customFormat="false" ht="15" hidden="false" customHeight="true" outlineLevel="0" collapsed="false">
      <c r="A1257" s="1" t="s">
        <v>11690</v>
      </c>
      <c r="B1257" s="21" t="s">
        <v>13991</v>
      </c>
      <c r="C1257" s="21" t="s">
        <v>13992</v>
      </c>
    </row>
    <row r="1258" customFormat="false" ht="15" hidden="false" customHeight="true" outlineLevel="0" collapsed="false">
      <c r="A1258" s="1" t="s">
        <v>11690</v>
      </c>
      <c r="B1258" s="21" t="s">
        <v>13993</v>
      </c>
      <c r="C1258" s="21" t="s">
        <v>13994</v>
      </c>
    </row>
    <row r="1259" customFormat="false" ht="15" hidden="false" customHeight="true" outlineLevel="0" collapsed="false">
      <c r="A1259" s="1" t="s">
        <v>11690</v>
      </c>
      <c r="B1259" s="21" t="s">
        <v>13995</v>
      </c>
      <c r="C1259" s="21" t="s">
        <v>13996</v>
      </c>
    </row>
    <row r="1260" customFormat="false" ht="15" hidden="false" customHeight="true" outlineLevel="0" collapsed="false">
      <c r="A1260" s="1" t="s">
        <v>11690</v>
      </c>
      <c r="B1260" s="21" t="s">
        <v>13997</v>
      </c>
      <c r="C1260" s="21" t="s">
        <v>13998</v>
      </c>
    </row>
    <row r="1261" customFormat="false" ht="15" hidden="false" customHeight="true" outlineLevel="0" collapsed="false">
      <c r="A1261" s="1" t="s">
        <v>11690</v>
      </c>
      <c r="B1261" s="21" t="s">
        <v>13999</v>
      </c>
      <c r="C1261" s="21" t="s">
        <v>14000</v>
      </c>
    </row>
    <row r="1262" customFormat="false" ht="15" hidden="false" customHeight="true" outlineLevel="0" collapsed="false">
      <c r="A1262" s="1" t="s">
        <v>11690</v>
      </c>
      <c r="B1262" s="21" t="s">
        <v>10335</v>
      </c>
      <c r="C1262" s="21" t="s">
        <v>10336</v>
      </c>
    </row>
    <row r="1263" customFormat="false" ht="15" hidden="false" customHeight="true" outlineLevel="0" collapsed="false">
      <c r="A1263" s="1" t="s">
        <v>11690</v>
      </c>
      <c r="B1263" s="21" t="s">
        <v>6377</v>
      </c>
      <c r="C1263" s="21" t="s">
        <v>6378</v>
      </c>
    </row>
    <row r="1264" customFormat="false" ht="15" hidden="false" customHeight="true" outlineLevel="0" collapsed="false">
      <c r="A1264" s="1" t="s">
        <v>11690</v>
      </c>
      <c r="B1264" s="21" t="s">
        <v>14001</v>
      </c>
      <c r="C1264" s="21" t="s">
        <v>14002</v>
      </c>
    </row>
    <row r="1265" customFormat="false" ht="15" hidden="false" customHeight="true" outlineLevel="0" collapsed="false">
      <c r="A1265" s="1" t="s">
        <v>11690</v>
      </c>
      <c r="B1265" s="21" t="s">
        <v>14003</v>
      </c>
      <c r="C1265" s="21" t="s">
        <v>14004</v>
      </c>
    </row>
    <row r="1266" customFormat="false" ht="15" hidden="false" customHeight="true" outlineLevel="0" collapsed="false">
      <c r="A1266" s="1" t="s">
        <v>11690</v>
      </c>
      <c r="B1266" s="21" t="s">
        <v>14005</v>
      </c>
      <c r="C1266" s="21" t="s">
        <v>14006</v>
      </c>
    </row>
    <row r="1267" customFormat="false" ht="15" hidden="false" customHeight="true" outlineLevel="0" collapsed="false">
      <c r="A1267" s="1" t="s">
        <v>11690</v>
      </c>
      <c r="B1267" s="21" t="s">
        <v>14007</v>
      </c>
      <c r="C1267" s="21" t="s">
        <v>14008</v>
      </c>
    </row>
    <row r="1268" customFormat="false" ht="15" hidden="false" customHeight="true" outlineLevel="0" collapsed="false">
      <c r="A1268" s="1" t="s">
        <v>11690</v>
      </c>
      <c r="B1268" s="21" t="s">
        <v>14009</v>
      </c>
      <c r="C1268" s="21" t="s">
        <v>14010</v>
      </c>
    </row>
    <row r="1269" customFormat="false" ht="15" hidden="false" customHeight="true" outlineLevel="0" collapsed="false">
      <c r="A1269" s="1" t="s">
        <v>11690</v>
      </c>
      <c r="B1269" s="21" t="s">
        <v>14011</v>
      </c>
      <c r="C1269" s="21" t="s">
        <v>14012</v>
      </c>
    </row>
    <row r="1270" customFormat="false" ht="15" hidden="false" customHeight="true" outlineLevel="0" collapsed="false">
      <c r="A1270" s="1" t="s">
        <v>11690</v>
      </c>
      <c r="B1270" s="21" t="s">
        <v>9837</v>
      </c>
      <c r="C1270" s="21" t="s">
        <v>9838</v>
      </c>
    </row>
    <row r="1271" customFormat="false" ht="15" hidden="false" customHeight="true" outlineLevel="0" collapsed="false">
      <c r="A1271" s="1" t="s">
        <v>11690</v>
      </c>
      <c r="B1271" s="21" t="s">
        <v>14013</v>
      </c>
      <c r="C1271" s="21" t="s">
        <v>14014</v>
      </c>
    </row>
    <row r="1272" customFormat="false" ht="15" hidden="false" customHeight="true" outlineLevel="0" collapsed="false">
      <c r="A1272" s="1" t="s">
        <v>11690</v>
      </c>
      <c r="B1272" s="21" t="s">
        <v>14015</v>
      </c>
      <c r="C1272" s="21" t="s">
        <v>14016</v>
      </c>
    </row>
    <row r="1273" customFormat="false" ht="15" hidden="false" customHeight="true" outlineLevel="0" collapsed="false">
      <c r="A1273" s="1" t="s">
        <v>11690</v>
      </c>
      <c r="B1273" s="21" t="s">
        <v>14017</v>
      </c>
      <c r="C1273" s="21" t="s">
        <v>14018</v>
      </c>
    </row>
    <row r="1274" customFormat="false" ht="15" hidden="false" customHeight="true" outlineLevel="0" collapsed="false">
      <c r="A1274" s="1" t="s">
        <v>11690</v>
      </c>
      <c r="B1274" s="21" t="s">
        <v>14019</v>
      </c>
      <c r="C1274" s="21" t="s">
        <v>14020</v>
      </c>
    </row>
    <row r="1275" customFormat="false" ht="15" hidden="false" customHeight="true" outlineLevel="0" collapsed="false">
      <c r="A1275" s="1" t="s">
        <v>11690</v>
      </c>
      <c r="B1275" s="21" t="s">
        <v>14021</v>
      </c>
      <c r="C1275" s="21" t="s">
        <v>14022</v>
      </c>
    </row>
    <row r="1276" customFormat="false" ht="15" hidden="false" customHeight="true" outlineLevel="0" collapsed="false">
      <c r="A1276" s="1" t="s">
        <v>11690</v>
      </c>
      <c r="B1276" s="21" t="s">
        <v>14023</v>
      </c>
      <c r="C1276" s="21" t="s">
        <v>14024</v>
      </c>
    </row>
    <row r="1277" customFormat="false" ht="15" hidden="false" customHeight="true" outlineLevel="0" collapsed="false">
      <c r="A1277" s="1" t="s">
        <v>11690</v>
      </c>
      <c r="B1277" s="21" t="s">
        <v>14025</v>
      </c>
      <c r="C1277" s="21" t="s">
        <v>14026</v>
      </c>
    </row>
    <row r="1278" customFormat="false" ht="15" hidden="false" customHeight="true" outlineLevel="0" collapsed="false">
      <c r="A1278" s="1" t="s">
        <v>11690</v>
      </c>
      <c r="B1278" s="21" t="s">
        <v>14027</v>
      </c>
      <c r="C1278" s="21" t="s">
        <v>14028</v>
      </c>
    </row>
    <row r="1279" customFormat="false" ht="15" hidden="false" customHeight="true" outlineLevel="0" collapsed="false">
      <c r="A1279" s="1" t="s">
        <v>11690</v>
      </c>
      <c r="B1279" s="21" t="s">
        <v>248</v>
      </c>
      <c r="C1279" s="21" t="s">
        <v>249</v>
      </c>
    </row>
    <row r="1280" customFormat="false" ht="15" hidden="false" customHeight="true" outlineLevel="0" collapsed="false">
      <c r="A1280" s="1" t="s">
        <v>11690</v>
      </c>
      <c r="B1280" s="21" t="s">
        <v>14029</v>
      </c>
      <c r="C1280" s="21" t="s">
        <v>14030</v>
      </c>
    </row>
    <row r="1281" customFormat="false" ht="15" hidden="false" customHeight="true" outlineLevel="0" collapsed="false">
      <c r="A1281" s="1" t="s">
        <v>11690</v>
      </c>
      <c r="B1281" s="21" t="s">
        <v>14031</v>
      </c>
      <c r="C1281" s="21" t="s">
        <v>14032</v>
      </c>
    </row>
    <row r="1282" customFormat="false" ht="15" hidden="false" customHeight="true" outlineLevel="0" collapsed="false">
      <c r="A1282" s="1" t="s">
        <v>11690</v>
      </c>
      <c r="B1282" s="21" t="s">
        <v>14033</v>
      </c>
      <c r="C1282" s="21" t="s">
        <v>14034</v>
      </c>
    </row>
    <row r="1283" customFormat="false" ht="15" hidden="false" customHeight="true" outlineLevel="0" collapsed="false">
      <c r="A1283" s="1" t="s">
        <v>11690</v>
      </c>
      <c r="B1283" s="21" t="s">
        <v>14035</v>
      </c>
      <c r="C1283" s="21" t="s">
        <v>14036</v>
      </c>
    </row>
    <row r="1284" customFormat="false" ht="15" hidden="false" customHeight="true" outlineLevel="0" collapsed="false">
      <c r="A1284" s="1" t="s">
        <v>11690</v>
      </c>
      <c r="B1284" s="21" t="s">
        <v>14037</v>
      </c>
      <c r="C1284" s="21" t="s">
        <v>14038</v>
      </c>
    </row>
    <row r="1285" customFormat="false" ht="15" hidden="false" customHeight="true" outlineLevel="0" collapsed="false">
      <c r="A1285" s="1" t="s">
        <v>11690</v>
      </c>
      <c r="B1285" s="21" t="s">
        <v>14039</v>
      </c>
      <c r="C1285" s="21" t="s">
        <v>14040</v>
      </c>
    </row>
    <row r="1286" customFormat="false" ht="15" hidden="false" customHeight="true" outlineLevel="0" collapsed="false">
      <c r="A1286" s="1" t="s">
        <v>11690</v>
      </c>
      <c r="B1286" s="21" t="s">
        <v>14041</v>
      </c>
      <c r="C1286" s="21" t="s">
        <v>14042</v>
      </c>
    </row>
    <row r="1287" customFormat="false" ht="15" hidden="false" customHeight="true" outlineLevel="0" collapsed="false">
      <c r="A1287" s="1" t="s">
        <v>11690</v>
      </c>
      <c r="B1287" s="21" t="s">
        <v>14043</v>
      </c>
      <c r="C1287" s="21" t="s">
        <v>14044</v>
      </c>
    </row>
    <row r="1288" customFormat="false" ht="15" hidden="false" customHeight="true" outlineLevel="0" collapsed="false">
      <c r="A1288" s="1" t="s">
        <v>11690</v>
      </c>
      <c r="B1288" s="21" t="s">
        <v>14045</v>
      </c>
      <c r="C1288" s="21" t="s">
        <v>14046</v>
      </c>
    </row>
    <row r="1289" customFormat="false" ht="15" hidden="false" customHeight="true" outlineLevel="0" collapsed="false">
      <c r="A1289" s="1" t="s">
        <v>11690</v>
      </c>
      <c r="B1289" s="21" t="s">
        <v>14047</v>
      </c>
      <c r="C1289" s="21" t="s">
        <v>14048</v>
      </c>
    </row>
    <row r="1290" customFormat="false" ht="15" hidden="false" customHeight="true" outlineLevel="0" collapsed="false">
      <c r="A1290" s="1" t="s">
        <v>11690</v>
      </c>
      <c r="B1290" s="21" t="s">
        <v>14049</v>
      </c>
      <c r="C1290" s="21" t="s">
        <v>14050</v>
      </c>
    </row>
    <row r="1291" customFormat="false" ht="15" hidden="false" customHeight="true" outlineLevel="0" collapsed="false">
      <c r="A1291" s="1" t="s">
        <v>11690</v>
      </c>
      <c r="B1291" s="21" t="s">
        <v>14051</v>
      </c>
      <c r="C1291" s="21" t="s">
        <v>14052</v>
      </c>
    </row>
    <row r="1292" customFormat="false" ht="15" hidden="false" customHeight="true" outlineLevel="0" collapsed="false">
      <c r="A1292" s="1" t="s">
        <v>11690</v>
      </c>
      <c r="B1292" s="21" t="s">
        <v>7186</v>
      </c>
      <c r="C1292" s="21" t="s">
        <v>7187</v>
      </c>
    </row>
    <row r="1293" customFormat="false" ht="15" hidden="false" customHeight="true" outlineLevel="0" collapsed="false">
      <c r="A1293" s="1" t="s">
        <v>11690</v>
      </c>
      <c r="B1293" s="21" t="s">
        <v>14053</v>
      </c>
      <c r="C1293" s="21" t="s">
        <v>14054</v>
      </c>
    </row>
    <row r="1294" customFormat="false" ht="15" hidden="false" customHeight="true" outlineLevel="0" collapsed="false">
      <c r="A1294" s="1" t="s">
        <v>11690</v>
      </c>
      <c r="B1294" s="21" t="s">
        <v>928</v>
      </c>
      <c r="C1294" s="21" t="s">
        <v>929</v>
      </c>
    </row>
    <row r="1295" customFormat="false" ht="15" hidden="false" customHeight="true" outlineLevel="0" collapsed="false">
      <c r="A1295" s="1" t="s">
        <v>11690</v>
      </c>
      <c r="B1295" s="21" t="s">
        <v>7572</v>
      </c>
      <c r="C1295" s="21" t="s">
        <v>7573</v>
      </c>
    </row>
    <row r="1296" customFormat="false" ht="15" hidden="false" customHeight="true" outlineLevel="0" collapsed="false">
      <c r="A1296" s="1" t="s">
        <v>11690</v>
      </c>
      <c r="B1296" s="21" t="s">
        <v>7859</v>
      </c>
      <c r="C1296" s="21" t="s">
        <v>7860</v>
      </c>
    </row>
    <row r="1297" customFormat="false" ht="15" hidden="false" customHeight="true" outlineLevel="0" collapsed="false">
      <c r="A1297" s="1" t="s">
        <v>11690</v>
      </c>
      <c r="B1297" s="21" t="s">
        <v>14055</v>
      </c>
      <c r="C1297" s="21" t="s">
        <v>14056</v>
      </c>
    </row>
    <row r="1298" customFormat="false" ht="15" hidden="false" customHeight="true" outlineLevel="0" collapsed="false">
      <c r="A1298" s="1" t="s">
        <v>11690</v>
      </c>
      <c r="B1298" s="21" t="s">
        <v>14057</v>
      </c>
      <c r="C1298" s="21" t="s">
        <v>14058</v>
      </c>
    </row>
    <row r="1299" customFormat="false" ht="15" hidden="false" customHeight="true" outlineLevel="0" collapsed="false">
      <c r="A1299" s="1" t="s">
        <v>11690</v>
      </c>
      <c r="B1299" s="21" t="s">
        <v>14059</v>
      </c>
      <c r="C1299" s="21" t="s">
        <v>14060</v>
      </c>
    </row>
    <row r="1300" customFormat="false" ht="15" hidden="false" customHeight="true" outlineLevel="0" collapsed="false">
      <c r="A1300" s="1" t="s">
        <v>11690</v>
      </c>
      <c r="B1300" s="21" t="s">
        <v>14061</v>
      </c>
      <c r="C1300" s="21" t="s">
        <v>14062</v>
      </c>
    </row>
    <row r="1301" customFormat="false" ht="15" hidden="false" customHeight="true" outlineLevel="0" collapsed="false">
      <c r="A1301" s="1" t="s">
        <v>11690</v>
      </c>
      <c r="B1301" s="21" t="s">
        <v>14063</v>
      </c>
      <c r="C1301" s="21" t="s">
        <v>14064</v>
      </c>
    </row>
    <row r="1302" customFormat="false" ht="15" hidden="false" customHeight="true" outlineLevel="0" collapsed="false">
      <c r="A1302" s="1" t="s">
        <v>11690</v>
      </c>
      <c r="B1302" s="21" t="s">
        <v>14065</v>
      </c>
      <c r="C1302" s="21" t="s">
        <v>14066</v>
      </c>
    </row>
    <row r="1303" customFormat="false" ht="15" hidden="false" customHeight="true" outlineLevel="0" collapsed="false">
      <c r="A1303" s="1" t="s">
        <v>11690</v>
      </c>
      <c r="B1303" s="21" t="s">
        <v>14067</v>
      </c>
      <c r="C1303" s="21" t="s">
        <v>14068</v>
      </c>
    </row>
    <row r="1304" customFormat="false" ht="15" hidden="false" customHeight="true" outlineLevel="0" collapsed="false">
      <c r="A1304" s="1" t="s">
        <v>11690</v>
      </c>
      <c r="B1304" s="21" t="s">
        <v>14069</v>
      </c>
      <c r="C1304" s="21" t="s">
        <v>14070</v>
      </c>
    </row>
    <row r="1305" customFormat="false" ht="15" hidden="false" customHeight="true" outlineLevel="0" collapsed="false">
      <c r="A1305" s="1" t="s">
        <v>11690</v>
      </c>
      <c r="B1305" s="21" t="s">
        <v>14071</v>
      </c>
      <c r="C1305" s="21" t="s">
        <v>14072</v>
      </c>
    </row>
    <row r="1306" customFormat="false" ht="15" hidden="false" customHeight="true" outlineLevel="0" collapsed="false">
      <c r="A1306" s="1" t="s">
        <v>11690</v>
      </c>
      <c r="B1306" s="21" t="s">
        <v>14073</v>
      </c>
      <c r="C1306" s="21" t="s">
        <v>14074</v>
      </c>
    </row>
    <row r="1307" customFormat="false" ht="15" hidden="false" customHeight="true" outlineLevel="0" collapsed="false">
      <c r="A1307" s="1" t="s">
        <v>11690</v>
      </c>
      <c r="B1307" s="21" t="s">
        <v>14075</v>
      </c>
      <c r="C1307" s="21" t="s">
        <v>14076</v>
      </c>
    </row>
    <row r="1308" customFormat="false" ht="15" hidden="false" customHeight="true" outlineLevel="0" collapsed="false">
      <c r="A1308" s="1" t="s">
        <v>11690</v>
      </c>
      <c r="B1308" s="21" t="s">
        <v>11112</v>
      </c>
      <c r="C1308" s="21" t="s">
        <v>11113</v>
      </c>
    </row>
    <row r="1309" customFormat="false" ht="15" hidden="false" customHeight="true" outlineLevel="0" collapsed="false">
      <c r="A1309" s="1" t="s">
        <v>11690</v>
      </c>
      <c r="B1309" s="21" t="s">
        <v>10733</v>
      </c>
      <c r="C1309" s="21" t="s">
        <v>10734</v>
      </c>
    </row>
    <row r="1310" customFormat="false" ht="15" hidden="false" customHeight="true" outlineLevel="0" collapsed="false">
      <c r="A1310" s="1" t="s">
        <v>11690</v>
      </c>
      <c r="B1310" s="21" t="s">
        <v>14077</v>
      </c>
      <c r="C1310" s="21" t="s">
        <v>14078</v>
      </c>
    </row>
    <row r="1311" customFormat="false" ht="15" hidden="false" customHeight="true" outlineLevel="0" collapsed="false">
      <c r="A1311" s="1" t="s">
        <v>11690</v>
      </c>
      <c r="B1311" s="21" t="s">
        <v>14079</v>
      </c>
      <c r="C1311" s="21" t="s">
        <v>14080</v>
      </c>
    </row>
    <row r="1312" customFormat="false" ht="15" hidden="false" customHeight="true" outlineLevel="0" collapsed="false">
      <c r="A1312" s="1" t="s">
        <v>11690</v>
      </c>
      <c r="B1312" s="21" t="s">
        <v>14081</v>
      </c>
      <c r="C1312" s="21" t="s">
        <v>14082</v>
      </c>
    </row>
    <row r="1313" customFormat="false" ht="15" hidden="false" customHeight="true" outlineLevel="0" collapsed="false">
      <c r="A1313" s="1" t="s">
        <v>11690</v>
      </c>
      <c r="B1313" s="21" t="s">
        <v>14083</v>
      </c>
      <c r="C1313" s="21" t="s">
        <v>14084</v>
      </c>
    </row>
    <row r="1314" customFormat="false" ht="15" hidden="false" customHeight="true" outlineLevel="0" collapsed="false">
      <c r="A1314" s="1" t="s">
        <v>11690</v>
      </c>
      <c r="B1314" s="21" t="s">
        <v>14085</v>
      </c>
      <c r="C1314" s="21" t="s">
        <v>14086</v>
      </c>
    </row>
    <row r="1315" customFormat="false" ht="15" hidden="false" customHeight="true" outlineLevel="0" collapsed="false">
      <c r="A1315" s="1" t="s">
        <v>11690</v>
      </c>
      <c r="B1315" s="21" t="s">
        <v>14087</v>
      </c>
      <c r="C1315" s="21" t="s">
        <v>14088</v>
      </c>
    </row>
    <row r="1316" customFormat="false" ht="15" hidden="false" customHeight="true" outlineLevel="0" collapsed="false">
      <c r="A1316" s="1" t="s">
        <v>11690</v>
      </c>
      <c r="B1316" s="21" t="s">
        <v>8649</v>
      </c>
      <c r="C1316" s="21" t="s">
        <v>8650</v>
      </c>
    </row>
    <row r="1317" customFormat="false" ht="15" hidden="false" customHeight="true" outlineLevel="0" collapsed="false">
      <c r="A1317" s="1" t="s">
        <v>11690</v>
      </c>
      <c r="B1317" s="21" t="s">
        <v>14089</v>
      </c>
      <c r="C1317" s="21" t="s">
        <v>14090</v>
      </c>
    </row>
    <row r="1318" customFormat="false" ht="15" hidden="false" customHeight="true" outlineLevel="0" collapsed="false">
      <c r="A1318" s="1" t="s">
        <v>11690</v>
      </c>
      <c r="B1318" s="21" t="s">
        <v>14091</v>
      </c>
      <c r="C1318" s="21" t="s">
        <v>14092</v>
      </c>
    </row>
    <row r="1319" customFormat="false" ht="15" hidden="false" customHeight="true" outlineLevel="0" collapsed="false">
      <c r="A1319" s="1" t="s">
        <v>11690</v>
      </c>
      <c r="B1319" s="21" t="s">
        <v>14093</v>
      </c>
      <c r="C1319" s="21" t="s">
        <v>14094</v>
      </c>
    </row>
    <row r="1320" customFormat="false" ht="15" hidden="false" customHeight="true" outlineLevel="0" collapsed="false">
      <c r="A1320" s="1" t="s">
        <v>11690</v>
      </c>
      <c r="B1320" s="21" t="s">
        <v>14095</v>
      </c>
      <c r="C1320" s="21" t="s">
        <v>14096</v>
      </c>
    </row>
    <row r="1321" customFormat="false" ht="15" hidden="false" customHeight="true" outlineLevel="0" collapsed="false">
      <c r="A1321" s="1" t="s">
        <v>11690</v>
      </c>
      <c r="B1321" s="21" t="s">
        <v>8437</v>
      </c>
      <c r="C1321" s="21" t="s">
        <v>8438</v>
      </c>
    </row>
    <row r="1322" customFormat="false" ht="15" hidden="false" customHeight="true" outlineLevel="0" collapsed="false">
      <c r="A1322" s="1" t="s">
        <v>11690</v>
      </c>
      <c r="B1322" s="21" t="s">
        <v>14097</v>
      </c>
      <c r="C1322" s="21" t="s">
        <v>14098</v>
      </c>
    </row>
    <row r="1323" customFormat="false" ht="15" hidden="false" customHeight="true" outlineLevel="0" collapsed="false">
      <c r="A1323" s="1" t="s">
        <v>11690</v>
      </c>
      <c r="B1323" s="21" t="s">
        <v>14099</v>
      </c>
      <c r="C1323" s="21" t="s">
        <v>14100</v>
      </c>
    </row>
    <row r="1324" customFormat="false" ht="15" hidden="false" customHeight="true" outlineLevel="0" collapsed="false">
      <c r="A1324" s="1" t="s">
        <v>11690</v>
      </c>
      <c r="B1324" s="21" t="s">
        <v>14101</v>
      </c>
      <c r="C1324" s="21" t="s">
        <v>14102</v>
      </c>
    </row>
    <row r="1325" customFormat="false" ht="15" hidden="false" customHeight="true" outlineLevel="0" collapsed="false">
      <c r="A1325" s="1" t="s">
        <v>11690</v>
      </c>
      <c r="B1325" s="21" t="s">
        <v>14103</v>
      </c>
      <c r="C1325" s="21" t="s">
        <v>14104</v>
      </c>
    </row>
    <row r="1326" customFormat="false" ht="15" hidden="false" customHeight="true" outlineLevel="0" collapsed="false">
      <c r="A1326" s="1" t="s">
        <v>11690</v>
      </c>
      <c r="B1326" s="21" t="s">
        <v>14105</v>
      </c>
      <c r="C1326" s="21" t="s">
        <v>14106</v>
      </c>
    </row>
    <row r="1327" customFormat="false" ht="15" hidden="false" customHeight="true" outlineLevel="0" collapsed="false">
      <c r="A1327" s="1" t="s">
        <v>11690</v>
      </c>
      <c r="B1327" s="21" t="s">
        <v>14107</v>
      </c>
      <c r="C1327" s="21" t="s">
        <v>14108</v>
      </c>
    </row>
    <row r="1328" customFormat="false" ht="15" hidden="false" customHeight="true" outlineLevel="0" collapsed="false">
      <c r="A1328" s="1" t="s">
        <v>11690</v>
      </c>
      <c r="B1328" s="21" t="s">
        <v>14109</v>
      </c>
      <c r="C1328" s="21" t="s">
        <v>14110</v>
      </c>
    </row>
    <row r="1329" customFormat="false" ht="15" hidden="false" customHeight="true" outlineLevel="0" collapsed="false">
      <c r="A1329" s="1" t="s">
        <v>11690</v>
      </c>
      <c r="B1329" s="21" t="s">
        <v>14111</v>
      </c>
      <c r="C1329" s="21" t="s">
        <v>14112</v>
      </c>
    </row>
    <row r="1330" customFormat="false" ht="15" hidden="false" customHeight="true" outlineLevel="0" collapsed="false">
      <c r="A1330" s="1" t="s">
        <v>11690</v>
      </c>
      <c r="B1330" s="21" t="s">
        <v>14113</v>
      </c>
      <c r="C1330" s="21" t="s">
        <v>14114</v>
      </c>
    </row>
    <row r="1331" customFormat="false" ht="15" hidden="false" customHeight="true" outlineLevel="0" collapsed="false">
      <c r="A1331" s="1" t="s">
        <v>11690</v>
      </c>
      <c r="B1331" s="21" t="s">
        <v>14115</v>
      </c>
      <c r="C1331" s="21" t="s">
        <v>14116</v>
      </c>
    </row>
    <row r="1332" customFormat="false" ht="15" hidden="false" customHeight="true" outlineLevel="0" collapsed="false">
      <c r="A1332" s="1" t="s">
        <v>11690</v>
      </c>
      <c r="B1332" s="21" t="s">
        <v>14117</v>
      </c>
      <c r="C1332" s="21" t="s">
        <v>14118</v>
      </c>
    </row>
    <row r="1333" customFormat="false" ht="15" hidden="false" customHeight="true" outlineLevel="0" collapsed="false">
      <c r="A1333" s="1" t="s">
        <v>11690</v>
      </c>
      <c r="B1333" s="21" t="s">
        <v>14119</v>
      </c>
      <c r="C1333" s="21" t="s">
        <v>14120</v>
      </c>
    </row>
    <row r="1334" customFormat="false" ht="15" hidden="false" customHeight="true" outlineLevel="0" collapsed="false">
      <c r="A1334" s="1" t="s">
        <v>11690</v>
      </c>
      <c r="B1334" s="21" t="s">
        <v>14121</v>
      </c>
      <c r="C1334" s="21" t="s">
        <v>14122</v>
      </c>
    </row>
    <row r="1335" customFormat="false" ht="15" hidden="false" customHeight="true" outlineLevel="0" collapsed="false">
      <c r="A1335" s="1" t="s">
        <v>11690</v>
      </c>
      <c r="B1335" s="21" t="s">
        <v>14123</v>
      </c>
      <c r="C1335" s="21" t="s">
        <v>14124</v>
      </c>
    </row>
    <row r="1336" customFormat="false" ht="15" hidden="false" customHeight="true" outlineLevel="0" collapsed="false">
      <c r="A1336" s="1" t="s">
        <v>11690</v>
      </c>
      <c r="B1336" s="21" t="s">
        <v>14125</v>
      </c>
      <c r="C1336" s="21" t="s">
        <v>14126</v>
      </c>
    </row>
    <row r="1337" customFormat="false" ht="15" hidden="false" customHeight="true" outlineLevel="0" collapsed="false">
      <c r="A1337" s="1" t="s">
        <v>11690</v>
      </c>
      <c r="B1337" s="21" t="s">
        <v>14127</v>
      </c>
      <c r="C1337" s="21" t="s">
        <v>14128</v>
      </c>
    </row>
    <row r="1338" customFormat="false" ht="15" hidden="false" customHeight="true" outlineLevel="0" collapsed="false">
      <c r="A1338" s="1" t="s">
        <v>11690</v>
      </c>
      <c r="B1338" s="21" t="s">
        <v>14129</v>
      </c>
      <c r="C1338" s="21" t="s">
        <v>14130</v>
      </c>
    </row>
    <row r="1339" customFormat="false" ht="15" hidden="false" customHeight="true" outlineLevel="0" collapsed="false">
      <c r="A1339" s="1" t="s">
        <v>11690</v>
      </c>
      <c r="B1339" s="21" t="s">
        <v>14131</v>
      </c>
      <c r="C1339" s="21" t="s">
        <v>14132</v>
      </c>
    </row>
    <row r="1340" customFormat="false" ht="15" hidden="false" customHeight="true" outlineLevel="0" collapsed="false">
      <c r="A1340" s="1" t="s">
        <v>11690</v>
      </c>
      <c r="B1340" s="21" t="s">
        <v>14133</v>
      </c>
      <c r="C1340" s="21" t="s">
        <v>14134</v>
      </c>
    </row>
    <row r="1341" customFormat="false" ht="15" hidden="false" customHeight="true" outlineLevel="0" collapsed="false">
      <c r="A1341" s="1" t="s">
        <v>11690</v>
      </c>
      <c r="B1341" s="21" t="s">
        <v>14135</v>
      </c>
      <c r="C1341" s="21" t="s">
        <v>14136</v>
      </c>
    </row>
    <row r="1342" customFormat="false" ht="15" hidden="false" customHeight="true" outlineLevel="0" collapsed="false">
      <c r="A1342" s="1" t="s">
        <v>11690</v>
      </c>
      <c r="B1342" s="21" t="s">
        <v>14137</v>
      </c>
      <c r="C1342" s="21" t="s">
        <v>14138</v>
      </c>
    </row>
    <row r="1343" customFormat="false" ht="15" hidden="false" customHeight="true" outlineLevel="0" collapsed="false">
      <c r="A1343" s="1" t="s">
        <v>11690</v>
      </c>
      <c r="B1343" s="21" t="s">
        <v>14139</v>
      </c>
      <c r="C1343" s="21" t="s">
        <v>14140</v>
      </c>
    </row>
    <row r="1344" customFormat="false" ht="15" hidden="false" customHeight="true" outlineLevel="0" collapsed="false">
      <c r="A1344" s="1" t="s">
        <v>11690</v>
      </c>
      <c r="B1344" s="21" t="s">
        <v>14141</v>
      </c>
      <c r="C1344" s="21" t="s">
        <v>14142</v>
      </c>
    </row>
    <row r="1345" customFormat="false" ht="15" hidden="false" customHeight="true" outlineLevel="0" collapsed="false">
      <c r="A1345" s="1" t="s">
        <v>11690</v>
      </c>
      <c r="B1345" s="21" t="s">
        <v>14143</v>
      </c>
      <c r="C1345" s="21" t="s">
        <v>14144</v>
      </c>
    </row>
    <row r="1346" customFormat="false" ht="15" hidden="false" customHeight="true" outlineLevel="0" collapsed="false">
      <c r="A1346" s="1" t="s">
        <v>11690</v>
      </c>
      <c r="B1346" s="21" t="s">
        <v>14145</v>
      </c>
      <c r="C1346" s="21" t="s">
        <v>14146</v>
      </c>
    </row>
    <row r="1347" customFormat="false" ht="15" hidden="false" customHeight="true" outlineLevel="0" collapsed="false">
      <c r="A1347" s="1" t="s">
        <v>11690</v>
      </c>
      <c r="B1347" s="21" t="s">
        <v>2950</v>
      </c>
      <c r="C1347" s="21" t="s">
        <v>2951</v>
      </c>
    </row>
    <row r="1348" customFormat="false" ht="15" hidden="false" customHeight="true" outlineLevel="0" collapsed="false">
      <c r="A1348" s="1" t="s">
        <v>11690</v>
      </c>
      <c r="B1348" s="21" t="s">
        <v>14147</v>
      </c>
      <c r="C1348" s="21" t="s">
        <v>14148</v>
      </c>
    </row>
    <row r="1349" customFormat="false" ht="15" hidden="false" customHeight="true" outlineLevel="0" collapsed="false">
      <c r="A1349" s="1" t="s">
        <v>11690</v>
      </c>
      <c r="B1349" s="21" t="s">
        <v>14149</v>
      </c>
      <c r="C1349" s="21" t="s">
        <v>14150</v>
      </c>
    </row>
    <row r="1350" customFormat="false" ht="15" hidden="false" customHeight="true" outlineLevel="0" collapsed="false">
      <c r="A1350" s="1" t="s">
        <v>11690</v>
      </c>
      <c r="B1350" s="21" t="s">
        <v>14151</v>
      </c>
      <c r="C1350" s="21" t="s">
        <v>14152</v>
      </c>
    </row>
    <row r="1351" customFormat="false" ht="15" hidden="false" customHeight="true" outlineLevel="0" collapsed="false">
      <c r="A1351" s="1" t="s">
        <v>11690</v>
      </c>
      <c r="B1351" s="21" t="s">
        <v>14153</v>
      </c>
      <c r="C1351" s="21" t="s">
        <v>14154</v>
      </c>
    </row>
    <row r="1352" customFormat="false" ht="15" hidden="false" customHeight="true" outlineLevel="0" collapsed="false">
      <c r="A1352" s="1" t="s">
        <v>11690</v>
      </c>
      <c r="B1352" s="21" t="s">
        <v>14155</v>
      </c>
      <c r="C1352" s="21" t="s">
        <v>14156</v>
      </c>
    </row>
    <row r="1353" customFormat="false" ht="15" hidden="false" customHeight="true" outlineLevel="0" collapsed="false">
      <c r="A1353" s="1" t="s">
        <v>11690</v>
      </c>
      <c r="B1353" s="21" t="s">
        <v>14157</v>
      </c>
      <c r="C1353" s="21" t="s">
        <v>14158</v>
      </c>
    </row>
    <row r="1354" customFormat="false" ht="15" hidden="false" customHeight="true" outlineLevel="0" collapsed="false">
      <c r="A1354" s="1" t="s">
        <v>11690</v>
      </c>
      <c r="B1354" s="21" t="s">
        <v>14159</v>
      </c>
      <c r="C1354" s="21" t="s">
        <v>14160</v>
      </c>
    </row>
    <row r="1355" customFormat="false" ht="15" hidden="false" customHeight="true" outlineLevel="0" collapsed="false">
      <c r="A1355" s="1" t="s">
        <v>11690</v>
      </c>
      <c r="B1355" s="21" t="s">
        <v>14161</v>
      </c>
      <c r="C1355" s="21" t="s">
        <v>14162</v>
      </c>
    </row>
    <row r="1356" customFormat="false" ht="15" hidden="false" customHeight="true" outlineLevel="0" collapsed="false">
      <c r="A1356" s="1" t="s">
        <v>11690</v>
      </c>
      <c r="B1356" s="21" t="s">
        <v>14163</v>
      </c>
      <c r="C1356" s="21" t="s">
        <v>14164</v>
      </c>
    </row>
    <row r="1357" customFormat="false" ht="15" hidden="false" customHeight="true" outlineLevel="0" collapsed="false">
      <c r="A1357" s="1" t="s">
        <v>11690</v>
      </c>
      <c r="B1357" s="21" t="s">
        <v>14165</v>
      </c>
      <c r="C1357" s="21" t="s">
        <v>14166</v>
      </c>
    </row>
    <row r="1358" customFormat="false" ht="15" hidden="false" customHeight="true" outlineLevel="0" collapsed="false">
      <c r="A1358" s="1" t="s">
        <v>11690</v>
      </c>
      <c r="B1358" s="21" t="s">
        <v>14167</v>
      </c>
      <c r="C1358" s="21" t="s">
        <v>14168</v>
      </c>
    </row>
    <row r="1359" customFormat="false" ht="15" hidden="false" customHeight="true" outlineLevel="0" collapsed="false">
      <c r="A1359" s="1" t="s">
        <v>11690</v>
      </c>
      <c r="B1359" s="21" t="s">
        <v>14169</v>
      </c>
      <c r="C1359" s="21" t="s">
        <v>14170</v>
      </c>
    </row>
    <row r="1360" customFormat="false" ht="15" hidden="false" customHeight="true" outlineLevel="0" collapsed="false">
      <c r="A1360" s="1" t="s">
        <v>11690</v>
      </c>
      <c r="B1360" s="21" t="s">
        <v>14171</v>
      </c>
      <c r="C1360" s="21" t="s">
        <v>14172</v>
      </c>
    </row>
    <row r="1361" customFormat="false" ht="15" hidden="false" customHeight="true" outlineLevel="0" collapsed="false">
      <c r="A1361" s="1" t="s">
        <v>11690</v>
      </c>
      <c r="B1361" s="21" t="s">
        <v>14173</v>
      </c>
      <c r="C1361" s="21" t="s">
        <v>14174</v>
      </c>
    </row>
    <row r="1362" customFormat="false" ht="15" hidden="false" customHeight="true" outlineLevel="0" collapsed="false">
      <c r="A1362" s="1" t="s">
        <v>11690</v>
      </c>
      <c r="B1362" s="21" t="s">
        <v>11656</v>
      </c>
      <c r="C1362" s="21" t="s">
        <v>11657</v>
      </c>
    </row>
    <row r="1363" customFormat="false" ht="15" hidden="false" customHeight="true" outlineLevel="0" collapsed="false">
      <c r="A1363" s="1" t="s">
        <v>11690</v>
      </c>
      <c r="B1363" s="21" t="s">
        <v>14175</v>
      </c>
      <c r="C1363" s="21" t="s">
        <v>14176</v>
      </c>
    </row>
    <row r="1364" customFormat="false" ht="15" hidden="false" customHeight="true" outlineLevel="0" collapsed="false">
      <c r="A1364" s="1" t="s">
        <v>11690</v>
      </c>
      <c r="B1364" s="21" t="s">
        <v>572</v>
      </c>
      <c r="C1364" s="21" t="s">
        <v>573</v>
      </c>
    </row>
    <row r="1365" customFormat="false" ht="15" hidden="false" customHeight="true" outlineLevel="0" collapsed="false">
      <c r="A1365" s="1" t="s">
        <v>11690</v>
      </c>
      <c r="B1365" s="21" t="s">
        <v>14177</v>
      </c>
      <c r="C1365" s="21" t="s">
        <v>14178</v>
      </c>
    </row>
    <row r="1366" customFormat="false" ht="15" hidden="false" customHeight="true" outlineLevel="0" collapsed="false">
      <c r="A1366" s="1" t="s">
        <v>11690</v>
      </c>
      <c r="B1366" s="21" t="s">
        <v>6398</v>
      </c>
      <c r="C1366" s="21" t="s">
        <v>6399</v>
      </c>
    </row>
    <row r="1367" customFormat="false" ht="15" hidden="false" customHeight="true" outlineLevel="0" collapsed="false">
      <c r="A1367" s="1" t="s">
        <v>11690</v>
      </c>
      <c r="B1367" s="21" t="s">
        <v>14179</v>
      </c>
      <c r="C1367" s="21" t="s">
        <v>14180</v>
      </c>
    </row>
    <row r="1368" customFormat="false" ht="15" hidden="false" customHeight="true" outlineLevel="0" collapsed="false">
      <c r="A1368" s="1" t="s">
        <v>11690</v>
      </c>
      <c r="B1368" s="21" t="s">
        <v>14181</v>
      </c>
      <c r="C1368" s="21" t="s">
        <v>14182</v>
      </c>
    </row>
    <row r="1369" customFormat="false" ht="15" hidden="false" customHeight="true" outlineLevel="0" collapsed="false">
      <c r="A1369" s="1" t="s">
        <v>11690</v>
      </c>
      <c r="B1369" s="21" t="s">
        <v>14183</v>
      </c>
      <c r="C1369" s="21" t="s">
        <v>14184</v>
      </c>
    </row>
    <row r="1370" customFormat="false" ht="15" hidden="false" customHeight="true" outlineLevel="0" collapsed="false">
      <c r="A1370" s="1" t="s">
        <v>11690</v>
      </c>
      <c r="B1370" s="21" t="s">
        <v>14185</v>
      </c>
      <c r="C1370" s="21" t="s">
        <v>14186</v>
      </c>
    </row>
    <row r="1371" customFormat="false" ht="15" hidden="false" customHeight="true" outlineLevel="0" collapsed="false">
      <c r="A1371" s="1" t="s">
        <v>11690</v>
      </c>
      <c r="B1371" s="21" t="s">
        <v>14187</v>
      </c>
      <c r="C1371" s="21" t="s">
        <v>14188</v>
      </c>
    </row>
    <row r="1372" customFormat="false" ht="15" hidden="false" customHeight="true" outlineLevel="0" collapsed="false">
      <c r="A1372" s="1" t="s">
        <v>11690</v>
      </c>
      <c r="B1372" s="21" t="s">
        <v>14189</v>
      </c>
      <c r="C1372" s="21" t="s">
        <v>14190</v>
      </c>
    </row>
    <row r="1373" customFormat="false" ht="15" hidden="false" customHeight="true" outlineLevel="0" collapsed="false">
      <c r="A1373" s="1" t="s">
        <v>11690</v>
      </c>
      <c r="B1373" s="21" t="s">
        <v>14191</v>
      </c>
      <c r="C1373" s="21" t="s">
        <v>14192</v>
      </c>
    </row>
    <row r="1374" customFormat="false" ht="15" hidden="false" customHeight="true" outlineLevel="0" collapsed="false">
      <c r="A1374" s="1" t="s">
        <v>11690</v>
      </c>
      <c r="B1374" s="21" t="s">
        <v>14193</v>
      </c>
      <c r="C1374" s="21" t="s">
        <v>14194</v>
      </c>
    </row>
    <row r="1375" customFormat="false" ht="15" hidden="false" customHeight="true" outlineLevel="0" collapsed="false">
      <c r="A1375" s="1" t="s">
        <v>11690</v>
      </c>
      <c r="B1375" s="21" t="s">
        <v>14195</v>
      </c>
      <c r="C1375" s="21" t="s">
        <v>14196</v>
      </c>
    </row>
    <row r="1376" customFormat="false" ht="15" hidden="false" customHeight="true" outlineLevel="0" collapsed="false">
      <c r="A1376" s="1" t="s">
        <v>11690</v>
      </c>
      <c r="B1376" s="21" t="s">
        <v>14197</v>
      </c>
      <c r="C1376" s="21" t="s">
        <v>14198</v>
      </c>
    </row>
    <row r="1377" customFormat="false" ht="15" hidden="false" customHeight="true" outlineLevel="0" collapsed="false">
      <c r="A1377" s="1" t="s">
        <v>11690</v>
      </c>
      <c r="B1377" s="21" t="s">
        <v>14199</v>
      </c>
      <c r="C1377" s="21" t="s">
        <v>14200</v>
      </c>
    </row>
    <row r="1378" customFormat="false" ht="15" hidden="false" customHeight="true" outlineLevel="0" collapsed="false">
      <c r="A1378" s="1" t="s">
        <v>11690</v>
      </c>
      <c r="B1378" s="21" t="s">
        <v>3763</v>
      </c>
      <c r="C1378" s="21" t="s">
        <v>3764</v>
      </c>
    </row>
    <row r="1379" customFormat="false" ht="15" hidden="false" customHeight="true" outlineLevel="0" collapsed="false">
      <c r="A1379" s="1" t="s">
        <v>11690</v>
      </c>
      <c r="B1379" s="21" t="s">
        <v>14201</v>
      </c>
      <c r="C1379" s="21" t="s">
        <v>14202</v>
      </c>
    </row>
    <row r="1380" customFormat="false" ht="15" hidden="false" customHeight="true" outlineLevel="0" collapsed="false">
      <c r="A1380" s="1" t="s">
        <v>11690</v>
      </c>
      <c r="B1380" s="21" t="s">
        <v>14203</v>
      </c>
      <c r="C1380" s="21" t="s">
        <v>14204</v>
      </c>
    </row>
    <row r="1381" customFormat="false" ht="15" hidden="false" customHeight="true" outlineLevel="0" collapsed="false">
      <c r="A1381" s="1" t="s">
        <v>11690</v>
      </c>
      <c r="B1381" s="21" t="s">
        <v>14205</v>
      </c>
      <c r="C1381" s="21" t="s">
        <v>14206</v>
      </c>
    </row>
    <row r="1382" customFormat="false" ht="15" hidden="false" customHeight="true" outlineLevel="0" collapsed="false">
      <c r="A1382" s="1" t="s">
        <v>11690</v>
      </c>
      <c r="B1382" s="21" t="s">
        <v>14207</v>
      </c>
      <c r="C1382" s="21" t="s">
        <v>14208</v>
      </c>
    </row>
    <row r="1383" customFormat="false" ht="15" hidden="false" customHeight="true" outlineLevel="0" collapsed="false">
      <c r="A1383" s="1" t="s">
        <v>11690</v>
      </c>
      <c r="B1383" s="21" t="s">
        <v>14209</v>
      </c>
      <c r="C1383" s="21" t="s">
        <v>14210</v>
      </c>
    </row>
    <row r="1384" customFormat="false" ht="15" hidden="false" customHeight="true" outlineLevel="0" collapsed="false">
      <c r="A1384" s="1" t="s">
        <v>11690</v>
      </c>
      <c r="B1384" s="21" t="s">
        <v>14211</v>
      </c>
      <c r="C1384" s="21" t="s">
        <v>14212</v>
      </c>
    </row>
    <row r="1385" customFormat="false" ht="15" hidden="false" customHeight="true" outlineLevel="0" collapsed="false">
      <c r="A1385" s="1" t="s">
        <v>11690</v>
      </c>
      <c r="B1385" s="21" t="s">
        <v>14213</v>
      </c>
      <c r="C1385" s="21" t="s">
        <v>14214</v>
      </c>
    </row>
    <row r="1386" customFormat="false" ht="15" hidden="false" customHeight="true" outlineLevel="0" collapsed="false">
      <c r="A1386" s="1" t="s">
        <v>11690</v>
      </c>
      <c r="B1386" s="21" t="s">
        <v>14215</v>
      </c>
      <c r="C1386" s="21" t="s">
        <v>14216</v>
      </c>
    </row>
    <row r="1387" customFormat="false" ht="15" hidden="false" customHeight="true" outlineLevel="0" collapsed="false">
      <c r="A1387" s="1" t="s">
        <v>11690</v>
      </c>
      <c r="B1387" s="21" t="s">
        <v>14217</v>
      </c>
      <c r="C1387" s="21" t="s">
        <v>14218</v>
      </c>
    </row>
    <row r="1388" customFormat="false" ht="15" hidden="false" customHeight="true" outlineLevel="0" collapsed="false">
      <c r="A1388" s="1" t="s">
        <v>11690</v>
      </c>
      <c r="B1388" s="21" t="s">
        <v>14219</v>
      </c>
      <c r="C1388" s="21" t="s">
        <v>14220</v>
      </c>
    </row>
    <row r="1389" customFormat="false" ht="15" hidden="false" customHeight="true" outlineLevel="0" collapsed="false">
      <c r="A1389" s="1" t="s">
        <v>11690</v>
      </c>
      <c r="B1389" s="21" t="s">
        <v>14221</v>
      </c>
      <c r="C1389" s="21" t="s">
        <v>14222</v>
      </c>
    </row>
    <row r="1390" customFormat="false" ht="15" hidden="false" customHeight="true" outlineLevel="0" collapsed="false">
      <c r="A1390" s="1" t="s">
        <v>11690</v>
      </c>
      <c r="B1390" s="21" t="s">
        <v>14223</v>
      </c>
      <c r="C1390" s="21" t="s">
        <v>14224</v>
      </c>
    </row>
    <row r="1391" customFormat="false" ht="15" hidden="false" customHeight="true" outlineLevel="0" collapsed="false">
      <c r="A1391" s="1" t="s">
        <v>11690</v>
      </c>
      <c r="B1391" s="21" t="s">
        <v>4145</v>
      </c>
      <c r="C1391" s="21" t="s">
        <v>4146</v>
      </c>
    </row>
    <row r="1392" customFormat="false" ht="15" hidden="false" customHeight="true" outlineLevel="0" collapsed="false">
      <c r="A1392" s="1" t="s">
        <v>11690</v>
      </c>
      <c r="B1392" s="21" t="s">
        <v>14225</v>
      </c>
      <c r="C1392" s="21" t="s">
        <v>14226</v>
      </c>
    </row>
    <row r="1393" customFormat="false" ht="15" hidden="false" customHeight="true" outlineLevel="0" collapsed="false">
      <c r="A1393" s="1" t="s">
        <v>11690</v>
      </c>
      <c r="B1393" s="21" t="s">
        <v>14227</v>
      </c>
      <c r="C1393" s="21" t="s">
        <v>14228</v>
      </c>
    </row>
    <row r="1394" customFormat="false" ht="15" hidden="false" customHeight="true" outlineLevel="0" collapsed="false">
      <c r="A1394" s="1" t="s">
        <v>11690</v>
      </c>
      <c r="B1394" s="21" t="s">
        <v>14229</v>
      </c>
      <c r="C1394" s="21" t="s">
        <v>14230</v>
      </c>
    </row>
    <row r="1395" customFormat="false" ht="15" hidden="false" customHeight="true" outlineLevel="0" collapsed="false">
      <c r="A1395" s="1" t="s">
        <v>11690</v>
      </c>
      <c r="B1395" s="21" t="s">
        <v>14231</v>
      </c>
      <c r="C1395" s="21" t="s">
        <v>14232</v>
      </c>
    </row>
    <row r="1396" customFormat="false" ht="15" hidden="false" customHeight="true" outlineLevel="0" collapsed="false">
      <c r="A1396" s="1" t="s">
        <v>11690</v>
      </c>
      <c r="B1396" s="21" t="s">
        <v>14233</v>
      </c>
      <c r="C1396" s="21" t="s">
        <v>14234</v>
      </c>
    </row>
    <row r="1397" customFormat="false" ht="15" hidden="false" customHeight="true" outlineLevel="0" collapsed="false">
      <c r="A1397" s="1" t="s">
        <v>11690</v>
      </c>
      <c r="B1397" s="21" t="s">
        <v>14235</v>
      </c>
      <c r="C1397" s="21" t="s">
        <v>14236</v>
      </c>
    </row>
    <row r="1398" customFormat="false" ht="15" hidden="false" customHeight="true" outlineLevel="0" collapsed="false">
      <c r="A1398" s="1" t="s">
        <v>11690</v>
      </c>
      <c r="B1398" s="21" t="s">
        <v>14237</v>
      </c>
      <c r="C1398" s="21" t="s">
        <v>14238</v>
      </c>
    </row>
    <row r="1399" customFormat="false" ht="15" hidden="false" customHeight="true" outlineLevel="0" collapsed="false">
      <c r="A1399" s="1" t="s">
        <v>11690</v>
      </c>
      <c r="B1399" s="21" t="s">
        <v>14239</v>
      </c>
      <c r="C1399" s="21" t="s">
        <v>14240</v>
      </c>
    </row>
    <row r="1400" customFormat="false" ht="15" hidden="false" customHeight="true" outlineLevel="0" collapsed="false">
      <c r="A1400" s="1" t="s">
        <v>11690</v>
      </c>
      <c r="B1400" s="21" t="s">
        <v>14241</v>
      </c>
      <c r="C1400" s="21" t="s">
        <v>14242</v>
      </c>
    </row>
    <row r="1401" customFormat="false" ht="15" hidden="false" customHeight="true" outlineLevel="0" collapsed="false">
      <c r="A1401" s="1" t="s">
        <v>11690</v>
      </c>
      <c r="B1401" s="21" t="s">
        <v>14243</v>
      </c>
      <c r="C1401" s="21" t="s">
        <v>14244</v>
      </c>
    </row>
    <row r="1402" customFormat="false" ht="15" hidden="false" customHeight="true" outlineLevel="0" collapsed="false">
      <c r="A1402" s="1" t="s">
        <v>11690</v>
      </c>
      <c r="B1402" s="21" t="s">
        <v>14245</v>
      </c>
      <c r="C1402" s="21" t="s">
        <v>14246</v>
      </c>
    </row>
    <row r="1403" customFormat="false" ht="15" hidden="false" customHeight="true" outlineLevel="0" collapsed="false">
      <c r="A1403" s="1" t="s">
        <v>11690</v>
      </c>
      <c r="B1403" s="21" t="s">
        <v>14247</v>
      </c>
      <c r="C1403" s="21" t="s">
        <v>14248</v>
      </c>
    </row>
    <row r="1404" customFormat="false" ht="15" hidden="false" customHeight="true" outlineLevel="0" collapsed="false">
      <c r="A1404" s="1" t="s">
        <v>11690</v>
      </c>
      <c r="B1404" s="21" t="s">
        <v>14249</v>
      </c>
      <c r="C1404" s="21" t="s">
        <v>14250</v>
      </c>
    </row>
    <row r="1405" customFormat="false" ht="15" hidden="false" customHeight="true" outlineLevel="0" collapsed="false">
      <c r="A1405" s="1" t="s">
        <v>11690</v>
      </c>
      <c r="B1405" s="21" t="s">
        <v>14251</v>
      </c>
      <c r="C1405" s="21" t="s">
        <v>14252</v>
      </c>
    </row>
    <row r="1406" customFormat="false" ht="15" hidden="false" customHeight="true" outlineLevel="0" collapsed="false">
      <c r="A1406" s="1" t="s">
        <v>11690</v>
      </c>
      <c r="B1406" s="21" t="s">
        <v>14253</v>
      </c>
      <c r="C1406" s="21" t="s">
        <v>14254</v>
      </c>
    </row>
    <row r="1407" customFormat="false" ht="15" hidden="false" customHeight="true" outlineLevel="0" collapsed="false">
      <c r="A1407" s="1" t="s">
        <v>11690</v>
      </c>
      <c r="B1407" s="21" t="s">
        <v>14255</v>
      </c>
      <c r="C1407" s="21" t="s">
        <v>14256</v>
      </c>
    </row>
    <row r="1408" customFormat="false" ht="15" hidden="false" customHeight="true" outlineLevel="0" collapsed="false">
      <c r="A1408" s="1" t="s">
        <v>11690</v>
      </c>
      <c r="B1408" s="21" t="s">
        <v>14257</v>
      </c>
      <c r="C1408" s="21" t="s">
        <v>14258</v>
      </c>
    </row>
    <row r="1409" customFormat="false" ht="15" hidden="false" customHeight="true" outlineLevel="0" collapsed="false">
      <c r="A1409" s="1" t="s">
        <v>11690</v>
      </c>
      <c r="B1409" s="21" t="s">
        <v>14259</v>
      </c>
      <c r="C1409" s="21" t="s">
        <v>14260</v>
      </c>
    </row>
    <row r="1410" customFormat="false" ht="15" hidden="false" customHeight="true" outlineLevel="0" collapsed="false">
      <c r="A1410" s="1" t="s">
        <v>11690</v>
      </c>
      <c r="B1410" s="21" t="s">
        <v>14261</v>
      </c>
      <c r="C1410" s="21" t="s">
        <v>14262</v>
      </c>
    </row>
    <row r="1411" customFormat="false" ht="15" hidden="false" customHeight="true" outlineLevel="0" collapsed="false">
      <c r="A1411" s="1" t="s">
        <v>11690</v>
      </c>
      <c r="B1411" s="21" t="s">
        <v>14263</v>
      </c>
      <c r="C1411" s="21" t="s">
        <v>14264</v>
      </c>
    </row>
    <row r="1412" customFormat="false" ht="15" hidden="false" customHeight="true" outlineLevel="0" collapsed="false">
      <c r="A1412" s="1" t="s">
        <v>11690</v>
      </c>
      <c r="B1412" s="21" t="s">
        <v>14265</v>
      </c>
      <c r="C1412" s="21" t="s">
        <v>14266</v>
      </c>
    </row>
    <row r="1413" customFormat="false" ht="15" hidden="false" customHeight="true" outlineLevel="0" collapsed="false">
      <c r="A1413" s="1" t="s">
        <v>11690</v>
      </c>
      <c r="B1413" s="21" t="s">
        <v>14267</v>
      </c>
      <c r="C1413" s="21" t="s">
        <v>14268</v>
      </c>
    </row>
    <row r="1414" customFormat="false" ht="15" hidden="false" customHeight="true" outlineLevel="0" collapsed="false">
      <c r="A1414" s="1" t="s">
        <v>11690</v>
      </c>
      <c r="B1414" s="21" t="s">
        <v>14269</v>
      </c>
      <c r="C1414" s="21" t="s">
        <v>14270</v>
      </c>
    </row>
    <row r="1415" customFormat="false" ht="15" hidden="false" customHeight="true" outlineLevel="0" collapsed="false">
      <c r="A1415" s="1" t="s">
        <v>11690</v>
      </c>
      <c r="B1415" s="21" t="s">
        <v>14271</v>
      </c>
      <c r="C1415" s="21" t="s">
        <v>14272</v>
      </c>
    </row>
    <row r="1416" customFormat="false" ht="15" hidden="false" customHeight="true" outlineLevel="0" collapsed="false">
      <c r="A1416" s="1" t="s">
        <v>11690</v>
      </c>
      <c r="B1416" s="21" t="s">
        <v>14273</v>
      </c>
      <c r="C1416" s="21" t="s">
        <v>14274</v>
      </c>
    </row>
    <row r="1417" customFormat="false" ht="15" hidden="false" customHeight="true" outlineLevel="0" collapsed="false">
      <c r="A1417" s="1" t="s">
        <v>11690</v>
      </c>
      <c r="B1417" s="21" t="s">
        <v>14275</v>
      </c>
      <c r="C1417" s="21" t="s">
        <v>14276</v>
      </c>
    </row>
    <row r="1418" customFormat="false" ht="15" hidden="false" customHeight="true" outlineLevel="0" collapsed="false">
      <c r="A1418" s="1" t="s">
        <v>11690</v>
      </c>
      <c r="B1418" s="21" t="s">
        <v>14277</v>
      </c>
      <c r="C1418" s="21" t="s">
        <v>14278</v>
      </c>
    </row>
    <row r="1419" customFormat="false" ht="15" hidden="false" customHeight="true" outlineLevel="0" collapsed="false">
      <c r="A1419" s="1" t="s">
        <v>11690</v>
      </c>
      <c r="B1419" s="21" t="s">
        <v>14279</v>
      </c>
      <c r="C1419" s="21" t="s">
        <v>14280</v>
      </c>
    </row>
    <row r="1420" customFormat="false" ht="15" hidden="false" customHeight="true" outlineLevel="0" collapsed="false">
      <c r="A1420" s="1" t="s">
        <v>11690</v>
      </c>
      <c r="B1420" s="21" t="s">
        <v>14281</v>
      </c>
      <c r="C1420" s="21" t="s">
        <v>14282</v>
      </c>
    </row>
    <row r="1421" customFormat="false" ht="15" hidden="false" customHeight="true" outlineLevel="0" collapsed="false">
      <c r="A1421" s="1" t="s">
        <v>11690</v>
      </c>
      <c r="B1421" s="21" t="s">
        <v>14283</v>
      </c>
      <c r="C1421" s="21" t="s">
        <v>14284</v>
      </c>
    </row>
    <row r="1422" customFormat="false" ht="15" hidden="false" customHeight="true" outlineLevel="0" collapsed="false">
      <c r="A1422" s="1" t="s">
        <v>11690</v>
      </c>
      <c r="B1422" s="21" t="s">
        <v>14285</v>
      </c>
      <c r="C1422" s="21" t="s">
        <v>14286</v>
      </c>
    </row>
    <row r="1423" customFormat="false" ht="15" hidden="false" customHeight="true" outlineLevel="0" collapsed="false">
      <c r="A1423" s="1" t="s">
        <v>11690</v>
      </c>
      <c r="B1423" s="21" t="s">
        <v>14287</v>
      </c>
      <c r="C1423" s="21" t="s">
        <v>14288</v>
      </c>
    </row>
    <row r="1424" customFormat="false" ht="15" hidden="false" customHeight="true" outlineLevel="0" collapsed="false">
      <c r="A1424" s="1" t="s">
        <v>11690</v>
      </c>
      <c r="B1424" s="21" t="s">
        <v>14289</v>
      </c>
      <c r="C1424" s="21" t="s">
        <v>14290</v>
      </c>
    </row>
    <row r="1425" customFormat="false" ht="15" hidden="false" customHeight="true" outlineLevel="0" collapsed="false">
      <c r="A1425" s="1" t="s">
        <v>11690</v>
      </c>
      <c r="B1425" s="21" t="s">
        <v>14291</v>
      </c>
      <c r="C1425" s="21" t="s">
        <v>14292</v>
      </c>
    </row>
    <row r="1426" customFormat="false" ht="15" hidden="false" customHeight="true" outlineLevel="0" collapsed="false">
      <c r="A1426" s="1" t="s">
        <v>11690</v>
      </c>
      <c r="B1426" s="21" t="s">
        <v>14293</v>
      </c>
      <c r="C1426" s="21" t="s">
        <v>14294</v>
      </c>
    </row>
    <row r="1427" customFormat="false" ht="15" hidden="false" customHeight="true" outlineLevel="0" collapsed="false">
      <c r="A1427" s="1" t="s">
        <v>11690</v>
      </c>
      <c r="B1427" s="21" t="s">
        <v>14295</v>
      </c>
      <c r="C1427" s="21" t="s">
        <v>14296</v>
      </c>
    </row>
    <row r="1428" customFormat="false" ht="15" hidden="false" customHeight="true" outlineLevel="0" collapsed="false">
      <c r="A1428" s="1" t="s">
        <v>11690</v>
      </c>
      <c r="B1428" s="21" t="s">
        <v>14297</v>
      </c>
      <c r="C1428" s="21" t="s">
        <v>14298</v>
      </c>
    </row>
    <row r="1429" customFormat="false" ht="15" hidden="false" customHeight="true" outlineLevel="0" collapsed="false">
      <c r="A1429" s="1" t="s">
        <v>11690</v>
      </c>
      <c r="B1429" s="21" t="s">
        <v>14299</v>
      </c>
      <c r="C1429" s="21" t="s">
        <v>14300</v>
      </c>
    </row>
    <row r="1430" customFormat="false" ht="15" hidden="false" customHeight="true" outlineLevel="0" collapsed="false">
      <c r="A1430" s="1" t="s">
        <v>11690</v>
      </c>
      <c r="B1430" s="21" t="s">
        <v>14301</v>
      </c>
      <c r="C1430" s="21" t="s">
        <v>14302</v>
      </c>
    </row>
    <row r="1431" customFormat="false" ht="15" hidden="false" customHeight="true" outlineLevel="0" collapsed="false">
      <c r="A1431" s="1" t="s">
        <v>11690</v>
      </c>
      <c r="B1431" s="21" t="s">
        <v>14303</v>
      </c>
      <c r="C1431" s="21" t="s">
        <v>14304</v>
      </c>
    </row>
    <row r="1432" customFormat="false" ht="15" hidden="false" customHeight="true" outlineLevel="0" collapsed="false">
      <c r="A1432" s="1" t="s">
        <v>11690</v>
      </c>
      <c r="B1432" s="21" t="s">
        <v>14305</v>
      </c>
      <c r="C1432" s="21" t="s">
        <v>14306</v>
      </c>
    </row>
    <row r="1433" customFormat="false" ht="15" hidden="false" customHeight="true" outlineLevel="0" collapsed="false">
      <c r="A1433" s="1" t="s">
        <v>11690</v>
      </c>
      <c r="B1433" s="21" t="s">
        <v>14307</v>
      </c>
      <c r="C1433" s="21" t="s">
        <v>14308</v>
      </c>
    </row>
    <row r="1434" customFormat="false" ht="15" hidden="false" customHeight="true" outlineLevel="0" collapsed="false">
      <c r="A1434" s="1" t="s">
        <v>11690</v>
      </c>
      <c r="B1434" s="21" t="s">
        <v>1680</v>
      </c>
      <c r="C1434" s="21" t="s">
        <v>1681</v>
      </c>
    </row>
    <row r="1435" customFormat="false" ht="15" hidden="false" customHeight="true" outlineLevel="0" collapsed="false">
      <c r="A1435" s="1" t="s">
        <v>11690</v>
      </c>
      <c r="B1435" s="21" t="s">
        <v>14309</v>
      </c>
      <c r="C1435" s="21" t="s">
        <v>14310</v>
      </c>
    </row>
    <row r="1436" customFormat="false" ht="15" hidden="false" customHeight="true" outlineLevel="0" collapsed="false">
      <c r="A1436" s="1" t="s">
        <v>11690</v>
      </c>
      <c r="B1436" s="21" t="s">
        <v>14311</v>
      </c>
      <c r="C1436" s="21" t="s">
        <v>14312</v>
      </c>
    </row>
    <row r="1437" customFormat="false" ht="15" hidden="false" customHeight="true" outlineLevel="0" collapsed="false">
      <c r="A1437" s="1" t="s">
        <v>11690</v>
      </c>
      <c r="B1437" s="21" t="s">
        <v>14313</v>
      </c>
      <c r="C1437" s="21" t="s">
        <v>14314</v>
      </c>
    </row>
    <row r="1438" customFormat="false" ht="15" hidden="false" customHeight="true" outlineLevel="0" collapsed="false">
      <c r="A1438" s="1" t="s">
        <v>11690</v>
      </c>
      <c r="B1438" s="21" t="s">
        <v>14315</v>
      </c>
      <c r="C1438" s="21" t="s">
        <v>14316</v>
      </c>
    </row>
    <row r="1439" customFormat="false" ht="15" hidden="false" customHeight="true" outlineLevel="0" collapsed="false">
      <c r="A1439" s="1" t="s">
        <v>11690</v>
      </c>
      <c r="B1439" s="21" t="s">
        <v>14317</v>
      </c>
      <c r="C1439" s="21" t="s">
        <v>14318</v>
      </c>
    </row>
    <row r="1440" customFormat="false" ht="15" hidden="false" customHeight="true" outlineLevel="0" collapsed="false">
      <c r="A1440" s="1" t="s">
        <v>11690</v>
      </c>
      <c r="B1440" s="21" t="s">
        <v>14319</v>
      </c>
      <c r="C1440" s="21" t="s">
        <v>14320</v>
      </c>
    </row>
    <row r="1441" customFormat="false" ht="15" hidden="false" customHeight="true" outlineLevel="0" collapsed="false">
      <c r="A1441" s="1" t="s">
        <v>11690</v>
      </c>
      <c r="B1441" s="21" t="s">
        <v>14321</v>
      </c>
      <c r="C1441" s="21" t="s">
        <v>14322</v>
      </c>
    </row>
    <row r="1442" customFormat="false" ht="15" hidden="false" customHeight="true" outlineLevel="0" collapsed="false">
      <c r="A1442" s="1" t="s">
        <v>11690</v>
      </c>
      <c r="B1442" s="21" t="s">
        <v>14323</v>
      </c>
      <c r="C1442" s="21" t="s">
        <v>14324</v>
      </c>
    </row>
    <row r="1443" customFormat="false" ht="15" hidden="false" customHeight="true" outlineLevel="0" collapsed="false">
      <c r="A1443" s="1" t="s">
        <v>11690</v>
      </c>
      <c r="B1443" s="21" t="s">
        <v>14325</v>
      </c>
      <c r="C1443" s="21" t="s">
        <v>14326</v>
      </c>
    </row>
    <row r="1444" customFormat="false" ht="15" hidden="false" customHeight="true" outlineLevel="0" collapsed="false">
      <c r="A1444" s="1" t="s">
        <v>11690</v>
      </c>
      <c r="B1444" s="21" t="s">
        <v>14327</v>
      </c>
      <c r="C1444" s="21" t="s">
        <v>14328</v>
      </c>
    </row>
    <row r="1445" customFormat="false" ht="15" hidden="false" customHeight="true" outlineLevel="0" collapsed="false">
      <c r="A1445" s="1" t="s">
        <v>11690</v>
      </c>
      <c r="B1445" s="21" t="s">
        <v>14329</v>
      </c>
      <c r="C1445" s="21" t="s">
        <v>14330</v>
      </c>
    </row>
    <row r="1446" customFormat="false" ht="15" hidden="false" customHeight="true" outlineLevel="0" collapsed="false">
      <c r="A1446" s="1" t="s">
        <v>11690</v>
      </c>
      <c r="B1446" s="21" t="s">
        <v>14331</v>
      </c>
      <c r="C1446" s="21" t="s">
        <v>14332</v>
      </c>
    </row>
    <row r="1447" customFormat="false" ht="15" hidden="false" customHeight="true" outlineLevel="0" collapsed="false">
      <c r="A1447" s="1" t="s">
        <v>11690</v>
      </c>
      <c r="B1447" s="21" t="s">
        <v>14333</v>
      </c>
      <c r="C1447" s="21" t="s">
        <v>14334</v>
      </c>
    </row>
    <row r="1448" customFormat="false" ht="15" hidden="false" customHeight="true" outlineLevel="0" collapsed="false">
      <c r="A1448" s="1" t="s">
        <v>11690</v>
      </c>
      <c r="B1448" s="21" t="s">
        <v>14335</v>
      </c>
      <c r="C1448" s="21" t="s">
        <v>14336</v>
      </c>
    </row>
    <row r="1449" customFormat="false" ht="15" hidden="false" customHeight="true" outlineLevel="0" collapsed="false">
      <c r="A1449" s="1" t="s">
        <v>11690</v>
      </c>
      <c r="B1449" s="21" t="s">
        <v>2512</v>
      </c>
      <c r="C1449" s="21" t="s">
        <v>1367</v>
      </c>
    </row>
    <row r="1450" customFormat="false" ht="15" hidden="false" customHeight="true" outlineLevel="0" collapsed="false">
      <c r="A1450" s="1" t="s">
        <v>11690</v>
      </c>
      <c r="B1450" s="21" t="s">
        <v>14337</v>
      </c>
      <c r="C1450" s="21" t="s">
        <v>14338</v>
      </c>
    </row>
    <row r="1451" customFormat="false" ht="15" hidden="false" customHeight="true" outlineLevel="0" collapsed="false">
      <c r="A1451" s="1" t="s">
        <v>11690</v>
      </c>
      <c r="B1451" s="21" t="s">
        <v>14339</v>
      </c>
      <c r="C1451" s="21" t="s">
        <v>14340</v>
      </c>
    </row>
    <row r="1452" customFormat="false" ht="15" hidden="false" customHeight="true" outlineLevel="0" collapsed="false">
      <c r="A1452" s="1" t="s">
        <v>11690</v>
      </c>
      <c r="B1452" s="21" t="s">
        <v>554</v>
      </c>
      <c r="C1452" s="21" t="s">
        <v>555</v>
      </c>
    </row>
    <row r="1453" customFormat="false" ht="15" hidden="false" customHeight="true" outlineLevel="0" collapsed="false">
      <c r="A1453" s="1" t="s">
        <v>11690</v>
      </c>
      <c r="B1453" s="21" t="s">
        <v>14341</v>
      </c>
      <c r="C1453" s="21" t="s">
        <v>14342</v>
      </c>
    </row>
    <row r="1454" customFormat="false" ht="15" hidden="false" customHeight="true" outlineLevel="0" collapsed="false">
      <c r="A1454" s="1" t="s">
        <v>11690</v>
      </c>
      <c r="B1454" s="21" t="s">
        <v>14343</v>
      </c>
      <c r="C1454" s="21" t="s">
        <v>14344</v>
      </c>
    </row>
    <row r="1455" customFormat="false" ht="15" hidden="false" customHeight="true" outlineLevel="0" collapsed="false">
      <c r="A1455" s="1" t="s">
        <v>11690</v>
      </c>
      <c r="B1455" s="21" t="s">
        <v>14345</v>
      </c>
      <c r="C1455" s="21" t="s">
        <v>14346</v>
      </c>
    </row>
    <row r="1456" customFormat="false" ht="15" hidden="false" customHeight="true" outlineLevel="0" collapsed="false">
      <c r="A1456" s="1" t="s">
        <v>11690</v>
      </c>
      <c r="B1456" s="21" t="s">
        <v>14347</v>
      </c>
      <c r="C1456" s="21" t="s">
        <v>14348</v>
      </c>
    </row>
    <row r="1457" customFormat="false" ht="15" hidden="false" customHeight="true" outlineLevel="0" collapsed="false">
      <c r="A1457" s="1" t="s">
        <v>11690</v>
      </c>
      <c r="B1457" s="21" t="s">
        <v>14349</v>
      </c>
      <c r="C1457" s="21" t="s">
        <v>14350</v>
      </c>
    </row>
    <row r="1458" customFormat="false" ht="15" hidden="false" customHeight="true" outlineLevel="0" collapsed="false">
      <c r="A1458" s="1" t="s">
        <v>11690</v>
      </c>
      <c r="B1458" s="21" t="s">
        <v>14351</v>
      </c>
      <c r="C1458" s="21" t="s">
        <v>14352</v>
      </c>
    </row>
    <row r="1459" customFormat="false" ht="15" hidden="false" customHeight="true" outlineLevel="0" collapsed="false">
      <c r="A1459" s="1" t="s">
        <v>11690</v>
      </c>
      <c r="B1459" s="21" t="s">
        <v>14353</v>
      </c>
      <c r="C1459" s="21" t="s">
        <v>14354</v>
      </c>
    </row>
    <row r="1460" customFormat="false" ht="15" hidden="false" customHeight="true" outlineLevel="0" collapsed="false">
      <c r="A1460" s="1" t="s">
        <v>11690</v>
      </c>
      <c r="B1460" s="21" t="s">
        <v>14355</v>
      </c>
      <c r="C1460" s="21" t="s">
        <v>14356</v>
      </c>
    </row>
    <row r="1461" customFormat="false" ht="15" hidden="false" customHeight="true" outlineLevel="0" collapsed="false">
      <c r="A1461" s="1" t="s">
        <v>11690</v>
      </c>
      <c r="B1461" s="21" t="s">
        <v>14357</v>
      </c>
      <c r="C1461" s="21" t="s">
        <v>14358</v>
      </c>
    </row>
    <row r="1462" customFormat="false" ht="15" hidden="false" customHeight="true" outlineLevel="0" collapsed="false">
      <c r="A1462" s="1" t="s">
        <v>11690</v>
      </c>
      <c r="B1462" s="21" t="s">
        <v>7538</v>
      </c>
      <c r="C1462" s="21" t="s">
        <v>7539</v>
      </c>
    </row>
    <row r="1463" customFormat="false" ht="15" hidden="false" customHeight="true" outlineLevel="0" collapsed="false">
      <c r="A1463" s="1" t="s">
        <v>11690</v>
      </c>
      <c r="B1463" s="21" t="s">
        <v>14359</v>
      </c>
      <c r="C1463" s="21" t="s">
        <v>14360</v>
      </c>
    </row>
    <row r="1464" customFormat="false" ht="15" hidden="false" customHeight="true" outlineLevel="0" collapsed="false">
      <c r="A1464" s="1" t="s">
        <v>11690</v>
      </c>
      <c r="B1464" s="21" t="s">
        <v>14361</v>
      </c>
      <c r="C1464" s="21" t="s">
        <v>14362</v>
      </c>
    </row>
    <row r="1465" customFormat="false" ht="15" hidden="false" customHeight="true" outlineLevel="0" collapsed="false">
      <c r="A1465" s="1" t="s">
        <v>11690</v>
      </c>
      <c r="B1465" s="21" t="s">
        <v>1991</v>
      </c>
      <c r="C1465" s="21" t="s">
        <v>1992</v>
      </c>
    </row>
    <row r="1466" customFormat="false" ht="15" hidden="false" customHeight="true" outlineLevel="0" collapsed="false">
      <c r="A1466" s="1" t="s">
        <v>11690</v>
      </c>
      <c r="B1466" s="21" t="s">
        <v>14363</v>
      </c>
      <c r="C1466" s="21" t="s">
        <v>14364</v>
      </c>
    </row>
    <row r="1467" customFormat="false" ht="15" hidden="false" customHeight="true" outlineLevel="0" collapsed="false">
      <c r="A1467" s="1" t="s">
        <v>11690</v>
      </c>
      <c r="B1467" s="21" t="s">
        <v>14365</v>
      </c>
      <c r="C1467" s="21" t="s">
        <v>14366</v>
      </c>
    </row>
    <row r="1468" customFormat="false" ht="15" hidden="false" customHeight="true" outlineLevel="0" collapsed="false">
      <c r="A1468" s="1" t="s">
        <v>11690</v>
      </c>
      <c r="B1468" s="21" t="s">
        <v>14367</v>
      </c>
      <c r="C1468" s="21" t="s">
        <v>14368</v>
      </c>
    </row>
    <row r="1469" customFormat="false" ht="15" hidden="false" customHeight="true" outlineLevel="0" collapsed="false">
      <c r="A1469" s="1" t="s">
        <v>11690</v>
      </c>
      <c r="B1469" s="21" t="s">
        <v>14369</v>
      </c>
      <c r="C1469" s="21" t="s">
        <v>14370</v>
      </c>
    </row>
    <row r="1470" customFormat="false" ht="15" hidden="false" customHeight="true" outlineLevel="0" collapsed="false">
      <c r="A1470" s="1" t="s">
        <v>11690</v>
      </c>
      <c r="B1470" s="21" t="s">
        <v>14371</v>
      </c>
      <c r="C1470" s="21" t="s">
        <v>14372</v>
      </c>
    </row>
    <row r="1471" customFormat="false" ht="15" hidden="false" customHeight="true" outlineLevel="0" collapsed="false">
      <c r="A1471" s="1" t="s">
        <v>11690</v>
      </c>
      <c r="B1471" s="21" t="s">
        <v>14373</v>
      </c>
      <c r="C1471" s="21" t="s">
        <v>14374</v>
      </c>
    </row>
    <row r="1472" customFormat="false" ht="15" hidden="false" customHeight="true" outlineLevel="0" collapsed="false">
      <c r="A1472" s="1" t="s">
        <v>11690</v>
      </c>
      <c r="B1472" s="21" t="s">
        <v>14375</v>
      </c>
      <c r="C1472" s="21" t="s">
        <v>14376</v>
      </c>
    </row>
    <row r="1473" customFormat="false" ht="15" hidden="false" customHeight="true" outlineLevel="0" collapsed="false">
      <c r="A1473" s="1" t="s">
        <v>11690</v>
      </c>
      <c r="B1473" s="21" t="s">
        <v>14377</v>
      </c>
      <c r="C1473" s="21" t="s">
        <v>14378</v>
      </c>
    </row>
    <row r="1474" customFormat="false" ht="15" hidden="false" customHeight="true" outlineLevel="0" collapsed="false">
      <c r="A1474" s="1" t="s">
        <v>11690</v>
      </c>
      <c r="B1474" s="21" t="s">
        <v>14379</v>
      </c>
      <c r="C1474" s="21" t="s">
        <v>14380</v>
      </c>
    </row>
    <row r="1475" customFormat="false" ht="15" hidden="false" customHeight="true" outlineLevel="0" collapsed="false">
      <c r="A1475" s="1" t="s">
        <v>11690</v>
      </c>
      <c r="B1475" s="21" t="s">
        <v>6418</v>
      </c>
      <c r="C1475" s="21" t="s">
        <v>6419</v>
      </c>
    </row>
    <row r="1476" customFormat="false" ht="15" hidden="false" customHeight="true" outlineLevel="0" collapsed="false">
      <c r="A1476" s="1" t="s">
        <v>11690</v>
      </c>
      <c r="B1476" s="21" t="s">
        <v>14381</v>
      </c>
      <c r="C1476" s="21" t="s">
        <v>14382</v>
      </c>
    </row>
    <row r="1477" customFormat="false" ht="15" hidden="false" customHeight="true" outlineLevel="0" collapsed="false">
      <c r="A1477" s="1" t="s">
        <v>11690</v>
      </c>
      <c r="B1477" s="21" t="s">
        <v>14383</v>
      </c>
      <c r="C1477" s="21" t="s">
        <v>14384</v>
      </c>
    </row>
    <row r="1478" customFormat="false" ht="15" hidden="false" customHeight="true" outlineLevel="0" collapsed="false">
      <c r="A1478" s="1" t="s">
        <v>11690</v>
      </c>
      <c r="B1478" s="21" t="s">
        <v>14385</v>
      </c>
      <c r="C1478" s="21" t="s">
        <v>14386</v>
      </c>
    </row>
    <row r="1479" customFormat="false" ht="15" hidden="false" customHeight="true" outlineLevel="0" collapsed="false">
      <c r="A1479" s="1" t="s">
        <v>11690</v>
      </c>
      <c r="B1479" s="21" t="s">
        <v>6447</v>
      </c>
      <c r="C1479" s="21" t="s">
        <v>6448</v>
      </c>
    </row>
    <row r="1480" customFormat="false" ht="15" hidden="false" customHeight="true" outlineLevel="0" collapsed="false">
      <c r="A1480" s="1" t="s">
        <v>11690</v>
      </c>
      <c r="B1480" s="21" t="s">
        <v>14387</v>
      </c>
      <c r="C1480" s="21" t="s">
        <v>14388</v>
      </c>
    </row>
    <row r="1481" customFormat="false" ht="15" hidden="false" customHeight="true" outlineLevel="0" collapsed="false">
      <c r="A1481" s="1" t="s">
        <v>11690</v>
      </c>
      <c r="B1481" s="21" t="s">
        <v>14389</v>
      </c>
      <c r="C1481" s="21" t="s">
        <v>14390</v>
      </c>
    </row>
    <row r="1482" customFormat="false" ht="15" hidden="false" customHeight="true" outlineLevel="0" collapsed="false">
      <c r="A1482" s="1" t="s">
        <v>11690</v>
      </c>
      <c r="B1482" s="21" t="s">
        <v>14391</v>
      </c>
      <c r="C1482" s="21" t="s">
        <v>14392</v>
      </c>
    </row>
    <row r="1483" customFormat="false" ht="15" hidden="false" customHeight="true" outlineLevel="0" collapsed="false">
      <c r="A1483" s="1" t="s">
        <v>11690</v>
      </c>
      <c r="B1483" s="21" t="s">
        <v>14393</v>
      </c>
      <c r="C1483" s="21" t="s">
        <v>14394</v>
      </c>
    </row>
    <row r="1484" customFormat="false" ht="15" hidden="false" customHeight="true" outlineLevel="0" collapsed="false">
      <c r="A1484" s="1" t="s">
        <v>11690</v>
      </c>
      <c r="B1484" s="21" t="s">
        <v>14395</v>
      </c>
      <c r="C1484" s="21" t="s">
        <v>14396</v>
      </c>
    </row>
    <row r="1485" customFormat="false" ht="15" hidden="false" customHeight="true" outlineLevel="0" collapsed="false">
      <c r="A1485" s="1" t="s">
        <v>11690</v>
      </c>
      <c r="B1485" s="21" t="s">
        <v>14397</v>
      </c>
      <c r="C1485" s="21" t="s">
        <v>14398</v>
      </c>
    </row>
    <row r="1486" customFormat="false" ht="15" hidden="false" customHeight="true" outlineLevel="0" collapsed="false">
      <c r="A1486" s="1" t="s">
        <v>11690</v>
      </c>
      <c r="B1486" s="21" t="s">
        <v>14399</v>
      </c>
      <c r="C1486" s="21" t="s">
        <v>14400</v>
      </c>
    </row>
    <row r="1487" customFormat="false" ht="15" hidden="false" customHeight="true" outlineLevel="0" collapsed="false">
      <c r="A1487" s="1" t="s">
        <v>11690</v>
      </c>
      <c r="B1487" s="21" t="s">
        <v>14401</v>
      </c>
      <c r="C1487" s="21" t="s">
        <v>14402</v>
      </c>
    </row>
    <row r="1488" customFormat="false" ht="15" hidden="false" customHeight="true" outlineLevel="0" collapsed="false">
      <c r="A1488" s="1" t="s">
        <v>11690</v>
      </c>
      <c r="B1488" s="21" t="s">
        <v>14403</v>
      </c>
      <c r="C1488" s="21" t="s">
        <v>14404</v>
      </c>
    </row>
    <row r="1489" customFormat="false" ht="15" hidden="false" customHeight="true" outlineLevel="0" collapsed="false">
      <c r="A1489" s="1" t="s">
        <v>11690</v>
      </c>
      <c r="B1489" s="21" t="s">
        <v>14405</v>
      </c>
      <c r="C1489" s="21" t="s">
        <v>14406</v>
      </c>
    </row>
    <row r="1490" customFormat="false" ht="15" hidden="false" customHeight="true" outlineLevel="0" collapsed="false">
      <c r="A1490" s="1" t="s">
        <v>11690</v>
      </c>
      <c r="B1490" s="21" t="s">
        <v>14407</v>
      </c>
      <c r="C1490" s="21" t="s">
        <v>14408</v>
      </c>
    </row>
    <row r="1491" customFormat="false" ht="15" hidden="false" customHeight="true" outlineLevel="0" collapsed="false">
      <c r="A1491" s="1" t="s">
        <v>11690</v>
      </c>
      <c r="B1491" s="21" t="s">
        <v>14409</v>
      </c>
      <c r="C1491" s="21" t="s">
        <v>14410</v>
      </c>
    </row>
    <row r="1492" customFormat="false" ht="15" hidden="false" customHeight="true" outlineLevel="0" collapsed="false">
      <c r="A1492" s="1" t="s">
        <v>11690</v>
      </c>
      <c r="B1492" s="21" t="s">
        <v>14411</v>
      </c>
      <c r="C1492" s="21" t="s">
        <v>14412</v>
      </c>
    </row>
    <row r="1493" customFormat="false" ht="15" hidden="false" customHeight="true" outlineLevel="0" collapsed="false">
      <c r="A1493" s="1" t="s">
        <v>11690</v>
      </c>
      <c r="B1493" s="21" t="s">
        <v>14413</v>
      </c>
      <c r="C1493" s="21" t="s">
        <v>14414</v>
      </c>
    </row>
    <row r="1494" customFormat="false" ht="15" hidden="false" customHeight="true" outlineLevel="0" collapsed="false">
      <c r="A1494" s="1" t="s">
        <v>11690</v>
      </c>
      <c r="B1494" s="21" t="s">
        <v>14415</v>
      </c>
      <c r="C1494" s="21" t="s">
        <v>14416</v>
      </c>
    </row>
    <row r="1495" customFormat="false" ht="15" hidden="false" customHeight="true" outlineLevel="0" collapsed="false">
      <c r="A1495" s="1" t="s">
        <v>11690</v>
      </c>
      <c r="B1495" s="21" t="s">
        <v>14417</v>
      </c>
      <c r="C1495" s="21" t="s">
        <v>14418</v>
      </c>
    </row>
    <row r="1496" customFormat="false" ht="15" hidden="false" customHeight="true" outlineLevel="0" collapsed="false">
      <c r="A1496" s="1" t="s">
        <v>11690</v>
      </c>
      <c r="B1496" s="21" t="s">
        <v>14419</v>
      </c>
      <c r="C1496" s="21" t="s">
        <v>14420</v>
      </c>
    </row>
    <row r="1497" customFormat="false" ht="15" hidden="false" customHeight="true" outlineLevel="0" collapsed="false">
      <c r="A1497" s="1" t="s">
        <v>11690</v>
      </c>
      <c r="B1497" s="21" t="s">
        <v>9235</v>
      </c>
      <c r="C1497" s="21" t="s">
        <v>9236</v>
      </c>
    </row>
    <row r="1498" customFormat="false" ht="15" hidden="false" customHeight="true" outlineLevel="0" collapsed="false">
      <c r="A1498" s="1" t="s">
        <v>11690</v>
      </c>
      <c r="B1498" s="21" t="s">
        <v>14421</v>
      </c>
      <c r="C1498" s="21" t="s">
        <v>14422</v>
      </c>
    </row>
    <row r="1499" customFormat="false" ht="15" hidden="false" customHeight="true" outlineLevel="0" collapsed="false">
      <c r="A1499" s="1" t="s">
        <v>11690</v>
      </c>
      <c r="B1499" s="21" t="s">
        <v>14423</v>
      </c>
      <c r="C1499" s="21" t="s">
        <v>14424</v>
      </c>
    </row>
    <row r="1500" customFormat="false" ht="15" hidden="false" customHeight="true" outlineLevel="0" collapsed="false">
      <c r="A1500" s="1" t="s">
        <v>11690</v>
      </c>
      <c r="B1500" s="21" t="s">
        <v>14425</v>
      </c>
      <c r="C1500" s="21" t="s">
        <v>14426</v>
      </c>
    </row>
    <row r="1501" customFormat="false" ht="15" hidden="false" customHeight="true" outlineLevel="0" collapsed="false">
      <c r="A1501" s="1" t="s">
        <v>11690</v>
      </c>
      <c r="B1501" s="21" t="s">
        <v>14427</v>
      </c>
      <c r="C1501" s="21" t="s">
        <v>14428</v>
      </c>
    </row>
    <row r="1502" customFormat="false" ht="15" hidden="false" customHeight="true" outlineLevel="0" collapsed="false">
      <c r="A1502" s="1" t="s">
        <v>11690</v>
      </c>
      <c r="B1502" s="21" t="s">
        <v>14429</v>
      </c>
      <c r="C1502" s="21" t="s">
        <v>14430</v>
      </c>
    </row>
    <row r="1503" customFormat="false" ht="15" hidden="false" customHeight="true" outlineLevel="0" collapsed="false">
      <c r="A1503" s="1" t="s">
        <v>11690</v>
      </c>
      <c r="B1503" s="21" t="s">
        <v>14431</v>
      </c>
      <c r="C1503" s="21" t="s">
        <v>14432</v>
      </c>
    </row>
    <row r="1504" customFormat="false" ht="15" hidden="false" customHeight="true" outlineLevel="0" collapsed="false">
      <c r="A1504" s="1" t="s">
        <v>11690</v>
      </c>
      <c r="B1504" s="21" t="s">
        <v>14433</v>
      </c>
      <c r="C1504" s="21" t="s">
        <v>14434</v>
      </c>
    </row>
    <row r="1505" customFormat="false" ht="15" hidden="false" customHeight="true" outlineLevel="0" collapsed="false">
      <c r="A1505" s="1" t="s">
        <v>11690</v>
      </c>
      <c r="B1505" s="21" t="s">
        <v>14435</v>
      </c>
      <c r="C1505" s="21" t="s">
        <v>14436</v>
      </c>
    </row>
    <row r="1506" customFormat="false" ht="15" hidden="false" customHeight="true" outlineLevel="0" collapsed="false">
      <c r="A1506" s="1" t="s">
        <v>11690</v>
      </c>
      <c r="B1506" s="21" t="s">
        <v>14437</v>
      </c>
      <c r="C1506" s="21" t="s">
        <v>14438</v>
      </c>
    </row>
    <row r="1507" customFormat="false" ht="15" hidden="false" customHeight="true" outlineLevel="0" collapsed="false">
      <c r="A1507" s="1" t="s">
        <v>11690</v>
      </c>
      <c r="B1507" s="21" t="s">
        <v>14439</v>
      </c>
      <c r="C1507" s="21" t="s">
        <v>14440</v>
      </c>
    </row>
    <row r="1508" customFormat="false" ht="15" hidden="false" customHeight="true" outlineLevel="0" collapsed="false">
      <c r="A1508" s="1" t="s">
        <v>11690</v>
      </c>
      <c r="B1508" s="21" t="s">
        <v>6531</v>
      </c>
      <c r="C1508" s="21" t="s">
        <v>6532</v>
      </c>
    </row>
    <row r="1509" customFormat="false" ht="15" hidden="false" customHeight="true" outlineLevel="0" collapsed="false">
      <c r="A1509" s="1" t="s">
        <v>11690</v>
      </c>
      <c r="B1509" s="21" t="s">
        <v>14441</v>
      </c>
      <c r="C1509" s="21" t="s">
        <v>14442</v>
      </c>
    </row>
    <row r="1510" customFormat="false" ht="15" hidden="false" customHeight="true" outlineLevel="0" collapsed="false">
      <c r="A1510" s="1" t="s">
        <v>11690</v>
      </c>
      <c r="B1510" s="21" t="s">
        <v>14443</v>
      </c>
      <c r="C1510" s="21" t="s">
        <v>14444</v>
      </c>
    </row>
    <row r="1511" customFormat="false" ht="15" hidden="false" customHeight="true" outlineLevel="0" collapsed="false">
      <c r="A1511" s="1" t="s">
        <v>11690</v>
      </c>
      <c r="B1511" s="21" t="s">
        <v>14445</v>
      </c>
      <c r="C1511" s="21" t="s">
        <v>14446</v>
      </c>
    </row>
    <row r="1512" customFormat="false" ht="15" hidden="false" customHeight="true" outlineLevel="0" collapsed="false">
      <c r="A1512" s="1" t="s">
        <v>11690</v>
      </c>
      <c r="B1512" s="21" t="s">
        <v>14447</v>
      </c>
      <c r="C1512" s="21" t="s">
        <v>14448</v>
      </c>
    </row>
    <row r="1513" customFormat="false" ht="15" hidden="false" customHeight="true" outlineLevel="0" collapsed="false">
      <c r="A1513" s="1" t="s">
        <v>11690</v>
      </c>
      <c r="B1513" s="21" t="s">
        <v>14449</v>
      </c>
      <c r="C1513" s="21" t="s">
        <v>14450</v>
      </c>
    </row>
    <row r="1514" customFormat="false" ht="15" hidden="false" customHeight="true" outlineLevel="0" collapsed="false">
      <c r="A1514" s="1" t="s">
        <v>11690</v>
      </c>
      <c r="B1514" s="21" t="s">
        <v>14451</v>
      </c>
      <c r="C1514" s="21" t="s">
        <v>14452</v>
      </c>
    </row>
    <row r="1515" customFormat="false" ht="15" hidden="false" customHeight="true" outlineLevel="0" collapsed="false">
      <c r="A1515" s="1" t="s">
        <v>11690</v>
      </c>
      <c r="B1515" s="21" t="s">
        <v>1523</v>
      </c>
      <c r="C1515" s="21" t="s">
        <v>1524</v>
      </c>
    </row>
    <row r="1516" customFormat="false" ht="15" hidden="false" customHeight="true" outlineLevel="0" collapsed="false">
      <c r="A1516" s="1" t="s">
        <v>11690</v>
      </c>
      <c r="B1516" s="21" t="s">
        <v>14453</v>
      </c>
      <c r="C1516" s="21" t="s">
        <v>14454</v>
      </c>
    </row>
    <row r="1517" customFormat="false" ht="15" hidden="false" customHeight="true" outlineLevel="0" collapsed="false">
      <c r="A1517" s="1" t="s">
        <v>11690</v>
      </c>
      <c r="B1517" s="21" t="s">
        <v>14455</v>
      </c>
      <c r="C1517" s="21" t="s">
        <v>14456</v>
      </c>
    </row>
    <row r="1518" customFormat="false" ht="15" hidden="false" customHeight="true" outlineLevel="0" collapsed="false">
      <c r="A1518" s="1" t="s">
        <v>11690</v>
      </c>
      <c r="B1518" s="21" t="s">
        <v>14457</v>
      </c>
      <c r="C1518" s="21" t="s">
        <v>14458</v>
      </c>
    </row>
    <row r="1519" customFormat="false" ht="15" hidden="false" customHeight="true" outlineLevel="0" collapsed="false">
      <c r="A1519" s="1" t="s">
        <v>11690</v>
      </c>
      <c r="B1519" s="21" t="s">
        <v>5768</v>
      </c>
      <c r="C1519" s="21" t="s">
        <v>5769</v>
      </c>
    </row>
    <row r="1520" customFormat="false" ht="15" hidden="false" customHeight="true" outlineLevel="0" collapsed="false">
      <c r="A1520" s="1" t="s">
        <v>11690</v>
      </c>
      <c r="B1520" s="21" t="s">
        <v>14459</v>
      </c>
      <c r="C1520" s="21" t="s">
        <v>14460</v>
      </c>
    </row>
    <row r="1521" customFormat="false" ht="15" hidden="false" customHeight="true" outlineLevel="0" collapsed="false">
      <c r="A1521" s="1" t="s">
        <v>11690</v>
      </c>
      <c r="B1521" s="21" t="s">
        <v>14461</v>
      </c>
      <c r="C1521" s="21" t="s">
        <v>14462</v>
      </c>
    </row>
    <row r="1522" customFormat="false" ht="15" hidden="false" customHeight="true" outlineLevel="0" collapsed="false">
      <c r="A1522" s="1" t="s">
        <v>11690</v>
      </c>
      <c r="B1522" s="21" t="s">
        <v>14463</v>
      </c>
      <c r="C1522" s="21" t="s">
        <v>14464</v>
      </c>
    </row>
    <row r="1523" customFormat="false" ht="15" hidden="false" customHeight="true" outlineLevel="0" collapsed="false">
      <c r="A1523" s="1" t="s">
        <v>11690</v>
      </c>
      <c r="B1523" s="21" t="s">
        <v>962</v>
      </c>
      <c r="C1523" s="21" t="s">
        <v>963</v>
      </c>
    </row>
    <row r="1524" customFormat="false" ht="15" hidden="false" customHeight="true" outlineLevel="0" collapsed="false">
      <c r="A1524" s="1" t="s">
        <v>11690</v>
      </c>
      <c r="B1524" s="21" t="s">
        <v>2506</v>
      </c>
      <c r="C1524" s="21" t="s">
        <v>1446</v>
      </c>
    </row>
    <row r="1525" customFormat="false" ht="15" hidden="false" customHeight="true" outlineLevel="0" collapsed="false">
      <c r="A1525" s="1" t="s">
        <v>11690</v>
      </c>
      <c r="B1525" s="21" t="s">
        <v>14465</v>
      </c>
      <c r="C1525" s="21" t="s">
        <v>14466</v>
      </c>
    </row>
    <row r="1526" customFormat="false" ht="15" hidden="false" customHeight="true" outlineLevel="0" collapsed="false">
      <c r="A1526" s="1" t="s">
        <v>11690</v>
      </c>
      <c r="B1526" s="21" t="s">
        <v>14467</v>
      </c>
      <c r="C1526" s="21" t="s">
        <v>14468</v>
      </c>
    </row>
    <row r="1527" customFormat="false" ht="15" hidden="false" customHeight="true" outlineLevel="0" collapsed="false">
      <c r="A1527" s="1" t="s">
        <v>11690</v>
      </c>
      <c r="B1527" s="21" t="s">
        <v>14469</v>
      </c>
      <c r="C1527" s="21" t="s">
        <v>14470</v>
      </c>
    </row>
    <row r="1528" customFormat="false" ht="15" hidden="false" customHeight="true" outlineLevel="0" collapsed="false">
      <c r="A1528" s="1" t="s">
        <v>11690</v>
      </c>
      <c r="B1528" s="21" t="s">
        <v>14471</v>
      </c>
      <c r="C1528" s="21" t="s">
        <v>14472</v>
      </c>
    </row>
    <row r="1529" customFormat="false" ht="15" hidden="false" customHeight="true" outlineLevel="0" collapsed="false">
      <c r="A1529" s="1" t="s">
        <v>11690</v>
      </c>
      <c r="B1529" s="21" t="s">
        <v>14473</v>
      </c>
      <c r="C1529" s="21" t="s">
        <v>14474</v>
      </c>
    </row>
    <row r="1530" customFormat="false" ht="15" hidden="false" customHeight="true" outlineLevel="0" collapsed="false">
      <c r="A1530" s="1" t="s">
        <v>11690</v>
      </c>
      <c r="B1530" s="21" t="s">
        <v>14475</v>
      </c>
      <c r="C1530" s="21" t="s">
        <v>14476</v>
      </c>
    </row>
    <row r="1531" customFormat="false" ht="15" hidden="false" customHeight="true" outlineLevel="0" collapsed="false">
      <c r="A1531" s="1" t="s">
        <v>11690</v>
      </c>
      <c r="B1531" s="21" t="s">
        <v>14477</v>
      </c>
      <c r="C1531" s="21" t="s">
        <v>14478</v>
      </c>
    </row>
    <row r="1532" customFormat="false" ht="15" hidden="false" customHeight="true" outlineLevel="0" collapsed="false">
      <c r="A1532" s="1" t="s">
        <v>11690</v>
      </c>
      <c r="B1532" s="21" t="s">
        <v>14479</v>
      </c>
      <c r="C1532" s="21" t="s">
        <v>14480</v>
      </c>
    </row>
    <row r="1533" customFormat="false" ht="15" hidden="false" customHeight="true" outlineLevel="0" collapsed="false">
      <c r="A1533" s="1" t="s">
        <v>11690</v>
      </c>
      <c r="B1533" s="21" t="s">
        <v>974</v>
      </c>
      <c r="C1533" s="21" t="s">
        <v>975</v>
      </c>
    </row>
    <row r="1534" customFormat="false" ht="15" hidden="false" customHeight="true" outlineLevel="0" collapsed="false">
      <c r="A1534" s="1" t="s">
        <v>11690</v>
      </c>
      <c r="B1534" s="21" t="s">
        <v>14481</v>
      </c>
      <c r="C1534" s="21" t="s">
        <v>14482</v>
      </c>
    </row>
    <row r="1535" customFormat="false" ht="15" hidden="false" customHeight="true" outlineLevel="0" collapsed="false">
      <c r="A1535" s="1" t="s">
        <v>11690</v>
      </c>
      <c r="B1535" s="21" t="s">
        <v>14483</v>
      </c>
      <c r="C1535" s="21" t="s">
        <v>14484</v>
      </c>
    </row>
    <row r="1536" customFormat="false" ht="15" hidden="false" customHeight="true" outlineLevel="0" collapsed="false">
      <c r="A1536" s="1" t="s">
        <v>11690</v>
      </c>
      <c r="B1536" s="21" t="s">
        <v>14485</v>
      </c>
      <c r="C1536" s="21" t="s">
        <v>14486</v>
      </c>
    </row>
    <row r="1537" customFormat="false" ht="15" hidden="false" customHeight="true" outlineLevel="0" collapsed="false">
      <c r="A1537" s="1" t="s">
        <v>11690</v>
      </c>
      <c r="B1537" s="21" t="s">
        <v>14487</v>
      </c>
      <c r="C1537" s="21" t="s">
        <v>14488</v>
      </c>
    </row>
    <row r="1538" customFormat="false" ht="15" hidden="false" customHeight="true" outlineLevel="0" collapsed="false">
      <c r="A1538" s="1" t="s">
        <v>11690</v>
      </c>
      <c r="B1538" s="21" t="s">
        <v>14489</v>
      </c>
      <c r="C1538" s="21" t="s">
        <v>14490</v>
      </c>
    </row>
    <row r="1539" customFormat="false" ht="15" hidden="false" customHeight="true" outlineLevel="0" collapsed="false">
      <c r="A1539" s="1" t="s">
        <v>11690</v>
      </c>
      <c r="B1539" s="21" t="s">
        <v>14491</v>
      </c>
      <c r="C1539" s="21" t="s">
        <v>14492</v>
      </c>
    </row>
    <row r="1540" customFormat="false" ht="15" hidden="false" customHeight="true" outlineLevel="0" collapsed="false">
      <c r="A1540" s="1" t="s">
        <v>11690</v>
      </c>
      <c r="B1540" s="21" t="s">
        <v>14493</v>
      </c>
      <c r="C1540" s="21" t="s">
        <v>14494</v>
      </c>
    </row>
    <row r="1541" customFormat="false" ht="15" hidden="false" customHeight="true" outlineLevel="0" collapsed="false">
      <c r="A1541" s="1" t="s">
        <v>11690</v>
      </c>
      <c r="B1541" s="21" t="s">
        <v>14495</v>
      </c>
      <c r="C1541" s="21" t="s">
        <v>14496</v>
      </c>
    </row>
    <row r="1542" customFormat="false" ht="15" hidden="false" customHeight="true" outlineLevel="0" collapsed="false">
      <c r="A1542" s="1" t="s">
        <v>11690</v>
      </c>
      <c r="B1542" s="21" t="s">
        <v>14497</v>
      </c>
      <c r="C1542" s="21" t="s">
        <v>14498</v>
      </c>
    </row>
    <row r="1543" customFormat="false" ht="15" hidden="false" customHeight="true" outlineLevel="0" collapsed="false">
      <c r="A1543" s="1" t="s">
        <v>11690</v>
      </c>
      <c r="B1543" s="21" t="s">
        <v>14499</v>
      </c>
      <c r="C1543" s="21" t="s">
        <v>14500</v>
      </c>
    </row>
    <row r="1544" customFormat="false" ht="15" hidden="false" customHeight="true" outlineLevel="0" collapsed="false">
      <c r="A1544" s="1" t="s">
        <v>11690</v>
      </c>
      <c r="B1544" s="21" t="s">
        <v>14501</v>
      </c>
      <c r="C1544" s="21" t="s">
        <v>14502</v>
      </c>
    </row>
    <row r="1545" customFormat="false" ht="15" hidden="false" customHeight="true" outlineLevel="0" collapsed="false">
      <c r="A1545" s="1" t="s">
        <v>11690</v>
      </c>
      <c r="B1545" s="21" t="s">
        <v>14503</v>
      </c>
      <c r="C1545" s="21" t="s">
        <v>14504</v>
      </c>
    </row>
    <row r="1546" customFormat="false" ht="15" hidden="false" customHeight="true" outlineLevel="0" collapsed="false">
      <c r="A1546" s="1" t="s">
        <v>11690</v>
      </c>
      <c r="B1546" s="21" t="s">
        <v>14505</v>
      </c>
      <c r="C1546" s="21" t="s">
        <v>14506</v>
      </c>
    </row>
    <row r="1547" customFormat="false" ht="15" hidden="false" customHeight="true" outlineLevel="0" collapsed="false">
      <c r="A1547" s="1" t="s">
        <v>11690</v>
      </c>
      <c r="B1547" s="21" t="s">
        <v>14507</v>
      </c>
      <c r="C1547" s="21" t="s">
        <v>14508</v>
      </c>
    </row>
    <row r="1548" customFormat="false" ht="15" hidden="false" customHeight="true" outlineLevel="0" collapsed="false">
      <c r="A1548" s="1" t="s">
        <v>11690</v>
      </c>
      <c r="B1548" s="21" t="s">
        <v>14509</v>
      </c>
      <c r="C1548" s="21" t="s">
        <v>14510</v>
      </c>
    </row>
    <row r="1549" customFormat="false" ht="15" hidden="false" customHeight="true" outlineLevel="0" collapsed="false">
      <c r="A1549" s="1" t="s">
        <v>11690</v>
      </c>
      <c r="B1549" s="21" t="s">
        <v>14511</v>
      </c>
      <c r="C1549" s="21" t="s">
        <v>14512</v>
      </c>
    </row>
    <row r="1550" customFormat="false" ht="15" hidden="false" customHeight="true" outlineLevel="0" collapsed="false">
      <c r="A1550" s="1" t="s">
        <v>11690</v>
      </c>
      <c r="B1550" s="21" t="s">
        <v>14513</v>
      </c>
      <c r="C1550" s="21" t="s">
        <v>14514</v>
      </c>
    </row>
    <row r="1551" customFormat="false" ht="15" hidden="false" customHeight="true" outlineLevel="0" collapsed="false">
      <c r="A1551" s="1" t="s">
        <v>11690</v>
      </c>
      <c r="B1551" s="21" t="s">
        <v>14515</v>
      </c>
      <c r="C1551" s="21" t="s">
        <v>14516</v>
      </c>
    </row>
    <row r="1552" customFormat="false" ht="15" hidden="false" customHeight="true" outlineLevel="0" collapsed="false">
      <c r="A1552" s="1" t="s">
        <v>11690</v>
      </c>
      <c r="B1552" s="21" t="s">
        <v>14517</v>
      </c>
      <c r="C1552" s="21" t="s">
        <v>14518</v>
      </c>
    </row>
    <row r="1553" customFormat="false" ht="15" hidden="false" customHeight="true" outlineLevel="0" collapsed="false">
      <c r="A1553" s="1" t="s">
        <v>11690</v>
      </c>
      <c r="B1553" s="21" t="s">
        <v>14519</v>
      </c>
      <c r="C1553" s="21" t="s">
        <v>14520</v>
      </c>
    </row>
    <row r="1554" customFormat="false" ht="15" hidden="false" customHeight="true" outlineLevel="0" collapsed="false">
      <c r="A1554" s="1" t="s">
        <v>11690</v>
      </c>
      <c r="B1554" s="21" t="s">
        <v>14521</v>
      </c>
      <c r="C1554" s="21" t="s">
        <v>14522</v>
      </c>
    </row>
    <row r="1555" customFormat="false" ht="15" hidden="false" customHeight="true" outlineLevel="0" collapsed="false">
      <c r="A1555" s="1" t="s">
        <v>11690</v>
      </c>
      <c r="B1555" s="21" t="s">
        <v>5818</v>
      </c>
      <c r="C1555" s="21" t="s">
        <v>5819</v>
      </c>
    </row>
    <row r="1556" customFormat="false" ht="15" hidden="false" customHeight="true" outlineLevel="0" collapsed="false">
      <c r="A1556" s="1" t="s">
        <v>11690</v>
      </c>
      <c r="B1556" s="21" t="s">
        <v>14523</v>
      </c>
      <c r="C1556" s="21" t="s">
        <v>14524</v>
      </c>
    </row>
    <row r="1557" customFormat="false" ht="15" hidden="false" customHeight="true" outlineLevel="0" collapsed="false">
      <c r="A1557" s="1" t="s">
        <v>11690</v>
      </c>
      <c r="B1557" s="21" t="s">
        <v>14525</v>
      </c>
      <c r="C1557" s="21" t="s">
        <v>14526</v>
      </c>
    </row>
    <row r="1558" customFormat="false" ht="15" hidden="false" customHeight="true" outlineLevel="0" collapsed="false">
      <c r="A1558" s="1" t="s">
        <v>11690</v>
      </c>
      <c r="B1558" s="21" t="s">
        <v>11215</v>
      </c>
      <c r="C1558" s="21" t="s">
        <v>11216</v>
      </c>
    </row>
    <row r="1559" customFormat="false" ht="15" hidden="false" customHeight="true" outlineLevel="0" collapsed="false">
      <c r="A1559" s="1" t="s">
        <v>11690</v>
      </c>
      <c r="B1559" s="21" t="s">
        <v>5802</v>
      </c>
      <c r="C1559" s="21" t="s">
        <v>5803</v>
      </c>
    </row>
    <row r="1560" customFormat="false" ht="15" hidden="false" customHeight="true" outlineLevel="0" collapsed="false">
      <c r="A1560" s="1" t="s">
        <v>11690</v>
      </c>
      <c r="B1560" s="21" t="s">
        <v>14527</v>
      </c>
      <c r="C1560" s="21" t="s">
        <v>14528</v>
      </c>
    </row>
    <row r="1561" customFormat="false" ht="15" hidden="false" customHeight="true" outlineLevel="0" collapsed="false">
      <c r="A1561" s="1" t="s">
        <v>11690</v>
      </c>
      <c r="B1561" s="21" t="s">
        <v>14529</v>
      </c>
      <c r="C1561" s="21" t="s">
        <v>14530</v>
      </c>
    </row>
    <row r="1562" customFormat="false" ht="15" hidden="false" customHeight="true" outlineLevel="0" collapsed="false">
      <c r="A1562" s="1" t="s">
        <v>11690</v>
      </c>
      <c r="B1562" s="21" t="s">
        <v>14531</v>
      </c>
      <c r="C1562" s="21" t="s">
        <v>14532</v>
      </c>
    </row>
    <row r="1563" customFormat="false" ht="15" hidden="false" customHeight="true" outlineLevel="0" collapsed="false">
      <c r="A1563" s="1" t="s">
        <v>11690</v>
      </c>
      <c r="B1563" s="21" t="s">
        <v>14533</v>
      </c>
      <c r="C1563" s="21" t="s">
        <v>14534</v>
      </c>
    </row>
    <row r="1564" customFormat="false" ht="15" hidden="false" customHeight="true" outlineLevel="0" collapsed="false">
      <c r="A1564" s="1" t="s">
        <v>11690</v>
      </c>
      <c r="B1564" s="21" t="s">
        <v>14535</v>
      </c>
      <c r="C1564" s="21" t="s">
        <v>14536</v>
      </c>
    </row>
    <row r="1565" customFormat="false" ht="15" hidden="false" customHeight="true" outlineLevel="0" collapsed="false">
      <c r="A1565" s="1" t="s">
        <v>11690</v>
      </c>
      <c r="B1565" s="21" t="s">
        <v>14537</v>
      </c>
      <c r="C1565" s="21" t="s">
        <v>14538</v>
      </c>
    </row>
    <row r="1566" customFormat="false" ht="15" hidden="false" customHeight="true" outlineLevel="0" collapsed="false">
      <c r="A1566" s="1" t="s">
        <v>11690</v>
      </c>
      <c r="B1566" s="21" t="s">
        <v>14539</v>
      </c>
      <c r="C1566" s="21" t="s">
        <v>14540</v>
      </c>
    </row>
    <row r="1567" customFormat="false" ht="15" hidden="false" customHeight="true" outlineLevel="0" collapsed="false">
      <c r="A1567" s="1" t="s">
        <v>11690</v>
      </c>
      <c r="B1567" s="21" t="s">
        <v>2799</v>
      </c>
      <c r="C1567" s="21" t="s">
        <v>2800</v>
      </c>
    </row>
    <row r="1568" customFormat="false" ht="15" hidden="false" customHeight="true" outlineLevel="0" collapsed="false">
      <c r="A1568" s="1" t="s">
        <v>11690</v>
      </c>
      <c r="B1568" s="21" t="s">
        <v>14541</v>
      </c>
      <c r="C1568" s="21" t="s">
        <v>14542</v>
      </c>
    </row>
    <row r="1569" customFormat="false" ht="15" hidden="false" customHeight="true" outlineLevel="0" collapsed="false">
      <c r="A1569" s="1" t="s">
        <v>11690</v>
      </c>
      <c r="B1569" s="21" t="s">
        <v>1433</v>
      </c>
      <c r="C1569" s="21" t="s">
        <v>1434</v>
      </c>
    </row>
    <row r="1570" customFormat="false" ht="15" hidden="false" customHeight="true" outlineLevel="0" collapsed="false">
      <c r="A1570" s="1" t="s">
        <v>11690</v>
      </c>
      <c r="B1570" s="21" t="s">
        <v>7376</v>
      </c>
      <c r="C1570" s="21" t="s">
        <v>7377</v>
      </c>
    </row>
    <row r="1571" customFormat="false" ht="15" hidden="false" customHeight="true" outlineLevel="0" collapsed="false">
      <c r="A1571" s="1" t="s">
        <v>11690</v>
      </c>
      <c r="B1571" s="21" t="s">
        <v>14543</v>
      </c>
      <c r="C1571" s="21" t="s">
        <v>14544</v>
      </c>
    </row>
    <row r="1572" customFormat="false" ht="15" hidden="false" customHeight="true" outlineLevel="0" collapsed="false">
      <c r="A1572" s="1" t="s">
        <v>11690</v>
      </c>
      <c r="B1572" s="21" t="s">
        <v>14545</v>
      </c>
      <c r="C1572" s="21" t="s">
        <v>14546</v>
      </c>
    </row>
    <row r="1573" customFormat="false" ht="15" hidden="false" customHeight="true" outlineLevel="0" collapsed="false">
      <c r="A1573" s="1" t="s">
        <v>11690</v>
      </c>
      <c r="B1573" s="21" t="s">
        <v>14547</v>
      </c>
      <c r="C1573" s="21" t="s">
        <v>14548</v>
      </c>
    </row>
    <row r="1574" customFormat="false" ht="15" hidden="false" customHeight="true" outlineLevel="0" collapsed="false">
      <c r="A1574" s="1" t="s">
        <v>11690</v>
      </c>
      <c r="B1574" s="21" t="s">
        <v>14549</v>
      </c>
      <c r="C1574" s="21" t="s">
        <v>14550</v>
      </c>
    </row>
    <row r="1575" customFormat="false" ht="15" hidden="false" customHeight="true" outlineLevel="0" collapsed="false">
      <c r="A1575" s="1" t="s">
        <v>11690</v>
      </c>
      <c r="B1575" s="21" t="s">
        <v>14551</v>
      </c>
      <c r="C1575" s="21" t="s">
        <v>14552</v>
      </c>
    </row>
    <row r="1576" customFormat="false" ht="15" hidden="false" customHeight="true" outlineLevel="0" collapsed="false">
      <c r="A1576" s="1" t="s">
        <v>11690</v>
      </c>
      <c r="B1576" s="21" t="s">
        <v>14553</v>
      </c>
      <c r="C1576" s="21" t="s">
        <v>14554</v>
      </c>
    </row>
    <row r="1577" customFormat="false" ht="15" hidden="false" customHeight="true" outlineLevel="0" collapsed="false">
      <c r="A1577" s="1" t="s">
        <v>11690</v>
      </c>
      <c r="B1577" s="21" t="s">
        <v>14555</v>
      </c>
      <c r="C1577" s="21" t="s">
        <v>14556</v>
      </c>
    </row>
    <row r="1578" customFormat="false" ht="15" hidden="false" customHeight="true" outlineLevel="0" collapsed="false">
      <c r="A1578" s="1" t="s">
        <v>11690</v>
      </c>
      <c r="B1578" s="21" t="s">
        <v>14557</v>
      </c>
      <c r="C1578" s="21" t="s">
        <v>14558</v>
      </c>
    </row>
    <row r="1579" customFormat="false" ht="15" hidden="false" customHeight="true" outlineLevel="0" collapsed="false">
      <c r="A1579" s="1" t="s">
        <v>11690</v>
      </c>
      <c r="B1579" s="21" t="s">
        <v>14559</v>
      </c>
      <c r="C1579" s="21" t="s">
        <v>14560</v>
      </c>
    </row>
    <row r="1580" customFormat="false" ht="15" hidden="false" customHeight="true" outlineLevel="0" collapsed="false">
      <c r="A1580" s="1" t="s">
        <v>11690</v>
      </c>
      <c r="B1580" s="21" t="s">
        <v>14561</v>
      </c>
      <c r="C1580" s="21" t="s">
        <v>14562</v>
      </c>
    </row>
    <row r="1581" customFormat="false" ht="15" hidden="false" customHeight="true" outlineLevel="0" collapsed="false">
      <c r="A1581" s="1" t="s">
        <v>11690</v>
      </c>
      <c r="B1581" s="21" t="s">
        <v>14563</v>
      </c>
      <c r="C1581" s="21" t="s">
        <v>14564</v>
      </c>
    </row>
    <row r="1582" customFormat="false" ht="15" hidden="false" customHeight="true" outlineLevel="0" collapsed="false">
      <c r="A1582" s="1" t="s">
        <v>11690</v>
      </c>
      <c r="B1582" s="21" t="s">
        <v>1492</v>
      </c>
      <c r="C1582" s="21" t="s">
        <v>1493</v>
      </c>
    </row>
    <row r="1583" customFormat="false" ht="15" hidden="false" customHeight="true" outlineLevel="0" collapsed="false">
      <c r="A1583" s="1" t="s">
        <v>11690</v>
      </c>
      <c r="B1583" s="21" t="s">
        <v>14565</v>
      </c>
      <c r="C1583" s="21" t="s">
        <v>14566</v>
      </c>
    </row>
    <row r="1584" customFormat="false" ht="15" hidden="false" customHeight="true" outlineLevel="0" collapsed="false">
      <c r="A1584" s="1" t="s">
        <v>11690</v>
      </c>
      <c r="B1584" s="21" t="s">
        <v>818</v>
      </c>
      <c r="C1584" s="21" t="s">
        <v>819</v>
      </c>
    </row>
    <row r="1585" customFormat="false" ht="15" hidden="false" customHeight="true" outlineLevel="0" collapsed="false">
      <c r="A1585" s="1" t="s">
        <v>11690</v>
      </c>
      <c r="B1585" s="21" t="s">
        <v>14567</v>
      </c>
      <c r="C1585" s="21" t="s">
        <v>14568</v>
      </c>
    </row>
    <row r="1586" customFormat="false" ht="15" hidden="false" customHeight="true" outlineLevel="0" collapsed="false">
      <c r="A1586" s="1" t="s">
        <v>11690</v>
      </c>
      <c r="B1586" s="21" t="s">
        <v>14569</v>
      </c>
      <c r="C1586" s="21" t="s">
        <v>14570</v>
      </c>
    </row>
    <row r="1587" customFormat="false" ht="15" hidden="false" customHeight="true" outlineLevel="0" collapsed="false">
      <c r="A1587" s="1" t="s">
        <v>11690</v>
      </c>
      <c r="B1587" s="21" t="s">
        <v>14571</v>
      </c>
      <c r="C1587" s="21" t="s">
        <v>14572</v>
      </c>
    </row>
    <row r="1588" customFormat="false" ht="15" hidden="false" customHeight="true" outlineLevel="0" collapsed="false">
      <c r="A1588" s="1" t="s">
        <v>11690</v>
      </c>
      <c r="B1588" s="21" t="s">
        <v>14573</v>
      </c>
      <c r="C1588" s="21" t="s">
        <v>14574</v>
      </c>
    </row>
    <row r="1589" customFormat="false" ht="15" hidden="false" customHeight="true" outlineLevel="0" collapsed="false">
      <c r="A1589" s="1" t="s">
        <v>11690</v>
      </c>
      <c r="B1589" s="21" t="s">
        <v>14575</v>
      </c>
      <c r="C1589" s="21" t="s">
        <v>14576</v>
      </c>
    </row>
    <row r="1590" customFormat="false" ht="15" hidden="false" customHeight="true" outlineLevel="0" collapsed="false">
      <c r="A1590" s="1" t="s">
        <v>11690</v>
      </c>
      <c r="B1590" s="21" t="s">
        <v>14577</v>
      </c>
      <c r="C1590" s="21" t="s">
        <v>14578</v>
      </c>
    </row>
    <row r="1591" customFormat="false" ht="15" hidden="false" customHeight="true" outlineLevel="0" collapsed="false">
      <c r="A1591" s="1" t="s">
        <v>11690</v>
      </c>
      <c r="B1591" s="21" t="s">
        <v>14579</v>
      </c>
      <c r="C1591" s="21" t="s">
        <v>14580</v>
      </c>
    </row>
    <row r="1592" customFormat="false" ht="15" hidden="false" customHeight="true" outlineLevel="0" collapsed="false">
      <c r="A1592" s="1" t="s">
        <v>11690</v>
      </c>
      <c r="B1592" s="21" t="s">
        <v>14581</v>
      </c>
      <c r="C1592" s="21" t="s">
        <v>14582</v>
      </c>
    </row>
    <row r="1593" customFormat="false" ht="15" hidden="false" customHeight="true" outlineLevel="0" collapsed="false">
      <c r="A1593" s="1" t="s">
        <v>11690</v>
      </c>
      <c r="B1593" s="21" t="s">
        <v>14583</v>
      </c>
      <c r="C1593" s="21" t="s">
        <v>14584</v>
      </c>
    </row>
    <row r="1594" customFormat="false" ht="15" hidden="false" customHeight="true" outlineLevel="0" collapsed="false">
      <c r="A1594" s="1" t="s">
        <v>11690</v>
      </c>
      <c r="B1594" s="21" t="s">
        <v>4476</v>
      </c>
      <c r="C1594" s="21" t="s">
        <v>4477</v>
      </c>
    </row>
    <row r="1595" customFormat="false" ht="15" hidden="false" customHeight="true" outlineLevel="0" collapsed="false">
      <c r="A1595" s="1" t="s">
        <v>11690</v>
      </c>
      <c r="B1595" s="21" t="s">
        <v>14585</v>
      </c>
      <c r="C1595" s="21" t="s">
        <v>14586</v>
      </c>
    </row>
    <row r="1596" customFormat="false" ht="15" hidden="false" customHeight="true" outlineLevel="0" collapsed="false">
      <c r="A1596" s="1" t="s">
        <v>11690</v>
      </c>
      <c r="B1596" s="21" t="s">
        <v>14587</v>
      </c>
      <c r="C1596" s="21" t="s">
        <v>14588</v>
      </c>
    </row>
    <row r="1597" customFormat="false" ht="15" hidden="false" customHeight="true" outlineLevel="0" collapsed="false">
      <c r="A1597" s="1" t="s">
        <v>11690</v>
      </c>
      <c r="B1597" s="21" t="s">
        <v>14589</v>
      </c>
      <c r="C1597" s="21" t="s">
        <v>14590</v>
      </c>
    </row>
    <row r="1598" customFormat="false" ht="15" hidden="false" customHeight="true" outlineLevel="0" collapsed="false">
      <c r="A1598" s="1" t="s">
        <v>11690</v>
      </c>
      <c r="B1598" s="21" t="s">
        <v>14591</v>
      </c>
      <c r="C1598" s="21" t="s">
        <v>14592</v>
      </c>
    </row>
    <row r="1599" customFormat="false" ht="15" hidden="false" customHeight="true" outlineLevel="0" collapsed="false">
      <c r="A1599" s="1" t="s">
        <v>11690</v>
      </c>
      <c r="B1599" s="21" t="s">
        <v>14593</v>
      </c>
      <c r="C1599" s="21" t="s">
        <v>14594</v>
      </c>
    </row>
    <row r="1600" customFormat="false" ht="15" hidden="false" customHeight="true" outlineLevel="0" collapsed="false">
      <c r="A1600" s="1" t="s">
        <v>11690</v>
      </c>
      <c r="B1600" s="21" t="s">
        <v>14595</v>
      </c>
      <c r="C1600" s="21" t="s">
        <v>14596</v>
      </c>
    </row>
    <row r="1601" customFormat="false" ht="15" hidden="false" customHeight="true" outlineLevel="0" collapsed="false">
      <c r="A1601" s="1" t="s">
        <v>11690</v>
      </c>
      <c r="B1601" s="21" t="s">
        <v>14597</v>
      </c>
      <c r="C1601" s="21" t="s">
        <v>14598</v>
      </c>
    </row>
    <row r="1602" customFormat="false" ht="15" hidden="false" customHeight="true" outlineLevel="0" collapsed="false">
      <c r="A1602" s="1" t="s">
        <v>11690</v>
      </c>
      <c r="B1602" s="21" t="s">
        <v>14599</v>
      </c>
      <c r="C1602" s="21" t="s">
        <v>14600</v>
      </c>
    </row>
    <row r="1603" customFormat="false" ht="15" hidden="false" customHeight="true" outlineLevel="0" collapsed="false">
      <c r="A1603" s="1" t="s">
        <v>11690</v>
      </c>
      <c r="B1603" s="21" t="s">
        <v>14601</v>
      </c>
      <c r="C1603" s="21" t="s">
        <v>14602</v>
      </c>
    </row>
    <row r="1604" customFormat="false" ht="15" hidden="false" customHeight="true" outlineLevel="0" collapsed="false">
      <c r="A1604" s="1" t="s">
        <v>11690</v>
      </c>
      <c r="B1604" s="21" t="s">
        <v>14603</v>
      </c>
      <c r="C1604" s="21" t="s">
        <v>14604</v>
      </c>
    </row>
    <row r="1605" customFormat="false" ht="15" hidden="false" customHeight="true" outlineLevel="0" collapsed="false">
      <c r="A1605" s="1" t="s">
        <v>11690</v>
      </c>
      <c r="B1605" s="21" t="s">
        <v>14605</v>
      </c>
      <c r="C1605" s="21" t="s">
        <v>14606</v>
      </c>
    </row>
    <row r="1606" customFormat="false" ht="15" hidden="false" customHeight="true" outlineLevel="0" collapsed="false">
      <c r="A1606" s="1" t="s">
        <v>11690</v>
      </c>
      <c r="B1606" s="21" t="s">
        <v>14607</v>
      </c>
      <c r="C1606" s="21" t="s">
        <v>14608</v>
      </c>
    </row>
    <row r="1607" customFormat="false" ht="15" hidden="false" customHeight="true" outlineLevel="0" collapsed="false">
      <c r="A1607" s="1" t="s">
        <v>11690</v>
      </c>
      <c r="B1607" s="21" t="s">
        <v>14609</v>
      </c>
      <c r="C1607" s="21" t="s">
        <v>14610</v>
      </c>
    </row>
    <row r="1608" customFormat="false" ht="15" hidden="false" customHeight="true" outlineLevel="0" collapsed="false">
      <c r="A1608" s="1" t="s">
        <v>11690</v>
      </c>
      <c r="B1608" s="21" t="s">
        <v>14611</v>
      </c>
      <c r="C1608" s="21" t="s">
        <v>14612</v>
      </c>
    </row>
    <row r="1609" customFormat="false" ht="15" hidden="false" customHeight="true" outlineLevel="0" collapsed="false">
      <c r="A1609" s="1" t="s">
        <v>11690</v>
      </c>
      <c r="B1609" s="21" t="s">
        <v>14613</v>
      </c>
      <c r="C1609" s="21" t="s">
        <v>14614</v>
      </c>
    </row>
    <row r="1610" customFormat="false" ht="15" hidden="false" customHeight="true" outlineLevel="0" collapsed="false">
      <c r="A1610" s="1" t="s">
        <v>11690</v>
      </c>
      <c r="B1610" s="21" t="s">
        <v>6458</v>
      </c>
      <c r="C1610" s="21" t="s">
        <v>6459</v>
      </c>
    </row>
    <row r="1611" customFormat="false" ht="15" hidden="false" customHeight="true" outlineLevel="0" collapsed="false">
      <c r="A1611" s="1" t="s">
        <v>11690</v>
      </c>
      <c r="B1611" s="21" t="s">
        <v>14615</v>
      </c>
      <c r="C1611" s="21" t="s">
        <v>14616</v>
      </c>
    </row>
    <row r="1612" customFormat="false" ht="15" hidden="false" customHeight="true" outlineLevel="0" collapsed="false">
      <c r="A1612" s="1" t="s">
        <v>11690</v>
      </c>
      <c r="B1612" s="21" t="s">
        <v>14617</v>
      </c>
      <c r="C1612" s="21" t="s">
        <v>14618</v>
      </c>
    </row>
    <row r="1613" customFormat="false" ht="15" hidden="false" customHeight="true" outlineLevel="0" collapsed="false">
      <c r="A1613" s="1" t="s">
        <v>11690</v>
      </c>
      <c r="B1613" s="21" t="s">
        <v>14619</v>
      </c>
      <c r="C1613" s="21" t="s">
        <v>14620</v>
      </c>
    </row>
    <row r="1614" customFormat="false" ht="15" hidden="false" customHeight="true" outlineLevel="0" collapsed="false">
      <c r="A1614" s="1" t="s">
        <v>11690</v>
      </c>
      <c r="B1614" s="21" t="s">
        <v>14621</v>
      </c>
      <c r="C1614" s="21" t="s">
        <v>14622</v>
      </c>
    </row>
    <row r="1615" customFormat="false" ht="15" hidden="false" customHeight="true" outlineLevel="0" collapsed="false">
      <c r="A1615" s="1" t="s">
        <v>11690</v>
      </c>
      <c r="B1615" s="21" t="s">
        <v>14623</v>
      </c>
      <c r="C1615" s="21" t="s">
        <v>14624</v>
      </c>
    </row>
    <row r="1616" customFormat="false" ht="15" hidden="false" customHeight="true" outlineLevel="0" collapsed="false">
      <c r="A1616" s="1" t="s">
        <v>11690</v>
      </c>
      <c r="B1616" s="21" t="s">
        <v>14625</v>
      </c>
      <c r="C1616" s="21" t="s">
        <v>14626</v>
      </c>
    </row>
    <row r="1617" customFormat="false" ht="15" hidden="false" customHeight="true" outlineLevel="0" collapsed="false">
      <c r="A1617" s="1" t="s">
        <v>11690</v>
      </c>
      <c r="B1617" s="21" t="s">
        <v>14627</v>
      </c>
      <c r="C1617" s="21" t="s">
        <v>14628</v>
      </c>
    </row>
    <row r="1618" customFormat="false" ht="15" hidden="false" customHeight="true" outlineLevel="0" collapsed="false">
      <c r="A1618" s="1" t="s">
        <v>11690</v>
      </c>
      <c r="B1618" s="21" t="s">
        <v>14629</v>
      </c>
      <c r="C1618" s="21" t="s">
        <v>14630</v>
      </c>
    </row>
    <row r="1619" customFormat="false" ht="15" hidden="false" customHeight="true" outlineLevel="0" collapsed="false">
      <c r="A1619" s="1" t="s">
        <v>11690</v>
      </c>
      <c r="B1619" s="21" t="s">
        <v>14631</v>
      </c>
      <c r="C1619" s="21" t="s">
        <v>14632</v>
      </c>
    </row>
    <row r="1620" customFormat="false" ht="15" hidden="false" customHeight="true" outlineLevel="0" collapsed="false">
      <c r="A1620" s="1" t="s">
        <v>11690</v>
      </c>
      <c r="B1620" s="21" t="s">
        <v>14633</v>
      </c>
      <c r="C1620" s="21" t="s">
        <v>14634</v>
      </c>
    </row>
    <row r="1621" customFormat="false" ht="15" hidden="false" customHeight="true" outlineLevel="0" collapsed="false">
      <c r="A1621" s="1" t="s">
        <v>11690</v>
      </c>
      <c r="B1621" s="21" t="s">
        <v>14635</v>
      </c>
      <c r="C1621" s="21" t="s">
        <v>14636</v>
      </c>
    </row>
    <row r="1622" customFormat="false" ht="15" hidden="false" customHeight="true" outlineLevel="0" collapsed="false">
      <c r="A1622" s="1" t="s">
        <v>11690</v>
      </c>
      <c r="B1622" s="21" t="s">
        <v>14637</v>
      </c>
      <c r="C1622" s="21" t="s">
        <v>14638</v>
      </c>
    </row>
    <row r="1623" customFormat="false" ht="15" hidden="false" customHeight="true" outlineLevel="0" collapsed="false">
      <c r="A1623" s="1" t="s">
        <v>11690</v>
      </c>
      <c r="B1623" s="21" t="s">
        <v>14639</v>
      </c>
      <c r="C1623" s="21" t="s">
        <v>14640</v>
      </c>
    </row>
    <row r="1624" customFormat="false" ht="15" hidden="false" customHeight="true" outlineLevel="0" collapsed="false">
      <c r="A1624" s="1" t="s">
        <v>11690</v>
      </c>
      <c r="B1624" s="21" t="s">
        <v>14641</v>
      </c>
      <c r="C1624" s="21" t="s">
        <v>14642</v>
      </c>
    </row>
    <row r="1625" customFormat="false" ht="15" hidden="false" customHeight="true" outlineLevel="0" collapsed="false">
      <c r="A1625" s="1" t="s">
        <v>11690</v>
      </c>
      <c r="B1625" s="21" t="s">
        <v>14643</v>
      </c>
      <c r="C1625" s="21" t="s">
        <v>14644</v>
      </c>
    </row>
    <row r="1626" customFormat="false" ht="15" hidden="false" customHeight="true" outlineLevel="0" collapsed="false">
      <c r="A1626" s="1" t="s">
        <v>11690</v>
      </c>
      <c r="B1626" s="21" t="s">
        <v>14645</v>
      </c>
      <c r="C1626" s="21" t="s">
        <v>14646</v>
      </c>
    </row>
    <row r="1627" customFormat="false" ht="15" hidden="false" customHeight="true" outlineLevel="0" collapsed="false">
      <c r="A1627" s="1" t="s">
        <v>11690</v>
      </c>
      <c r="B1627" s="21" t="s">
        <v>14647</v>
      </c>
      <c r="C1627" s="21" t="s">
        <v>14648</v>
      </c>
    </row>
    <row r="1628" customFormat="false" ht="15" hidden="false" customHeight="true" outlineLevel="0" collapsed="false">
      <c r="A1628" s="1" t="s">
        <v>11690</v>
      </c>
      <c r="B1628" s="21" t="s">
        <v>14649</v>
      </c>
      <c r="C1628" s="21" t="s">
        <v>14650</v>
      </c>
    </row>
    <row r="1629" customFormat="false" ht="15" hidden="false" customHeight="true" outlineLevel="0" collapsed="false">
      <c r="A1629" s="1" t="s">
        <v>11690</v>
      </c>
      <c r="B1629" s="21" t="s">
        <v>2509</v>
      </c>
      <c r="C1629" s="21" t="s">
        <v>1850</v>
      </c>
    </row>
    <row r="1630" customFormat="false" ht="15" hidden="false" customHeight="true" outlineLevel="0" collapsed="false">
      <c r="A1630" s="1" t="s">
        <v>11690</v>
      </c>
      <c r="B1630" s="21" t="s">
        <v>14651</v>
      </c>
      <c r="C1630" s="21" t="s">
        <v>14652</v>
      </c>
    </row>
    <row r="1631" customFormat="false" ht="15" hidden="false" customHeight="true" outlineLevel="0" collapsed="false">
      <c r="A1631" s="1" t="s">
        <v>11690</v>
      </c>
      <c r="B1631" s="21" t="s">
        <v>14653</v>
      </c>
      <c r="C1631" s="21" t="s">
        <v>14654</v>
      </c>
    </row>
    <row r="1632" customFormat="false" ht="15" hidden="false" customHeight="true" outlineLevel="0" collapsed="false">
      <c r="A1632" s="1" t="s">
        <v>11690</v>
      </c>
      <c r="B1632" s="21" t="s">
        <v>14655</v>
      </c>
      <c r="C1632" s="21" t="s">
        <v>14656</v>
      </c>
    </row>
    <row r="1633" customFormat="false" ht="15" hidden="false" customHeight="true" outlineLevel="0" collapsed="false">
      <c r="A1633" s="1" t="s">
        <v>11690</v>
      </c>
      <c r="B1633" s="21" t="s">
        <v>14657</v>
      </c>
      <c r="C1633" s="21" t="s">
        <v>14658</v>
      </c>
    </row>
    <row r="1634" customFormat="false" ht="15" hidden="false" customHeight="true" outlineLevel="0" collapsed="false">
      <c r="A1634" s="1" t="s">
        <v>11690</v>
      </c>
      <c r="B1634" s="21" t="s">
        <v>14659</v>
      </c>
      <c r="C1634" s="21" t="s">
        <v>14660</v>
      </c>
    </row>
    <row r="1635" customFormat="false" ht="15" hidden="false" customHeight="true" outlineLevel="0" collapsed="false">
      <c r="A1635" s="1" t="s">
        <v>11690</v>
      </c>
      <c r="B1635" s="21" t="s">
        <v>14661</v>
      </c>
      <c r="C1635" s="21" t="s">
        <v>14662</v>
      </c>
    </row>
    <row r="1636" customFormat="false" ht="15" hidden="false" customHeight="true" outlineLevel="0" collapsed="false">
      <c r="A1636" s="1" t="s">
        <v>11690</v>
      </c>
      <c r="B1636" s="21" t="s">
        <v>14663</v>
      </c>
      <c r="C1636" s="21" t="s">
        <v>14664</v>
      </c>
    </row>
    <row r="1637" customFormat="false" ht="15" hidden="false" customHeight="true" outlineLevel="0" collapsed="false">
      <c r="A1637" s="1" t="s">
        <v>11690</v>
      </c>
      <c r="B1637" s="21" t="s">
        <v>14665</v>
      </c>
      <c r="C1637" s="21" t="s">
        <v>14666</v>
      </c>
    </row>
    <row r="1638" customFormat="false" ht="15" hidden="false" customHeight="true" outlineLevel="0" collapsed="false">
      <c r="A1638" s="1" t="s">
        <v>11690</v>
      </c>
      <c r="B1638" s="21" t="s">
        <v>14667</v>
      </c>
      <c r="C1638" s="21" t="s">
        <v>14668</v>
      </c>
    </row>
    <row r="1639" customFormat="false" ht="15" hidden="false" customHeight="true" outlineLevel="0" collapsed="false">
      <c r="A1639" s="1" t="s">
        <v>11690</v>
      </c>
      <c r="B1639" s="21" t="s">
        <v>14669</v>
      </c>
      <c r="C1639" s="21" t="s">
        <v>14670</v>
      </c>
    </row>
    <row r="1640" customFormat="false" ht="15" hidden="false" customHeight="true" outlineLevel="0" collapsed="false">
      <c r="A1640" s="1" t="s">
        <v>11690</v>
      </c>
      <c r="B1640" s="21" t="s">
        <v>14671</v>
      </c>
      <c r="C1640" s="21" t="s">
        <v>14672</v>
      </c>
    </row>
    <row r="1641" customFormat="false" ht="15" hidden="false" customHeight="true" outlineLevel="0" collapsed="false">
      <c r="A1641" s="1" t="s">
        <v>11690</v>
      </c>
      <c r="B1641" s="21" t="s">
        <v>14673</v>
      </c>
      <c r="C1641" s="21" t="s">
        <v>14674</v>
      </c>
    </row>
    <row r="1642" customFormat="false" ht="15" hidden="false" customHeight="true" outlineLevel="0" collapsed="false">
      <c r="A1642" s="1" t="s">
        <v>11690</v>
      </c>
      <c r="B1642" s="21" t="s">
        <v>14675</v>
      </c>
      <c r="C1642" s="21" t="s">
        <v>14676</v>
      </c>
    </row>
    <row r="1643" customFormat="false" ht="15" hidden="false" customHeight="true" outlineLevel="0" collapsed="false">
      <c r="A1643" s="1" t="s">
        <v>11690</v>
      </c>
      <c r="B1643" s="21" t="s">
        <v>14677</v>
      </c>
      <c r="C1643" s="21" t="s">
        <v>14678</v>
      </c>
    </row>
    <row r="1644" customFormat="false" ht="15" hidden="false" customHeight="true" outlineLevel="0" collapsed="false">
      <c r="A1644" s="1" t="s">
        <v>11690</v>
      </c>
      <c r="B1644" s="21" t="s">
        <v>14679</v>
      </c>
      <c r="C1644" s="21" t="s">
        <v>14680</v>
      </c>
    </row>
    <row r="1645" customFormat="false" ht="15" hidden="false" customHeight="true" outlineLevel="0" collapsed="false">
      <c r="A1645" s="1" t="s">
        <v>11690</v>
      </c>
      <c r="B1645" s="21" t="s">
        <v>14681</v>
      </c>
      <c r="C1645" s="21" t="s">
        <v>14682</v>
      </c>
    </row>
    <row r="1646" customFormat="false" ht="15" hidden="false" customHeight="true" outlineLevel="0" collapsed="false">
      <c r="A1646" s="1" t="s">
        <v>11690</v>
      </c>
      <c r="B1646" s="21" t="s">
        <v>14683</v>
      </c>
      <c r="C1646" s="21" t="s">
        <v>14684</v>
      </c>
    </row>
    <row r="1647" customFormat="false" ht="15" hidden="false" customHeight="true" outlineLevel="0" collapsed="false">
      <c r="A1647" s="1" t="s">
        <v>11690</v>
      </c>
      <c r="B1647" s="21" t="s">
        <v>14685</v>
      </c>
      <c r="C1647" s="21" t="s">
        <v>14686</v>
      </c>
    </row>
    <row r="1648" customFormat="false" ht="15" hidden="false" customHeight="true" outlineLevel="0" collapsed="false">
      <c r="A1648" s="1" t="s">
        <v>11690</v>
      </c>
      <c r="B1648" s="21" t="s">
        <v>14687</v>
      </c>
      <c r="C1648" s="21" t="s">
        <v>14688</v>
      </c>
    </row>
    <row r="1649" customFormat="false" ht="15" hidden="false" customHeight="true" outlineLevel="0" collapsed="false">
      <c r="A1649" s="1" t="s">
        <v>11690</v>
      </c>
      <c r="B1649" s="21" t="s">
        <v>14689</v>
      </c>
      <c r="C1649" s="21" t="s">
        <v>14690</v>
      </c>
    </row>
    <row r="1650" customFormat="false" ht="15" hidden="false" customHeight="true" outlineLevel="0" collapsed="false">
      <c r="A1650" s="1" t="s">
        <v>11690</v>
      </c>
      <c r="B1650" s="21" t="s">
        <v>2332</v>
      </c>
      <c r="C1650" s="21" t="s">
        <v>2333</v>
      </c>
    </row>
    <row r="1651" customFormat="false" ht="15" hidden="false" customHeight="true" outlineLevel="0" collapsed="false">
      <c r="A1651" s="1" t="s">
        <v>11690</v>
      </c>
      <c r="B1651" s="21" t="s">
        <v>14691</v>
      </c>
      <c r="C1651" s="21" t="s">
        <v>14692</v>
      </c>
    </row>
    <row r="1652" customFormat="false" ht="15" hidden="false" customHeight="true" outlineLevel="0" collapsed="false">
      <c r="A1652" s="1" t="s">
        <v>11690</v>
      </c>
      <c r="B1652" s="21" t="s">
        <v>14693</v>
      </c>
      <c r="C1652" s="21" t="s">
        <v>14694</v>
      </c>
    </row>
    <row r="1653" customFormat="false" ht="15" hidden="false" customHeight="true" outlineLevel="0" collapsed="false">
      <c r="A1653" s="1" t="s">
        <v>11690</v>
      </c>
      <c r="B1653" s="21" t="s">
        <v>14695</v>
      </c>
      <c r="C1653" s="21" t="s">
        <v>14696</v>
      </c>
    </row>
    <row r="1654" customFormat="false" ht="15" hidden="false" customHeight="true" outlineLevel="0" collapsed="false">
      <c r="A1654" s="1" t="s">
        <v>11690</v>
      </c>
      <c r="B1654" s="21" t="s">
        <v>14697</v>
      </c>
      <c r="C1654" s="21" t="s">
        <v>14698</v>
      </c>
    </row>
    <row r="1655" customFormat="false" ht="15" hidden="false" customHeight="true" outlineLevel="0" collapsed="false">
      <c r="A1655" s="1" t="s">
        <v>11690</v>
      </c>
      <c r="B1655" s="21" t="s">
        <v>14699</v>
      </c>
      <c r="C1655" s="21" t="s">
        <v>14700</v>
      </c>
    </row>
    <row r="1656" customFormat="false" ht="15" hidden="false" customHeight="true" outlineLevel="0" collapsed="false">
      <c r="A1656" s="1" t="s">
        <v>11690</v>
      </c>
      <c r="B1656" s="21" t="s">
        <v>14701</v>
      </c>
      <c r="C1656" s="21" t="s">
        <v>14702</v>
      </c>
    </row>
    <row r="1657" customFormat="false" ht="15" hidden="false" customHeight="true" outlineLevel="0" collapsed="false">
      <c r="A1657" s="1" t="s">
        <v>11690</v>
      </c>
      <c r="B1657" s="21" t="s">
        <v>14703</v>
      </c>
      <c r="C1657" s="21" t="s">
        <v>14704</v>
      </c>
    </row>
    <row r="1658" customFormat="false" ht="15" hidden="false" customHeight="true" outlineLevel="0" collapsed="false">
      <c r="A1658" s="1" t="s">
        <v>11690</v>
      </c>
      <c r="B1658" s="21" t="s">
        <v>14705</v>
      </c>
      <c r="C1658" s="21" t="s">
        <v>14706</v>
      </c>
    </row>
    <row r="1659" customFormat="false" ht="15" hidden="false" customHeight="true" outlineLevel="0" collapsed="false">
      <c r="A1659" s="1" t="s">
        <v>11690</v>
      </c>
      <c r="B1659" s="21" t="s">
        <v>14707</v>
      </c>
      <c r="C1659" s="21" t="s">
        <v>14708</v>
      </c>
    </row>
    <row r="1660" customFormat="false" ht="15" hidden="false" customHeight="true" outlineLevel="0" collapsed="false">
      <c r="A1660" s="1" t="s">
        <v>11690</v>
      </c>
      <c r="B1660" s="21" t="s">
        <v>14709</v>
      </c>
      <c r="C1660" s="21" t="s">
        <v>14710</v>
      </c>
    </row>
    <row r="1661" customFormat="false" ht="15" hidden="false" customHeight="true" outlineLevel="0" collapsed="false">
      <c r="A1661" s="1" t="s">
        <v>11690</v>
      </c>
      <c r="B1661" s="21" t="s">
        <v>14711</v>
      </c>
      <c r="C1661" s="21" t="s">
        <v>14712</v>
      </c>
    </row>
    <row r="1662" customFormat="false" ht="15" hidden="false" customHeight="true" outlineLevel="0" collapsed="false">
      <c r="A1662" s="1" t="s">
        <v>11690</v>
      </c>
      <c r="B1662" s="21" t="s">
        <v>14713</v>
      </c>
      <c r="C1662" s="21" t="s">
        <v>14714</v>
      </c>
    </row>
    <row r="1663" customFormat="false" ht="15" hidden="false" customHeight="true" outlineLevel="0" collapsed="false">
      <c r="A1663" s="1" t="s">
        <v>11690</v>
      </c>
      <c r="B1663" s="21" t="s">
        <v>14715</v>
      </c>
      <c r="C1663" s="21" t="s">
        <v>14716</v>
      </c>
    </row>
    <row r="1664" customFormat="false" ht="15" hidden="false" customHeight="true" outlineLevel="0" collapsed="false">
      <c r="A1664" s="1" t="s">
        <v>11690</v>
      </c>
      <c r="B1664" s="21" t="s">
        <v>14717</v>
      </c>
      <c r="C1664" s="21" t="s">
        <v>14718</v>
      </c>
    </row>
    <row r="1665" customFormat="false" ht="15" hidden="false" customHeight="true" outlineLevel="0" collapsed="false">
      <c r="A1665" s="1" t="s">
        <v>11690</v>
      </c>
      <c r="B1665" s="21" t="s">
        <v>14719</v>
      </c>
      <c r="C1665" s="21" t="s">
        <v>14720</v>
      </c>
    </row>
    <row r="1666" customFormat="false" ht="15" hidden="false" customHeight="true" outlineLevel="0" collapsed="false">
      <c r="A1666" s="1" t="s">
        <v>11690</v>
      </c>
      <c r="B1666" s="21" t="s">
        <v>4591</v>
      </c>
      <c r="C1666" s="21" t="s">
        <v>4592</v>
      </c>
    </row>
    <row r="1667" customFormat="false" ht="15" hidden="false" customHeight="true" outlineLevel="0" collapsed="false">
      <c r="A1667" s="1" t="s">
        <v>11690</v>
      </c>
      <c r="B1667" s="21" t="s">
        <v>14721</v>
      </c>
      <c r="C1667" s="21" t="s">
        <v>14722</v>
      </c>
    </row>
    <row r="1668" customFormat="false" ht="15" hidden="false" customHeight="true" outlineLevel="0" collapsed="false">
      <c r="A1668" s="1" t="s">
        <v>11690</v>
      </c>
      <c r="B1668" s="21" t="s">
        <v>14723</v>
      </c>
      <c r="C1668" s="21" t="s">
        <v>14724</v>
      </c>
    </row>
    <row r="1669" customFormat="false" ht="15" hidden="false" customHeight="true" outlineLevel="0" collapsed="false">
      <c r="A1669" s="1" t="s">
        <v>11690</v>
      </c>
      <c r="B1669" s="21" t="s">
        <v>14725</v>
      </c>
      <c r="C1669" s="21" t="s">
        <v>14726</v>
      </c>
    </row>
    <row r="1670" customFormat="false" ht="15" hidden="false" customHeight="true" outlineLevel="0" collapsed="false">
      <c r="A1670" s="1" t="s">
        <v>11690</v>
      </c>
      <c r="B1670" s="21" t="s">
        <v>14727</v>
      </c>
      <c r="C1670" s="21" t="s">
        <v>14728</v>
      </c>
    </row>
    <row r="1671" customFormat="false" ht="15" hidden="false" customHeight="true" outlineLevel="0" collapsed="false">
      <c r="A1671" s="1" t="s">
        <v>11690</v>
      </c>
      <c r="B1671" s="21" t="s">
        <v>14729</v>
      </c>
      <c r="C1671" s="21" t="s">
        <v>14730</v>
      </c>
    </row>
    <row r="1672" customFormat="false" ht="15" hidden="false" customHeight="true" outlineLevel="0" collapsed="false">
      <c r="A1672" s="1" t="s">
        <v>11690</v>
      </c>
      <c r="B1672" s="21" t="s">
        <v>14731</v>
      </c>
      <c r="C1672" s="21" t="s">
        <v>14732</v>
      </c>
    </row>
    <row r="1673" customFormat="false" ht="15" hidden="false" customHeight="true" outlineLevel="0" collapsed="false">
      <c r="A1673" s="1" t="s">
        <v>11690</v>
      </c>
      <c r="B1673" s="21" t="s">
        <v>14733</v>
      </c>
      <c r="C1673" s="21" t="s">
        <v>14734</v>
      </c>
    </row>
    <row r="1674" customFormat="false" ht="15" hidden="false" customHeight="true" outlineLevel="0" collapsed="false">
      <c r="A1674" s="1" t="s">
        <v>11690</v>
      </c>
      <c r="B1674" s="21" t="s">
        <v>14735</v>
      </c>
      <c r="C1674" s="21" t="s">
        <v>14736</v>
      </c>
    </row>
    <row r="1675" customFormat="false" ht="15" hidden="false" customHeight="true" outlineLevel="0" collapsed="false">
      <c r="A1675" s="1" t="s">
        <v>11690</v>
      </c>
      <c r="B1675" s="21" t="s">
        <v>14737</v>
      </c>
      <c r="C1675" s="21" t="s">
        <v>14738</v>
      </c>
    </row>
    <row r="1676" customFormat="false" ht="15" hidden="false" customHeight="true" outlineLevel="0" collapsed="false">
      <c r="A1676" s="1" t="s">
        <v>11690</v>
      </c>
      <c r="B1676" s="21" t="s">
        <v>14739</v>
      </c>
      <c r="C1676" s="21" t="s">
        <v>14740</v>
      </c>
    </row>
    <row r="1677" customFormat="false" ht="15" hidden="false" customHeight="true" outlineLevel="0" collapsed="false">
      <c r="A1677" s="1" t="s">
        <v>11690</v>
      </c>
      <c r="B1677" s="21" t="s">
        <v>14741</v>
      </c>
      <c r="C1677" s="21" t="s">
        <v>14742</v>
      </c>
    </row>
    <row r="1678" customFormat="false" ht="15" hidden="false" customHeight="true" outlineLevel="0" collapsed="false">
      <c r="A1678" s="1" t="s">
        <v>11690</v>
      </c>
      <c r="B1678" s="21" t="s">
        <v>14743</v>
      </c>
      <c r="C1678" s="21" t="s">
        <v>14744</v>
      </c>
    </row>
    <row r="1679" customFormat="false" ht="15" hidden="false" customHeight="true" outlineLevel="0" collapsed="false">
      <c r="A1679" s="1" t="s">
        <v>11690</v>
      </c>
      <c r="B1679" s="21" t="s">
        <v>7464</v>
      </c>
      <c r="C1679" s="21" t="s">
        <v>7465</v>
      </c>
    </row>
    <row r="1680" customFormat="false" ht="15" hidden="false" customHeight="true" outlineLevel="0" collapsed="false">
      <c r="A1680" s="1" t="s">
        <v>11690</v>
      </c>
      <c r="B1680" s="21" t="s">
        <v>14745</v>
      </c>
      <c r="C1680" s="21" t="s">
        <v>14746</v>
      </c>
    </row>
    <row r="1681" customFormat="false" ht="15" hidden="false" customHeight="true" outlineLevel="0" collapsed="false">
      <c r="A1681" s="1" t="s">
        <v>11690</v>
      </c>
      <c r="B1681" s="21" t="s">
        <v>1606</v>
      </c>
      <c r="C1681" s="21" t="s">
        <v>1607</v>
      </c>
    </row>
    <row r="1682" customFormat="false" ht="15" hidden="false" customHeight="true" outlineLevel="0" collapsed="false">
      <c r="A1682" s="1" t="s">
        <v>11690</v>
      </c>
      <c r="B1682" s="21" t="s">
        <v>14747</v>
      </c>
      <c r="C1682" s="21" t="s">
        <v>14748</v>
      </c>
    </row>
    <row r="1683" customFormat="false" ht="15" hidden="false" customHeight="true" outlineLevel="0" collapsed="false">
      <c r="A1683" s="1" t="s">
        <v>11690</v>
      </c>
      <c r="B1683" s="21" t="s">
        <v>14749</v>
      </c>
      <c r="C1683" s="21" t="s">
        <v>14750</v>
      </c>
    </row>
    <row r="1684" customFormat="false" ht="15" hidden="false" customHeight="true" outlineLevel="0" collapsed="false">
      <c r="A1684" s="1" t="s">
        <v>11690</v>
      </c>
      <c r="B1684" s="21" t="s">
        <v>14751</v>
      </c>
      <c r="C1684" s="21" t="s">
        <v>14752</v>
      </c>
    </row>
    <row r="1685" customFormat="false" ht="15" hidden="false" customHeight="true" outlineLevel="0" collapsed="false">
      <c r="A1685" s="1" t="s">
        <v>11690</v>
      </c>
      <c r="B1685" s="21" t="s">
        <v>14753</v>
      </c>
      <c r="C1685" s="21" t="s">
        <v>14754</v>
      </c>
    </row>
    <row r="1686" customFormat="false" ht="15" hidden="false" customHeight="true" outlineLevel="0" collapsed="false">
      <c r="A1686" s="1" t="s">
        <v>11690</v>
      </c>
      <c r="B1686" s="21" t="s">
        <v>7642</v>
      </c>
      <c r="C1686" s="21" t="s">
        <v>7643</v>
      </c>
    </row>
    <row r="1687" customFormat="false" ht="15" hidden="false" customHeight="true" outlineLevel="0" collapsed="false">
      <c r="A1687" s="1" t="s">
        <v>11690</v>
      </c>
      <c r="B1687" s="21" t="s">
        <v>14755</v>
      </c>
      <c r="C1687" s="21" t="s">
        <v>14756</v>
      </c>
    </row>
    <row r="1688" customFormat="false" ht="15" hidden="false" customHeight="true" outlineLevel="0" collapsed="false">
      <c r="A1688" s="1" t="s">
        <v>11690</v>
      </c>
      <c r="B1688" s="21" t="s">
        <v>14757</v>
      </c>
      <c r="C1688" s="21" t="s">
        <v>14758</v>
      </c>
    </row>
    <row r="1689" customFormat="false" ht="15" hidden="false" customHeight="true" outlineLevel="0" collapsed="false">
      <c r="A1689" s="1" t="s">
        <v>11690</v>
      </c>
      <c r="B1689" s="21" t="s">
        <v>14759</v>
      </c>
      <c r="C1689" s="21" t="s">
        <v>14760</v>
      </c>
    </row>
    <row r="1690" customFormat="false" ht="15" hidden="false" customHeight="true" outlineLevel="0" collapsed="false">
      <c r="A1690" s="1" t="s">
        <v>11690</v>
      </c>
      <c r="B1690" s="21" t="s">
        <v>14761</v>
      </c>
      <c r="C1690" s="21" t="s">
        <v>14762</v>
      </c>
    </row>
    <row r="1691" customFormat="false" ht="15" hidden="false" customHeight="true" outlineLevel="0" collapsed="false">
      <c r="A1691" s="1" t="s">
        <v>11690</v>
      </c>
      <c r="B1691" s="21" t="s">
        <v>14763</v>
      </c>
      <c r="C1691" s="21" t="s">
        <v>14764</v>
      </c>
    </row>
    <row r="1692" customFormat="false" ht="15" hidden="false" customHeight="true" outlineLevel="0" collapsed="false">
      <c r="A1692" s="1" t="s">
        <v>11690</v>
      </c>
      <c r="B1692" s="21" t="s">
        <v>14765</v>
      </c>
      <c r="C1692" s="21" t="s">
        <v>14766</v>
      </c>
    </row>
    <row r="1693" customFormat="false" ht="15" hidden="false" customHeight="true" outlineLevel="0" collapsed="false">
      <c r="A1693" s="1" t="s">
        <v>11690</v>
      </c>
      <c r="B1693" s="21" t="s">
        <v>14767</v>
      </c>
      <c r="C1693" s="21" t="s">
        <v>14768</v>
      </c>
    </row>
    <row r="1694" customFormat="false" ht="15" hidden="false" customHeight="true" outlineLevel="0" collapsed="false">
      <c r="A1694" s="1" t="s">
        <v>11690</v>
      </c>
      <c r="B1694" s="21" t="s">
        <v>14769</v>
      </c>
      <c r="C1694" s="21" t="s">
        <v>14770</v>
      </c>
    </row>
    <row r="1695" customFormat="false" ht="15" hidden="false" customHeight="true" outlineLevel="0" collapsed="false">
      <c r="A1695" s="1" t="s">
        <v>11690</v>
      </c>
      <c r="B1695" s="21" t="s">
        <v>8806</v>
      </c>
      <c r="C1695" s="21" t="s">
        <v>8807</v>
      </c>
    </row>
    <row r="1696" customFormat="false" ht="15" hidden="false" customHeight="true" outlineLevel="0" collapsed="false">
      <c r="A1696" s="1" t="s">
        <v>11690</v>
      </c>
      <c r="B1696" s="21" t="s">
        <v>9496</v>
      </c>
      <c r="C1696" s="21" t="s">
        <v>9497</v>
      </c>
    </row>
    <row r="1697" customFormat="false" ht="15" hidden="false" customHeight="true" outlineLevel="0" collapsed="false">
      <c r="A1697" s="1" t="s">
        <v>11690</v>
      </c>
      <c r="B1697" s="21" t="s">
        <v>14771</v>
      </c>
      <c r="C1697" s="21" t="s">
        <v>14772</v>
      </c>
    </row>
    <row r="1698" customFormat="false" ht="15" hidden="false" customHeight="true" outlineLevel="0" collapsed="false">
      <c r="A1698" s="1" t="s">
        <v>11690</v>
      </c>
      <c r="B1698" s="21" t="s">
        <v>14773</v>
      </c>
      <c r="C1698" s="21" t="s">
        <v>14774</v>
      </c>
    </row>
    <row r="1699" customFormat="false" ht="15" hidden="false" customHeight="true" outlineLevel="0" collapsed="false">
      <c r="A1699" s="1" t="s">
        <v>11690</v>
      </c>
      <c r="B1699" s="21" t="s">
        <v>14775</v>
      </c>
      <c r="C1699" s="21" t="s">
        <v>14776</v>
      </c>
    </row>
    <row r="1700" customFormat="false" ht="15" hidden="false" customHeight="true" outlineLevel="0" collapsed="false">
      <c r="A1700" s="1" t="s">
        <v>11690</v>
      </c>
      <c r="B1700" s="21" t="s">
        <v>14777</v>
      </c>
      <c r="C1700" s="21" t="s">
        <v>14778</v>
      </c>
    </row>
    <row r="1701" customFormat="false" ht="15" hidden="false" customHeight="true" outlineLevel="0" collapsed="false">
      <c r="A1701" s="1" t="s">
        <v>11690</v>
      </c>
      <c r="B1701" s="21" t="s">
        <v>14779</v>
      </c>
      <c r="C1701" s="21" t="s">
        <v>14780</v>
      </c>
    </row>
    <row r="1702" customFormat="false" ht="15" hidden="false" customHeight="true" outlineLevel="0" collapsed="false">
      <c r="A1702" s="1" t="s">
        <v>11690</v>
      </c>
      <c r="B1702" s="21" t="s">
        <v>14781</v>
      </c>
      <c r="C1702" s="21" t="s">
        <v>14782</v>
      </c>
    </row>
    <row r="1703" customFormat="false" ht="15" hidden="false" customHeight="true" outlineLevel="0" collapsed="false">
      <c r="A1703" s="1" t="s">
        <v>11690</v>
      </c>
      <c r="B1703" s="21" t="s">
        <v>14783</v>
      </c>
      <c r="C1703" s="21" t="s">
        <v>14784</v>
      </c>
    </row>
    <row r="1704" customFormat="false" ht="15" hidden="false" customHeight="true" outlineLevel="0" collapsed="false">
      <c r="A1704" s="1" t="s">
        <v>11690</v>
      </c>
      <c r="B1704" s="21" t="s">
        <v>14785</v>
      </c>
      <c r="C1704" s="21" t="s">
        <v>14786</v>
      </c>
    </row>
    <row r="1705" customFormat="false" ht="15" hidden="false" customHeight="true" outlineLevel="0" collapsed="false">
      <c r="A1705" s="1" t="s">
        <v>11690</v>
      </c>
      <c r="B1705" s="21" t="s">
        <v>14787</v>
      </c>
      <c r="C1705" s="21" t="s">
        <v>14788</v>
      </c>
    </row>
    <row r="1706" customFormat="false" ht="15" hidden="false" customHeight="true" outlineLevel="0" collapsed="false">
      <c r="A1706" s="1" t="s">
        <v>11690</v>
      </c>
      <c r="B1706" s="21" t="s">
        <v>14789</v>
      </c>
      <c r="C1706" s="21" t="s">
        <v>14790</v>
      </c>
    </row>
    <row r="1707" customFormat="false" ht="15" hidden="false" customHeight="true" outlineLevel="0" collapsed="false">
      <c r="A1707" s="1" t="s">
        <v>11690</v>
      </c>
      <c r="B1707" s="21" t="s">
        <v>14791</v>
      </c>
      <c r="C1707" s="21" t="s">
        <v>14792</v>
      </c>
    </row>
    <row r="1708" customFormat="false" ht="15" hidden="false" customHeight="true" outlineLevel="0" collapsed="false">
      <c r="A1708" s="1" t="s">
        <v>11690</v>
      </c>
      <c r="B1708" s="21" t="s">
        <v>14793</v>
      </c>
      <c r="C1708" s="21" t="s">
        <v>14794</v>
      </c>
    </row>
    <row r="1709" customFormat="false" ht="15" hidden="false" customHeight="true" outlineLevel="0" collapsed="false">
      <c r="A1709" s="1" t="s">
        <v>11690</v>
      </c>
      <c r="B1709" s="21" t="s">
        <v>14795</v>
      </c>
      <c r="C1709" s="21" t="s">
        <v>14796</v>
      </c>
    </row>
    <row r="1710" customFormat="false" ht="15" hidden="false" customHeight="true" outlineLevel="0" collapsed="false">
      <c r="A1710" s="1" t="s">
        <v>11690</v>
      </c>
      <c r="B1710" s="21" t="s">
        <v>14797</v>
      </c>
      <c r="C1710" s="21" t="s">
        <v>14798</v>
      </c>
    </row>
    <row r="1711" customFormat="false" ht="15" hidden="false" customHeight="true" outlineLevel="0" collapsed="false">
      <c r="A1711" s="1" t="s">
        <v>11690</v>
      </c>
      <c r="B1711" s="21" t="s">
        <v>14799</v>
      </c>
      <c r="C1711" s="21" t="s">
        <v>14800</v>
      </c>
    </row>
    <row r="1712" customFormat="false" ht="15" hidden="false" customHeight="true" outlineLevel="0" collapsed="false">
      <c r="A1712" s="1" t="s">
        <v>11690</v>
      </c>
      <c r="B1712" s="21" t="s">
        <v>14801</v>
      </c>
      <c r="C1712" s="21" t="s">
        <v>14802</v>
      </c>
    </row>
    <row r="1713" customFormat="false" ht="15" hidden="false" customHeight="true" outlineLevel="0" collapsed="false">
      <c r="A1713" s="1" t="s">
        <v>11690</v>
      </c>
      <c r="B1713" s="21" t="s">
        <v>14803</v>
      </c>
      <c r="C1713" s="21" t="s">
        <v>14804</v>
      </c>
    </row>
    <row r="1714" customFormat="false" ht="15" hidden="false" customHeight="true" outlineLevel="0" collapsed="false">
      <c r="A1714" s="1" t="s">
        <v>11690</v>
      </c>
      <c r="B1714" s="21" t="s">
        <v>1108</v>
      </c>
      <c r="C1714" s="21" t="s">
        <v>1109</v>
      </c>
    </row>
    <row r="1715" customFormat="false" ht="15" hidden="false" customHeight="true" outlineLevel="0" collapsed="false">
      <c r="A1715" s="1" t="s">
        <v>11690</v>
      </c>
      <c r="B1715" s="21" t="s">
        <v>576</v>
      </c>
      <c r="C1715" s="21" t="s">
        <v>577</v>
      </c>
    </row>
    <row r="1716" customFormat="false" ht="15" hidden="false" customHeight="true" outlineLevel="0" collapsed="false">
      <c r="A1716" s="1" t="s">
        <v>11690</v>
      </c>
      <c r="B1716" s="21" t="s">
        <v>14805</v>
      </c>
      <c r="C1716" s="21" t="s">
        <v>14806</v>
      </c>
    </row>
    <row r="1717" customFormat="false" ht="15" hidden="false" customHeight="true" outlineLevel="0" collapsed="false">
      <c r="A1717" s="1" t="s">
        <v>11690</v>
      </c>
      <c r="B1717" s="21" t="s">
        <v>14807</v>
      </c>
      <c r="C1717" s="21" t="s">
        <v>14808</v>
      </c>
    </row>
    <row r="1718" customFormat="false" ht="15" hidden="false" customHeight="true" outlineLevel="0" collapsed="false">
      <c r="A1718" s="1" t="s">
        <v>11690</v>
      </c>
      <c r="B1718" s="21" t="s">
        <v>14809</v>
      </c>
      <c r="C1718" s="21" t="s">
        <v>14810</v>
      </c>
    </row>
    <row r="1719" customFormat="false" ht="15" hidden="false" customHeight="true" outlineLevel="0" collapsed="false">
      <c r="A1719" s="1" t="s">
        <v>11690</v>
      </c>
      <c r="B1719" s="21" t="s">
        <v>14811</v>
      </c>
      <c r="C1719" s="21" t="s">
        <v>14812</v>
      </c>
    </row>
    <row r="1720" customFormat="false" ht="15" hidden="false" customHeight="true" outlineLevel="0" collapsed="false">
      <c r="A1720" s="1" t="s">
        <v>11690</v>
      </c>
      <c r="B1720" s="21" t="s">
        <v>14813</v>
      </c>
      <c r="C1720" s="21" t="s">
        <v>14814</v>
      </c>
    </row>
    <row r="1721" customFormat="false" ht="15" hidden="false" customHeight="true" outlineLevel="0" collapsed="false">
      <c r="A1721" s="1" t="s">
        <v>11690</v>
      </c>
      <c r="B1721" s="21" t="s">
        <v>14815</v>
      </c>
      <c r="C1721" s="21" t="s">
        <v>14816</v>
      </c>
    </row>
    <row r="1722" customFormat="false" ht="15" hidden="false" customHeight="true" outlineLevel="0" collapsed="false">
      <c r="A1722" s="1" t="s">
        <v>11690</v>
      </c>
      <c r="B1722" s="21" t="s">
        <v>14817</v>
      </c>
      <c r="C1722" s="21" t="s">
        <v>14818</v>
      </c>
    </row>
    <row r="1723" customFormat="false" ht="15" hidden="false" customHeight="true" outlineLevel="0" collapsed="false">
      <c r="A1723" s="1" t="s">
        <v>11690</v>
      </c>
      <c r="B1723" s="21" t="s">
        <v>4222</v>
      </c>
      <c r="C1723" s="21" t="s">
        <v>4223</v>
      </c>
    </row>
    <row r="1724" customFormat="false" ht="15" hidden="false" customHeight="true" outlineLevel="0" collapsed="false">
      <c r="A1724" s="1" t="s">
        <v>11690</v>
      </c>
      <c r="B1724" s="21" t="s">
        <v>8037</v>
      </c>
      <c r="C1724" s="21" t="s">
        <v>8038</v>
      </c>
    </row>
    <row r="1725" customFormat="false" ht="15" hidden="false" customHeight="true" outlineLevel="0" collapsed="false">
      <c r="A1725" s="1" t="s">
        <v>11690</v>
      </c>
      <c r="B1725" s="21" t="s">
        <v>14819</v>
      </c>
      <c r="C1725" s="21" t="s">
        <v>14820</v>
      </c>
    </row>
    <row r="1726" customFormat="false" ht="15" hidden="false" customHeight="true" outlineLevel="0" collapsed="false">
      <c r="A1726" s="1" t="s">
        <v>11690</v>
      </c>
      <c r="B1726" s="21" t="s">
        <v>14821</v>
      </c>
      <c r="C1726" s="21" t="s">
        <v>14822</v>
      </c>
    </row>
    <row r="1727" customFormat="false" ht="15" hidden="false" customHeight="true" outlineLevel="0" collapsed="false">
      <c r="A1727" s="1" t="s">
        <v>11690</v>
      </c>
      <c r="B1727" s="21" t="s">
        <v>14823</v>
      </c>
      <c r="C1727" s="21" t="s">
        <v>14824</v>
      </c>
    </row>
    <row r="1728" customFormat="false" ht="15" hidden="false" customHeight="true" outlineLevel="0" collapsed="false">
      <c r="A1728" s="1" t="s">
        <v>11690</v>
      </c>
      <c r="B1728" s="21" t="s">
        <v>5845</v>
      </c>
      <c r="C1728" s="21" t="s">
        <v>5846</v>
      </c>
    </row>
    <row r="1729" customFormat="false" ht="15" hidden="false" customHeight="true" outlineLevel="0" collapsed="false">
      <c r="A1729" s="1" t="s">
        <v>11690</v>
      </c>
      <c r="B1729" s="21" t="s">
        <v>14825</v>
      </c>
      <c r="C1729" s="21" t="s">
        <v>14826</v>
      </c>
    </row>
    <row r="1730" customFormat="false" ht="15" hidden="false" customHeight="true" outlineLevel="0" collapsed="false">
      <c r="A1730" s="1" t="s">
        <v>11690</v>
      </c>
      <c r="B1730" s="21" t="s">
        <v>14827</v>
      </c>
      <c r="C1730" s="21" t="s">
        <v>14828</v>
      </c>
    </row>
    <row r="1731" customFormat="false" ht="15" hidden="false" customHeight="true" outlineLevel="0" collapsed="false">
      <c r="A1731" s="1" t="s">
        <v>11690</v>
      </c>
      <c r="B1731" s="21" t="s">
        <v>14829</v>
      </c>
      <c r="C1731" s="21" t="s">
        <v>14830</v>
      </c>
    </row>
    <row r="1732" customFormat="false" ht="15" hidden="false" customHeight="true" outlineLevel="0" collapsed="false">
      <c r="A1732" s="1" t="s">
        <v>11690</v>
      </c>
      <c r="B1732" s="21" t="s">
        <v>14831</v>
      </c>
      <c r="C1732" s="21" t="s">
        <v>14832</v>
      </c>
    </row>
    <row r="1733" customFormat="false" ht="15" hidden="false" customHeight="true" outlineLevel="0" collapsed="false">
      <c r="A1733" s="1" t="s">
        <v>11690</v>
      </c>
      <c r="B1733" s="21" t="s">
        <v>14833</v>
      </c>
      <c r="C1733" s="21" t="s">
        <v>14834</v>
      </c>
    </row>
    <row r="1734" customFormat="false" ht="15" hidden="false" customHeight="true" outlineLevel="0" collapsed="false">
      <c r="A1734" s="1" t="s">
        <v>11690</v>
      </c>
      <c r="B1734" s="21" t="s">
        <v>14835</v>
      </c>
      <c r="C1734" s="21" t="s">
        <v>14836</v>
      </c>
    </row>
    <row r="1735" customFormat="false" ht="15" hidden="false" customHeight="true" outlineLevel="0" collapsed="false">
      <c r="A1735" s="1" t="s">
        <v>11690</v>
      </c>
      <c r="B1735" s="21" t="s">
        <v>14837</v>
      </c>
      <c r="C1735" s="21" t="s">
        <v>14838</v>
      </c>
    </row>
    <row r="1736" customFormat="false" ht="15" hidden="false" customHeight="true" outlineLevel="0" collapsed="false">
      <c r="A1736" s="1" t="s">
        <v>11690</v>
      </c>
      <c r="B1736" s="21" t="s">
        <v>14839</v>
      </c>
      <c r="C1736" s="21" t="s">
        <v>14840</v>
      </c>
    </row>
    <row r="1737" customFormat="false" ht="15" hidden="false" customHeight="true" outlineLevel="0" collapsed="false">
      <c r="A1737" s="1" t="s">
        <v>11690</v>
      </c>
      <c r="B1737" s="21" t="s">
        <v>14841</v>
      </c>
      <c r="C1737" s="21" t="s">
        <v>14842</v>
      </c>
    </row>
    <row r="1738" customFormat="false" ht="15" hidden="false" customHeight="true" outlineLevel="0" collapsed="false">
      <c r="A1738" s="1" t="s">
        <v>11690</v>
      </c>
      <c r="B1738" s="21" t="s">
        <v>14843</v>
      </c>
      <c r="C1738" s="21" t="s">
        <v>14844</v>
      </c>
    </row>
    <row r="1739" customFormat="false" ht="15" hidden="false" customHeight="true" outlineLevel="0" collapsed="false">
      <c r="A1739" s="1" t="s">
        <v>11690</v>
      </c>
      <c r="B1739" s="21" t="s">
        <v>14845</v>
      </c>
      <c r="C1739" s="21" t="s">
        <v>14846</v>
      </c>
    </row>
    <row r="1740" customFormat="false" ht="15" hidden="false" customHeight="true" outlineLevel="0" collapsed="false">
      <c r="A1740" s="1" t="s">
        <v>11690</v>
      </c>
      <c r="B1740" s="21" t="s">
        <v>14847</v>
      </c>
      <c r="C1740" s="21" t="s">
        <v>14848</v>
      </c>
    </row>
    <row r="1741" customFormat="false" ht="15" hidden="false" customHeight="true" outlineLevel="0" collapsed="false">
      <c r="A1741" s="1" t="s">
        <v>11690</v>
      </c>
      <c r="B1741" s="21" t="s">
        <v>14849</v>
      </c>
      <c r="C1741" s="21" t="s">
        <v>14850</v>
      </c>
    </row>
    <row r="1742" customFormat="false" ht="15" hidden="false" customHeight="true" outlineLevel="0" collapsed="false">
      <c r="A1742" s="1" t="s">
        <v>11690</v>
      </c>
      <c r="B1742" s="21" t="s">
        <v>14851</v>
      </c>
      <c r="C1742" s="21" t="s">
        <v>14852</v>
      </c>
    </row>
    <row r="1743" customFormat="false" ht="15" hidden="false" customHeight="true" outlineLevel="0" collapsed="false">
      <c r="A1743" s="1" t="s">
        <v>11690</v>
      </c>
      <c r="B1743" s="21" t="s">
        <v>14853</v>
      </c>
      <c r="C1743" s="21" t="s">
        <v>14854</v>
      </c>
    </row>
    <row r="1744" customFormat="false" ht="15" hidden="false" customHeight="true" outlineLevel="0" collapsed="false">
      <c r="A1744" s="1" t="s">
        <v>11690</v>
      </c>
      <c r="B1744" s="21" t="s">
        <v>40</v>
      </c>
      <c r="C1744" s="21" t="s">
        <v>41</v>
      </c>
    </row>
    <row r="1745" customFormat="false" ht="15" hidden="false" customHeight="true" outlineLevel="0" collapsed="false">
      <c r="A1745" s="1" t="s">
        <v>11690</v>
      </c>
      <c r="B1745" s="21" t="s">
        <v>14855</v>
      </c>
      <c r="C1745" s="21" t="s">
        <v>14856</v>
      </c>
    </row>
    <row r="1746" customFormat="false" ht="15" hidden="false" customHeight="true" outlineLevel="0" collapsed="false">
      <c r="A1746" s="1" t="s">
        <v>11690</v>
      </c>
      <c r="B1746" s="21" t="s">
        <v>14857</v>
      </c>
      <c r="C1746" s="21" t="s">
        <v>14858</v>
      </c>
    </row>
    <row r="1747" customFormat="false" ht="15" hidden="false" customHeight="true" outlineLevel="0" collapsed="false">
      <c r="A1747" s="1" t="s">
        <v>11690</v>
      </c>
      <c r="B1747" s="21" t="s">
        <v>14859</v>
      </c>
      <c r="C1747" s="21" t="s">
        <v>14860</v>
      </c>
    </row>
    <row r="1748" customFormat="false" ht="15" hidden="false" customHeight="true" outlineLevel="0" collapsed="false">
      <c r="A1748" s="1" t="s">
        <v>11690</v>
      </c>
      <c r="B1748" s="21" t="s">
        <v>14861</v>
      </c>
      <c r="C1748" s="21" t="s">
        <v>14862</v>
      </c>
    </row>
    <row r="1749" customFormat="false" ht="15" hidden="false" customHeight="true" outlineLevel="0" collapsed="false">
      <c r="A1749" s="1" t="s">
        <v>11690</v>
      </c>
      <c r="B1749" s="21" t="s">
        <v>14863</v>
      </c>
      <c r="C1749" s="21" t="s">
        <v>14864</v>
      </c>
    </row>
    <row r="1750" customFormat="false" ht="15" hidden="false" customHeight="true" outlineLevel="0" collapsed="false">
      <c r="A1750" s="1" t="s">
        <v>11690</v>
      </c>
      <c r="B1750" s="21" t="s">
        <v>10251</v>
      </c>
      <c r="C1750" s="21" t="s">
        <v>647</v>
      </c>
    </row>
    <row r="1751" customFormat="false" ht="15" hidden="false" customHeight="true" outlineLevel="0" collapsed="false">
      <c r="A1751" s="1" t="s">
        <v>11690</v>
      </c>
      <c r="B1751" s="21" t="s">
        <v>14865</v>
      </c>
      <c r="C1751" s="21" t="s">
        <v>14866</v>
      </c>
    </row>
    <row r="1752" customFormat="false" ht="15" hidden="false" customHeight="true" outlineLevel="0" collapsed="false">
      <c r="A1752" s="1" t="s">
        <v>11690</v>
      </c>
      <c r="B1752" s="21" t="s">
        <v>14867</v>
      </c>
      <c r="C1752" s="21" t="s">
        <v>14868</v>
      </c>
    </row>
    <row r="1753" customFormat="false" ht="15" hidden="false" customHeight="true" outlineLevel="0" collapsed="false">
      <c r="A1753" s="1" t="s">
        <v>11690</v>
      </c>
      <c r="B1753" s="21" t="s">
        <v>14869</v>
      </c>
      <c r="C1753" s="21" t="s">
        <v>14870</v>
      </c>
    </row>
    <row r="1754" customFormat="false" ht="15" hidden="false" customHeight="true" outlineLevel="0" collapsed="false">
      <c r="A1754" s="1" t="s">
        <v>11690</v>
      </c>
      <c r="B1754" s="21" t="s">
        <v>14871</v>
      </c>
      <c r="C1754" s="21" t="s">
        <v>14872</v>
      </c>
    </row>
    <row r="1755" customFormat="false" ht="15" hidden="false" customHeight="true" outlineLevel="0" collapsed="false">
      <c r="A1755" s="1" t="s">
        <v>11690</v>
      </c>
      <c r="B1755" s="21" t="s">
        <v>14873</v>
      </c>
      <c r="C1755" s="21" t="s">
        <v>14874</v>
      </c>
    </row>
    <row r="1756" customFormat="false" ht="15" hidden="false" customHeight="true" outlineLevel="0" collapsed="false">
      <c r="A1756" s="1" t="s">
        <v>11690</v>
      </c>
      <c r="B1756" s="21" t="s">
        <v>14875</v>
      </c>
      <c r="C1756" s="21" t="s">
        <v>14876</v>
      </c>
    </row>
    <row r="1757" customFormat="false" ht="15" hidden="false" customHeight="true" outlineLevel="0" collapsed="false">
      <c r="A1757" s="1" t="s">
        <v>11690</v>
      </c>
      <c r="B1757" s="21" t="s">
        <v>14877</v>
      </c>
      <c r="C1757" s="21" t="s">
        <v>14878</v>
      </c>
    </row>
    <row r="1758" customFormat="false" ht="15" hidden="false" customHeight="true" outlineLevel="0" collapsed="false">
      <c r="A1758" s="1" t="s">
        <v>11690</v>
      </c>
      <c r="B1758" s="21" t="s">
        <v>14879</v>
      </c>
      <c r="C1758" s="21" t="s">
        <v>14880</v>
      </c>
    </row>
    <row r="1759" customFormat="false" ht="15" hidden="false" customHeight="true" outlineLevel="0" collapsed="false">
      <c r="A1759" s="1" t="s">
        <v>11690</v>
      </c>
      <c r="B1759" s="21" t="s">
        <v>14881</v>
      </c>
      <c r="C1759" s="21" t="s">
        <v>14882</v>
      </c>
    </row>
    <row r="1760" customFormat="false" ht="15" hidden="false" customHeight="true" outlineLevel="0" collapsed="false">
      <c r="A1760" s="1" t="s">
        <v>11690</v>
      </c>
      <c r="B1760" s="21" t="s">
        <v>14883</v>
      </c>
      <c r="C1760" s="21" t="s">
        <v>14884</v>
      </c>
    </row>
    <row r="1761" customFormat="false" ht="15" hidden="false" customHeight="true" outlineLevel="0" collapsed="false">
      <c r="A1761" s="1" t="s">
        <v>11690</v>
      </c>
      <c r="B1761" s="21" t="s">
        <v>14885</v>
      </c>
      <c r="C1761" s="21" t="s">
        <v>14886</v>
      </c>
    </row>
    <row r="1762" customFormat="false" ht="15" hidden="false" customHeight="true" outlineLevel="0" collapsed="false">
      <c r="A1762" s="1" t="s">
        <v>11690</v>
      </c>
      <c r="B1762" s="21" t="s">
        <v>14887</v>
      </c>
      <c r="C1762" s="21" t="s">
        <v>14888</v>
      </c>
    </row>
    <row r="1763" customFormat="false" ht="15" hidden="false" customHeight="true" outlineLevel="0" collapsed="false">
      <c r="A1763" s="1" t="s">
        <v>11690</v>
      </c>
      <c r="B1763" s="21" t="s">
        <v>14889</v>
      </c>
      <c r="C1763" s="21" t="s">
        <v>14890</v>
      </c>
    </row>
    <row r="1764" customFormat="false" ht="15" hidden="false" customHeight="true" outlineLevel="0" collapsed="false">
      <c r="A1764" s="1" t="s">
        <v>11690</v>
      </c>
      <c r="B1764" s="21" t="s">
        <v>14891</v>
      </c>
      <c r="C1764" s="21" t="s">
        <v>14892</v>
      </c>
    </row>
    <row r="1765" customFormat="false" ht="15" hidden="false" customHeight="true" outlineLevel="0" collapsed="false">
      <c r="A1765" s="1" t="s">
        <v>11690</v>
      </c>
      <c r="B1765" s="21" t="s">
        <v>14893</v>
      </c>
      <c r="C1765" s="21" t="s">
        <v>14894</v>
      </c>
    </row>
    <row r="1766" customFormat="false" ht="15" hidden="false" customHeight="true" outlineLevel="0" collapsed="false">
      <c r="A1766" s="1" t="s">
        <v>11690</v>
      </c>
      <c r="B1766" s="21" t="s">
        <v>14895</v>
      </c>
      <c r="C1766" s="21" t="s">
        <v>14896</v>
      </c>
    </row>
    <row r="1767" customFormat="false" ht="15" hidden="false" customHeight="true" outlineLevel="0" collapsed="false">
      <c r="A1767" s="1" t="s">
        <v>11690</v>
      </c>
      <c r="B1767" s="21" t="s">
        <v>14897</v>
      </c>
      <c r="C1767" s="21" t="s">
        <v>14898</v>
      </c>
    </row>
    <row r="1768" customFormat="false" ht="15" hidden="false" customHeight="true" outlineLevel="0" collapsed="false">
      <c r="A1768" s="1" t="s">
        <v>11690</v>
      </c>
      <c r="B1768" s="21" t="s">
        <v>14899</v>
      </c>
      <c r="C1768" s="21" t="s">
        <v>14900</v>
      </c>
    </row>
    <row r="1769" customFormat="false" ht="15" hidden="false" customHeight="true" outlineLevel="0" collapsed="false">
      <c r="A1769" s="1" t="s">
        <v>11690</v>
      </c>
      <c r="B1769" s="21" t="s">
        <v>14901</v>
      </c>
      <c r="C1769" s="21" t="s">
        <v>14902</v>
      </c>
    </row>
    <row r="1770" customFormat="false" ht="15" hidden="false" customHeight="true" outlineLevel="0" collapsed="false">
      <c r="A1770" s="1" t="s">
        <v>11690</v>
      </c>
      <c r="B1770" s="21" t="s">
        <v>14903</v>
      </c>
      <c r="C1770" s="21" t="s">
        <v>14904</v>
      </c>
    </row>
    <row r="1771" customFormat="false" ht="15" hidden="false" customHeight="true" outlineLevel="0" collapsed="false">
      <c r="A1771" s="1" t="s">
        <v>11690</v>
      </c>
      <c r="B1771" s="21" t="s">
        <v>14905</v>
      </c>
      <c r="C1771" s="21" t="s">
        <v>14906</v>
      </c>
    </row>
    <row r="1772" customFormat="false" ht="15" hidden="false" customHeight="true" outlineLevel="0" collapsed="false">
      <c r="A1772" s="1" t="s">
        <v>11690</v>
      </c>
      <c r="B1772" s="21" t="s">
        <v>14907</v>
      </c>
      <c r="C1772" s="21" t="s">
        <v>14908</v>
      </c>
    </row>
    <row r="1773" customFormat="false" ht="15" hidden="false" customHeight="true" outlineLevel="0" collapsed="false">
      <c r="A1773" s="1" t="s">
        <v>11690</v>
      </c>
      <c r="B1773" s="21" t="s">
        <v>14909</v>
      </c>
      <c r="C1773" s="21" t="s">
        <v>14910</v>
      </c>
    </row>
    <row r="1774" customFormat="false" ht="15" hidden="false" customHeight="true" outlineLevel="0" collapsed="false">
      <c r="A1774" s="1" t="s">
        <v>11690</v>
      </c>
      <c r="B1774" s="21" t="s">
        <v>14911</v>
      </c>
      <c r="C1774" s="21" t="s">
        <v>14912</v>
      </c>
    </row>
    <row r="1775" customFormat="false" ht="15" hidden="false" customHeight="true" outlineLevel="0" collapsed="false">
      <c r="A1775" s="1" t="s">
        <v>11690</v>
      </c>
      <c r="B1775" s="21" t="s">
        <v>14913</v>
      </c>
      <c r="C1775" s="21" t="s">
        <v>14914</v>
      </c>
    </row>
    <row r="1776" customFormat="false" ht="15" hidden="false" customHeight="true" outlineLevel="0" collapsed="false">
      <c r="A1776" s="1" t="s">
        <v>11690</v>
      </c>
      <c r="B1776" s="21" t="s">
        <v>14915</v>
      </c>
      <c r="C1776" s="21" t="s">
        <v>14916</v>
      </c>
    </row>
    <row r="1777" customFormat="false" ht="15" hidden="false" customHeight="true" outlineLevel="0" collapsed="false">
      <c r="A1777" s="1" t="s">
        <v>11690</v>
      </c>
      <c r="B1777" s="21" t="s">
        <v>14917</v>
      </c>
      <c r="C1777" s="21" t="s">
        <v>14918</v>
      </c>
    </row>
    <row r="1778" customFormat="false" ht="15" hidden="false" customHeight="true" outlineLevel="0" collapsed="false">
      <c r="A1778" s="1" t="s">
        <v>11690</v>
      </c>
      <c r="B1778" s="21" t="s">
        <v>14919</v>
      </c>
      <c r="C1778" s="21" t="s">
        <v>14920</v>
      </c>
    </row>
    <row r="1779" customFormat="false" ht="15" hidden="false" customHeight="true" outlineLevel="0" collapsed="false">
      <c r="A1779" s="1" t="s">
        <v>11690</v>
      </c>
      <c r="B1779" s="21" t="s">
        <v>14921</v>
      </c>
      <c r="C1779" s="21" t="s">
        <v>14922</v>
      </c>
    </row>
    <row r="1780" customFormat="false" ht="15" hidden="false" customHeight="true" outlineLevel="0" collapsed="false">
      <c r="A1780" s="1" t="s">
        <v>11690</v>
      </c>
      <c r="B1780" s="21" t="s">
        <v>14923</v>
      </c>
      <c r="C1780" s="21" t="s">
        <v>14924</v>
      </c>
    </row>
    <row r="1781" customFormat="false" ht="15" hidden="false" customHeight="true" outlineLevel="0" collapsed="false">
      <c r="A1781" s="1" t="s">
        <v>11690</v>
      </c>
      <c r="B1781" s="21" t="s">
        <v>7531</v>
      </c>
      <c r="C1781" s="21" t="s">
        <v>7532</v>
      </c>
    </row>
    <row r="1782" customFormat="false" ht="15" hidden="false" customHeight="true" outlineLevel="0" collapsed="false">
      <c r="A1782" s="1" t="s">
        <v>11690</v>
      </c>
      <c r="B1782" s="21" t="s">
        <v>14925</v>
      </c>
      <c r="C1782" s="21" t="s">
        <v>14926</v>
      </c>
    </row>
    <row r="1783" customFormat="false" ht="15" hidden="false" customHeight="true" outlineLevel="0" collapsed="false">
      <c r="A1783" s="1" t="s">
        <v>11690</v>
      </c>
      <c r="B1783" s="21" t="s">
        <v>14927</v>
      </c>
      <c r="C1783" s="21" t="s">
        <v>14928</v>
      </c>
    </row>
    <row r="1784" customFormat="false" ht="15" hidden="false" customHeight="true" outlineLevel="0" collapsed="false">
      <c r="A1784" s="1" t="s">
        <v>11690</v>
      </c>
      <c r="B1784" s="21" t="s">
        <v>14929</v>
      </c>
      <c r="C1784" s="21" t="s">
        <v>14930</v>
      </c>
    </row>
    <row r="1785" customFormat="false" ht="15" hidden="false" customHeight="true" outlineLevel="0" collapsed="false">
      <c r="A1785" s="1" t="s">
        <v>11690</v>
      </c>
      <c r="B1785" s="21" t="s">
        <v>10494</v>
      </c>
      <c r="C1785" s="21" t="s">
        <v>10495</v>
      </c>
    </row>
    <row r="1786" customFormat="false" ht="15" hidden="false" customHeight="true" outlineLevel="0" collapsed="false">
      <c r="A1786" s="1" t="s">
        <v>11690</v>
      </c>
      <c r="B1786" s="21" t="s">
        <v>14931</v>
      </c>
      <c r="C1786" s="21" t="s">
        <v>14932</v>
      </c>
    </row>
    <row r="1787" customFormat="false" ht="15" hidden="false" customHeight="true" outlineLevel="0" collapsed="false">
      <c r="A1787" s="1" t="s">
        <v>11690</v>
      </c>
      <c r="B1787" s="21" t="s">
        <v>6154</v>
      </c>
      <c r="C1787" s="21" t="s">
        <v>6155</v>
      </c>
    </row>
    <row r="1788" customFormat="false" ht="15" hidden="false" customHeight="true" outlineLevel="0" collapsed="false">
      <c r="A1788" s="1" t="s">
        <v>11690</v>
      </c>
      <c r="B1788" s="21" t="s">
        <v>14933</v>
      </c>
      <c r="C1788" s="21" t="s">
        <v>14934</v>
      </c>
    </row>
    <row r="1789" customFormat="false" ht="15" hidden="false" customHeight="true" outlineLevel="0" collapsed="false">
      <c r="A1789" s="1" t="s">
        <v>11690</v>
      </c>
      <c r="B1789" s="21" t="s">
        <v>5127</v>
      </c>
      <c r="C1789" s="21" t="s">
        <v>5128</v>
      </c>
    </row>
    <row r="1790" customFormat="false" ht="15" hidden="false" customHeight="true" outlineLevel="0" collapsed="false">
      <c r="A1790" s="1" t="s">
        <v>11690</v>
      </c>
      <c r="B1790" s="21" t="s">
        <v>14935</v>
      </c>
      <c r="C1790" s="21" t="s">
        <v>14936</v>
      </c>
    </row>
    <row r="1791" customFormat="false" ht="15" hidden="false" customHeight="true" outlineLevel="0" collapsed="false">
      <c r="A1791" s="1" t="s">
        <v>11690</v>
      </c>
      <c r="B1791" s="21" t="s">
        <v>7417</v>
      </c>
      <c r="C1791" s="21" t="s">
        <v>7418</v>
      </c>
    </row>
    <row r="1792" customFormat="false" ht="15" hidden="false" customHeight="true" outlineLevel="0" collapsed="false">
      <c r="A1792" s="1" t="s">
        <v>11690</v>
      </c>
      <c r="B1792" s="21" t="s">
        <v>14937</v>
      </c>
      <c r="C1792" s="21" t="s">
        <v>14938</v>
      </c>
    </row>
    <row r="1793" customFormat="false" ht="15" hidden="false" customHeight="true" outlineLevel="0" collapsed="false">
      <c r="A1793" s="1" t="s">
        <v>11690</v>
      </c>
      <c r="B1793" s="21" t="s">
        <v>14939</v>
      </c>
      <c r="C1793" s="21" t="s">
        <v>14940</v>
      </c>
    </row>
    <row r="1794" customFormat="false" ht="15" hidden="false" customHeight="true" outlineLevel="0" collapsed="false">
      <c r="A1794" s="1" t="s">
        <v>11690</v>
      </c>
      <c r="B1794" s="21" t="s">
        <v>14941</v>
      </c>
      <c r="C1794" s="21" t="s">
        <v>14942</v>
      </c>
    </row>
    <row r="1795" customFormat="false" ht="15" hidden="false" customHeight="true" outlineLevel="0" collapsed="false">
      <c r="A1795" s="1" t="s">
        <v>11690</v>
      </c>
      <c r="B1795" s="21" t="s">
        <v>14943</v>
      </c>
      <c r="C1795" s="21" t="s">
        <v>14944</v>
      </c>
    </row>
    <row r="1796" customFormat="false" ht="15" hidden="false" customHeight="true" outlineLevel="0" collapsed="false">
      <c r="A1796" s="1" t="s">
        <v>11690</v>
      </c>
      <c r="B1796" s="21" t="s">
        <v>14945</v>
      </c>
      <c r="C1796" s="21" t="s">
        <v>14946</v>
      </c>
    </row>
    <row r="1797" customFormat="false" ht="15" hidden="false" customHeight="true" outlineLevel="0" collapsed="false">
      <c r="A1797" s="1" t="s">
        <v>11690</v>
      </c>
      <c r="B1797" s="21" t="s">
        <v>14947</v>
      </c>
      <c r="C1797" s="21" t="s">
        <v>14948</v>
      </c>
    </row>
    <row r="1798" customFormat="false" ht="15" hidden="false" customHeight="true" outlineLevel="0" collapsed="false">
      <c r="A1798" s="1" t="s">
        <v>11690</v>
      </c>
      <c r="B1798" s="21" t="s">
        <v>14949</v>
      </c>
      <c r="C1798" s="21" t="s">
        <v>14950</v>
      </c>
    </row>
    <row r="1799" customFormat="false" ht="15" hidden="false" customHeight="true" outlineLevel="0" collapsed="false">
      <c r="A1799" s="1" t="s">
        <v>11690</v>
      </c>
      <c r="B1799" s="21" t="s">
        <v>14951</v>
      </c>
      <c r="C1799" s="21" t="s">
        <v>14952</v>
      </c>
    </row>
    <row r="1800" customFormat="false" ht="15" hidden="false" customHeight="true" outlineLevel="0" collapsed="false">
      <c r="A1800" s="1" t="s">
        <v>11690</v>
      </c>
      <c r="B1800" s="21" t="s">
        <v>14953</v>
      </c>
      <c r="C1800" s="21" t="s">
        <v>14954</v>
      </c>
    </row>
    <row r="1801" customFormat="false" ht="15" hidden="false" customHeight="true" outlineLevel="0" collapsed="false">
      <c r="A1801" s="1" t="s">
        <v>11690</v>
      </c>
      <c r="B1801" s="21" t="s">
        <v>14955</v>
      </c>
      <c r="C1801" s="21" t="s">
        <v>14956</v>
      </c>
    </row>
    <row r="1802" customFormat="false" ht="15" hidden="false" customHeight="true" outlineLevel="0" collapsed="false">
      <c r="A1802" s="1" t="s">
        <v>11690</v>
      </c>
      <c r="B1802" s="21" t="s">
        <v>14957</v>
      </c>
      <c r="C1802" s="21" t="s">
        <v>14958</v>
      </c>
    </row>
    <row r="1803" customFormat="false" ht="15" hidden="false" customHeight="true" outlineLevel="0" collapsed="false">
      <c r="A1803" s="1" t="s">
        <v>11690</v>
      </c>
      <c r="B1803" s="21" t="s">
        <v>14959</v>
      </c>
      <c r="C1803" s="21" t="s">
        <v>14960</v>
      </c>
    </row>
    <row r="1804" customFormat="false" ht="15" hidden="false" customHeight="true" outlineLevel="0" collapsed="false">
      <c r="A1804" s="1" t="s">
        <v>11690</v>
      </c>
      <c r="B1804" s="21" t="s">
        <v>14961</v>
      </c>
      <c r="C1804" s="21" t="s">
        <v>14962</v>
      </c>
    </row>
    <row r="1805" customFormat="false" ht="15" hidden="false" customHeight="true" outlineLevel="0" collapsed="false">
      <c r="A1805" s="1" t="s">
        <v>11690</v>
      </c>
      <c r="B1805" s="21" t="s">
        <v>14963</v>
      </c>
      <c r="C1805" s="21" t="s">
        <v>14964</v>
      </c>
    </row>
    <row r="1806" customFormat="false" ht="15" hidden="false" customHeight="true" outlineLevel="0" collapsed="false">
      <c r="A1806" s="1" t="s">
        <v>11690</v>
      </c>
      <c r="B1806" s="21" t="s">
        <v>14965</v>
      </c>
      <c r="C1806" s="21" t="s">
        <v>14966</v>
      </c>
    </row>
    <row r="1807" customFormat="false" ht="15" hidden="false" customHeight="true" outlineLevel="0" collapsed="false">
      <c r="A1807" s="1" t="s">
        <v>11690</v>
      </c>
      <c r="B1807" s="21" t="s">
        <v>14967</v>
      </c>
      <c r="C1807" s="21" t="s">
        <v>14968</v>
      </c>
    </row>
    <row r="1808" customFormat="false" ht="15" hidden="false" customHeight="true" outlineLevel="0" collapsed="false">
      <c r="A1808" s="1" t="s">
        <v>11690</v>
      </c>
      <c r="B1808" s="21" t="s">
        <v>14969</v>
      </c>
      <c r="C1808" s="21" t="s">
        <v>14970</v>
      </c>
    </row>
    <row r="1809" customFormat="false" ht="15" hidden="false" customHeight="true" outlineLevel="0" collapsed="false">
      <c r="A1809" s="1" t="s">
        <v>11690</v>
      </c>
      <c r="B1809" s="21" t="s">
        <v>14971</v>
      </c>
      <c r="C1809" s="21" t="s">
        <v>14972</v>
      </c>
    </row>
    <row r="1810" customFormat="false" ht="15" hidden="false" customHeight="true" outlineLevel="0" collapsed="false">
      <c r="A1810" s="1" t="s">
        <v>11690</v>
      </c>
      <c r="B1810" s="21" t="s">
        <v>14973</v>
      </c>
      <c r="C1810" s="21" t="s">
        <v>14974</v>
      </c>
    </row>
    <row r="1811" customFormat="false" ht="15" hidden="false" customHeight="true" outlineLevel="0" collapsed="false">
      <c r="A1811" s="1" t="s">
        <v>11690</v>
      </c>
      <c r="B1811" s="21" t="s">
        <v>14975</v>
      </c>
      <c r="C1811" s="21" t="s">
        <v>14976</v>
      </c>
    </row>
    <row r="1812" customFormat="false" ht="15" hidden="false" customHeight="true" outlineLevel="0" collapsed="false">
      <c r="A1812" s="1" t="s">
        <v>11690</v>
      </c>
      <c r="B1812" s="21" t="s">
        <v>6205</v>
      </c>
      <c r="C1812" s="21" t="s">
        <v>6206</v>
      </c>
    </row>
    <row r="1813" customFormat="false" ht="15" hidden="false" customHeight="true" outlineLevel="0" collapsed="false">
      <c r="A1813" s="1" t="s">
        <v>11690</v>
      </c>
      <c r="B1813" s="21" t="s">
        <v>750</v>
      </c>
      <c r="C1813" s="21" t="s">
        <v>751</v>
      </c>
    </row>
    <row r="1814" customFormat="false" ht="15" hidden="false" customHeight="true" outlineLevel="0" collapsed="false">
      <c r="A1814" s="1" t="s">
        <v>11690</v>
      </c>
      <c r="B1814" s="21" t="s">
        <v>14977</v>
      </c>
      <c r="C1814" s="21" t="s">
        <v>14978</v>
      </c>
    </row>
    <row r="1815" customFormat="false" ht="15" hidden="false" customHeight="true" outlineLevel="0" collapsed="false">
      <c r="A1815" s="1" t="s">
        <v>11690</v>
      </c>
      <c r="B1815" s="21" t="s">
        <v>14979</v>
      </c>
      <c r="C1815" s="21" t="s">
        <v>14980</v>
      </c>
    </row>
    <row r="1816" customFormat="false" ht="15" hidden="false" customHeight="true" outlineLevel="0" collapsed="false">
      <c r="A1816" s="1" t="s">
        <v>11690</v>
      </c>
      <c r="B1816" s="21" t="s">
        <v>14981</v>
      </c>
      <c r="C1816" s="21" t="s">
        <v>14982</v>
      </c>
    </row>
    <row r="1817" customFormat="false" ht="15" hidden="false" customHeight="true" outlineLevel="0" collapsed="false">
      <c r="A1817" s="1" t="s">
        <v>11690</v>
      </c>
      <c r="B1817" s="21" t="s">
        <v>14983</v>
      </c>
      <c r="C1817" s="21" t="s">
        <v>14984</v>
      </c>
    </row>
    <row r="1818" customFormat="false" ht="15" hidden="false" customHeight="true" outlineLevel="0" collapsed="false">
      <c r="A1818" s="1" t="s">
        <v>11690</v>
      </c>
      <c r="B1818" s="21" t="s">
        <v>14985</v>
      </c>
      <c r="C1818" s="21" t="s">
        <v>14986</v>
      </c>
    </row>
    <row r="1819" customFormat="false" ht="15" hidden="false" customHeight="true" outlineLevel="0" collapsed="false">
      <c r="A1819" s="1" t="s">
        <v>11690</v>
      </c>
      <c r="B1819" s="21" t="s">
        <v>14987</v>
      </c>
      <c r="C1819" s="21" t="s">
        <v>14988</v>
      </c>
    </row>
    <row r="1820" customFormat="false" ht="15" hidden="false" customHeight="true" outlineLevel="0" collapsed="false">
      <c r="A1820" s="1" t="s">
        <v>11690</v>
      </c>
      <c r="B1820" s="21" t="s">
        <v>14989</v>
      </c>
      <c r="C1820" s="21" t="s">
        <v>14990</v>
      </c>
    </row>
    <row r="1821" customFormat="false" ht="15" hidden="false" customHeight="true" outlineLevel="0" collapsed="false">
      <c r="A1821" s="1" t="s">
        <v>11690</v>
      </c>
      <c r="B1821" s="21" t="s">
        <v>14991</v>
      </c>
      <c r="C1821" s="21" t="s">
        <v>14992</v>
      </c>
    </row>
    <row r="1822" customFormat="false" ht="15" hidden="false" customHeight="true" outlineLevel="0" collapsed="false">
      <c r="A1822" s="1" t="s">
        <v>11690</v>
      </c>
      <c r="B1822" s="21" t="s">
        <v>14993</v>
      </c>
      <c r="C1822" s="21" t="s">
        <v>14994</v>
      </c>
    </row>
    <row r="1823" customFormat="false" ht="15" hidden="false" customHeight="true" outlineLevel="0" collapsed="false">
      <c r="A1823" s="1" t="s">
        <v>11690</v>
      </c>
      <c r="B1823" s="21" t="s">
        <v>7104</v>
      </c>
      <c r="C1823" s="21" t="s">
        <v>7105</v>
      </c>
    </row>
    <row r="1824" customFormat="false" ht="15" hidden="false" customHeight="true" outlineLevel="0" collapsed="false">
      <c r="A1824" s="1" t="s">
        <v>11690</v>
      </c>
      <c r="B1824" s="21" t="s">
        <v>14995</v>
      </c>
      <c r="C1824" s="21" t="s">
        <v>14996</v>
      </c>
    </row>
    <row r="1825" customFormat="false" ht="15" hidden="false" customHeight="true" outlineLevel="0" collapsed="false">
      <c r="A1825" s="1" t="s">
        <v>11690</v>
      </c>
      <c r="B1825" s="21" t="s">
        <v>14997</v>
      </c>
      <c r="C1825" s="21" t="s">
        <v>14998</v>
      </c>
    </row>
    <row r="1826" customFormat="false" ht="15" hidden="false" customHeight="true" outlineLevel="0" collapsed="false">
      <c r="A1826" s="1" t="s">
        <v>11690</v>
      </c>
      <c r="B1826" s="21" t="s">
        <v>14999</v>
      </c>
      <c r="C1826" s="21" t="s">
        <v>15000</v>
      </c>
    </row>
    <row r="1827" customFormat="false" ht="15" hidden="false" customHeight="true" outlineLevel="0" collapsed="false">
      <c r="A1827" s="1" t="s">
        <v>11690</v>
      </c>
      <c r="B1827" s="21" t="s">
        <v>15001</v>
      </c>
      <c r="C1827" s="21" t="s">
        <v>15002</v>
      </c>
    </row>
    <row r="1828" customFormat="false" ht="15" hidden="false" customHeight="true" outlineLevel="0" collapsed="false">
      <c r="A1828" s="1" t="s">
        <v>11690</v>
      </c>
      <c r="B1828" s="21" t="s">
        <v>15003</v>
      </c>
      <c r="C1828" s="21" t="s">
        <v>15004</v>
      </c>
    </row>
    <row r="1829" customFormat="false" ht="15" hidden="false" customHeight="true" outlineLevel="0" collapsed="false">
      <c r="A1829" s="1" t="s">
        <v>11690</v>
      </c>
      <c r="B1829" s="21" t="s">
        <v>15005</v>
      </c>
      <c r="C1829" s="21" t="s">
        <v>15006</v>
      </c>
    </row>
    <row r="1830" customFormat="false" ht="15" hidden="false" customHeight="true" outlineLevel="0" collapsed="false">
      <c r="A1830" s="1" t="s">
        <v>11690</v>
      </c>
      <c r="B1830" s="21" t="s">
        <v>15007</v>
      </c>
      <c r="C1830" s="21" t="s">
        <v>15008</v>
      </c>
    </row>
    <row r="1831" customFormat="false" ht="15" hidden="false" customHeight="true" outlineLevel="0" collapsed="false">
      <c r="A1831" s="1" t="s">
        <v>11690</v>
      </c>
      <c r="B1831" s="21" t="s">
        <v>15009</v>
      </c>
      <c r="C1831" s="21" t="s">
        <v>15010</v>
      </c>
    </row>
    <row r="1832" customFormat="false" ht="15" hidden="false" customHeight="true" outlineLevel="0" collapsed="false">
      <c r="A1832" s="1" t="s">
        <v>11690</v>
      </c>
      <c r="B1832" s="21" t="s">
        <v>15011</v>
      </c>
      <c r="C1832" s="21" t="s">
        <v>15012</v>
      </c>
    </row>
    <row r="1833" customFormat="false" ht="15" hidden="false" customHeight="true" outlineLevel="0" collapsed="false">
      <c r="A1833" s="1" t="s">
        <v>11690</v>
      </c>
      <c r="B1833" s="21" t="s">
        <v>15013</v>
      </c>
      <c r="C1833" s="21" t="s">
        <v>15014</v>
      </c>
    </row>
    <row r="1834" customFormat="false" ht="15" hidden="false" customHeight="true" outlineLevel="0" collapsed="false">
      <c r="A1834" s="1" t="s">
        <v>11690</v>
      </c>
      <c r="B1834" s="21" t="s">
        <v>15015</v>
      </c>
      <c r="C1834" s="21" t="s">
        <v>15016</v>
      </c>
    </row>
    <row r="1835" customFormat="false" ht="15" hidden="false" customHeight="true" outlineLevel="0" collapsed="false">
      <c r="A1835" s="1" t="s">
        <v>11690</v>
      </c>
      <c r="B1835" s="21" t="s">
        <v>6805</v>
      </c>
      <c r="C1835" s="21" t="s">
        <v>6806</v>
      </c>
    </row>
    <row r="1836" customFormat="false" ht="15" hidden="false" customHeight="true" outlineLevel="0" collapsed="false">
      <c r="A1836" s="1" t="s">
        <v>11690</v>
      </c>
      <c r="B1836" s="21" t="s">
        <v>15017</v>
      </c>
      <c r="C1836" s="21" t="s">
        <v>15018</v>
      </c>
    </row>
    <row r="1837" customFormat="false" ht="15" hidden="false" customHeight="true" outlineLevel="0" collapsed="false">
      <c r="A1837" s="1" t="s">
        <v>11690</v>
      </c>
      <c r="B1837" s="21" t="s">
        <v>15019</v>
      </c>
      <c r="C1837" s="21" t="s">
        <v>15020</v>
      </c>
    </row>
    <row r="1838" customFormat="false" ht="15" hidden="false" customHeight="true" outlineLevel="0" collapsed="false">
      <c r="A1838" s="1" t="s">
        <v>11690</v>
      </c>
      <c r="B1838" s="21" t="s">
        <v>15021</v>
      </c>
      <c r="C1838" s="21" t="s">
        <v>15022</v>
      </c>
    </row>
    <row r="1839" customFormat="false" ht="15" hidden="false" customHeight="true" outlineLevel="0" collapsed="false">
      <c r="A1839" s="1" t="s">
        <v>11690</v>
      </c>
      <c r="B1839" s="21" t="s">
        <v>15023</v>
      </c>
      <c r="C1839" s="21" t="s">
        <v>15024</v>
      </c>
    </row>
    <row r="1840" customFormat="false" ht="15" hidden="false" customHeight="true" outlineLevel="0" collapsed="false">
      <c r="A1840" s="1" t="s">
        <v>11690</v>
      </c>
      <c r="B1840" s="21" t="s">
        <v>15025</v>
      </c>
      <c r="C1840" s="21" t="s">
        <v>15026</v>
      </c>
    </row>
    <row r="1841" customFormat="false" ht="15" hidden="false" customHeight="true" outlineLevel="0" collapsed="false">
      <c r="A1841" s="1" t="s">
        <v>11690</v>
      </c>
      <c r="B1841" s="21" t="s">
        <v>15027</v>
      </c>
      <c r="C1841" s="21" t="s">
        <v>15028</v>
      </c>
    </row>
    <row r="1842" customFormat="false" ht="15" hidden="false" customHeight="true" outlineLevel="0" collapsed="false">
      <c r="A1842" s="1" t="s">
        <v>11690</v>
      </c>
      <c r="B1842" s="21" t="s">
        <v>15029</v>
      </c>
      <c r="C1842" s="21" t="s">
        <v>15030</v>
      </c>
    </row>
    <row r="1843" customFormat="false" ht="15" hidden="false" customHeight="true" outlineLevel="0" collapsed="false">
      <c r="A1843" s="1" t="s">
        <v>11690</v>
      </c>
      <c r="B1843" s="21" t="s">
        <v>15031</v>
      </c>
      <c r="C1843" s="21" t="s">
        <v>15032</v>
      </c>
    </row>
    <row r="1844" customFormat="false" ht="15" hidden="false" customHeight="true" outlineLevel="0" collapsed="false">
      <c r="A1844" s="1" t="s">
        <v>11690</v>
      </c>
      <c r="B1844" s="21" t="s">
        <v>15033</v>
      </c>
      <c r="C1844" s="21" t="s">
        <v>15034</v>
      </c>
    </row>
    <row r="1845" customFormat="false" ht="15" hidden="false" customHeight="true" outlineLevel="0" collapsed="false">
      <c r="A1845" s="1" t="s">
        <v>11690</v>
      </c>
      <c r="B1845" s="21" t="s">
        <v>136</v>
      </c>
      <c r="C1845" s="21" t="s">
        <v>137</v>
      </c>
    </row>
    <row r="1846" customFormat="false" ht="15" hidden="false" customHeight="true" outlineLevel="0" collapsed="false">
      <c r="A1846" s="1" t="s">
        <v>11690</v>
      </c>
      <c r="B1846" s="21" t="s">
        <v>15035</v>
      </c>
      <c r="C1846" s="21" t="s">
        <v>15036</v>
      </c>
    </row>
    <row r="1847" customFormat="false" ht="15" hidden="false" customHeight="true" outlineLevel="0" collapsed="false">
      <c r="A1847" s="1" t="s">
        <v>11690</v>
      </c>
      <c r="B1847" s="21" t="s">
        <v>15037</v>
      </c>
      <c r="C1847" s="21" t="s">
        <v>15038</v>
      </c>
    </row>
    <row r="1848" customFormat="false" ht="15" hidden="false" customHeight="true" outlineLevel="0" collapsed="false">
      <c r="A1848" s="1" t="s">
        <v>11690</v>
      </c>
      <c r="B1848" s="21" t="s">
        <v>15039</v>
      </c>
      <c r="C1848" s="21" t="s">
        <v>15040</v>
      </c>
    </row>
    <row r="1849" customFormat="false" ht="15" hidden="false" customHeight="true" outlineLevel="0" collapsed="false">
      <c r="A1849" s="1" t="s">
        <v>11690</v>
      </c>
      <c r="B1849" s="21" t="s">
        <v>15041</v>
      </c>
      <c r="C1849" s="21" t="s">
        <v>15042</v>
      </c>
    </row>
    <row r="1850" customFormat="false" ht="15" hidden="false" customHeight="true" outlineLevel="0" collapsed="false">
      <c r="A1850" s="1" t="s">
        <v>11690</v>
      </c>
      <c r="B1850" s="21" t="s">
        <v>15043</v>
      </c>
      <c r="C1850" s="21" t="s">
        <v>15044</v>
      </c>
    </row>
    <row r="1851" customFormat="false" ht="15" hidden="false" customHeight="true" outlineLevel="0" collapsed="false">
      <c r="A1851" s="1" t="s">
        <v>11690</v>
      </c>
      <c r="B1851" s="21" t="s">
        <v>15045</v>
      </c>
      <c r="C1851" s="21" t="s">
        <v>15046</v>
      </c>
    </row>
    <row r="1852" customFormat="false" ht="15" hidden="false" customHeight="true" outlineLevel="0" collapsed="false">
      <c r="A1852" s="1" t="s">
        <v>11690</v>
      </c>
      <c r="B1852" s="21" t="s">
        <v>15047</v>
      </c>
      <c r="C1852" s="21" t="s">
        <v>15048</v>
      </c>
    </row>
    <row r="1853" customFormat="false" ht="15" hidden="false" customHeight="true" outlineLevel="0" collapsed="false">
      <c r="A1853" s="1" t="s">
        <v>11690</v>
      </c>
      <c r="B1853" s="21" t="s">
        <v>15049</v>
      </c>
      <c r="C1853" s="21" t="s">
        <v>15050</v>
      </c>
    </row>
    <row r="1854" customFormat="false" ht="15" hidden="false" customHeight="true" outlineLevel="0" collapsed="false">
      <c r="A1854" s="1" t="s">
        <v>11690</v>
      </c>
      <c r="B1854" s="21" t="s">
        <v>15051</v>
      </c>
      <c r="C1854" s="21" t="s">
        <v>15052</v>
      </c>
    </row>
    <row r="1855" customFormat="false" ht="15" hidden="false" customHeight="true" outlineLevel="0" collapsed="false">
      <c r="A1855" s="1" t="s">
        <v>11690</v>
      </c>
      <c r="B1855" s="21" t="s">
        <v>7014</v>
      </c>
      <c r="C1855" s="21" t="s">
        <v>7015</v>
      </c>
    </row>
    <row r="1856" customFormat="false" ht="15" hidden="false" customHeight="true" outlineLevel="0" collapsed="false">
      <c r="A1856" s="1" t="s">
        <v>11690</v>
      </c>
      <c r="B1856" s="21" t="s">
        <v>15053</v>
      </c>
      <c r="C1856" s="21" t="s">
        <v>15054</v>
      </c>
    </row>
    <row r="1857" customFormat="false" ht="15" hidden="false" customHeight="true" outlineLevel="0" collapsed="false">
      <c r="A1857" s="1" t="s">
        <v>11690</v>
      </c>
      <c r="B1857" s="21" t="s">
        <v>15055</v>
      </c>
      <c r="C1857" s="21" t="s">
        <v>15056</v>
      </c>
    </row>
    <row r="1858" customFormat="false" ht="15" hidden="false" customHeight="true" outlineLevel="0" collapsed="false">
      <c r="A1858" s="1" t="s">
        <v>11690</v>
      </c>
      <c r="B1858" s="21" t="s">
        <v>15057</v>
      </c>
      <c r="C1858" s="21" t="s">
        <v>15058</v>
      </c>
    </row>
    <row r="1859" customFormat="false" ht="15" hidden="false" customHeight="true" outlineLevel="0" collapsed="false">
      <c r="A1859" s="1" t="s">
        <v>11690</v>
      </c>
      <c r="B1859" s="21" t="s">
        <v>15059</v>
      </c>
      <c r="C1859" s="21" t="s">
        <v>15060</v>
      </c>
    </row>
    <row r="1860" customFormat="false" ht="15" hidden="false" customHeight="true" outlineLevel="0" collapsed="false">
      <c r="A1860" s="1" t="s">
        <v>11690</v>
      </c>
      <c r="B1860" s="21" t="s">
        <v>15061</v>
      </c>
      <c r="C1860" s="21" t="s">
        <v>15062</v>
      </c>
    </row>
    <row r="1861" customFormat="false" ht="15" hidden="false" customHeight="true" outlineLevel="0" collapsed="false">
      <c r="A1861" s="1" t="s">
        <v>11690</v>
      </c>
      <c r="B1861" s="21" t="s">
        <v>15063</v>
      </c>
      <c r="C1861" s="21" t="s">
        <v>15064</v>
      </c>
    </row>
    <row r="1862" customFormat="false" ht="15" hidden="false" customHeight="true" outlineLevel="0" collapsed="false">
      <c r="A1862" s="1" t="s">
        <v>11690</v>
      </c>
      <c r="B1862" s="21" t="s">
        <v>15065</v>
      </c>
      <c r="C1862" s="21" t="s">
        <v>15066</v>
      </c>
    </row>
    <row r="1863" customFormat="false" ht="15" hidden="false" customHeight="true" outlineLevel="0" collapsed="false">
      <c r="A1863" s="1" t="s">
        <v>11690</v>
      </c>
      <c r="B1863" s="21" t="s">
        <v>15067</v>
      </c>
      <c r="C1863" s="21" t="s">
        <v>15068</v>
      </c>
    </row>
    <row r="1864" customFormat="false" ht="15" hidden="false" customHeight="true" outlineLevel="0" collapsed="false">
      <c r="A1864" s="1" t="s">
        <v>11690</v>
      </c>
      <c r="B1864" s="21" t="s">
        <v>15069</v>
      </c>
      <c r="C1864" s="21" t="s">
        <v>15070</v>
      </c>
    </row>
    <row r="1865" customFormat="false" ht="15" hidden="false" customHeight="true" outlineLevel="0" collapsed="false">
      <c r="A1865" s="1" t="s">
        <v>11690</v>
      </c>
      <c r="B1865" s="21" t="s">
        <v>15071</v>
      </c>
      <c r="C1865" s="21" t="s">
        <v>15072</v>
      </c>
    </row>
    <row r="1866" customFormat="false" ht="15" hidden="false" customHeight="true" outlineLevel="0" collapsed="false">
      <c r="A1866" s="1" t="s">
        <v>11690</v>
      </c>
      <c r="B1866" s="21" t="s">
        <v>1062</v>
      </c>
      <c r="C1866" s="21" t="s">
        <v>1063</v>
      </c>
    </row>
    <row r="1867" customFormat="false" ht="15" hidden="false" customHeight="true" outlineLevel="0" collapsed="false">
      <c r="A1867" s="1" t="s">
        <v>11690</v>
      </c>
      <c r="B1867" s="21" t="s">
        <v>15073</v>
      </c>
      <c r="C1867" s="21" t="s">
        <v>15074</v>
      </c>
    </row>
    <row r="1868" customFormat="false" ht="15" hidden="false" customHeight="true" outlineLevel="0" collapsed="false">
      <c r="A1868" s="1" t="s">
        <v>11690</v>
      </c>
      <c r="B1868" s="21" t="s">
        <v>15075</v>
      </c>
      <c r="C1868" s="21" t="s">
        <v>15076</v>
      </c>
    </row>
    <row r="1869" customFormat="false" ht="15" hidden="false" customHeight="true" outlineLevel="0" collapsed="false">
      <c r="A1869" s="1" t="s">
        <v>11690</v>
      </c>
      <c r="B1869" s="21" t="s">
        <v>15077</v>
      </c>
      <c r="C1869" s="21" t="s">
        <v>15078</v>
      </c>
    </row>
    <row r="1870" customFormat="false" ht="15" hidden="false" customHeight="true" outlineLevel="0" collapsed="false">
      <c r="A1870" s="1" t="s">
        <v>11690</v>
      </c>
      <c r="B1870" s="21" t="s">
        <v>15079</v>
      </c>
      <c r="C1870" s="21" t="s">
        <v>15080</v>
      </c>
    </row>
    <row r="1871" customFormat="false" ht="15" hidden="false" customHeight="true" outlineLevel="0" collapsed="false">
      <c r="A1871" s="1" t="s">
        <v>11690</v>
      </c>
      <c r="B1871" s="21" t="s">
        <v>15081</v>
      </c>
      <c r="C1871" s="21" t="s">
        <v>15082</v>
      </c>
    </row>
    <row r="1872" customFormat="false" ht="15" hidden="false" customHeight="true" outlineLevel="0" collapsed="false">
      <c r="A1872" s="1" t="s">
        <v>11690</v>
      </c>
      <c r="B1872" s="21" t="s">
        <v>15083</v>
      </c>
      <c r="C1872" s="21" t="s">
        <v>15084</v>
      </c>
    </row>
    <row r="1873" customFormat="false" ht="15" hidden="false" customHeight="true" outlineLevel="0" collapsed="false">
      <c r="A1873" s="1" t="s">
        <v>11690</v>
      </c>
      <c r="B1873" s="21" t="s">
        <v>15085</v>
      </c>
      <c r="C1873" s="21" t="s">
        <v>15086</v>
      </c>
    </row>
    <row r="1874" customFormat="false" ht="15" hidden="false" customHeight="true" outlineLevel="0" collapsed="false">
      <c r="A1874" s="1" t="s">
        <v>11690</v>
      </c>
      <c r="B1874" s="21" t="s">
        <v>15087</v>
      </c>
      <c r="C1874" s="21" t="s">
        <v>15088</v>
      </c>
    </row>
    <row r="1875" customFormat="false" ht="15" hidden="false" customHeight="true" outlineLevel="0" collapsed="false">
      <c r="A1875" s="1" t="s">
        <v>11690</v>
      </c>
      <c r="B1875" s="21" t="s">
        <v>15089</v>
      </c>
      <c r="C1875" s="21" t="s">
        <v>15090</v>
      </c>
    </row>
    <row r="1876" customFormat="false" ht="15" hidden="false" customHeight="true" outlineLevel="0" collapsed="false">
      <c r="A1876" s="1" t="s">
        <v>11690</v>
      </c>
      <c r="B1876" s="21" t="s">
        <v>15091</v>
      </c>
      <c r="C1876" s="21" t="s">
        <v>15092</v>
      </c>
    </row>
    <row r="1877" customFormat="false" ht="15" hidden="false" customHeight="true" outlineLevel="0" collapsed="false">
      <c r="A1877" s="1" t="s">
        <v>11690</v>
      </c>
      <c r="B1877" s="21" t="s">
        <v>15093</v>
      </c>
      <c r="C1877" s="21" t="s">
        <v>15094</v>
      </c>
    </row>
    <row r="1878" customFormat="false" ht="15" hidden="false" customHeight="true" outlineLevel="0" collapsed="false">
      <c r="A1878" s="1" t="s">
        <v>11690</v>
      </c>
      <c r="B1878" s="21" t="s">
        <v>15095</v>
      </c>
      <c r="C1878" s="21" t="s">
        <v>15096</v>
      </c>
    </row>
    <row r="1879" customFormat="false" ht="15" hidden="false" customHeight="true" outlineLevel="0" collapsed="false">
      <c r="A1879" s="1" t="s">
        <v>11690</v>
      </c>
      <c r="B1879" s="21" t="s">
        <v>15097</v>
      </c>
      <c r="C1879" s="21" t="s">
        <v>15098</v>
      </c>
    </row>
    <row r="1880" customFormat="false" ht="15" hidden="false" customHeight="true" outlineLevel="0" collapsed="false">
      <c r="A1880" s="1" t="s">
        <v>11690</v>
      </c>
      <c r="B1880" s="21" t="s">
        <v>15099</v>
      </c>
      <c r="C1880" s="21" t="s">
        <v>15100</v>
      </c>
    </row>
    <row r="1881" customFormat="false" ht="15" hidden="false" customHeight="true" outlineLevel="0" collapsed="false">
      <c r="A1881" s="1" t="s">
        <v>11690</v>
      </c>
      <c r="B1881" s="21" t="s">
        <v>15101</v>
      </c>
      <c r="C1881" s="21" t="s">
        <v>15102</v>
      </c>
    </row>
    <row r="1882" customFormat="false" ht="15" hidden="false" customHeight="true" outlineLevel="0" collapsed="false">
      <c r="A1882" s="1" t="s">
        <v>11690</v>
      </c>
      <c r="B1882" s="21" t="s">
        <v>15103</v>
      </c>
      <c r="C1882" s="21" t="s">
        <v>15104</v>
      </c>
    </row>
    <row r="1883" customFormat="false" ht="15" hidden="false" customHeight="true" outlineLevel="0" collapsed="false">
      <c r="A1883" s="1" t="s">
        <v>11690</v>
      </c>
      <c r="B1883" s="21" t="s">
        <v>15105</v>
      </c>
      <c r="C1883" s="21" t="s">
        <v>15106</v>
      </c>
    </row>
    <row r="1884" customFormat="false" ht="15" hidden="false" customHeight="true" outlineLevel="0" collapsed="false">
      <c r="A1884" s="1" t="s">
        <v>11690</v>
      </c>
      <c r="B1884" s="21" t="s">
        <v>15107</v>
      </c>
      <c r="C1884" s="21" t="s">
        <v>15108</v>
      </c>
    </row>
    <row r="1885" customFormat="false" ht="15" hidden="false" customHeight="true" outlineLevel="0" collapsed="false">
      <c r="A1885" s="1" t="s">
        <v>11690</v>
      </c>
      <c r="B1885" s="21" t="s">
        <v>2165</v>
      </c>
      <c r="C1885" s="21" t="s">
        <v>2166</v>
      </c>
    </row>
    <row r="1886" customFormat="false" ht="15" hidden="false" customHeight="true" outlineLevel="0" collapsed="false">
      <c r="A1886" s="1" t="s">
        <v>11690</v>
      </c>
      <c r="B1886" s="21" t="s">
        <v>15109</v>
      </c>
      <c r="C1886" s="21" t="s">
        <v>15110</v>
      </c>
    </row>
    <row r="1887" customFormat="false" ht="15" hidden="false" customHeight="true" outlineLevel="0" collapsed="false">
      <c r="A1887" s="1" t="s">
        <v>11690</v>
      </c>
      <c r="B1887" s="21" t="s">
        <v>3346</v>
      </c>
      <c r="C1887" s="21" t="s">
        <v>3347</v>
      </c>
    </row>
    <row r="1888" customFormat="false" ht="15" hidden="false" customHeight="true" outlineLevel="0" collapsed="false">
      <c r="A1888" s="1" t="s">
        <v>11690</v>
      </c>
      <c r="B1888" s="21" t="s">
        <v>15111</v>
      </c>
      <c r="C1888" s="21" t="s">
        <v>15112</v>
      </c>
    </row>
    <row r="1889" customFormat="false" ht="15" hidden="false" customHeight="true" outlineLevel="0" collapsed="false">
      <c r="A1889" s="1" t="s">
        <v>11690</v>
      </c>
      <c r="B1889" s="21" t="s">
        <v>15113</v>
      </c>
      <c r="C1889" s="21" t="s">
        <v>15114</v>
      </c>
    </row>
    <row r="1890" customFormat="false" ht="15" hidden="false" customHeight="true" outlineLevel="0" collapsed="false">
      <c r="A1890" s="1" t="s">
        <v>11690</v>
      </c>
      <c r="B1890" s="21" t="s">
        <v>2431</v>
      </c>
      <c r="C1890" s="21" t="s">
        <v>2432</v>
      </c>
    </row>
    <row r="1891" customFormat="false" ht="15" hidden="false" customHeight="true" outlineLevel="0" collapsed="false">
      <c r="A1891" s="1" t="s">
        <v>11690</v>
      </c>
      <c r="B1891" s="21" t="s">
        <v>15115</v>
      </c>
      <c r="C1891" s="21" t="s">
        <v>15116</v>
      </c>
    </row>
    <row r="1892" customFormat="false" ht="15" hidden="false" customHeight="true" outlineLevel="0" collapsed="false">
      <c r="A1892" s="1" t="s">
        <v>11690</v>
      </c>
      <c r="B1892" s="21" t="s">
        <v>15117</v>
      </c>
      <c r="C1892" s="21" t="s">
        <v>15118</v>
      </c>
    </row>
    <row r="1893" customFormat="false" ht="15" hidden="false" customHeight="true" outlineLevel="0" collapsed="false">
      <c r="A1893" s="1" t="s">
        <v>11690</v>
      </c>
      <c r="B1893" s="21" t="s">
        <v>15119</v>
      </c>
      <c r="C1893" s="21" t="s">
        <v>15120</v>
      </c>
    </row>
    <row r="1894" customFormat="false" ht="15" hidden="false" customHeight="true" outlineLevel="0" collapsed="false">
      <c r="A1894" s="1" t="s">
        <v>11690</v>
      </c>
      <c r="B1894" s="21" t="s">
        <v>15121</v>
      </c>
      <c r="C1894" s="21" t="s">
        <v>15122</v>
      </c>
    </row>
    <row r="1895" customFormat="false" ht="15" hidden="false" customHeight="true" outlineLevel="0" collapsed="false">
      <c r="A1895" s="1" t="s">
        <v>11690</v>
      </c>
      <c r="B1895" s="21" t="s">
        <v>15123</v>
      </c>
      <c r="C1895" s="21" t="s">
        <v>15124</v>
      </c>
    </row>
    <row r="1896" customFormat="false" ht="15" hidden="false" customHeight="true" outlineLevel="0" collapsed="false">
      <c r="A1896" s="1" t="s">
        <v>11690</v>
      </c>
      <c r="B1896" s="21" t="s">
        <v>15125</v>
      </c>
      <c r="C1896" s="21" t="s">
        <v>15126</v>
      </c>
    </row>
    <row r="1897" customFormat="false" ht="15" hidden="false" customHeight="true" outlineLevel="0" collapsed="false">
      <c r="A1897" s="1" t="s">
        <v>11690</v>
      </c>
      <c r="B1897" s="21" t="s">
        <v>15127</v>
      </c>
      <c r="C1897" s="21" t="s">
        <v>15128</v>
      </c>
    </row>
    <row r="1898" customFormat="false" ht="15" hidden="false" customHeight="true" outlineLevel="0" collapsed="false">
      <c r="A1898" s="1" t="s">
        <v>11690</v>
      </c>
      <c r="B1898" s="21" t="s">
        <v>15129</v>
      </c>
      <c r="C1898" s="21" t="s">
        <v>15130</v>
      </c>
    </row>
    <row r="1899" customFormat="false" ht="15" hidden="false" customHeight="true" outlineLevel="0" collapsed="false">
      <c r="A1899" s="1" t="s">
        <v>11690</v>
      </c>
      <c r="B1899" s="21" t="s">
        <v>7625</v>
      </c>
      <c r="C1899" s="21" t="s">
        <v>7626</v>
      </c>
    </row>
    <row r="1900" customFormat="false" ht="15" hidden="false" customHeight="true" outlineLevel="0" collapsed="false">
      <c r="A1900" s="1" t="s">
        <v>11690</v>
      </c>
      <c r="B1900" s="21" t="s">
        <v>15131</v>
      </c>
      <c r="C1900" s="21" t="s">
        <v>15132</v>
      </c>
    </row>
    <row r="1901" customFormat="false" ht="15" hidden="false" customHeight="true" outlineLevel="0" collapsed="false">
      <c r="A1901" s="1" t="s">
        <v>11690</v>
      </c>
      <c r="B1901" s="21" t="s">
        <v>15133</v>
      </c>
      <c r="C1901" s="21" t="s">
        <v>15134</v>
      </c>
    </row>
    <row r="1902" customFormat="false" ht="15" hidden="false" customHeight="true" outlineLevel="0" collapsed="false">
      <c r="A1902" s="1" t="s">
        <v>11690</v>
      </c>
      <c r="B1902" s="21" t="s">
        <v>15135</v>
      </c>
      <c r="C1902" s="21" t="s">
        <v>15136</v>
      </c>
    </row>
    <row r="1903" customFormat="false" ht="15" hidden="false" customHeight="true" outlineLevel="0" collapsed="false">
      <c r="A1903" s="1" t="s">
        <v>11690</v>
      </c>
      <c r="B1903" s="21" t="s">
        <v>15137</v>
      </c>
      <c r="C1903" s="21" t="s">
        <v>15138</v>
      </c>
    </row>
    <row r="1904" customFormat="false" ht="15" hidden="false" customHeight="true" outlineLevel="0" collapsed="false">
      <c r="A1904" s="1" t="s">
        <v>11690</v>
      </c>
      <c r="B1904" s="21" t="s">
        <v>15139</v>
      </c>
      <c r="C1904" s="21" t="s">
        <v>15140</v>
      </c>
    </row>
    <row r="1905" customFormat="false" ht="15" hidden="false" customHeight="true" outlineLevel="0" collapsed="false">
      <c r="A1905" s="1" t="s">
        <v>11690</v>
      </c>
      <c r="B1905" s="21" t="s">
        <v>15141</v>
      </c>
      <c r="C1905" s="21" t="s">
        <v>15142</v>
      </c>
    </row>
    <row r="1906" customFormat="false" ht="15" hidden="false" customHeight="true" outlineLevel="0" collapsed="false">
      <c r="A1906" s="1" t="s">
        <v>11690</v>
      </c>
      <c r="B1906" s="21" t="s">
        <v>15143</v>
      </c>
      <c r="C1906" s="21" t="s">
        <v>15144</v>
      </c>
    </row>
    <row r="1907" customFormat="false" ht="15" hidden="false" customHeight="true" outlineLevel="0" collapsed="false">
      <c r="A1907" s="1" t="s">
        <v>11690</v>
      </c>
      <c r="B1907" s="21" t="s">
        <v>15145</v>
      </c>
      <c r="C1907" s="21" t="s">
        <v>15146</v>
      </c>
    </row>
    <row r="1908" customFormat="false" ht="15" hidden="false" customHeight="true" outlineLevel="0" collapsed="false">
      <c r="A1908" s="1" t="s">
        <v>11690</v>
      </c>
      <c r="B1908" s="21" t="s">
        <v>15147</v>
      </c>
      <c r="C1908" s="21" t="s">
        <v>15148</v>
      </c>
    </row>
    <row r="1909" customFormat="false" ht="15" hidden="false" customHeight="true" outlineLevel="0" collapsed="false">
      <c r="A1909" s="1" t="s">
        <v>11690</v>
      </c>
      <c r="B1909" s="21" t="s">
        <v>15149</v>
      </c>
      <c r="C1909" s="21" t="s">
        <v>15150</v>
      </c>
    </row>
    <row r="1910" customFormat="false" ht="15" hidden="false" customHeight="true" outlineLevel="0" collapsed="false">
      <c r="A1910" s="1" t="s">
        <v>11690</v>
      </c>
      <c r="B1910" s="21" t="s">
        <v>5724</v>
      </c>
      <c r="C1910" s="21" t="s">
        <v>5725</v>
      </c>
    </row>
    <row r="1911" customFormat="false" ht="15" hidden="false" customHeight="true" outlineLevel="0" collapsed="false">
      <c r="A1911" s="1" t="s">
        <v>11690</v>
      </c>
      <c r="B1911" s="21" t="s">
        <v>15151</v>
      </c>
      <c r="C1911" s="21" t="s">
        <v>15152</v>
      </c>
    </row>
    <row r="1912" customFormat="false" ht="15" hidden="false" customHeight="true" outlineLevel="0" collapsed="false">
      <c r="A1912" s="1" t="s">
        <v>11690</v>
      </c>
      <c r="B1912" s="21" t="s">
        <v>15153</v>
      </c>
      <c r="C1912" s="21" t="s">
        <v>15154</v>
      </c>
    </row>
    <row r="1913" customFormat="false" ht="15" hidden="false" customHeight="true" outlineLevel="0" collapsed="false">
      <c r="A1913" s="1" t="s">
        <v>11690</v>
      </c>
      <c r="B1913" s="21" t="s">
        <v>15155</v>
      </c>
      <c r="C1913" s="21" t="s">
        <v>15156</v>
      </c>
    </row>
    <row r="1914" customFormat="false" ht="15" hidden="false" customHeight="true" outlineLevel="0" collapsed="false">
      <c r="A1914" s="1" t="s">
        <v>11690</v>
      </c>
      <c r="B1914" s="21" t="s">
        <v>15157</v>
      </c>
      <c r="C1914" s="21" t="s">
        <v>15158</v>
      </c>
    </row>
    <row r="1915" customFormat="false" ht="15" hidden="false" customHeight="true" outlineLevel="0" collapsed="false">
      <c r="A1915" s="1" t="s">
        <v>11690</v>
      </c>
      <c r="B1915" s="21" t="s">
        <v>15159</v>
      </c>
      <c r="C1915" s="21" t="s">
        <v>15160</v>
      </c>
    </row>
    <row r="1916" customFormat="false" ht="15" hidden="false" customHeight="true" outlineLevel="0" collapsed="false">
      <c r="A1916" s="1" t="s">
        <v>11690</v>
      </c>
      <c r="B1916" s="21" t="s">
        <v>15161</v>
      </c>
      <c r="C1916" s="21" t="s">
        <v>15162</v>
      </c>
    </row>
    <row r="1917" customFormat="false" ht="15" hidden="false" customHeight="true" outlineLevel="0" collapsed="false">
      <c r="A1917" s="1" t="s">
        <v>11690</v>
      </c>
      <c r="B1917" s="21" t="s">
        <v>15163</v>
      </c>
      <c r="C1917" s="21" t="s">
        <v>15164</v>
      </c>
    </row>
    <row r="1918" customFormat="false" ht="15" hidden="false" customHeight="true" outlineLevel="0" collapsed="false">
      <c r="A1918" s="1" t="s">
        <v>11690</v>
      </c>
      <c r="B1918" s="21" t="s">
        <v>15165</v>
      </c>
      <c r="C1918" s="21" t="s">
        <v>15166</v>
      </c>
    </row>
    <row r="1919" customFormat="false" ht="15" hidden="false" customHeight="true" outlineLevel="0" collapsed="false">
      <c r="A1919" s="1" t="s">
        <v>11690</v>
      </c>
      <c r="B1919" s="21" t="s">
        <v>15167</v>
      </c>
      <c r="C1919" s="21" t="s">
        <v>15168</v>
      </c>
    </row>
    <row r="1920" customFormat="false" ht="15" hidden="false" customHeight="true" outlineLevel="0" collapsed="false">
      <c r="A1920" s="1" t="s">
        <v>11690</v>
      </c>
      <c r="B1920" s="21" t="s">
        <v>15169</v>
      </c>
      <c r="C1920" s="21" t="s">
        <v>15170</v>
      </c>
    </row>
    <row r="1921" customFormat="false" ht="15" hidden="false" customHeight="true" outlineLevel="0" collapsed="false">
      <c r="A1921" s="1" t="s">
        <v>11690</v>
      </c>
      <c r="B1921" s="21" t="s">
        <v>15171</v>
      </c>
      <c r="C1921" s="21" t="s">
        <v>15172</v>
      </c>
    </row>
    <row r="1922" customFormat="false" ht="15" hidden="false" customHeight="true" outlineLevel="0" collapsed="false">
      <c r="A1922" s="1" t="s">
        <v>11690</v>
      </c>
      <c r="B1922" s="21" t="s">
        <v>15173</v>
      </c>
      <c r="C1922" s="21" t="s">
        <v>15174</v>
      </c>
    </row>
    <row r="1923" customFormat="false" ht="15" hidden="false" customHeight="true" outlineLevel="0" collapsed="false">
      <c r="A1923" s="1" t="s">
        <v>11690</v>
      </c>
      <c r="B1923" s="21" t="s">
        <v>15175</v>
      </c>
      <c r="C1923" s="21" t="s">
        <v>15176</v>
      </c>
    </row>
    <row r="1924" customFormat="false" ht="15" hidden="false" customHeight="true" outlineLevel="0" collapsed="false">
      <c r="A1924" s="1" t="s">
        <v>11690</v>
      </c>
      <c r="B1924" s="21" t="s">
        <v>15177</v>
      </c>
      <c r="C1924" s="21" t="s">
        <v>15178</v>
      </c>
    </row>
    <row r="1925" customFormat="false" ht="15" hidden="false" customHeight="true" outlineLevel="0" collapsed="false">
      <c r="A1925" s="1" t="s">
        <v>11690</v>
      </c>
      <c r="B1925" s="21" t="s">
        <v>15179</v>
      </c>
      <c r="C1925" s="21" t="s">
        <v>15180</v>
      </c>
    </row>
    <row r="1926" customFormat="false" ht="15" hidden="false" customHeight="true" outlineLevel="0" collapsed="false">
      <c r="A1926" s="1" t="s">
        <v>11690</v>
      </c>
      <c r="B1926" s="21" t="s">
        <v>15181</v>
      </c>
      <c r="C1926" s="21" t="s">
        <v>15182</v>
      </c>
    </row>
    <row r="1927" customFormat="false" ht="15" hidden="false" customHeight="true" outlineLevel="0" collapsed="false">
      <c r="A1927" s="1" t="s">
        <v>11690</v>
      </c>
      <c r="B1927" s="21" t="s">
        <v>6051</v>
      </c>
      <c r="C1927" s="21" t="s">
        <v>6052</v>
      </c>
    </row>
    <row r="1928" customFormat="false" ht="15" hidden="false" customHeight="true" outlineLevel="0" collapsed="false">
      <c r="A1928" s="1" t="s">
        <v>11690</v>
      </c>
      <c r="B1928" s="21" t="s">
        <v>15183</v>
      </c>
      <c r="C1928" s="21" t="s">
        <v>15184</v>
      </c>
    </row>
    <row r="1929" customFormat="false" ht="15" hidden="false" customHeight="true" outlineLevel="0" collapsed="false">
      <c r="A1929" s="1" t="s">
        <v>11690</v>
      </c>
      <c r="B1929" s="21" t="s">
        <v>15185</v>
      </c>
      <c r="C1929" s="21" t="s">
        <v>15186</v>
      </c>
    </row>
    <row r="1930" customFormat="false" ht="15" hidden="false" customHeight="true" outlineLevel="0" collapsed="false">
      <c r="A1930" s="1" t="s">
        <v>11690</v>
      </c>
      <c r="B1930" s="21" t="s">
        <v>1138</v>
      </c>
      <c r="C1930" s="21" t="s">
        <v>1139</v>
      </c>
    </row>
    <row r="1931" customFormat="false" ht="15" hidden="false" customHeight="true" outlineLevel="0" collapsed="false">
      <c r="A1931" s="1" t="s">
        <v>11690</v>
      </c>
      <c r="B1931" s="21" t="s">
        <v>15187</v>
      </c>
      <c r="C1931" s="21" t="s">
        <v>15188</v>
      </c>
    </row>
    <row r="1932" customFormat="false" ht="15" hidden="false" customHeight="true" outlineLevel="0" collapsed="false">
      <c r="A1932" s="1" t="s">
        <v>11690</v>
      </c>
      <c r="B1932" s="21" t="s">
        <v>15189</v>
      </c>
      <c r="C1932" s="21" t="s">
        <v>15190</v>
      </c>
    </row>
    <row r="1933" customFormat="false" ht="15" hidden="false" customHeight="true" outlineLevel="0" collapsed="false">
      <c r="A1933" s="1" t="s">
        <v>11690</v>
      </c>
      <c r="B1933" s="21" t="s">
        <v>15191</v>
      </c>
      <c r="C1933" s="21" t="s">
        <v>15192</v>
      </c>
    </row>
    <row r="1934" customFormat="false" ht="15" hidden="false" customHeight="true" outlineLevel="0" collapsed="false">
      <c r="A1934" s="1" t="s">
        <v>11690</v>
      </c>
      <c r="B1934" s="21" t="s">
        <v>15193</v>
      </c>
      <c r="C1934" s="21" t="s">
        <v>15194</v>
      </c>
    </row>
    <row r="1935" customFormat="false" ht="15" hidden="false" customHeight="true" outlineLevel="0" collapsed="false">
      <c r="A1935" s="1" t="s">
        <v>11690</v>
      </c>
      <c r="B1935" s="21" t="s">
        <v>15195</v>
      </c>
      <c r="C1935" s="21" t="s">
        <v>15196</v>
      </c>
    </row>
    <row r="1936" customFormat="false" ht="15" hidden="false" customHeight="true" outlineLevel="0" collapsed="false">
      <c r="A1936" s="1" t="s">
        <v>11690</v>
      </c>
      <c r="B1936" s="21" t="s">
        <v>15197</v>
      </c>
      <c r="C1936" s="21" t="s">
        <v>15198</v>
      </c>
    </row>
    <row r="1937" customFormat="false" ht="15" hidden="false" customHeight="true" outlineLevel="0" collapsed="false">
      <c r="A1937" s="1" t="s">
        <v>11690</v>
      </c>
      <c r="B1937" s="21" t="s">
        <v>15199</v>
      </c>
      <c r="C1937" s="21" t="s">
        <v>15200</v>
      </c>
    </row>
    <row r="1938" customFormat="false" ht="15" hidden="false" customHeight="true" outlineLevel="0" collapsed="false">
      <c r="A1938" s="1" t="s">
        <v>11690</v>
      </c>
      <c r="B1938" s="21" t="s">
        <v>15201</v>
      </c>
      <c r="C1938" s="21" t="s">
        <v>15202</v>
      </c>
    </row>
    <row r="1939" customFormat="false" ht="15" hidden="false" customHeight="true" outlineLevel="0" collapsed="false">
      <c r="A1939" s="1" t="s">
        <v>11690</v>
      </c>
      <c r="B1939" s="21" t="s">
        <v>15203</v>
      </c>
      <c r="C1939" s="21" t="s">
        <v>15204</v>
      </c>
    </row>
    <row r="1940" customFormat="false" ht="15" hidden="false" customHeight="true" outlineLevel="0" collapsed="false">
      <c r="A1940" s="1" t="s">
        <v>11690</v>
      </c>
      <c r="B1940" s="21" t="s">
        <v>15205</v>
      </c>
      <c r="C1940" s="21" t="s">
        <v>15206</v>
      </c>
    </row>
    <row r="1941" customFormat="false" ht="15" hidden="false" customHeight="true" outlineLevel="0" collapsed="false">
      <c r="A1941" s="1" t="s">
        <v>11690</v>
      </c>
      <c r="B1941" s="21" t="s">
        <v>15207</v>
      </c>
      <c r="C1941" s="21" t="s">
        <v>15208</v>
      </c>
    </row>
    <row r="1942" customFormat="false" ht="15" hidden="false" customHeight="true" outlineLevel="0" collapsed="false">
      <c r="A1942" s="1" t="s">
        <v>11690</v>
      </c>
      <c r="B1942" s="21" t="s">
        <v>15209</v>
      </c>
      <c r="C1942" s="21" t="s">
        <v>15210</v>
      </c>
    </row>
    <row r="1943" customFormat="false" ht="15" hidden="false" customHeight="true" outlineLevel="0" collapsed="false">
      <c r="A1943" s="1" t="s">
        <v>11690</v>
      </c>
      <c r="B1943" s="21" t="s">
        <v>2991</v>
      </c>
      <c r="C1943" s="21" t="s">
        <v>2992</v>
      </c>
    </row>
    <row r="1944" customFormat="false" ht="15" hidden="false" customHeight="true" outlineLevel="0" collapsed="false">
      <c r="A1944" s="1" t="s">
        <v>11690</v>
      </c>
      <c r="B1944" s="21" t="s">
        <v>15211</v>
      </c>
      <c r="C1944" s="21" t="s">
        <v>15212</v>
      </c>
    </row>
    <row r="1945" customFormat="false" ht="15" hidden="false" customHeight="true" outlineLevel="0" collapsed="false">
      <c r="A1945" s="1" t="s">
        <v>11690</v>
      </c>
      <c r="B1945" s="21" t="s">
        <v>15213</v>
      </c>
      <c r="C1945" s="21" t="s">
        <v>15214</v>
      </c>
    </row>
    <row r="1946" customFormat="false" ht="15" hidden="false" customHeight="true" outlineLevel="0" collapsed="false">
      <c r="A1946" s="1" t="s">
        <v>11690</v>
      </c>
      <c r="B1946" s="21" t="s">
        <v>15215</v>
      </c>
      <c r="C1946" s="21" t="s">
        <v>15216</v>
      </c>
    </row>
    <row r="1947" customFormat="false" ht="15" hidden="false" customHeight="true" outlineLevel="0" collapsed="false">
      <c r="A1947" s="1" t="s">
        <v>11690</v>
      </c>
      <c r="B1947" s="21" t="s">
        <v>15217</v>
      </c>
      <c r="C1947" s="21" t="s">
        <v>15218</v>
      </c>
    </row>
    <row r="1948" customFormat="false" ht="15" hidden="false" customHeight="true" outlineLevel="0" collapsed="false">
      <c r="A1948" s="1" t="s">
        <v>11690</v>
      </c>
      <c r="B1948" s="21" t="s">
        <v>15219</v>
      </c>
      <c r="C1948" s="21" t="s">
        <v>15220</v>
      </c>
    </row>
    <row r="1949" customFormat="false" ht="15" hidden="false" customHeight="true" outlineLevel="0" collapsed="false">
      <c r="A1949" s="1" t="s">
        <v>11690</v>
      </c>
      <c r="B1949" s="21" t="s">
        <v>15221</v>
      </c>
      <c r="C1949" s="21" t="s">
        <v>15222</v>
      </c>
    </row>
    <row r="1950" customFormat="false" ht="15" hidden="false" customHeight="true" outlineLevel="0" collapsed="false">
      <c r="A1950" s="1" t="s">
        <v>11690</v>
      </c>
      <c r="B1950" s="21" t="s">
        <v>4562</v>
      </c>
      <c r="C1950" s="21" t="s">
        <v>4563</v>
      </c>
    </row>
    <row r="1951" customFormat="false" ht="15" hidden="false" customHeight="true" outlineLevel="0" collapsed="false">
      <c r="A1951" s="1" t="s">
        <v>11690</v>
      </c>
      <c r="B1951" s="21" t="s">
        <v>15223</v>
      </c>
      <c r="C1951" s="21" t="s">
        <v>15224</v>
      </c>
    </row>
    <row r="1952" customFormat="false" ht="15" hidden="false" customHeight="true" outlineLevel="0" collapsed="false">
      <c r="A1952" s="1" t="s">
        <v>11690</v>
      </c>
      <c r="B1952" s="21" t="s">
        <v>15225</v>
      </c>
      <c r="C1952" s="21" t="s">
        <v>15226</v>
      </c>
    </row>
    <row r="1953" customFormat="false" ht="15" hidden="false" customHeight="true" outlineLevel="0" collapsed="false">
      <c r="A1953" s="1" t="s">
        <v>11690</v>
      </c>
      <c r="B1953" s="21" t="s">
        <v>15227</v>
      </c>
      <c r="C1953" s="21" t="s">
        <v>15228</v>
      </c>
    </row>
    <row r="1954" customFormat="false" ht="15" hidden="false" customHeight="true" outlineLevel="0" collapsed="false">
      <c r="A1954" s="1" t="s">
        <v>11690</v>
      </c>
      <c r="B1954" s="21" t="s">
        <v>15229</v>
      </c>
      <c r="C1954" s="21" t="s">
        <v>15230</v>
      </c>
    </row>
    <row r="1955" customFormat="false" ht="15" hidden="false" customHeight="true" outlineLevel="0" collapsed="false">
      <c r="A1955" s="1" t="s">
        <v>11690</v>
      </c>
      <c r="B1955" s="21" t="s">
        <v>15231</v>
      </c>
      <c r="C1955" s="21" t="s">
        <v>15232</v>
      </c>
    </row>
    <row r="1956" customFormat="false" ht="15" hidden="false" customHeight="true" outlineLevel="0" collapsed="false">
      <c r="A1956" s="1" t="s">
        <v>11690</v>
      </c>
      <c r="B1956" s="21" t="s">
        <v>15233</v>
      </c>
      <c r="C1956" s="21" t="s">
        <v>15234</v>
      </c>
    </row>
    <row r="1957" customFormat="false" ht="15" hidden="false" customHeight="true" outlineLevel="0" collapsed="false">
      <c r="A1957" s="1" t="s">
        <v>11690</v>
      </c>
      <c r="B1957" s="21" t="s">
        <v>15235</v>
      </c>
      <c r="C1957" s="21" t="s">
        <v>15236</v>
      </c>
    </row>
    <row r="1958" customFormat="false" ht="15" hidden="false" customHeight="true" outlineLevel="0" collapsed="false">
      <c r="A1958" s="1" t="s">
        <v>11690</v>
      </c>
      <c r="B1958" s="21" t="s">
        <v>15237</v>
      </c>
      <c r="C1958" s="21" t="s">
        <v>15238</v>
      </c>
    </row>
    <row r="1959" customFormat="false" ht="15" hidden="false" customHeight="true" outlineLevel="0" collapsed="false">
      <c r="A1959" s="1" t="s">
        <v>11690</v>
      </c>
      <c r="B1959" s="21" t="s">
        <v>15239</v>
      </c>
      <c r="C1959" s="21" t="s">
        <v>15240</v>
      </c>
    </row>
    <row r="1960" customFormat="false" ht="15" hidden="false" customHeight="true" outlineLevel="0" collapsed="false">
      <c r="A1960" s="1" t="s">
        <v>11690</v>
      </c>
      <c r="B1960" s="21" t="s">
        <v>15241</v>
      </c>
      <c r="C1960" s="21" t="s">
        <v>15242</v>
      </c>
    </row>
    <row r="1961" customFormat="false" ht="15" hidden="false" customHeight="true" outlineLevel="0" collapsed="false">
      <c r="A1961" s="1" t="s">
        <v>11690</v>
      </c>
      <c r="B1961" s="21" t="s">
        <v>15243</v>
      </c>
      <c r="C1961" s="21" t="s">
        <v>15244</v>
      </c>
    </row>
    <row r="1962" customFormat="false" ht="15" hidden="false" customHeight="true" outlineLevel="0" collapsed="false">
      <c r="A1962" s="1" t="s">
        <v>11690</v>
      </c>
      <c r="B1962" s="21" t="s">
        <v>15245</v>
      </c>
      <c r="C1962" s="21" t="s">
        <v>15246</v>
      </c>
    </row>
    <row r="1963" customFormat="false" ht="15" hidden="false" customHeight="true" outlineLevel="0" collapsed="false">
      <c r="A1963" s="1" t="s">
        <v>11690</v>
      </c>
      <c r="B1963" s="21" t="s">
        <v>15247</v>
      </c>
      <c r="C1963" s="21" t="s">
        <v>15248</v>
      </c>
    </row>
    <row r="1964" customFormat="false" ht="15" hidden="false" customHeight="true" outlineLevel="0" collapsed="false">
      <c r="A1964" s="1" t="s">
        <v>11690</v>
      </c>
      <c r="B1964" s="21" t="s">
        <v>15249</v>
      </c>
      <c r="C1964" s="21" t="s">
        <v>15250</v>
      </c>
    </row>
    <row r="1965" customFormat="false" ht="15" hidden="false" customHeight="true" outlineLevel="0" collapsed="false">
      <c r="A1965" s="1" t="s">
        <v>11690</v>
      </c>
      <c r="B1965" s="21" t="s">
        <v>15251</v>
      </c>
      <c r="C1965" s="21" t="s">
        <v>15252</v>
      </c>
    </row>
    <row r="1966" customFormat="false" ht="15" hidden="false" customHeight="true" outlineLevel="0" collapsed="false">
      <c r="A1966" s="1" t="s">
        <v>11690</v>
      </c>
      <c r="B1966" s="21" t="s">
        <v>15253</v>
      </c>
      <c r="C1966" s="21" t="s">
        <v>15254</v>
      </c>
    </row>
    <row r="1967" customFormat="false" ht="15" hidden="false" customHeight="true" outlineLevel="0" collapsed="false">
      <c r="A1967" s="1" t="s">
        <v>11690</v>
      </c>
      <c r="B1967" s="21" t="s">
        <v>15255</v>
      </c>
      <c r="C1967" s="21" t="s">
        <v>15256</v>
      </c>
    </row>
    <row r="1968" customFormat="false" ht="15" hidden="false" customHeight="true" outlineLevel="0" collapsed="false">
      <c r="A1968" s="1" t="s">
        <v>11690</v>
      </c>
      <c r="B1968" s="21" t="s">
        <v>15257</v>
      </c>
      <c r="C1968" s="21" t="s">
        <v>15258</v>
      </c>
    </row>
    <row r="1969" customFormat="false" ht="15" hidden="false" customHeight="true" outlineLevel="0" collapsed="false">
      <c r="A1969" s="1" t="s">
        <v>11690</v>
      </c>
      <c r="B1969" s="21" t="s">
        <v>15259</v>
      </c>
      <c r="C1969" s="21" t="s">
        <v>15260</v>
      </c>
    </row>
    <row r="1970" customFormat="false" ht="15" hidden="false" customHeight="true" outlineLevel="0" collapsed="false">
      <c r="A1970" s="1" t="s">
        <v>11690</v>
      </c>
      <c r="B1970" s="21" t="s">
        <v>15261</v>
      </c>
      <c r="C1970" s="21" t="s">
        <v>15262</v>
      </c>
    </row>
    <row r="1971" customFormat="false" ht="15" hidden="false" customHeight="true" outlineLevel="0" collapsed="false">
      <c r="A1971" s="1" t="s">
        <v>11690</v>
      </c>
      <c r="B1971" s="21" t="s">
        <v>15263</v>
      </c>
      <c r="C1971" s="21" t="s">
        <v>15264</v>
      </c>
    </row>
    <row r="1972" customFormat="false" ht="15" hidden="false" customHeight="true" outlineLevel="0" collapsed="false">
      <c r="A1972" s="1" t="s">
        <v>11690</v>
      </c>
      <c r="B1972" s="21" t="s">
        <v>15265</v>
      </c>
      <c r="C1972" s="21" t="s">
        <v>15266</v>
      </c>
    </row>
    <row r="1973" customFormat="false" ht="15" hidden="false" customHeight="true" outlineLevel="0" collapsed="false">
      <c r="A1973" s="1" t="s">
        <v>11690</v>
      </c>
      <c r="B1973" s="21" t="s">
        <v>15267</v>
      </c>
      <c r="C1973" s="21" t="s">
        <v>15268</v>
      </c>
    </row>
    <row r="1974" customFormat="false" ht="15" hidden="false" customHeight="true" outlineLevel="0" collapsed="false">
      <c r="A1974" s="1" t="s">
        <v>11690</v>
      </c>
      <c r="B1974" s="21" t="s">
        <v>15269</v>
      </c>
      <c r="C1974" s="21" t="s">
        <v>15270</v>
      </c>
    </row>
    <row r="1975" customFormat="false" ht="15" hidden="false" customHeight="true" outlineLevel="0" collapsed="false">
      <c r="A1975" s="1" t="s">
        <v>11690</v>
      </c>
      <c r="B1975" s="21" t="s">
        <v>15271</v>
      </c>
      <c r="C1975" s="21" t="s">
        <v>15272</v>
      </c>
    </row>
    <row r="1976" customFormat="false" ht="15" hidden="false" customHeight="true" outlineLevel="0" collapsed="false">
      <c r="A1976" s="1" t="s">
        <v>11690</v>
      </c>
      <c r="B1976" s="21" t="s">
        <v>7241</v>
      </c>
      <c r="C1976" s="21" t="s">
        <v>7242</v>
      </c>
    </row>
    <row r="1977" customFormat="false" ht="15" hidden="false" customHeight="true" outlineLevel="0" collapsed="false">
      <c r="A1977" s="1" t="s">
        <v>11690</v>
      </c>
      <c r="B1977" s="21" t="s">
        <v>15273</v>
      </c>
      <c r="C1977" s="21" t="s">
        <v>15274</v>
      </c>
    </row>
    <row r="1978" customFormat="false" ht="15" hidden="false" customHeight="true" outlineLevel="0" collapsed="false">
      <c r="A1978" s="1" t="s">
        <v>11690</v>
      </c>
      <c r="B1978" s="21" t="s">
        <v>15275</v>
      </c>
      <c r="C1978" s="21" t="s">
        <v>15276</v>
      </c>
    </row>
    <row r="1979" customFormat="false" ht="15" hidden="false" customHeight="true" outlineLevel="0" collapsed="false">
      <c r="A1979" s="1" t="s">
        <v>11690</v>
      </c>
      <c r="B1979" s="21" t="s">
        <v>15277</v>
      </c>
      <c r="C1979" s="21" t="s">
        <v>15278</v>
      </c>
    </row>
    <row r="1980" customFormat="false" ht="15" hidden="false" customHeight="true" outlineLevel="0" collapsed="false">
      <c r="A1980" s="1" t="s">
        <v>11690</v>
      </c>
      <c r="B1980" s="21" t="s">
        <v>15279</v>
      </c>
      <c r="C1980" s="21" t="s">
        <v>15280</v>
      </c>
    </row>
    <row r="1981" customFormat="false" ht="15" hidden="false" customHeight="true" outlineLevel="0" collapsed="false">
      <c r="A1981" s="1" t="s">
        <v>11690</v>
      </c>
      <c r="B1981" s="21" t="s">
        <v>15281</v>
      </c>
      <c r="C1981" s="21" t="s">
        <v>15282</v>
      </c>
    </row>
    <row r="1982" customFormat="false" ht="15" hidden="false" customHeight="true" outlineLevel="0" collapsed="false">
      <c r="A1982" s="1" t="s">
        <v>11690</v>
      </c>
      <c r="B1982" s="21" t="s">
        <v>15283</v>
      </c>
      <c r="C1982" s="21" t="s">
        <v>15284</v>
      </c>
    </row>
    <row r="1983" customFormat="false" ht="15" hidden="false" customHeight="true" outlineLevel="0" collapsed="false">
      <c r="A1983" s="1" t="s">
        <v>11690</v>
      </c>
      <c r="B1983" s="21" t="s">
        <v>15285</v>
      </c>
      <c r="C1983" s="21" t="s">
        <v>15286</v>
      </c>
    </row>
    <row r="1984" customFormat="false" ht="15" hidden="false" customHeight="true" outlineLevel="0" collapsed="false">
      <c r="A1984" s="1" t="s">
        <v>11690</v>
      </c>
      <c r="B1984" s="21" t="s">
        <v>15287</v>
      </c>
      <c r="C1984" s="21" t="s">
        <v>15288</v>
      </c>
    </row>
    <row r="1985" customFormat="false" ht="15" hidden="false" customHeight="true" outlineLevel="0" collapsed="false">
      <c r="A1985" s="1" t="s">
        <v>11690</v>
      </c>
      <c r="B1985" s="21" t="s">
        <v>15289</v>
      </c>
      <c r="C1985" s="21" t="s">
        <v>15290</v>
      </c>
    </row>
    <row r="1986" customFormat="false" ht="15" hidden="false" customHeight="true" outlineLevel="0" collapsed="false">
      <c r="A1986" s="1" t="s">
        <v>11690</v>
      </c>
      <c r="B1986" s="21" t="s">
        <v>15291</v>
      </c>
      <c r="C1986" s="21" t="s">
        <v>15292</v>
      </c>
    </row>
    <row r="1987" customFormat="false" ht="15" hidden="false" customHeight="true" outlineLevel="0" collapsed="false">
      <c r="A1987" s="1" t="s">
        <v>11690</v>
      </c>
      <c r="B1987" s="21" t="s">
        <v>15293</v>
      </c>
      <c r="C1987" s="21" t="s">
        <v>15294</v>
      </c>
    </row>
    <row r="1988" customFormat="false" ht="15" hidden="false" customHeight="true" outlineLevel="0" collapsed="false">
      <c r="A1988" s="1" t="s">
        <v>11690</v>
      </c>
      <c r="B1988" s="21" t="s">
        <v>15295</v>
      </c>
      <c r="C1988" s="21" t="s">
        <v>15296</v>
      </c>
    </row>
    <row r="1989" customFormat="false" ht="15" hidden="false" customHeight="true" outlineLevel="0" collapsed="false">
      <c r="A1989" s="1" t="s">
        <v>11690</v>
      </c>
      <c r="B1989" s="21" t="s">
        <v>15297</v>
      </c>
      <c r="C1989" s="21" t="s">
        <v>15298</v>
      </c>
    </row>
    <row r="1990" customFormat="false" ht="15" hidden="false" customHeight="true" outlineLevel="0" collapsed="false">
      <c r="A1990" s="1" t="s">
        <v>11690</v>
      </c>
      <c r="B1990" s="21" t="s">
        <v>15299</v>
      </c>
      <c r="C1990" s="21" t="s">
        <v>15300</v>
      </c>
    </row>
    <row r="1991" customFormat="false" ht="15" hidden="false" customHeight="true" outlineLevel="0" collapsed="false">
      <c r="A1991" s="1" t="s">
        <v>11690</v>
      </c>
      <c r="B1991" s="21" t="s">
        <v>15301</v>
      </c>
      <c r="C1991" s="21" t="s">
        <v>15302</v>
      </c>
    </row>
    <row r="1992" customFormat="false" ht="15" hidden="false" customHeight="true" outlineLevel="0" collapsed="false">
      <c r="A1992" s="1" t="s">
        <v>11690</v>
      </c>
      <c r="B1992" s="21" t="s">
        <v>15303</v>
      </c>
      <c r="C1992" s="21" t="s">
        <v>15304</v>
      </c>
    </row>
    <row r="1993" customFormat="false" ht="15" hidden="false" customHeight="true" outlineLevel="0" collapsed="false">
      <c r="A1993" s="1" t="s">
        <v>11690</v>
      </c>
      <c r="B1993" s="21" t="s">
        <v>15305</v>
      </c>
      <c r="C1993" s="21" t="s">
        <v>15306</v>
      </c>
    </row>
    <row r="1994" customFormat="false" ht="15" hidden="false" customHeight="true" outlineLevel="0" collapsed="false">
      <c r="A1994" s="1" t="s">
        <v>11690</v>
      </c>
      <c r="B1994" s="21" t="s">
        <v>15307</v>
      </c>
      <c r="C1994" s="21" t="s">
        <v>15308</v>
      </c>
    </row>
    <row r="1995" customFormat="false" ht="15" hidden="false" customHeight="true" outlineLevel="0" collapsed="false">
      <c r="A1995" s="1" t="s">
        <v>11690</v>
      </c>
      <c r="B1995" s="21" t="s">
        <v>15309</v>
      </c>
      <c r="C1995" s="21" t="s">
        <v>15310</v>
      </c>
    </row>
    <row r="1996" customFormat="false" ht="15" hidden="false" customHeight="true" outlineLevel="0" collapsed="false">
      <c r="A1996" s="1" t="s">
        <v>11690</v>
      </c>
      <c r="B1996" s="21" t="s">
        <v>15311</v>
      </c>
      <c r="C1996" s="21" t="s">
        <v>15312</v>
      </c>
    </row>
    <row r="1997" customFormat="false" ht="15" hidden="false" customHeight="true" outlineLevel="0" collapsed="false">
      <c r="A1997" s="1" t="s">
        <v>11690</v>
      </c>
      <c r="B1997" s="21" t="s">
        <v>15313</v>
      </c>
      <c r="C1997" s="21" t="s">
        <v>15314</v>
      </c>
    </row>
    <row r="1998" customFormat="false" ht="15" hidden="false" customHeight="true" outlineLevel="0" collapsed="false">
      <c r="A1998" s="1" t="s">
        <v>11690</v>
      </c>
      <c r="B1998" s="21" t="s">
        <v>1321</v>
      </c>
      <c r="C1998" s="21" t="s">
        <v>1322</v>
      </c>
    </row>
    <row r="1999" customFormat="false" ht="15" hidden="false" customHeight="true" outlineLevel="0" collapsed="false">
      <c r="A1999" s="1" t="s">
        <v>11690</v>
      </c>
      <c r="B1999" s="21" t="s">
        <v>15315</v>
      </c>
      <c r="C1999" s="21" t="s">
        <v>15316</v>
      </c>
    </row>
    <row r="2000" customFormat="false" ht="15" hidden="false" customHeight="true" outlineLevel="0" collapsed="false">
      <c r="A2000" s="1" t="s">
        <v>11690</v>
      </c>
      <c r="B2000" s="21" t="s">
        <v>3130</v>
      </c>
      <c r="C2000" s="21" t="s">
        <v>3131</v>
      </c>
    </row>
    <row r="2001" customFormat="false" ht="15" hidden="false" customHeight="true" outlineLevel="0" collapsed="false">
      <c r="A2001" s="1" t="s">
        <v>11690</v>
      </c>
      <c r="B2001" s="21" t="s">
        <v>15317</v>
      </c>
      <c r="C2001" s="21" t="s">
        <v>15318</v>
      </c>
    </row>
    <row r="2002" customFormat="false" ht="15" hidden="false" customHeight="true" outlineLevel="0" collapsed="false">
      <c r="A2002" s="1" t="s">
        <v>11690</v>
      </c>
      <c r="B2002" s="21" t="s">
        <v>6645</v>
      </c>
      <c r="C2002" s="21" t="s">
        <v>6646</v>
      </c>
    </row>
    <row r="2003" customFormat="false" ht="15" hidden="false" customHeight="true" outlineLevel="0" collapsed="false">
      <c r="A2003" s="1" t="s">
        <v>11690</v>
      </c>
      <c r="B2003" s="21" t="s">
        <v>15319</v>
      </c>
      <c r="C2003" s="21" t="s">
        <v>15320</v>
      </c>
    </row>
    <row r="2004" customFormat="false" ht="15" hidden="false" customHeight="true" outlineLevel="0" collapsed="false">
      <c r="A2004" s="1" t="s">
        <v>11690</v>
      </c>
      <c r="B2004" s="21" t="s">
        <v>15321</v>
      </c>
      <c r="C2004" s="21" t="s">
        <v>15322</v>
      </c>
    </row>
    <row r="2005" customFormat="false" ht="15" hidden="false" customHeight="true" outlineLevel="0" collapsed="false">
      <c r="A2005" s="1" t="s">
        <v>11690</v>
      </c>
      <c r="B2005" s="21" t="s">
        <v>15323</v>
      </c>
      <c r="C2005" s="21" t="s">
        <v>15324</v>
      </c>
    </row>
    <row r="2006" customFormat="false" ht="15" hidden="false" customHeight="true" outlineLevel="0" collapsed="false">
      <c r="A2006" s="1" t="s">
        <v>11690</v>
      </c>
      <c r="B2006" s="21" t="s">
        <v>15325</v>
      </c>
      <c r="C2006" s="21" t="s">
        <v>15326</v>
      </c>
    </row>
    <row r="2007" customFormat="false" ht="15" hidden="false" customHeight="true" outlineLevel="0" collapsed="false">
      <c r="A2007" s="1" t="s">
        <v>11690</v>
      </c>
      <c r="B2007" s="21" t="s">
        <v>15327</v>
      </c>
      <c r="C2007" s="21" t="s">
        <v>15328</v>
      </c>
    </row>
    <row r="2008" customFormat="false" ht="15" hidden="false" customHeight="true" outlineLevel="0" collapsed="false">
      <c r="A2008" s="1" t="s">
        <v>11690</v>
      </c>
      <c r="B2008" s="21" t="s">
        <v>15329</v>
      </c>
      <c r="C2008" s="21" t="s">
        <v>15330</v>
      </c>
    </row>
    <row r="2009" customFormat="false" ht="15" hidden="false" customHeight="true" outlineLevel="0" collapsed="false">
      <c r="A2009" s="1" t="s">
        <v>11690</v>
      </c>
      <c r="B2009" s="21" t="s">
        <v>15331</v>
      </c>
      <c r="C2009" s="21" t="s">
        <v>15332</v>
      </c>
    </row>
    <row r="2010" customFormat="false" ht="15" hidden="false" customHeight="true" outlineLevel="0" collapsed="false">
      <c r="A2010" s="1" t="s">
        <v>11690</v>
      </c>
      <c r="B2010" s="21" t="s">
        <v>15333</v>
      </c>
      <c r="C2010" s="21" t="s">
        <v>15334</v>
      </c>
    </row>
    <row r="2011" customFormat="false" ht="15" hidden="false" customHeight="true" outlineLevel="0" collapsed="false">
      <c r="A2011" s="1" t="s">
        <v>11690</v>
      </c>
      <c r="B2011" s="21" t="s">
        <v>15335</v>
      </c>
      <c r="C2011" s="21" t="s">
        <v>15336</v>
      </c>
    </row>
    <row r="2012" customFormat="false" ht="15" hidden="false" customHeight="true" outlineLevel="0" collapsed="false">
      <c r="A2012" s="1" t="s">
        <v>11690</v>
      </c>
      <c r="B2012" s="21" t="s">
        <v>15337</v>
      </c>
      <c r="C2012" s="21" t="s">
        <v>15338</v>
      </c>
    </row>
    <row r="2013" customFormat="false" ht="15" hidden="false" customHeight="true" outlineLevel="0" collapsed="false">
      <c r="A2013" s="1" t="s">
        <v>11690</v>
      </c>
      <c r="B2013" s="21" t="s">
        <v>15339</v>
      </c>
      <c r="C2013" s="21" t="s">
        <v>15340</v>
      </c>
    </row>
    <row r="2014" customFormat="false" ht="15" hidden="false" customHeight="true" outlineLevel="0" collapsed="false">
      <c r="A2014" s="1" t="s">
        <v>11690</v>
      </c>
      <c r="B2014" s="21" t="s">
        <v>15341</v>
      </c>
      <c r="C2014" s="21" t="s">
        <v>15342</v>
      </c>
    </row>
    <row r="2015" customFormat="false" ht="15" hidden="false" customHeight="true" outlineLevel="0" collapsed="false">
      <c r="A2015" s="1" t="s">
        <v>11690</v>
      </c>
      <c r="B2015" s="21" t="s">
        <v>15343</v>
      </c>
      <c r="C2015" s="21" t="s">
        <v>15344</v>
      </c>
    </row>
    <row r="2016" customFormat="false" ht="15" hidden="false" customHeight="true" outlineLevel="0" collapsed="false">
      <c r="A2016" s="1" t="s">
        <v>11690</v>
      </c>
      <c r="B2016" s="21" t="s">
        <v>15345</v>
      </c>
      <c r="C2016" s="21" t="s">
        <v>15346</v>
      </c>
    </row>
    <row r="2017" customFormat="false" ht="15" hidden="false" customHeight="true" outlineLevel="0" collapsed="false">
      <c r="A2017" s="1" t="s">
        <v>11690</v>
      </c>
      <c r="B2017" s="21" t="s">
        <v>15347</v>
      </c>
      <c r="C2017" s="21" t="s">
        <v>15348</v>
      </c>
    </row>
    <row r="2018" customFormat="false" ht="15" hidden="false" customHeight="true" outlineLevel="0" collapsed="false">
      <c r="A2018" s="1" t="s">
        <v>11690</v>
      </c>
      <c r="B2018" s="21" t="s">
        <v>15349</v>
      </c>
      <c r="C2018" s="21" t="s">
        <v>15350</v>
      </c>
    </row>
    <row r="2019" customFormat="false" ht="15" hidden="false" customHeight="true" outlineLevel="0" collapsed="false">
      <c r="A2019" s="1" t="s">
        <v>11690</v>
      </c>
      <c r="B2019" s="21" t="s">
        <v>15351</v>
      </c>
      <c r="C2019" s="21" t="s">
        <v>15352</v>
      </c>
    </row>
    <row r="2020" customFormat="false" ht="15" hidden="false" customHeight="true" outlineLevel="0" collapsed="false">
      <c r="A2020" s="1" t="s">
        <v>11690</v>
      </c>
      <c r="B2020" s="21" t="s">
        <v>15353</v>
      </c>
      <c r="C2020" s="21" t="s">
        <v>15354</v>
      </c>
    </row>
    <row r="2021" customFormat="false" ht="15" hidden="false" customHeight="true" outlineLevel="0" collapsed="false">
      <c r="A2021" s="1" t="s">
        <v>11690</v>
      </c>
      <c r="B2021" s="21" t="s">
        <v>15355</v>
      </c>
      <c r="C2021" s="21" t="s">
        <v>15356</v>
      </c>
    </row>
    <row r="2022" customFormat="false" ht="15" hidden="false" customHeight="true" outlineLevel="0" collapsed="false">
      <c r="A2022" s="1" t="s">
        <v>11690</v>
      </c>
      <c r="B2022" s="21" t="s">
        <v>2735</v>
      </c>
      <c r="C2022" s="21" t="s">
        <v>2736</v>
      </c>
    </row>
    <row r="2023" customFormat="false" ht="15" hidden="false" customHeight="true" outlineLevel="0" collapsed="false">
      <c r="A2023" s="1" t="s">
        <v>11690</v>
      </c>
      <c r="B2023" s="21" t="s">
        <v>15357</v>
      </c>
      <c r="C2023" s="21" t="s">
        <v>15358</v>
      </c>
    </row>
    <row r="2024" customFormat="false" ht="15" hidden="false" customHeight="true" outlineLevel="0" collapsed="false">
      <c r="A2024" s="1" t="s">
        <v>11690</v>
      </c>
      <c r="B2024" s="21" t="s">
        <v>15359</v>
      </c>
      <c r="C2024" s="21" t="s">
        <v>15360</v>
      </c>
    </row>
    <row r="2025" customFormat="false" ht="15" hidden="false" customHeight="true" outlineLevel="0" collapsed="false">
      <c r="A2025" s="1" t="s">
        <v>11690</v>
      </c>
      <c r="B2025" s="21" t="s">
        <v>15361</v>
      </c>
      <c r="C2025" s="21" t="s">
        <v>15362</v>
      </c>
    </row>
    <row r="2026" customFormat="false" ht="15" hidden="false" customHeight="true" outlineLevel="0" collapsed="false">
      <c r="A2026" s="1" t="s">
        <v>11690</v>
      </c>
      <c r="B2026" s="21" t="s">
        <v>15363</v>
      </c>
      <c r="C2026" s="21" t="s">
        <v>15364</v>
      </c>
    </row>
    <row r="2027" customFormat="false" ht="15" hidden="false" customHeight="true" outlineLevel="0" collapsed="false">
      <c r="A2027" s="1" t="s">
        <v>11690</v>
      </c>
      <c r="B2027" s="21" t="s">
        <v>15365</v>
      </c>
      <c r="C2027" s="21" t="s">
        <v>15366</v>
      </c>
    </row>
    <row r="2028" customFormat="false" ht="15" hidden="false" customHeight="true" outlineLevel="0" collapsed="false">
      <c r="A2028" s="1" t="s">
        <v>11690</v>
      </c>
      <c r="B2028" s="21" t="s">
        <v>15367</v>
      </c>
      <c r="C2028" s="21" t="s">
        <v>15368</v>
      </c>
    </row>
    <row r="2029" customFormat="false" ht="15" hidden="false" customHeight="true" outlineLevel="0" collapsed="false">
      <c r="A2029" s="1" t="s">
        <v>11690</v>
      </c>
      <c r="B2029" s="21" t="s">
        <v>15369</v>
      </c>
      <c r="C2029" s="21" t="s">
        <v>15370</v>
      </c>
    </row>
    <row r="2030" customFormat="false" ht="15" hidden="false" customHeight="true" outlineLevel="0" collapsed="false">
      <c r="A2030" s="1" t="s">
        <v>11690</v>
      </c>
      <c r="B2030" s="21" t="s">
        <v>15371</v>
      </c>
      <c r="C2030" s="21" t="s">
        <v>15372</v>
      </c>
    </row>
    <row r="2031" customFormat="false" ht="15" hidden="false" customHeight="true" outlineLevel="0" collapsed="false">
      <c r="A2031" s="1" t="s">
        <v>11690</v>
      </c>
      <c r="B2031" s="21" t="s">
        <v>15373</v>
      </c>
      <c r="C2031" s="21" t="s">
        <v>15374</v>
      </c>
    </row>
    <row r="2032" customFormat="false" ht="15" hidden="false" customHeight="true" outlineLevel="0" collapsed="false">
      <c r="A2032" s="1" t="s">
        <v>11690</v>
      </c>
      <c r="B2032" s="21" t="s">
        <v>15375</v>
      </c>
      <c r="C2032" s="21" t="s">
        <v>15376</v>
      </c>
    </row>
    <row r="2033" customFormat="false" ht="15" hidden="false" customHeight="true" outlineLevel="0" collapsed="false">
      <c r="A2033" s="1" t="s">
        <v>11690</v>
      </c>
      <c r="B2033" s="21" t="s">
        <v>15377</v>
      </c>
      <c r="C2033" s="21" t="s">
        <v>15378</v>
      </c>
    </row>
    <row r="2034" customFormat="false" ht="15" hidden="false" customHeight="true" outlineLevel="0" collapsed="false">
      <c r="A2034" s="1" t="s">
        <v>11690</v>
      </c>
      <c r="B2034" s="21" t="s">
        <v>15379</v>
      </c>
      <c r="C2034" s="21" t="s">
        <v>15380</v>
      </c>
    </row>
    <row r="2035" customFormat="false" ht="15" hidden="false" customHeight="true" outlineLevel="0" collapsed="false">
      <c r="A2035" s="1" t="s">
        <v>11690</v>
      </c>
      <c r="B2035" s="21" t="s">
        <v>15381</v>
      </c>
      <c r="C2035" s="21" t="s">
        <v>15382</v>
      </c>
    </row>
    <row r="2036" customFormat="false" ht="15" hidden="false" customHeight="true" outlineLevel="0" collapsed="false">
      <c r="A2036" s="1" t="s">
        <v>11690</v>
      </c>
      <c r="B2036" s="21" t="s">
        <v>15383</v>
      </c>
      <c r="C2036" s="21" t="s">
        <v>15384</v>
      </c>
    </row>
    <row r="2037" customFormat="false" ht="15" hidden="false" customHeight="true" outlineLevel="0" collapsed="false">
      <c r="A2037" s="1" t="s">
        <v>11690</v>
      </c>
      <c r="B2037" s="21" t="s">
        <v>861</v>
      </c>
      <c r="C2037" s="21" t="s">
        <v>862</v>
      </c>
    </row>
    <row r="2038" customFormat="false" ht="15" hidden="false" customHeight="true" outlineLevel="0" collapsed="false">
      <c r="A2038" s="1" t="s">
        <v>11690</v>
      </c>
      <c r="B2038" s="21" t="s">
        <v>15385</v>
      </c>
      <c r="C2038" s="21" t="s">
        <v>15386</v>
      </c>
    </row>
    <row r="2039" customFormat="false" ht="15" hidden="false" customHeight="true" outlineLevel="0" collapsed="false">
      <c r="A2039" s="1" t="s">
        <v>11690</v>
      </c>
      <c r="B2039" s="21" t="s">
        <v>6774</v>
      </c>
      <c r="C2039" s="21" t="s">
        <v>6775</v>
      </c>
    </row>
    <row r="2040" customFormat="false" ht="15" hidden="false" customHeight="true" outlineLevel="0" collapsed="false">
      <c r="A2040" s="1" t="s">
        <v>11690</v>
      </c>
      <c r="B2040" s="21" t="s">
        <v>15387</v>
      </c>
      <c r="C2040" s="21" t="s">
        <v>15388</v>
      </c>
    </row>
    <row r="2041" customFormat="false" ht="15" hidden="false" customHeight="true" outlineLevel="0" collapsed="false">
      <c r="A2041" s="1" t="s">
        <v>11690</v>
      </c>
      <c r="B2041" s="21" t="s">
        <v>15389</v>
      </c>
      <c r="C2041" s="21" t="s">
        <v>15390</v>
      </c>
    </row>
    <row r="2042" customFormat="false" ht="15" hidden="false" customHeight="true" outlineLevel="0" collapsed="false">
      <c r="A2042" s="1" t="s">
        <v>11690</v>
      </c>
      <c r="B2042" s="21" t="s">
        <v>15391</v>
      </c>
      <c r="C2042" s="21" t="s">
        <v>15392</v>
      </c>
    </row>
    <row r="2043" customFormat="false" ht="15" hidden="false" customHeight="true" outlineLevel="0" collapsed="false">
      <c r="A2043" s="1" t="s">
        <v>11690</v>
      </c>
      <c r="B2043" s="21" t="s">
        <v>15393</v>
      </c>
      <c r="C2043" s="21" t="s">
        <v>15394</v>
      </c>
    </row>
    <row r="2044" customFormat="false" ht="15" hidden="false" customHeight="true" outlineLevel="0" collapsed="false">
      <c r="A2044" s="1" t="s">
        <v>11690</v>
      </c>
      <c r="B2044" s="21" t="s">
        <v>15395</v>
      </c>
      <c r="C2044" s="21" t="s">
        <v>15396</v>
      </c>
    </row>
    <row r="2045" customFormat="false" ht="15" hidden="false" customHeight="true" outlineLevel="0" collapsed="false">
      <c r="A2045" s="1" t="s">
        <v>11690</v>
      </c>
      <c r="B2045" s="21" t="s">
        <v>15397</v>
      </c>
      <c r="C2045" s="21" t="s">
        <v>15398</v>
      </c>
    </row>
    <row r="2046" customFormat="false" ht="15" hidden="false" customHeight="true" outlineLevel="0" collapsed="false">
      <c r="A2046" s="1" t="s">
        <v>11690</v>
      </c>
      <c r="B2046" s="21" t="s">
        <v>15399</v>
      </c>
      <c r="C2046" s="21" t="s">
        <v>15400</v>
      </c>
    </row>
    <row r="2047" customFormat="false" ht="15" hidden="false" customHeight="true" outlineLevel="0" collapsed="false">
      <c r="A2047" s="1" t="s">
        <v>11690</v>
      </c>
      <c r="B2047" s="21" t="s">
        <v>15401</v>
      </c>
      <c r="C2047" s="21" t="s">
        <v>15402</v>
      </c>
    </row>
    <row r="2048" customFormat="false" ht="15" hidden="false" customHeight="true" outlineLevel="0" collapsed="false">
      <c r="A2048" s="1" t="s">
        <v>11690</v>
      </c>
      <c r="B2048" s="21" t="s">
        <v>15403</v>
      </c>
      <c r="C2048" s="21" t="s">
        <v>15404</v>
      </c>
    </row>
    <row r="2049" customFormat="false" ht="15" hidden="false" customHeight="true" outlineLevel="0" collapsed="false">
      <c r="A2049" s="1" t="s">
        <v>11690</v>
      </c>
      <c r="B2049" s="21" t="s">
        <v>15405</v>
      </c>
      <c r="C2049" s="21" t="s">
        <v>15406</v>
      </c>
    </row>
    <row r="2050" customFormat="false" ht="15" hidden="false" customHeight="true" outlineLevel="0" collapsed="false">
      <c r="A2050" s="1" t="s">
        <v>11690</v>
      </c>
      <c r="B2050" s="21" t="s">
        <v>15407</v>
      </c>
      <c r="C2050" s="21" t="s">
        <v>15408</v>
      </c>
    </row>
    <row r="2051" customFormat="false" ht="15" hidden="false" customHeight="true" outlineLevel="0" collapsed="false">
      <c r="A2051" s="1" t="s">
        <v>11690</v>
      </c>
      <c r="B2051" s="21" t="s">
        <v>15409</v>
      </c>
      <c r="C2051" s="21" t="s">
        <v>15410</v>
      </c>
    </row>
    <row r="2052" customFormat="false" ht="15" hidden="false" customHeight="true" outlineLevel="0" collapsed="false">
      <c r="A2052" s="1" t="s">
        <v>11690</v>
      </c>
      <c r="B2052" s="21" t="s">
        <v>15411</v>
      </c>
      <c r="C2052" s="21" t="s">
        <v>15412</v>
      </c>
    </row>
    <row r="2053" customFormat="false" ht="15" hidden="false" customHeight="true" outlineLevel="0" collapsed="false">
      <c r="A2053" s="1" t="s">
        <v>11690</v>
      </c>
      <c r="B2053" s="21" t="s">
        <v>15413</v>
      </c>
      <c r="C2053" s="21" t="s">
        <v>15414</v>
      </c>
    </row>
    <row r="2054" customFormat="false" ht="15" hidden="false" customHeight="true" outlineLevel="0" collapsed="false">
      <c r="A2054" s="1" t="s">
        <v>11690</v>
      </c>
      <c r="B2054" s="21" t="s">
        <v>15415</v>
      </c>
      <c r="C2054" s="21" t="s">
        <v>15416</v>
      </c>
    </row>
    <row r="2055" customFormat="false" ht="15" hidden="false" customHeight="true" outlineLevel="0" collapsed="false">
      <c r="A2055" s="1" t="s">
        <v>11690</v>
      </c>
      <c r="B2055" s="21" t="s">
        <v>15417</v>
      </c>
      <c r="C2055" s="21" t="s">
        <v>15418</v>
      </c>
    </row>
    <row r="2056" customFormat="false" ht="15" hidden="false" customHeight="true" outlineLevel="0" collapsed="false">
      <c r="A2056" s="1" t="s">
        <v>11690</v>
      </c>
      <c r="B2056" s="21" t="s">
        <v>15419</v>
      </c>
      <c r="C2056" s="21" t="s">
        <v>15420</v>
      </c>
    </row>
    <row r="2057" customFormat="false" ht="15" hidden="false" customHeight="true" outlineLevel="0" collapsed="false">
      <c r="A2057" s="1" t="s">
        <v>11690</v>
      </c>
      <c r="B2057" s="21" t="s">
        <v>15421</v>
      </c>
      <c r="C2057" s="21" t="s">
        <v>15422</v>
      </c>
    </row>
    <row r="2058" customFormat="false" ht="15" hidden="false" customHeight="true" outlineLevel="0" collapsed="false">
      <c r="A2058" s="1" t="s">
        <v>11690</v>
      </c>
      <c r="B2058" s="21" t="s">
        <v>15423</v>
      </c>
      <c r="C2058" s="21" t="s">
        <v>15424</v>
      </c>
    </row>
    <row r="2059" customFormat="false" ht="15" hidden="false" customHeight="true" outlineLevel="0" collapsed="false">
      <c r="A2059" s="1" t="s">
        <v>11690</v>
      </c>
      <c r="B2059" s="21" t="s">
        <v>15425</v>
      </c>
      <c r="C2059" s="21" t="s">
        <v>15426</v>
      </c>
    </row>
    <row r="2060" customFormat="false" ht="15" hidden="false" customHeight="true" outlineLevel="0" collapsed="false">
      <c r="A2060" s="1" t="s">
        <v>11690</v>
      </c>
      <c r="B2060" s="21" t="s">
        <v>15427</v>
      </c>
      <c r="C2060" s="21" t="s">
        <v>15428</v>
      </c>
    </row>
    <row r="2061" customFormat="false" ht="15" hidden="false" customHeight="true" outlineLevel="0" collapsed="false">
      <c r="A2061" s="1" t="s">
        <v>11690</v>
      </c>
      <c r="B2061" s="21" t="s">
        <v>15429</v>
      </c>
      <c r="C2061" s="21" t="s">
        <v>15430</v>
      </c>
    </row>
    <row r="2062" customFormat="false" ht="15" hidden="false" customHeight="true" outlineLevel="0" collapsed="false">
      <c r="A2062" s="1" t="s">
        <v>11690</v>
      </c>
      <c r="B2062" s="21" t="s">
        <v>15431</v>
      </c>
      <c r="C2062" s="21" t="s">
        <v>15432</v>
      </c>
    </row>
    <row r="2063" customFormat="false" ht="15" hidden="false" customHeight="true" outlineLevel="0" collapsed="false">
      <c r="A2063" s="1" t="s">
        <v>11690</v>
      </c>
      <c r="B2063" s="21" t="s">
        <v>15433</v>
      </c>
      <c r="C2063" s="21" t="s">
        <v>15434</v>
      </c>
    </row>
    <row r="2064" customFormat="false" ht="15" hidden="false" customHeight="true" outlineLevel="0" collapsed="false">
      <c r="A2064" s="1" t="s">
        <v>11690</v>
      </c>
      <c r="B2064" s="21" t="s">
        <v>15435</v>
      </c>
      <c r="C2064" s="21" t="s">
        <v>15436</v>
      </c>
    </row>
    <row r="2065" customFormat="false" ht="15" hidden="false" customHeight="true" outlineLevel="0" collapsed="false">
      <c r="A2065" s="1" t="s">
        <v>11690</v>
      </c>
      <c r="B2065" s="21" t="s">
        <v>15437</v>
      </c>
      <c r="C2065" s="21" t="s">
        <v>15438</v>
      </c>
    </row>
    <row r="2066" customFormat="false" ht="15" hidden="false" customHeight="true" outlineLevel="0" collapsed="false">
      <c r="A2066" s="1" t="s">
        <v>11690</v>
      </c>
      <c r="B2066" s="21" t="s">
        <v>15439</v>
      </c>
      <c r="C2066" s="21" t="s">
        <v>15440</v>
      </c>
    </row>
    <row r="2067" customFormat="false" ht="15" hidden="false" customHeight="true" outlineLevel="0" collapsed="false">
      <c r="A2067" s="1" t="s">
        <v>11690</v>
      </c>
      <c r="B2067" s="21" t="s">
        <v>15441</v>
      </c>
      <c r="C2067" s="21" t="s">
        <v>15442</v>
      </c>
    </row>
    <row r="2068" customFormat="false" ht="15" hidden="false" customHeight="true" outlineLevel="0" collapsed="false">
      <c r="A2068" s="1" t="s">
        <v>11690</v>
      </c>
      <c r="B2068" s="21" t="s">
        <v>15443</v>
      </c>
      <c r="C2068" s="21" t="s">
        <v>15444</v>
      </c>
    </row>
    <row r="2069" customFormat="false" ht="15" hidden="false" customHeight="true" outlineLevel="0" collapsed="false">
      <c r="A2069" s="1" t="s">
        <v>11690</v>
      </c>
      <c r="B2069" s="21" t="s">
        <v>15445</v>
      </c>
      <c r="C2069" s="21" t="s">
        <v>15446</v>
      </c>
    </row>
    <row r="2070" customFormat="false" ht="15" hidden="false" customHeight="true" outlineLevel="0" collapsed="false">
      <c r="A2070" s="1" t="s">
        <v>11690</v>
      </c>
      <c r="B2070" s="21" t="s">
        <v>15447</v>
      </c>
      <c r="C2070" s="21" t="s">
        <v>15448</v>
      </c>
    </row>
    <row r="2071" customFormat="false" ht="15" hidden="false" customHeight="true" outlineLevel="0" collapsed="false">
      <c r="A2071" s="1" t="s">
        <v>11690</v>
      </c>
      <c r="B2071" s="21" t="s">
        <v>15449</v>
      </c>
      <c r="C2071" s="21" t="s">
        <v>15450</v>
      </c>
    </row>
    <row r="2072" customFormat="false" ht="15" hidden="false" customHeight="true" outlineLevel="0" collapsed="false">
      <c r="A2072" s="1" t="s">
        <v>11690</v>
      </c>
      <c r="B2072" s="21" t="s">
        <v>4876</v>
      </c>
      <c r="C2072" s="21" t="s">
        <v>4877</v>
      </c>
    </row>
    <row r="2073" customFormat="false" ht="15" hidden="false" customHeight="true" outlineLevel="0" collapsed="false">
      <c r="A2073" s="1" t="s">
        <v>11690</v>
      </c>
      <c r="B2073" s="21" t="s">
        <v>15451</v>
      </c>
      <c r="C2073" s="21" t="s">
        <v>15452</v>
      </c>
    </row>
    <row r="2074" customFormat="false" ht="15" hidden="false" customHeight="true" outlineLevel="0" collapsed="false">
      <c r="A2074" s="1" t="s">
        <v>11690</v>
      </c>
      <c r="B2074" s="21" t="s">
        <v>15453</v>
      </c>
      <c r="C2074" s="21" t="s">
        <v>15454</v>
      </c>
    </row>
    <row r="2075" customFormat="false" ht="15" hidden="false" customHeight="true" outlineLevel="0" collapsed="false">
      <c r="A2075" s="1" t="s">
        <v>11690</v>
      </c>
      <c r="B2075" s="21" t="s">
        <v>15455</v>
      </c>
      <c r="C2075" s="21" t="s">
        <v>15456</v>
      </c>
    </row>
    <row r="2076" customFormat="false" ht="15" hidden="false" customHeight="true" outlineLevel="0" collapsed="false">
      <c r="A2076" s="1" t="s">
        <v>11690</v>
      </c>
      <c r="B2076" s="21" t="s">
        <v>2766</v>
      </c>
      <c r="C2076" s="21" t="s">
        <v>2767</v>
      </c>
    </row>
    <row r="2077" customFormat="false" ht="15" hidden="false" customHeight="true" outlineLevel="0" collapsed="false">
      <c r="A2077" s="1" t="s">
        <v>11690</v>
      </c>
      <c r="B2077" s="21" t="s">
        <v>15457</v>
      </c>
      <c r="C2077" s="21" t="s">
        <v>15458</v>
      </c>
    </row>
    <row r="2078" customFormat="false" ht="15" hidden="false" customHeight="true" outlineLevel="0" collapsed="false">
      <c r="A2078" s="1" t="s">
        <v>11690</v>
      </c>
      <c r="B2078" s="21" t="s">
        <v>15459</v>
      </c>
      <c r="C2078" s="21" t="s">
        <v>15460</v>
      </c>
    </row>
    <row r="2079" customFormat="false" ht="15" hidden="false" customHeight="true" outlineLevel="0" collapsed="false">
      <c r="A2079" s="1" t="s">
        <v>11690</v>
      </c>
      <c r="B2079" s="21" t="s">
        <v>15461</v>
      </c>
      <c r="C2079" s="21" t="s">
        <v>15462</v>
      </c>
    </row>
    <row r="2080" customFormat="false" ht="15" hidden="false" customHeight="true" outlineLevel="0" collapsed="false">
      <c r="A2080" s="1" t="s">
        <v>11690</v>
      </c>
      <c r="B2080" s="21" t="s">
        <v>15463</v>
      </c>
      <c r="C2080" s="21" t="s">
        <v>15464</v>
      </c>
    </row>
    <row r="2081" customFormat="false" ht="15" hidden="false" customHeight="true" outlineLevel="0" collapsed="false">
      <c r="A2081" s="1" t="s">
        <v>11690</v>
      </c>
      <c r="B2081" s="21" t="s">
        <v>8906</v>
      </c>
      <c r="C2081" s="21" t="s">
        <v>8907</v>
      </c>
    </row>
    <row r="2082" customFormat="false" ht="15" hidden="false" customHeight="true" outlineLevel="0" collapsed="false">
      <c r="A2082" s="1" t="s">
        <v>11690</v>
      </c>
      <c r="B2082" s="21" t="s">
        <v>15465</v>
      </c>
      <c r="C2082" s="21" t="s">
        <v>15466</v>
      </c>
    </row>
    <row r="2083" customFormat="false" ht="15" hidden="false" customHeight="true" outlineLevel="0" collapsed="false">
      <c r="A2083" s="1" t="s">
        <v>11690</v>
      </c>
      <c r="B2083" s="21" t="s">
        <v>15467</v>
      </c>
      <c r="C2083" s="21" t="s">
        <v>15468</v>
      </c>
    </row>
    <row r="2084" customFormat="false" ht="15" hidden="false" customHeight="true" outlineLevel="0" collapsed="false">
      <c r="A2084" s="1" t="s">
        <v>11690</v>
      </c>
      <c r="B2084" s="21" t="s">
        <v>15469</v>
      </c>
      <c r="C2084" s="21" t="s">
        <v>15470</v>
      </c>
    </row>
    <row r="2085" customFormat="false" ht="15" hidden="false" customHeight="true" outlineLevel="0" collapsed="false">
      <c r="A2085" s="1" t="s">
        <v>11690</v>
      </c>
      <c r="B2085" s="21" t="s">
        <v>15471</v>
      </c>
      <c r="C2085" s="21" t="s">
        <v>15472</v>
      </c>
    </row>
    <row r="2086" customFormat="false" ht="15" hidden="false" customHeight="true" outlineLevel="0" collapsed="false">
      <c r="A2086" s="1" t="s">
        <v>11690</v>
      </c>
      <c r="B2086" s="21" t="s">
        <v>15473</v>
      </c>
      <c r="C2086" s="21" t="s">
        <v>15474</v>
      </c>
    </row>
    <row r="2087" customFormat="false" ht="15" hidden="false" customHeight="true" outlineLevel="0" collapsed="false">
      <c r="A2087" s="1" t="s">
        <v>11690</v>
      </c>
      <c r="B2087" s="21" t="s">
        <v>15475</v>
      </c>
      <c r="C2087" s="21" t="s">
        <v>15476</v>
      </c>
    </row>
    <row r="2088" customFormat="false" ht="15" hidden="false" customHeight="true" outlineLevel="0" collapsed="false">
      <c r="A2088" s="1" t="s">
        <v>11690</v>
      </c>
      <c r="B2088" s="21" t="s">
        <v>15477</v>
      </c>
      <c r="C2088" s="21" t="s">
        <v>15478</v>
      </c>
    </row>
    <row r="2089" customFormat="false" ht="15" hidden="false" customHeight="true" outlineLevel="0" collapsed="false">
      <c r="A2089" s="1" t="s">
        <v>11690</v>
      </c>
      <c r="B2089" s="21" t="s">
        <v>15479</v>
      </c>
      <c r="C2089" s="21" t="s">
        <v>15480</v>
      </c>
    </row>
    <row r="2090" customFormat="false" ht="15" hidden="false" customHeight="true" outlineLevel="0" collapsed="false">
      <c r="A2090" s="1" t="s">
        <v>11690</v>
      </c>
      <c r="B2090" s="21" t="s">
        <v>15481</v>
      </c>
      <c r="C2090" s="21" t="s">
        <v>15482</v>
      </c>
    </row>
    <row r="2091" customFormat="false" ht="15" hidden="false" customHeight="true" outlineLevel="0" collapsed="false">
      <c r="A2091" s="1" t="s">
        <v>11690</v>
      </c>
      <c r="B2091" s="21" t="s">
        <v>15483</v>
      </c>
      <c r="C2091" s="21" t="s">
        <v>15484</v>
      </c>
    </row>
    <row r="2092" customFormat="false" ht="15" hidden="false" customHeight="true" outlineLevel="0" collapsed="false">
      <c r="A2092" s="1" t="s">
        <v>11690</v>
      </c>
      <c r="B2092" s="21" t="s">
        <v>15485</v>
      </c>
      <c r="C2092" s="21" t="s">
        <v>15486</v>
      </c>
    </row>
    <row r="2093" customFormat="false" ht="15" hidden="false" customHeight="true" outlineLevel="0" collapsed="false">
      <c r="A2093" s="1" t="s">
        <v>11690</v>
      </c>
      <c r="B2093" s="21" t="s">
        <v>15487</v>
      </c>
      <c r="C2093" s="21" t="s">
        <v>15488</v>
      </c>
    </row>
    <row r="2094" customFormat="false" ht="15" hidden="false" customHeight="true" outlineLevel="0" collapsed="false">
      <c r="A2094" s="1" t="s">
        <v>11690</v>
      </c>
      <c r="B2094" s="21" t="s">
        <v>15489</v>
      </c>
      <c r="C2094" s="21" t="s">
        <v>15490</v>
      </c>
    </row>
    <row r="2095" customFormat="false" ht="15" hidden="false" customHeight="true" outlineLevel="0" collapsed="false">
      <c r="A2095" s="1" t="s">
        <v>11690</v>
      </c>
      <c r="B2095" s="21" t="s">
        <v>15491</v>
      </c>
      <c r="C2095" s="21" t="s">
        <v>15492</v>
      </c>
    </row>
    <row r="2096" customFormat="false" ht="15" hidden="false" customHeight="true" outlineLevel="0" collapsed="false">
      <c r="A2096" s="1" t="s">
        <v>11690</v>
      </c>
      <c r="B2096" s="21" t="s">
        <v>15493</v>
      </c>
      <c r="C2096" s="21" t="s">
        <v>15494</v>
      </c>
    </row>
    <row r="2097" customFormat="false" ht="15" hidden="false" customHeight="true" outlineLevel="0" collapsed="false">
      <c r="A2097" s="1" t="s">
        <v>11690</v>
      </c>
      <c r="B2097" s="21" t="s">
        <v>760</v>
      </c>
      <c r="C2097" s="21" t="s">
        <v>761</v>
      </c>
    </row>
    <row r="2098" customFormat="false" ht="15" hidden="false" customHeight="true" outlineLevel="0" collapsed="false">
      <c r="A2098" s="1" t="s">
        <v>11690</v>
      </c>
      <c r="B2098" s="21" t="s">
        <v>15495</v>
      </c>
      <c r="C2098" s="21" t="s">
        <v>15496</v>
      </c>
    </row>
    <row r="2099" customFormat="false" ht="15" hidden="false" customHeight="true" outlineLevel="0" collapsed="false">
      <c r="A2099" s="1" t="s">
        <v>11690</v>
      </c>
      <c r="B2099" s="21" t="s">
        <v>15497</v>
      </c>
      <c r="C2099" s="21" t="s">
        <v>15498</v>
      </c>
    </row>
    <row r="2100" customFormat="false" ht="15" hidden="false" customHeight="true" outlineLevel="0" collapsed="false">
      <c r="A2100" s="1" t="s">
        <v>11690</v>
      </c>
      <c r="B2100" s="21" t="s">
        <v>15499</v>
      </c>
      <c r="C2100" s="21" t="s">
        <v>15500</v>
      </c>
    </row>
    <row r="2101" customFormat="false" ht="15" hidden="false" customHeight="true" outlineLevel="0" collapsed="false">
      <c r="A2101" s="1" t="s">
        <v>11690</v>
      </c>
      <c r="B2101" s="21" t="s">
        <v>5005</v>
      </c>
      <c r="C2101" s="21" t="s">
        <v>5006</v>
      </c>
    </row>
    <row r="2102" customFormat="false" ht="15" hidden="false" customHeight="true" outlineLevel="0" collapsed="false">
      <c r="A2102" s="1" t="s">
        <v>11690</v>
      </c>
      <c r="B2102" s="21" t="s">
        <v>15501</v>
      </c>
      <c r="C2102" s="21" t="s">
        <v>15502</v>
      </c>
    </row>
    <row r="2103" customFormat="false" ht="15" hidden="false" customHeight="true" outlineLevel="0" collapsed="false">
      <c r="A2103" s="1" t="s">
        <v>11690</v>
      </c>
      <c r="B2103" s="21" t="s">
        <v>7545</v>
      </c>
      <c r="C2103" s="21" t="s">
        <v>7546</v>
      </c>
    </row>
    <row r="2104" customFormat="false" ht="15" hidden="false" customHeight="true" outlineLevel="0" collapsed="false">
      <c r="A2104" s="1" t="s">
        <v>11690</v>
      </c>
      <c r="B2104" s="21" t="s">
        <v>7733</v>
      </c>
      <c r="C2104" s="21" t="s">
        <v>7734</v>
      </c>
    </row>
    <row r="2105" customFormat="false" ht="15" hidden="false" customHeight="true" outlineLevel="0" collapsed="false">
      <c r="A2105" s="1" t="s">
        <v>11690</v>
      </c>
      <c r="B2105" s="21" t="s">
        <v>15503</v>
      </c>
      <c r="C2105" s="21" t="s">
        <v>15504</v>
      </c>
    </row>
    <row r="2106" customFormat="false" ht="15" hidden="false" customHeight="true" outlineLevel="0" collapsed="false">
      <c r="A2106" s="1" t="s">
        <v>11690</v>
      </c>
      <c r="B2106" s="21" t="s">
        <v>10936</v>
      </c>
      <c r="C2106" s="21" t="s">
        <v>10937</v>
      </c>
    </row>
    <row r="2107" customFormat="false" ht="15" hidden="false" customHeight="true" outlineLevel="0" collapsed="false">
      <c r="A2107" s="1" t="s">
        <v>11690</v>
      </c>
      <c r="B2107" s="21" t="s">
        <v>15505</v>
      </c>
      <c r="C2107" s="21" t="s">
        <v>15506</v>
      </c>
    </row>
    <row r="2108" customFormat="false" ht="15" hidden="false" customHeight="true" outlineLevel="0" collapsed="false">
      <c r="A2108" s="1" t="s">
        <v>11690</v>
      </c>
      <c r="B2108" s="21" t="s">
        <v>15507</v>
      </c>
      <c r="C2108" s="21" t="s">
        <v>15508</v>
      </c>
    </row>
    <row r="2109" customFormat="false" ht="15" hidden="false" customHeight="true" outlineLevel="0" collapsed="false">
      <c r="A2109" s="1" t="s">
        <v>11690</v>
      </c>
      <c r="B2109" s="21" t="s">
        <v>15509</v>
      </c>
      <c r="C2109" s="21" t="s">
        <v>15510</v>
      </c>
    </row>
    <row r="2110" customFormat="false" ht="15" hidden="false" customHeight="true" outlineLevel="0" collapsed="false">
      <c r="A2110" s="1" t="s">
        <v>11690</v>
      </c>
      <c r="B2110" s="21" t="s">
        <v>15511</v>
      </c>
      <c r="C2110" s="21" t="s">
        <v>15512</v>
      </c>
    </row>
    <row r="2111" customFormat="false" ht="15" hidden="false" customHeight="true" outlineLevel="0" collapsed="false">
      <c r="A2111" s="1" t="s">
        <v>11690</v>
      </c>
      <c r="B2111" s="21" t="s">
        <v>4911</v>
      </c>
      <c r="C2111" s="21" t="s">
        <v>4912</v>
      </c>
    </row>
    <row r="2112" customFormat="false" ht="15" hidden="false" customHeight="true" outlineLevel="0" collapsed="false">
      <c r="A2112" s="1" t="s">
        <v>11690</v>
      </c>
      <c r="B2112" s="21" t="s">
        <v>15513</v>
      </c>
      <c r="C2112" s="21" t="s">
        <v>15514</v>
      </c>
    </row>
    <row r="2113" customFormat="false" ht="15" hidden="false" customHeight="true" outlineLevel="0" collapsed="false">
      <c r="A2113" s="1" t="s">
        <v>11690</v>
      </c>
      <c r="B2113" s="21" t="s">
        <v>15515</v>
      </c>
      <c r="C2113" s="21" t="s">
        <v>15516</v>
      </c>
    </row>
    <row r="2114" customFormat="false" ht="15" hidden="false" customHeight="true" outlineLevel="0" collapsed="false">
      <c r="A2114" s="1" t="s">
        <v>11690</v>
      </c>
      <c r="B2114" s="21" t="s">
        <v>15517</v>
      </c>
      <c r="C2114" s="21" t="s">
        <v>15518</v>
      </c>
    </row>
    <row r="2115" customFormat="false" ht="15" hidden="false" customHeight="true" outlineLevel="0" collapsed="false">
      <c r="A2115" s="1" t="s">
        <v>11690</v>
      </c>
      <c r="B2115" s="21" t="s">
        <v>15519</v>
      </c>
      <c r="C2115" s="21" t="s">
        <v>15520</v>
      </c>
    </row>
    <row r="2116" customFormat="false" ht="15" hidden="false" customHeight="true" outlineLevel="0" collapsed="false">
      <c r="A2116" s="1" t="s">
        <v>11690</v>
      </c>
      <c r="B2116" s="21" t="s">
        <v>15521</v>
      </c>
      <c r="C2116" s="21" t="s">
        <v>15522</v>
      </c>
    </row>
    <row r="2117" customFormat="false" ht="15" hidden="false" customHeight="true" outlineLevel="0" collapsed="false">
      <c r="A2117" s="1" t="s">
        <v>11690</v>
      </c>
      <c r="B2117" s="21" t="s">
        <v>15523</v>
      </c>
      <c r="C2117" s="21" t="s">
        <v>15524</v>
      </c>
    </row>
    <row r="2118" customFormat="false" ht="15" hidden="false" customHeight="true" outlineLevel="0" collapsed="false">
      <c r="A2118" s="1" t="s">
        <v>11690</v>
      </c>
      <c r="B2118" s="21" t="s">
        <v>15525</v>
      </c>
      <c r="C2118" s="21" t="s">
        <v>15526</v>
      </c>
    </row>
    <row r="2119" customFormat="false" ht="15" hidden="false" customHeight="true" outlineLevel="0" collapsed="false">
      <c r="A2119" s="1" t="s">
        <v>11690</v>
      </c>
      <c r="B2119" s="21" t="s">
        <v>15527</v>
      </c>
      <c r="C2119" s="21" t="s">
        <v>15528</v>
      </c>
    </row>
    <row r="2120" customFormat="false" ht="15" hidden="false" customHeight="true" outlineLevel="0" collapsed="false">
      <c r="A2120" s="1" t="s">
        <v>11690</v>
      </c>
      <c r="B2120" s="21" t="s">
        <v>15529</v>
      </c>
      <c r="C2120" s="21" t="s">
        <v>15530</v>
      </c>
    </row>
    <row r="2121" customFormat="false" ht="15" hidden="false" customHeight="true" outlineLevel="0" collapsed="false">
      <c r="A2121" s="1" t="s">
        <v>11690</v>
      </c>
      <c r="B2121" s="21" t="s">
        <v>15531</v>
      </c>
      <c r="C2121" s="21" t="s">
        <v>15532</v>
      </c>
    </row>
    <row r="2122" customFormat="false" ht="15" hidden="false" customHeight="true" outlineLevel="0" collapsed="false">
      <c r="A2122" s="1" t="s">
        <v>11690</v>
      </c>
      <c r="B2122" s="21" t="s">
        <v>15533</v>
      </c>
      <c r="C2122" s="21" t="s">
        <v>15534</v>
      </c>
    </row>
    <row r="2123" customFormat="false" ht="15" hidden="false" customHeight="true" outlineLevel="0" collapsed="false">
      <c r="A2123" s="1" t="s">
        <v>11690</v>
      </c>
      <c r="B2123" s="21" t="s">
        <v>15535</v>
      </c>
      <c r="C2123" s="21" t="s">
        <v>15536</v>
      </c>
    </row>
    <row r="2124" customFormat="false" ht="15" hidden="false" customHeight="true" outlineLevel="0" collapsed="false">
      <c r="A2124" s="1" t="s">
        <v>11690</v>
      </c>
      <c r="B2124" s="21" t="s">
        <v>15537</v>
      </c>
      <c r="C2124" s="21" t="s">
        <v>15538</v>
      </c>
    </row>
    <row r="2125" customFormat="false" ht="15" hidden="false" customHeight="true" outlineLevel="0" collapsed="false">
      <c r="A2125" s="1" t="s">
        <v>11690</v>
      </c>
      <c r="B2125" s="21" t="s">
        <v>15539</v>
      </c>
      <c r="C2125" s="21" t="s">
        <v>15540</v>
      </c>
    </row>
    <row r="2126" customFormat="false" ht="15" hidden="false" customHeight="true" outlineLevel="0" collapsed="false">
      <c r="A2126" s="1" t="s">
        <v>11690</v>
      </c>
      <c r="B2126" s="21" t="s">
        <v>15541</v>
      </c>
      <c r="C2126" s="21" t="s">
        <v>15542</v>
      </c>
    </row>
    <row r="2127" customFormat="false" ht="15" hidden="false" customHeight="true" outlineLevel="0" collapsed="false">
      <c r="A2127" s="1" t="s">
        <v>11690</v>
      </c>
      <c r="B2127" s="21" t="s">
        <v>15543</v>
      </c>
      <c r="C2127" s="21" t="s">
        <v>15544</v>
      </c>
    </row>
    <row r="2128" customFormat="false" ht="15" hidden="false" customHeight="true" outlineLevel="0" collapsed="false">
      <c r="A2128" s="1" t="s">
        <v>11690</v>
      </c>
      <c r="B2128" s="21" t="s">
        <v>15545</v>
      </c>
      <c r="C2128" s="21" t="s">
        <v>15546</v>
      </c>
    </row>
    <row r="2129" customFormat="false" ht="15" hidden="false" customHeight="true" outlineLevel="0" collapsed="false">
      <c r="A2129" s="1" t="s">
        <v>11690</v>
      </c>
      <c r="B2129" s="21" t="s">
        <v>15547</v>
      </c>
      <c r="C2129" s="21" t="s">
        <v>15548</v>
      </c>
    </row>
    <row r="2130" customFormat="false" ht="15" hidden="false" customHeight="true" outlineLevel="0" collapsed="false">
      <c r="A2130" s="1" t="s">
        <v>11690</v>
      </c>
      <c r="B2130" s="21" t="s">
        <v>15549</v>
      </c>
      <c r="C2130" s="21" t="s">
        <v>15550</v>
      </c>
    </row>
    <row r="2131" customFormat="false" ht="15" hidden="false" customHeight="true" outlineLevel="0" collapsed="false">
      <c r="A2131" s="1" t="s">
        <v>11690</v>
      </c>
      <c r="B2131" s="21" t="s">
        <v>15551</v>
      </c>
      <c r="C2131" s="21" t="s">
        <v>15552</v>
      </c>
    </row>
    <row r="2132" customFormat="false" ht="15" hidden="false" customHeight="true" outlineLevel="0" collapsed="false">
      <c r="A2132" s="1" t="s">
        <v>11690</v>
      </c>
      <c r="B2132" s="21" t="s">
        <v>1515</v>
      </c>
      <c r="C2132" s="21" t="s">
        <v>1516</v>
      </c>
    </row>
    <row r="2133" customFormat="false" ht="15" hidden="false" customHeight="true" outlineLevel="0" collapsed="false">
      <c r="A2133" s="1" t="s">
        <v>11690</v>
      </c>
      <c r="B2133" s="21" t="s">
        <v>2527</v>
      </c>
      <c r="C2133" s="21" t="s">
        <v>15553</v>
      </c>
    </row>
    <row r="2134" customFormat="false" ht="15" hidden="false" customHeight="true" outlineLevel="0" collapsed="false">
      <c r="A2134" s="1" t="s">
        <v>11690</v>
      </c>
      <c r="B2134" s="21" t="s">
        <v>33</v>
      </c>
      <c r="C2134" s="21" t="s">
        <v>34</v>
      </c>
    </row>
    <row r="2135" customFormat="false" ht="15" hidden="false" customHeight="true" outlineLevel="0" collapsed="false">
      <c r="A2135" s="1" t="s">
        <v>11690</v>
      </c>
      <c r="B2135" s="21" t="s">
        <v>15554</v>
      </c>
      <c r="C2135" s="21" t="s">
        <v>15555</v>
      </c>
    </row>
    <row r="2136" customFormat="false" ht="15" hidden="false" customHeight="true" outlineLevel="0" collapsed="false">
      <c r="A2136" s="1" t="s">
        <v>11690</v>
      </c>
      <c r="B2136" s="21" t="s">
        <v>2737</v>
      </c>
      <c r="C2136" s="21" t="s">
        <v>2738</v>
      </c>
    </row>
    <row r="2137" customFormat="false" ht="15" hidden="false" customHeight="true" outlineLevel="0" collapsed="false">
      <c r="A2137" s="1" t="s">
        <v>11690</v>
      </c>
      <c r="B2137" s="21" t="s">
        <v>15556</v>
      </c>
      <c r="C2137" s="21" t="s">
        <v>15557</v>
      </c>
    </row>
    <row r="2138" customFormat="false" ht="15" hidden="false" customHeight="true" outlineLevel="0" collapsed="false">
      <c r="A2138" s="1" t="s">
        <v>11690</v>
      </c>
      <c r="B2138" s="21" t="s">
        <v>15558</v>
      </c>
      <c r="C2138" s="21" t="s">
        <v>15559</v>
      </c>
    </row>
    <row r="2139" customFormat="false" ht="15" hidden="false" customHeight="true" outlineLevel="0" collapsed="false">
      <c r="A2139" s="1" t="s">
        <v>11690</v>
      </c>
      <c r="B2139" s="21" t="s">
        <v>15560</v>
      </c>
      <c r="C2139" s="21" t="s">
        <v>15561</v>
      </c>
    </row>
    <row r="2140" customFormat="false" ht="15" hidden="false" customHeight="true" outlineLevel="0" collapsed="false">
      <c r="A2140" s="1" t="s">
        <v>11690</v>
      </c>
      <c r="B2140" s="21" t="s">
        <v>15562</v>
      </c>
      <c r="C2140" s="21" t="s">
        <v>15563</v>
      </c>
    </row>
    <row r="2141" customFormat="false" ht="15" hidden="false" customHeight="true" outlineLevel="0" collapsed="false">
      <c r="A2141" s="1" t="s">
        <v>11690</v>
      </c>
      <c r="B2141" s="21" t="s">
        <v>226</v>
      </c>
      <c r="C2141" s="21" t="s">
        <v>227</v>
      </c>
    </row>
    <row r="2142" customFormat="false" ht="15" hidden="false" customHeight="true" outlineLevel="0" collapsed="false">
      <c r="A2142" s="1" t="s">
        <v>11690</v>
      </c>
      <c r="B2142" s="21" t="s">
        <v>15564</v>
      </c>
      <c r="C2142" s="21" t="s">
        <v>15565</v>
      </c>
    </row>
    <row r="2143" customFormat="false" ht="15" hidden="false" customHeight="true" outlineLevel="0" collapsed="false">
      <c r="A2143" s="1" t="s">
        <v>11690</v>
      </c>
      <c r="B2143" s="21" t="s">
        <v>15566</v>
      </c>
      <c r="C2143" s="21" t="s">
        <v>15567</v>
      </c>
    </row>
    <row r="2144" customFormat="false" ht="15" hidden="false" customHeight="true" outlineLevel="0" collapsed="false">
      <c r="A2144" s="1" t="s">
        <v>11690</v>
      </c>
      <c r="B2144" s="21" t="s">
        <v>15568</v>
      </c>
      <c r="C2144" s="21" t="s">
        <v>15569</v>
      </c>
    </row>
    <row r="2145" customFormat="false" ht="15" hidden="false" customHeight="true" outlineLevel="0" collapsed="false">
      <c r="A2145" s="1" t="s">
        <v>11690</v>
      </c>
      <c r="B2145" s="21" t="s">
        <v>15570</v>
      </c>
      <c r="C2145" s="21" t="s">
        <v>15571</v>
      </c>
    </row>
    <row r="2146" customFormat="false" ht="15" hidden="false" customHeight="true" outlineLevel="0" collapsed="false">
      <c r="A2146" s="1" t="s">
        <v>11690</v>
      </c>
      <c r="B2146" s="21" t="s">
        <v>15572</v>
      </c>
      <c r="C2146" s="21" t="s">
        <v>15573</v>
      </c>
    </row>
    <row r="2147" customFormat="false" ht="15" hidden="false" customHeight="true" outlineLevel="0" collapsed="false">
      <c r="A2147" s="1" t="s">
        <v>11690</v>
      </c>
      <c r="B2147" s="21" t="s">
        <v>15574</v>
      </c>
      <c r="C2147" s="21" t="s">
        <v>15575</v>
      </c>
    </row>
    <row r="2148" customFormat="false" ht="15" hidden="false" customHeight="true" outlineLevel="0" collapsed="false">
      <c r="A2148" s="1" t="s">
        <v>11690</v>
      </c>
      <c r="B2148" s="21" t="s">
        <v>15576</v>
      </c>
      <c r="C2148" s="21" t="s">
        <v>15577</v>
      </c>
    </row>
    <row r="2149" customFormat="false" ht="15" hidden="false" customHeight="true" outlineLevel="0" collapsed="false">
      <c r="A2149" s="1" t="s">
        <v>11690</v>
      </c>
      <c r="B2149" s="21" t="s">
        <v>15578</v>
      </c>
      <c r="C2149" s="21" t="s">
        <v>15579</v>
      </c>
    </row>
    <row r="2150" customFormat="false" ht="15" hidden="false" customHeight="true" outlineLevel="0" collapsed="false">
      <c r="A2150" s="1" t="s">
        <v>11690</v>
      </c>
      <c r="B2150" s="21" t="s">
        <v>15580</v>
      </c>
      <c r="C2150" s="21" t="s">
        <v>15581</v>
      </c>
    </row>
    <row r="2151" customFormat="false" ht="15" hidden="false" customHeight="true" outlineLevel="0" collapsed="false">
      <c r="A2151" s="1" t="s">
        <v>11690</v>
      </c>
      <c r="B2151" s="21" t="s">
        <v>15582</v>
      </c>
      <c r="C2151" s="21" t="s">
        <v>15583</v>
      </c>
    </row>
    <row r="2152" customFormat="false" ht="15" hidden="false" customHeight="true" outlineLevel="0" collapsed="false">
      <c r="A2152" s="1" t="s">
        <v>11690</v>
      </c>
      <c r="B2152" s="21" t="s">
        <v>15584</v>
      </c>
      <c r="C2152" s="21" t="s">
        <v>15585</v>
      </c>
    </row>
    <row r="2153" customFormat="false" ht="15" hidden="false" customHeight="true" outlineLevel="0" collapsed="false">
      <c r="A2153" s="1" t="s">
        <v>11690</v>
      </c>
      <c r="B2153" s="21" t="s">
        <v>15586</v>
      </c>
      <c r="C2153" s="21" t="s">
        <v>15587</v>
      </c>
    </row>
    <row r="2154" customFormat="false" ht="15" hidden="false" customHeight="true" outlineLevel="0" collapsed="false">
      <c r="A2154" s="1" t="s">
        <v>11690</v>
      </c>
      <c r="B2154" s="21" t="s">
        <v>15588</v>
      </c>
      <c r="C2154" s="21" t="s">
        <v>15589</v>
      </c>
    </row>
    <row r="2155" customFormat="false" ht="15" hidden="false" customHeight="true" outlineLevel="0" collapsed="false">
      <c r="A2155" s="1" t="s">
        <v>11690</v>
      </c>
      <c r="B2155" s="21" t="s">
        <v>15590</v>
      </c>
      <c r="C2155" s="21" t="s">
        <v>15591</v>
      </c>
    </row>
    <row r="2156" customFormat="false" ht="15" hidden="false" customHeight="true" outlineLevel="0" collapsed="false">
      <c r="A2156" s="1" t="s">
        <v>11690</v>
      </c>
      <c r="B2156" s="21" t="s">
        <v>15592</v>
      </c>
      <c r="C2156" s="21" t="s">
        <v>15593</v>
      </c>
    </row>
    <row r="2157" customFormat="false" ht="15" hidden="false" customHeight="true" outlineLevel="0" collapsed="false">
      <c r="A2157" s="1" t="s">
        <v>11690</v>
      </c>
      <c r="B2157" s="21" t="s">
        <v>15594</v>
      </c>
      <c r="C2157" s="21" t="s">
        <v>15595</v>
      </c>
    </row>
    <row r="2158" customFormat="false" ht="15" hidden="false" customHeight="true" outlineLevel="0" collapsed="false">
      <c r="A2158" s="1" t="s">
        <v>11690</v>
      </c>
      <c r="B2158" s="21" t="s">
        <v>6167</v>
      </c>
      <c r="C2158" s="21" t="s">
        <v>6168</v>
      </c>
    </row>
    <row r="2159" customFormat="false" ht="15" hidden="false" customHeight="true" outlineLevel="0" collapsed="false">
      <c r="A2159" s="1" t="s">
        <v>11690</v>
      </c>
      <c r="B2159" s="21" t="s">
        <v>15596</v>
      </c>
      <c r="C2159" s="21" t="s">
        <v>15597</v>
      </c>
    </row>
    <row r="2160" customFormat="false" ht="15" hidden="false" customHeight="true" outlineLevel="0" collapsed="false">
      <c r="A2160" s="1" t="s">
        <v>11690</v>
      </c>
      <c r="B2160" s="21" t="s">
        <v>15598</v>
      </c>
      <c r="C2160" s="21" t="s">
        <v>15599</v>
      </c>
    </row>
    <row r="2161" customFormat="false" ht="15" hidden="false" customHeight="true" outlineLevel="0" collapsed="false">
      <c r="A2161" s="1" t="s">
        <v>11690</v>
      </c>
      <c r="B2161" s="21" t="s">
        <v>15600</v>
      </c>
      <c r="C2161" s="21" t="s">
        <v>15601</v>
      </c>
    </row>
    <row r="2162" customFormat="false" ht="15" hidden="false" customHeight="true" outlineLevel="0" collapsed="false">
      <c r="A2162" s="1" t="s">
        <v>11690</v>
      </c>
      <c r="B2162" s="21" t="s">
        <v>15602</v>
      </c>
      <c r="C2162" s="21" t="s">
        <v>15603</v>
      </c>
    </row>
    <row r="2163" customFormat="false" ht="15" hidden="false" customHeight="true" outlineLevel="0" collapsed="false">
      <c r="A2163" s="1" t="s">
        <v>11690</v>
      </c>
      <c r="B2163" s="21" t="s">
        <v>15604</v>
      </c>
      <c r="C2163" s="21" t="s">
        <v>15605</v>
      </c>
    </row>
    <row r="2164" customFormat="false" ht="15" hidden="false" customHeight="true" outlineLevel="0" collapsed="false">
      <c r="A2164" s="1" t="s">
        <v>11690</v>
      </c>
      <c r="B2164" s="21" t="s">
        <v>15606</v>
      </c>
      <c r="C2164" s="21" t="s">
        <v>15607</v>
      </c>
    </row>
    <row r="2165" customFormat="false" ht="15" hidden="false" customHeight="true" outlineLevel="0" collapsed="false">
      <c r="A2165" s="1" t="s">
        <v>11690</v>
      </c>
      <c r="B2165" s="21" t="s">
        <v>15608</v>
      </c>
      <c r="C2165" s="21" t="s">
        <v>15609</v>
      </c>
    </row>
    <row r="2166" customFormat="false" ht="15" hidden="false" customHeight="true" outlineLevel="0" collapsed="false">
      <c r="A2166" s="1" t="s">
        <v>11690</v>
      </c>
      <c r="B2166" s="21" t="s">
        <v>15610</v>
      </c>
      <c r="C2166" s="21" t="s">
        <v>15611</v>
      </c>
    </row>
    <row r="2167" customFormat="false" ht="15" hidden="false" customHeight="true" outlineLevel="0" collapsed="false">
      <c r="A2167" s="1" t="s">
        <v>11690</v>
      </c>
      <c r="B2167" s="21" t="s">
        <v>15612</v>
      </c>
      <c r="C2167" s="21" t="s">
        <v>15613</v>
      </c>
    </row>
    <row r="2168" customFormat="false" ht="15" hidden="false" customHeight="true" outlineLevel="0" collapsed="false">
      <c r="A2168" s="1" t="s">
        <v>11690</v>
      </c>
      <c r="B2168" s="21" t="s">
        <v>15614</v>
      </c>
      <c r="C2168" s="21" t="s">
        <v>15615</v>
      </c>
    </row>
    <row r="2169" customFormat="false" ht="15" hidden="false" customHeight="true" outlineLevel="0" collapsed="false">
      <c r="A2169" s="1" t="s">
        <v>11690</v>
      </c>
      <c r="B2169" s="21" t="s">
        <v>15616</v>
      </c>
      <c r="C2169" s="21" t="s">
        <v>15617</v>
      </c>
    </row>
    <row r="2170" customFormat="false" ht="15" hidden="false" customHeight="true" outlineLevel="0" collapsed="false">
      <c r="A2170" s="1" t="s">
        <v>11690</v>
      </c>
      <c r="B2170" s="21" t="s">
        <v>3314</v>
      </c>
      <c r="C2170" s="21" t="s">
        <v>3315</v>
      </c>
    </row>
    <row r="2171" customFormat="false" ht="15" hidden="false" customHeight="true" outlineLevel="0" collapsed="false">
      <c r="A2171" s="1" t="s">
        <v>11690</v>
      </c>
      <c r="B2171" s="21" t="s">
        <v>15618</v>
      </c>
      <c r="C2171" s="21" t="s">
        <v>15619</v>
      </c>
    </row>
    <row r="2172" customFormat="false" ht="15" hidden="false" customHeight="true" outlineLevel="0" collapsed="false">
      <c r="A2172" s="1" t="s">
        <v>11690</v>
      </c>
      <c r="B2172" s="21" t="s">
        <v>4867</v>
      </c>
      <c r="C2172" s="21" t="s">
        <v>4868</v>
      </c>
    </row>
    <row r="2173" customFormat="false" ht="15" hidden="false" customHeight="true" outlineLevel="0" collapsed="false">
      <c r="A2173" s="1" t="s">
        <v>11690</v>
      </c>
      <c r="B2173" s="21" t="s">
        <v>15620</v>
      </c>
      <c r="C2173" s="21" t="s">
        <v>15621</v>
      </c>
    </row>
    <row r="2174" customFormat="false" ht="15" hidden="false" customHeight="true" outlineLevel="0" collapsed="false">
      <c r="A2174" s="1" t="s">
        <v>11690</v>
      </c>
      <c r="B2174" s="21" t="s">
        <v>15622</v>
      </c>
      <c r="C2174" s="21" t="s">
        <v>15623</v>
      </c>
    </row>
    <row r="2175" customFormat="false" ht="15" hidden="false" customHeight="true" outlineLevel="0" collapsed="false">
      <c r="A2175" s="1" t="s">
        <v>11690</v>
      </c>
      <c r="B2175" s="21" t="s">
        <v>7649</v>
      </c>
      <c r="C2175" s="21" t="s">
        <v>7650</v>
      </c>
    </row>
    <row r="2176" customFormat="false" ht="15" hidden="false" customHeight="true" outlineLevel="0" collapsed="false">
      <c r="A2176" s="1" t="s">
        <v>11690</v>
      </c>
      <c r="B2176" s="21" t="s">
        <v>15624</v>
      </c>
      <c r="C2176" s="21" t="s">
        <v>15625</v>
      </c>
    </row>
    <row r="2177" customFormat="false" ht="15" hidden="false" customHeight="true" outlineLevel="0" collapsed="false">
      <c r="A2177" s="1" t="s">
        <v>11690</v>
      </c>
      <c r="B2177" s="21" t="s">
        <v>15626</v>
      </c>
      <c r="C2177" s="21" t="s">
        <v>15627</v>
      </c>
    </row>
    <row r="2178" customFormat="false" ht="15" hidden="false" customHeight="true" outlineLevel="0" collapsed="false">
      <c r="A2178" s="1" t="s">
        <v>11690</v>
      </c>
      <c r="B2178" s="21" t="s">
        <v>15628</v>
      </c>
      <c r="C2178" s="21" t="s">
        <v>15629</v>
      </c>
    </row>
    <row r="2179" customFormat="false" ht="15" hidden="false" customHeight="true" outlineLevel="0" collapsed="false">
      <c r="A2179" s="1" t="s">
        <v>11690</v>
      </c>
      <c r="B2179" s="21" t="s">
        <v>15630</v>
      </c>
      <c r="C2179" s="21" t="s">
        <v>15631</v>
      </c>
    </row>
    <row r="2180" customFormat="false" ht="15" hidden="false" customHeight="true" outlineLevel="0" collapsed="false">
      <c r="A2180" s="1" t="s">
        <v>11690</v>
      </c>
      <c r="B2180" s="21" t="s">
        <v>15632</v>
      </c>
      <c r="C2180" s="21" t="s">
        <v>15633</v>
      </c>
    </row>
    <row r="2181" customFormat="false" ht="15" hidden="false" customHeight="true" outlineLevel="0" collapsed="false">
      <c r="A2181" s="1" t="s">
        <v>11690</v>
      </c>
      <c r="B2181" s="21" t="s">
        <v>15634</v>
      </c>
      <c r="C2181" s="21" t="s">
        <v>15635</v>
      </c>
    </row>
    <row r="2182" customFormat="false" ht="15" hidden="false" customHeight="true" outlineLevel="0" collapsed="false">
      <c r="A2182" s="1" t="s">
        <v>11690</v>
      </c>
      <c r="B2182" s="21" t="s">
        <v>4225</v>
      </c>
      <c r="C2182" s="21" t="s">
        <v>4226</v>
      </c>
    </row>
    <row r="2183" customFormat="false" ht="15" hidden="false" customHeight="true" outlineLevel="0" collapsed="false">
      <c r="A2183" s="1" t="s">
        <v>11690</v>
      </c>
      <c r="B2183" s="21" t="s">
        <v>15636</v>
      </c>
      <c r="C2183" s="21" t="s">
        <v>15637</v>
      </c>
    </row>
    <row r="2184" customFormat="false" ht="15" hidden="false" customHeight="true" outlineLevel="0" collapsed="false">
      <c r="A2184" s="1" t="s">
        <v>11690</v>
      </c>
      <c r="B2184" s="21" t="s">
        <v>15638</v>
      </c>
      <c r="C2184" s="21" t="s">
        <v>15639</v>
      </c>
    </row>
    <row r="2185" customFormat="false" ht="15" hidden="false" customHeight="true" outlineLevel="0" collapsed="false">
      <c r="A2185" s="1" t="s">
        <v>11690</v>
      </c>
      <c r="B2185" s="21" t="s">
        <v>6126</v>
      </c>
      <c r="C2185" s="21" t="s">
        <v>6127</v>
      </c>
    </row>
    <row r="2186" customFormat="false" ht="15" hidden="false" customHeight="true" outlineLevel="0" collapsed="false">
      <c r="A2186" s="1" t="s">
        <v>11690</v>
      </c>
      <c r="B2186" s="21" t="s">
        <v>15640</v>
      </c>
      <c r="C2186" s="21" t="s">
        <v>15641</v>
      </c>
    </row>
    <row r="2187" customFormat="false" ht="15" hidden="false" customHeight="true" outlineLevel="0" collapsed="false">
      <c r="A2187" s="1" t="s">
        <v>11690</v>
      </c>
      <c r="B2187" s="21" t="s">
        <v>1519</v>
      </c>
      <c r="C2187" s="21" t="s">
        <v>1520</v>
      </c>
    </row>
    <row r="2188" customFormat="false" ht="15" hidden="false" customHeight="true" outlineLevel="0" collapsed="false">
      <c r="A2188" s="1" t="s">
        <v>11690</v>
      </c>
      <c r="B2188" s="21" t="s">
        <v>15642</v>
      </c>
      <c r="C2188" s="21" t="s">
        <v>15643</v>
      </c>
    </row>
    <row r="2189" customFormat="false" ht="15" hidden="false" customHeight="true" outlineLevel="0" collapsed="false">
      <c r="A2189" s="1" t="s">
        <v>11690</v>
      </c>
      <c r="B2189" s="21" t="s">
        <v>6241</v>
      </c>
      <c r="C2189" s="21" t="s">
        <v>6242</v>
      </c>
    </row>
    <row r="2190" customFormat="false" ht="15" hidden="false" customHeight="true" outlineLevel="0" collapsed="false">
      <c r="A2190" s="1" t="s">
        <v>11690</v>
      </c>
      <c r="B2190" s="21" t="s">
        <v>15644</v>
      </c>
      <c r="C2190" s="21" t="s">
        <v>15645</v>
      </c>
    </row>
    <row r="2191" customFormat="false" ht="15" hidden="false" customHeight="true" outlineLevel="0" collapsed="false">
      <c r="A2191" s="1" t="s">
        <v>11690</v>
      </c>
      <c r="B2191" s="21" t="s">
        <v>15646</v>
      </c>
      <c r="C2191" s="21" t="s">
        <v>15647</v>
      </c>
    </row>
    <row r="2192" customFormat="false" ht="15" hidden="false" customHeight="true" outlineLevel="0" collapsed="false">
      <c r="A2192" s="1" t="s">
        <v>11690</v>
      </c>
      <c r="B2192" s="21" t="s">
        <v>15648</v>
      </c>
      <c r="C2192" s="21" t="s">
        <v>15649</v>
      </c>
    </row>
    <row r="2193" customFormat="false" ht="15" hidden="false" customHeight="true" outlineLevel="0" collapsed="false">
      <c r="A2193" s="1" t="s">
        <v>11690</v>
      </c>
      <c r="B2193" s="21" t="s">
        <v>15650</v>
      </c>
      <c r="C2193" s="21" t="s">
        <v>15651</v>
      </c>
    </row>
    <row r="2194" customFormat="false" ht="15" hidden="false" customHeight="true" outlineLevel="0" collapsed="false">
      <c r="A2194" s="1" t="s">
        <v>11690</v>
      </c>
      <c r="B2194" s="21" t="s">
        <v>15652</v>
      </c>
      <c r="C2194" s="21" t="s">
        <v>15653</v>
      </c>
    </row>
    <row r="2195" customFormat="false" ht="15" hidden="false" customHeight="true" outlineLevel="0" collapsed="false">
      <c r="A2195" s="1" t="s">
        <v>11690</v>
      </c>
      <c r="B2195" s="21" t="s">
        <v>15654</v>
      </c>
      <c r="C2195" s="21" t="s">
        <v>15655</v>
      </c>
    </row>
    <row r="2196" customFormat="false" ht="15" hidden="false" customHeight="true" outlineLevel="0" collapsed="false">
      <c r="A2196" s="1" t="s">
        <v>11690</v>
      </c>
      <c r="B2196" s="21" t="s">
        <v>15656</v>
      </c>
      <c r="C2196" s="21" t="s">
        <v>15657</v>
      </c>
    </row>
    <row r="2197" customFormat="false" ht="15" hidden="false" customHeight="true" outlineLevel="0" collapsed="false">
      <c r="A2197" s="1" t="s">
        <v>11690</v>
      </c>
      <c r="B2197" s="21" t="s">
        <v>15658</v>
      </c>
      <c r="C2197" s="21" t="s">
        <v>15659</v>
      </c>
    </row>
    <row r="2198" customFormat="false" ht="15" hidden="false" customHeight="true" outlineLevel="0" collapsed="false">
      <c r="A2198" s="1" t="s">
        <v>11690</v>
      </c>
      <c r="B2198" s="21" t="s">
        <v>3537</v>
      </c>
      <c r="C2198" s="21" t="s">
        <v>3538</v>
      </c>
    </row>
    <row r="2199" customFormat="false" ht="15" hidden="false" customHeight="true" outlineLevel="0" collapsed="false">
      <c r="A2199" s="1" t="s">
        <v>11690</v>
      </c>
      <c r="B2199" s="21" t="s">
        <v>15660</v>
      </c>
      <c r="C2199" s="21" t="s">
        <v>15661</v>
      </c>
    </row>
    <row r="2200" customFormat="false" ht="15" hidden="false" customHeight="true" outlineLevel="0" collapsed="false">
      <c r="A2200" s="1" t="s">
        <v>11690</v>
      </c>
      <c r="B2200" s="21" t="s">
        <v>15662</v>
      </c>
      <c r="C2200" s="21" t="s">
        <v>15663</v>
      </c>
    </row>
    <row r="2201" customFormat="false" ht="15" hidden="false" customHeight="true" outlineLevel="0" collapsed="false">
      <c r="A2201" s="1" t="s">
        <v>11690</v>
      </c>
      <c r="B2201" s="21" t="s">
        <v>7800</v>
      </c>
      <c r="C2201" s="21" t="s">
        <v>7801</v>
      </c>
    </row>
    <row r="2202" customFormat="false" ht="15" hidden="false" customHeight="true" outlineLevel="0" collapsed="false">
      <c r="A2202" s="1" t="s">
        <v>11690</v>
      </c>
      <c r="B2202" s="21" t="s">
        <v>15664</v>
      </c>
      <c r="C2202" s="21" t="s">
        <v>15665</v>
      </c>
    </row>
    <row r="2203" customFormat="false" ht="15" hidden="false" customHeight="true" outlineLevel="0" collapsed="false">
      <c r="A2203" s="1" t="s">
        <v>11690</v>
      </c>
      <c r="B2203" s="21" t="s">
        <v>15666</v>
      </c>
      <c r="C2203" s="21" t="s">
        <v>15667</v>
      </c>
    </row>
    <row r="2204" customFormat="false" ht="15" hidden="false" customHeight="true" outlineLevel="0" collapsed="false">
      <c r="A2204" s="1" t="s">
        <v>11690</v>
      </c>
      <c r="B2204" s="21" t="s">
        <v>15668</v>
      </c>
      <c r="C2204" s="21" t="s">
        <v>15669</v>
      </c>
    </row>
    <row r="2205" customFormat="false" ht="15" hidden="false" customHeight="true" outlineLevel="0" collapsed="false">
      <c r="A2205" s="1" t="s">
        <v>11690</v>
      </c>
      <c r="B2205" s="21" t="s">
        <v>15670</v>
      </c>
      <c r="C2205" s="21" t="s">
        <v>15671</v>
      </c>
    </row>
    <row r="2206" customFormat="false" ht="15" hidden="false" customHeight="true" outlineLevel="0" collapsed="false">
      <c r="A2206" s="1" t="s">
        <v>11690</v>
      </c>
      <c r="B2206" s="21" t="s">
        <v>15672</v>
      </c>
      <c r="C2206" s="21" t="s">
        <v>15673</v>
      </c>
    </row>
    <row r="2207" customFormat="false" ht="15" hidden="false" customHeight="true" outlineLevel="0" collapsed="false">
      <c r="A2207" s="1" t="s">
        <v>11690</v>
      </c>
      <c r="B2207" s="21" t="s">
        <v>15674</v>
      </c>
      <c r="C2207" s="21" t="s">
        <v>15675</v>
      </c>
    </row>
    <row r="2208" customFormat="false" ht="15" hidden="false" customHeight="true" outlineLevel="0" collapsed="false">
      <c r="A2208" s="1" t="s">
        <v>11690</v>
      </c>
      <c r="B2208" s="21" t="s">
        <v>15676</v>
      </c>
      <c r="C2208" s="21" t="s">
        <v>15677</v>
      </c>
    </row>
    <row r="2209" customFormat="false" ht="15" hidden="false" customHeight="true" outlineLevel="0" collapsed="false">
      <c r="A2209" s="1" t="s">
        <v>11690</v>
      </c>
      <c r="B2209" s="21" t="s">
        <v>15678</v>
      </c>
      <c r="C2209" s="21" t="s">
        <v>15679</v>
      </c>
    </row>
    <row r="2210" customFormat="false" ht="15" hidden="false" customHeight="true" outlineLevel="0" collapsed="false">
      <c r="A2210" s="1" t="s">
        <v>11690</v>
      </c>
      <c r="B2210" s="21" t="s">
        <v>15680</v>
      </c>
      <c r="C2210" s="21" t="s">
        <v>15681</v>
      </c>
    </row>
    <row r="2211" customFormat="false" ht="15" hidden="false" customHeight="true" outlineLevel="0" collapsed="false">
      <c r="A2211" s="1" t="s">
        <v>11690</v>
      </c>
      <c r="B2211" s="21" t="s">
        <v>15682</v>
      </c>
      <c r="C2211" s="21" t="s">
        <v>15683</v>
      </c>
    </row>
    <row r="2212" customFormat="false" ht="15" hidden="false" customHeight="true" outlineLevel="0" collapsed="false">
      <c r="A2212" s="1" t="s">
        <v>11690</v>
      </c>
      <c r="B2212" s="21" t="s">
        <v>15684</v>
      </c>
      <c r="C2212" s="21" t="s">
        <v>15685</v>
      </c>
    </row>
    <row r="2213" customFormat="false" ht="15" hidden="false" customHeight="true" outlineLevel="0" collapsed="false">
      <c r="A2213" s="1" t="s">
        <v>11690</v>
      </c>
      <c r="B2213" s="21" t="s">
        <v>15686</v>
      </c>
      <c r="C2213" s="21" t="s">
        <v>15687</v>
      </c>
    </row>
    <row r="2214" customFormat="false" ht="15" hidden="false" customHeight="true" outlineLevel="0" collapsed="false">
      <c r="A2214" s="1" t="s">
        <v>11690</v>
      </c>
      <c r="B2214" s="21" t="s">
        <v>15688</v>
      </c>
      <c r="C2214" s="21" t="s">
        <v>15689</v>
      </c>
    </row>
    <row r="2215" customFormat="false" ht="15" hidden="false" customHeight="true" outlineLevel="0" collapsed="false">
      <c r="A2215" s="1" t="s">
        <v>11690</v>
      </c>
      <c r="B2215" s="21" t="s">
        <v>5408</v>
      </c>
      <c r="C2215" s="21" t="s">
        <v>5409</v>
      </c>
    </row>
    <row r="2216" customFormat="false" ht="15" hidden="false" customHeight="true" outlineLevel="0" collapsed="false">
      <c r="A2216" s="1" t="s">
        <v>11690</v>
      </c>
      <c r="B2216" s="21" t="s">
        <v>15690</v>
      </c>
      <c r="C2216" s="21" t="s">
        <v>15691</v>
      </c>
    </row>
    <row r="2217" customFormat="false" ht="15" hidden="false" customHeight="true" outlineLevel="0" collapsed="false">
      <c r="A2217" s="1" t="s">
        <v>11690</v>
      </c>
      <c r="B2217" s="21" t="s">
        <v>15692</v>
      </c>
      <c r="C2217" s="21" t="s">
        <v>15693</v>
      </c>
    </row>
    <row r="2218" customFormat="false" ht="15" hidden="false" customHeight="true" outlineLevel="0" collapsed="false">
      <c r="A2218" s="1" t="s">
        <v>11690</v>
      </c>
      <c r="B2218" s="21" t="s">
        <v>15694</v>
      </c>
      <c r="C2218" s="21" t="s">
        <v>15695</v>
      </c>
    </row>
    <row r="2219" customFormat="false" ht="15" hidden="false" customHeight="true" outlineLevel="0" collapsed="false">
      <c r="A2219" s="1" t="s">
        <v>11690</v>
      </c>
      <c r="B2219" s="21" t="s">
        <v>15696</v>
      </c>
      <c r="C2219" s="21" t="s">
        <v>15697</v>
      </c>
    </row>
    <row r="2220" customFormat="false" ht="15" hidden="false" customHeight="true" outlineLevel="0" collapsed="false">
      <c r="A2220" s="1" t="s">
        <v>11690</v>
      </c>
      <c r="B2220" s="21" t="s">
        <v>15698</v>
      </c>
      <c r="C2220" s="21" t="s">
        <v>15699</v>
      </c>
    </row>
    <row r="2221" customFormat="false" ht="15" hidden="false" customHeight="true" outlineLevel="0" collapsed="false">
      <c r="A2221" s="1" t="s">
        <v>11690</v>
      </c>
      <c r="B2221" s="21" t="s">
        <v>15700</v>
      </c>
      <c r="C2221" s="21" t="s">
        <v>15701</v>
      </c>
    </row>
    <row r="2222" customFormat="false" ht="15" hidden="false" customHeight="true" outlineLevel="0" collapsed="false">
      <c r="A2222" s="1" t="s">
        <v>11690</v>
      </c>
      <c r="B2222" s="21" t="s">
        <v>15702</v>
      </c>
      <c r="C2222" s="21" t="s">
        <v>15703</v>
      </c>
    </row>
    <row r="2223" customFormat="false" ht="15" hidden="false" customHeight="true" outlineLevel="0" collapsed="false">
      <c r="A2223" s="1" t="s">
        <v>11690</v>
      </c>
      <c r="B2223" s="21" t="s">
        <v>15704</v>
      </c>
      <c r="C2223" s="21" t="s">
        <v>15705</v>
      </c>
    </row>
    <row r="2224" customFormat="false" ht="15" hidden="false" customHeight="true" outlineLevel="0" collapsed="false">
      <c r="A2224" s="1" t="s">
        <v>11690</v>
      </c>
      <c r="B2224" s="21" t="s">
        <v>15706</v>
      </c>
      <c r="C2224" s="21" t="s">
        <v>15707</v>
      </c>
    </row>
    <row r="2225" customFormat="false" ht="15" hidden="false" customHeight="true" outlineLevel="0" collapsed="false">
      <c r="A2225" s="1" t="s">
        <v>11690</v>
      </c>
      <c r="B2225" s="21" t="s">
        <v>9974</v>
      </c>
      <c r="C2225" s="21" t="s">
        <v>9975</v>
      </c>
    </row>
    <row r="2226" customFormat="false" ht="15" hidden="false" customHeight="true" outlineLevel="0" collapsed="false">
      <c r="A2226" s="1" t="s">
        <v>11690</v>
      </c>
      <c r="B2226" s="21" t="s">
        <v>15708</v>
      </c>
      <c r="C2226" s="21" t="s">
        <v>15709</v>
      </c>
    </row>
    <row r="2227" customFormat="false" ht="15" hidden="false" customHeight="true" outlineLevel="0" collapsed="false">
      <c r="A2227" s="1" t="s">
        <v>11690</v>
      </c>
      <c r="B2227" s="21" t="s">
        <v>15710</v>
      </c>
      <c r="C2227" s="21" t="s">
        <v>15711</v>
      </c>
    </row>
    <row r="2228" customFormat="false" ht="15" hidden="false" customHeight="true" outlineLevel="0" collapsed="false">
      <c r="A2228" s="1" t="s">
        <v>11690</v>
      </c>
      <c r="B2228" s="21" t="s">
        <v>10473</v>
      </c>
      <c r="C2228" s="21" t="s">
        <v>10474</v>
      </c>
    </row>
    <row r="2229" customFormat="false" ht="15" hidden="false" customHeight="true" outlineLevel="0" collapsed="false">
      <c r="A2229" s="1" t="s">
        <v>11690</v>
      </c>
      <c r="B2229" s="21" t="s">
        <v>15712</v>
      </c>
      <c r="C2229" s="21" t="s">
        <v>15713</v>
      </c>
    </row>
    <row r="2230" customFormat="false" ht="15" hidden="false" customHeight="true" outlineLevel="0" collapsed="false">
      <c r="A2230" s="1" t="s">
        <v>11690</v>
      </c>
      <c r="B2230" s="21" t="s">
        <v>15714</v>
      </c>
      <c r="C2230" s="21" t="s">
        <v>15715</v>
      </c>
    </row>
    <row r="2231" customFormat="false" ht="15" hidden="false" customHeight="true" outlineLevel="0" collapsed="false">
      <c r="A2231" s="1" t="s">
        <v>11690</v>
      </c>
      <c r="B2231" s="21" t="s">
        <v>3823</v>
      </c>
      <c r="C2231" s="21" t="s">
        <v>3824</v>
      </c>
    </row>
    <row r="2232" customFormat="false" ht="15" hidden="false" customHeight="true" outlineLevel="0" collapsed="false">
      <c r="A2232" s="1" t="s">
        <v>11690</v>
      </c>
      <c r="B2232" s="21" t="s">
        <v>7992</v>
      </c>
      <c r="C2232" s="21" t="s">
        <v>7993</v>
      </c>
    </row>
    <row r="2233" customFormat="false" ht="15" hidden="false" customHeight="true" outlineLevel="0" collapsed="false">
      <c r="A2233" s="1" t="s">
        <v>11690</v>
      </c>
      <c r="B2233" s="21" t="s">
        <v>15716</v>
      </c>
      <c r="C2233" s="21" t="s">
        <v>15717</v>
      </c>
    </row>
    <row r="2234" customFormat="false" ht="15" hidden="false" customHeight="true" outlineLevel="0" collapsed="false">
      <c r="A2234" s="1" t="s">
        <v>11690</v>
      </c>
      <c r="B2234" s="21" t="s">
        <v>15718</v>
      </c>
      <c r="C2234" s="21" t="s">
        <v>15719</v>
      </c>
    </row>
    <row r="2235" customFormat="false" ht="15" hidden="false" customHeight="true" outlineLevel="0" collapsed="false">
      <c r="A2235" s="1" t="s">
        <v>11690</v>
      </c>
      <c r="B2235" s="21" t="s">
        <v>15720</v>
      </c>
      <c r="C2235" s="21" t="s">
        <v>15721</v>
      </c>
    </row>
    <row r="2236" customFormat="false" ht="15" hidden="false" customHeight="true" outlineLevel="0" collapsed="false">
      <c r="A2236" s="1" t="s">
        <v>11690</v>
      </c>
      <c r="B2236" s="21" t="s">
        <v>15722</v>
      </c>
      <c r="C2236" s="21" t="s">
        <v>15723</v>
      </c>
    </row>
    <row r="2237" customFormat="false" ht="15" hidden="false" customHeight="true" outlineLevel="0" collapsed="false">
      <c r="A2237" s="1" t="s">
        <v>11690</v>
      </c>
      <c r="B2237" s="21" t="s">
        <v>15724</v>
      </c>
      <c r="C2237" s="21" t="s">
        <v>15725</v>
      </c>
    </row>
    <row r="2238" customFormat="false" ht="15" hidden="false" customHeight="true" outlineLevel="0" collapsed="false">
      <c r="A2238" s="1" t="s">
        <v>11690</v>
      </c>
      <c r="B2238" s="21" t="s">
        <v>15726</v>
      </c>
      <c r="C2238" s="21" t="s">
        <v>15727</v>
      </c>
    </row>
    <row r="2239" customFormat="false" ht="15" hidden="false" customHeight="true" outlineLevel="0" collapsed="false">
      <c r="A2239" s="1" t="s">
        <v>11690</v>
      </c>
      <c r="B2239" s="21" t="s">
        <v>639</v>
      </c>
      <c r="C2239" s="21" t="s">
        <v>640</v>
      </c>
    </row>
    <row r="2240" customFormat="false" ht="15" hidden="false" customHeight="true" outlineLevel="0" collapsed="false">
      <c r="A2240" s="1" t="s">
        <v>11690</v>
      </c>
      <c r="B2240" s="21" t="s">
        <v>15728</v>
      </c>
      <c r="C2240" s="21" t="s">
        <v>15729</v>
      </c>
    </row>
    <row r="2241" customFormat="false" ht="15" hidden="false" customHeight="true" outlineLevel="0" collapsed="false">
      <c r="A2241" s="1" t="s">
        <v>11690</v>
      </c>
      <c r="B2241" s="21" t="s">
        <v>15730</v>
      </c>
      <c r="C2241" s="21" t="s">
        <v>15731</v>
      </c>
    </row>
    <row r="2242" customFormat="false" ht="15" hidden="false" customHeight="true" outlineLevel="0" collapsed="false">
      <c r="A2242" s="1" t="s">
        <v>11690</v>
      </c>
      <c r="B2242" s="21" t="s">
        <v>15732</v>
      </c>
      <c r="C2242" s="21" t="s">
        <v>15733</v>
      </c>
    </row>
    <row r="2243" customFormat="false" ht="15" hidden="false" customHeight="true" outlineLevel="0" collapsed="false">
      <c r="A2243" s="1" t="s">
        <v>11690</v>
      </c>
      <c r="B2243" s="21" t="s">
        <v>15734</v>
      </c>
      <c r="C2243" s="21" t="s">
        <v>15735</v>
      </c>
    </row>
    <row r="2244" customFormat="false" ht="15" hidden="false" customHeight="true" outlineLevel="0" collapsed="false">
      <c r="A2244" s="1" t="s">
        <v>11690</v>
      </c>
      <c r="B2244" s="21" t="s">
        <v>15736</v>
      </c>
      <c r="C2244" s="21" t="s">
        <v>15737</v>
      </c>
    </row>
    <row r="2245" customFormat="false" ht="15" hidden="false" customHeight="true" outlineLevel="0" collapsed="false">
      <c r="A2245" s="1" t="s">
        <v>11690</v>
      </c>
      <c r="B2245" s="21" t="s">
        <v>15738</v>
      </c>
      <c r="C2245" s="21" t="s">
        <v>15739</v>
      </c>
    </row>
    <row r="2246" customFormat="false" ht="15" hidden="false" customHeight="true" outlineLevel="0" collapsed="false">
      <c r="A2246" s="1" t="s">
        <v>11690</v>
      </c>
      <c r="B2246" s="21" t="s">
        <v>15740</v>
      </c>
      <c r="C2246" s="21" t="s">
        <v>15741</v>
      </c>
    </row>
    <row r="2247" customFormat="false" ht="15" hidden="false" customHeight="true" outlineLevel="0" collapsed="false">
      <c r="A2247" s="1" t="s">
        <v>11690</v>
      </c>
      <c r="B2247" s="21" t="s">
        <v>15742</v>
      </c>
      <c r="C2247" s="21" t="s">
        <v>15743</v>
      </c>
    </row>
    <row r="2248" customFormat="false" ht="15" hidden="false" customHeight="true" outlineLevel="0" collapsed="false">
      <c r="A2248" s="1" t="s">
        <v>11690</v>
      </c>
      <c r="B2248" s="21" t="s">
        <v>15744</v>
      </c>
      <c r="C2248" s="21" t="s">
        <v>15745</v>
      </c>
    </row>
    <row r="2249" customFormat="false" ht="15" hidden="false" customHeight="true" outlineLevel="0" collapsed="false">
      <c r="A2249" s="1" t="s">
        <v>11690</v>
      </c>
      <c r="B2249" s="21" t="s">
        <v>6999</v>
      </c>
      <c r="C2249" s="21" t="s">
        <v>7000</v>
      </c>
    </row>
    <row r="2250" customFormat="false" ht="15" hidden="false" customHeight="true" outlineLevel="0" collapsed="false">
      <c r="A2250" s="1" t="s">
        <v>11690</v>
      </c>
      <c r="B2250" s="21" t="s">
        <v>15746</v>
      </c>
      <c r="C2250" s="21" t="s">
        <v>15747</v>
      </c>
    </row>
    <row r="2251" customFormat="false" ht="15" hidden="false" customHeight="true" outlineLevel="0" collapsed="false">
      <c r="A2251" s="1" t="s">
        <v>11690</v>
      </c>
      <c r="B2251" s="21" t="s">
        <v>15748</v>
      </c>
      <c r="C2251" s="21" t="s">
        <v>15749</v>
      </c>
    </row>
    <row r="2252" customFormat="false" ht="15" hidden="false" customHeight="true" outlineLevel="0" collapsed="false">
      <c r="A2252" s="1" t="s">
        <v>11690</v>
      </c>
      <c r="B2252" s="21" t="s">
        <v>15750</v>
      </c>
      <c r="C2252" s="21" t="s">
        <v>15751</v>
      </c>
    </row>
    <row r="2253" customFormat="false" ht="15" hidden="false" customHeight="true" outlineLevel="0" collapsed="false">
      <c r="A2253" s="1" t="s">
        <v>11690</v>
      </c>
      <c r="B2253" s="21" t="s">
        <v>15752</v>
      </c>
      <c r="C2253" s="21" t="s">
        <v>15753</v>
      </c>
    </row>
    <row r="2254" customFormat="false" ht="15" hidden="false" customHeight="true" outlineLevel="0" collapsed="false">
      <c r="A2254" s="1" t="s">
        <v>11690</v>
      </c>
      <c r="B2254" s="21" t="s">
        <v>15754</v>
      </c>
      <c r="C2254" s="21" t="s">
        <v>15755</v>
      </c>
    </row>
    <row r="2255" customFormat="false" ht="15" hidden="false" customHeight="true" outlineLevel="0" collapsed="false">
      <c r="A2255" s="1" t="s">
        <v>11690</v>
      </c>
      <c r="B2255" s="21" t="s">
        <v>15756</v>
      </c>
      <c r="C2255" s="21" t="s">
        <v>15757</v>
      </c>
    </row>
    <row r="2256" customFormat="false" ht="15" hidden="false" customHeight="true" outlineLevel="0" collapsed="false">
      <c r="A2256" s="1" t="s">
        <v>11690</v>
      </c>
      <c r="B2256" s="21" t="s">
        <v>15758</v>
      </c>
      <c r="C2256" s="21" t="s">
        <v>15759</v>
      </c>
    </row>
    <row r="2257" customFormat="false" ht="15" hidden="false" customHeight="true" outlineLevel="0" collapsed="false">
      <c r="A2257" s="1" t="s">
        <v>11690</v>
      </c>
      <c r="B2257" s="21" t="s">
        <v>15760</v>
      </c>
      <c r="C2257" s="21" t="s">
        <v>15761</v>
      </c>
    </row>
    <row r="2258" customFormat="false" ht="15" hidden="false" customHeight="true" outlineLevel="0" collapsed="false">
      <c r="A2258" s="1" t="s">
        <v>11690</v>
      </c>
      <c r="B2258" s="21" t="s">
        <v>2263</v>
      </c>
      <c r="C2258" s="21" t="s">
        <v>2264</v>
      </c>
    </row>
    <row r="2259" customFormat="false" ht="15" hidden="false" customHeight="true" outlineLevel="0" collapsed="false">
      <c r="A2259" s="1" t="s">
        <v>11690</v>
      </c>
      <c r="B2259" s="21" t="s">
        <v>15762</v>
      </c>
      <c r="C2259" s="21" t="s">
        <v>15763</v>
      </c>
    </row>
    <row r="2260" customFormat="false" ht="15" hidden="false" customHeight="true" outlineLevel="0" collapsed="false">
      <c r="A2260" s="1" t="s">
        <v>11690</v>
      </c>
      <c r="B2260" s="21" t="s">
        <v>15764</v>
      </c>
      <c r="C2260" s="21" t="s">
        <v>15765</v>
      </c>
    </row>
    <row r="2261" customFormat="false" ht="15" hidden="false" customHeight="true" outlineLevel="0" collapsed="false">
      <c r="A2261" s="1" t="s">
        <v>11690</v>
      </c>
      <c r="B2261" s="21" t="s">
        <v>15766</v>
      </c>
      <c r="C2261" s="21" t="s">
        <v>15767</v>
      </c>
    </row>
    <row r="2262" customFormat="false" ht="15" hidden="false" customHeight="true" outlineLevel="0" collapsed="false">
      <c r="A2262" s="1" t="s">
        <v>11690</v>
      </c>
      <c r="B2262" s="21" t="s">
        <v>8054</v>
      </c>
      <c r="C2262" s="21" t="s">
        <v>8055</v>
      </c>
    </row>
    <row r="2263" customFormat="false" ht="15" hidden="false" customHeight="true" outlineLevel="0" collapsed="false">
      <c r="A2263" s="1" t="s">
        <v>11690</v>
      </c>
      <c r="B2263" s="21" t="s">
        <v>15768</v>
      </c>
      <c r="C2263" s="21" t="s">
        <v>15769</v>
      </c>
    </row>
    <row r="2264" customFormat="false" ht="15" hidden="false" customHeight="true" outlineLevel="0" collapsed="false">
      <c r="A2264" s="1" t="s">
        <v>11690</v>
      </c>
      <c r="B2264" s="21" t="s">
        <v>15770</v>
      </c>
      <c r="C2264" s="21" t="s">
        <v>15771</v>
      </c>
    </row>
    <row r="2265" customFormat="false" ht="15" hidden="false" customHeight="true" outlineLevel="0" collapsed="false">
      <c r="A2265" s="1" t="s">
        <v>11690</v>
      </c>
      <c r="B2265" s="21" t="s">
        <v>15772</v>
      </c>
      <c r="C2265" s="21" t="s">
        <v>15773</v>
      </c>
    </row>
    <row r="2266" customFormat="false" ht="15" hidden="false" customHeight="true" outlineLevel="0" collapsed="false">
      <c r="A2266" s="1" t="s">
        <v>11690</v>
      </c>
      <c r="B2266" s="21" t="s">
        <v>15774</v>
      </c>
      <c r="C2266" s="21" t="s">
        <v>15775</v>
      </c>
    </row>
    <row r="2267" customFormat="false" ht="15" hidden="false" customHeight="true" outlineLevel="0" collapsed="false">
      <c r="A2267" s="1" t="s">
        <v>11690</v>
      </c>
      <c r="B2267" s="21" t="s">
        <v>15776</v>
      </c>
      <c r="C2267" s="21" t="s">
        <v>15777</v>
      </c>
    </row>
    <row r="2268" customFormat="false" ht="15" hidden="false" customHeight="true" outlineLevel="0" collapsed="false">
      <c r="A2268" s="1" t="s">
        <v>11690</v>
      </c>
      <c r="B2268" s="21" t="s">
        <v>6953</v>
      </c>
      <c r="C2268" s="21" t="s">
        <v>6954</v>
      </c>
    </row>
    <row r="2269" customFormat="false" ht="15" hidden="false" customHeight="true" outlineLevel="0" collapsed="false">
      <c r="A2269" s="1" t="s">
        <v>11690</v>
      </c>
      <c r="B2269" s="21" t="s">
        <v>15778</v>
      </c>
      <c r="C2269" s="21" t="s">
        <v>15779</v>
      </c>
    </row>
    <row r="2270" customFormat="false" ht="15" hidden="false" customHeight="true" outlineLevel="0" collapsed="false">
      <c r="A2270" s="1" t="s">
        <v>11690</v>
      </c>
      <c r="B2270" s="21" t="s">
        <v>15780</v>
      </c>
      <c r="C2270" s="21" t="s">
        <v>15781</v>
      </c>
    </row>
    <row r="2271" customFormat="false" ht="15" hidden="false" customHeight="true" outlineLevel="0" collapsed="false">
      <c r="A2271" s="1" t="s">
        <v>11690</v>
      </c>
      <c r="B2271" s="21" t="s">
        <v>15782</v>
      </c>
      <c r="C2271" s="21" t="s">
        <v>15783</v>
      </c>
    </row>
    <row r="2272" customFormat="false" ht="15" hidden="false" customHeight="true" outlineLevel="0" collapsed="false">
      <c r="A2272" s="1" t="s">
        <v>11690</v>
      </c>
      <c r="B2272" s="21" t="s">
        <v>15784</v>
      </c>
      <c r="C2272" s="21" t="s">
        <v>15785</v>
      </c>
    </row>
    <row r="2273" customFormat="false" ht="15" hidden="false" customHeight="true" outlineLevel="0" collapsed="false">
      <c r="A2273" s="1" t="s">
        <v>11690</v>
      </c>
      <c r="B2273" s="21" t="s">
        <v>15786</v>
      </c>
      <c r="C2273" s="21" t="s">
        <v>15787</v>
      </c>
    </row>
    <row r="2274" customFormat="false" ht="15" hidden="false" customHeight="true" outlineLevel="0" collapsed="false">
      <c r="A2274" s="1" t="s">
        <v>11690</v>
      </c>
      <c r="B2274" s="21" t="s">
        <v>15788</v>
      </c>
      <c r="C2274" s="21" t="s">
        <v>15789</v>
      </c>
    </row>
    <row r="2275" customFormat="false" ht="15" hidden="false" customHeight="true" outlineLevel="0" collapsed="false">
      <c r="A2275" s="1" t="s">
        <v>11690</v>
      </c>
      <c r="B2275" s="21" t="s">
        <v>15790</v>
      </c>
      <c r="C2275" s="21" t="s">
        <v>15791</v>
      </c>
    </row>
    <row r="2276" customFormat="false" ht="15" hidden="false" customHeight="true" outlineLevel="0" collapsed="false">
      <c r="A2276" s="1" t="s">
        <v>11690</v>
      </c>
      <c r="B2276" s="21" t="s">
        <v>15792</v>
      </c>
      <c r="C2276" s="21" t="s">
        <v>15793</v>
      </c>
    </row>
    <row r="2277" customFormat="false" ht="15" hidden="false" customHeight="true" outlineLevel="0" collapsed="false">
      <c r="A2277" s="1" t="s">
        <v>11690</v>
      </c>
      <c r="B2277" s="21" t="s">
        <v>15794</v>
      </c>
      <c r="C2277" s="21" t="s">
        <v>15795</v>
      </c>
    </row>
    <row r="2278" customFormat="false" ht="15" hidden="false" customHeight="true" outlineLevel="0" collapsed="false">
      <c r="A2278" s="1" t="s">
        <v>11690</v>
      </c>
      <c r="B2278" s="21" t="s">
        <v>15796</v>
      </c>
      <c r="C2278" s="21" t="s">
        <v>15797</v>
      </c>
    </row>
    <row r="2279" customFormat="false" ht="15" hidden="false" customHeight="true" outlineLevel="0" collapsed="false">
      <c r="A2279" s="1" t="s">
        <v>11690</v>
      </c>
      <c r="B2279" s="21" t="s">
        <v>15798</v>
      </c>
      <c r="C2279" s="21" t="s">
        <v>15799</v>
      </c>
    </row>
    <row r="2280" customFormat="false" ht="15" hidden="false" customHeight="true" outlineLevel="0" collapsed="false">
      <c r="A2280" s="1" t="s">
        <v>11690</v>
      </c>
      <c r="B2280" s="21" t="s">
        <v>15800</v>
      </c>
      <c r="C2280" s="21" t="s">
        <v>15801</v>
      </c>
    </row>
    <row r="2281" customFormat="false" ht="15" hidden="false" customHeight="true" outlineLevel="0" collapsed="false">
      <c r="A2281" s="1" t="s">
        <v>11690</v>
      </c>
      <c r="B2281" s="21" t="s">
        <v>15802</v>
      </c>
      <c r="C2281" s="21" t="s">
        <v>15803</v>
      </c>
    </row>
    <row r="2282" customFormat="false" ht="15" hidden="false" customHeight="true" outlineLevel="0" collapsed="false">
      <c r="A2282" s="1" t="s">
        <v>11690</v>
      </c>
      <c r="B2282" s="21" t="s">
        <v>15804</v>
      </c>
      <c r="C2282" s="21" t="s">
        <v>15805</v>
      </c>
    </row>
    <row r="2283" customFormat="false" ht="15" hidden="false" customHeight="true" outlineLevel="0" collapsed="false">
      <c r="A2283" s="1" t="s">
        <v>11690</v>
      </c>
      <c r="B2283" s="21" t="s">
        <v>15806</v>
      </c>
      <c r="C2283" s="21" t="s">
        <v>15807</v>
      </c>
    </row>
    <row r="2284" customFormat="false" ht="15" hidden="false" customHeight="true" outlineLevel="0" collapsed="false">
      <c r="A2284" s="1" t="s">
        <v>11690</v>
      </c>
      <c r="B2284" s="21" t="s">
        <v>15808</v>
      </c>
      <c r="C2284" s="21" t="s">
        <v>15809</v>
      </c>
    </row>
    <row r="2285" customFormat="false" ht="15" hidden="false" customHeight="true" outlineLevel="0" collapsed="false">
      <c r="A2285" s="1" t="s">
        <v>11690</v>
      </c>
      <c r="B2285" s="21" t="s">
        <v>15810</v>
      </c>
      <c r="C2285" s="21" t="s">
        <v>15811</v>
      </c>
    </row>
    <row r="2286" customFormat="false" ht="15" hidden="false" customHeight="true" outlineLevel="0" collapsed="false">
      <c r="A2286" s="1" t="s">
        <v>11690</v>
      </c>
      <c r="B2286" s="21" t="s">
        <v>2012</v>
      </c>
      <c r="C2286" s="21" t="s">
        <v>2013</v>
      </c>
    </row>
    <row r="2287" customFormat="false" ht="15" hidden="false" customHeight="true" outlineLevel="0" collapsed="false">
      <c r="A2287" s="1" t="s">
        <v>11690</v>
      </c>
      <c r="B2287" s="21" t="s">
        <v>15812</v>
      </c>
      <c r="C2287" s="21" t="s">
        <v>15813</v>
      </c>
    </row>
    <row r="2288" customFormat="false" ht="15" hidden="false" customHeight="true" outlineLevel="0" collapsed="false">
      <c r="A2288" s="1" t="s">
        <v>11690</v>
      </c>
      <c r="B2288" s="21" t="s">
        <v>15814</v>
      </c>
      <c r="C2288" s="21" t="s">
        <v>15815</v>
      </c>
    </row>
    <row r="2289" customFormat="false" ht="15" hidden="false" customHeight="true" outlineLevel="0" collapsed="false">
      <c r="A2289" s="1" t="s">
        <v>11690</v>
      </c>
      <c r="B2289" s="21" t="s">
        <v>15816</v>
      </c>
      <c r="C2289" s="21" t="s">
        <v>15817</v>
      </c>
    </row>
    <row r="2290" customFormat="false" ht="15" hidden="false" customHeight="true" outlineLevel="0" collapsed="false">
      <c r="A2290" s="1" t="s">
        <v>11690</v>
      </c>
      <c r="B2290" s="21" t="s">
        <v>15818</v>
      </c>
      <c r="C2290" s="21" t="s">
        <v>15819</v>
      </c>
    </row>
    <row r="2291" customFormat="false" ht="15" hidden="false" customHeight="true" outlineLevel="0" collapsed="false">
      <c r="A2291" s="1" t="s">
        <v>11690</v>
      </c>
      <c r="B2291" s="21" t="s">
        <v>15820</v>
      </c>
      <c r="C2291" s="21" t="s">
        <v>15821</v>
      </c>
    </row>
    <row r="2292" customFormat="false" ht="15" hidden="false" customHeight="true" outlineLevel="0" collapsed="false">
      <c r="A2292" s="1" t="s">
        <v>11690</v>
      </c>
      <c r="B2292" s="21" t="s">
        <v>15822</v>
      </c>
      <c r="C2292" s="21" t="s">
        <v>15823</v>
      </c>
    </row>
    <row r="2293" customFormat="false" ht="15" hidden="false" customHeight="true" outlineLevel="0" collapsed="false">
      <c r="A2293" s="1" t="s">
        <v>11690</v>
      </c>
      <c r="B2293" s="21" t="s">
        <v>15824</v>
      </c>
      <c r="C2293" s="21" t="s">
        <v>15825</v>
      </c>
    </row>
    <row r="2294" customFormat="false" ht="15" hidden="false" customHeight="true" outlineLevel="0" collapsed="false">
      <c r="A2294" s="1" t="s">
        <v>11690</v>
      </c>
      <c r="B2294" s="21" t="s">
        <v>15826</v>
      </c>
      <c r="C2294" s="21" t="s">
        <v>15827</v>
      </c>
    </row>
    <row r="2295" customFormat="false" ht="15" hidden="false" customHeight="true" outlineLevel="0" collapsed="false">
      <c r="A2295" s="1" t="s">
        <v>11690</v>
      </c>
      <c r="B2295" s="21" t="s">
        <v>15828</v>
      </c>
      <c r="C2295" s="21" t="s">
        <v>15829</v>
      </c>
    </row>
    <row r="2296" customFormat="false" ht="15" hidden="false" customHeight="true" outlineLevel="0" collapsed="false">
      <c r="A2296" s="1" t="s">
        <v>11690</v>
      </c>
      <c r="B2296" s="21" t="s">
        <v>15830</v>
      </c>
      <c r="C2296" s="21" t="s">
        <v>15831</v>
      </c>
    </row>
    <row r="2297" customFormat="false" ht="15" hidden="false" customHeight="true" outlineLevel="0" collapsed="false">
      <c r="A2297" s="1" t="s">
        <v>11690</v>
      </c>
      <c r="B2297" s="21" t="s">
        <v>15832</v>
      </c>
      <c r="C2297" s="21" t="s">
        <v>15833</v>
      </c>
    </row>
    <row r="2298" customFormat="false" ht="15" hidden="false" customHeight="true" outlineLevel="0" collapsed="false">
      <c r="A2298" s="1" t="s">
        <v>11690</v>
      </c>
      <c r="B2298" s="21" t="s">
        <v>15834</v>
      </c>
      <c r="C2298" s="21" t="s">
        <v>15835</v>
      </c>
    </row>
    <row r="2299" customFormat="false" ht="15" hidden="false" customHeight="true" outlineLevel="0" collapsed="false">
      <c r="A2299" s="1" t="s">
        <v>11690</v>
      </c>
      <c r="B2299" s="21" t="s">
        <v>15836</v>
      </c>
      <c r="C2299" s="21" t="s">
        <v>15837</v>
      </c>
    </row>
    <row r="2300" customFormat="false" ht="15" hidden="false" customHeight="true" outlineLevel="0" collapsed="false">
      <c r="A2300" s="1" t="s">
        <v>11690</v>
      </c>
      <c r="B2300" s="21" t="s">
        <v>15838</v>
      </c>
      <c r="C2300" s="21" t="s">
        <v>15839</v>
      </c>
    </row>
    <row r="2301" customFormat="false" ht="15" hidden="false" customHeight="true" outlineLevel="0" collapsed="false">
      <c r="A2301" s="1" t="s">
        <v>11690</v>
      </c>
      <c r="B2301" s="21" t="s">
        <v>15840</v>
      </c>
      <c r="C2301" s="21" t="s">
        <v>15841</v>
      </c>
    </row>
    <row r="2302" customFormat="false" ht="15" hidden="false" customHeight="true" outlineLevel="0" collapsed="false">
      <c r="A2302" s="1" t="s">
        <v>11690</v>
      </c>
      <c r="B2302" s="21" t="s">
        <v>15842</v>
      </c>
      <c r="C2302" s="21" t="s">
        <v>15843</v>
      </c>
    </row>
    <row r="2303" customFormat="false" ht="15" hidden="false" customHeight="true" outlineLevel="0" collapsed="false">
      <c r="A2303" s="1" t="s">
        <v>11690</v>
      </c>
      <c r="B2303" s="21" t="s">
        <v>15844</v>
      </c>
      <c r="C2303" s="21" t="s">
        <v>15845</v>
      </c>
    </row>
    <row r="2304" customFormat="false" ht="15" hidden="false" customHeight="true" outlineLevel="0" collapsed="false">
      <c r="A2304" s="1" t="s">
        <v>11690</v>
      </c>
      <c r="B2304" s="21" t="s">
        <v>15846</v>
      </c>
      <c r="C2304" s="21" t="s">
        <v>15847</v>
      </c>
    </row>
    <row r="2305" customFormat="false" ht="15" hidden="false" customHeight="true" outlineLevel="0" collapsed="false">
      <c r="A2305" s="1" t="s">
        <v>11690</v>
      </c>
      <c r="B2305" s="21" t="s">
        <v>288</v>
      </c>
      <c r="C2305" s="21" t="s">
        <v>289</v>
      </c>
    </row>
    <row r="2306" customFormat="false" ht="15" hidden="false" customHeight="true" outlineLevel="0" collapsed="false">
      <c r="A2306" s="1" t="s">
        <v>11690</v>
      </c>
      <c r="B2306" s="21" t="s">
        <v>774</v>
      </c>
      <c r="C2306" s="21" t="s">
        <v>775</v>
      </c>
    </row>
    <row r="2307" customFormat="false" ht="15" hidden="false" customHeight="true" outlineLevel="0" collapsed="false">
      <c r="A2307" s="1" t="s">
        <v>11690</v>
      </c>
      <c r="B2307" s="21" t="s">
        <v>15848</v>
      </c>
      <c r="C2307" s="21" t="s">
        <v>15849</v>
      </c>
    </row>
    <row r="2308" customFormat="false" ht="15" hidden="false" customHeight="true" outlineLevel="0" collapsed="false">
      <c r="A2308" s="1" t="s">
        <v>11690</v>
      </c>
      <c r="B2308" s="21" t="s">
        <v>15850</v>
      </c>
      <c r="C2308" s="21" t="s">
        <v>15851</v>
      </c>
    </row>
    <row r="2309" customFormat="false" ht="15" hidden="false" customHeight="true" outlineLevel="0" collapsed="false">
      <c r="A2309" s="1" t="s">
        <v>11690</v>
      </c>
      <c r="B2309" s="21" t="s">
        <v>15852</v>
      </c>
      <c r="C2309" s="21" t="s">
        <v>15853</v>
      </c>
    </row>
    <row r="2310" customFormat="false" ht="15" hidden="false" customHeight="true" outlineLevel="0" collapsed="false">
      <c r="A2310" s="1" t="s">
        <v>11690</v>
      </c>
      <c r="B2310" s="21" t="s">
        <v>15854</v>
      </c>
      <c r="C2310" s="21" t="s">
        <v>15855</v>
      </c>
    </row>
    <row r="2311" customFormat="false" ht="15" hidden="false" customHeight="true" outlineLevel="0" collapsed="false">
      <c r="A2311" s="1" t="s">
        <v>11690</v>
      </c>
      <c r="B2311" s="21" t="s">
        <v>2867</v>
      </c>
      <c r="C2311" s="21" t="s">
        <v>2868</v>
      </c>
    </row>
    <row r="2312" customFormat="false" ht="15" hidden="false" customHeight="true" outlineLevel="0" collapsed="false">
      <c r="A2312" s="1" t="s">
        <v>11690</v>
      </c>
      <c r="B2312" s="21" t="s">
        <v>15856</v>
      </c>
      <c r="C2312" s="21" t="s">
        <v>15857</v>
      </c>
    </row>
    <row r="2313" customFormat="false" ht="15" hidden="false" customHeight="true" outlineLevel="0" collapsed="false">
      <c r="A2313" s="1" t="s">
        <v>11690</v>
      </c>
      <c r="B2313" s="21" t="s">
        <v>15858</v>
      </c>
      <c r="C2313" s="21" t="s">
        <v>15859</v>
      </c>
    </row>
    <row r="2314" customFormat="false" ht="15" hidden="false" customHeight="true" outlineLevel="0" collapsed="false">
      <c r="A2314" s="1" t="s">
        <v>11690</v>
      </c>
      <c r="B2314" s="21" t="s">
        <v>15860</v>
      </c>
      <c r="C2314" s="21" t="s">
        <v>15861</v>
      </c>
    </row>
    <row r="2315" customFormat="false" ht="15" hidden="false" customHeight="true" outlineLevel="0" collapsed="false">
      <c r="A2315" s="1" t="s">
        <v>11690</v>
      </c>
      <c r="B2315" s="21" t="s">
        <v>2830</v>
      </c>
      <c r="C2315" s="21" t="s">
        <v>2831</v>
      </c>
    </row>
    <row r="2316" customFormat="false" ht="15" hidden="false" customHeight="true" outlineLevel="0" collapsed="false">
      <c r="A2316" s="1" t="s">
        <v>11690</v>
      </c>
      <c r="B2316" s="21" t="s">
        <v>15862</v>
      </c>
      <c r="C2316" s="21" t="s">
        <v>15863</v>
      </c>
    </row>
    <row r="2317" customFormat="false" ht="15" hidden="false" customHeight="true" outlineLevel="0" collapsed="false">
      <c r="A2317" s="1" t="s">
        <v>11690</v>
      </c>
      <c r="B2317" s="21" t="s">
        <v>15864</v>
      </c>
      <c r="C2317" s="21" t="s">
        <v>15865</v>
      </c>
    </row>
    <row r="2318" customFormat="false" ht="15" hidden="false" customHeight="true" outlineLevel="0" collapsed="false">
      <c r="A2318" s="1" t="s">
        <v>11690</v>
      </c>
      <c r="B2318" s="21" t="s">
        <v>15866</v>
      </c>
      <c r="C2318" s="21" t="s">
        <v>15867</v>
      </c>
    </row>
    <row r="2319" customFormat="false" ht="15" hidden="false" customHeight="true" outlineLevel="0" collapsed="false">
      <c r="A2319" s="1" t="s">
        <v>11690</v>
      </c>
      <c r="B2319" s="21" t="s">
        <v>15868</v>
      </c>
      <c r="C2319" s="21" t="s">
        <v>15869</v>
      </c>
    </row>
    <row r="2320" customFormat="false" ht="15" hidden="false" customHeight="true" outlineLevel="0" collapsed="false">
      <c r="A2320" s="1" t="s">
        <v>11690</v>
      </c>
      <c r="B2320" s="21" t="s">
        <v>15870</v>
      </c>
      <c r="C2320" s="21" t="s">
        <v>15871</v>
      </c>
    </row>
    <row r="2321" customFormat="false" ht="15" hidden="false" customHeight="true" outlineLevel="0" collapsed="false">
      <c r="A2321" s="1" t="s">
        <v>11690</v>
      </c>
      <c r="B2321" s="21" t="s">
        <v>15872</v>
      </c>
      <c r="C2321" s="21" t="s">
        <v>15873</v>
      </c>
    </row>
    <row r="2322" customFormat="false" ht="15" hidden="false" customHeight="true" outlineLevel="0" collapsed="false">
      <c r="A2322" s="1" t="s">
        <v>11690</v>
      </c>
      <c r="B2322" s="21" t="s">
        <v>2336</v>
      </c>
      <c r="C2322" s="21" t="s">
        <v>2337</v>
      </c>
    </row>
    <row r="2323" customFormat="false" ht="15" hidden="false" customHeight="true" outlineLevel="0" collapsed="false">
      <c r="A2323" s="1" t="s">
        <v>11690</v>
      </c>
      <c r="B2323" s="21" t="s">
        <v>15874</v>
      </c>
      <c r="C2323" s="21" t="s">
        <v>15875</v>
      </c>
    </row>
    <row r="2324" customFormat="false" ht="15" hidden="false" customHeight="true" outlineLevel="0" collapsed="false">
      <c r="A2324" s="1" t="s">
        <v>11690</v>
      </c>
      <c r="B2324" s="21" t="s">
        <v>15876</v>
      </c>
      <c r="C2324" s="21" t="s">
        <v>15877</v>
      </c>
    </row>
    <row r="2325" customFormat="false" ht="15" hidden="false" customHeight="true" outlineLevel="0" collapsed="false">
      <c r="A2325" s="1" t="s">
        <v>11690</v>
      </c>
      <c r="B2325" s="21" t="s">
        <v>15878</v>
      </c>
      <c r="C2325" s="21" t="s">
        <v>15879</v>
      </c>
    </row>
    <row r="2326" customFormat="false" ht="15" hidden="false" customHeight="true" outlineLevel="0" collapsed="false">
      <c r="A2326" s="1" t="s">
        <v>11690</v>
      </c>
      <c r="B2326" s="21" t="s">
        <v>5930</v>
      </c>
      <c r="C2326" s="21" t="s">
        <v>5931</v>
      </c>
    </row>
    <row r="2327" customFormat="false" ht="15" hidden="false" customHeight="true" outlineLevel="0" collapsed="false">
      <c r="A2327" s="1" t="s">
        <v>11690</v>
      </c>
      <c r="B2327" s="21" t="s">
        <v>15880</v>
      </c>
      <c r="C2327" s="21" t="s">
        <v>15881</v>
      </c>
    </row>
    <row r="2328" customFormat="false" ht="15" hidden="false" customHeight="true" outlineLevel="0" collapsed="false">
      <c r="A2328" s="1" t="s">
        <v>11690</v>
      </c>
      <c r="B2328" s="21" t="s">
        <v>15882</v>
      </c>
      <c r="C2328" s="21" t="s">
        <v>15883</v>
      </c>
    </row>
    <row r="2329" customFormat="false" ht="15" hidden="false" customHeight="true" outlineLevel="0" collapsed="false">
      <c r="A2329" s="1" t="s">
        <v>11690</v>
      </c>
      <c r="B2329" s="21" t="s">
        <v>15884</v>
      </c>
      <c r="C2329" s="21" t="s">
        <v>15885</v>
      </c>
    </row>
    <row r="2330" customFormat="false" ht="15" hidden="false" customHeight="true" outlineLevel="0" collapsed="false">
      <c r="A2330" s="1" t="s">
        <v>11690</v>
      </c>
      <c r="B2330" s="21" t="s">
        <v>1620</v>
      </c>
      <c r="C2330" s="21" t="s">
        <v>1621</v>
      </c>
    </row>
    <row r="2331" customFormat="false" ht="15" hidden="false" customHeight="true" outlineLevel="0" collapsed="false">
      <c r="A2331" s="1" t="s">
        <v>11690</v>
      </c>
      <c r="B2331" s="21" t="s">
        <v>5219</v>
      </c>
      <c r="C2331" s="21" t="s">
        <v>5220</v>
      </c>
    </row>
    <row r="2332" customFormat="false" ht="15" hidden="false" customHeight="true" outlineLevel="0" collapsed="false">
      <c r="A2332" s="1" t="s">
        <v>11690</v>
      </c>
      <c r="B2332" s="21" t="s">
        <v>15886</v>
      </c>
      <c r="C2332" s="21" t="s">
        <v>15887</v>
      </c>
    </row>
    <row r="2333" customFormat="false" ht="15" hidden="false" customHeight="true" outlineLevel="0" collapsed="false">
      <c r="A2333" s="1" t="s">
        <v>11690</v>
      </c>
      <c r="B2333" s="21" t="s">
        <v>15888</v>
      </c>
      <c r="C2333" s="21" t="s">
        <v>15889</v>
      </c>
    </row>
    <row r="2334" customFormat="false" ht="15" hidden="false" customHeight="true" outlineLevel="0" collapsed="false">
      <c r="A2334" s="1" t="s">
        <v>11690</v>
      </c>
      <c r="B2334" s="21" t="s">
        <v>15890</v>
      </c>
      <c r="C2334" s="21" t="s">
        <v>15891</v>
      </c>
    </row>
    <row r="2335" customFormat="false" ht="15" hidden="false" customHeight="true" outlineLevel="0" collapsed="false">
      <c r="A2335" s="1" t="s">
        <v>11690</v>
      </c>
      <c r="B2335" s="21" t="s">
        <v>15892</v>
      </c>
      <c r="C2335" s="21" t="s">
        <v>15893</v>
      </c>
    </row>
    <row r="2336" customFormat="false" ht="15" hidden="false" customHeight="true" outlineLevel="0" collapsed="false">
      <c r="A2336" s="1" t="s">
        <v>11690</v>
      </c>
      <c r="B2336" s="21" t="s">
        <v>15894</v>
      </c>
      <c r="C2336" s="21" t="s">
        <v>15895</v>
      </c>
    </row>
    <row r="2337" customFormat="false" ht="15" hidden="false" customHeight="true" outlineLevel="0" collapsed="false">
      <c r="A2337" s="1" t="s">
        <v>11690</v>
      </c>
      <c r="B2337" s="21" t="s">
        <v>15896</v>
      </c>
      <c r="C2337" s="21" t="s">
        <v>15897</v>
      </c>
    </row>
    <row r="2338" customFormat="false" ht="15" hidden="false" customHeight="true" outlineLevel="0" collapsed="false">
      <c r="A2338" s="1" t="s">
        <v>11690</v>
      </c>
      <c r="B2338" s="21" t="s">
        <v>15898</v>
      </c>
      <c r="C2338" s="21" t="s">
        <v>15899</v>
      </c>
    </row>
    <row r="2339" customFormat="false" ht="15" hidden="false" customHeight="true" outlineLevel="0" collapsed="false">
      <c r="A2339" s="1" t="s">
        <v>11690</v>
      </c>
      <c r="B2339" s="21" t="s">
        <v>2135</v>
      </c>
      <c r="C2339" s="21" t="s">
        <v>2136</v>
      </c>
    </row>
    <row r="2340" customFormat="false" ht="15" hidden="false" customHeight="true" outlineLevel="0" collapsed="false">
      <c r="A2340" s="1" t="s">
        <v>11690</v>
      </c>
      <c r="B2340" s="21" t="s">
        <v>9425</v>
      </c>
      <c r="C2340" s="21" t="s">
        <v>9426</v>
      </c>
    </row>
    <row r="2341" customFormat="false" ht="15" hidden="false" customHeight="true" outlineLevel="0" collapsed="false">
      <c r="A2341" s="1" t="s">
        <v>11690</v>
      </c>
      <c r="B2341" s="21" t="s">
        <v>15900</v>
      </c>
      <c r="C2341" s="21" t="s">
        <v>15901</v>
      </c>
    </row>
    <row r="2342" customFormat="false" ht="15" hidden="false" customHeight="true" outlineLevel="0" collapsed="false">
      <c r="A2342" s="1" t="s">
        <v>11690</v>
      </c>
      <c r="B2342" s="21" t="s">
        <v>15902</v>
      </c>
      <c r="C2342" s="21" t="s">
        <v>15903</v>
      </c>
    </row>
    <row r="2343" customFormat="false" ht="15" hidden="false" customHeight="true" outlineLevel="0" collapsed="false">
      <c r="A2343" s="1" t="s">
        <v>11690</v>
      </c>
      <c r="B2343" s="21" t="s">
        <v>15904</v>
      </c>
      <c r="C2343" s="21" t="s">
        <v>15905</v>
      </c>
    </row>
    <row r="2344" customFormat="false" ht="15" hidden="false" customHeight="true" outlineLevel="0" collapsed="false">
      <c r="A2344" s="1" t="s">
        <v>11690</v>
      </c>
      <c r="B2344" s="21" t="s">
        <v>15906</v>
      </c>
      <c r="C2344" s="21" t="s">
        <v>15907</v>
      </c>
    </row>
    <row r="2345" customFormat="false" ht="15" hidden="false" customHeight="true" outlineLevel="0" collapsed="false">
      <c r="A2345" s="1" t="s">
        <v>11690</v>
      </c>
      <c r="B2345" s="21" t="s">
        <v>15908</v>
      </c>
      <c r="C2345" s="21" t="s">
        <v>15909</v>
      </c>
    </row>
    <row r="2346" customFormat="false" ht="15" hidden="false" customHeight="true" outlineLevel="0" collapsed="false">
      <c r="A2346" s="1" t="s">
        <v>11690</v>
      </c>
      <c r="B2346" s="21" t="s">
        <v>15910</v>
      </c>
      <c r="C2346" s="21" t="s">
        <v>15911</v>
      </c>
    </row>
    <row r="2347" customFormat="false" ht="15" hidden="false" customHeight="true" outlineLevel="0" collapsed="false">
      <c r="A2347" s="1" t="s">
        <v>11690</v>
      </c>
      <c r="B2347" s="21" t="s">
        <v>15912</v>
      </c>
      <c r="C2347" s="21" t="s">
        <v>15913</v>
      </c>
    </row>
    <row r="2348" customFormat="false" ht="15" hidden="false" customHeight="true" outlineLevel="0" collapsed="false">
      <c r="A2348" s="1" t="s">
        <v>11690</v>
      </c>
      <c r="B2348" s="21" t="s">
        <v>15914</v>
      </c>
      <c r="C2348" s="21" t="s">
        <v>15915</v>
      </c>
    </row>
    <row r="2349" customFormat="false" ht="15" hidden="false" customHeight="true" outlineLevel="0" collapsed="false">
      <c r="A2349" s="1" t="s">
        <v>11690</v>
      </c>
      <c r="B2349" s="21" t="s">
        <v>15916</v>
      </c>
      <c r="C2349" s="21" t="s">
        <v>15917</v>
      </c>
    </row>
    <row r="2350" customFormat="false" ht="15" hidden="false" customHeight="true" outlineLevel="0" collapsed="false">
      <c r="A2350" s="1" t="s">
        <v>11690</v>
      </c>
      <c r="B2350" s="21" t="s">
        <v>15918</v>
      </c>
      <c r="C2350" s="21" t="s">
        <v>15919</v>
      </c>
    </row>
    <row r="2351" customFormat="false" ht="15" hidden="false" customHeight="true" outlineLevel="0" collapsed="false">
      <c r="A2351" s="1" t="s">
        <v>11690</v>
      </c>
      <c r="B2351" s="21" t="s">
        <v>15920</v>
      </c>
      <c r="C2351" s="21" t="s">
        <v>15921</v>
      </c>
    </row>
    <row r="2352" customFormat="false" ht="15" hidden="false" customHeight="true" outlineLevel="0" collapsed="false">
      <c r="A2352" s="1" t="s">
        <v>11690</v>
      </c>
      <c r="B2352" s="21" t="s">
        <v>15922</v>
      </c>
      <c r="C2352" s="21" t="s">
        <v>15923</v>
      </c>
    </row>
    <row r="2353" customFormat="false" ht="15" hidden="false" customHeight="true" outlineLevel="0" collapsed="false">
      <c r="A2353" s="1" t="s">
        <v>11690</v>
      </c>
      <c r="B2353" s="21" t="s">
        <v>15924</v>
      </c>
      <c r="C2353" s="21" t="s">
        <v>15925</v>
      </c>
    </row>
    <row r="2354" customFormat="false" ht="15" hidden="false" customHeight="true" outlineLevel="0" collapsed="false">
      <c r="A2354" s="1" t="s">
        <v>11690</v>
      </c>
      <c r="B2354" s="21" t="s">
        <v>15926</v>
      </c>
      <c r="C2354" s="21" t="s">
        <v>15927</v>
      </c>
    </row>
    <row r="2355" customFormat="false" ht="15" hidden="false" customHeight="true" outlineLevel="0" collapsed="false">
      <c r="A2355" s="1" t="s">
        <v>11690</v>
      </c>
      <c r="B2355" s="21" t="s">
        <v>15928</v>
      </c>
      <c r="C2355" s="21" t="s">
        <v>15929</v>
      </c>
    </row>
    <row r="2356" customFormat="false" ht="15" hidden="false" customHeight="true" outlineLevel="0" collapsed="false">
      <c r="A2356" s="1" t="s">
        <v>11690</v>
      </c>
      <c r="B2356" s="21" t="s">
        <v>15930</v>
      </c>
      <c r="C2356" s="21" t="s">
        <v>15931</v>
      </c>
    </row>
    <row r="2357" customFormat="false" ht="15" hidden="false" customHeight="true" outlineLevel="0" collapsed="false">
      <c r="A2357" s="1" t="s">
        <v>11690</v>
      </c>
      <c r="B2357" s="21" t="s">
        <v>2216</v>
      </c>
      <c r="C2357" s="21" t="s">
        <v>2217</v>
      </c>
    </row>
    <row r="2358" customFormat="false" ht="15" hidden="false" customHeight="true" outlineLevel="0" collapsed="false">
      <c r="A2358" s="1" t="s">
        <v>11690</v>
      </c>
      <c r="B2358" s="21" t="s">
        <v>15932</v>
      </c>
      <c r="C2358" s="21" t="s">
        <v>15933</v>
      </c>
    </row>
    <row r="2359" customFormat="false" ht="15" hidden="false" customHeight="true" outlineLevel="0" collapsed="false">
      <c r="A2359" s="1" t="s">
        <v>11690</v>
      </c>
      <c r="B2359" s="21" t="s">
        <v>15934</v>
      </c>
      <c r="C2359" s="21" t="s">
        <v>15935</v>
      </c>
    </row>
    <row r="2360" customFormat="false" ht="15" hidden="false" customHeight="true" outlineLevel="0" collapsed="false">
      <c r="A2360" s="1" t="s">
        <v>11690</v>
      </c>
      <c r="B2360" s="21" t="s">
        <v>2771</v>
      </c>
      <c r="C2360" s="21" t="s">
        <v>2772</v>
      </c>
    </row>
    <row r="2361" customFormat="false" ht="15" hidden="false" customHeight="true" outlineLevel="0" collapsed="false">
      <c r="A2361" s="1" t="s">
        <v>11690</v>
      </c>
      <c r="B2361" s="21" t="s">
        <v>15936</v>
      </c>
      <c r="C2361" s="21" t="s">
        <v>15937</v>
      </c>
    </row>
    <row r="2362" customFormat="false" ht="15" hidden="false" customHeight="true" outlineLevel="0" collapsed="false">
      <c r="A2362" s="1" t="s">
        <v>11690</v>
      </c>
      <c r="B2362" s="21" t="s">
        <v>15938</v>
      </c>
      <c r="C2362" s="21" t="s">
        <v>15939</v>
      </c>
    </row>
    <row r="2363" customFormat="false" ht="15" hidden="false" customHeight="true" outlineLevel="0" collapsed="false">
      <c r="A2363" s="1" t="s">
        <v>11690</v>
      </c>
      <c r="B2363" s="21" t="s">
        <v>7694</v>
      </c>
      <c r="C2363" s="21" t="s">
        <v>7695</v>
      </c>
    </row>
    <row r="2364" customFormat="false" ht="15" hidden="false" customHeight="true" outlineLevel="0" collapsed="false">
      <c r="A2364" s="1" t="s">
        <v>11690</v>
      </c>
      <c r="B2364" s="21" t="s">
        <v>15940</v>
      </c>
      <c r="C2364" s="21" t="s">
        <v>15941</v>
      </c>
    </row>
    <row r="2365" customFormat="false" ht="15" hidden="false" customHeight="true" outlineLevel="0" collapsed="false">
      <c r="A2365" s="1" t="s">
        <v>11690</v>
      </c>
      <c r="B2365" s="21" t="s">
        <v>15942</v>
      </c>
      <c r="C2365" s="21" t="s">
        <v>15943</v>
      </c>
    </row>
    <row r="2366" customFormat="false" ht="15" hidden="false" customHeight="true" outlineLevel="0" collapsed="false">
      <c r="A2366" s="1" t="s">
        <v>11690</v>
      </c>
      <c r="B2366" s="21" t="s">
        <v>15944</v>
      </c>
      <c r="C2366" s="21" t="s">
        <v>15945</v>
      </c>
    </row>
    <row r="2367" customFormat="false" ht="15" hidden="false" customHeight="true" outlineLevel="0" collapsed="false">
      <c r="A2367" s="1" t="s">
        <v>11690</v>
      </c>
      <c r="B2367" s="21" t="s">
        <v>15946</v>
      </c>
      <c r="C2367" s="21" t="s">
        <v>15947</v>
      </c>
    </row>
    <row r="2368" customFormat="false" ht="15" hidden="false" customHeight="true" outlineLevel="0" collapsed="false">
      <c r="A2368" s="1" t="s">
        <v>11690</v>
      </c>
      <c r="B2368" s="21" t="s">
        <v>15948</v>
      </c>
      <c r="C2368" s="21" t="s">
        <v>15949</v>
      </c>
    </row>
    <row r="2369" customFormat="false" ht="15" hidden="false" customHeight="true" outlineLevel="0" collapsed="false">
      <c r="A2369" s="1" t="s">
        <v>11690</v>
      </c>
      <c r="B2369" s="21" t="s">
        <v>15950</v>
      </c>
      <c r="C2369" s="21" t="s">
        <v>15951</v>
      </c>
    </row>
    <row r="2370" customFormat="false" ht="15" hidden="false" customHeight="true" outlineLevel="0" collapsed="false">
      <c r="A2370" s="1" t="s">
        <v>11690</v>
      </c>
      <c r="B2370" s="21" t="s">
        <v>8130</v>
      </c>
      <c r="C2370" s="21" t="s">
        <v>8131</v>
      </c>
    </row>
    <row r="2371" customFormat="false" ht="15" hidden="false" customHeight="true" outlineLevel="0" collapsed="false">
      <c r="A2371" s="1" t="s">
        <v>11690</v>
      </c>
      <c r="B2371" s="21" t="s">
        <v>15952</v>
      </c>
      <c r="C2371" s="21" t="s">
        <v>15953</v>
      </c>
    </row>
    <row r="2372" customFormat="false" ht="15" hidden="false" customHeight="true" outlineLevel="0" collapsed="false">
      <c r="A2372" s="1" t="s">
        <v>11690</v>
      </c>
      <c r="B2372" s="21" t="s">
        <v>1180</v>
      </c>
      <c r="C2372" s="21" t="s">
        <v>1181</v>
      </c>
    </row>
    <row r="2373" customFormat="false" ht="15" hidden="false" customHeight="true" outlineLevel="0" collapsed="false">
      <c r="A2373" s="1" t="s">
        <v>11690</v>
      </c>
      <c r="B2373" s="21" t="s">
        <v>15954</v>
      </c>
      <c r="C2373" s="21" t="s">
        <v>15955</v>
      </c>
    </row>
    <row r="2374" customFormat="false" ht="15" hidden="false" customHeight="true" outlineLevel="0" collapsed="false">
      <c r="A2374" s="1" t="s">
        <v>11690</v>
      </c>
      <c r="B2374" s="21" t="s">
        <v>15956</v>
      </c>
      <c r="C2374" s="21" t="s">
        <v>15957</v>
      </c>
    </row>
    <row r="2375" customFormat="false" ht="15" hidden="false" customHeight="true" outlineLevel="0" collapsed="false">
      <c r="A2375" s="1" t="s">
        <v>11690</v>
      </c>
      <c r="B2375" s="21" t="s">
        <v>15958</v>
      </c>
      <c r="C2375" s="21" t="s">
        <v>15959</v>
      </c>
    </row>
    <row r="2376" customFormat="false" ht="15" hidden="false" customHeight="true" outlineLevel="0" collapsed="false">
      <c r="A2376" s="1" t="s">
        <v>11690</v>
      </c>
      <c r="B2376" s="21" t="s">
        <v>15960</v>
      </c>
      <c r="C2376" s="21" t="s">
        <v>15961</v>
      </c>
    </row>
    <row r="2377" customFormat="false" ht="15" hidden="false" customHeight="true" outlineLevel="0" collapsed="false">
      <c r="A2377" s="1" t="s">
        <v>11690</v>
      </c>
      <c r="B2377" s="21" t="s">
        <v>15962</v>
      </c>
      <c r="C2377" s="21" t="s">
        <v>15963</v>
      </c>
    </row>
    <row r="2378" customFormat="false" ht="15" hidden="false" customHeight="true" outlineLevel="0" collapsed="false">
      <c r="A2378" s="1" t="s">
        <v>11690</v>
      </c>
      <c r="B2378" s="21" t="s">
        <v>15964</v>
      </c>
      <c r="C2378" s="21" t="s">
        <v>15965</v>
      </c>
    </row>
    <row r="2379" customFormat="false" ht="15" hidden="false" customHeight="true" outlineLevel="0" collapsed="false">
      <c r="A2379" s="1" t="s">
        <v>11690</v>
      </c>
      <c r="B2379" s="21" t="s">
        <v>15966</v>
      </c>
      <c r="C2379" s="21" t="s">
        <v>15967</v>
      </c>
    </row>
    <row r="2380" customFormat="false" ht="15" hidden="false" customHeight="true" outlineLevel="0" collapsed="false">
      <c r="A2380" s="1" t="s">
        <v>11690</v>
      </c>
      <c r="B2380" s="21" t="s">
        <v>4918</v>
      </c>
      <c r="C2380" s="21" t="s">
        <v>4919</v>
      </c>
    </row>
    <row r="2381" customFormat="false" ht="15" hidden="false" customHeight="true" outlineLevel="0" collapsed="false">
      <c r="A2381" s="1" t="s">
        <v>11690</v>
      </c>
      <c r="B2381" s="21" t="s">
        <v>15968</v>
      </c>
      <c r="C2381" s="21" t="s">
        <v>15969</v>
      </c>
    </row>
    <row r="2382" customFormat="false" ht="15" hidden="false" customHeight="true" outlineLevel="0" collapsed="false">
      <c r="A2382" s="1" t="s">
        <v>11690</v>
      </c>
      <c r="B2382" s="21" t="s">
        <v>15970</v>
      </c>
      <c r="C2382" s="21" t="s">
        <v>15971</v>
      </c>
    </row>
    <row r="2383" customFormat="false" ht="15" hidden="false" customHeight="true" outlineLevel="0" collapsed="false">
      <c r="A2383" s="1" t="s">
        <v>11690</v>
      </c>
      <c r="B2383" s="21" t="s">
        <v>15972</v>
      </c>
      <c r="C2383" s="21" t="s">
        <v>15973</v>
      </c>
    </row>
    <row r="2384" customFormat="false" ht="15" hidden="false" customHeight="true" outlineLevel="0" collapsed="false">
      <c r="A2384" s="1" t="s">
        <v>11690</v>
      </c>
      <c r="B2384" s="21" t="s">
        <v>15974</v>
      </c>
      <c r="C2384" s="21" t="s">
        <v>15975</v>
      </c>
    </row>
    <row r="2385" customFormat="false" ht="15" hidden="false" customHeight="true" outlineLevel="0" collapsed="false">
      <c r="A2385" s="1" t="s">
        <v>11690</v>
      </c>
      <c r="B2385" s="21" t="s">
        <v>15976</v>
      </c>
      <c r="C2385" s="21" t="s">
        <v>15977</v>
      </c>
    </row>
    <row r="2386" customFormat="false" ht="15" hidden="false" customHeight="true" outlineLevel="0" collapsed="false">
      <c r="A2386" s="1" t="s">
        <v>11690</v>
      </c>
      <c r="B2386" s="21" t="s">
        <v>15978</v>
      </c>
      <c r="C2386" s="21" t="s">
        <v>15979</v>
      </c>
    </row>
    <row r="2387" customFormat="false" ht="15" hidden="false" customHeight="true" outlineLevel="0" collapsed="false">
      <c r="A2387" s="1" t="s">
        <v>11690</v>
      </c>
      <c r="B2387" s="21" t="s">
        <v>15980</v>
      </c>
      <c r="C2387" s="21" t="s">
        <v>15981</v>
      </c>
    </row>
    <row r="2388" customFormat="false" ht="15" hidden="false" customHeight="true" outlineLevel="0" collapsed="false">
      <c r="A2388" s="1" t="s">
        <v>11690</v>
      </c>
      <c r="B2388" s="21" t="s">
        <v>15982</v>
      </c>
      <c r="C2388" s="21" t="s">
        <v>15983</v>
      </c>
    </row>
    <row r="2389" customFormat="false" ht="15" hidden="false" customHeight="true" outlineLevel="0" collapsed="false">
      <c r="A2389" s="1" t="s">
        <v>11690</v>
      </c>
      <c r="B2389" s="21" t="s">
        <v>658</v>
      </c>
      <c r="C2389" s="21" t="s">
        <v>659</v>
      </c>
    </row>
    <row r="2390" customFormat="false" ht="15" hidden="false" customHeight="true" outlineLevel="0" collapsed="false">
      <c r="A2390" s="1" t="s">
        <v>11690</v>
      </c>
      <c r="B2390" s="21" t="s">
        <v>15984</v>
      </c>
      <c r="C2390" s="21" t="s">
        <v>15985</v>
      </c>
    </row>
    <row r="2391" customFormat="false" ht="15" hidden="false" customHeight="true" outlineLevel="0" collapsed="false">
      <c r="A2391" s="1" t="s">
        <v>11690</v>
      </c>
      <c r="B2391" s="21" t="s">
        <v>15986</v>
      </c>
      <c r="C2391" s="21" t="s">
        <v>15987</v>
      </c>
    </row>
    <row r="2392" customFormat="false" ht="15" hidden="false" customHeight="true" outlineLevel="0" collapsed="false">
      <c r="A2392" s="1" t="s">
        <v>11690</v>
      </c>
      <c r="B2392" s="21" t="s">
        <v>15988</v>
      </c>
      <c r="C2392" s="21" t="s">
        <v>15989</v>
      </c>
    </row>
    <row r="2393" customFormat="false" ht="15" hidden="false" customHeight="true" outlineLevel="0" collapsed="false">
      <c r="A2393" s="1" t="s">
        <v>11690</v>
      </c>
      <c r="B2393" s="21" t="s">
        <v>729</v>
      </c>
      <c r="C2393" s="21" t="s">
        <v>730</v>
      </c>
    </row>
    <row r="2394" customFormat="false" ht="15" hidden="false" customHeight="true" outlineLevel="0" collapsed="false">
      <c r="A2394" s="1" t="s">
        <v>11690</v>
      </c>
      <c r="B2394" s="21" t="s">
        <v>15990</v>
      </c>
      <c r="C2394" s="21" t="s">
        <v>15991</v>
      </c>
    </row>
    <row r="2395" customFormat="false" ht="15" hidden="false" customHeight="true" outlineLevel="0" collapsed="false">
      <c r="A2395" s="1" t="s">
        <v>11690</v>
      </c>
      <c r="B2395" s="21" t="s">
        <v>15992</v>
      </c>
      <c r="C2395" s="21" t="s">
        <v>15993</v>
      </c>
    </row>
    <row r="2396" customFormat="false" ht="15" hidden="false" customHeight="true" outlineLevel="0" collapsed="false">
      <c r="A2396" s="1" t="s">
        <v>11690</v>
      </c>
      <c r="B2396" s="21" t="s">
        <v>15994</v>
      </c>
      <c r="C2396" s="21" t="s">
        <v>15995</v>
      </c>
    </row>
    <row r="2397" customFormat="false" ht="15" hidden="false" customHeight="true" outlineLevel="0" collapsed="false">
      <c r="A2397" s="1" t="s">
        <v>11690</v>
      </c>
      <c r="B2397" s="21" t="s">
        <v>15996</v>
      </c>
      <c r="C2397" s="21" t="s">
        <v>15997</v>
      </c>
    </row>
    <row r="2398" customFormat="false" ht="15" hidden="false" customHeight="true" outlineLevel="0" collapsed="false">
      <c r="A2398" s="1" t="s">
        <v>11690</v>
      </c>
      <c r="B2398" s="21" t="s">
        <v>15998</v>
      </c>
      <c r="C2398" s="21" t="s">
        <v>15999</v>
      </c>
    </row>
    <row r="2399" customFormat="false" ht="15" hidden="false" customHeight="true" outlineLevel="0" collapsed="false">
      <c r="A2399" s="1" t="s">
        <v>11690</v>
      </c>
      <c r="B2399" s="21" t="s">
        <v>16000</v>
      </c>
      <c r="C2399" s="21" t="s">
        <v>16001</v>
      </c>
    </row>
    <row r="2400" customFormat="false" ht="15" hidden="false" customHeight="true" outlineLevel="0" collapsed="false">
      <c r="A2400" s="1" t="s">
        <v>11690</v>
      </c>
      <c r="B2400" s="21" t="s">
        <v>16002</v>
      </c>
      <c r="C2400" s="21" t="s">
        <v>16003</v>
      </c>
    </row>
    <row r="2401" customFormat="false" ht="15" hidden="false" customHeight="true" outlineLevel="0" collapsed="false">
      <c r="A2401" s="1" t="s">
        <v>11690</v>
      </c>
      <c r="B2401" s="21" t="s">
        <v>16004</v>
      </c>
      <c r="C2401" s="21" t="s">
        <v>16005</v>
      </c>
    </row>
    <row r="2402" customFormat="false" ht="15" hidden="false" customHeight="true" outlineLevel="0" collapsed="false">
      <c r="A2402" s="1" t="s">
        <v>11690</v>
      </c>
      <c r="B2402" s="21" t="s">
        <v>5133</v>
      </c>
      <c r="C2402" s="21" t="s">
        <v>5134</v>
      </c>
    </row>
    <row r="2403" customFormat="false" ht="15" hidden="false" customHeight="true" outlineLevel="0" collapsed="false">
      <c r="A2403" s="1" t="s">
        <v>11690</v>
      </c>
      <c r="B2403" s="21" t="s">
        <v>16006</v>
      </c>
      <c r="C2403" s="21" t="s">
        <v>16007</v>
      </c>
    </row>
    <row r="2404" customFormat="false" ht="15" hidden="false" customHeight="true" outlineLevel="0" collapsed="false">
      <c r="A2404" s="1" t="s">
        <v>11690</v>
      </c>
      <c r="B2404" s="21" t="s">
        <v>16008</v>
      </c>
      <c r="C2404" s="21" t="s">
        <v>16009</v>
      </c>
    </row>
    <row r="2405" customFormat="false" ht="15" hidden="false" customHeight="true" outlineLevel="0" collapsed="false">
      <c r="A2405" s="1" t="s">
        <v>11690</v>
      </c>
      <c r="B2405" s="21" t="s">
        <v>16010</v>
      </c>
      <c r="C2405" s="21" t="s">
        <v>16011</v>
      </c>
    </row>
    <row r="2406" customFormat="false" ht="15" hidden="false" customHeight="true" outlineLevel="0" collapsed="false">
      <c r="A2406" s="1" t="s">
        <v>11690</v>
      </c>
      <c r="B2406" s="21" t="s">
        <v>16012</v>
      </c>
      <c r="C2406" s="21" t="s">
        <v>16013</v>
      </c>
    </row>
    <row r="2407" customFormat="false" ht="15" hidden="false" customHeight="true" outlineLevel="0" collapsed="false">
      <c r="A2407" s="1" t="s">
        <v>11690</v>
      </c>
      <c r="B2407" s="21" t="s">
        <v>16014</v>
      </c>
      <c r="C2407" s="21" t="s">
        <v>16015</v>
      </c>
    </row>
    <row r="2408" customFormat="false" ht="15" hidden="false" customHeight="true" outlineLevel="0" collapsed="false">
      <c r="A2408" s="1" t="s">
        <v>11690</v>
      </c>
      <c r="B2408" s="21" t="s">
        <v>16016</v>
      </c>
      <c r="C2408" s="21" t="s">
        <v>16017</v>
      </c>
    </row>
    <row r="2409" customFormat="false" ht="15" hidden="false" customHeight="true" outlineLevel="0" collapsed="false">
      <c r="A2409" s="1" t="s">
        <v>11690</v>
      </c>
      <c r="B2409" s="21" t="s">
        <v>16018</v>
      </c>
      <c r="C2409" s="21" t="s">
        <v>16019</v>
      </c>
    </row>
    <row r="2410" customFormat="false" ht="15" hidden="false" customHeight="true" outlineLevel="0" collapsed="false">
      <c r="A2410" s="1" t="s">
        <v>11690</v>
      </c>
      <c r="B2410" s="21" t="s">
        <v>16020</v>
      </c>
      <c r="C2410" s="21" t="s">
        <v>16021</v>
      </c>
    </row>
    <row r="2411" customFormat="false" ht="15" hidden="false" customHeight="true" outlineLevel="0" collapsed="false">
      <c r="A2411" s="1" t="s">
        <v>11690</v>
      </c>
      <c r="B2411" s="21" t="s">
        <v>16022</v>
      </c>
      <c r="C2411" s="21" t="s">
        <v>16023</v>
      </c>
    </row>
    <row r="2412" customFormat="false" ht="15" hidden="false" customHeight="true" outlineLevel="0" collapsed="false">
      <c r="A2412" s="1" t="s">
        <v>11690</v>
      </c>
      <c r="B2412" s="21" t="s">
        <v>7736</v>
      </c>
      <c r="C2412" s="21" t="s">
        <v>7737</v>
      </c>
    </row>
    <row r="2413" customFormat="false" ht="15" hidden="false" customHeight="true" outlineLevel="0" collapsed="false">
      <c r="A2413" s="1" t="s">
        <v>11690</v>
      </c>
      <c r="B2413" s="21" t="s">
        <v>16024</v>
      </c>
      <c r="C2413" s="21" t="s">
        <v>16025</v>
      </c>
    </row>
    <row r="2414" customFormat="false" ht="15" hidden="false" customHeight="true" outlineLevel="0" collapsed="false">
      <c r="A2414" s="1" t="s">
        <v>11690</v>
      </c>
      <c r="B2414" s="21" t="s">
        <v>16026</v>
      </c>
      <c r="C2414" s="21" t="s">
        <v>16027</v>
      </c>
    </row>
    <row r="2415" customFormat="false" ht="15" hidden="false" customHeight="true" outlineLevel="0" collapsed="false">
      <c r="A2415" s="1" t="s">
        <v>11690</v>
      </c>
      <c r="B2415" s="21" t="s">
        <v>16028</v>
      </c>
      <c r="C2415" s="21" t="s">
        <v>16029</v>
      </c>
    </row>
    <row r="2416" customFormat="false" ht="15" hidden="false" customHeight="true" outlineLevel="0" collapsed="false">
      <c r="A2416" s="1" t="s">
        <v>11690</v>
      </c>
      <c r="B2416" s="21" t="s">
        <v>16030</v>
      </c>
      <c r="C2416" s="21" t="s">
        <v>16031</v>
      </c>
    </row>
    <row r="2417" customFormat="false" ht="15" hidden="false" customHeight="true" outlineLevel="0" collapsed="false">
      <c r="A2417" s="1" t="s">
        <v>11690</v>
      </c>
      <c r="B2417" s="21" t="s">
        <v>16032</v>
      </c>
      <c r="C2417" s="21" t="s">
        <v>16033</v>
      </c>
    </row>
    <row r="2418" customFormat="false" ht="15" hidden="false" customHeight="true" outlineLevel="0" collapsed="false">
      <c r="A2418" s="1" t="s">
        <v>11690</v>
      </c>
      <c r="B2418" s="21" t="s">
        <v>16034</v>
      </c>
      <c r="C2418" s="21" t="s">
        <v>16035</v>
      </c>
    </row>
    <row r="2419" customFormat="false" ht="15" hidden="false" customHeight="true" outlineLevel="0" collapsed="false">
      <c r="A2419" s="1" t="s">
        <v>11690</v>
      </c>
      <c r="B2419" s="21" t="s">
        <v>16036</v>
      </c>
      <c r="C2419" s="21" t="s">
        <v>16037</v>
      </c>
    </row>
    <row r="2420" customFormat="false" ht="15" hidden="false" customHeight="true" outlineLevel="0" collapsed="false">
      <c r="A2420" s="1" t="s">
        <v>11690</v>
      </c>
      <c r="B2420" s="21" t="s">
        <v>16038</v>
      </c>
      <c r="C2420" s="21" t="s">
        <v>16039</v>
      </c>
    </row>
    <row r="2421" customFormat="false" ht="15" hidden="false" customHeight="true" outlineLevel="0" collapsed="false">
      <c r="A2421" s="1" t="s">
        <v>11690</v>
      </c>
      <c r="B2421" s="21" t="s">
        <v>16040</v>
      </c>
      <c r="C2421" s="21" t="s">
        <v>16041</v>
      </c>
    </row>
    <row r="2422" customFormat="false" ht="15" hidden="false" customHeight="true" outlineLevel="0" collapsed="false">
      <c r="A2422" s="1" t="s">
        <v>11690</v>
      </c>
      <c r="B2422" s="21" t="s">
        <v>1471</v>
      </c>
      <c r="C2422" s="21" t="s">
        <v>1472</v>
      </c>
    </row>
    <row r="2423" customFormat="false" ht="15" hidden="false" customHeight="true" outlineLevel="0" collapsed="false">
      <c r="A2423" s="1" t="s">
        <v>11690</v>
      </c>
      <c r="B2423" s="21" t="s">
        <v>16042</v>
      </c>
      <c r="C2423" s="21" t="s">
        <v>16043</v>
      </c>
    </row>
    <row r="2424" customFormat="false" ht="15" hidden="false" customHeight="true" outlineLevel="0" collapsed="false">
      <c r="A2424" s="1" t="s">
        <v>11690</v>
      </c>
      <c r="B2424" s="21" t="s">
        <v>6539</v>
      </c>
      <c r="C2424" s="21" t="s">
        <v>6540</v>
      </c>
    </row>
    <row r="2425" customFormat="false" ht="15" hidden="false" customHeight="true" outlineLevel="0" collapsed="false">
      <c r="A2425" s="1" t="s">
        <v>11690</v>
      </c>
      <c r="B2425" s="21" t="s">
        <v>16044</v>
      </c>
      <c r="C2425" s="21" t="s">
        <v>16045</v>
      </c>
    </row>
    <row r="2426" customFormat="false" ht="15" hidden="false" customHeight="true" outlineLevel="0" collapsed="false">
      <c r="A2426" s="1" t="s">
        <v>11690</v>
      </c>
      <c r="B2426" s="21" t="s">
        <v>16046</v>
      </c>
      <c r="C2426" s="21" t="s">
        <v>16047</v>
      </c>
    </row>
    <row r="2427" customFormat="false" ht="15" hidden="false" customHeight="true" outlineLevel="0" collapsed="false">
      <c r="A2427" s="1" t="s">
        <v>11690</v>
      </c>
      <c r="B2427" s="21" t="s">
        <v>16048</v>
      </c>
      <c r="C2427" s="21" t="s">
        <v>16049</v>
      </c>
    </row>
    <row r="2428" customFormat="false" ht="15" hidden="false" customHeight="true" outlineLevel="0" collapsed="false">
      <c r="A2428" s="1" t="s">
        <v>11690</v>
      </c>
      <c r="B2428" s="21" t="s">
        <v>16050</v>
      </c>
      <c r="C2428" s="21" t="s">
        <v>16051</v>
      </c>
    </row>
    <row r="2429" customFormat="false" ht="15" hidden="false" customHeight="true" outlineLevel="0" collapsed="false">
      <c r="A2429" s="1" t="s">
        <v>11690</v>
      </c>
      <c r="B2429" s="21" t="s">
        <v>16052</v>
      </c>
      <c r="C2429" s="21" t="s">
        <v>16053</v>
      </c>
    </row>
    <row r="2430" customFormat="false" ht="15" hidden="false" customHeight="true" outlineLevel="0" collapsed="false">
      <c r="A2430" s="1" t="s">
        <v>11690</v>
      </c>
      <c r="B2430" s="21" t="s">
        <v>16054</v>
      </c>
      <c r="C2430" s="21" t="s">
        <v>16055</v>
      </c>
    </row>
    <row r="2431" customFormat="false" ht="15" hidden="false" customHeight="true" outlineLevel="0" collapsed="false">
      <c r="A2431" s="1" t="s">
        <v>11690</v>
      </c>
      <c r="B2431" s="21" t="s">
        <v>16056</v>
      </c>
      <c r="C2431" s="21" t="s">
        <v>16057</v>
      </c>
    </row>
    <row r="2432" customFormat="false" ht="15" hidden="false" customHeight="true" outlineLevel="0" collapsed="false">
      <c r="A2432" s="1" t="s">
        <v>11690</v>
      </c>
      <c r="B2432" s="21" t="s">
        <v>16058</v>
      </c>
      <c r="C2432" s="21" t="s">
        <v>16059</v>
      </c>
    </row>
    <row r="2433" customFormat="false" ht="15" hidden="false" customHeight="true" outlineLevel="0" collapsed="false">
      <c r="A2433" s="1" t="s">
        <v>11690</v>
      </c>
      <c r="B2433" s="21" t="s">
        <v>16060</v>
      </c>
      <c r="C2433" s="21" t="s">
        <v>16061</v>
      </c>
    </row>
    <row r="2434" customFormat="false" ht="15" hidden="false" customHeight="true" outlineLevel="0" collapsed="false">
      <c r="A2434" s="1" t="s">
        <v>11690</v>
      </c>
      <c r="B2434" s="21" t="s">
        <v>16062</v>
      </c>
      <c r="C2434" s="21" t="s">
        <v>16063</v>
      </c>
    </row>
    <row r="2435" customFormat="false" ht="15" hidden="false" customHeight="true" outlineLevel="0" collapsed="false">
      <c r="A2435" s="1" t="s">
        <v>11690</v>
      </c>
      <c r="B2435" s="21" t="s">
        <v>16064</v>
      </c>
      <c r="C2435" s="21" t="s">
        <v>16065</v>
      </c>
    </row>
    <row r="2436" customFormat="false" ht="15" hidden="false" customHeight="true" outlineLevel="0" collapsed="false">
      <c r="A2436" s="1" t="s">
        <v>11690</v>
      </c>
      <c r="B2436" s="21" t="s">
        <v>16066</v>
      </c>
      <c r="C2436" s="21" t="s">
        <v>16067</v>
      </c>
    </row>
    <row r="2437" customFormat="false" ht="15" hidden="false" customHeight="true" outlineLevel="0" collapsed="false">
      <c r="A2437" s="1" t="s">
        <v>11690</v>
      </c>
      <c r="B2437" s="21" t="s">
        <v>16068</v>
      </c>
      <c r="C2437" s="21" t="s">
        <v>16069</v>
      </c>
    </row>
    <row r="2438" customFormat="false" ht="15" hidden="false" customHeight="true" outlineLevel="0" collapsed="false">
      <c r="A2438" s="1" t="s">
        <v>11690</v>
      </c>
      <c r="B2438" s="21" t="s">
        <v>16070</v>
      </c>
      <c r="C2438" s="21" t="s">
        <v>16071</v>
      </c>
    </row>
    <row r="2439" customFormat="false" ht="15" hidden="false" customHeight="true" outlineLevel="0" collapsed="false">
      <c r="A2439" s="1" t="s">
        <v>11690</v>
      </c>
      <c r="B2439" s="21" t="s">
        <v>16072</v>
      </c>
      <c r="C2439" s="21" t="s">
        <v>16073</v>
      </c>
    </row>
    <row r="2440" customFormat="false" ht="15" hidden="false" customHeight="true" outlineLevel="0" collapsed="false">
      <c r="A2440" s="1" t="s">
        <v>11690</v>
      </c>
      <c r="B2440" s="21" t="s">
        <v>16074</v>
      </c>
      <c r="C2440" s="21" t="s">
        <v>16075</v>
      </c>
    </row>
    <row r="2441" customFormat="false" ht="15" hidden="false" customHeight="true" outlineLevel="0" collapsed="false">
      <c r="A2441" s="1" t="s">
        <v>11690</v>
      </c>
      <c r="B2441" s="21" t="s">
        <v>16076</v>
      </c>
      <c r="C2441" s="21" t="s">
        <v>16077</v>
      </c>
    </row>
    <row r="2442" customFormat="false" ht="15" hidden="false" customHeight="true" outlineLevel="0" collapsed="false">
      <c r="A2442" s="1" t="s">
        <v>11690</v>
      </c>
      <c r="B2442" s="21" t="s">
        <v>16078</v>
      </c>
      <c r="C2442" s="21" t="s">
        <v>16079</v>
      </c>
    </row>
    <row r="2443" customFormat="false" ht="15" hidden="false" customHeight="true" outlineLevel="0" collapsed="false">
      <c r="A2443" s="1" t="s">
        <v>11690</v>
      </c>
      <c r="B2443" s="21" t="s">
        <v>16080</v>
      </c>
      <c r="C2443" s="21" t="s">
        <v>16081</v>
      </c>
    </row>
    <row r="2444" customFormat="false" ht="15" hidden="false" customHeight="true" outlineLevel="0" collapsed="false">
      <c r="A2444" s="1" t="s">
        <v>11690</v>
      </c>
      <c r="B2444" s="21" t="s">
        <v>16082</v>
      </c>
      <c r="C2444" s="21" t="s">
        <v>16083</v>
      </c>
    </row>
    <row r="2445" customFormat="false" ht="15" hidden="false" customHeight="true" outlineLevel="0" collapsed="false">
      <c r="A2445" s="1" t="s">
        <v>11690</v>
      </c>
      <c r="B2445" s="21" t="s">
        <v>16084</v>
      </c>
      <c r="C2445" s="21" t="s">
        <v>16085</v>
      </c>
    </row>
    <row r="2446" customFormat="false" ht="15" hidden="false" customHeight="true" outlineLevel="0" collapsed="false">
      <c r="A2446" s="1" t="s">
        <v>11690</v>
      </c>
      <c r="B2446" s="21" t="s">
        <v>16086</v>
      </c>
      <c r="C2446" s="21" t="s">
        <v>16087</v>
      </c>
    </row>
    <row r="2447" customFormat="false" ht="15" hidden="false" customHeight="true" outlineLevel="0" collapsed="false">
      <c r="A2447" s="1" t="s">
        <v>11690</v>
      </c>
      <c r="B2447" s="21" t="s">
        <v>16088</v>
      </c>
      <c r="C2447" s="21" t="s">
        <v>16089</v>
      </c>
    </row>
    <row r="2448" customFormat="false" ht="15" hidden="false" customHeight="true" outlineLevel="0" collapsed="false">
      <c r="A2448" s="1" t="s">
        <v>11690</v>
      </c>
      <c r="B2448" s="21" t="s">
        <v>16090</v>
      </c>
      <c r="C2448" s="21" t="s">
        <v>16091</v>
      </c>
    </row>
    <row r="2449" customFormat="false" ht="15" hidden="false" customHeight="true" outlineLevel="0" collapsed="false">
      <c r="A2449" s="1" t="s">
        <v>11690</v>
      </c>
      <c r="B2449" s="21" t="s">
        <v>16092</v>
      </c>
      <c r="C2449" s="21" t="s">
        <v>16093</v>
      </c>
    </row>
    <row r="2450" customFormat="false" ht="15" hidden="false" customHeight="true" outlineLevel="0" collapsed="false">
      <c r="A2450" s="1" t="s">
        <v>11690</v>
      </c>
      <c r="B2450" s="21" t="s">
        <v>6883</v>
      </c>
      <c r="C2450" s="21" t="s">
        <v>6884</v>
      </c>
    </row>
    <row r="2451" customFormat="false" ht="15" hidden="false" customHeight="true" outlineLevel="0" collapsed="false">
      <c r="A2451" s="1" t="s">
        <v>11690</v>
      </c>
      <c r="B2451" s="21" t="s">
        <v>16094</v>
      </c>
      <c r="C2451" s="21" t="s">
        <v>16095</v>
      </c>
    </row>
    <row r="2452" customFormat="false" ht="15" hidden="false" customHeight="true" outlineLevel="0" collapsed="false">
      <c r="A2452" s="1" t="s">
        <v>11690</v>
      </c>
      <c r="B2452" s="21" t="s">
        <v>16096</v>
      </c>
      <c r="C2452" s="21" t="s">
        <v>16097</v>
      </c>
    </row>
    <row r="2453" customFormat="false" ht="15" hidden="false" customHeight="true" outlineLevel="0" collapsed="false">
      <c r="A2453" s="1" t="s">
        <v>11690</v>
      </c>
      <c r="B2453" s="21" t="s">
        <v>1029</v>
      </c>
      <c r="C2453" s="21" t="s">
        <v>1030</v>
      </c>
    </row>
    <row r="2454" customFormat="false" ht="15" hidden="false" customHeight="true" outlineLevel="0" collapsed="false">
      <c r="A2454" s="1" t="s">
        <v>11690</v>
      </c>
      <c r="B2454" s="21" t="s">
        <v>16098</v>
      </c>
      <c r="C2454" s="21" t="s">
        <v>16099</v>
      </c>
    </row>
    <row r="2455" customFormat="false" ht="15" hidden="false" customHeight="true" outlineLevel="0" collapsed="false">
      <c r="A2455" s="1" t="s">
        <v>11690</v>
      </c>
      <c r="B2455" s="21" t="s">
        <v>16100</v>
      </c>
      <c r="C2455" s="21" t="s">
        <v>16101</v>
      </c>
    </row>
    <row r="2456" customFormat="false" ht="15" hidden="false" customHeight="true" outlineLevel="0" collapsed="false">
      <c r="A2456" s="1" t="s">
        <v>11690</v>
      </c>
      <c r="B2456" s="21" t="s">
        <v>16102</v>
      </c>
      <c r="C2456" s="21" t="s">
        <v>16103</v>
      </c>
    </row>
    <row r="2457" customFormat="false" ht="15" hidden="false" customHeight="true" outlineLevel="0" collapsed="false">
      <c r="A2457" s="1" t="s">
        <v>11690</v>
      </c>
      <c r="B2457" s="21" t="s">
        <v>16104</v>
      </c>
      <c r="C2457" s="21" t="s">
        <v>16105</v>
      </c>
    </row>
    <row r="2458" customFormat="false" ht="15" hidden="false" customHeight="true" outlineLevel="0" collapsed="false">
      <c r="A2458" s="1" t="s">
        <v>11690</v>
      </c>
      <c r="B2458" s="21" t="s">
        <v>16106</v>
      </c>
      <c r="C2458" s="21" t="s">
        <v>16107</v>
      </c>
    </row>
    <row r="2459" customFormat="false" ht="15" hidden="false" customHeight="true" outlineLevel="0" collapsed="false">
      <c r="A2459" s="1" t="s">
        <v>11690</v>
      </c>
      <c r="B2459" s="21" t="s">
        <v>16108</v>
      </c>
      <c r="C2459" s="21" t="s">
        <v>16109</v>
      </c>
    </row>
    <row r="2460" customFormat="false" ht="15" hidden="false" customHeight="true" outlineLevel="0" collapsed="false">
      <c r="A2460" s="1" t="s">
        <v>11690</v>
      </c>
      <c r="B2460" s="21" t="s">
        <v>16110</v>
      </c>
      <c r="C2460" s="21" t="s">
        <v>16111</v>
      </c>
    </row>
    <row r="2461" customFormat="false" ht="15" hidden="false" customHeight="true" outlineLevel="0" collapsed="false">
      <c r="A2461" s="1" t="s">
        <v>11690</v>
      </c>
      <c r="B2461" s="21" t="s">
        <v>16112</v>
      </c>
      <c r="C2461" s="21" t="s">
        <v>16113</v>
      </c>
    </row>
    <row r="2462" customFormat="false" ht="15" hidden="false" customHeight="true" outlineLevel="0" collapsed="false">
      <c r="A2462" s="1" t="s">
        <v>11690</v>
      </c>
      <c r="B2462" s="21" t="s">
        <v>6300</v>
      </c>
      <c r="C2462" s="21" t="s">
        <v>6301</v>
      </c>
    </row>
    <row r="2463" customFormat="false" ht="15" hidden="false" customHeight="true" outlineLevel="0" collapsed="false">
      <c r="A2463" s="1" t="s">
        <v>11690</v>
      </c>
      <c r="B2463" s="21" t="s">
        <v>16114</v>
      </c>
      <c r="C2463" s="21" t="s">
        <v>16115</v>
      </c>
    </row>
    <row r="2464" customFormat="false" ht="15" hidden="false" customHeight="true" outlineLevel="0" collapsed="false">
      <c r="A2464" s="1" t="s">
        <v>11690</v>
      </c>
      <c r="B2464" s="21" t="s">
        <v>16116</v>
      </c>
      <c r="C2464" s="21" t="s">
        <v>16117</v>
      </c>
    </row>
    <row r="2465" customFormat="false" ht="15" hidden="false" customHeight="true" outlineLevel="0" collapsed="false">
      <c r="A2465" s="1" t="s">
        <v>11690</v>
      </c>
      <c r="B2465" s="21" t="s">
        <v>16118</v>
      </c>
      <c r="C2465" s="21" t="s">
        <v>16119</v>
      </c>
    </row>
    <row r="2466" customFormat="false" ht="15" hidden="false" customHeight="true" outlineLevel="0" collapsed="false">
      <c r="A2466" s="1" t="s">
        <v>11690</v>
      </c>
      <c r="B2466" s="21" t="s">
        <v>5743</v>
      </c>
      <c r="C2466" s="21" t="s">
        <v>5744</v>
      </c>
    </row>
    <row r="2467" customFormat="false" ht="15" hidden="false" customHeight="true" outlineLevel="0" collapsed="false">
      <c r="A2467" s="1" t="s">
        <v>11690</v>
      </c>
      <c r="B2467" s="21" t="s">
        <v>5755</v>
      </c>
      <c r="C2467" s="21" t="s">
        <v>5756</v>
      </c>
    </row>
    <row r="2468" customFormat="false" ht="15" hidden="false" customHeight="true" outlineLevel="0" collapsed="false">
      <c r="A2468" s="1" t="s">
        <v>11690</v>
      </c>
      <c r="B2468" s="21" t="s">
        <v>7821</v>
      </c>
      <c r="C2468" s="21" t="s">
        <v>7822</v>
      </c>
    </row>
    <row r="2469" customFormat="false" ht="15" hidden="false" customHeight="true" outlineLevel="0" collapsed="false">
      <c r="A2469" s="1" t="s">
        <v>11690</v>
      </c>
      <c r="B2469" s="21" t="s">
        <v>16120</v>
      </c>
      <c r="C2469" s="21" t="s">
        <v>16121</v>
      </c>
    </row>
    <row r="2470" customFormat="false" ht="15" hidden="false" customHeight="true" outlineLevel="0" collapsed="false">
      <c r="A2470" s="1" t="s">
        <v>11690</v>
      </c>
      <c r="B2470" s="21" t="s">
        <v>16122</v>
      </c>
      <c r="C2470" s="21" t="s">
        <v>16123</v>
      </c>
    </row>
    <row r="2471" customFormat="false" ht="15" hidden="false" customHeight="true" outlineLevel="0" collapsed="false">
      <c r="A2471" s="1" t="s">
        <v>11690</v>
      </c>
      <c r="B2471" s="21" t="s">
        <v>16124</v>
      </c>
      <c r="C2471" s="21" t="s">
        <v>16125</v>
      </c>
    </row>
    <row r="2472" customFormat="false" ht="15" hidden="false" customHeight="true" outlineLevel="0" collapsed="false">
      <c r="A2472" s="1" t="s">
        <v>11690</v>
      </c>
      <c r="B2472" s="21" t="s">
        <v>16126</v>
      </c>
      <c r="C2472" s="21" t="s">
        <v>16127</v>
      </c>
    </row>
    <row r="2473" customFormat="false" ht="15" hidden="false" customHeight="true" outlineLevel="0" collapsed="false">
      <c r="A2473" s="1" t="s">
        <v>11690</v>
      </c>
      <c r="B2473" s="21" t="s">
        <v>16128</v>
      </c>
      <c r="C2473" s="21" t="s">
        <v>16129</v>
      </c>
    </row>
    <row r="2474" customFormat="false" ht="15" hidden="false" customHeight="true" outlineLevel="0" collapsed="false">
      <c r="A2474" s="1" t="s">
        <v>11690</v>
      </c>
      <c r="B2474" s="21" t="s">
        <v>16130</v>
      </c>
      <c r="C2474" s="21" t="s">
        <v>16131</v>
      </c>
    </row>
    <row r="2475" customFormat="false" ht="15" hidden="false" customHeight="true" outlineLevel="0" collapsed="false">
      <c r="A2475" s="1" t="s">
        <v>11690</v>
      </c>
      <c r="B2475" s="21" t="s">
        <v>16132</v>
      </c>
      <c r="C2475" s="21" t="s">
        <v>16133</v>
      </c>
    </row>
    <row r="2476" customFormat="false" ht="15" hidden="false" customHeight="true" outlineLevel="0" collapsed="false">
      <c r="A2476" s="1" t="s">
        <v>11690</v>
      </c>
      <c r="B2476" s="21" t="s">
        <v>3366</v>
      </c>
      <c r="C2476" s="21" t="s">
        <v>3367</v>
      </c>
    </row>
    <row r="2477" customFormat="false" ht="15" hidden="false" customHeight="true" outlineLevel="0" collapsed="false">
      <c r="A2477" s="1" t="s">
        <v>11690</v>
      </c>
      <c r="B2477" s="21" t="s">
        <v>16134</v>
      </c>
      <c r="C2477" s="21" t="s">
        <v>16135</v>
      </c>
    </row>
    <row r="2478" customFormat="false" ht="15" hidden="false" customHeight="true" outlineLevel="0" collapsed="false">
      <c r="A2478" s="1" t="s">
        <v>11690</v>
      </c>
      <c r="B2478" s="21" t="s">
        <v>1177</v>
      </c>
      <c r="C2478" s="21" t="s">
        <v>1178</v>
      </c>
    </row>
    <row r="2479" customFormat="false" ht="15" hidden="false" customHeight="true" outlineLevel="0" collapsed="false">
      <c r="A2479" s="1" t="s">
        <v>11690</v>
      </c>
      <c r="B2479" s="21" t="s">
        <v>16136</v>
      </c>
      <c r="C2479" s="21" t="s">
        <v>16137</v>
      </c>
    </row>
    <row r="2480" customFormat="false" ht="15" hidden="false" customHeight="true" outlineLevel="0" collapsed="false">
      <c r="A2480" s="1" t="s">
        <v>11690</v>
      </c>
      <c r="B2480" s="21" t="s">
        <v>16138</v>
      </c>
      <c r="C2480" s="21" t="s">
        <v>16139</v>
      </c>
    </row>
    <row r="2481" customFormat="false" ht="15" hidden="false" customHeight="true" outlineLevel="0" collapsed="false">
      <c r="A2481" s="1" t="s">
        <v>11690</v>
      </c>
      <c r="B2481" s="21" t="s">
        <v>16140</v>
      </c>
      <c r="C2481" s="21" t="s">
        <v>16141</v>
      </c>
    </row>
    <row r="2482" customFormat="false" ht="15" hidden="false" customHeight="true" outlineLevel="0" collapsed="false">
      <c r="A2482" s="1" t="s">
        <v>11690</v>
      </c>
      <c r="B2482" s="21" t="s">
        <v>1937</v>
      </c>
      <c r="C2482" s="21" t="s">
        <v>1938</v>
      </c>
    </row>
    <row r="2483" customFormat="false" ht="15" hidden="false" customHeight="true" outlineLevel="0" collapsed="false">
      <c r="A2483" s="1" t="s">
        <v>11690</v>
      </c>
      <c r="B2483" s="21" t="s">
        <v>16142</v>
      </c>
      <c r="C2483" s="21" t="s">
        <v>16143</v>
      </c>
    </row>
    <row r="2484" customFormat="false" ht="15" hidden="false" customHeight="true" outlineLevel="0" collapsed="false">
      <c r="A2484" s="1" t="s">
        <v>11690</v>
      </c>
      <c r="B2484" s="21" t="s">
        <v>16144</v>
      </c>
      <c r="C2484" s="21" t="s">
        <v>16145</v>
      </c>
    </row>
    <row r="2485" customFormat="false" ht="15" hidden="false" customHeight="true" outlineLevel="0" collapsed="false">
      <c r="A2485" s="1" t="s">
        <v>11690</v>
      </c>
      <c r="B2485" s="21" t="s">
        <v>16146</v>
      </c>
      <c r="C2485" s="21" t="s">
        <v>16147</v>
      </c>
    </row>
    <row r="2486" customFormat="false" ht="15" hidden="false" customHeight="true" outlineLevel="0" collapsed="false">
      <c r="A2486" s="1" t="s">
        <v>11690</v>
      </c>
      <c r="B2486" s="21" t="s">
        <v>16148</v>
      </c>
      <c r="C2486" s="21" t="s">
        <v>16149</v>
      </c>
    </row>
    <row r="2487" customFormat="false" ht="15" hidden="false" customHeight="true" outlineLevel="0" collapsed="false">
      <c r="A2487" s="1" t="s">
        <v>11690</v>
      </c>
      <c r="B2487" s="21" t="s">
        <v>16150</v>
      </c>
      <c r="C2487" s="21" t="s">
        <v>16151</v>
      </c>
    </row>
    <row r="2488" customFormat="false" ht="15" hidden="false" customHeight="true" outlineLevel="0" collapsed="false">
      <c r="A2488" s="1" t="s">
        <v>11690</v>
      </c>
      <c r="B2488" s="21" t="s">
        <v>16152</v>
      </c>
      <c r="C2488" s="21" t="s">
        <v>16153</v>
      </c>
    </row>
    <row r="2489" customFormat="false" ht="15" hidden="false" customHeight="true" outlineLevel="0" collapsed="false">
      <c r="A2489" s="1" t="s">
        <v>11690</v>
      </c>
      <c r="B2489" s="21" t="s">
        <v>16154</v>
      </c>
      <c r="C2489" s="21" t="s">
        <v>16155</v>
      </c>
    </row>
    <row r="2490" customFormat="false" ht="15" hidden="false" customHeight="true" outlineLevel="0" collapsed="false">
      <c r="A2490" s="1" t="s">
        <v>11690</v>
      </c>
      <c r="B2490" s="21" t="s">
        <v>580</v>
      </c>
      <c r="C2490" s="21" t="s">
        <v>581</v>
      </c>
    </row>
    <row r="2491" customFormat="false" ht="15" hidden="false" customHeight="true" outlineLevel="0" collapsed="false">
      <c r="A2491" s="1" t="s">
        <v>11690</v>
      </c>
      <c r="B2491" s="21" t="s">
        <v>6209</v>
      </c>
      <c r="C2491" s="21" t="s">
        <v>6210</v>
      </c>
    </row>
    <row r="2492" customFormat="false" ht="15" hidden="false" customHeight="true" outlineLevel="0" collapsed="false">
      <c r="A2492" s="1" t="s">
        <v>11690</v>
      </c>
      <c r="B2492" s="21" t="s">
        <v>16156</v>
      </c>
      <c r="C2492" s="21" t="s">
        <v>16157</v>
      </c>
    </row>
    <row r="2493" customFormat="false" ht="15" hidden="false" customHeight="true" outlineLevel="0" collapsed="false">
      <c r="A2493" s="1" t="s">
        <v>11690</v>
      </c>
      <c r="B2493" s="21" t="s">
        <v>16158</v>
      </c>
      <c r="C2493" s="21" t="s">
        <v>16159</v>
      </c>
    </row>
    <row r="2494" customFormat="false" ht="15" hidden="false" customHeight="true" outlineLevel="0" collapsed="false">
      <c r="A2494" s="1" t="s">
        <v>11690</v>
      </c>
      <c r="B2494" s="21" t="s">
        <v>16160</v>
      </c>
      <c r="C2494" s="21" t="s">
        <v>16161</v>
      </c>
    </row>
    <row r="2495" customFormat="false" ht="15" hidden="false" customHeight="true" outlineLevel="0" collapsed="false">
      <c r="A2495" s="1" t="s">
        <v>11690</v>
      </c>
      <c r="B2495" s="21" t="s">
        <v>16162</v>
      </c>
      <c r="C2495" s="21" t="s">
        <v>16163</v>
      </c>
    </row>
    <row r="2496" customFormat="false" ht="15" hidden="false" customHeight="true" outlineLevel="0" collapsed="false">
      <c r="A2496" s="1" t="s">
        <v>11690</v>
      </c>
      <c r="B2496" s="21" t="s">
        <v>16164</v>
      </c>
      <c r="C2496" s="21" t="s">
        <v>16165</v>
      </c>
    </row>
    <row r="2497" customFormat="false" ht="15" hidden="false" customHeight="true" outlineLevel="0" collapsed="false">
      <c r="A2497" s="1" t="s">
        <v>11690</v>
      </c>
      <c r="B2497" s="21" t="s">
        <v>16166</v>
      </c>
      <c r="C2497" s="21" t="s">
        <v>16167</v>
      </c>
    </row>
    <row r="2498" customFormat="false" ht="15" hidden="false" customHeight="true" outlineLevel="0" collapsed="false">
      <c r="A2498" s="1" t="s">
        <v>11690</v>
      </c>
      <c r="B2498" s="21" t="s">
        <v>16168</v>
      </c>
      <c r="C2498" s="21" t="s">
        <v>16169</v>
      </c>
    </row>
    <row r="2499" customFormat="false" ht="15" hidden="false" customHeight="true" outlineLevel="0" collapsed="false">
      <c r="A2499" s="1" t="s">
        <v>11690</v>
      </c>
      <c r="B2499" s="21" t="s">
        <v>16170</v>
      </c>
      <c r="C2499" s="21" t="s">
        <v>16171</v>
      </c>
    </row>
    <row r="2500" customFormat="false" ht="15" hidden="false" customHeight="true" outlineLevel="0" collapsed="false">
      <c r="A2500" s="1" t="s">
        <v>11690</v>
      </c>
      <c r="B2500" s="21" t="s">
        <v>4627</v>
      </c>
      <c r="C2500" s="21" t="s">
        <v>4628</v>
      </c>
    </row>
    <row r="2501" customFormat="false" ht="15" hidden="false" customHeight="true" outlineLevel="0" collapsed="false">
      <c r="A2501" s="1" t="s">
        <v>11690</v>
      </c>
      <c r="B2501" s="21" t="s">
        <v>16172</v>
      </c>
      <c r="C2501" s="21" t="s">
        <v>16173</v>
      </c>
    </row>
    <row r="2502" customFormat="false" ht="15" hidden="false" customHeight="true" outlineLevel="0" collapsed="false">
      <c r="A2502" s="1" t="s">
        <v>11690</v>
      </c>
      <c r="B2502" s="21" t="s">
        <v>16174</v>
      </c>
      <c r="C2502" s="21" t="s">
        <v>16175</v>
      </c>
    </row>
    <row r="2503" customFormat="false" ht="15" hidden="false" customHeight="true" outlineLevel="0" collapsed="false">
      <c r="A2503" s="1" t="s">
        <v>11690</v>
      </c>
      <c r="B2503" s="21" t="s">
        <v>16176</v>
      </c>
      <c r="C2503" s="21" t="s">
        <v>16177</v>
      </c>
    </row>
    <row r="2504" customFormat="false" ht="15" hidden="false" customHeight="true" outlineLevel="0" collapsed="false">
      <c r="A2504" s="1" t="s">
        <v>11690</v>
      </c>
      <c r="B2504" s="21" t="s">
        <v>16178</v>
      </c>
      <c r="C2504" s="21" t="s">
        <v>16179</v>
      </c>
    </row>
    <row r="2505" customFormat="false" ht="15" hidden="false" customHeight="true" outlineLevel="0" collapsed="false">
      <c r="A2505" s="1" t="s">
        <v>11690</v>
      </c>
      <c r="B2505" s="21" t="s">
        <v>16180</v>
      </c>
      <c r="C2505" s="21" t="s">
        <v>16181</v>
      </c>
    </row>
    <row r="2506" customFormat="false" ht="15" hidden="false" customHeight="true" outlineLevel="0" collapsed="false">
      <c r="A2506" s="1" t="s">
        <v>11690</v>
      </c>
      <c r="B2506" s="21" t="s">
        <v>16182</v>
      </c>
      <c r="C2506" s="21" t="s">
        <v>16183</v>
      </c>
    </row>
    <row r="2507" customFormat="false" ht="15" hidden="false" customHeight="true" outlineLevel="0" collapsed="false">
      <c r="A2507" s="1" t="s">
        <v>11690</v>
      </c>
      <c r="B2507" s="21" t="s">
        <v>16184</v>
      </c>
      <c r="C2507" s="21" t="s">
        <v>16185</v>
      </c>
    </row>
    <row r="2508" customFormat="false" ht="15" hidden="false" customHeight="true" outlineLevel="0" collapsed="false">
      <c r="A2508" s="1" t="s">
        <v>11690</v>
      </c>
      <c r="B2508" s="21" t="s">
        <v>1184</v>
      </c>
      <c r="C2508" s="21" t="s">
        <v>1185</v>
      </c>
    </row>
    <row r="2509" customFormat="false" ht="15" hidden="false" customHeight="true" outlineLevel="0" collapsed="false">
      <c r="A2509" s="1" t="s">
        <v>11690</v>
      </c>
      <c r="B2509" s="21" t="s">
        <v>16186</v>
      </c>
      <c r="C2509" s="21" t="s">
        <v>16187</v>
      </c>
    </row>
    <row r="2510" customFormat="false" ht="15" hidden="false" customHeight="true" outlineLevel="0" collapsed="false">
      <c r="A2510" s="1" t="s">
        <v>11690</v>
      </c>
      <c r="B2510" s="21" t="s">
        <v>16188</v>
      </c>
      <c r="C2510" s="21" t="s">
        <v>16189</v>
      </c>
    </row>
    <row r="2511" customFormat="false" ht="15" hidden="false" customHeight="true" outlineLevel="0" collapsed="false">
      <c r="A2511" s="1" t="s">
        <v>11690</v>
      </c>
      <c r="B2511" s="21" t="s">
        <v>16190</v>
      </c>
      <c r="C2511" s="21" t="s">
        <v>16191</v>
      </c>
    </row>
    <row r="2512" customFormat="false" ht="15" hidden="false" customHeight="true" outlineLevel="0" collapsed="false">
      <c r="A2512" s="1" t="s">
        <v>11690</v>
      </c>
      <c r="B2512" s="21" t="s">
        <v>7399</v>
      </c>
      <c r="C2512" s="21" t="s">
        <v>7400</v>
      </c>
    </row>
    <row r="2513" customFormat="false" ht="15" hidden="false" customHeight="true" outlineLevel="0" collapsed="false">
      <c r="A2513" s="1" t="s">
        <v>11690</v>
      </c>
      <c r="B2513" s="21" t="s">
        <v>16192</v>
      </c>
      <c r="C2513" s="21" t="s">
        <v>16193</v>
      </c>
    </row>
    <row r="2514" customFormat="false" ht="15" hidden="false" customHeight="true" outlineLevel="0" collapsed="false">
      <c r="A2514" s="1" t="s">
        <v>11690</v>
      </c>
      <c r="B2514" s="21" t="s">
        <v>16194</v>
      </c>
      <c r="C2514" s="21" t="s">
        <v>16195</v>
      </c>
    </row>
    <row r="2515" customFormat="false" ht="15" hidden="false" customHeight="true" outlineLevel="0" collapsed="false">
      <c r="A2515" s="1" t="s">
        <v>11690</v>
      </c>
      <c r="B2515" s="21" t="s">
        <v>16196</v>
      </c>
      <c r="C2515" s="21" t="s">
        <v>16197</v>
      </c>
    </row>
    <row r="2516" customFormat="false" ht="15" hidden="false" customHeight="true" outlineLevel="0" collapsed="false">
      <c r="A2516" s="1" t="s">
        <v>11690</v>
      </c>
      <c r="B2516" s="21" t="s">
        <v>16198</v>
      </c>
      <c r="C2516" s="21" t="s">
        <v>16199</v>
      </c>
    </row>
    <row r="2517" customFormat="false" ht="15" hidden="false" customHeight="true" outlineLevel="0" collapsed="false">
      <c r="A2517" s="1" t="s">
        <v>11690</v>
      </c>
      <c r="B2517" s="21" t="s">
        <v>16200</v>
      </c>
      <c r="C2517" s="21" t="s">
        <v>16201</v>
      </c>
    </row>
    <row r="2518" customFormat="false" ht="15" hidden="false" customHeight="true" outlineLevel="0" collapsed="false">
      <c r="A2518" s="1" t="s">
        <v>11690</v>
      </c>
      <c r="B2518" s="21" t="s">
        <v>16202</v>
      </c>
      <c r="C2518" s="21" t="s">
        <v>16203</v>
      </c>
    </row>
    <row r="2519" customFormat="false" ht="15" hidden="false" customHeight="true" outlineLevel="0" collapsed="false">
      <c r="A2519" s="1" t="s">
        <v>11690</v>
      </c>
      <c r="B2519" s="21" t="s">
        <v>16204</v>
      </c>
      <c r="C2519" s="21" t="s">
        <v>16205</v>
      </c>
    </row>
    <row r="2520" customFormat="false" ht="15" hidden="false" customHeight="true" outlineLevel="0" collapsed="false">
      <c r="A2520" s="1" t="s">
        <v>11690</v>
      </c>
      <c r="B2520" s="21" t="s">
        <v>16206</v>
      </c>
      <c r="C2520" s="21" t="s">
        <v>16207</v>
      </c>
    </row>
    <row r="2521" customFormat="false" ht="15" hidden="false" customHeight="true" outlineLevel="0" collapsed="false">
      <c r="A2521" s="1" t="s">
        <v>11690</v>
      </c>
      <c r="B2521" s="21" t="s">
        <v>16208</v>
      </c>
      <c r="C2521" s="21" t="s">
        <v>16209</v>
      </c>
    </row>
    <row r="2522" customFormat="false" ht="15" hidden="false" customHeight="true" outlineLevel="0" collapsed="false">
      <c r="A2522" s="1" t="s">
        <v>11690</v>
      </c>
      <c r="B2522" s="21" t="s">
        <v>16210</v>
      </c>
      <c r="C2522" s="21" t="s">
        <v>16211</v>
      </c>
    </row>
    <row r="2523" customFormat="false" ht="15" hidden="false" customHeight="true" outlineLevel="0" collapsed="false">
      <c r="A2523" s="1" t="s">
        <v>11690</v>
      </c>
      <c r="B2523" s="21" t="s">
        <v>16212</v>
      </c>
      <c r="C2523" s="21" t="s">
        <v>16213</v>
      </c>
    </row>
    <row r="2524" customFormat="false" ht="15" hidden="false" customHeight="true" outlineLevel="0" collapsed="false">
      <c r="A2524" s="1" t="s">
        <v>11690</v>
      </c>
      <c r="B2524" s="21" t="s">
        <v>16214</v>
      </c>
      <c r="C2524" s="21" t="s">
        <v>16215</v>
      </c>
    </row>
    <row r="2525" customFormat="false" ht="15" hidden="false" customHeight="true" outlineLevel="0" collapsed="false">
      <c r="A2525" s="1" t="s">
        <v>11690</v>
      </c>
      <c r="B2525" s="21" t="s">
        <v>16216</v>
      </c>
      <c r="C2525" s="21" t="s">
        <v>16217</v>
      </c>
    </row>
    <row r="2526" customFormat="false" ht="15" hidden="false" customHeight="true" outlineLevel="0" collapsed="false">
      <c r="A2526" s="1" t="s">
        <v>11690</v>
      </c>
      <c r="B2526" s="21" t="s">
        <v>16218</v>
      </c>
      <c r="C2526" s="21" t="s">
        <v>16219</v>
      </c>
    </row>
    <row r="2527" customFormat="false" ht="15" hidden="false" customHeight="true" outlineLevel="0" collapsed="false">
      <c r="A2527" s="1" t="s">
        <v>11690</v>
      </c>
      <c r="B2527" s="21" t="s">
        <v>5487</v>
      </c>
      <c r="C2527" s="21" t="s">
        <v>5488</v>
      </c>
    </row>
    <row r="2528" customFormat="false" ht="15" hidden="false" customHeight="true" outlineLevel="0" collapsed="false">
      <c r="A2528" s="1" t="s">
        <v>11690</v>
      </c>
      <c r="B2528" s="21" t="s">
        <v>16220</v>
      </c>
      <c r="C2528" s="21" t="s">
        <v>16221</v>
      </c>
    </row>
    <row r="2529" customFormat="false" ht="15" hidden="false" customHeight="true" outlineLevel="0" collapsed="false">
      <c r="A2529" s="1" t="s">
        <v>11690</v>
      </c>
      <c r="B2529" s="21" t="s">
        <v>16222</v>
      </c>
      <c r="C2529" s="21" t="s">
        <v>16223</v>
      </c>
    </row>
    <row r="2530" customFormat="false" ht="15" hidden="false" customHeight="true" outlineLevel="0" collapsed="false">
      <c r="A2530" s="1" t="s">
        <v>11690</v>
      </c>
      <c r="B2530" s="21" t="s">
        <v>16224</v>
      </c>
      <c r="C2530" s="21" t="s">
        <v>16225</v>
      </c>
    </row>
    <row r="2531" customFormat="false" ht="15" hidden="false" customHeight="true" outlineLevel="0" collapsed="false">
      <c r="A2531" s="1" t="s">
        <v>11690</v>
      </c>
      <c r="B2531" s="21" t="s">
        <v>16226</v>
      </c>
      <c r="C2531" s="21" t="s">
        <v>16227</v>
      </c>
    </row>
    <row r="2532" customFormat="false" ht="15" hidden="false" customHeight="true" outlineLevel="0" collapsed="false">
      <c r="A2532" s="1" t="s">
        <v>11690</v>
      </c>
      <c r="B2532" s="21" t="s">
        <v>16228</v>
      </c>
      <c r="C2532" s="21" t="s">
        <v>16229</v>
      </c>
    </row>
    <row r="2533" customFormat="false" ht="15" hidden="false" customHeight="true" outlineLevel="0" collapsed="false">
      <c r="A2533" s="1" t="s">
        <v>11690</v>
      </c>
      <c r="B2533" s="21" t="s">
        <v>16230</v>
      </c>
      <c r="C2533" s="21" t="s">
        <v>16231</v>
      </c>
    </row>
    <row r="2534" customFormat="false" ht="15" hidden="false" customHeight="true" outlineLevel="0" collapsed="false">
      <c r="A2534" s="1" t="s">
        <v>11690</v>
      </c>
      <c r="B2534" s="21" t="s">
        <v>16232</v>
      </c>
      <c r="C2534" s="21" t="s">
        <v>16233</v>
      </c>
    </row>
    <row r="2535" customFormat="false" ht="15" hidden="false" customHeight="true" outlineLevel="0" collapsed="false">
      <c r="A2535" s="1" t="s">
        <v>11690</v>
      </c>
      <c r="B2535" s="21" t="s">
        <v>16234</v>
      </c>
      <c r="C2535" s="21" t="s">
        <v>16235</v>
      </c>
    </row>
    <row r="2536" customFormat="false" ht="15" hidden="false" customHeight="true" outlineLevel="0" collapsed="false">
      <c r="A2536" s="1" t="s">
        <v>11690</v>
      </c>
      <c r="B2536" s="21" t="s">
        <v>4344</v>
      </c>
      <c r="C2536" s="21" t="s">
        <v>4345</v>
      </c>
    </row>
    <row r="2537" customFormat="false" ht="15" hidden="false" customHeight="true" outlineLevel="0" collapsed="false">
      <c r="A2537" s="1" t="s">
        <v>11690</v>
      </c>
      <c r="B2537" s="21" t="s">
        <v>16236</v>
      </c>
      <c r="C2537" s="21" t="s">
        <v>16237</v>
      </c>
    </row>
    <row r="2538" customFormat="false" ht="15" hidden="false" customHeight="true" outlineLevel="0" collapsed="false">
      <c r="A2538" s="1" t="s">
        <v>11690</v>
      </c>
      <c r="B2538" s="21" t="s">
        <v>16238</v>
      </c>
      <c r="C2538" s="21" t="s">
        <v>16239</v>
      </c>
    </row>
    <row r="2539" customFormat="false" ht="15" hidden="false" customHeight="true" outlineLevel="0" collapsed="false">
      <c r="A2539" s="1" t="s">
        <v>11690</v>
      </c>
      <c r="B2539" s="21" t="s">
        <v>16240</v>
      </c>
      <c r="C2539" s="21" t="s">
        <v>16241</v>
      </c>
    </row>
    <row r="2540" customFormat="false" ht="15" hidden="false" customHeight="true" outlineLevel="0" collapsed="false">
      <c r="A2540" s="1" t="s">
        <v>11690</v>
      </c>
      <c r="B2540" s="21" t="s">
        <v>16242</v>
      </c>
      <c r="C2540" s="21" t="s">
        <v>16243</v>
      </c>
    </row>
    <row r="2541" customFormat="false" ht="15" hidden="false" customHeight="true" outlineLevel="0" collapsed="false">
      <c r="A2541" s="1" t="s">
        <v>11690</v>
      </c>
      <c r="B2541" s="21" t="s">
        <v>16244</v>
      </c>
      <c r="C2541" s="21" t="s">
        <v>16245</v>
      </c>
    </row>
    <row r="2542" customFormat="false" ht="15" hidden="false" customHeight="true" outlineLevel="0" collapsed="false">
      <c r="A2542" s="1" t="s">
        <v>11690</v>
      </c>
      <c r="B2542" s="21" t="s">
        <v>16246</v>
      </c>
      <c r="C2542" s="21" t="s">
        <v>16247</v>
      </c>
    </row>
    <row r="2543" customFormat="false" ht="15" hidden="false" customHeight="true" outlineLevel="0" collapsed="false">
      <c r="A2543" s="1" t="s">
        <v>11690</v>
      </c>
      <c r="B2543" s="21" t="s">
        <v>16248</v>
      </c>
      <c r="C2543" s="21" t="s">
        <v>16249</v>
      </c>
    </row>
    <row r="2544" customFormat="false" ht="15" hidden="false" customHeight="true" outlineLevel="0" collapsed="false">
      <c r="A2544" s="1" t="s">
        <v>11690</v>
      </c>
      <c r="B2544" s="21" t="s">
        <v>16250</v>
      </c>
      <c r="C2544" s="21" t="s">
        <v>16251</v>
      </c>
    </row>
    <row r="2545" customFormat="false" ht="15" hidden="false" customHeight="true" outlineLevel="0" collapsed="false">
      <c r="A2545" s="1" t="s">
        <v>11690</v>
      </c>
      <c r="B2545" s="21" t="s">
        <v>16252</v>
      </c>
      <c r="C2545" s="21" t="s">
        <v>16253</v>
      </c>
    </row>
    <row r="2546" customFormat="false" ht="15" hidden="false" customHeight="true" outlineLevel="0" collapsed="false">
      <c r="A2546" s="1" t="s">
        <v>11690</v>
      </c>
      <c r="B2546" s="21" t="s">
        <v>16254</v>
      </c>
      <c r="C2546" s="21" t="s">
        <v>16255</v>
      </c>
    </row>
    <row r="2547" customFormat="false" ht="15" hidden="false" customHeight="true" outlineLevel="0" collapsed="false">
      <c r="A2547" s="1" t="s">
        <v>11690</v>
      </c>
      <c r="B2547" s="21" t="s">
        <v>16256</v>
      </c>
      <c r="C2547" s="21" t="s">
        <v>16257</v>
      </c>
    </row>
    <row r="2548" customFormat="false" ht="15" hidden="false" customHeight="true" outlineLevel="0" collapsed="false">
      <c r="A2548" s="1" t="s">
        <v>11690</v>
      </c>
      <c r="B2548" s="21" t="s">
        <v>16258</v>
      </c>
      <c r="C2548" s="21" t="s">
        <v>16259</v>
      </c>
    </row>
    <row r="2549" customFormat="false" ht="15" hidden="false" customHeight="true" outlineLevel="0" collapsed="false">
      <c r="A2549" s="1" t="s">
        <v>11690</v>
      </c>
      <c r="B2549" s="21" t="s">
        <v>16260</v>
      </c>
      <c r="C2549" s="21" t="s">
        <v>16261</v>
      </c>
    </row>
    <row r="2550" customFormat="false" ht="15" hidden="false" customHeight="true" outlineLevel="0" collapsed="false">
      <c r="A2550" s="1" t="s">
        <v>11690</v>
      </c>
      <c r="B2550" s="21" t="s">
        <v>16262</v>
      </c>
      <c r="C2550" s="21" t="s">
        <v>16263</v>
      </c>
    </row>
    <row r="2551" customFormat="false" ht="15" hidden="false" customHeight="true" outlineLevel="0" collapsed="false">
      <c r="A2551" s="1" t="s">
        <v>11690</v>
      </c>
      <c r="B2551" s="21" t="s">
        <v>16264</v>
      </c>
      <c r="C2551" s="21" t="s">
        <v>16265</v>
      </c>
    </row>
    <row r="2552" customFormat="false" ht="15" hidden="false" customHeight="true" outlineLevel="0" collapsed="false">
      <c r="A2552" s="1" t="s">
        <v>11690</v>
      </c>
      <c r="B2552" s="21" t="s">
        <v>16266</v>
      </c>
      <c r="C2552" s="21" t="s">
        <v>16267</v>
      </c>
    </row>
    <row r="2553" customFormat="false" ht="15" hidden="false" customHeight="true" outlineLevel="0" collapsed="false">
      <c r="A2553" s="1" t="s">
        <v>11690</v>
      </c>
      <c r="B2553" s="21" t="s">
        <v>16268</v>
      </c>
      <c r="C2553" s="21" t="s">
        <v>16269</v>
      </c>
    </row>
    <row r="2554" customFormat="false" ht="15" hidden="false" customHeight="true" outlineLevel="0" collapsed="false">
      <c r="A2554" s="1" t="s">
        <v>11690</v>
      </c>
      <c r="B2554" s="21" t="s">
        <v>16270</v>
      </c>
      <c r="C2554" s="21" t="s">
        <v>16271</v>
      </c>
    </row>
    <row r="2555" customFormat="false" ht="15" hidden="false" customHeight="true" outlineLevel="0" collapsed="false">
      <c r="A2555" s="1" t="s">
        <v>11690</v>
      </c>
      <c r="B2555" s="21" t="s">
        <v>7521</v>
      </c>
      <c r="C2555" s="21" t="s">
        <v>7522</v>
      </c>
    </row>
    <row r="2556" customFormat="false" ht="15" hidden="false" customHeight="true" outlineLevel="0" collapsed="false">
      <c r="A2556" s="1" t="s">
        <v>11690</v>
      </c>
      <c r="B2556" s="21" t="s">
        <v>16272</v>
      </c>
      <c r="C2556" s="21" t="s">
        <v>16273</v>
      </c>
    </row>
    <row r="2557" customFormat="false" ht="15" hidden="false" customHeight="true" outlineLevel="0" collapsed="false">
      <c r="A2557" s="1" t="s">
        <v>11690</v>
      </c>
      <c r="B2557" s="21" t="s">
        <v>906</v>
      </c>
      <c r="C2557" s="21" t="s">
        <v>907</v>
      </c>
    </row>
    <row r="2558" customFormat="false" ht="15" hidden="false" customHeight="true" outlineLevel="0" collapsed="false">
      <c r="A2558" s="1" t="s">
        <v>11690</v>
      </c>
      <c r="B2558" s="21" t="s">
        <v>16274</v>
      </c>
      <c r="C2558" s="21" t="s">
        <v>16275</v>
      </c>
    </row>
    <row r="2559" customFormat="false" ht="15" hidden="false" customHeight="true" outlineLevel="0" collapsed="false">
      <c r="A2559" s="1" t="s">
        <v>11690</v>
      </c>
      <c r="B2559" s="21" t="s">
        <v>16276</v>
      </c>
      <c r="C2559" s="21" t="s">
        <v>16277</v>
      </c>
    </row>
    <row r="2560" customFormat="false" ht="15" hidden="false" customHeight="true" outlineLevel="0" collapsed="false">
      <c r="A2560" s="1" t="s">
        <v>11690</v>
      </c>
      <c r="B2560" s="21" t="s">
        <v>527</v>
      </c>
      <c r="C2560" s="21" t="s">
        <v>528</v>
      </c>
    </row>
    <row r="2561" customFormat="false" ht="15" hidden="false" customHeight="true" outlineLevel="0" collapsed="false">
      <c r="A2561" s="1" t="s">
        <v>11690</v>
      </c>
      <c r="B2561" s="21" t="s">
        <v>5179</v>
      </c>
      <c r="C2561" s="21" t="s">
        <v>5180</v>
      </c>
    </row>
    <row r="2562" customFormat="false" ht="15" hidden="false" customHeight="true" outlineLevel="0" collapsed="false">
      <c r="A2562" s="1" t="s">
        <v>11690</v>
      </c>
      <c r="B2562" s="21" t="s">
        <v>16278</v>
      </c>
      <c r="C2562" s="21" t="s">
        <v>16279</v>
      </c>
    </row>
    <row r="2563" customFormat="false" ht="15" hidden="false" customHeight="true" outlineLevel="0" collapsed="false">
      <c r="A2563" s="1" t="s">
        <v>11690</v>
      </c>
      <c r="B2563" s="21" t="s">
        <v>16280</v>
      </c>
      <c r="C2563" s="21" t="s">
        <v>16281</v>
      </c>
    </row>
    <row r="2564" customFormat="false" ht="15" hidden="false" customHeight="true" outlineLevel="0" collapsed="false">
      <c r="A2564" s="1" t="s">
        <v>11690</v>
      </c>
      <c r="B2564" s="21" t="s">
        <v>16282</v>
      </c>
      <c r="C2564" s="21" t="s">
        <v>16283</v>
      </c>
    </row>
    <row r="2565" customFormat="false" ht="15" hidden="false" customHeight="true" outlineLevel="0" collapsed="false">
      <c r="A2565" s="1" t="s">
        <v>11690</v>
      </c>
      <c r="B2565" s="21" t="s">
        <v>16284</v>
      </c>
      <c r="C2565" s="21" t="s">
        <v>16285</v>
      </c>
    </row>
    <row r="2566" customFormat="false" ht="15" hidden="false" customHeight="true" outlineLevel="0" collapsed="false">
      <c r="A2566" s="1" t="s">
        <v>11690</v>
      </c>
      <c r="B2566" s="21" t="s">
        <v>16286</v>
      </c>
      <c r="C2566" s="21" t="s">
        <v>16287</v>
      </c>
    </row>
    <row r="2567" customFormat="false" ht="15" hidden="false" customHeight="true" outlineLevel="0" collapsed="false">
      <c r="A2567" s="1" t="s">
        <v>11690</v>
      </c>
      <c r="B2567" s="21" t="s">
        <v>864</v>
      </c>
      <c r="C2567" s="21" t="s">
        <v>865</v>
      </c>
    </row>
    <row r="2568" customFormat="false" ht="15" hidden="false" customHeight="true" outlineLevel="0" collapsed="false">
      <c r="A2568" s="1" t="s">
        <v>11690</v>
      </c>
      <c r="B2568" s="21" t="s">
        <v>16288</v>
      </c>
      <c r="C2568" s="21" t="s">
        <v>16289</v>
      </c>
    </row>
    <row r="2569" customFormat="false" ht="15" hidden="false" customHeight="true" outlineLevel="0" collapsed="false">
      <c r="A2569" s="1" t="s">
        <v>11690</v>
      </c>
      <c r="B2569" s="21" t="s">
        <v>4291</v>
      </c>
      <c r="C2569" s="21" t="s">
        <v>4292</v>
      </c>
    </row>
    <row r="2570" customFormat="false" ht="15" hidden="false" customHeight="true" outlineLevel="0" collapsed="false">
      <c r="A2570" s="1" t="s">
        <v>11690</v>
      </c>
      <c r="B2570" s="21" t="s">
        <v>16290</v>
      </c>
      <c r="C2570" s="21" t="s">
        <v>16291</v>
      </c>
    </row>
    <row r="2571" customFormat="false" ht="15" hidden="false" customHeight="true" outlineLevel="0" collapsed="false">
      <c r="A2571" s="1" t="s">
        <v>11690</v>
      </c>
      <c r="B2571" s="21" t="s">
        <v>16292</v>
      </c>
      <c r="C2571" s="21" t="s">
        <v>16293</v>
      </c>
    </row>
    <row r="2572" customFormat="false" ht="15" hidden="false" customHeight="true" outlineLevel="0" collapsed="false">
      <c r="A2572" s="1" t="s">
        <v>11690</v>
      </c>
      <c r="B2572" s="21" t="s">
        <v>16294</v>
      </c>
      <c r="C2572" s="21" t="s">
        <v>16295</v>
      </c>
    </row>
    <row r="2573" customFormat="false" ht="15" hidden="false" customHeight="true" outlineLevel="0" collapsed="false">
      <c r="A2573" s="1" t="s">
        <v>11690</v>
      </c>
      <c r="B2573" s="21" t="s">
        <v>16296</v>
      </c>
      <c r="C2573" s="21" t="s">
        <v>16297</v>
      </c>
    </row>
    <row r="2574" customFormat="false" ht="15" hidden="false" customHeight="true" outlineLevel="0" collapsed="false">
      <c r="A2574" s="1" t="s">
        <v>11690</v>
      </c>
      <c r="B2574" s="21" t="s">
        <v>16298</v>
      </c>
      <c r="C2574" s="21" t="s">
        <v>16299</v>
      </c>
    </row>
    <row r="2575" customFormat="false" ht="15" hidden="false" customHeight="true" outlineLevel="0" collapsed="false">
      <c r="A2575" s="1" t="s">
        <v>11690</v>
      </c>
      <c r="B2575" s="21" t="s">
        <v>16300</v>
      </c>
      <c r="C2575" s="21" t="s">
        <v>16301</v>
      </c>
    </row>
    <row r="2576" customFormat="false" ht="15" hidden="false" customHeight="true" outlineLevel="0" collapsed="false">
      <c r="A2576" s="1" t="s">
        <v>11690</v>
      </c>
      <c r="B2576" s="21" t="s">
        <v>16302</v>
      </c>
      <c r="C2576" s="21" t="s">
        <v>16303</v>
      </c>
    </row>
    <row r="2577" customFormat="false" ht="15" hidden="false" customHeight="true" outlineLevel="0" collapsed="false">
      <c r="A2577" s="1" t="s">
        <v>11690</v>
      </c>
      <c r="B2577" s="21" t="s">
        <v>16304</v>
      </c>
      <c r="C2577" s="21" t="s">
        <v>16305</v>
      </c>
    </row>
    <row r="2578" customFormat="false" ht="15" hidden="false" customHeight="true" outlineLevel="0" collapsed="false">
      <c r="A2578" s="1" t="s">
        <v>11690</v>
      </c>
      <c r="B2578" s="21" t="s">
        <v>16306</v>
      </c>
      <c r="C2578" s="21" t="s">
        <v>16307</v>
      </c>
    </row>
    <row r="2579" customFormat="false" ht="15" hidden="false" customHeight="true" outlineLevel="0" collapsed="false">
      <c r="A2579" s="1" t="s">
        <v>11690</v>
      </c>
      <c r="B2579" s="21" t="s">
        <v>16308</v>
      </c>
      <c r="C2579" s="21" t="s">
        <v>16309</v>
      </c>
    </row>
    <row r="2580" customFormat="false" ht="15" hidden="false" customHeight="true" outlineLevel="0" collapsed="false">
      <c r="A2580" s="1" t="s">
        <v>11690</v>
      </c>
      <c r="B2580" s="21" t="s">
        <v>16310</v>
      </c>
      <c r="C2580" s="21" t="s">
        <v>16311</v>
      </c>
    </row>
    <row r="2581" customFormat="false" ht="15" hidden="false" customHeight="true" outlineLevel="0" collapsed="false">
      <c r="A2581" s="1" t="s">
        <v>11690</v>
      </c>
      <c r="B2581" s="21" t="s">
        <v>16312</v>
      </c>
      <c r="C2581" s="21" t="s">
        <v>16313</v>
      </c>
    </row>
    <row r="2582" customFormat="false" ht="15" hidden="false" customHeight="true" outlineLevel="0" collapsed="false">
      <c r="A2582" s="1" t="s">
        <v>11690</v>
      </c>
      <c r="B2582" s="21" t="s">
        <v>16314</v>
      </c>
      <c r="C2582" s="21" t="s">
        <v>16315</v>
      </c>
    </row>
    <row r="2583" customFormat="false" ht="15" hidden="false" customHeight="true" outlineLevel="0" collapsed="false">
      <c r="A2583" s="1" t="s">
        <v>11690</v>
      </c>
      <c r="B2583" s="21" t="s">
        <v>16316</v>
      </c>
      <c r="C2583" s="21" t="s">
        <v>16317</v>
      </c>
    </row>
    <row r="2584" customFormat="false" ht="15" hidden="false" customHeight="true" outlineLevel="0" collapsed="false">
      <c r="A2584" s="1" t="s">
        <v>11690</v>
      </c>
      <c r="B2584" s="21" t="s">
        <v>16318</v>
      </c>
      <c r="C2584" s="21" t="s">
        <v>16319</v>
      </c>
    </row>
    <row r="2585" customFormat="false" ht="15" hidden="false" customHeight="true" outlineLevel="0" collapsed="false">
      <c r="A2585" s="1" t="s">
        <v>11690</v>
      </c>
      <c r="B2585" s="21" t="s">
        <v>2182</v>
      </c>
      <c r="C2585" s="21" t="s">
        <v>2183</v>
      </c>
    </row>
    <row r="2586" customFormat="false" ht="15" hidden="false" customHeight="true" outlineLevel="0" collapsed="false">
      <c r="A2586" s="1" t="s">
        <v>11690</v>
      </c>
      <c r="B2586" s="21" t="s">
        <v>2407</v>
      </c>
      <c r="C2586" s="21" t="s">
        <v>2408</v>
      </c>
    </row>
    <row r="2587" customFormat="false" ht="15" hidden="false" customHeight="true" outlineLevel="0" collapsed="false">
      <c r="A2587" s="1" t="s">
        <v>11690</v>
      </c>
      <c r="B2587" s="21" t="s">
        <v>16320</v>
      </c>
      <c r="C2587" s="21" t="s">
        <v>16321</v>
      </c>
    </row>
    <row r="2588" customFormat="false" ht="15" hidden="false" customHeight="true" outlineLevel="0" collapsed="false">
      <c r="A2588" s="1" t="s">
        <v>11690</v>
      </c>
      <c r="B2588" s="21" t="s">
        <v>16322</v>
      </c>
      <c r="C2588" s="21" t="s">
        <v>16323</v>
      </c>
    </row>
    <row r="2589" customFormat="false" ht="15" hidden="false" customHeight="true" outlineLevel="0" collapsed="false">
      <c r="A2589" s="1" t="s">
        <v>11690</v>
      </c>
      <c r="B2589" s="21" t="s">
        <v>16324</v>
      </c>
      <c r="C2589" s="21" t="s">
        <v>16325</v>
      </c>
    </row>
    <row r="2590" customFormat="false" ht="15" hidden="false" customHeight="true" outlineLevel="0" collapsed="false">
      <c r="A2590" s="1" t="s">
        <v>11690</v>
      </c>
      <c r="B2590" s="21" t="s">
        <v>8743</v>
      </c>
      <c r="C2590" s="21" t="s">
        <v>8744</v>
      </c>
    </row>
    <row r="2591" customFormat="false" ht="15" hidden="false" customHeight="true" outlineLevel="0" collapsed="false">
      <c r="A2591" s="1" t="s">
        <v>11690</v>
      </c>
      <c r="B2591" s="21" t="s">
        <v>16326</v>
      </c>
      <c r="C2591" s="21" t="s">
        <v>16327</v>
      </c>
    </row>
    <row r="2592" customFormat="false" ht="15" hidden="false" customHeight="true" outlineLevel="0" collapsed="false">
      <c r="A2592" s="1" t="s">
        <v>11690</v>
      </c>
      <c r="B2592" s="21" t="s">
        <v>16328</v>
      </c>
      <c r="C2592" s="21" t="s">
        <v>16329</v>
      </c>
    </row>
    <row r="2593" customFormat="false" ht="15" hidden="false" customHeight="true" outlineLevel="0" collapsed="false">
      <c r="A2593" s="1" t="s">
        <v>11690</v>
      </c>
      <c r="B2593" s="21" t="s">
        <v>16330</v>
      </c>
      <c r="C2593" s="21" t="s">
        <v>16331</v>
      </c>
    </row>
    <row r="2594" customFormat="false" ht="15" hidden="false" customHeight="true" outlineLevel="0" collapsed="false">
      <c r="A2594" s="1" t="s">
        <v>11690</v>
      </c>
      <c r="B2594" s="21" t="s">
        <v>16332</v>
      </c>
      <c r="C2594" s="21" t="s">
        <v>16333</v>
      </c>
    </row>
    <row r="2595" customFormat="false" ht="15" hidden="false" customHeight="true" outlineLevel="0" collapsed="false">
      <c r="A2595" s="1" t="s">
        <v>11690</v>
      </c>
      <c r="B2595" s="21" t="s">
        <v>16334</v>
      </c>
      <c r="C2595" s="21" t="s">
        <v>16335</v>
      </c>
    </row>
    <row r="2596" customFormat="false" ht="15" hidden="false" customHeight="true" outlineLevel="0" collapsed="false">
      <c r="A2596" s="1" t="s">
        <v>11690</v>
      </c>
      <c r="B2596" s="21" t="s">
        <v>16336</v>
      </c>
      <c r="C2596" s="21" t="s">
        <v>16337</v>
      </c>
    </row>
    <row r="2597" customFormat="false" ht="15" hidden="false" customHeight="true" outlineLevel="0" collapsed="false">
      <c r="A2597" s="1" t="s">
        <v>11690</v>
      </c>
      <c r="B2597" s="21" t="s">
        <v>16338</v>
      </c>
      <c r="C2597" s="21" t="s">
        <v>16339</v>
      </c>
    </row>
    <row r="2598" customFormat="false" ht="15" hidden="false" customHeight="true" outlineLevel="0" collapsed="false">
      <c r="A2598" s="1" t="s">
        <v>11690</v>
      </c>
      <c r="B2598" s="21" t="s">
        <v>16340</v>
      </c>
      <c r="C2598" s="21" t="s">
        <v>16341</v>
      </c>
    </row>
    <row r="2599" customFormat="false" ht="15" hidden="false" customHeight="true" outlineLevel="0" collapsed="false">
      <c r="A2599" s="1" t="s">
        <v>11690</v>
      </c>
      <c r="B2599" s="21" t="s">
        <v>16342</v>
      </c>
      <c r="C2599" s="21" t="s">
        <v>16343</v>
      </c>
    </row>
    <row r="2600" customFormat="false" ht="15" hidden="false" customHeight="true" outlineLevel="0" collapsed="false">
      <c r="A2600" s="1" t="s">
        <v>11690</v>
      </c>
      <c r="B2600" s="21" t="s">
        <v>16344</v>
      </c>
      <c r="C2600" s="21" t="s">
        <v>16345</v>
      </c>
    </row>
    <row r="2601" customFormat="false" ht="15" hidden="false" customHeight="true" outlineLevel="0" collapsed="false">
      <c r="A2601" s="1" t="s">
        <v>11690</v>
      </c>
      <c r="B2601" s="21" t="s">
        <v>16346</v>
      </c>
      <c r="C2601" s="21" t="s">
        <v>16347</v>
      </c>
    </row>
    <row r="2602" customFormat="false" ht="15" hidden="false" customHeight="true" outlineLevel="0" collapsed="false">
      <c r="A2602" s="1" t="s">
        <v>11690</v>
      </c>
      <c r="B2602" s="21" t="s">
        <v>16348</v>
      </c>
      <c r="C2602" s="21" t="s">
        <v>16349</v>
      </c>
    </row>
    <row r="2603" customFormat="false" ht="15" hidden="false" customHeight="true" outlineLevel="0" collapsed="false">
      <c r="A2603" s="1" t="s">
        <v>11690</v>
      </c>
      <c r="B2603" s="21" t="s">
        <v>16350</v>
      </c>
      <c r="C2603" s="21" t="s">
        <v>16351</v>
      </c>
    </row>
    <row r="2604" customFormat="false" ht="15" hidden="false" customHeight="true" outlineLevel="0" collapsed="false">
      <c r="A2604" s="1" t="s">
        <v>11690</v>
      </c>
      <c r="B2604" s="21" t="s">
        <v>16352</v>
      </c>
      <c r="C2604" s="21" t="s">
        <v>16353</v>
      </c>
    </row>
    <row r="2605" customFormat="false" ht="15" hidden="false" customHeight="true" outlineLevel="0" collapsed="false">
      <c r="A2605" s="1" t="s">
        <v>11690</v>
      </c>
      <c r="B2605" s="21" t="s">
        <v>16354</v>
      </c>
      <c r="C2605" s="21" t="s">
        <v>16355</v>
      </c>
    </row>
    <row r="2606" customFormat="false" ht="15" hidden="false" customHeight="true" outlineLevel="0" collapsed="false">
      <c r="A2606" s="1" t="s">
        <v>11690</v>
      </c>
      <c r="B2606" s="21" t="s">
        <v>16356</v>
      </c>
      <c r="C2606" s="21" t="s">
        <v>16357</v>
      </c>
    </row>
    <row r="2607" customFormat="false" ht="15" hidden="false" customHeight="true" outlineLevel="0" collapsed="false">
      <c r="A2607" s="1" t="s">
        <v>11690</v>
      </c>
      <c r="B2607" s="21" t="s">
        <v>147</v>
      </c>
      <c r="C2607" s="21" t="s">
        <v>148</v>
      </c>
    </row>
    <row r="2608" customFormat="false" ht="15" hidden="false" customHeight="true" outlineLevel="0" collapsed="false">
      <c r="A2608" s="1" t="s">
        <v>11690</v>
      </c>
      <c r="B2608" s="21" t="s">
        <v>187</v>
      </c>
      <c r="C2608" s="21" t="s">
        <v>188</v>
      </c>
    </row>
    <row r="2609" customFormat="false" ht="15" hidden="false" customHeight="true" outlineLevel="0" collapsed="false">
      <c r="A2609" s="1" t="s">
        <v>11690</v>
      </c>
      <c r="B2609" s="21" t="s">
        <v>16358</v>
      </c>
      <c r="C2609" s="21" t="s">
        <v>16359</v>
      </c>
    </row>
    <row r="2610" customFormat="false" ht="15" hidden="false" customHeight="true" outlineLevel="0" collapsed="false">
      <c r="A2610" s="1" t="s">
        <v>11690</v>
      </c>
      <c r="B2610" s="21" t="s">
        <v>16360</v>
      </c>
      <c r="C2610" s="21" t="s">
        <v>16361</v>
      </c>
    </row>
    <row r="2611" customFormat="false" ht="15" hidden="false" customHeight="true" outlineLevel="0" collapsed="false">
      <c r="A2611" s="1" t="s">
        <v>11690</v>
      </c>
      <c r="B2611" s="21" t="s">
        <v>16362</v>
      </c>
      <c r="C2611" s="21" t="s">
        <v>16363</v>
      </c>
    </row>
    <row r="2612" customFormat="false" ht="15" hidden="false" customHeight="true" outlineLevel="0" collapsed="false">
      <c r="A2612" s="1" t="s">
        <v>11690</v>
      </c>
      <c r="B2612" s="21" t="s">
        <v>16364</v>
      </c>
      <c r="C2612" s="21" t="s">
        <v>16365</v>
      </c>
    </row>
    <row r="2613" customFormat="false" ht="15" hidden="false" customHeight="true" outlineLevel="0" collapsed="false">
      <c r="A2613" s="1" t="s">
        <v>11690</v>
      </c>
      <c r="B2613" s="21" t="s">
        <v>16366</v>
      </c>
      <c r="C2613" s="21" t="s">
        <v>16367</v>
      </c>
    </row>
    <row r="2614" customFormat="false" ht="15" hidden="false" customHeight="true" outlineLevel="0" collapsed="false">
      <c r="A2614" s="1" t="s">
        <v>11690</v>
      </c>
      <c r="B2614" s="21" t="s">
        <v>16368</v>
      </c>
      <c r="C2614" s="21" t="s">
        <v>16369</v>
      </c>
    </row>
    <row r="2615" customFormat="false" ht="15" hidden="false" customHeight="true" outlineLevel="0" collapsed="false">
      <c r="A2615" s="1" t="s">
        <v>11690</v>
      </c>
      <c r="B2615" s="21" t="s">
        <v>2597</v>
      </c>
      <c r="C2615" s="21" t="s">
        <v>2598</v>
      </c>
    </row>
    <row r="2616" customFormat="false" ht="15" hidden="false" customHeight="true" outlineLevel="0" collapsed="false">
      <c r="A2616" s="1" t="s">
        <v>11690</v>
      </c>
      <c r="B2616" s="21" t="s">
        <v>16370</v>
      </c>
      <c r="C2616" s="21" t="s">
        <v>16371</v>
      </c>
    </row>
    <row r="2617" customFormat="false" ht="15" hidden="false" customHeight="true" outlineLevel="0" collapsed="false">
      <c r="A2617" s="1" t="s">
        <v>11690</v>
      </c>
      <c r="B2617" s="21" t="s">
        <v>16372</v>
      </c>
      <c r="C2617" s="21" t="s">
        <v>16373</v>
      </c>
    </row>
    <row r="2618" customFormat="false" ht="15" hidden="false" customHeight="true" outlineLevel="0" collapsed="false">
      <c r="A2618" s="1" t="s">
        <v>11690</v>
      </c>
      <c r="B2618" s="21" t="s">
        <v>16374</v>
      </c>
      <c r="C2618" s="21" t="s">
        <v>16375</v>
      </c>
    </row>
    <row r="2619" customFormat="false" ht="15" hidden="false" customHeight="true" outlineLevel="0" collapsed="false">
      <c r="A2619" s="1" t="s">
        <v>11690</v>
      </c>
      <c r="B2619" s="21" t="s">
        <v>6874</v>
      </c>
      <c r="C2619" s="21" t="s">
        <v>6875</v>
      </c>
    </row>
    <row r="2620" customFormat="false" ht="15" hidden="false" customHeight="true" outlineLevel="0" collapsed="false">
      <c r="A2620" s="1" t="s">
        <v>11690</v>
      </c>
      <c r="B2620" s="21" t="s">
        <v>16376</v>
      </c>
      <c r="C2620" s="21" t="s">
        <v>16377</v>
      </c>
    </row>
    <row r="2621" customFormat="false" ht="15" hidden="false" customHeight="true" outlineLevel="0" collapsed="false">
      <c r="A2621" s="1" t="s">
        <v>11690</v>
      </c>
      <c r="B2621" s="21" t="s">
        <v>16378</v>
      </c>
      <c r="C2621" s="21" t="s">
        <v>16379</v>
      </c>
    </row>
    <row r="2622" customFormat="false" ht="15" hidden="false" customHeight="true" outlineLevel="0" collapsed="false">
      <c r="A2622" s="1" t="s">
        <v>11690</v>
      </c>
      <c r="B2622" s="21" t="s">
        <v>16380</v>
      </c>
      <c r="C2622" s="21" t="s">
        <v>16381</v>
      </c>
    </row>
    <row r="2623" customFormat="false" ht="15" hidden="false" customHeight="true" outlineLevel="0" collapsed="false">
      <c r="A2623" s="1" t="s">
        <v>11690</v>
      </c>
      <c r="B2623" s="21" t="s">
        <v>16382</v>
      </c>
      <c r="C2623" s="21" t="s">
        <v>16383</v>
      </c>
    </row>
    <row r="2624" customFormat="false" ht="15" hidden="false" customHeight="true" outlineLevel="0" collapsed="false">
      <c r="A2624" s="1" t="s">
        <v>11690</v>
      </c>
      <c r="B2624" s="21" t="s">
        <v>16384</v>
      </c>
      <c r="C2624" s="21" t="s">
        <v>16385</v>
      </c>
    </row>
    <row r="2625" customFormat="false" ht="15" hidden="false" customHeight="true" outlineLevel="0" collapsed="false">
      <c r="A2625" s="1" t="s">
        <v>11690</v>
      </c>
      <c r="B2625" s="21" t="s">
        <v>16386</v>
      </c>
      <c r="C2625" s="21" t="s">
        <v>16387</v>
      </c>
    </row>
    <row r="2626" customFormat="false" ht="15" hidden="false" customHeight="true" outlineLevel="0" collapsed="false">
      <c r="A2626" s="1" t="s">
        <v>11690</v>
      </c>
      <c r="B2626" s="21" t="s">
        <v>8085</v>
      </c>
      <c r="C2626" s="21" t="s">
        <v>8086</v>
      </c>
    </row>
    <row r="2627" customFormat="false" ht="15" hidden="false" customHeight="true" outlineLevel="0" collapsed="false">
      <c r="A2627" s="1" t="s">
        <v>11690</v>
      </c>
      <c r="B2627" s="21" t="s">
        <v>5641</v>
      </c>
      <c r="C2627" s="21" t="s">
        <v>5642</v>
      </c>
    </row>
    <row r="2628" customFormat="false" ht="15" hidden="false" customHeight="true" outlineLevel="0" collapsed="false">
      <c r="A2628" s="1" t="s">
        <v>11690</v>
      </c>
      <c r="B2628" s="21" t="s">
        <v>16388</v>
      </c>
      <c r="C2628" s="21" t="s">
        <v>16389</v>
      </c>
    </row>
    <row r="2629" customFormat="false" ht="15" hidden="false" customHeight="true" outlineLevel="0" collapsed="false">
      <c r="A2629" s="1" t="s">
        <v>11690</v>
      </c>
      <c r="B2629" s="21" t="s">
        <v>16390</v>
      </c>
      <c r="C2629" s="21" t="s">
        <v>16391</v>
      </c>
    </row>
    <row r="2630" customFormat="false" ht="15" hidden="false" customHeight="true" outlineLevel="0" collapsed="false">
      <c r="A2630" s="1" t="s">
        <v>11690</v>
      </c>
      <c r="B2630" s="21" t="s">
        <v>16392</v>
      </c>
      <c r="C2630" s="21" t="s">
        <v>16393</v>
      </c>
    </row>
    <row r="2631" customFormat="false" ht="15" hidden="false" customHeight="true" outlineLevel="0" collapsed="false">
      <c r="A2631" s="1" t="s">
        <v>11690</v>
      </c>
      <c r="B2631" s="21" t="s">
        <v>16394</v>
      </c>
      <c r="C2631" s="21" t="s">
        <v>16395</v>
      </c>
    </row>
    <row r="2632" customFormat="false" ht="15" hidden="false" customHeight="true" outlineLevel="0" collapsed="false">
      <c r="A2632" s="1" t="s">
        <v>11690</v>
      </c>
      <c r="B2632" s="21" t="s">
        <v>16396</v>
      </c>
      <c r="C2632" s="21" t="s">
        <v>16397</v>
      </c>
    </row>
    <row r="2633" customFormat="false" ht="15" hidden="false" customHeight="true" outlineLevel="0" collapsed="false">
      <c r="A2633" s="1" t="s">
        <v>11690</v>
      </c>
      <c r="B2633" s="21" t="s">
        <v>16398</v>
      </c>
      <c r="C2633" s="21" t="s">
        <v>16399</v>
      </c>
    </row>
    <row r="2634" customFormat="false" ht="15" hidden="false" customHeight="true" outlineLevel="0" collapsed="false">
      <c r="A2634" s="1" t="s">
        <v>11690</v>
      </c>
      <c r="B2634" s="21" t="s">
        <v>16400</v>
      </c>
      <c r="C2634" s="21" t="s">
        <v>16401</v>
      </c>
    </row>
    <row r="2635" customFormat="false" ht="15" hidden="false" customHeight="true" outlineLevel="0" collapsed="false">
      <c r="A2635" s="1" t="s">
        <v>11690</v>
      </c>
      <c r="B2635" s="21" t="s">
        <v>16402</v>
      </c>
      <c r="C2635" s="21" t="s">
        <v>16403</v>
      </c>
    </row>
    <row r="2636" customFormat="false" ht="15" hidden="false" customHeight="true" outlineLevel="0" collapsed="false">
      <c r="A2636" s="1" t="s">
        <v>11690</v>
      </c>
      <c r="B2636" s="21" t="s">
        <v>16404</v>
      </c>
      <c r="C2636" s="21" t="s">
        <v>16405</v>
      </c>
    </row>
    <row r="2637" customFormat="false" ht="15" hidden="false" customHeight="true" outlineLevel="0" collapsed="false">
      <c r="A2637" s="1" t="s">
        <v>11690</v>
      </c>
      <c r="B2637" s="21" t="s">
        <v>16406</v>
      </c>
      <c r="C2637" s="21" t="s">
        <v>16407</v>
      </c>
    </row>
    <row r="2638" customFormat="false" ht="15" hidden="false" customHeight="true" outlineLevel="0" collapsed="false">
      <c r="A2638" s="1" t="s">
        <v>11690</v>
      </c>
      <c r="B2638" s="21" t="s">
        <v>16408</v>
      </c>
      <c r="C2638" s="21" t="s">
        <v>16409</v>
      </c>
    </row>
    <row r="2639" customFormat="false" ht="15" hidden="false" customHeight="true" outlineLevel="0" collapsed="false">
      <c r="A2639" s="1" t="s">
        <v>11690</v>
      </c>
      <c r="B2639" s="21" t="s">
        <v>16410</v>
      </c>
      <c r="C2639" s="21" t="s">
        <v>16411</v>
      </c>
    </row>
    <row r="2640" customFormat="false" ht="15" hidden="false" customHeight="true" outlineLevel="0" collapsed="false">
      <c r="A2640" s="1" t="s">
        <v>11690</v>
      </c>
      <c r="B2640" s="21" t="s">
        <v>16412</v>
      </c>
      <c r="C2640" s="21" t="s">
        <v>16413</v>
      </c>
    </row>
    <row r="2641" customFormat="false" ht="15" hidden="false" customHeight="true" outlineLevel="0" collapsed="false">
      <c r="A2641" s="1" t="s">
        <v>11690</v>
      </c>
      <c r="B2641" s="21" t="s">
        <v>16414</v>
      </c>
      <c r="C2641" s="21" t="s">
        <v>16415</v>
      </c>
    </row>
    <row r="2642" customFormat="false" ht="15" hidden="false" customHeight="true" outlineLevel="0" collapsed="false">
      <c r="A2642" s="1" t="s">
        <v>11690</v>
      </c>
      <c r="B2642" s="21" t="s">
        <v>16416</v>
      </c>
      <c r="C2642" s="21" t="s">
        <v>16417</v>
      </c>
    </row>
    <row r="2643" customFormat="false" ht="15" hidden="false" customHeight="true" outlineLevel="0" collapsed="false">
      <c r="A2643" s="1" t="s">
        <v>11690</v>
      </c>
      <c r="B2643" s="21" t="s">
        <v>16418</v>
      </c>
      <c r="C2643" s="21" t="s">
        <v>16419</v>
      </c>
    </row>
    <row r="2644" customFormat="false" ht="15" hidden="false" customHeight="true" outlineLevel="0" collapsed="false">
      <c r="A2644" s="1" t="s">
        <v>11690</v>
      </c>
      <c r="B2644" s="21" t="s">
        <v>16420</v>
      </c>
      <c r="C2644" s="21" t="s">
        <v>16421</v>
      </c>
    </row>
    <row r="2645" customFormat="false" ht="15" hidden="false" customHeight="true" outlineLevel="0" collapsed="false">
      <c r="A2645" s="1" t="s">
        <v>11690</v>
      </c>
      <c r="B2645" s="21" t="s">
        <v>16422</v>
      </c>
      <c r="C2645" s="21" t="s">
        <v>16423</v>
      </c>
    </row>
    <row r="2646" customFormat="false" ht="15" hidden="false" customHeight="true" outlineLevel="0" collapsed="false">
      <c r="A2646" s="1" t="s">
        <v>11690</v>
      </c>
      <c r="B2646" s="21" t="s">
        <v>16424</v>
      </c>
      <c r="C2646" s="21" t="s">
        <v>16425</v>
      </c>
    </row>
    <row r="2647" customFormat="false" ht="15" hidden="false" customHeight="true" outlineLevel="0" collapsed="false">
      <c r="A2647" s="1" t="s">
        <v>11690</v>
      </c>
      <c r="B2647" s="21" t="s">
        <v>16426</v>
      </c>
      <c r="C2647" s="21" t="s">
        <v>16427</v>
      </c>
    </row>
    <row r="2648" customFormat="false" ht="15" hidden="false" customHeight="true" outlineLevel="0" collapsed="false">
      <c r="A2648" s="1" t="s">
        <v>11690</v>
      </c>
      <c r="B2648" s="21" t="s">
        <v>16428</v>
      </c>
      <c r="C2648" s="21" t="s">
        <v>16429</v>
      </c>
    </row>
    <row r="2649" customFormat="false" ht="15" hidden="false" customHeight="true" outlineLevel="0" collapsed="false">
      <c r="A2649" s="1" t="s">
        <v>11690</v>
      </c>
      <c r="B2649" s="21" t="s">
        <v>16430</v>
      </c>
      <c r="C2649" s="21" t="s">
        <v>16431</v>
      </c>
    </row>
    <row r="2650" customFormat="false" ht="15" hidden="false" customHeight="true" outlineLevel="0" collapsed="false">
      <c r="A2650" s="1" t="s">
        <v>11690</v>
      </c>
      <c r="B2650" s="21" t="s">
        <v>16432</v>
      </c>
      <c r="C2650" s="21" t="s">
        <v>16433</v>
      </c>
    </row>
    <row r="2651" customFormat="false" ht="15" hidden="false" customHeight="true" outlineLevel="0" collapsed="false">
      <c r="A2651" s="1" t="s">
        <v>11690</v>
      </c>
      <c r="B2651" s="21" t="s">
        <v>16434</v>
      </c>
      <c r="C2651" s="21" t="s">
        <v>16435</v>
      </c>
    </row>
    <row r="2652" customFormat="false" ht="15" hidden="false" customHeight="true" outlineLevel="0" collapsed="false">
      <c r="A2652" s="1" t="s">
        <v>11690</v>
      </c>
      <c r="B2652" s="21" t="s">
        <v>16436</v>
      </c>
      <c r="C2652" s="21" t="s">
        <v>16437</v>
      </c>
    </row>
    <row r="2653" customFormat="false" ht="15" hidden="false" customHeight="true" outlineLevel="0" collapsed="false">
      <c r="A2653" s="1" t="s">
        <v>11690</v>
      </c>
      <c r="B2653" s="21" t="s">
        <v>16438</v>
      </c>
      <c r="C2653" s="21" t="s">
        <v>16439</v>
      </c>
    </row>
    <row r="2654" customFormat="false" ht="15" hidden="false" customHeight="true" outlineLevel="0" collapsed="false">
      <c r="A2654" s="1" t="s">
        <v>11690</v>
      </c>
      <c r="B2654" s="21" t="s">
        <v>16440</v>
      </c>
      <c r="C2654" s="21" t="s">
        <v>16441</v>
      </c>
    </row>
    <row r="2655" customFormat="false" ht="15" hidden="false" customHeight="true" outlineLevel="0" collapsed="false">
      <c r="A2655" s="1" t="s">
        <v>11690</v>
      </c>
      <c r="B2655" s="21" t="s">
        <v>16442</v>
      </c>
      <c r="C2655" s="21" t="s">
        <v>16443</v>
      </c>
    </row>
    <row r="2656" customFormat="false" ht="15" hidden="false" customHeight="true" outlineLevel="0" collapsed="false">
      <c r="A2656" s="1" t="s">
        <v>11690</v>
      </c>
      <c r="B2656" s="21" t="s">
        <v>16444</v>
      </c>
      <c r="C2656" s="21" t="s">
        <v>16445</v>
      </c>
    </row>
    <row r="2657" customFormat="false" ht="15" hidden="false" customHeight="true" outlineLevel="0" collapsed="false">
      <c r="A2657" s="1" t="s">
        <v>11690</v>
      </c>
      <c r="B2657" s="21" t="s">
        <v>16446</v>
      </c>
      <c r="C2657" s="21" t="s">
        <v>16447</v>
      </c>
    </row>
    <row r="2658" customFormat="false" ht="15" hidden="false" customHeight="true" outlineLevel="0" collapsed="false">
      <c r="A2658" s="1" t="s">
        <v>11690</v>
      </c>
      <c r="B2658" s="21" t="s">
        <v>16448</v>
      </c>
      <c r="C2658" s="21" t="s">
        <v>16449</v>
      </c>
    </row>
    <row r="2659" customFormat="false" ht="15" hidden="false" customHeight="true" outlineLevel="0" collapsed="false">
      <c r="A2659" s="1" t="s">
        <v>11690</v>
      </c>
      <c r="B2659" s="21" t="s">
        <v>16450</v>
      </c>
      <c r="C2659" s="21" t="s">
        <v>16451</v>
      </c>
    </row>
    <row r="2660" customFormat="false" ht="15" hidden="false" customHeight="true" outlineLevel="0" collapsed="false">
      <c r="A2660" s="1" t="s">
        <v>11690</v>
      </c>
      <c r="B2660" s="21" t="s">
        <v>16452</v>
      </c>
      <c r="C2660" s="21" t="s">
        <v>16453</v>
      </c>
    </row>
    <row r="2661" customFormat="false" ht="15" hidden="false" customHeight="true" outlineLevel="0" collapsed="false">
      <c r="A2661" s="1" t="s">
        <v>11690</v>
      </c>
      <c r="B2661" s="21" t="s">
        <v>3050</v>
      </c>
      <c r="C2661" s="21" t="s">
        <v>3051</v>
      </c>
    </row>
    <row r="2662" customFormat="false" ht="15" hidden="false" customHeight="true" outlineLevel="0" collapsed="false">
      <c r="A2662" s="1" t="s">
        <v>11690</v>
      </c>
      <c r="B2662" s="21" t="s">
        <v>16454</v>
      </c>
      <c r="C2662" s="21" t="s">
        <v>16455</v>
      </c>
    </row>
    <row r="2663" customFormat="false" ht="15" hidden="false" customHeight="true" outlineLevel="0" collapsed="false">
      <c r="A2663" s="1" t="s">
        <v>11690</v>
      </c>
      <c r="B2663" s="21" t="s">
        <v>16456</v>
      </c>
      <c r="C2663" s="21" t="s">
        <v>16457</v>
      </c>
    </row>
    <row r="2664" customFormat="false" ht="15" hidden="false" customHeight="true" outlineLevel="0" collapsed="false">
      <c r="A2664" s="1" t="s">
        <v>11690</v>
      </c>
      <c r="B2664" s="21" t="s">
        <v>16458</v>
      </c>
      <c r="C2664" s="21" t="s">
        <v>16459</v>
      </c>
    </row>
    <row r="2665" customFormat="false" ht="15" hidden="false" customHeight="true" outlineLevel="0" collapsed="false">
      <c r="A2665" s="1" t="s">
        <v>11690</v>
      </c>
      <c r="B2665" s="21" t="s">
        <v>16460</v>
      </c>
      <c r="C2665" s="21" t="s">
        <v>16461</v>
      </c>
    </row>
    <row r="2666" customFormat="false" ht="15" hidden="false" customHeight="true" outlineLevel="0" collapsed="false">
      <c r="A2666" s="1" t="s">
        <v>11690</v>
      </c>
      <c r="B2666" s="21" t="s">
        <v>16462</v>
      </c>
      <c r="C2666" s="21" t="s">
        <v>16463</v>
      </c>
    </row>
    <row r="2667" customFormat="false" ht="15" hidden="false" customHeight="true" outlineLevel="0" collapsed="false">
      <c r="A2667" s="1" t="s">
        <v>11690</v>
      </c>
      <c r="B2667" s="21" t="s">
        <v>16464</v>
      </c>
      <c r="C2667" s="21" t="s">
        <v>16465</v>
      </c>
    </row>
    <row r="2668" customFormat="false" ht="15" hidden="false" customHeight="true" outlineLevel="0" collapsed="false">
      <c r="A2668" s="1" t="s">
        <v>11690</v>
      </c>
      <c r="B2668" s="21" t="s">
        <v>16466</v>
      </c>
      <c r="C2668" s="21" t="s">
        <v>16467</v>
      </c>
    </row>
    <row r="2669" customFormat="false" ht="15" hidden="false" customHeight="true" outlineLevel="0" collapsed="false">
      <c r="A2669" s="1" t="s">
        <v>11690</v>
      </c>
      <c r="B2669" s="21" t="s">
        <v>16468</v>
      </c>
      <c r="C2669" s="21" t="s">
        <v>16469</v>
      </c>
    </row>
    <row r="2670" customFormat="false" ht="15" hidden="false" customHeight="true" outlineLevel="0" collapsed="false">
      <c r="A2670" s="1" t="s">
        <v>11690</v>
      </c>
      <c r="B2670" s="21" t="s">
        <v>16470</v>
      </c>
      <c r="C2670" s="21" t="s">
        <v>16471</v>
      </c>
    </row>
    <row r="2671" customFormat="false" ht="15" hidden="false" customHeight="true" outlineLevel="0" collapsed="false">
      <c r="A2671" s="1" t="s">
        <v>11690</v>
      </c>
      <c r="B2671" s="21" t="s">
        <v>16472</v>
      </c>
      <c r="C2671" s="21" t="s">
        <v>16473</v>
      </c>
    </row>
    <row r="2672" customFormat="false" ht="15" hidden="false" customHeight="true" outlineLevel="0" collapsed="false">
      <c r="A2672" s="1" t="s">
        <v>11690</v>
      </c>
      <c r="B2672" s="21" t="s">
        <v>16474</v>
      </c>
      <c r="C2672" s="21" t="s">
        <v>16475</v>
      </c>
    </row>
    <row r="2673" customFormat="false" ht="15" hidden="false" customHeight="true" outlineLevel="0" collapsed="false">
      <c r="A2673" s="1" t="s">
        <v>11690</v>
      </c>
      <c r="B2673" s="21" t="s">
        <v>16476</v>
      </c>
      <c r="C2673" s="21" t="s">
        <v>16477</v>
      </c>
    </row>
    <row r="2674" customFormat="false" ht="15" hidden="false" customHeight="true" outlineLevel="0" collapsed="false">
      <c r="A2674" s="1" t="s">
        <v>11690</v>
      </c>
      <c r="B2674" s="21" t="s">
        <v>16478</v>
      </c>
      <c r="C2674" s="21" t="s">
        <v>16479</v>
      </c>
    </row>
    <row r="2675" customFormat="false" ht="15" hidden="false" customHeight="true" outlineLevel="0" collapsed="false">
      <c r="A2675" s="1" t="s">
        <v>11690</v>
      </c>
      <c r="B2675" s="21" t="s">
        <v>16480</v>
      </c>
      <c r="C2675" s="21" t="s">
        <v>16481</v>
      </c>
    </row>
    <row r="2676" customFormat="false" ht="15" hidden="false" customHeight="true" outlineLevel="0" collapsed="false">
      <c r="A2676" s="1" t="s">
        <v>11690</v>
      </c>
      <c r="B2676" s="21" t="s">
        <v>1980</v>
      </c>
      <c r="C2676" s="21" t="s">
        <v>1981</v>
      </c>
    </row>
    <row r="2677" customFormat="false" ht="15" hidden="false" customHeight="true" outlineLevel="0" collapsed="false">
      <c r="A2677" s="1" t="s">
        <v>11690</v>
      </c>
      <c r="B2677" s="21" t="s">
        <v>16482</v>
      </c>
      <c r="C2677" s="21" t="s">
        <v>16483</v>
      </c>
    </row>
    <row r="2678" customFormat="false" ht="15" hidden="false" customHeight="true" outlineLevel="0" collapsed="false">
      <c r="A2678" s="1" t="s">
        <v>11690</v>
      </c>
      <c r="B2678" s="21" t="s">
        <v>16484</v>
      </c>
      <c r="C2678" s="21" t="s">
        <v>16485</v>
      </c>
    </row>
    <row r="2679" customFormat="false" ht="15" hidden="false" customHeight="true" outlineLevel="0" collapsed="false">
      <c r="A2679" s="1" t="s">
        <v>11690</v>
      </c>
      <c r="B2679" s="21" t="s">
        <v>16486</v>
      </c>
      <c r="C2679" s="21" t="s">
        <v>16487</v>
      </c>
    </row>
    <row r="2680" customFormat="false" ht="15" hidden="false" customHeight="true" outlineLevel="0" collapsed="false">
      <c r="A2680" s="1" t="s">
        <v>11690</v>
      </c>
      <c r="B2680" s="21" t="s">
        <v>16488</v>
      </c>
      <c r="C2680" s="21" t="s">
        <v>16489</v>
      </c>
    </row>
    <row r="2681" customFormat="false" ht="15" hidden="false" customHeight="true" outlineLevel="0" collapsed="false">
      <c r="A2681" s="1" t="s">
        <v>11690</v>
      </c>
      <c r="B2681" s="21" t="s">
        <v>16490</v>
      </c>
      <c r="C2681" s="21" t="s">
        <v>16491</v>
      </c>
    </row>
    <row r="2682" customFormat="false" ht="15" hidden="false" customHeight="true" outlineLevel="0" collapsed="false">
      <c r="A2682" s="1" t="s">
        <v>11690</v>
      </c>
      <c r="B2682" s="21" t="s">
        <v>16492</v>
      </c>
      <c r="C2682" s="21" t="s">
        <v>16493</v>
      </c>
    </row>
    <row r="2683" customFormat="false" ht="15" hidden="false" customHeight="true" outlineLevel="0" collapsed="false">
      <c r="A2683" s="1" t="s">
        <v>11690</v>
      </c>
      <c r="B2683" s="21" t="s">
        <v>16494</v>
      </c>
      <c r="C2683" s="21" t="s">
        <v>16495</v>
      </c>
    </row>
    <row r="2684" customFormat="false" ht="15" hidden="false" customHeight="true" outlineLevel="0" collapsed="false">
      <c r="A2684" s="1" t="s">
        <v>11690</v>
      </c>
      <c r="B2684" s="21" t="s">
        <v>16496</v>
      </c>
      <c r="C2684" s="21" t="s">
        <v>16497</v>
      </c>
    </row>
    <row r="2685" customFormat="false" ht="15" hidden="false" customHeight="true" outlineLevel="0" collapsed="false">
      <c r="A2685" s="1" t="s">
        <v>11690</v>
      </c>
      <c r="B2685" s="21" t="s">
        <v>16498</v>
      </c>
      <c r="C2685" s="21" t="s">
        <v>16499</v>
      </c>
    </row>
    <row r="2686" customFormat="false" ht="15" hidden="false" customHeight="true" outlineLevel="0" collapsed="false">
      <c r="A2686" s="1" t="s">
        <v>11690</v>
      </c>
      <c r="B2686" s="21" t="s">
        <v>16500</v>
      </c>
      <c r="C2686" s="21" t="s">
        <v>16501</v>
      </c>
    </row>
    <row r="2687" customFormat="false" ht="15" hidden="false" customHeight="true" outlineLevel="0" collapsed="false">
      <c r="A2687" s="1" t="s">
        <v>11690</v>
      </c>
      <c r="B2687" s="21" t="s">
        <v>16502</v>
      </c>
      <c r="C2687" s="21" t="s">
        <v>16503</v>
      </c>
    </row>
    <row r="2688" customFormat="false" ht="15" hidden="false" customHeight="true" outlineLevel="0" collapsed="false">
      <c r="A2688" s="1" t="s">
        <v>11690</v>
      </c>
      <c r="B2688" s="21" t="s">
        <v>16504</v>
      </c>
      <c r="C2688" s="21" t="s">
        <v>16505</v>
      </c>
    </row>
    <row r="2689" customFormat="false" ht="15" hidden="false" customHeight="true" outlineLevel="0" collapsed="false">
      <c r="A2689" s="1" t="s">
        <v>11690</v>
      </c>
      <c r="B2689" s="21" t="s">
        <v>16506</v>
      </c>
      <c r="C2689" s="21" t="s">
        <v>16507</v>
      </c>
    </row>
    <row r="2690" customFormat="false" ht="15" hidden="false" customHeight="true" outlineLevel="0" collapsed="false">
      <c r="A2690" s="1" t="s">
        <v>11690</v>
      </c>
      <c r="B2690" s="21" t="s">
        <v>16508</v>
      </c>
      <c r="C2690" s="21" t="s">
        <v>16509</v>
      </c>
    </row>
    <row r="2691" customFormat="false" ht="15" hidden="false" customHeight="true" outlineLevel="0" collapsed="false">
      <c r="A2691" s="1" t="s">
        <v>11690</v>
      </c>
      <c r="B2691" s="21" t="s">
        <v>16510</v>
      </c>
      <c r="C2691" s="21" t="s">
        <v>16511</v>
      </c>
    </row>
    <row r="2692" customFormat="false" ht="15" hidden="false" customHeight="true" outlineLevel="0" collapsed="false">
      <c r="A2692" s="1" t="s">
        <v>11690</v>
      </c>
      <c r="B2692" s="21" t="s">
        <v>16512</v>
      </c>
      <c r="C2692" s="21" t="s">
        <v>16513</v>
      </c>
    </row>
    <row r="2693" customFormat="false" ht="15" hidden="false" customHeight="true" outlineLevel="0" collapsed="false">
      <c r="A2693" s="1" t="s">
        <v>11690</v>
      </c>
      <c r="B2693" s="21" t="s">
        <v>16514</v>
      </c>
      <c r="C2693" s="21" t="s">
        <v>16515</v>
      </c>
    </row>
    <row r="2694" customFormat="false" ht="15" hidden="false" customHeight="true" outlineLevel="0" collapsed="false">
      <c r="A2694" s="1" t="s">
        <v>11690</v>
      </c>
      <c r="B2694" s="21" t="s">
        <v>16516</v>
      </c>
      <c r="C2694" s="21" t="s">
        <v>16517</v>
      </c>
    </row>
    <row r="2695" customFormat="false" ht="15" hidden="false" customHeight="true" outlineLevel="0" collapsed="false">
      <c r="A2695" s="1" t="s">
        <v>11690</v>
      </c>
      <c r="B2695" s="21" t="s">
        <v>16518</v>
      </c>
      <c r="C2695" s="21" t="s">
        <v>16519</v>
      </c>
    </row>
    <row r="2696" customFormat="false" ht="15" hidden="false" customHeight="true" outlineLevel="0" collapsed="false">
      <c r="A2696" s="1" t="s">
        <v>11690</v>
      </c>
      <c r="B2696" s="21" t="s">
        <v>16520</v>
      </c>
      <c r="C2696" s="21" t="s">
        <v>16521</v>
      </c>
    </row>
    <row r="2697" customFormat="false" ht="15" hidden="false" customHeight="true" outlineLevel="0" collapsed="false">
      <c r="A2697" s="1" t="s">
        <v>11690</v>
      </c>
      <c r="B2697" s="21" t="s">
        <v>16522</v>
      </c>
      <c r="C2697" s="21" t="s">
        <v>16523</v>
      </c>
    </row>
    <row r="2698" customFormat="false" ht="15" hidden="false" customHeight="true" outlineLevel="0" collapsed="false">
      <c r="A2698" s="1" t="s">
        <v>11690</v>
      </c>
      <c r="B2698" s="21" t="s">
        <v>16524</v>
      </c>
      <c r="C2698" s="21" t="s">
        <v>16525</v>
      </c>
    </row>
    <row r="2699" customFormat="false" ht="15" hidden="false" customHeight="true" outlineLevel="0" collapsed="false">
      <c r="A2699" s="1" t="s">
        <v>11690</v>
      </c>
      <c r="B2699" s="21" t="s">
        <v>16526</v>
      </c>
      <c r="C2699" s="21" t="s">
        <v>16527</v>
      </c>
    </row>
    <row r="2700" customFormat="false" ht="15" hidden="false" customHeight="true" outlineLevel="0" collapsed="false">
      <c r="A2700" s="1" t="s">
        <v>11690</v>
      </c>
      <c r="B2700" s="21" t="s">
        <v>16528</v>
      </c>
      <c r="C2700" s="21" t="s">
        <v>16529</v>
      </c>
    </row>
    <row r="2701" customFormat="false" ht="15" hidden="false" customHeight="true" outlineLevel="0" collapsed="false">
      <c r="A2701" s="1" t="s">
        <v>11690</v>
      </c>
      <c r="B2701" s="21" t="s">
        <v>16530</v>
      </c>
      <c r="C2701" s="21" t="s">
        <v>16531</v>
      </c>
    </row>
    <row r="2702" customFormat="false" ht="15" hidden="false" customHeight="true" outlineLevel="0" collapsed="false">
      <c r="A2702" s="1" t="s">
        <v>11690</v>
      </c>
      <c r="B2702" s="21" t="s">
        <v>16532</v>
      </c>
      <c r="C2702" s="21" t="s">
        <v>16533</v>
      </c>
    </row>
    <row r="2703" customFormat="false" ht="15" hidden="false" customHeight="true" outlineLevel="0" collapsed="false">
      <c r="A2703" s="1" t="s">
        <v>11690</v>
      </c>
      <c r="B2703" s="21" t="s">
        <v>16534</v>
      </c>
      <c r="C2703" s="21" t="s">
        <v>16535</v>
      </c>
    </row>
    <row r="2704" customFormat="false" ht="15" hidden="false" customHeight="true" outlineLevel="0" collapsed="false">
      <c r="A2704" s="1" t="s">
        <v>11690</v>
      </c>
      <c r="B2704" s="21" t="s">
        <v>16536</v>
      </c>
      <c r="C2704" s="21" t="s">
        <v>16537</v>
      </c>
    </row>
    <row r="2705" customFormat="false" ht="15" hidden="false" customHeight="true" outlineLevel="0" collapsed="false">
      <c r="A2705" s="1" t="s">
        <v>11690</v>
      </c>
      <c r="B2705" s="21" t="s">
        <v>16538</v>
      </c>
      <c r="C2705" s="21" t="s">
        <v>16539</v>
      </c>
    </row>
    <row r="2706" customFormat="false" ht="15" hidden="false" customHeight="true" outlineLevel="0" collapsed="false">
      <c r="A2706" s="1" t="s">
        <v>11690</v>
      </c>
      <c r="B2706" s="21" t="s">
        <v>16540</v>
      </c>
      <c r="C2706" s="21" t="s">
        <v>16541</v>
      </c>
    </row>
    <row r="2707" customFormat="false" ht="15" hidden="false" customHeight="true" outlineLevel="0" collapsed="false">
      <c r="A2707" s="1" t="s">
        <v>11690</v>
      </c>
      <c r="B2707" s="21" t="s">
        <v>16542</v>
      </c>
      <c r="C2707" s="21" t="s">
        <v>16543</v>
      </c>
    </row>
    <row r="2708" customFormat="false" ht="15" hidden="false" customHeight="true" outlineLevel="0" collapsed="false">
      <c r="A2708" s="1" t="s">
        <v>11690</v>
      </c>
      <c r="B2708" s="21" t="s">
        <v>16544</v>
      </c>
      <c r="C2708" s="21" t="s">
        <v>16545</v>
      </c>
    </row>
    <row r="2709" customFormat="false" ht="15" hidden="false" customHeight="true" outlineLevel="0" collapsed="false">
      <c r="A2709" s="1" t="s">
        <v>11690</v>
      </c>
      <c r="B2709" s="21" t="s">
        <v>16546</v>
      </c>
      <c r="C2709" s="21" t="s">
        <v>16547</v>
      </c>
    </row>
    <row r="2710" customFormat="false" ht="15" hidden="false" customHeight="true" outlineLevel="0" collapsed="false">
      <c r="A2710" s="1" t="s">
        <v>11690</v>
      </c>
      <c r="B2710" s="21" t="s">
        <v>16548</v>
      </c>
      <c r="C2710" s="21" t="s">
        <v>16549</v>
      </c>
    </row>
    <row r="2711" customFormat="false" ht="15" hidden="false" customHeight="true" outlineLevel="0" collapsed="false">
      <c r="A2711" s="1" t="s">
        <v>11690</v>
      </c>
      <c r="B2711" s="21" t="s">
        <v>16550</v>
      </c>
      <c r="C2711" s="21" t="s">
        <v>16551</v>
      </c>
    </row>
    <row r="2712" customFormat="false" ht="15" hidden="false" customHeight="true" outlineLevel="0" collapsed="false">
      <c r="A2712" s="1" t="s">
        <v>11690</v>
      </c>
      <c r="B2712" s="21" t="s">
        <v>16552</v>
      </c>
      <c r="C2712" s="21" t="s">
        <v>16553</v>
      </c>
    </row>
    <row r="2713" customFormat="false" ht="15" hidden="false" customHeight="true" outlineLevel="0" collapsed="false">
      <c r="A2713" s="1" t="s">
        <v>11690</v>
      </c>
      <c r="B2713" s="21" t="s">
        <v>16554</v>
      </c>
      <c r="C2713" s="21" t="s">
        <v>16555</v>
      </c>
    </row>
    <row r="2714" customFormat="false" ht="15" hidden="false" customHeight="true" outlineLevel="0" collapsed="false">
      <c r="A2714" s="1" t="s">
        <v>11690</v>
      </c>
      <c r="B2714" s="21" t="s">
        <v>16556</v>
      </c>
      <c r="C2714" s="21" t="s">
        <v>16557</v>
      </c>
    </row>
    <row r="2715" customFormat="false" ht="15" hidden="false" customHeight="true" outlineLevel="0" collapsed="false">
      <c r="A2715" s="1" t="s">
        <v>11690</v>
      </c>
      <c r="B2715" s="21" t="s">
        <v>4941</v>
      </c>
      <c r="C2715" s="21" t="s">
        <v>4942</v>
      </c>
    </row>
    <row r="2716" customFormat="false" ht="15" hidden="false" customHeight="true" outlineLevel="0" collapsed="false">
      <c r="A2716" s="1" t="s">
        <v>11690</v>
      </c>
      <c r="B2716" s="21" t="s">
        <v>16558</v>
      </c>
      <c r="C2716" s="21" t="s">
        <v>16559</v>
      </c>
    </row>
    <row r="2717" customFormat="false" ht="15" hidden="false" customHeight="true" outlineLevel="0" collapsed="false">
      <c r="A2717" s="1" t="s">
        <v>11690</v>
      </c>
      <c r="B2717" s="21" t="s">
        <v>16560</v>
      </c>
      <c r="C2717" s="21" t="s">
        <v>16561</v>
      </c>
    </row>
    <row r="2718" customFormat="false" ht="15" hidden="false" customHeight="true" outlineLevel="0" collapsed="false">
      <c r="A2718" s="1" t="s">
        <v>11690</v>
      </c>
      <c r="B2718" s="21" t="s">
        <v>16562</v>
      </c>
      <c r="C2718" s="21" t="s">
        <v>16563</v>
      </c>
    </row>
    <row r="2719" customFormat="false" ht="15" hidden="false" customHeight="true" outlineLevel="0" collapsed="false">
      <c r="A2719" s="1" t="s">
        <v>11690</v>
      </c>
      <c r="B2719" s="21" t="s">
        <v>16564</v>
      </c>
      <c r="C2719" s="21" t="s">
        <v>16565</v>
      </c>
    </row>
    <row r="2720" customFormat="false" ht="15" hidden="false" customHeight="true" outlineLevel="0" collapsed="false">
      <c r="A2720" s="1" t="s">
        <v>11690</v>
      </c>
      <c r="B2720" s="21" t="s">
        <v>16566</v>
      </c>
      <c r="C2720" s="21" t="s">
        <v>16567</v>
      </c>
    </row>
    <row r="2721" customFormat="false" ht="15" hidden="false" customHeight="true" outlineLevel="0" collapsed="false">
      <c r="A2721" s="1" t="s">
        <v>11690</v>
      </c>
      <c r="B2721" s="21" t="s">
        <v>4601</v>
      </c>
      <c r="C2721" s="21" t="s">
        <v>4602</v>
      </c>
    </row>
    <row r="2722" customFormat="false" ht="15" hidden="false" customHeight="true" outlineLevel="0" collapsed="false">
      <c r="A2722" s="1" t="s">
        <v>11690</v>
      </c>
      <c r="B2722" s="21" t="s">
        <v>16568</v>
      </c>
      <c r="C2722" s="21" t="s">
        <v>16569</v>
      </c>
    </row>
    <row r="2723" customFormat="false" ht="15" hidden="false" customHeight="true" outlineLevel="0" collapsed="false">
      <c r="A2723" s="1" t="s">
        <v>11690</v>
      </c>
      <c r="B2723" s="21" t="s">
        <v>16570</v>
      </c>
      <c r="C2723" s="21" t="s">
        <v>16571</v>
      </c>
    </row>
    <row r="2724" customFormat="false" ht="15" hidden="false" customHeight="true" outlineLevel="0" collapsed="false">
      <c r="A2724" s="1" t="s">
        <v>11690</v>
      </c>
      <c r="B2724" s="21" t="s">
        <v>16572</v>
      </c>
      <c r="C2724" s="21" t="s">
        <v>16573</v>
      </c>
    </row>
    <row r="2725" customFormat="false" ht="15" hidden="false" customHeight="true" outlineLevel="0" collapsed="false">
      <c r="A2725" s="1" t="s">
        <v>11690</v>
      </c>
      <c r="B2725" s="21" t="s">
        <v>16574</v>
      </c>
      <c r="C2725" s="21" t="s">
        <v>16575</v>
      </c>
    </row>
    <row r="2726" customFormat="false" ht="15" hidden="false" customHeight="true" outlineLevel="0" collapsed="false">
      <c r="A2726" s="1" t="s">
        <v>11690</v>
      </c>
      <c r="B2726" s="21" t="s">
        <v>16576</v>
      </c>
      <c r="C2726" s="21" t="s">
        <v>16577</v>
      </c>
    </row>
    <row r="2727" customFormat="false" ht="15" hidden="false" customHeight="true" outlineLevel="0" collapsed="false">
      <c r="A2727" s="1" t="s">
        <v>11690</v>
      </c>
      <c r="B2727" s="21" t="s">
        <v>16578</v>
      </c>
      <c r="C2727" s="21" t="s">
        <v>16579</v>
      </c>
    </row>
    <row r="2728" customFormat="false" ht="15" hidden="false" customHeight="true" outlineLevel="0" collapsed="false">
      <c r="A2728" s="1" t="s">
        <v>11690</v>
      </c>
      <c r="B2728" s="21" t="s">
        <v>16580</v>
      </c>
      <c r="C2728" s="21" t="s">
        <v>16581</v>
      </c>
    </row>
    <row r="2729" customFormat="false" ht="15" hidden="false" customHeight="true" outlineLevel="0" collapsed="false">
      <c r="A2729" s="1" t="s">
        <v>11690</v>
      </c>
      <c r="B2729" s="21" t="s">
        <v>16582</v>
      </c>
      <c r="C2729" s="21" t="s">
        <v>16583</v>
      </c>
    </row>
    <row r="2730" customFormat="false" ht="15" hidden="false" customHeight="true" outlineLevel="0" collapsed="false">
      <c r="A2730" s="1" t="s">
        <v>11690</v>
      </c>
      <c r="B2730" s="21" t="s">
        <v>16584</v>
      </c>
      <c r="C2730" s="21" t="s">
        <v>16585</v>
      </c>
    </row>
    <row r="2731" customFormat="false" ht="15" hidden="false" customHeight="true" outlineLevel="0" collapsed="false">
      <c r="A2731" s="1" t="s">
        <v>11690</v>
      </c>
      <c r="B2731" s="21" t="s">
        <v>16586</v>
      </c>
      <c r="C2731" s="21" t="s">
        <v>16587</v>
      </c>
    </row>
    <row r="2732" customFormat="false" ht="15" hidden="false" customHeight="true" outlineLevel="0" collapsed="false">
      <c r="A2732" s="1" t="s">
        <v>11690</v>
      </c>
      <c r="B2732" s="21" t="s">
        <v>16588</v>
      </c>
      <c r="C2732" s="21" t="s">
        <v>16589</v>
      </c>
    </row>
    <row r="2733" customFormat="false" ht="15" hidden="false" customHeight="true" outlineLevel="0" collapsed="false">
      <c r="A2733" s="1" t="s">
        <v>11690</v>
      </c>
      <c r="B2733" s="21" t="s">
        <v>16590</v>
      </c>
      <c r="C2733" s="21" t="s">
        <v>16591</v>
      </c>
    </row>
    <row r="2734" customFormat="false" ht="15" hidden="false" customHeight="true" outlineLevel="0" collapsed="false">
      <c r="A2734" s="1" t="s">
        <v>11690</v>
      </c>
      <c r="B2734" s="21" t="s">
        <v>16592</v>
      </c>
      <c r="C2734" s="21" t="s">
        <v>16593</v>
      </c>
    </row>
    <row r="2735" customFormat="false" ht="15" hidden="false" customHeight="true" outlineLevel="0" collapsed="false">
      <c r="A2735" s="1" t="s">
        <v>11690</v>
      </c>
      <c r="B2735" s="21" t="s">
        <v>16594</v>
      </c>
      <c r="C2735" s="21" t="s">
        <v>16595</v>
      </c>
    </row>
    <row r="2736" customFormat="false" ht="15" hidden="false" customHeight="true" outlineLevel="0" collapsed="false">
      <c r="A2736" s="1" t="s">
        <v>11690</v>
      </c>
      <c r="B2736" s="21" t="s">
        <v>2833</v>
      </c>
      <c r="C2736" s="21" t="s">
        <v>2834</v>
      </c>
    </row>
    <row r="2737" customFormat="false" ht="15" hidden="false" customHeight="true" outlineLevel="0" collapsed="false">
      <c r="A2737" s="1" t="s">
        <v>11690</v>
      </c>
      <c r="B2737" s="21" t="s">
        <v>16596</v>
      </c>
      <c r="C2737" s="21" t="s">
        <v>16597</v>
      </c>
    </row>
    <row r="2738" customFormat="false" ht="15" hidden="false" customHeight="true" outlineLevel="0" collapsed="false">
      <c r="A2738" s="1" t="s">
        <v>11690</v>
      </c>
      <c r="B2738" s="21" t="s">
        <v>16598</v>
      </c>
      <c r="C2738" s="21" t="s">
        <v>16599</v>
      </c>
    </row>
    <row r="2739" customFormat="false" ht="15" hidden="false" customHeight="true" outlineLevel="0" collapsed="false">
      <c r="A2739" s="1" t="s">
        <v>11690</v>
      </c>
      <c r="B2739" s="21" t="s">
        <v>16600</v>
      </c>
      <c r="C2739" s="21" t="s">
        <v>16601</v>
      </c>
    </row>
    <row r="2740" customFormat="false" ht="15" hidden="false" customHeight="true" outlineLevel="0" collapsed="false">
      <c r="A2740" s="1" t="s">
        <v>11690</v>
      </c>
      <c r="B2740" s="21" t="s">
        <v>561</v>
      </c>
      <c r="C2740" s="21" t="s">
        <v>562</v>
      </c>
    </row>
    <row r="2741" customFormat="false" ht="15" hidden="false" customHeight="true" outlineLevel="0" collapsed="false">
      <c r="A2741" s="1" t="s">
        <v>11690</v>
      </c>
      <c r="B2741" s="21" t="s">
        <v>16602</v>
      </c>
      <c r="C2741" s="21" t="s">
        <v>16603</v>
      </c>
    </row>
    <row r="2742" customFormat="false" ht="15" hidden="false" customHeight="true" outlineLevel="0" collapsed="false">
      <c r="A2742" s="1" t="s">
        <v>11690</v>
      </c>
      <c r="B2742" s="21" t="s">
        <v>16604</v>
      </c>
      <c r="C2742" s="21" t="s">
        <v>16605</v>
      </c>
    </row>
    <row r="2743" customFormat="false" ht="15" hidden="false" customHeight="true" outlineLevel="0" collapsed="false">
      <c r="A2743" s="1" t="s">
        <v>11690</v>
      </c>
      <c r="B2743" s="21" t="s">
        <v>16606</v>
      </c>
      <c r="C2743" s="21" t="s">
        <v>16607</v>
      </c>
    </row>
    <row r="2744" customFormat="false" ht="15" hidden="false" customHeight="true" outlineLevel="0" collapsed="false">
      <c r="A2744" s="1" t="s">
        <v>11690</v>
      </c>
      <c r="B2744" s="21" t="s">
        <v>16608</v>
      </c>
      <c r="C2744" s="21" t="s">
        <v>16609</v>
      </c>
    </row>
    <row r="2745" customFormat="false" ht="15" hidden="false" customHeight="true" outlineLevel="0" collapsed="false">
      <c r="A2745" s="1" t="s">
        <v>11690</v>
      </c>
      <c r="B2745" s="21" t="s">
        <v>2117</v>
      </c>
      <c r="C2745" s="21" t="s">
        <v>2118</v>
      </c>
    </row>
    <row r="2746" customFormat="false" ht="15" hidden="false" customHeight="true" outlineLevel="0" collapsed="false">
      <c r="A2746" s="1" t="s">
        <v>11690</v>
      </c>
      <c r="B2746" s="21" t="s">
        <v>16610</v>
      </c>
      <c r="C2746" s="21" t="s">
        <v>16611</v>
      </c>
    </row>
    <row r="2747" customFormat="false" ht="15" hidden="false" customHeight="true" outlineLevel="0" collapsed="false">
      <c r="A2747" s="1" t="s">
        <v>11690</v>
      </c>
      <c r="B2747" s="21" t="s">
        <v>16612</v>
      </c>
      <c r="C2747" s="21" t="s">
        <v>16613</v>
      </c>
    </row>
    <row r="2748" customFormat="false" ht="15" hidden="false" customHeight="true" outlineLevel="0" collapsed="false">
      <c r="A2748" s="1" t="s">
        <v>11690</v>
      </c>
      <c r="B2748" s="21" t="s">
        <v>9526</v>
      </c>
      <c r="C2748" s="21" t="s">
        <v>9527</v>
      </c>
    </row>
    <row r="2749" customFormat="false" ht="15" hidden="false" customHeight="true" outlineLevel="0" collapsed="false">
      <c r="A2749" s="1" t="s">
        <v>11690</v>
      </c>
      <c r="B2749" s="21" t="s">
        <v>16614</v>
      </c>
      <c r="C2749" s="21" t="s">
        <v>16615</v>
      </c>
    </row>
    <row r="2750" customFormat="false" ht="15" hidden="false" customHeight="true" outlineLevel="0" collapsed="false">
      <c r="A2750" s="1" t="s">
        <v>11690</v>
      </c>
      <c r="B2750" s="21" t="s">
        <v>16616</v>
      </c>
      <c r="C2750" s="21" t="s">
        <v>16617</v>
      </c>
    </row>
    <row r="2751" customFormat="false" ht="15" hidden="false" customHeight="true" outlineLevel="0" collapsed="false">
      <c r="A2751" s="1" t="s">
        <v>11690</v>
      </c>
      <c r="B2751" s="21" t="s">
        <v>16618</v>
      </c>
      <c r="C2751" s="21" t="s">
        <v>16619</v>
      </c>
    </row>
    <row r="2752" customFormat="false" ht="15" hidden="false" customHeight="true" outlineLevel="0" collapsed="false">
      <c r="A2752" s="1" t="s">
        <v>11690</v>
      </c>
      <c r="B2752" s="21" t="s">
        <v>16620</v>
      </c>
      <c r="C2752" s="21" t="s">
        <v>16621</v>
      </c>
    </row>
    <row r="2753" customFormat="false" ht="15" hidden="false" customHeight="true" outlineLevel="0" collapsed="false">
      <c r="A2753" s="1" t="s">
        <v>11690</v>
      </c>
      <c r="B2753" s="21" t="s">
        <v>16622</v>
      </c>
      <c r="C2753" s="21" t="s">
        <v>16623</v>
      </c>
    </row>
    <row r="2754" customFormat="false" ht="15" hidden="false" customHeight="true" outlineLevel="0" collapsed="false">
      <c r="A2754" s="1" t="s">
        <v>11690</v>
      </c>
      <c r="B2754" s="21" t="s">
        <v>16624</v>
      </c>
      <c r="C2754" s="21" t="s">
        <v>16625</v>
      </c>
    </row>
    <row r="2755" customFormat="false" ht="15" hidden="false" customHeight="true" outlineLevel="0" collapsed="false">
      <c r="A2755" s="1" t="s">
        <v>11690</v>
      </c>
      <c r="B2755" s="21" t="s">
        <v>16626</v>
      </c>
      <c r="C2755" s="21" t="s">
        <v>16627</v>
      </c>
    </row>
    <row r="2756" customFormat="false" ht="15" hidden="false" customHeight="true" outlineLevel="0" collapsed="false">
      <c r="A2756" s="1" t="s">
        <v>11690</v>
      </c>
      <c r="B2756" s="21" t="s">
        <v>16628</v>
      </c>
      <c r="C2756" s="21" t="s">
        <v>16629</v>
      </c>
    </row>
    <row r="2757" customFormat="false" ht="15" hidden="false" customHeight="true" outlineLevel="0" collapsed="false">
      <c r="A2757" s="1" t="s">
        <v>11690</v>
      </c>
      <c r="B2757" s="21" t="s">
        <v>16630</v>
      </c>
      <c r="C2757" s="21" t="s">
        <v>16631</v>
      </c>
    </row>
    <row r="2758" customFormat="false" ht="15" hidden="false" customHeight="true" outlineLevel="0" collapsed="false">
      <c r="A2758" s="1" t="s">
        <v>11690</v>
      </c>
      <c r="B2758" s="21" t="s">
        <v>16632</v>
      </c>
      <c r="C2758" s="21" t="s">
        <v>16633</v>
      </c>
    </row>
    <row r="2759" customFormat="false" ht="15" hidden="false" customHeight="true" outlineLevel="0" collapsed="false">
      <c r="A2759" s="1" t="s">
        <v>11690</v>
      </c>
      <c r="B2759" s="21" t="s">
        <v>16634</v>
      </c>
      <c r="C2759" s="21" t="s">
        <v>16635</v>
      </c>
    </row>
    <row r="2760" customFormat="false" ht="15" hidden="false" customHeight="true" outlineLevel="0" collapsed="false">
      <c r="A2760" s="1" t="s">
        <v>11690</v>
      </c>
      <c r="B2760" s="21" t="s">
        <v>16636</v>
      </c>
      <c r="C2760" s="21" t="s">
        <v>16637</v>
      </c>
    </row>
    <row r="2761" customFormat="false" ht="15" hidden="false" customHeight="true" outlineLevel="0" collapsed="false">
      <c r="A2761" s="1" t="s">
        <v>11690</v>
      </c>
      <c r="B2761" s="21" t="s">
        <v>16638</v>
      </c>
      <c r="C2761" s="21" t="s">
        <v>16639</v>
      </c>
    </row>
    <row r="2762" customFormat="false" ht="15" hidden="false" customHeight="true" outlineLevel="0" collapsed="false">
      <c r="A2762" s="1" t="s">
        <v>11690</v>
      </c>
      <c r="B2762" s="21" t="s">
        <v>16640</v>
      </c>
      <c r="C2762" s="21" t="s">
        <v>16641</v>
      </c>
    </row>
    <row r="2763" customFormat="false" ht="15" hidden="false" customHeight="true" outlineLevel="0" collapsed="false">
      <c r="A2763" s="1" t="s">
        <v>11690</v>
      </c>
      <c r="B2763" s="21" t="s">
        <v>16642</v>
      </c>
      <c r="C2763" s="21" t="s">
        <v>16643</v>
      </c>
    </row>
    <row r="2764" customFormat="false" ht="15" hidden="false" customHeight="true" outlineLevel="0" collapsed="false">
      <c r="A2764" s="1" t="s">
        <v>11690</v>
      </c>
      <c r="B2764" s="21" t="s">
        <v>16644</v>
      </c>
      <c r="C2764" s="21" t="s">
        <v>16645</v>
      </c>
    </row>
    <row r="2765" customFormat="false" ht="15" hidden="false" customHeight="true" outlineLevel="0" collapsed="false">
      <c r="A2765" s="1" t="s">
        <v>11690</v>
      </c>
      <c r="B2765" s="21" t="s">
        <v>16646</v>
      </c>
      <c r="C2765" s="21" t="s">
        <v>16647</v>
      </c>
    </row>
    <row r="2766" customFormat="false" ht="15" hidden="false" customHeight="true" outlineLevel="0" collapsed="false">
      <c r="A2766" s="1" t="s">
        <v>11690</v>
      </c>
      <c r="B2766" s="21" t="s">
        <v>16648</v>
      </c>
      <c r="C2766" s="21" t="s">
        <v>16649</v>
      </c>
    </row>
    <row r="2767" customFormat="false" ht="15" hidden="false" customHeight="true" outlineLevel="0" collapsed="false">
      <c r="A2767" s="1" t="s">
        <v>11690</v>
      </c>
      <c r="B2767" s="21" t="s">
        <v>16650</v>
      </c>
      <c r="C2767" s="21" t="s">
        <v>16651</v>
      </c>
    </row>
    <row r="2768" customFormat="false" ht="15" hidden="false" customHeight="true" outlineLevel="0" collapsed="false">
      <c r="A2768" s="1" t="s">
        <v>11690</v>
      </c>
      <c r="B2768" s="21" t="s">
        <v>16652</v>
      </c>
      <c r="C2768" s="21" t="s">
        <v>16653</v>
      </c>
    </row>
    <row r="2769" customFormat="false" ht="15" hidden="false" customHeight="true" outlineLevel="0" collapsed="false">
      <c r="A2769" s="1" t="s">
        <v>11690</v>
      </c>
      <c r="B2769" s="21" t="s">
        <v>16654</v>
      </c>
      <c r="C2769" s="21" t="s">
        <v>16655</v>
      </c>
    </row>
    <row r="2770" customFormat="false" ht="15" hidden="false" customHeight="true" outlineLevel="0" collapsed="false">
      <c r="A2770" s="1" t="s">
        <v>11690</v>
      </c>
      <c r="B2770" s="21" t="s">
        <v>16656</v>
      </c>
      <c r="C2770" s="21" t="s">
        <v>16657</v>
      </c>
    </row>
    <row r="2771" customFormat="false" ht="15" hidden="false" customHeight="true" outlineLevel="0" collapsed="false">
      <c r="A2771" s="1" t="s">
        <v>11690</v>
      </c>
      <c r="B2771" s="21" t="s">
        <v>16658</v>
      </c>
      <c r="C2771" s="21" t="s">
        <v>16659</v>
      </c>
    </row>
    <row r="2772" customFormat="false" ht="15" hidden="false" customHeight="true" outlineLevel="0" collapsed="false">
      <c r="A2772" s="1" t="s">
        <v>11690</v>
      </c>
      <c r="B2772" s="21" t="s">
        <v>16660</v>
      </c>
      <c r="C2772" s="21" t="s">
        <v>16661</v>
      </c>
    </row>
    <row r="2773" customFormat="false" ht="15" hidden="false" customHeight="true" outlineLevel="0" collapsed="false">
      <c r="A2773" s="1" t="s">
        <v>11690</v>
      </c>
      <c r="B2773" s="21" t="s">
        <v>16662</v>
      </c>
      <c r="C2773" s="21" t="s">
        <v>16663</v>
      </c>
    </row>
    <row r="2774" customFormat="false" ht="15" hidden="false" customHeight="true" outlineLevel="0" collapsed="false">
      <c r="A2774" s="1" t="s">
        <v>11690</v>
      </c>
      <c r="B2774" s="21" t="s">
        <v>16664</v>
      </c>
      <c r="C2774" s="21" t="s">
        <v>16665</v>
      </c>
    </row>
    <row r="2775" customFormat="false" ht="15" hidden="false" customHeight="true" outlineLevel="0" collapsed="false">
      <c r="A2775" s="1" t="s">
        <v>11690</v>
      </c>
      <c r="B2775" s="21" t="s">
        <v>16666</v>
      </c>
      <c r="C2775" s="21" t="s">
        <v>16667</v>
      </c>
    </row>
    <row r="2776" customFormat="false" ht="15" hidden="false" customHeight="true" outlineLevel="0" collapsed="false">
      <c r="A2776" s="1" t="s">
        <v>11690</v>
      </c>
      <c r="B2776" s="21" t="s">
        <v>16668</v>
      </c>
      <c r="C2776" s="21" t="s">
        <v>16669</v>
      </c>
    </row>
    <row r="2777" customFormat="false" ht="15" hidden="false" customHeight="true" outlineLevel="0" collapsed="false">
      <c r="A2777" s="1" t="s">
        <v>11690</v>
      </c>
      <c r="B2777" s="21" t="s">
        <v>16670</v>
      </c>
      <c r="C2777" s="21" t="s">
        <v>16671</v>
      </c>
    </row>
    <row r="2778" customFormat="false" ht="15" hidden="false" customHeight="true" outlineLevel="0" collapsed="false">
      <c r="A2778" s="1" t="s">
        <v>11690</v>
      </c>
      <c r="B2778" s="21" t="s">
        <v>16672</v>
      </c>
      <c r="C2778" s="21" t="s">
        <v>16673</v>
      </c>
    </row>
    <row r="2779" customFormat="false" ht="15" hidden="false" customHeight="true" outlineLevel="0" collapsed="false">
      <c r="A2779" s="1" t="s">
        <v>11690</v>
      </c>
      <c r="B2779" s="21" t="s">
        <v>16674</v>
      </c>
      <c r="C2779" s="21" t="s">
        <v>16675</v>
      </c>
    </row>
    <row r="2780" customFormat="false" ht="15" hidden="false" customHeight="true" outlineLevel="0" collapsed="false">
      <c r="A2780" s="1" t="s">
        <v>11690</v>
      </c>
      <c r="B2780" s="21" t="s">
        <v>16676</v>
      </c>
      <c r="C2780" s="21" t="s">
        <v>16677</v>
      </c>
    </row>
    <row r="2781" customFormat="false" ht="15" hidden="false" customHeight="true" outlineLevel="0" collapsed="false">
      <c r="A2781" s="1" t="s">
        <v>11690</v>
      </c>
      <c r="B2781" s="21" t="s">
        <v>16678</v>
      </c>
      <c r="C2781" s="21" t="s">
        <v>16679</v>
      </c>
    </row>
    <row r="2782" customFormat="false" ht="15" hidden="false" customHeight="true" outlineLevel="0" collapsed="false">
      <c r="A2782" s="1" t="s">
        <v>11690</v>
      </c>
      <c r="B2782" s="21" t="s">
        <v>16680</v>
      </c>
      <c r="C2782" s="21" t="s">
        <v>16681</v>
      </c>
    </row>
    <row r="2783" customFormat="false" ht="15" hidden="false" customHeight="true" outlineLevel="0" collapsed="false">
      <c r="A2783" s="1" t="s">
        <v>11690</v>
      </c>
      <c r="B2783" s="21" t="s">
        <v>8097</v>
      </c>
      <c r="C2783" s="21" t="s">
        <v>8098</v>
      </c>
    </row>
    <row r="2784" customFormat="false" ht="15" hidden="false" customHeight="true" outlineLevel="0" collapsed="false">
      <c r="A2784" s="1" t="s">
        <v>11690</v>
      </c>
      <c r="B2784" s="21" t="s">
        <v>16682</v>
      </c>
      <c r="C2784" s="21" t="s">
        <v>16683</v>
      </c>
    </row>
    <row r="2785" customFormat="false" ht="15" hidden="false" customHeight="true" outlineLevel="0" collapsed="false">
      <c r="A2785" s="1" t="s">
        <v>11690</v>
      </c>
      <c r="B2785" s="21" t="s">
        <v>16684</v>
      </c>
      <c r="C2785" s="21" t="s">
        <v>16685</v>
      </c>
    </row>
    <row r="2786" customFormat="false" ht="15" hidden="false" customHeight="true" outlineLevel="0" collapsed="false">
      <c r="A2786" s="1" t="s">
        <v>11690</v>
      </c>
      <c r="B2786" s="21" t="s">
        <v>16686</v>
      </c>
      <c r="C2786" s="21" t="s">
        <v>16687</v>
      </c>
    </row>
    <row r="2787" customFormat="false" ht="15" hidden="false" customHeight="true" outlineLevel="0" collapsed="false">
      <c r="A2787" s="1" t="s">
        <v>11690</v>
      </c>
      <c r="B2787" s="21" t="s">
        <v>16688</v>
      </c>
      <c r="C2787" s="21" t="s">
        <v>16689</v>
      </c>
    </row>
    <row r="2788" customFormat="false" ht="15" hidden="false" customHeight="true" outlineLevel="0" collapsed="false">
      <c r="A2788" s="1" t="s">
        <v>11690</v>
      </c>
      <c r="B2788" s="21" t="s">
        <v>16690</v>
      </c>
      <c r="C2788" s="21" t="s">
        <v>16691</v>
      </c>
    </row>
    <row r="2789" customFormat="false" ht="15" hidden="false" customHeight="true" outlineLevel="0" collapsed="false">
      <c r="A2789" s="1" t="s">
        <v>11690</v>
      </c>
      <c r="B2789" s="21" t="s">
        <v>16692</v>
      </c>
      <c r="C2789" s="21" t="s">
        <v>16693</v>
      </c>
    </row>
    <row r="2790" customFormat="false" ht="15" hidden="false" customHeight="true" outlineLevel="0" collapsed="false">
      <c r="A2790" s="1" t="s">
        <v>11690</v>
      </c>
      <c r="B2790" s="21" t="s">
        <v>16694</v>
      </c>
      <c r="C2790" s="21" t="s">
        <v>16695</v>
      </c>
    </row>
    <row r="2791" customFormat="false" ht="15" hidden="false" customHeight="true" outlineLevel="0" collapsed="false">
      <c r="A2791" s="1" t="s">
        <v>11690</v>
      </c>
      <c r="B2791" s="21" t="s">
        <v>16696</v>
      </c>
      <c r="C2791" s="21" t="s">
        <v>16697</v>
      </c>
    </row>
    <row r="2792" customFormat="false" ht="15" hidden="false" customHeight="true" outlineLevel="0" collapsed="false">
      <c r="A2792" s="1" t="s">
        <v>11690</v>
      </c>
      <c r="B2792" s="21" t="s">
        <v>16698</v>
      </c>
      <c r="C2792" s="21" t="s">
        <v>16699</v>
      </c>
    </row>
    <row r="2793" customFormat="false" ht="15" hidden="false" customHeight="true" outlineLevel="0" collapsed="false">
      <c r="A2793" s="1" t="s">
        <v>11690</v>
      </c>
      <c r="B2793" s="21" t="s">
        <v>16700</v>
      </c>
      <c r="C2793" s="21" t="s">
        <v>16701</v>
      </c>
    </row>
    <row r="2794" customFormat="false" ht="15" hidden="false" customHeight="true" outlineLevel="0" collapsed="false">
      <c r="A2794" s="1" t="s">
        <v>11690</v>
      </c>
      <c r="B2794" s="21" t="s">
        <v>16702</v>
      </c>
      <c r="C2794" s="21" t="s">
        <v>16703</v>
      </c>
    </row>
    <row r="2795" customFormat="false" ht="15" hidden="false" customHeight="true" outlineLevel="0" collapsed="false">
      <c r="A2795" s="1" t="s">
        <v>11690</v>
      </c>
      <c r="B2795" s="21" t="s">
        <v>16704</v>
      </c>
      <c r="C2795" s="21" t="s">
        <v>16705</v>
      </c>
    </row>
    <row r="2796" customFormat="false" ht="15" hidden="false" customHeight="true" outlineLevel="0" collapsed="false">
      <c r="A2796" s="1" t="s">
        <v>11690</v>
      </c>
      <c r="B2796" s="21" t="s">
        <v>16706</v>
      </c>
      <c r="C2796" s="21" t="s">
        <v>16707</v>
      </c>
    </row>
    <row r="2797" customFormat="false" ht="15" hidden="false" customHeight="true" outlineLevel="0" collapsed="false">
      <c r="A2797" s="1" t="s">
        <v>11690</v>
      </c>
      <c r="B2797" s="21" t="s">
        <v>16708</v>
      </c>
      <c r="C2797" s="21" t="s">
        <v>16709</v>
      </c>
    </row>
    <row r="2798" customFormat="false" ht="15" hidden="false" customHeight="true" outlineLevel="0" collapsed="false">
      <c r="A2798" s="1" t="s">
        <v>11690</v>
      </c>
      <c r="B2798" s="21" t="s">
        <v>16710</v>
      </c>
      <c r="C2798" s="21" t="s">
        <v>16711</v>
      </c>
    </row>
    <row r="2799" customFormat="false" ht="15" hidden="false" customHeight="true" outlineLevel="0" collapsed="false">
      <c r="A2799" s="1" t="s">
        <v>11690</v>
      </c>
      <c r="B2799" s="21" t="s">
        <v>16712</v>
      </c>
      <c r="C2799" s="21" t="s">
        <v>16713</v>
      </c>
    </row>
    <row r="2800" customFormat="false" ht="15" hidden="false" customHeight="true" outlineLevel="0" collapsed="false">
      <c r="A2800" s="1" t="s">
        <v>11690</v>
      </c>
      <c r="B2800" s="21" t="s">
        <v>16714</v>
      </c>
      <c r="C2800" s="21" t="s">
        <v>16715</v>
      </c>
    </row>
    <row r="2801" customFormat="false" ht="15" hidden="false" customHeight="true" outlineLevel="0" collapsed="false">
      <c r="A2801" s="1" t="s">
        <v>11690</v>
      </c>
      <c r="B2801" s="21" t="s">
        <v>16716</v>
      </c>
      <c r="C2801" s="21" t="s">
        <v>16717</v>
      </c>
    </row>
    <row r="2802" customFormat="false" ht="15" hidden="false" customHeight="true" outlineLevel="0" collapsed="false">
      <c r="A2802" s="1" t="s">
        <v>11690</v>
      </c>
      <c r="B2802" s="21" t="s">
        <v>16718</v>
      </c>
      <c r="C2802" s="21" t="s">
        <v>16719</v>
      </c>
    </row>
    <row r="2803" customFormat="false" ht="15" hidden="false" customHeight="true" outlineLevel="0" collapsed="false">
      <c r="A2803" s="1" t="s">
        <v>11690</v>
      </c>
      <c r="B2803" s="21" t="s">
        <v>16720</v>
      </c>
      <c r="C2803" s="21" t="s">
        <v>16721</v>
      </c>
    </row>
    <row r="2804" customFormat="false" ht="15" hidden="false" customHeight="true" outlineLevel="0" collapsed="false">
      <c r="A2804" s="1" t="s">
        <v>11690</v>
      </c>
      <c r="B2804" s="21" t="s">
        <v>16722</v>
      </c>
      <c r="C2804" s="21" t="s">
        <v>16723</v>
      </c>
    </row>
    <row r="2805" customFormat="false" ht="15" hidden="false" customHeight="true" outlineLevel="0" collapsed="false">
      <c r="A2805" s="1" t="s">
        <v>11690</v>
      </c>
      <c r="B2805" s="21" t="s">
        <v>16724</v>
      </c>
      <c r="C2805" s="21" t="s">
        <v>16725</v>
      </c>
    </row>
    <row r="2806" customFormat="false" ht="15" hidden="false" customHeight="true" outlineLevel="0" collapsed="false">
      <c r="A2806" s="1" t="s">
        <v>11690</v>
      </c>
      <c r="B2806" s="21" t="s">
        <v>16726</v>
      </c>
      <c r="C2806" s="21" t="s">
        <v>16727</v>
      </c>
    </row>
    <row r="2807" customFormat="false" ht="15" hidden="false" customHeight="true" outlineLevel="0" collapsed="false">
      <c r="A2807" s="1" t="s">
        <v>11690</v>
      </c>
      <c r="B2807" s="21" t="s">
        <v>16728</v>
      </c>
      <c r="C2807" s="21" t="s">
        <v>16729</v>
      </c>
    </row>
    <row r="2808" customFormat="false" ht="15" hidden="false" customHeight="true" outlineLevel="0" collapsed="false">
      <c r="A2808" s="1" t="s">
        <v>11690</v>
      </c>
      <c r="B2808" s="21" t="s">
        <v>7143</v>
      </c>
      <c r="C2808" s="21" t="s">
        <v>7144</v>
      </c>
    </row>
    <row r="2809" customFormat="false" ht="15" hidden="false" customHeight="true" outlineLevel="0" collapsed="false">
      <c r="A2809" s="1" t="s">
        <v>11690</v>
      </c>
      <c r="B2809" s="21" t="s">
        <v>16730</v>
      </c>
      <c r="C2809" s="21" t="s">
        <v>16731</v>
      </c>
    </row>
    <row r="2810" customFormat="false" ht="15" hidden="false" customHeight="true" outlineLevel="0" collapsed="false">
      <c r="A2810" s="1" t="s">
        <v>11690</v>
      </c>
      <c r="B2810" s="21" t="s">
        <v>16732</v>
      </c>
      <c r="C2810" s="21" t="s">
        <v>16733</v>
      </c>
    </row>
    <row r="2811" customFormat="false" ht="15" hidden="false" customHeight="true" outlineLevel="0" collapsed="false">
      <c r="A2811" s="1" t="s">
        <v>11690</v>
      </c>
      <c r="B2811" s="21" t="s">
        <v>16734</v>
      </c>
      <c r="C2811" s="21" t="s">
        <v>16735</v>
      </c>
    </row>
    <row r="2812" customFormat="false" ht="15" hidden="false" customHeight="true" outlineLevel="0" collapsed="false">
      <c r="A2812" s="1" t="s">
        <v>11690</v>
      </c>
      <c r="B2812" s="21" t="s">
        <v>10362</v>
      </c>
      <c r="C2812" s="21" t="s">
        <v>10363</v>
      </c>
    </row>
    <row r="2813" customFormat="false" ht="15" hidden="false" customHeight="true" outlineLevel="0" collapsed="false">
      <c r="A2813" s="1" t="s">
        <v>11690</v>
      </c>
      <c r="B2813" s="21" t="s">
        <v>16736</v>
      </c>
      <c r="C2813" s="21" t="s">
        <v>16737</v>
      </c>
    </row>
    <row r="2814" customFormat="false" ht="15" hidden="false" customHeight="true" outlineLevel="0" collapsed="false">
      <c r="A2814" s="1" t="s">
        <v>11690</v>
      </c>
      <c r="B2814" s="21" t="s">
        <v>16738</v>
      </c>
      <c r="C2814" s="21" t="s">
        <v>16739</v>
      </c>
    </row>
    <row r="2815" customFormat="false" ht="15" hidden="false" customHeight="true" outlineLevel="0" collapsed="false">
      <c r="A2815" s="1" t="s">
        <v>11690</v>
      </c>
      <c r="B2815" s="21" t="s">
        <v>16740</v>
      </c>
      <c r="C2815" s="21" t="s">
        <v>16741</v>
      </c>
    </row>
    <row r="2816" customFormat="false" ht="15" hidden="false" customHeight="true" outlineLevel="0" collapsed="false">
      <c r="A2816" s="1" t="s">
        <v>11690</v>
      </c>
      <c r="B2816" s="21" t="s">
        <v>16742</v>
      </c>
      <c r="C2816" s="21" t="s">
        <v>16743</v>
      </c>
    </row>
    <row r="2817" customFormat="false" ht="15" hidden="false" customHeight="true" outlineLevel="0" collapsed="false">
      <c r="A2817" s="1" t="s">
        <v>11690</v>
      </c>
      <c r="B2817" s="21" t="s">
        <v>16744</v>
      </c>
      <c r="C2817" s="21" t="s">
        <v>16745</v>
      </c>
    </row>
    <row r="2818" customFormat="false" ht="15" hidden="false" customHeight="true" outlineLevel="0" collapsed="false">
      <c r="A2818" s="1" t="s">
        <v>11690</v>
      </c>
      <c r="B2818" s="21" t="s">
        <v>16746</v>
      </c>
      <c r="C2818" s="21" t="s">
        <v>16747</v>
      </c>
    </row>
    <row r="2819" customFormat="false" ht="15" hidden="false" customHeight="true" outlineLevel="0" collapsed="false">
      <c r="A2819" s="1" t="s">
        <v>11690</v>
      </c>
      <c r="B2819" s="21" t="s">
        <v>16748</v>
      </c>
      <c r="C2819" s="21" t="s">
        <v>16749</v>
      </c>
    </row>
    <row r="2820" customFormat="false" ht="15" hidden="false" customHeight="true" outlineLevel="0" collapsed="false">
      <c r="A2820" s="1" t="s">
        <v>11690</v>
      </c>
      <c r="B2820" s="21" t="s">
        <v>16750</v>
      </c>
      <c r="C2820" s="21" t="s">
        <v>16751</v>
      </c>
    </row>
    <row r="2821" customFormat="false" ht="15" hidden="false" customHeight="true" outlineLevel="0" collapsed="false">
      <c r="A2821" s="1" t="s">
        <v>11690</v>
      </c>
      <c r="B2821" s="21" t="s">
        <v>16752</v>
      </c>
      <c r="C2821" s="21" t="s">
        <v>16753</v>
      </c>
    </row>
    <row r="2822" customFormat="false" ht="15" hidden="false" customHeight="true" outlineLevel="0" collapsed="false">
      <c r="A2822" s="1" t="s">
        <v>11690</v>
      </c>
      <c r="B2822" s="21" t="s">
        <v>16754</v>
      </c>
      <c r="C2822" s="21" t="s">
        <v>16755</v>
      </c>
    </row>
    <row r="2823" customFormat="false" ht="15" hidden="false" customHeight="true" outlineLevel="0" collapsed="false">
      <c r="A2823" s="1" t="s">
        <v>11690</v>
      </c>
      <c r="B2823" s="21" t="s">
        <v>16756</v>
      </c>
      <c r="C2823" s="21" t="s">
        <v>16757</v>
      </c>
    </row>
    <row r="2824" customFormat="false" ht="15" hidden="false" customHeight="true" outlineLevel="0" collapsed="false">
      <c r="A2824" s="1" t="s">
        <v>11690</v>
      </c>
      <c r="B2824" s="21" t="s">
        <v>16758</v>
      </c>
      <c r="C2824" s="21" t="s">
        <v>16759</v>
      </c>
    </row>
    <row r="2825" customFormat="false" ht="15" hidden="false" customHeight="true" outlineLevel="0" collapsed="false">
      <c r="A2825" s="1" t="s">
        <v>11690</v>
      </c>
      <c r="B2825" s="21" t="s">
        <v>16760</v>
      </c>
      <c r="C2825" s="21" t="s">
        <v>16761</v>
      </c>
    </row>
    <row r="2826" customFormat="false" ht="15" hidden="false" customHeight="true" outlineLevel="0" collapsed="false">
      <c r="A2826" s="1" t="s">
        <v>11690</v>
      </c>
      <c r="B2826" s="21" t="s">
        <v>16762</v>
      </c>
      <c r="C2826" s="21" t="s">
        <v>16763</v>
      </c>
    </row>
    <row r="2827" customFormat="false" ht="15" hidden="false" customHeight="true" outlineLevel="0" collapsed="false">
      <c r="A2827" s="1" t="s">
        <v>11690</v>
      </c>
      <c r="B2827" s="21" t="s">
        <v>16764</v>
      </c>
      <c r="C2827" s="21" t="s">
        <v>16765</v>
      </c>
    </row>
    <row r="2828" customFormat="false" ht="15" hidden="false" customHeight="true" outlineLevel="0" collapsed="false">
      <c r="A2828" s="1" t="s">
        <v>11690</v>
      </c>
      <c r="B2828" s="21" t="s">
        <v>16766</v>
      </c>
      <c r="C2828" s="21" t="s">
        <v>16767</v>
      </c>
    </row>
    <row r="2829" customFormat="false" ht="15" hidden="false" customHeight="true" outlineLevel="0" collapsed="false">
      <c r="A2829" s="1" t="s">
        <v>11690</v>
      </c>
      <c r="B2829" s="21" t="s">
        <v>16768</v>
      </c>
      <c r="C2829" s="21" t="s">
        <v>16769</v>
      </c>
    </row>
    <row r="2830" customFormat="false" ht="15" hidden="false" customHeight="true" outlineLevel="0" collapsed="false">
      <c r="A2830" s="1" t="s">
        <v>11690</v>
      </c>
      <c r="B2830" s="21" t="s">
        <v>16770</v>
      </c>
      <c r="C2830" s="21" t="s">
        <v>16771</v>
      </c>
    </row>
    <row r="2831" customFormat="false" ht="15" hidden="false" customHeight="true" outlineLevel="0" collapsed="false">
      <c r="A2831" s="1" t="s">
        <v>11690</v>
      </c>
      <c r="B2831" s="21" t="s">
        <v>8267</v>
      </c>
      <c r="C2831" s="21" t="s">
        <v>8268</v>
      </c>
    </row>
    <row r="2832" customFormat="false" ht="15" hidden="false" customHeight="true" outlineLevel="0" collapsed="false">
      <c r="A2832" s="1" t="s">
        <v>11690</v>
      </c>
      <c r="B2832" s="21" t="s">
        <v>16772</v>
      </c>
      <c r="C2832" s="21" t="s">
        <v>16773</v>
      </c>
    </row>
    <row r="2833" customFormat="false" ht="15" hidden="false" customHeight="true" outlineLevel="0" collapsed="false">
      <c r="A2833" s="1" t="s">
        <v>11690</v>
      </c>
      <c r="B2833" s="21" t="s">
        <v>16774</v>
      </c>
      <c r="C2833" s="21" t="s">
        <v>16775</v>
      </c>
    </row>
    <row r="2834" customFormat="false" ht="15" hidden="false" customHeight="true" outlineLevel="0" collapsed="false">
      <c r="A2834" s="1" t="s">
        <v>11690</v>
      </c>
      <c r="B2834" s="21" t="s">
        <v>16776</v>
      </c>
      <c r="C2834" s="21" t="s">
        <v>16777</v>
      </c>
    </row>
    <row r="2835" customFormat="false" ht="15" hidden="false" customHeight="true" outlineLevel="0" collapsed="false">
      <c r="A2835" s="1" t="s">
        <v>11690</v>
      </c>
      <c r="B2835" s="21" t="s">
        <v>16778</v>
      </c>
      <c r="C2835" s="21" t="s">
        <v>16779</v>
      </c>
    </row>
    <row r="2836" customFormat="false" ht="15" hidden="false" customHeight="true" outlineLevel="0" collapsed="false">
      <c r="A2836" s="1" t="s">
        <v>11690</v>
      </c>
      <c r="B2836" s="21" t="s">
        <v>16780</v>
      </c>
      <c r="C2836" s="21" t="s">
        <v>16781</v>
      </c>
    </row>
    <row r="2837" customFormat="false" ht="15" hidden="false" customHeight="true" outlineLevel="0" collapsed="false">
      <c r="A2837" s="1" t="s">
        <v>11690</v>
      </c>
      <c r="B2837" s="21" t="s">
        <v>16782</v>
      </c>
      <c r="C2837" s="21" t="s">
        <v>16783</v>
      </c>
    </row>
    <row r="2838" customFormat="false" ht="15" hidden="false" customHeight="true" outlineLevel="0" collapsed="false">
      <c r="A2838" s="1" t="s">
        <v>11690</v>
      </c>
      <c r="B2838" s="21" t="s">
        <v>763</v>
      </c>
      <c r="C2838" s="21" t="s">
        <v>764</v>
      </c>
    </row>
    <row r="2839" customFormat="false" ht="15" hidden="false" customHeight="true" outlineLevel="0" collapsed="false">
      <c r="A2839" s="1" t="s">
        <v>11690</v>
      </c>
      <c r="B2839" s="21" t="s">
        <v>16784</v>
      </c>
      <c r="C2839" s="21" t="s">
        <v>16785</v>
      </c>
    </row>
    <row r="2840" customFormat="false" ht="15" hidden="false" customHeight="true" outlineLevel="0" collapsed="false">
      <c r="A2840" s="1" t="s">
        <v>11690</v>
      </c>
      <c r="B2840" s="21" t="s">
        <v>16786</v>
      </c>
      <c r="C2840" s="21" t="s">
        <v>16787</v>
      </c>
    </row>
    <row r="2841" customFormat="false" ht="15" hidden="false" customHeight="true" outlineLevel="0" collapsed="false">
      <c r="A2841" s="1" t="s">
        <v>11690</v>
      </c>
      <c r="B2841" s="21" t="s">
        <v>16788</v>
      </c>
      <c r="C2841" s="21" t="s">
        <v>16789</v>
      </c>
    </row>
    <row r="2842" customFormat="false" ht="15" hidden="false" customHeight="true" outlineLevel="0" collapsed="false">
      <c r="A2842" s="1" t="s">
        <v>11690</v>
      </c>
      <c r="B2842" s="21" t="s">
        <v>7266</v>
      </c>
      <c r="C2842" s="21" t="s">
        <v>7267</v>
      </c>
    </row>
    <row r="2843" customFormat="false" ht="15" hidden="false" customHeight="true" outlineLevel="0" collapsed="false">
      <c r="A2843" s="1" t="s">
        <v>11690</v>
      </c>
      <c r="B2843" s="21" t="s">
        <v>16790</v>
      </c>
      <c r="C2843" s="21" t="s">
        <v>16791</v>
      </c>
    </row>
    <row r="2844" customFormat="false" ht="15" hidden="false" customHeight="true" outlineLevel="0" collapsed="false">
      <c r="A2844" s="1" t="s">
        <v>11690</v>
      </c>
      <c r="B2844" s="21" t="s">
        <v>16792</v>
      </c>
      <c r="C2844" s="21" t="s">
        <v>16793</v>
      </c>
    </row>
    <row r="2845" customFormat="false" ht="15" hidden="false" customHeight="true" outlineLevel="0" collapsed="false">
      <c r="A2845" s="1" t="s">
        <v>11690</v>
      </c>
      <c r="B2845" s="21" t="s">
        <v>16794</v>
      </c>
      <c r="C2845" s="21" t="s">
        <v>16795</v>
      </c>
    </row>
    <row r="2846" customFormat="false" ht="15" hidden="false" customHeight="true" outlineLevel="0" collapsed="false">
      <c r="A2846" s="1" t="s">
        <v>11690</v>
      </c>
      <c r="B2846" s="21" t="s">
        <v>16796</v>
      </c>
      <c r="C2846" s="21" t="s">
        <v>16797</v>
      </c>
    </row>
    <row r="2847" customFormat="false" ht="15" hidden="false" customHeight="true" outlineLevel="0" collapsed="false">
      <c r="A2847" s="1" t="s">
        <v>11690</v>
      </c>
      <c r="B2847" s="21" t="s">
        <v>7149</v>
      </c>
      <c r="C2847" s="21" t="s">
        <v>7150</v>
      </c>
    </row>
    <row r="2848" customFormat="false" ht="15" hidden="false" customHeight="true" outlineLevel="0" collapsed="false">
      <c r="A2848" s="1" t="s">
        <v>11690</v>
      </c>
      <c r="B2848" s="21" t="s">
        <v>16798</v>
      </c>
      <c r="C2848" s="21" t="s">
        <v>16799</v>
      </c>
    </row>
    <row r="2849" customFormat="false" ht="15" hidden="false" customHeight="true" outlineLevel="0" collapsed="false">
      <c r="A2849" s="1" t="s">
        <v>11690</v>
      </c>
      <c r="B2849" s="21" t="s">
        <v>16800</v>
      </c>
      <c r="C2849" s="21" t="s">
        <v>16801</v>
      </c>
    </row>
    <row r="2850" customFormat="false" ht="15" hidden="false" customHeight="true" outlineLevel="0" collapsed="false">
      <c r="A2850" s="1" t="s">
        <v>11690</v>
      </c>
      <c r="B2850" s="21" t="s">
        <v>16802</v>
      </c>
      <c r="C2850" s="21" t="s">
        <v>16803</v>
      </c>
    </row>
    <row r="2851" customFormat="false" ht="15" hidden="false" customHeight="true" outlineLevel="0" collapsed="false">
      <c r="A2851" s="1" t="s">
        <v>11690</v>
      </c>
      <c r="B2851" s="21" t="s">
        <v>16804</v>
      </c>
      <c r="C2851" s="21" t="s">
        <v>16805</v>
      </c>
    </row>
    <row r="2852" customFormat="false" ht="15" hidden="false" customHeight="true" outlineLevel="0" collapsed="false">
      <c r="A2852" s="1" t="s">
        <v>11690</v>
      </c>
      <c r="B2852" s="21" t="s">
        <v>16806</v>
      </c>
      <c r="C2852" s="21" t="s">
        <v>16807</v>
      </c>
    </row>
    <row r="2853" customFormat="false" ht="15" hidden="false" customHeight="true" outlineLevel="0" collapsed="false">
      <c r="A2853" s="1" t="s">
        <v>11690</v>
      </c>
      <c r="B2853" s="21" t="s">
        <v>16808</v>
      </c>
      <c r="C2853" s="21" t="s">
        <v>16809</v>
      </c>
    </row>
    <row r="2854" customFormat="false" ht="15" hidden="false" customHeight="true" outlineLevel="0" collapsed="false">
      <c r="A2854" s="1" t="s">
        <v>11690</v>
      </c>
      <c r="B2854" s="21" t="s">
        <v>16810</v>
      </c>
      <c r="C2854" s="21" t="s">
        <v>16811</v>
      </c>
    </row>
    <row r="2855" customFormat="false" ht="15" hidden="false" customHeight="true" outlineLevel="0" collapsed="false">
      <c r="A2855" s="1" t="s">
        <v>11690</v>
      </c>
      <c r="B2855" s="21" t="s">
        <v>16812</v>
      </c>
      <c r="C2855" s="21" t="s">
        <v>16813</v>
      </c>
    </row>
    <row r="2856" customFormat="false" ht="15" hidden="false" customHeight="true" outlineLevel="0" collapsed="false">
      <c r="A2856" s="1" t="s">
        <v>11690</v>
      </c>
      <c r="B2856" s="21" t="s">
        <v>16814</v>
      </c>
      <c r="C2856" s="21" t="s">
        <v>16815</v>
      </c>
    </row>
    <row r="2857" customFormat="false" ht="15" hidden="false" customHeight="true" outlineLevel="0" collapsed="false">
      <c r="A2857" s="1" t="s">
        <v>11690</v>
      </c>
      <c r="B2857" s="21" t="s">
        <v>322</v>
      </c>
      <c r="C2857" s="21" t="s">
        <v>323</v>
      </c>
    </row>
    <row r="2858" customFormat="false" ht="15" hidden="false" customHeight="true" outlineLevel="0" collapsed="false">
      <c r="A2858" s="1" t="s">
        <v>11690</v>
      </c>
      <c r="B2858" s="21" t="s">
        <v>16816</v>
      </c>
      <c r="C2858" s="21" t="s">
        <v>16817</v>
      </c>
    </row>
    <row r="2859" customFormat="false" ht="15" hidden="false" customHeight="true" outlineLevel="0" collapsed="false">
      <c r="A2859" s="1" t="s">
        <v>11690</v>
      </c>
      <c r="B2859" s="21" t="s">
        <v>16818</v>
      </c>
      <c r="C2859" s="21" t="s">
        <v>16819</v>
      </c>
    </row>
    <row r="2860" customFormat="false" ht="15" hidden="false" customHeight="true" outlineLevel="0" collapsed="false">
      <c r="A2860" s="1" t="s">
        <v>11690</v>
      </c>
      <c r="B2860" s="21" t="s">
        <v>16820</v>
      </c>
      <c r="C2860" s="21" t="s">
        <v>16821</v>
      </c>
    </row>
    <row r="2861" customFormat="false" ht="15" hidden="false" customHeight="true" outlineLevel="0" collapsed="false">
      <c r="A2861" s="1" t="s">
        <v>11690</v>
      </c>
      <c r="B2861" s="21" t="s">
        <v>6723</v>
      </c>
      <c r="C2861" s="21" t="s">
        <v>6724</v>
      </c>
    </row>
    <row r="2862" customFormat="false" ht="15" hidden="false" customHeight="true" outlineLevel="0" collapsed="false">
      <c r="A2862" s="1" t="s">
        <v>11690</v>
      </c>
      <c r="B2862" s="21" t="s">
        <v>16822</v>
      </c>
      <c r="C2862" s="21" t="s">
        <v>16823</v>
      </c>
    </row>
    <row r="2863" customFormat="false" ht="15" hidden="false" customHeight="true" outlineLevel="0" collapsed="false">
      <c r="A2863" s="1" t="s">
        <v>11690</v>
      </c>
      <c r="B2863" s="21" t="s">
        <v>16824</v>
      </c>
      <c r="C2863" s="21" t="s">
        <v>16825</v>
      </c>
    </row>
    <row r="2864" customFormat="false" ht="15" hidden="false" customHeight="true" outlineLevel="0" collapsed="false">
      <c r="A2864" s="1" t="s">
        <v>11690</v>
      </c>
      <c r="B2864" s="21" t="s">
        <v>16826</v>
      </c>
      <c r="C2864" s="21" t="s">
        <v>16827</v>
      </c>
    </row>
    <row r="2865" customFormat="false" ht="15" hidden="false" customHeight="true" outlineLevel="0" collapsed="false">
      <c r="A2865" s="1" t="s">
        <v>11690</v>
      </c>
      <c r="B2865" s="21" t="s">
        <v>16828</v>
      </c>
      <c r="C2865" s="21" t="s">
        <v>16829</v>
      </c>
    </row>
    <row r="2866" customFormat="false" ht="15" hidden="false" customHeight="true" outlineLevel="0" collapsed="false">
      <c r="A2866" s="1" t="s">
        <v>11690</v>
      </c>
      <c r="B2866" s="21" t="s">
        <v>16830</v>
      </c>
      <c r="C2866" s="21" t="s">
        <v>16831</v>
      </c>
    </row>
    <row r="2867" customFormat="false" ht="15" hidden="false" customHeight="true" outlineLevel="0" collapsed="false">
      <c r="A2867" s="1" t="s">
        <v>11690</v>
      </c>
      <c r="B2867" s="21" t="s">
        <v>7009</v>
      </c>
      <c r="C2867" s="21" t="s">
        <v>7010</v>
      </c>
    </row>
    <row r="2868" customFormat="false" ht="15" hidden="false" customHeight="true" outlineLevel="0" collapsed="false">
      <c r="A2868" s="1" t="s">
        <v>11690</v>
      </c>
      <c r="B2868" s="21" t="s">
        <v>16832</v>
      </c>
      <c r="C2868" s="21" t="s">
        <v>16833</v>
      </c>
    </row>
    <row r="2869" customFormat="false" ht="15" hidden="false" customHeight="true" outlineLevel="0" collapsed="false">
      <c r="A2869" s="1" t="s">
        <v>11690</v>
      </c>
      <c r="B2869" s="21" t="s">
        <v>1014</v>
      </c>
      <c r="C2869" s="21" t="s">
        <v>1015</v>
      </c>
    </row>
    <row r="2870" customFormat="false" ht="15" hidden="false" customHeight="true" outlineLevel="0" collapsed="false">
      <c r="A2870" s="1" t="s">
        <v>11690</v>
      </c>
      <c r="B2870" s="21" t="s">
        <v>16834</v>
      </c>
      <c r="C2870" s="21" t="s">
        <v>16835</v>
      </c>
    </row>
    <row r="2871" customFormat="false" ht="15" hidden="false" customHeight="true" outlineLevel="0" collapsed="false">
      <c r="A2871" s="1" t="s">
        <v>11690</v>
      </c>
      <c r="B2871" s="21" t="s">
        <v>16836</v>
      </c>
      <c r="C2871" s="21" t="s">
        <v>16837</v>
      </c>
    </row>
    <row r="2872" customFormat="false" ht="15" hidden="false" customHeight="true" outlineLevel="0" collapsed="false">
      <c r="A2872" s="1" t="s">
        <v>11690</v>
      </c>
      <c r="B2872" s="21" t="s">
        <v>16838</v>
      </c>
      <c r="C2872" s="21" t="s">
        <v>16839</v>
      </c>
    </row>
    <row r="2873" customFormat="false" ht="15" hidden="false" customHeight="true" outlineLevel="0" collapsed="false">
      <c r="A2873" s="1" t="s">
        <v>11690</v>
      </c>
      <c r="B2873" s="21" t="s">
        <v>16840</v>
      </c>
      <c r="C2873" s="21" t="s">
        <v>16841</v>
      </c>
    </row>
    <row r="2874" customFormat="false" ht="15" hidden="false" customHeight="true" outlineLevel="0" collapsed="false">
      <c r="A2874" s="1" t="s">
        <v>11690</v>
      </c>
      <c r="B2874" s="21" t="s">
        <v>16842</v>
      </c>
      <c r="C2874" s="21" t="s">
        <v>16843</v>
      </c>
    </row>
    <row r="2875" customFormat="false" ht="15" hidden="false" customHeight="true" outlineLevel="0" collapsed="false">
      <c r="A2875" s="1" t="s">
        <v>11690</v>
      </c>
      <c r="B2875" s="21" t="s">
        <v>6706</v>
      </c>
      <c r="C2875" s="21" t="s">
        <v>6707</v>
      </c>
    </row>
    <row r="2876" customFormat="false" ht="15" hidden="false" customHeight="true" outlineLevel="0" collapsed="false">
      <c r="A2876" s="1" t="s">
        <v>11690</v>
      </c>
      <c r="B2876" s="21" t="s">
        <v>16844</v>
      </c>
      <c r="C2876" s="21" t="s">
        <v>16845</v>
      </c>
    </row>
    <row r="2877" customFormat="false" ht="15" hidden="false" customHeight="true" outlineLevel="0" collapsed="false">
      <c r="A2877" s="1" t="s">
        <v>11690</v>
      </c>
      <c r="B2877" s="21" t="s">
        <v>6892</v>
      </c>
      <c r="C2877" s="21" t="s">
        <v>6893</v>
      </c>
    </row>
    <row r="2878" customFormat="false" ht="15" hidden="false" customHeight="true" outlineLevel="0" collapsed="false">
      <c r="A2878" s="1" t="s">
        <v>11690</v>
      </c>
      <c r="B2878" s="21" t="s">
        <v>16846</v>
      </c>
      <c r="C2878" s="21" t="s">
        <v>16847</v>
      </c>
    </row>
    <row r="2879" customFormat="false" ht="15" hidden="false" customHeight="true" outlineLevel="0" collapsed="false">
      <c r="A2879" s="1" t="s">
        <v>11690</v>
      </c>
      <c r="B2879" s="21" t="s">
        <v>16848</v>
      </c>
      <c r="C2879" s="21" t="s">
        <v>16849</v>
      </c>
    </row>
    <row r="2880" customFormat="false" ht="15" hidden="false" customHeight="true" outlineLevel="0" collapsed="false">
      <c r="A2880" s="1" t="s">
        <v>11690</v>
      </c>
      <c r="B2880" s="21" t="s">
        <v>16850</v>
      </c>
      <c r="C2880" s="21" t="s">
        <v>16851</v>
      </c>
    </row>
    <row r="2881" customFormat="false" ht="15" hidden="false" customHeight="true" outlineLevel="0" collapsed="false">
      <c r="A2881" s="1" t="s">
        <v>11690</v>
      </c>
      <c r="B2881" s="21" t="s">
        <v>16852</v>
      </c>
      <c r="C2881" s="21" t="s">
        <v>16853</v>
      </c>
    </row>
    <row r="2882" customFormat="false" ht="15" hidden="false" customHeight="true" outlineLevel="0" collapsed="false">
      <c r="A2882" s="1" t="s">
        <v>11690</v>
      </c>
      <c r="B2882" s="21" t="s">
        <v>16854</v>
      </c>
      <c r="C2882" s="21" t="s">
        <v>16855</v>
      </c>
    </row>
    <row r="2883" customFormat="false" ht="15" hidden="false" customHeight="true" outlineLevel="0" collapsed="false">
      <c r="A2883" s="1" t="s">
        <v>11690</v>
      </c>
      <c r="B2883" s="21" t="s">
        <v>7687</v>
      </c>
      <c r="C2883" s="21" t="s">
        <v>7688</v>
      </c>
    </row>
    <row r="2884" customFormat="false" ht="15" hidden="false" customHeight="true" outlineLevel="0" collapsed="false">
      <c r="A2884" s="1" t="s">
        <v>11690</v>
      </c>
      <c r="B2884" s="21" t="s">
        <v>16856</v>
      </c>
      <c r="C2884" s="21" t="s">
        <v>16857</v>
      </c>
    </row>
    <row r="2885" customFormat="false" ht="15" hidden="false" customHeight="true" outlineLevel="0" collapsed="false">
      <c r="A2885" s="1" t="s">
        <v>11690</v>
      </c>
      <c r="B2885" s="21" t="s">
        <v>16858</v>
      </c>
      <c r="C2885" s="21" t="s">
        <v>16859</v>
      </c>
    </row>
    <row r="2886" customFormat="false" ht="15" hidden="false" customHeight="true" outlineLevel="0" collapsed="false">
      <c r="A2886" s="1" t="s">
        <v>11690</v>
      </c>
      <c r="B2886" s="21" t="s">
        <v>16860</v>
      </c>
      <c r="C2886" s="21" t="s">
        <v>16861</v>
      </c>
    </row>
    <row r="2887" customFormat="false" ht="15" hidden="false" customHeight="true" outlineLevel="0" collapsed="false">
      <c r="A2887" s="1" t="s">
        <v>11690</v>
      </c>
      <c r="B2887" s="21" t="s">
        <v>16862</v>
      </c>
      <c r="C2887" s="21" t="s">
        <v>16863</v>
      </c>
    </row>
    <row r="2888" customFormat="false" ht="15" hidden="false" customHeight="true" outlineLevel="0" collapsed="false">
      <c r="A2888" s="1" t="s">
        <v>11690</v>
      </c>
      <c r="B2888" s="21" t="s">
        <v>16864</v>
      </c>
      <c r="C2888" s="21" t="s">
        <v>16865</v>
      </c>
    </row>
    <row r="2889" customFormat="false" ht="15" hidden="false" customHeight="true" outlineLevel="0" collapsed="false">
      <c r="A2889" s="1" t="s">
        <v>11690</v>
      </c>
      <c r="B2889" s="21" t="s">
        <v>16866</v>
      </c>
      <c r="C2889" s="21" t="s">
        <v>16867</v>
      </c>
    </row>
    <row r="2890" customFormat="false" ht="15" hidden="false" customHeight="true" outlineLevel="0" collapsed="false">
      <c r="A2890" s="1" t="s">
        <v>11690</v>
      </c>
      <c r="B2890" s="21" t="s">
        <v>16868</v>
      </c>
      <c r="C2890" s="21" t="s">
        <v>16869</v>
      </c>
    </row>
    <row r="2891" customFormat="false" ht="15" hidden="false" customHeight="true" outlineLevel="0" collapsed="false">
      <c r="A2891" s="1" t="s">
        <v>11690</v>
      </c>
      <c r="B2891" s="21" t="s">
        <v>16870</v>
      </c>
      <c r="C2891" s="21" t="s">
        <v>16871</v>
      </c>
    </row>
    <row r="2892" customFormat="false" ht="15" hidden="false" customHeight="true" outlineLevel="0" collapsed="false">
      <c r="A2892" s="1" t="s">
        <v>11690</v>
      </c>
      <c r="B2892" s="21" t="s">
        <v>16872</v>
      </c>
      <c r="C2892" s="21" t="s">
        <v>16873</v>
      </c>
    </row>
    <row r="2893" customFormat="false" ht="15" hidden="false" customHeight="true" outlineLevel="0" collapsed="false">
      <c r="A2893" s="1" t="s">
        <v>11690</v>
      </c>
      <c r="B2893" s="21" t="s">
        <v>16874</v>
      </c>
      <c r="C2893" s="21" t="s">
        <v>16875</v>
      </c>
    </row>
    <row r="2894" customFormat="false" ht="15" hidden="false" customHeight="true" outlineLevel="0" collapsed="false">
      <c r="A2894" s="1" t="s">
        <v>11690</v>
      </c>
      <c r="B2894" s="21" t="s">
        <v>16876</v>
      </c>
      <c r="C2894" s="21" t="s">
        <v>16877</v>
      </c>
    </row>
    <row r="2895" customFormat="false" ht="15" hidden="false" customHeight="true" outlineLevel="0" collapsed="false">
      <c r="A2895" s="1" t="s">
        <v>11690</v>
      </c>
      <c r="B2895" s="21" t="s">
        <v>16878</v>
      </c>
      <c r="C2895" s="21" t="s">
        <v>16879</v>
      </c>
    </row>
    <row r="2896" customFormat="false" ht="15" hidden="false" customHeight="true" outlineLevel="0" collapsed="false">
      <c r="A2896" s="1" t="s">
        <v>11690</v>
      </c>
      <c r="B2896" s="21" t="s">
        <v>16880</v>
      </c>
      <c r="C2896" s="21" t="s">
        <v>16881</v>
      </c>
    </row>
    <row r="2897" customFormat="false" ht="15" hidden="false" customHeight="true" outlineLevel="0" collapsed="false">
      <c r="A2897" s="1" t="s">
        <v>11690</v>
      </c>
      <c r="B2897" s="21" t="s">
        <v>16882</v>
      </c>
      <c r="C2897" s="21" t="s">
        <v>16883</v>
      </c>
    </row>
    <row r="2898" customFormat="false" ht="15" hidden="false" customHeight="true" outlineLevel="0" collapsed="false">
      <c r="A2898" s="1" t="s">
        <v>11690</v>
      </c>
      <c r="B2898" s="21" t="s">
        <v>16884</v>
      </c>
      <c r="C2898" s="21" t="s">
        <v>16885</v>
      </c>
    </row>
    <row r="2899" customFormat="false" ht="15" hidden="false" customHeight="true" outlineLevel="0" collapsed="false">
      <c r="A2899" s="1" t="s">
        <v>11690</v>
      </c>
      <c r="B2899" s="21" t="s">
        <v>16886</v>
      </c>
      <c r="C2899" s="21" t="s">
        <v>16887</v>
      </c>
    </row>
    <row r="2900" customFormat="false" ht="15" hidden="false" customHeight="true" outlineLevel="0" collapsed="false">
      <c r="A2900" s="1" t="s">
        <v>11690</v>
      </c>
      <c r="B2900" s="21" t="s">
        <v>16888</v>
      </c>
      <c r="C2900" s="21" t="s">
        <v>16889</v>
      </c>
    </row>
    <row r="2901" customFormat="false" ht="15" hidden="false" customHeight="true" outlineLevel="0" collapsed="false">
      <c r="A2901" s="1" t="s">
        <v>11690</v>
      </c>
      <c r="B2901" s="21" t="s">
        <v>16890</v>
      </c>
      <c r="C2901" s="21" t="s">
        <v>16891</v>
      </c>
    </row>
    <row r="2902" customFormat="false" ht="15" hidden="false" customHeight="true" outlineLevel="0" collapsed="false">
      <c r="A2902" s="1" t="s">
        <v>11690</v>
      </c>
      <c r="B2902" s="21" t="s">
        <v>16892</v>
      </c>
      <c r="C2902" s="21" t="s">
        <v>16893</v>
      </c>
    </row>
    <row r="2903" customFormat="false" ht="15" hidden="false" customHeight="true" outlineLevel="0" collapsed="false">
      <c r="A2903" s="1" t="s">
        <v>11690</v>
      </c>
      <c r="B2903" s="21" t="s">
        <v>16894</v>
      </c>
      <c r="C2903" s="21" t="s">
        <v>16895</v>
      </c>
    </row>
    <row r="2904" customFormat="false" ht="15" hidden="false" customHeight="true" outlineLevel="0" collapsed="false">
      <c r="A2904" s="1" t="s">
        <v>11690</v>
      </c>
      <c r="B2904" s="21" t="s">
        <v>451</v>
      </c>
      <c r="C2904" s="21" t="s">
        <v>452</v>
      </c>
    </row>
    <row r="2905" customFormat="false" ht="15" hidden="false" customHeight="true" outlineLevel="0" collapsed="false">
      <c r="A2905" s="1" t="s">
        <v>11690</v>
      </c>
      <c r="B2905" s="21" t="s">
        <v>7039</v>
      </c>
      <c r="C2905" s="21" t="s">
        <v>7040</v>
      </c>
    </row>
    <row r="2906" customFormat="false" ht="15" hidden="false" customHeight="true" outlineLevel="0" collapsed="false">
      <c r="A2906" s="1" t="s">
        <v>11690</v>
      </c>
      <c r="B2906" s="21" t="s">
        <v>16896</v>
      </c>
      <c r="C2906" s="21" t="s">
        <v>16897</v>
      </c>
    </row>
    <row r="2907" customFormat="false" ht="15" hidden="false" customHeight="true" outlineLevel="0" collapsed="false">
      <c r="A2907" s="1" t="s">
        <v>11690</v>
      </c>
      <c r="B2907" s="21" t="s">
        <v>16898</v>
      </c>
      <c r="C2907" s="21" t="s">
        <v>16899</v>
      </c>
    </row>
    <row r="2908" customFormat="false" ht="15" hidden="false" customHeight="true" outlineLevel="0" collapsed="false">
      <c r="A2908" s="1" t="s">
        <v>11690</v>
      </c>
      <c r="B2908" s="21" t="s">
        <v>16900</v>
      </c>
      <c r="C2908" s="21" t="s">
        <v>16901</v>
      </c>
    </row>
    <row r="2909" customFormat="false" ht="15" hidden="false" customHeight="true" outlineLevel="0" collapsed="false">
      <c r="A2909" s="1" t="s">
        <v>11690</v>
      </c>
      <c r="B2909" s="21" t="s">
        <v>16902</v>
      </c>
      <c r="C2909" s="21" t="s">
        <v>16903</v>
      </c>
    </row>
    <row r="2910" customFormat="false" ht="15" hidden="false" customHeight="true" outlineLevel="0" collapsed="false">
      <c r="A2910" s="1" t="s">
        <v>11690</v>
      </c>
      <c r="B2910" s="21" t="s">
        <v>970</v>
      </c>
      <c r="C2910" s="21" t="s">
        <v>971</v>
      </c>
    </row>
    <row r="2911" customFormat="false" ht="15" hidden="false" customHeight="true" outlineLevel="0" collapsed="false">
      <c r="A2911" s="1" t="s">
        <v>11690</v>
      </c>
      <c r="B2911" s="21" t="s">
        <v>6547</v>
      </c>
      <c r="C2911" s="21" t="s">
        <v>6548</v>
      </c>
    </row>
    <row r="2912" customFormat="false" ht="15" hidden="false" customHeight="true" outlineLevel="0" collapsed="false">
      <c r="A2912" s="1" t="s">
        <v>11690</v>
      </c>
      <c r="B2912" s="21" t="s">
        <v>2675</v>
      </c>
      <c r="C2912" s="21" t="s">
        <v>2676</v>
      </c>
    </row>
    <row r="2913" customFormat="false" ht="15" hidden="false" customHeight="true" outlineLevel="0" collapsed="false">
      <c r="A2913" s="1" t="s">
        <v>11690</v>
      </c>
      <c r="B2913" s="21" t="s">
        <v>16904</v>
      </c>
      <c r="C2913" s="21" t="s">
        <v>16905</v>
      </c>
    </row>
    <row r="2914" customFormat="false" ht="15" hidden="false" customHeight="true" outlineLevel="0" collapsed="false">
      <c r="A2914" s="1" t="s">
        <v>11690</v>
      </c>
      <c r="B2914" s="21" t="s">
        <v>4747</v>
      </c>
      <c r="C2914" s="21" t="s">
        <v>4748</v>
      </c>
    </row>
    <row r="2915" customFormat="false" ht="15" hidden="false" customHeight="true" outlineLevel="0" collapsed="false">
      <c r="A2915" s="1" t="s">
        <v>11690</v>
      </c>
      <c r="B2915" s="21" t="s">
        <v>16906</v>
      </c>
      <c r="C2915" s="21" t="s">
        <v>16907</v>
      </c>
    </row>
    <row r="2916" customFormat="false" ht="15" hidden="false" customHeight="true" outlineLevel="0" collapsed="false">
      <c r="A2916" s="1" t="s">
        <v>11690</v>
      </c>
      <c r="B2916" s="21" t="s">
        <v>16908</v>
      </c>
      <c r="C2916" s="21" t="s">
        <v>16909</v>
      </c>
    </row>
    <row r="2917" customFormat="false" ht="15" hidden="false" customHeight="true" outlineLevel="0" collapsed="false">
      <c r="A2917" s="1" t="s">
        <v>11690</v>
      </c>
      <c r="B2917" s="21" t="s">
        <v>16910</v>
      </c>
      <c r="C2917" s="21" t="s">
        <v>16911</v>
      </c>
    </row>
    <row r="2918" customFormat="false" ht="15" hidden="false" customHeight="true" outlineLevel="0" collapsed="false">
      <c r="A2918" s="1" t="s">
        <v>11690</v>
      </c>
      <c r="B2918" s="21" t="s">
        <v>16912</v>
      </c>
      <c r="C2918" s="21" t="s">
        <v>16913</v>
      </c>
    </row>
    <row r="2919" customFormat="false" ht="15" hidden="false" customHeight="true" outlineLevel="0" collapsed="false">
      <c r="A2919" s="1" t="s">
        <v>11690</v>
      </c>
      <c r="B2919" s="21" t="s">
        <v>16914</v>
      </c>
      <c r="C2919" s="21" t="s">
        <v>16915</v>
      </c>
    </row>
    <row r="2920" customFormat="false" ht="15" hidden="false" customHeight="true" outlineLevel="0" collapsed="false">
      <c r="A2920" s="1" t="s">
        <v>11690</v>
      </c>
      <c r="B2920" s="21" t="s">
        <v>16916</v>
      </c>
      <c r="C2920" s="21" t="s">
        <v>16917</v>
      </c>
    </row>
    <row r="2921" customFormat="false" ht="15" hidden="false" customHeight="true" outlineLevel="0" collapsed="false">
      <c r="A2921" s="1" t="s">
        <v>11690</v>
      </c>
      <c r="B2921" s="21" t="s">
        <v>16918</v>
      </c>
      <c r="C2921" s="21" t="s">
        <v>16919</v>
      </c>
    </row>
    <row r="2922" customFormat="false" ht="15" hidden="false" customHeight="true" outlineLevel="0" collapsed="false">
      <c r="A2922" s="1" t="s">
        <v>11690</v>
      </c>
      <c r="B2922" s="21" t="s">
        <v>16920</v>
      </c>
      <c r="C2922" s="21" t="s">
        <v>16921</v>
      </c>
    </row>
    <row r="2923" customFormat="false" ht="15" hidden="false" customHeight="true" outlineLevel="0" collapsed="false">
      <c r="A2923" s="1" t="s">
        <v>11690</v>
      </c>
      <c r="B2923" s="21" t="s">
        <v>4581</v>
      </c>
      <c r="C2923" s="21" t="s">
        <v>4582</v>
      </c>
    </row>
    <row r="2924" customFormat="false" ht="15" hidden="false" customHeight="true" outlineLevel="0" collapsed="false">
      <c r="A2924" s="1" t="s">
        <v>11690</v>
      </c>
      <c r="B2924" s="21" t="s">
        <v>16922</v>
      </c>
      <c r="C2924" s="21" t="s">
        <v>16923</v>
      </c>
    </row>
    <row r="2925" customFormat="false" ht="15" hidden="false" customHeight="true" outlineLevel="0" collapsed="false">
      <c r="A2925" s="1" t="s">
        <v>11690</v>
      </c>
      <c r="B2925" s="21" t="s">
        <v>16924</v>
      </c>
      <c r="C2925" s="21" t="s">
        <v>16925</v>
      </c>
    </row>
    <row r="2926" customFormat="false" ht="15" hidden="false" customHeight="true" outlineLevel="0" collapsed="false">
      <c r="A2926" s="1" t="s">
        <v>11690</v>
      </c>
      <c r="B2926" s="21" t="s">
        <v>16926</v>
      </c>
      <c r="C2926" s="21" t="s">
        <v>16927</v>
      </c>
    </row>
    <row r="2927" customFormat="false" ht="15" hidden="false" customHeight="true" outlineLevel="0" collapsed="false">
      <c r="A2927" s="1" t="s">
        <v>11690</v>
      </c>
      <c r="B2927" s="21" t="s">
        <v>16928</v>
      </c>
      <c r="C2927" s="21" t="s">
        <v>16929</v>
      </c>
    </row>
    <row r="2928" customFormat="false" ht="15" hidden="false" customHeight="true" outlineLevel="0" collapsed="false">
      <c r="A2928" s="1" t="s">
        <v>11690</v>
      </c>
      <c r="B2928" s="21" t="s">
        <v>16930</v>
      </c>
      <c r="C2928" s="21" t="s">
        <v>16931</v>
      </c>
    </row>
    <row r="2929" customFormat="false" ht="15" hidden="false" customHeight="true" outlineLevel="0" collapsed="false">
      <c r="A2929" s="1" t="s">
        <v>11690</v>
      </c>
      <c r="B2929" s="21" t="s">
        <v>16932</v>
      </c>
      <c r="C2929" s="21" t="s">
        <v>16933</v>
      </c>
    </row>
    <row r="2930" customFormat="false" ht="15" hidden="false" customHeight="true" outlineLevel="0" collapsed="false">
      <c r="A2930" s="1" t="s">
        <v>11690</v>
      </c>
      <c r="B2930" s="21" t="s">
        <v>16934</v>
      </c>
      <c r="C2930" s="21" t="s">
        <v>16935</v>
      </c>
    </row>
    <row r="2931" customFormat="false" ht="15" hidden="false" customHeight="true" outlineLevel="0" collapsed="false">
      <c r="A2931" s="1" t="s">
        <v>11690</v>
      </c>
      <c r="B2931" s="21" t="s">
        <v>1055</v>
      </c>
      <c r="C2931" s="21" t="s">
        <v>1056</v>
      </c>
    </row>
    <row r="2932" customFormat="false" ht="15" hidden="false" customHeight="true" outlineLevel="0" collapsed="false">
      <c r="A2932" s="1" t="s">
        <v>11690</v>
      </c>
      <c r="B2932" s="21" t="s">
        <v>8841</v>
      </c>
      <c r="C2932" s="21" t="s">
        <v>8842</v>
      </c>
    </row>
    <row r="2933" customFormat="false" ht="15" hidden="false" customHeight="true" outlineLevel="0" collapsed="false">
      <c r="A2933" s="1" t="s">
        <v>11690</v>
      </c>
      <c r="B2933" s="21" t="s">
        <v>16936</v>
      </c>
      <c r="C2933" s="21" t="s">
        <v>16937</v>
      </c>
    </row>
    <row r="2934" customFormat="false" ht="15" hidden="false" customHeight="true" outlineLevel="0" collapsed="false">
      <c r="A2934" s="1" t="s">
        <v>11690</v>
      </c>
      <c r="B2934" s="21" t="s">
        <v>16938</v>
      </c>
      <c r="C2934" s="21" t="s">
        <v>16939</v>
      </c>
    </row>
    <row r="2935" customFormat="false" ht="15" hidden="false" customHeight="true" outlineLevel="0" collapsed="false">
      <c r="A2935" s="1" t="s">
        <v>11690</v>
      </c>
      <c r="B2935" s="21" t="s">
        <v>16940</v>
      </c>
      <c r="C2935" s="21" t="s">
        <v>16941</v>
      </c>
    </row>
    <row r="2936" customFormat="false" ht="15" hidden="false" customHeight="true" outlineLevel="0" collapsed="false">
      <c r="A2936" s="1" t="s">
        <v>11690</v>
      </c>
      <c r="B2936" s="21" t="s">
        <v>16942</v>
      </c>
      <c r="C2936" s="21" t="s">
        <v>16943</v>
      </c>
    </row>
    <row r="2937" customFormat="false" ht="15" hidden="false" customHeight="true" outlineLevel="0" collapsed="false">
      <c r="A2937" s="1" t="s">
        <v>11690</v>
      </c>
      <c r="B2937" s="21" t="s">
        <v>16944</v>
      </c>
      <c r="C2937" s="21" t="s">
        <v>16945</v>
      </c>
    </row>
    <row r="2938" customFormat="false" ht="15" hidden="false" customHeight="true" outlineLevel="0" collapsed="false">
      <c r="A2938" s="1" t="s">
        <v>11690</v>
      </c>
      <c r="B2938" s="21" t="s">
        <v>16946</v>
      </c>
      <c r="C2938" s="21" t="s">
        <v>16947</v>
      </c>
    </row>
    <row r="2939" customFormat="false" ht="15" hidden="false" customHeight="true" outlineLevel="0" collapsed="false">
      <c r="A2939" s="1" t="s">
        <v>11690</v>
      </c>
      <c r="B2939" s="21" t="s">
        <v>16948</v>
      </c>
      <c r="C2939" s="21" t="s">
        <v>16949</v>
      </c>
    </row>
    <row r="2940" customFormat="false" ht="15" hidden="false" customHeight="true" outlineLevel="0" collapsed="false">
      <c r="A2940" s="1" t="s">
        <v>11690</v>
      </c>
      <c r="B2940" s="21" t="s">
        <v>16950</v>
      </c>
      <c r="C2940" s="21" t="s">
        <v>16951</v>
      </c>
    </row>
    <row r="2941" customFormat="false" ht="15" hidden="false" customHeight="true" outlineLevel="0" collapsed="false">
      <c r="A2941" s="1" t="s">
        <v>11690</v>
      </c>
      <c r="B2941" s="21" t="s">
        <v>16952</v>
      </c>
      <c r="C2941" s="21" t="s">
        <v>16953</v>
      </c>
    </row>
    <row r="2942" customFormat="false" ht="15" hidden="false" customHeight="true" outlineLevel="0" collapsed="false">
      <c r="A2942" s="1" t="s">
        <v>11690</v>
      </c>
      <c r="B2942" s="21" t="s">
        <v>16954</v>
      </c>
      <c r="C2942" s="21" t="s">
        <v>16955</v>
      </c>
    </row>
    <row r="2943" customFormat="false" ht="15" hidden="false" customHeight="true" outlineLevel="0" collapsed="false">
      <c r="A2943" s="1" t="s">
        <v>11690</v>
      </c>
      <c r="B2943" s="21" t="s">
        <v>16956</v>
      </c>
      <c r="C2943" s="21" t="s">
        <v>16957</v>
      </c>
    </row>
    <row r="2944" customFormat="false" ht="15" hidden="false" customHeight="true" outlineLevel="0" collapsed="false">
      <c r="A2944" s="1" t="s">
        <v>11690</v>
      </c>
      <c r="B2944" s="21" t="s">
        <v>16958</v>
      </c>
      <c r="C2944" s="21" t="s">
        <v>16959</v>
      </c>
    </row>
    <row r="2945" customFormat="false" ht="15" hidden="false" customHeight="true" outlineLevel="0" collapsed="false">
      <c r="A2945" s="1" t="s">
        <v>11690</v>
      </c>
      <c r="B2945" s="21" t="s">
        <v>16960</v>
      </c>
      <c r="C2945" s="21" t="s">
        <v>16961</v>
      </c>
    </row>
    <row r="2946" customFormat="false" ht="15" hidden="false" customHeight="true" outlineLevel="0" collapsed="false">
      <c r="A2946" s="1" t="s">
        <v>11690</v>
      </c>
      <c r="B2946" s="21" t="s">
        <v>16962</v>
      </c>
      <c r="C2946" s="21" t="s">
        <v>16963</v>
      </c>
    </row>
    <row r="2947" customFormat="false" ht="15" hidden="false" customHeight="true" outlineLevel="0" collapsed="false">
      <c r="A2947" s="1" t="s">
        <v>11690</v>
      </c>
      <c r="B2947" s="21" t="s">
        <v>16964</v>
      </c>
      <c r="C2947" s="21" t="s">
        <v>16965</v>
      </c>
    </row>
    <row r="2948" customFormat="false" ht="15" hidden="false" customHeight="true" outlineLevel="0" collapsed="false">
      <c r="A2948" s="1" t="s">
        <v>11690</v>
      </c>
      <c r="B2948" s="21" t="s">
        <v>16966</v>
      </c>
      <c r="C2948" s="21" t="s">
        <v>16967</v>
      </c>
    </row>
    <row r="2949" customFormat="false" ht="15" hidden="false" customHeight="true" outlineLevel="0" collapsed="false">
      <c r="A2949" s="1" t="s">
        <v>11690</v>
      </c>
      <c r="B2949" s="21" t="s">
        <v>16968</v>
      </c>
      <c r="C2949" s="21" t="s">
        <v>16969</v>
      </c>
    </row>
    <row r="2950" customFormat="false" ht="15" hidden="false" customHeight="true" outlineLevel="0" collapsed="false">
      <c r="A2950" s="1" t="s">
        <v>11690</v>
      </c>
      <c r="B2950" s="21" t="s">
        <v>16970</v>
      </c>
      <c r="C2950" s="21" t="s">
        <v>16971</v>
      </c>
    </row>
    <row r="2951" customFormat="false" ht="15" hidden="false" customHeight="true" outlineLevel="0" collapsed="false">
      <c r="A2951" s="1" t="s">
        <v>11690</v>
      </c>
      <c r="B2951" s="21" t="s">
        <v>16972</v>
      </c>
      <c r="C2951" s="21" t="s">
        <v>16973</v>
      </c>
    </row>
    <row r="2952" customFormat="false" ht="15" hidden="false" customHeight="true" outlineLevel="0" collapsed="false">
      <c r="A2952" s="1" t="s">
        <v>11690</v>
      </c>
      <c r="B2952" s="21" t="s">
        <v>16974</v>
      </c>
      <c r="C2952" s="21" t="s">
        <v>16975</v>
      </c>
    </row>
    <row r="2953" customFormat="false" ht="15" hidden="false" customHeight="true" outlineLevel="0" collapsed="false">
      <c r="A2953" s="1" t="s">
        <v>11690</v>
      </c>
      <c r="B2953" s="21" t="s">
        <v>16976</v>
      </c>
      <c r="C2953" s="21" t="s">
        <v>16977</v>
      </c>
    </row>
    <row r="2954" customFormat="false" ht="15" hidden="false" customHeight="true" outlineLevel="0" collapsed="false">
      <c r="A2954" s="1" t="s">
        <v>11690</v>
      </c>
      <c r="B2954" s="21" t="s">
        <v>16978</v>
      </c>
      <c r="C2954" s="21" t="s">
        <v>16979</v>
      </c>
    </row>
    <row r="2955" customFormat="false" ht="15" hidden="false" customHeight="true" outlineLevel="0" collapsed="false">
      <c r="A2955" s="1" t="s">
        <v>11690</v>
      </c>
      <c r="B2955" s="21" t="s">
        <v>16980</v>
      </c>
      <c r="C2955" s="21" t="s">
        <v>16981</v>
      </c>
    </row>
    <row r="2956" customFormat="false" ht="15" hidden="false" customHeight="true" outlineLevel="0" collapsed="false">
      <c r="A2956" s="1" t="s">
        <v>11690</v>
      </c>
      <c r="B2956" s="21" t="s">
        <v>16982</v>
      </c>
      <c r="C2956" s="21" t="s">
        <v>16983</v>
      </c>
    </row>
    <row r="2957" customFormat="false" ht="15" hidden="false" customHeight="true" outlineLevel="0" collapsed="false">
      <c r="A2957" s="1" t="s">
        <v>11690</v>
      </c>
      <c r="B2957" s="21" t="s">
        <v>16984</v>
      </c>
      <c r="C2957" s="21" t="s">
        <v>16985</v>
      </c>
    </row>
    <row r="2958" customFormat="false" ht="15" hidden="false" customHeight="true" outlineLevel="0" collapsed="false">
      <c r="A2958" s="1" t="s">
        <v>11690</v>
      </c>
      <c r="B2958" s="21" t="s">
        <v>16986</v>
      </c>
      <c r="C2958" s="21" t="s">
        <v>16987</v>
      </c>
    </row>
    <row r="2959" customFormat="false" ht="15" hidden="false" customHeight="true" outlineLevel="0" collapsed="false">
      <c r="A2959" s="1" t="s">
        <v>11690</v>
      </c>
      <c r="B2959" s="21" t="s">
        <v>16988</v>
      </c>
      <c r="C2959" s="21" t="s">
        <v>16989</v>
      </c>
    </row>
    <row r="2960" customFormat="false" ht="15" hidden="false" customHeight="true" outlineLevel="0" collapsed="false">
      <c r="A2960" s="1" t="s">
        <v>11690</v>
      </c>
      <c r="B2960" s="21" t="s">
        <v>831</v>
      </c>
      <c r="C2960" s="21" t="s">
        <v>832</v>
      </c>
    </row>
    <row r="2961" customFormat="false" ht="15" hidden="false" customHeight="true" outlineLevel="0" collapsed="false">
      <c r="A2961" s="1" t="s">
        <v>11690</v>
      </c>
      <c r="B2961" s="21" t="s">
        <v>4796</v>
      </c>
      <c r="C2961" s="21" t="s">
        <v>4797</v>
      </c>
    </row>
    <row r="2962" customFormat="false" ht="15" hidden="false" customHeight="true" outlineLevel="0" collapsed="false">
      <c r="A2962" s="1" t="s">
        <v>11690</v>
      </c>
      <c r="B2962" s="21" t="s">
        <v>16990</v>
      </c>
      <c r="C2962" s="21" t="s">
        <v>16991</v>
      </c>
    </row>
    <row r="2963" customFormat="false" ht="15" hidden="false" customHeight="true" outlineLevel="0" collapsed="false">
      <c r="A2963" s="1" t="s">
        <v>11690</v>
      </c>
      <c r="B2963" s="21" t="s">
        <v>16992</v>
      </c>
      <c r="C2963" s="21" t="s">
        <v>16993</v>
      </c>
    </row>
    <row r="2964" customFormat="false" ht="15" hidden="false" customHeight="true" outlineLevel="0" collapsed="false">
      <c r="A2964" s="1" t="s">
        <v>11690</v>
      </c>
      <c r="B2964" s="21" t="s">
        <v>16994</v>
      </c>
      <c r="C2964" s="21" t="s">
        <v>16995</v>
      </c>
    </row>
    <row r="2965" customFormat="false" ht="15" hidden="false" customHeight="true" outlineLevel="0" collapsed="false">
      <c r="A2965" s="1" t="s">
        <v>11690</v>
      </c>
      <c r="B2965" s="21" t="s">
        <v>16996</v>
      </c>
      <c r="C2965" s="21" t="s">
        <v>16997</v>
      </c>
    </row>
    <row r="2966" customFormat="false" ht="15" hidden="false" customHeight="true" outlineLevel="0" collapsed="false">
      <c r="A2966" s="1" t="s">
        <v>11690</v>
      </c>
      <c r="B2966" s="21" t="s">
        <v>16998</v>
      </c>
      <c r="C2966" s="21" t="s">
        <v>16999</v>
      </c>
    </row>
    <row r="2967" customFormat="false" ht="15" hidden="false" customHeight="true" outlineLevel="0" collapsed="false">
      <c r="A2967" s="1" t="s">
        <v>11690</v>
      </c>
      <c r="B2967" s="21" t="s">
        <v>17000</v>
      </c>
      <c r="C2967" s="21" t="s">
        <v>17001</v>
      </c>
    </row>
    <row r="2968" customFormat="false" ht="15" hidden="false" customHeight="true" outlineLevel="0" collapsed="false">
      <c r="A2968" s="1" t="s">
        <v>11690</v>
      </c>
      <c r="B2968" s="21" t="s">
        <v>17002</v>
      </c>
      <c r="C2968" s="21" t="s">
        <v>17003</v>
      </c>
    </row>
    <row r="2969" customFormat="false" ht="15" hidden="false" customHeight="true" outlineLevel="0" collapsed="false">
      <c r="A2969" s="1" t="s">
        <v>11690</v>
      </c>
      <c r="B2969" s="21" t="s">
        <v>17004</v>
      </c>
      <c r="C2969" s="21" t="s">
        <v>17005</v>
      </c>
    </row>
    <row r="2970" customFormat="false" ht="15" hidden="false" customHeight="true" outlineLevel="0" collapsed="false">
      <c r="A2970" s="1" t="s">
        <v>11690</v>
      </c>
      <c r="B2970" s="21" t="s">
        <v>17006</v>
      </c>
      <c r="C2970" s="21" t="s">
        <v>17007</v>
      </c>
    </row>
    <row r="2971" customFormat="false" ht="15" hidden="false" customHeight="true" outlineLevel="0" collapsed="false">
      <c r="A2971" s="1" t="s">
        <v>11690</v>
      </c>
      <c r="B2971" s="21" t="s">
        <v>17008</v>
      </c>
      <c r="C2971" s="21" t="s">
        <v>17009</v>
      </c>
    </row>
    <row r="2972" customFormat="false" ht="15" hidden="false" customHeight="true" outlineLevel="0" collapsed="false">
      <c r="A2972" s="1" t="s">
        <v>11690</v>
      </c>
      <c r="B2972" s="21" t="s">
        <v>296</v>
      </c>
      <c r="C2972" s="21" t="s">
        <v>297</v>
      </c>
    </row>
    <row r="2973" customFormat="false" ht="15" hidden="false" customHeight="true" outlineLevel="0" collapsed="false">
      <c r="A2973" s="1" t="s">
        <v>11690</v>
      </c>
      <c r="B2973" s="21" t="s">
        <v>17010</v>
      </c>
      <c r="C2973" s="21" t="s">
        <v>17011</v>
      </c>
    </row>
    <row r="2974" customFormat="false" ht="15" hidden="false" customHeight="true" outlineLevel="0" collapsed="false">
      <c r="A2974" s="1" t="s">
        <v>11690</v>
      </c>
      <c r="B2974" s="21" t="s">
        <v>17012</v>
      </c>
      <c r="C2974" s="21" t="s">
        <v>17013</v>
      </c>
    </row>
    <row r="2975" customFormat="false" ht="15" hidden="false" customHeight="true" outlineLevel="0" collapsed="false">
      <c r="A2975" s="1" t="s">
        <v>11690</v>
      </c>
      <c r="B2975" s="21" t="s">
        <v>17014</v>
      </c>
      <c r="C2975" s="21" t="s">
        <v>17015</v>
      </c>
    </row>
    <row r="2976" customFormat="false" ht="15" hidden="false" customHeight="true" outlineLevel="0" collapsed="false">
      <c r="A2976" s="1" t="s">
        <v>11690</v>
      </c>
      <c r="B2976" s="21" t="s">
        <v>17016</v>
      </c>
      <c r="C2976" s="21" t="s">
        <v>17017</v>
      </c>
    </row>
    <row r="2977" customFormat="false" ht="15" hidden="false" customHeight="true" outlineLevel="0" collapsed="false">
      <c r="A2977" s="1" t="s">
        <v>11690</v>
      </c>
      <c r="B2977" s="21" t="s">
        <v>10711</v>
      </c>
      <c r="C2977" s="21" t="s">
        <v>10712</v>
      </c>
    </row>
    <row r="2978" customFormat="false" ht="15" hidden="false" customHeight="true" outlineLevel="0" collapsed="false">
      <c r="A2978" s="1" t="s">
        <v>11690</v>
      </c>
      <c r="B2978" s="21" t="s">
        <v>17018</v>
      </c>
      <c r="C2978" s="21" t="s">
        <v>17019</v>
      </c>
    </row>
    <row r="2979" customFormat="false" ht="15" hidden="false" customHeight="true" outlineLevel="0" collapsed="false">
      <c r="A2979" s="1" t="s">
        <v>11690</v>
      </c>
      <c r="B2979" s="21" t="s">
        <v>1708</v>
      </c>
      <c r="C2979" s="21" t="s">
        <v>1709</v>
      </c>
    </row>
    <row r="2980" customFormat="false" ht="15" hidden="false" customHeight="true" outlineLevel="0" collapsed="false">
      <c r="A2980" s="1" t="s">
        <v>11690</v>
      </c>
      <c r="B2980" s="21" t="s">
        <v>17020</v>
      </c>
      <c r="C2980" s="21" t="s">
        <v>17021</v>
      </c>
    </row>
    <row r="2981" customFormat="false" ht="15" hidden="false" customHeight="true" outlineLevel="0" collapsed="false">
      <c r="A2981" s="1" t="s">
        <v>11690</v>
      </c>
      <c r="B2981" s="21" t="s">
        <v>17022</v>
      </c>
      <c r="C2981" s="21" t="s">
        <v>17023</v>
      </c>
    </row>
    <row r="2982" customFormat="false" ht="15" hidden="false" customHeight="true" outlineLevel="0" collapsed="false">
      <c r="A2982" s="1" t="s">
        <v>11690</v>
      </c>
      <c r="B2982" s="21" t="s">
        <v>17024</v>
      </c>
      <c r="C2982" s="21" t="s">
        <v>17025</v>
      </c>
    </row>
    <row r="2983" customFormat="false" ht="15" hidden="false" customHeight="true" outlineLevel="0" collapsed="false">
      <c r="A2983" s="1" t="s">
        <v>11690</v>
      </c>
      <c r="B2983" s="21" t="s">
        <v>17026</v>
      </c>
      <c r="C2983" s="21" t="s">
        <v>17027</v>
      </c>
    </row>
    <row r="2984" customFormat="false" ht="15" hidden="false" customHeight="true" outlineLevel="0" collapsed="false">
      <c r="A2984" s="1" t="s">
        <v>11690</v>
      </c>
      <c r="B2984" s="21" t="s">
        <v>17028</v>
      </c>
      <c r="C2984" s="21" t="s">
        <v>17029</v>
      </c>
    </row>
    <row r="2985" customFormat="false" ht="15" hidden="false" customHeight="true" outlineLevel="0" collapsed="false">
      <c r="A2985" s="1" t="s">
        <v>11690</v>
      </c>
      <c r="B2985" s="21" t="s">
        <v>17030</v>
      </c>
      <c r="C2985" s="21" t="s">
        <v>17031</v>
      </c>
    </row>
    <row r="2986" customFormat="false" ht="15" hidden="false" customHeight="true" outlineLevel="0" collapsed="false">
      <c r="A2986" s="1" t="s">
        <v>11690</v>
      </c>
      <c r="B2986" s="21" t="s">
        <v>17032</v>
      </c>
      <c r="C2986" s="21" t="s">
        <v>17033</v>
      </c>
    </row>
    <row r="2987" customFormat="false" ht="15" hidden="false" customHeight="true" outlineLevel="0" collapsed="false">
      <c r="A2987" s="1" t="s">
        <v>11690</v>
      </c>
      <c r="B2987" s="21" t="s">
        <v>17034</v>
      </c>
      <c r="C2987" s="21" t="s">
        <v>17035</v>
      </c>
    </row>
    <row r="2988" customFormat="false" ht="15" hidden="false" customHeight="true" outlineLevel="0" collapsed="false">
      <c r="A2988" s="1" t="s">
        <v>11690</v>
      </c>
      <c r="B2988" s="21" t="s">
        <v>17036</v>
      </c>
      <c r="C2988" s="21" t="s">
        <v>17037</v>
      </c>
    </row>
    <row r="2989" customFormat="false" ht="15" hidden="false" customHeight="true" outlineLevel="0" collapsed="false">
      <c r="A2989" s="1" t="s">
        <v>11690</v>
      </c>
      <c r="B2989" s="21" t="s">
        <v>17038</v>
      </c>
      <c r="C2989" s="21" t="s">
        <v>17039</v>
      </c>
    </row>
    <row r="2990" customFormat="false" ht="15" hidden="false" customHeight="true" outlineLevel="0" collapsed="false">
      <c r="A2990" s="1" t="s">
        <v>11690</v>
      </c>
      <c r="B2990" s="21" t="s">
        <v>17040</v>
      </c>
      <c r="C2990" s="21" t="s">
        <v>17041</v>
      </c>
    </row>
    <row r="2991" customFormat="false" ht="15" hidden="false" customHeight="true" outlineLevel="0" collapsed="false">
      <c r="A2991" s="1" t="s">
        <v>11690</v>
      </c>
      <c r="B2991" s="21" t="s">
        <v>17042</v>
      </c>
      <c r="C2991" s="21" t="s">
        <v>17043</v>
      </c>
    </row>
    <row r="2992" customFormat="false" ht="15" hidden="false" customHeight="true" outlineLevel="0" collapsed="false">
      <c r="A2992" s="1" t="s">
        <v>11690</v>
      </c>
      <c r="B2992" s="21" t="s">
        <v>17044</v>
      </c>
      <c r="C2992" s="21" t="s">
        <v>17045</v>
      </c>
    </row>
    <row r="2993" customFormat="false" ht="15" hidden="false" customHeight="true" outlineLevel="0" collapsed="false">
      <c r="A2993" s="1" t="s">
        <v>11690</v>
      </c>
      <c r="B2993" s="21" t="s">
        <v>17046</v>
      </c>
      <c r="C2993" s="21" t="s">
        <v>17047</v>
      </c>
    </row>
    <row r="2994" customFormat="false" ht="15" hidden="false" customHeight="true" outlineLevel="0" collapsed="false">
      <c r="A2994" s="1" t="s">
        <v>11690</v>
      </c>
      <c r="B2994" s="21" t="s">
        <v>17048</v>
      </c>
      <c r="C2994" s="21" t="s">
        <v>17049</v>
      </c>
    </row>
    <row r="2995" customFormat="false" ht="15" hidden="false" customHeight="true" outlineLevel="0" collapsed="false">
      <c r="A2995" s="1" t="s">
        <v>11690</v>
      </c>
      <c r="B2995" s="21" t="s">
        <v>17050</v>
      </c>
      <c r="C2995" s="21" t="s">
        <v>17051</v>
      </c>
    </row>
    <row r="2996" customFormat="false" ht="15" hidden="false" customHeight="true" outlineLevel="0" collapsed="false">
      <c r="A2996" s="1" t="s">
        <v>11690</v>
      </c>
      <c r="B2996" s="21" t="s">
        <v>5697</v>
      </c>
      <c r="C2996" s="21" t="s">
        <v>5698</v>
      </c>
    </row>
    <row r="2997" customFormat="false" ht="15" hidden="false" customHeight="true" outlineLevel="0" collapsed="false">
      <c r="A2997" s="1" t="s">
        <v>11690</v>
      </c>
      <c r="B2997" s="21" t="s">
        <v>17052</v>
      </c>
      <c r="C2997" s="21" t="s">
        <v>17053</v>
      </c>
    </row>
    <row r="2998" customFormat="false" ht="15" hidden="false" customHeight="true" outlineLevel="0" collapsed="false">
      <c r="A2998" s="1" t="s">
        <v>11690</v>
      </c>
      <c r="B2998" s="21" t="s">
        <v>17054</v>
      </c>
      <c r="C2998" s="21" t="s">
        <v>17055</v>
      </c>
    </row>
    <row r="2999" customFormat="false" ht="15" hidden="false" customHeight="true" outlineLevel="0" collapsed="false">
      <c r="A2999" s="1" t="s">
        <v>11690</v>
      </c>
      <c r="B2999" s="21" t="s">
        <v>17056</v>
      </c>
      <c r="C2999" s="21" t="s">
        <v>17057</v>
      </c>
    </row>
    <row r="3000" customFormat="false" ht="15" hidden="false" customHeight="true" outlineLevel="0" collapsed="false">
      <c r="A3000" s="1" t="s">
        <v>11690</v>
      </c>
      <c r="B3000" s="21" t="s">
        <v>5630</v>
      </c>
      <c r="C3000" s="21" t="s">
        <v>5631</v>
      </c>
    </row>
    <row r="3001" customFormat="false" ht="15" hidden="false" customHeight="true" outlineLevel="0" collapsed="false">
      <c r="A3001" s="1" t="s">
        <v>11690</v>
      </c>
      <c r="B3001" s="21" t="s">
        <v>17058</v>
      </c>
      <c r="C3001" s="21" t="s">
        <v>17059</v>
      </c>
    </row>
    <row r="3002" customFormat="false" ht="15" hidden="false" customHeight="true" outlineLevel="0" collapsed="false">
      <c r="A3002" s="1" t="s">
        <v>11690</v>
      </c>
      <c r="B3002" s="21" t="s">
        <v>17060</v>
      </c>
      <c r="C3002" s="21" t="s">
        <v>17061</v>
      </c>
    </row>
    <row r="3003" customFormat="false" ht="15" hidden="false" customHeight="true" outlineLevel="0" collapsed="false">
      <c r="A3003" s="1" t="s">
        <v>11690</v>
      </c>
      <c r="B3003" s="21" t="s">
        <v>1045</v>
      </c>
      <c r="C3003" s="21" t="s">
        <v>1046</v>
      </c>
    </row>
    <row r="3004" customFormat="false" ht="15" hidden="false" customHeight="true" outlineLevel="0" collapsed="false">
      <c r="A3004" s="1" t="s">
        <v>11690</v>
      </c>
      <c r="B3004" s="21" t="s">
        <v>17062</v>
      </c>
      <c r="C3004" s="21" t="s">
        <v>17063</v>
      </c>
    </row>
    <row r="3005" customFormat="false" ht="15" hidden="false" customHeight="true" outlineLevel="0" collapsed="false">
      <c r="A3005" s="1" t="s">
        <v>11690</v>
      </c>
      <c r="B3005" s="21" t="s">
        <v>17064</v>
      </c>
      <c r="C3005" s="21" t="s">
        <v>17065</v>
      </c>
    </row>
    <row r="3006" customFormat="false" ht="15" hidden="false" customHeight="true" outlineLevel="0" collapsed="false">
      <c r="A3006" s="1" t="s">
        <v>11690</v>
      </c>
      <c r="B3006" s="21" t="s">
        <v>1345</v>
      </c>
      <c r="C3006" s="21" t="s">
        <v>1346</v>
      </c>
    </row>
    <row r="3007" customFormat="false" ht="15" hidden="false" customHeight="true" outlineLevel="0" collapsed="false">
      <c r="A3007" s="1" t="s">
        <v>11690</v>
      </c>
      <c r="B3007" s="21" t="s">
        <v>17066</v>
      </c>
      <c r="C3007" s="21" t="s">
        <v>17067</v>
      </c>
    </row>
    <row r="3008" customFormat="false" ht="15" hidden="false" customHeight="true" outlineLevel="0" collapsed="false">
      <c r="A3008" s="1" t="s">
        <v>11690</v>
      </c>
      <c r="B3008" s="21" t="s">
        <v>17068</v>
      </c>
      <c r="C3008" s="21" t="s">
        <v>17069</v>
      </c>
    </row>
    <row r="3009" customFormat="false" ht="15" hidden="false" customHeight="true" outlineLevel="0" collapsed="false">
      <c r="A3009" s="1" t="s">
        <v>11690</v>
      </c>
      <c r="B3009" s="21" t="s">
        <v>17070</v>
      </c>
      <c r="C3009" s="21" t="s">
        <v>17071</v>
      </c>
    </row>
    <row r="3010" customFormat="false" ht="15" hidden="false" customHeight="true" outlineLevel="0" collapsed="false">
      <c r="A3010" s="1" t="s">
        <v>11690</v>
      </c>
      <c r="B3010" s="21" t="s">
        <v>17072</v>
      </c>
      <c r="C3010" s="21" t="s">
        <v>17073</v>
      </c>
    </row>
    <row r="3011" customFormat="false" ht="15" hidden="false" customHeight="true" outlineLevel="0" collapsed="false">
      <c r="A3011" s="1" t="s">
        <v>11690</v>
      </c>
      <c r="B3011" s="21" t="s">
        <v>17074</v>
      </c>
      <c r="C3011" s="21" t="s">
        <v>17075</v>
      </c>
    </row>
    <row r="3012" customFormat="false" ht="15" hidden="false" customHeight="true" outlineLevel="0" collapsed="false">
      <c r="A3012" s="1" t="s">
        <v>11690</v>
      </c>
      <c r="B3012" s="21" t="s">
        <v>17076</v>
      </c>
      <c r="C3012" s="21" t="s">
        <v>17077</v>
      </c>
    </row>
    <row r="3013" customFormat="false" ht="15" hidden="false" customHeight="true" outlineLevel="0" collapsed="false">
      <c r="A3013" s="1" t="s">
        <v>11690</v>
      </c>
      <c r="B3013" s="21" t="s">
        <v>17078</v>
      </c>
      <c r="C3013" s="21" t="s">
        <v>17079</v>
      </c>
    </row>
    <row r="3014" customFormat="false" ht="15" hidden="false" customHeight="true" outlineLevel="0" collapsed="false">
      <c r="A3014" s="1" t="s">
        <v>11690</v>
      </c>
      <c r="B3014" s="21" t="s">
        <v>17080</v>
      </c>
      <c r="C3014" s="21" t="s">
        <v>17081</v>
      </c>
    </row>
    <row r="3015" customFormat="false" ht="15" hidden="false" customHeight="true" outlineLevel="0" collapsed="false">
      <c r="A3015" s="1" t="s">
        <v>11690</v>
      </c>
      <c r="B3015" s="21" t="s">
        <v>17082</v>
      </c>
      <c r="C3015" s="21" t="s">
        <v>17083</v>
      </c>
    </row>
    <row r="3016" customFormat="false" ht="15" hidden="false" customHeight="true" outlineLevel="0" collapsed="false">
      <c r="A3016" s="1" t="s">
        <v>11690</v>
      </c>
      <c r="B3016" s="21" t="s">
        <v>473</v>
      </c>
      <c r="C3016" s="21" t="s">
        <v>474</v>
      </c>
    </row>
    <row r="3017" customFormat="false" ht="15" hidden="false" customHeight="true" outlineLevel="0" collapsed="false">
      <c r="A3017" s="1" t="s">
        <v>11690</v>
      </c>
      <c r="B3017" s="21" t="s">
        <v>17084</v>
      </c>
      <c r="C3017" s="21" t="s">
        <v>17085</v>
      </c>
    </row>
    <row r="3018" customFormat="false" ht="15" hidden="false" customHeight="true" outlineLevel="0" collapsed="false">
      <c r="A3018" s="1" t="s">
        <v>11690</v>
      </c>
      <c r="B3018" s="21" t="s">
        <v>17086</v>
      </c>
      <c r="C3018" s="21" t="s">
        <v>17087</v>
      </c>
    </row>
    <row r="3019" customFormat="false" ht="15" hidden="false" customHeight="true" outlineLevel="0" collapsed="false">
      <c r="A3019" s="1" t="s">
        <v>11690</v>
      </c>
      <c r="B3019" s="21" t="s">
        <v>17088</v>
      </c>
      <c r="C3019" s="21" t="s">
        <v>17089</v>
      </c>
    </row>
    <row r="3020" customFormat="false" ht="15" hidden="false" customHeight="true" outlineLevel="0" collapsed="false">
      <c r="A3020" s="1" t="s">
        <v>11690</v>
      </c>
      <c r="B3020" s="21" t="s">
        <v>3263</v>
      </c>
      <c r="C3020" s="21" t="s">
        <v>3264</v>
      </c>
    </row>
    <row r="3021" customFormat="false" ht="15" hidden="false" customHeight="true" outlineLevel="0" collapsed="false">
      <c r="A3021" s="1" t="s">
        <v>11690</v>
      </c>
      <c r="B3021" s="21" t="s">
        <v>17090</v>
      </c>
      <c r="C3021" s="21" t="s">
        <v>17091</v>
      </c>
    </row>
    <row r="3022" customFormat="false" ht="15" hidden="false" customHeight="true" outlineLevel="0" collapsed="false">
      <c r="A3022" s="1" t="s">
        <v>11690</v>
      </c>
      <c r="B3022" s="21" t="s">
        <v>17092</v>
      </c>
      <c r="C3022" s="21" t="s">
        <v>17093</v>
      </c>
    </row>
    <row r="3023" customFormat="false" ht="15" hidden="false" customHeight="true" outlineLevel="0" collapsed="false">
      <c r="A3023" s="1" t="s">
        <v>11690</v>
      </c>
      <c r="B3023" s="21" t="s">
        <v>17094</v>
      </c>
      <c r="C3023" s="21" t="s">
        <v>17095</v>
      </c>
    </row>
    <row r="3024" customFormat="false" ht="15" hidden="false" customHeight="true" outlineLevel="0" collapsed="false">
      <c r="A3024" s="1" t="s">
        <v>11690</v>
      </c>
      <c r="B3024" s="21" t="s">
        <v>17096</v>
      </c>
      <c r="C3024" s="21" t="s">
        <v>17097</v>
      </c>
    </row>
    <row r="3025" customFormat="false" ht="15" hidden="false" customHeight="true" outlineLevel="0" collapsed="false">
      <c r="A3025" s="1" t="s">
        <v>11690</v>
      </c>
      <c r="B3025" s="21" t="s">
        <v>17098</v>
      </c>
      <c r="C3025" s="21" t="s">
        <v>17099</v>
      </c>
    </row>
    <row r="3026" customFormat="false" ht="15" hidden="false" customHeight="true" outlineLevel="0" collapsed="false">
      <c r="A3026" s="1" t="s">
        <v>11690</v>
      </c>
      <c r="B3026" s="21" t="s">
        <v>17100</v>
      </c>
      <c r="C3026" s="21" t="s">
        <v>17101</v>
      </c>
    </row>
    <row r="3027" customFormat="false" ht="15" hidden="false" customHeight="true" outlineLevel="0" collapsed="false">
      <c r="A3027" s="1" t="s">
        <v>11690</v>
      </c>
      <c r="B3027" s="21" t="s">
        <v>17102</v>
      </c>
      <c r="C3027" s="21" t="s">
        <v>17103</v>
      </c>
    </row>
    <row r="3028" customFormat="false" ht="15" hidden="false" customHeight="true" outlineLevel="0" collapsed="false">
      <c r="A3028" s="1" t="s">
        <v>11690</v>
      </c>
      <c r="B3028" s="21" t="s">
        <v>17104</v>
      </c>
      <c r="C3028" s="21" t="s">
        <v>17105</v>
      </c>
    </row>
    <row r="3029" customFormat="false" ht="15" hidden="false" customHeight="true" outlineLevel="0" collapsed="false">
      <c r="A3029" s="1" t="s">
        <v>11690</v>
      </c>
      <c r="B3029" s="21" t="s">
        <v>17106</v>
      </c>
      <c r="C3029" s="21" t="s">
        <v>17107</v>
      </c>
    </row>
    <row r="3030" customFormat="false" ht="15" hidden="false" customHeight="true" outlineLevel="0" collapsed="false">
      <c r="A3030" s="1" t="s">
        <v>11690</v>
      </c>
      <c r="B3030" s="21" t="s">
        <v>17108</v>
      </c>
      <c r="C3030" s="21" t="s">
        <v>17109</v>
      </c>
    </row>
    <row r="3031" customFormat="false" ht="15" hidden="false" customHeight="true" outlineLevel="0" collapsed="false">
      <c r="A3031" s="1" t="s">
        <v>11690</v>
      </c>
      <c r="B3031" s="21" t="s">
        <v>17110</v>
      </c>
      <c r="C3031" s="21" t="s">
        <v>17111</v>
      </c>
    </row>
    <row r="3032" customFormat="false" ht="15" hidden="false" customHeight="true" outlineLevel="0" collapsed="false">
      <c r="A3032" s="1" t="s">
        <v>11690</v>
      </c>
      <c r="B3032" s="21" t="s">
        <v>17112</v>
      </c>
      <c r="C3032" s="21" t="s">
        <v>17113</v>
      </c>
    </row>
    <row r="3033" customFormat="false" ht="15" hidden="false" customHeight="true" outlineLevel="0" collapsed="false">
      <c r="A3033" s="1" t="s">
        <v>11690</v>
      </c>
      <c r="B3033" s="21" t="s">
        <v>17114</v>
      </c>
      <c r="C3033" s="21" t="s">
        <v>17115</v>
      </c>
    </row>
    <row r="3034" customFormat="false" ht="15" hidden="false" customHeight="true" outlineLevel="0" collapsed="false">
      <c r="A3034" s="1" t="s">
        <v>11690</v>
      </c>
      <c r="B3034" s="21" t="s">
        <v>3270</v>
      </c>
      <c r="C3034" s="21" t="s">
        <v>3271</v>
      </c>
    </row>
    <row r="3035" customFormat="false" ht="15" hidden="false" customHeight="true" outlineLevel="0" collapsed="false">
      <c r="A3035" s="1" t="s">
        <v>11690</v>
      </c>
      <c r="B3035" s="21" t="s">
        <v>17116</v>
      </c>
      <c r="C3035" s="21" t="s">
        <v>17117</v>
      </c>
    </row>
    <row r="3036" customFormat="false" ht="15" hidden="false" customHeight="true" outlineLevel="0" collapsed="false">
      <c r="A3036" s="1" t="s">
        <v>11690</v>
      </c>
      <c r="B3036" s="21" t="s">
        <v>17118</v>
      </c>
      <c r="C3036" s="21" t="s">
        <v>17119</v>
      </c>
    </row>
    <row r="3037" customFormat="false" ht="15" hidden="false" customHeight="true" outlineLevel="0" collapsed="false">
      <c r="A3037" s="1" t="s">
        <v>11690</v>
      </c>
      <c r="B3037" s="21" t="s">
        <v>17120</v>
      </c>
      <c r="C3037" s="21" t="s">
        <v>17121</v>
      </c>
    </row>
    <row r="3038" customFormat="false" ht="15" hidden="false" customHeight="true" outlineLevel="0" collapsed="false">
      <c r="A3038" s="1" t="s">
        <v>11690</v>
      </c>
      <c r="B3038" s="21" t="s">
        <v>17122</v>
      </c>
      <c r="C3038" s="21" t="s">
        <v>17123</v>
      </c>
    </row>
    <row r="3039" customFormat="false" ht="15" hidden="false" customHeight="true" outlineLevel="0" collapsed="false">
      <c r="A3039" s="1" t="s">
        <v>11690</v>
      </c>
      <c r="B3039" s="21" t="s">
        <v>17124</v>
      </c>
      <c r="C3039" s="21" t="s">
        <v>17125</v>
      </c>
    </row>
    <row r="3040" customFormat="false" ht="15" hidden="false" customHeight="true" outlineLevel="0" collapsed="false">
      <c r="A3040" s="1" t="s">
        <v>11690</v>
      </c>
      <c r="B3040" s="21" t="s">
        <v>17126</v>
      </c>
      <c r="C3040" s="21" t="s">
        <v>17127</v>
      </c>
    </row>
    <row r="3041" customFormat="false" ht="15" hidden="false" customHeight="true" outlineLevel="0" collapsed="false">
      <c r="A3041" s="1" t="s">
        <v>11690</v>
      </c>
      <c r="B3041" s="21" t="s">
        <v>17128</v>
      </c>
      <c r="C3041" s="21" t="s">
        <v>17129</v>
      </c>
    </row>
    <row r="3042" customFormat="false" ht="15" hidden="false" customHeight="true" outlineLevel="0" collapsed="false">
      <c r="A3042" s="1" t="s">
        <v>11690</v>
      </c>
      <c r="B3042" s="21" t="s">
        <v>17130</v>
      </c>
      <c r="C3042" s="21" t="s">
        <v>17131</v>
      </c>
    </row>
    <row r="3043" customFormat="false" ht="15" hidden="false" customHeight="true" outlineLevel="0" collapsed="false">
      <c r="A3043" s="1" t="s">
        <v>11690</v>
      </c>
      <c r="B3043" s="21" t="s">
        <v>17132</v>
      </c>
      <c r="C3043" s="21" t="s">
        <v>17133</v>
      </c>
    </row>
    <row r="3044" customFormat="false" ht="15" hidden="false" customHeight="true" outlineLevel="0" collapsed="false">
      <c r="A3044" s="1" t="s">
        <v>11690</v>
      </c>
      <c r="B3044" s="21" t="s">
        <v>17134</v>
      </c>
      <c r="C3044" s="21" t="s">
        <v>17135</v>
      </c>
    </row>
    <row r="3045" customFormat="false" ht="15" hidden="false" customHeight="true" outlineLevel="0" collapsed="false">
      <c r="A3045" s="1" t="s">
        <v>11690</v>
      </c>
      <c r="B3045" s="21" t="s">
        <v>17136</v>
      </c>
      <c r="C3045" s="21" t="s">
        <v>17137</v>
      </c>
    </row>
    <row r="3046" customFormat="false" ht="15" hidden="false" customHeight="true" outlineLevel="0" collapsed="false">
      <c r="A3046" s="1" t="s">
        <v>11690</v>
      </c>
      <c r="B3046" s="21" t="s">
        <v>17138</v>
      </c>
      <c r="C3046" s="21" t="s">
        <v>17139</v>
      </c>
    </row>
    <row r="3047" customFormat="false" ht="15" hidden="false" customHeight="true" outlineLevel="0" collapsed="false">
      <c r="A3047" s="1" t="s">
        <v>11690</v>
      </c>
      <c r="B3047" s="21" t="s">
        <v>17140</v>
      </c>
      <c r="C3047" s="21" t="s">
        <v>17141</v>
      </c>
    </row>
    <row r="3048" customFormat="false" ht="15" hidden="false" customHeight="true" outlineLevel="0" collapsed="false">
      <c r="A3048" s="1" t="s">
        <v>11690</v>
      </c>
      <c r="B3048" s="21" t="s">
        <v>17142</v>
      </c>
      <c r="C3048" s="21" t="s">
        <v>17143</v>
      </c>
    </row>
    <row r="3049" customFormat="false" ht="15" hidden="false" customHeight="true" outlineLevel="0" collapsed="false">
      <c r="A3049" s="1" t="s">
        <v>11690</v>
      </c>
      <c r="B3049" s="21" t="s">
        <v>17144</v>
      </c>
      <c r="C3049" s="21" t="s">
        <v>17145</v>
      </c>
    </row>
    <row r="3050" customFormat="false" ht="15" hidden="false" customHeight="true" outlineLevel="0" collapsed="false">
      <c r="A3050" s="1" t="s">
        <v>11690</v>
      </c>
      <c r="B3050" s="21" t="s">
        <v>17146</v>
      </c>
      <c r="C3050" s="21" t="s">
        <v>17147</v>
      </c>
    </row>
    <row r="3051" customFormat="false" ht="15" hidden="false" customHeight="true" outlineLevel="0" collapsed="false">
      <c r="A3051" s="1" t="s">
        <v>11690</v>
      </c>
      <c r="B3051" s="21" t="s">
        <v>17148</v>
      </c>
      <c r="C3051" s="21" t="s">
        <v>17149</v>
      </c>
    </row>
    <row r="3052" customFormat="false" ht="15" hidden="false" customHeight="true" outlineLevel="0" collapsed="false">
      <c r="A3052" s="1" t="s">
        <v>11690</v>
      </c>
      <c r="B3052" s="21" t="s">
        <v>17150</v>
      </c>
      <c r="C3052" s="21" t="s">
        <v>17151</v>
      </c>
    </row>
    <row r="3053" customFormat="false" ht="15" hidden="false" customHeight="true" outlineLevel="0" collapsed="false">
      <c r="A3053" s="1" t="s">
        <v>11690</v>
      </c>
      <c r="B3053" s="21" t="s">
        <v>8061</v>
      </c>
      <c r="C3053" s="21" t="s">
        <v>8062</v>
      </c>
    </row>
    <row r="3054" customFormat="false" ht="15" hidden="false" customHeight="true" outlineLevel="0" collapsed="false">
      <c r="A3054" s="1" t="s">
        <v>11690</v>
      </c>
      <c r="B3054" s="21" t="s">
        <v>17152</v>
      </c>
      <c r="C3054" s="21" t="s">
        <v>17153</v>
      </c>
    </row>
    <row r="3055" customFormat="false" ht="15" hidden="false" customHeight="true" outlineLevel="0" collapsed="false">
      <c r="A3055" s="1" t="s">
        <v>11690</v>
      </c>
      <c r="B3055" s="21" t="s">
        <v>17154</v>
      </c>
      <c r="C3055" s="21" t="s">
        <v>17155</v>
      </c>
    </row>
    <row r="3056" customFormat="false" ht="15" hidden="false" customHeight="true" outlineLevel="0" collapsed="false">
      <c r="A3056" s="1" t="s">
        <v>11690</v>
      </c>
      <c r="B3056" s="21" t="s">
        <v>17156</v>
      </c>
      <c r="C3056" s="21" t="s">
        <v>17157</v>
      </c>
    </row>
    <row r="3057" customFormat="false" ht="15" hidden="false" customHeight="true" outlineLevel="0" collapsed="false">
      <c r="A3057" s="1" t="s">
        <v>11690</v>
      </c>
      <c r="B3057" s="21" t="s">
        <v>17158</v>
      </c>
      <c r="C3057" s="21" t="s">
        <v>17159</v>
      </c>
    </row>
    <row r="3058" customFormat="false" ht="15" hidden="false" customHeight="true" outlineLevel="0" collapsed="false">
      <c r="A3058" s="1" t="s">
        <v>11690</v>
      </c>
      <c r="B3058" s="21" t="s">
        <v>17160</v>
      </c>
      <c r="C3058" s="21" t="s">
        <v>17161</v>
      </c>
    </row>
    <row r="3059" customFormat="false" ht="15" hidden="false" customHeight="true" outlineLevel="0" collapsed="false">
      <c r="A3059" s="1" t="s">
        <v>11690</v>
      </c>
      <c r="B3059" s="21" t="s">
        <v>17162</v>
      </c>
      <c r="C3059" s="21" t="s">
        <v>17163</v>
      </c>
    </row>
    <row r="3060" customFormat="false" ht="15" hidden="false" customHeight="true" outlineLevel="0" collapsed="false">
      <c r="A3060" s="1" t="s">
        <v>11690</v>
      </c>
      <c r="B3060" s="21" t="s">
        <v>167</v>
      </c>
      <c r="C3060" s="21" t="s">
        <v>168</v>
      </c>
    </row>
    <row r="3061" customFormat="false" ht="15" hidden="false" customHeight="true" outlineLevel="0" collapsed="false">
      <c r="A3061" s="1" t="s">
        <v>11690</v>
      </c>
      <c r="B3061" s="21" t="s">
        <v>17164</v>
      </c>
      <c r="C3061" s="21" t="s">
        <v>17165</v>
      </c>
    </row>
    <row r="3062" customFormat="false" ht="15" hidden="false" customHeight="true" outlineLevel="0" collapsed="false">
      <c r="A3062" s="1" t="s">
        <v>11690</v>
      </c>
      <c r="B3062" s="21" t="s">
        <v>17166</v>
      </c>
      <c r="C3062" s="21" t="s">
        <v>17167</v>
      </c>
    </row>
    <row r="3063" customFormat="false" ht="15" hidden="false" customHeight="true" outlineLevel="0" collapsed="false">
      <c r="A3063" s="1" t="s">
        <v>11690</v>
      </c>
      <c r="B3063" s="21" t="s">
        <v>17168</v>
      </c>
      <c r="C3063" s="21" t="s">
        <v>17169</v>
      </c>
    </row>
    <row r="3064" customFormat="false" ht="15" hidden="false" customHeight="true" outlineLevel="0" collapsed="false">
      <c r="A3064" s="1" t="s">
        <v>11690</v>
      </c>
      <c r="B3064" s="21" t="s">
        <v>17170</v>
      </c>
      <c r="C3064" s="21" t="s">
        <v>17171</v>
      </c>
    </row>
    <row r="3065" customFormat="false" ht="15" hidden="false" customHeight="true" outlineLevel="0" collapsed="false">
      <c r="A3065" s="1" t="s">
        <v>11690</v>
      </c>
      <c r="B3065" s="21" t="s">
        <v>17172</v>
      </c>
      <c r="C3065" s="21" t="s">
        <v>17173</v>
      </c>
    </row>
    <row r="3066" customFormat="false" ht="15" hidden="false" customHeight="true" outlineLevel="0" collapsed="false">
      <c r="A3066" s="1" t="s">
        <v>11690</v>
      </c>
      <c r="B3066" s="21" t="s">
        <v>17174</v>
      </c>
      <c r="C3066" s="21" t="s">
        <v>17175</v>
      </c>
    </row>
    <row r="3067" customFormat="false" ht="15" hidden="false" customHeight="true" outlineLevel="0" collapsed="false">
      <c r="A3067" s="1" t="s">
        <v>11690</v>
      </c>
      <c r="B3067" s="21" t="s">
        <v>17176</v>
      </c>
      <c r="C3067" s="21" t="s">
        <v>17177</v>
      </c>
    </row>
    <row r="3068" customFormat="false" ht="15" hidden="false" customHeight="true" outlineLevel="0" collapsed="false">
      <c r="A3068" s="1" t="s">
        <v>11690</v>
      </c>
      <c r="B3068" s="21" t="s">
        <v>17178</v>
      </c>
      <c r="C3068" s="21" t="s">
        <v>17179</v>
      </c>
    </row>
    <row r="3069" customFormat="false" ht="15" hidden="false" customHeight="true" outlineLevel="0" collapsed="false">
      <c r="A3069" s="1" t="s">
        <v>11690</v>
      </c>
      <c r="B3069" s="21" t="s">
        <v>17180</v>
      </c>
      <c r="C3069" s="21" t="s">
        <v>17181</v>
      </c>
    </row>
    <row r="3070" customFormat="false" ht="15" hidden="false" customHeight="true" outlineLevel="0" collapsed="false">
      <c r="A3070" s="1" t="s">
        <v>11690</v>
      </c>
      <c r="B3070" s="21" t="s">
        <v>17182</v>
      </c>
      <c r="C3070" s="21" t="s">
        <v>17183</v>
      </c>
    </row>
    <row r="3071" customFormat="false" ht="15" hidden="false" customHeight="true" outlineLevel="0" collapsed="false">
      <c r="A3071" s="1" t="s">
        <v>11690</v>
      </c>
      <c r="B3071" s="21" t="s">
        <v>17184</v>
      </c>
      <c r="C3071" s="21" t="s">
        <v>17185</v>
      </c>
    </row>
    <row r="3072" customFormat="false" ht="15" hidden="false" customHeight="true" outlineLevel="0" collapsed="false">
      <c r="A3072" s="1" t="s">
        <v>11690</v>
      </c>
      <c r="B3072" s="21" t="s">
        <v>17186</v>
      </c>
      <c r="C3072" s="21" t="s">
        <v>17187</v>
      </c>
    </row>
    <row r="3073" customFormat="false" ht="15" hidden="false" customHeight="true" outlineLevel="0" collapsed="false">
      <c r="A3073" s="1" t="s">
        <v>11690</v>
      </c>
      <c r="B3073" s="21" t="s">
        <v>17188</v>
      </c>
      <c r="C3073" s="21" t="s">
        <v>17189</v>
      </c>
    </row>
    <row r="3074" customFormat="false" ht="15" hidden="false" customHeight="true" outlineLevel="0" collapsed="false">
      <c r="A3074" s="1" t="s">
        <v>11690</v>
      </c>
      <c r="B3074" s="21" t="s">
        <v>2769</v>
      </c>
      <c r="C3074" s="21" t="s">
        <v>2770</v>
      </c>
    </row>
    <row r="3075" customFormat="false" ht="15" hidden="false" customHeight="true" outlineLevel="0" collapsed="false">
      <c r="A3075" s="1" t="s">
        <v>11690</v>
      </c>
      <c r="B3075" s="21" t="s">
        <v>17190</v>
      </c>
      <c r="C3075" s="21" t="s">
        <v>17191</v>
      </c>
    </row>
    <row r="3076" customFormat="false" ht="15" hidden="false" customHeight="true" outlineLevel="0" collapsed="false">
      <c r="A3076" s="1" t="s">
        <v>11690</v>
      </c>
      <c r="B3076" s="21" t="s">
        <v>17192</v>
      </c>
      <c r="C3076" s="21" t="s">
        <v>17193</v>
      </c>
    </row>
    <row r="3077" customFormat="false" ht="15" hidden="false" customHeight="true" outlineLevel="0" collapsed="false">
      <c r="A3077" s="1" t="s">
        <v>11690</v>
      </c>
      <c r="B3077" s="21" t="s">
        <v>17194</v>
      </c>
      <c r="C3077" s="21" t="s">
        <v>17195</v>
      </c>
    </row>
    <row r="3078" customFormat="false" ht="15" hidden="false" customHeight="true" outlineLevel="0" collapsed="false">
      <c r="A3078" s="1" t="s">
        <v>11690</v>
      </c>
      <c r="B3078" s="21" t="s">
        <v>17196</v>
      </c>
      <c r="C3078" s="21" t="s">
        <v>17197</v>
      </c>
    </row>
    <row r="3079" customFormat="false" ht="15" hidden="false" customHeight="true" outlineLevel="0" collapsed="false">
      <c r="A3079" s="1" t="s">
        <v>11690</v>
      </c>
      <c r="B3079" s="21" t="s">
        <v>17198</v>
      </c>
      <c r="C3079" s="21" t="s">
        <v>17199</v>
      </c>
    </row>
    <row r="3080" customFormat="false" ht="15" hidden="false" customHeight="true" outlineLevel="0" collapsed="false">
      <c r="A3080" s="1" t="s">
        <v>11690</v>
      </c>
      <c r="B3080" s="21" t="s">
        <v>17200</v>
      </c>
      <c r="C3080" s="21" t="s">
        <v>17201</v>
      </c>
    </row>
    <row r="3081" customFormat="false" ht="15" hidden="false" customHeight="true" outlineLevel="0" collapsed="false">
      <c r="A3081" s="1" t="s">
        <v>11690</v>
      </c>
      <c r="B3081" s="21" t="s">
        <v>17202</v>
      </c>
      <c r="C3081" s="21" t="s">
        <v>17203</v>
      </c>
    </row>
    <row r="3082" customFormat="false" ht="15" hidden="false" customHeight="true" outlineLevel="0" collapsed="false">
      <c r="A3082" s="1" t="s">
        <v>11690</v>
      </c>
      <c r="B3082" s="21" t="s">
        <v>17204</v>
      </c>
      <c r="C3082" s="21" t="s">
        <v>17205</v>
      </c>
    </row>
    <row r="3083" customFormat="false" ht="15" hidden="false" customHeight="true" outlineLevel="0" collapsed="false">
      <c r="A3083" s="1" t="s">
        <v>11690</v>
      </c>
      <c r="B3083" s="21" t="s">
        <v>17206</v>
      </c>
      <c r="C3083" s="21" t="s">
        <v>17207</v>
      </c>
    </row>
    <row r="3084" customFormat="false" ht="15" hidden="false" customHeight="true" outlineLevel="0" collapsed="false">
      <c r="A3084" s="1" t="s">
        <v>11690</v>
      </c>
      <c r="B3084" s="21" t="s">
        <v>17208</v>
      </c>
      <c r="C3084" s="21" t="s">
        <v>17209</v>
      </c>
    </row>
    <row r="3085" customFormat="false" ht="15" hidden="false" customHeight="true" outlineLevel="0" collapsed="false">
      <c r="A3085" s="1" t="s">
        <v>11690</v>
      </c>
      <c r="B3085" s="21" t="s">
        <v>17210</v>
      </c>
      <c r="C3085" s="21" t="s">
        <v>17211</v>
      </c>
    </row>
    <row r="3086" customFormat="false" ht="15" hidden="false" customHeight="true" outlineLevel="0" collapsed="false">
      <c r="A3086" s="1" t="s">
        <v>11690</v>
      </c>
      <c r="B3086" s="21" t="s">
        <v>17212</v>
      </c>
      <c r="C3086" s="21" t="s">
        <v>17213</v>
      </c>
    </row>
    <row r="3087" customFormat="false" ht="15" hidden="false" customHeight="true" outlineLevel="0" collapsed="false">
      <c r="A3087" s="1" t="s">
        <v>11690</v>
      </c>
      <c r="B3087" s="21" t="s">
        <v>17214</v>
      </c>
      <c r="C3087" s="21" t="s">
        <v>17215</v>
      </c>
    </row>
    <row r="3088" customFormat="false" ht="15" hidden="false" customHeight="true" outlineLevel="0" collapsed="false">
      <c r="A3088" s="1" t="s">
        <v>11690</v>
      </c>
      <c r="B3088" s="21" t="s">
        <v>17216</v>
      </c>
      <c r="C3088" s="21" t="s">
        <v>17217</v>
      </c>
    </row>
    <row r="3089" customFormat="false" ht="15" hidden="false" customHeight="true" outlineLevel="0" collapsed="false">
      <c r="A3089" s="1" t="s">
        <v>11690</v>
      </c>
      <c r="B3089" s="21" t="s">
        <v>17218</v>
      </c>
      <c r="C3089" s="21" t="s">
        <v>17219</v>
      </c>
    </row>
    <row r="3090" customFormat="false" ht="15" hidden="false" customHeight="true" outlineLevel="0" collapsed="false">
      <c r="A3090" s="1" t="s">
        <v>11690</v>
      </c>
      <c r="B3090" s="21" t="s">
        <v>17220</v>
      </c>
      <c r="C3090" s="21" t="s">
        <v>17221</v>
      </c>
    </row>
    <row r="3091" customFormat="false" ht="15" hidden="false" customHeight="true" outlineLevel="0" collapsed="false">
      <c r="A3091" s="1" t="s">
        <v>11690</v>
      </c>
      <c r="B3091" s="21" t="s">
        <v>17222</v>
      </c>
      <c r="C3091" s="21" t="s">
        <v>17223</v>
      </c>
    </row>
    <row r="3092" customFormat="false" ht="15" hidden="false" customHeight="true" outlineLevel="0" collapsed="false">
      <c r="A3092" s="1" t="s">
        <v>11690</v>
      </c>
      <c r="B3092" s="21" t="s">
        <v>17224</v>
      </c>
      <c r="C3092" s="21" t="s">
        <v>17225</v>
      </c>
    </row>
    <row r="3093" customFormat="false" ht="15" hidden="false" customHeight="true" outlineLevel="0" collapsed="false">
      <c r="A3093" s="1" t="s">
        <v>11690</v>
      </c>
      <c r="B3093" s="21" t="s">
        <v>17226</v>
      </c>
      <c r="C3093" s="21" t="s">
        <v>17227</v>
      </c>
    </row>
    <row r="3094" customFormat="false" ht="15" hidden="false" customHeight="true" outlineLevel="0" collapsed="false">
      <c r="A3094" s="1" t="s">
        <v>11690</v>
      </c>
      <c r="B3094" s="21" t="s">
        <v>17228</v>
      </c>
      <c r="C3094" s="21" t="s">
        <v>17229</v>
      </c>
    </row>
    <row r="3095" customFormat="false" ht="15" hidden="false" customHeight="true" outlineLevel="0" collapsed="false">
      <c r="A3095" s="1" t="s">
        <v>11690</v>
      </c>
      <c r="B3095" s="21" t="s">
        <v>17230</v>
      </c>
      <c r="C3095" s="21" t="s">
        <v>17231</v>
      </c>
    </row>
    <row r="3096" customFormat="false" ht="15" hidden="false" customHeight="true" outlineLevel="0" collapsed="false">
      <c r="A3096" s="1" t="s">
        <v>11690</v>
      </c>
      <c r="B3096" s="21" t="s">
        <v>17232</v>
      </c>
      <c r="C3096" s="21" t="s">
        <v>17233</v>
      </c>
    </row>
    <row r="3097" customFormat="false" ht="15" hidden="false" customHeight="true" outlineLevel="0" collapsed="false">
      <c r="A3097" s="1" t="s">
        <v>11690</v>
      </c>
      <c r="B3097" s="21" t="s">
        <v>3455</v>
      </c>
      <c r="C3097" s="21" t="s">
        <v>3456</v>
      </c>
    </row>
    <row r="3098" customFormat="false" ht="15" hidden="false" customHeight="true" outlineLevel="0" collapsed="false">
      <c r="A3098" s="1" t="s">
        <v>11690</v>
      </c>
      <c r="B3098" s="21" t="s">
        <v>17234</v>
      </c>
      <c r="C3098" s="21" t="s">
        <v>17235</v>
      </c>
    </row>
    <row r="3099" customFormat="false" ht="15" hidden="false" customHeight="true" outlineLevel="0" collapsed="false">
      <c r="A3099" s="1" t="s">
        <v>11690</v>
      </c>
      <c r="B3099" s="21" t="s">
        <v>17236</v>
      </c>
      <c r="C3099" s="21" t="s">
        <v>17237</v>
      </c>
    </row>
    <row r="3100" customFormat="false" ht="15" hidden="false" customHeight="true" outlineLevel="0" collapsed="false">
      <c r="A3100" s="1" t="s">
        <v>11690</v>
      </c>
      <c r="B3100" s="21" t="s">
        <v>17238</v>
      </c>
      <c r="C3100" s="21" t="s">
        <v>17239</v>
      </c>
    </row>
    <row r="3101" customFormat="false" ht="15" hidden="false" customHeight="true" outlineLevel="0" collapsed="false">
      <c r="A3101" s="1" t="s">
        <v>11690</v>
      </c>
      <c r="B3101" s="21" t="s">
        <v>17240</v>
      </c>
      <c r="C3101" s="21" t="s">
        <v>17241</v>
      </c>
    </row>
    <row r="3102" customFormat="false" ht="15" hidden="false" customHeight="true" outlineLevel="0" collapsed="false">
      <c r="A3102" s="1" t="s">
        <v>11690</v>
      </c>
      <c r="B3102" s="21" t="s">
        <v>17242</v>
      </c>
      <c r="C3102" s="21" t="s">
        <v>17243</v>
      </c>
    </row>
    <row r="3103" customFormat="false" ht="15" hidden="false" customHeight="true" outlineLevel="0" collapsed="false">
      <c r="A3103" s="1" t="s">
        <v>11690</v>
      </c>
      <c r="B3103" s="21" t="s">
        <v>17244</v>
      </c>
      <c r="C3103" s="21" t="s">
        <v>17245</v>
      </c>
    </row>
    <row r="3104" customFormat="false" ht="15" hidden="false" customHeight="true" outlineLevel="0" collapsed="false">
      <c r="A3104" s="1" t="s">
        <v>11690</v>
      </c>
      <c r="B3104" s="21" t="s">
        <v>17246</v>
      </c>
      <c r="C3104" s="21" t="s">
        <v>17247</v>
      </c>
    </row>
    <row r="3105" customFormat="false" ht="15" hidden="false" customHeight="true" outlineLevel="0" collapsed="false">
      <c r="A3105" s="1" t="s">
        <v>11690</v>
      </c>
      <c r="B3105" s="21" t="s">
        <v>17248</v>
      </c>
      <c r="C3105" s="21" t="s">
        <v>17249</v>
      </c>
    </row>
    <row r="3106" customFormat="false" ht="15" hidden="false" customHeight="true" outlineLevel="0" collapsed="false">
      <c r="A3106" s="1" t="s">
        <v>11690</v>
      </c>
      <c r="B3106" s="21" t="s">
        <v>17250</v>
      </c>
      <c r="C3106" s="21" t="s">
        <v>17251</v>
      </c>
    </row>
    <row r="3107" customFormat="false" ht="15" hidden="false" customHeight="true" outlineLevel="0" collapsed="false">
      <c r="A3107" s="1" t="s">
        <v>11690</v>
      </c>
      <c r="B3107" s="21" t="s">
        <v>17252</v>
      </c>
      <c r="C3107" s="21" t="s">
        <v>17253</v>
      </c>
    </row>
    <row r="3108" customFormat="false" ht="15" hidden="false" customHeight="true" outlineLevel="0" collapsed="false">
      <c r="A3108" s="1" t="s">
        <v>11690</v>
      </c>
      <c r="B3108" s="21" t="s">
        <v>17254</v>
      </c>
      <c r="C3108" s="21" t="s">
        <v>17255</v>
      </c>
    </row>
    <row r="3109" customFormat="false" ht="15" hidden="false" customHeight="true" outlineLevel="0" collapsed="false">
      <c r="A3109" s="1" t="s">
        <v>11690</v>
      </c>
      <c r="B3109" s="21" t="s">
        <v>17256</v>
      </c>
      <c r="C3109" s="21" t="s">
        <v>17257</v>
      </c>
    </row>
    <row r="3110" customFormat="false" ht="15" hidden="false" customHeight="true" outlineLevel="0" collapsed="false">
      <c r="A3110" s="1" t="s">
        <v>11690</v>
      </c>
      <c r="B3110" s="21" t="s">
        <v>17258</v>
      </c>
      <c r="C3110" s="21" t="s">
        <v>17259</v>
      </c>
    </row>
    <row r="3111" customFormat="false" ht="15" hidden="false" customHeight="true" outlineLevel="0" collapsed="false">
      <c r="A3111" s="1" t="s">
        <v>11690</v>
      </c>
      <c r="B3111" s="21" t="s">
        <v>17260</v>
      </c>
      <c r="C3111" s="21" t="s">
        <v>17261</v>
      </c>
    </row>
    <row r="3112" customFormat="false" ht="15" hidden="false" customHeight="true" outlineLevel="0" collapsed="false">
      <c r="A3112" s="1" t="s">
        <v>11690</v>
      </c>
      <c r="B3112" s="21" t="s">
        <v>17262</v>
      </c>
      <c r="C3112" s="21" t="s">
        <v>17263</v>
      </c>
    </row>
    <row r="3113" customFormat="false" ht="15" hidden="false" customHeight="true" outlineLevel="0" collapsed="false">
      <c r="A3113" s="1" t="s">
        <v>11690</v>
      </c>
      <c r="B3113" s="21" t="s">
        <v>17264</v>
      </c>
      <c r="C3113" s="21" t="s">
        <v>17265</v>
      </c>
    </row>
    <row r="3114" customFormat="false" ht="15" hidden="false" customHeight="true" outlineLevel="0" collapsed="false">
      <c r="A3114" s="1" t="s">
        <v>11690</v>
      </c>
      <c r="B3114" s="21" t="s">
        <v>17266</v>
      </c>
      <c r="C3114" s="21" t="s">
        <v>17267</v>
      </c>
    </row>
    <row r="3115" customFormat="false" ht="15" hidden="false" customHeight="true" outlineLevel="0" collapsed="false">
      <c r="A3115" s="1" t="s">
        <v>11690</v>
      </c>
      <c r="B3115" s="21" t="s">
        <v>17268</v>
      </c>
      <c r="C3115" s="21" t="s">
        <v>17269</v>
      </c>
    </row>
    <row r="3116" customFormat="false" ht="15" hidden="false" customHeight="true" outlineLevel="0" collapsed="false">
      <c r="A3116" s="1" t="s">
        <v>11690</v>
      </c>
      <c r="B3116" s="21" t="s">
        <v>17270</v>
      </c>
      <c r="C3116" s="21" t="s">
        <v>17271</v>
      </c>
    </row>
    <row r="3117" customFormat="false" ht="15" hidden="false" customHeight="true" outlineLevel="0" collapsed="false">
      <c r="A3117" s="1" t="s">
        <v>11690</v>
      </c>
      <c r="B3117" s="21" t="s">
        <v>17272</v>
      </c>
      <c r="C3117" s="21" t="s">
        <v>17273</v>
      </c>
    </row>
    <row r="3118" customFormat="false" ht="15" hidden="false" customHeight="true" outlineLevel="0" collapsed="false">
      <c r="A3118" s="1" t="s">
        <v>11690</v>
      </c>
      <c r="B3118" s="21" t="s">
        <v>17274</v>
      </c>
      <c r="C3118" s="21" t="s">
        <v>17275</v>
      </c>
    </row>
    <row r="3119" customFormat="false" ht="15" hidden="false" customHeight="true" outlineLevel="0" collapsed="false">
      <c r="A3119" s="1" t="s">
        <v>11690</v>
      </c>
      <c r="B3119" s="21" t="s">
        <v>17276</v>
      </c>
      <c r="C3119" s="21" t="s">
        <v>17277</v>
      </c>
    </row>
    <row r="3120" customFormat="false" ht="15" hidden="false" customHeight="true" outlineLevel="0" collapsed="false">
      <c r="A3120" s="1" t="s">
        <v>11690</v>
      </c>
      <c r="B3120" s="21" t="s">
        <v>17278</v>
      </c>
      <c r="C3120" s="21" t="s">
        <v>17279</v>
      </c>
    </row>
    <row r="3121" customFormat="false" ht="15" hidden="false" customHeight="true" outlineLevel="0" collapsed="false">
      <c r="A3121" s="1" t="s">
        <v>11690</v>
      </c>
      <c r="B3121" s="21" t="s">
        <v>17280</v>
      </c>
      <c r="C3121" s="21" t="s">
        <v>17281</v>
      </c>
    </row>
    <row r="3122" customFormat="false" ht="15" hidden="false" customHeight="true" outlineLevel="0" collapsed="false">
      <c r="A3122" s="1" t="s">
        <v>11690</v>
      </c>
      <c r="B3122" s="21" t="s">
        <v>17282</v>
      </c>
      <c r="C3122" s="21" t="s">
        <v>17283</v>
      </c>
    </row>
    <row r="3123" customFormat="false" ht="15" hidden="false" customHeight="true" outlineLevel="0" collapsed="false">
      <c r="A3123" s="1" t="s">
        <v>11690</v>
      </c>
      <c r="B3123" s="21" t="s">
        <v>17284</v>
      </c>
      <c r="C3123" s="21" t="s">
        <v>17285</v>
      </c>
    </row>
    <row r="3124" customFormat="false" ht="15" hidden="false" customHeight="true" outlineLevel="0" collapsed="false">
      <c r="A3124" s="1" t="s">
        <v>11690</v>
      </c>
      <c r="B3124" s="21" t="s">
        <v>17286</v>
      </c>
      <c r="C3124" s="21" t="s">
        <v>17287</v>
      </c>
    </row>
    <row r="3125" customFormat="false" ht="15" hidden="false" customHeight="true" outlineLevel="0" collapsed="false">
      <c r="A3125" s="1" t="s">
        <v>11690</v>
      </c>
      <c r="B3125" s="21" t="s">
        <v>17288</v>
      </c>
      <c r="C3125" s="21" t="s">
        <v>17289</v>
      </c>
    </row>
    <row r="3126" customFormat="false" ht="15" hidden="false" customHeight="true" outlineLevel="0" collapsed="false">
      <c r="A3126" s="1" t="s">
        <v>11690</v>
      </c>
      <c r="B3126" s="21" t="s">
        <v>17290</v>
      </c>
      <c r="C3126" s="21" t="s">
        <v>17291</v>
      </c>
    </row>
    <row r="3127" customFormat="false" ht="15" hidden="false" customHeight="true" outlineLevel="0" collapsed="false">
      <c r="A3127" s="1" t="s">
        <v>11690</v>
      </c>
      <c r="B3127" s="21" t="s">
        <v>17292</v>
      </c>
      <c r="C3127" s="21" t="s">
        <v>17293</v>
      </c>
    </row>
    <row r="3128" customFormat="false" ht="15" hidden="false" customHeight="true" outlineLevel="0" collapsed="false">
      <c r="A3128" s="1" t="s">
        <v>11690</v>
      </c>
      <c r="B3128" s="21" t="s">
        <v>17294</v>
      </c>
      <c r="C3128" s="21" t="s">
        <v>17295</v>
      </c>
    </row>
    <row r="3129" customFormat="false" ht="15" hidden="false" customHeight="true" outlineLevel="0" collapsed="false">
      <c r="A3129" s="1" t="s">
        <v>11690</v>
      </c>
      <c r="B3129" s="21" t="s">
        <v>17296</v>
      </c>
      <c r="C3129" s="21" t="s">
        <v>17297</v>
      </c>
    </row>
    <row r="3130" customFormat="false" ht="15" hidden="false" customHeight="true" outlineLevel="0" collapsed="false">
      <c r="A3130" s="1" t="s">
        <v>11690</v>
      </c>
      <c r="B3130" s="21" t="s">
        <v>17298</v>
      </c>
      <c r="C3130" s="21" t="s">
        <v>17299</v>
      </c>
    </row>
    <row r="3131" customFormat="false" ht="15" hidden="false" customHeight="true" outlineLevel="0" collapsed="false">
      <c r="A3131" s="1" t="s">
        <v>11690</v>
      </c>
      <c r="B3131" s="21" t="s">
        <v>17300</v>
      </c>
      <c r="C3131" s="21" t="s">
        <v>17301</v>
      </c>
    </row>
    <row r="3132" customFormat="false" ht="15" hidden="false" customHeight="true" outlineLevel="0" collapsed="false">
      <c r="A3132" s="1" t="s">
        <v>11690</v>
      </c>
      <c r="B3132" s="21" t="s">
        <v>17302</v>
      </c>
      <c r="C3132" s="21" t="s">
        <v>17303</v>
      </c>
    </row>
    <row r="3133" customFormat="false" ht="15" hidden="false" customHeight="true" outlineLevel="0" collapsed="false">
      <c r="A3133" s="1" t="s">
        <v>11690</v>
      </c>
      <c r="B3133" s="21" t="s">
        <v>17304</v>
      </c>
      <c r="C3133" s="21" t="s">
        <v>17305</v>
      </c>
    </row>
    <row r="3134" customFormat="false" ht="15" hidden="false" customHeight="true" outlineLevel="0" collapsed="false">
      <c r="A3134" s="1" t="s">
        <v>11690</v>
      </c>
      <c r="B3134" s="21" t="s">
        <v>17306</v>
      </c>
      <c r="C3134" s="21" t="s">
        <v>17307</v>
      </c>
    </row>
    <row r="3135" customFormat="false" ht="15" hidden="false" customHeight="true" outlineLevel="0" collapsed="false">
      <c r="A3135" s="1" t="s">
        <v>11690</v>
      </c>
      <c r="B3135" s="21" t="s">
        <v>6434</v>
      </c>
      <c r="C3135" s="21" t="s">
        <v>6435</v>
      </c>
    </row>
    <row r="3136" customFormat="false" ht="15" hidden="false" customHeight="true" outlineLevel="0" collapsed="false">
      <c r="A3136" s="1" t="s">
        <v>11690</v>
      </c>
      <c r="B3136" s="21" t="s">
        <v>7636</v>
      </c>
      <c r="C3136" s="21" t="s">
        <v>7637</v>
      </c>
    </row>
    <row r="3137" customFormat="false" ht="15" hidden="false" customHeight="true" outlineLevel="0" collapsed="false">
      <c r="A3137" s="1" t="s">
        <v>11690</v>
      </c>
      <c r="B3137" s="21" t="s">
        <v>6430</v>
      </c>
      <c r="C3137" s="21" t="s">
        <v>6431</v>
      </c>
    </row>
    <row r="3138" customFormat="false" ht="15" hidden="false" customHeight="true" outlineLevel="0" collapsed="false">
      <c r="A3138" s="1" t="s">
        <v>11690</v>
      </c>
      <c r="B3138" s="21" t="s">
        <v>10627</v>
      </c>
      <c r="C3138" s="21" t="s">
        <v>10628</v>
      </c>
    </row>
    <row r="3139" customFormat="false" ht="15" hidden="false" customHeight="true" outlineLevel="0" collapsed="false">
      <c r="A3139" s="1" t="s">
        <v>11690</v>
      </c>
      <c r="B3139" s="21" t="s">
        <v>10984</v>
      </c>
      <c r="C3139" s="21" t="s">
        <v>10985</v>
      </c>
    </row>
    <row r="3140" customFormat="false" ht="15" hidden="false" customHeight="true" outlineLevel="0" collapsed="false">
      <c r="A3140" s="1" t="s">
        <v>11690</v>
      </c>
      <c r="B3140" s="21" t="s">
        <v>1356</v>
      </c>
      <c r="C3140" s="21" t="s">
        <v>1357</v>
      </c>
    </row>
    <row r="3141" customFormat="false" ht="15" hidden="false" customHeight="true" outlineLevel="0" collapsed="false">
      <c r="A3141" s="1" t="s">
        <v>11690</v>
      </c>
      <c r="B3141" s="21" t="s">
        <v>17308</v>
      </c>
      <c r="C3141" s="21" t="s">
        <v>17309</v>
      </c>
    </row>
    <row r="3142" customFormat="false" ht="15" hidden="false" customHeight="true" outlineLevel="0" collapsed="false">
      <c r="A3142" s="1" t="s">
        <v>11690</v>
      </c>
      <c r="B3142" s="21" t="s">
        <v>17310</v>
      </c>
      <c r="C3142" s="21" t="s">
        <v>17311</v>
      </c>
    </row>
    <row r="3143" customFormat="false" ht="15" hidden="false" customHeight="true" outlineLevel="0" collapsed="false">
      <c r="A3143" s="1" t="s">
        <v>11690</v>
      </c>
      <c r="B3143" s="21" t="s">
        <v>17312</v>
      </c>
      <c r="C3143" s="21" t="s">
        <v>17313</v>
      </c>
    </row>
    <row r="3144" customFormat="false" ht="15" hidden="false" customHeight="true" outlineLevel="0" collapsed="false">
      <c r="A3144" s="1" t="s">
        <v>11690</v>
      </c>
      <c r="B3144" s="21" t="s">
        <v>17314</v>
      </c>
      <c r="C3144" s="21" t="s">
        <v>17315</v>
      </c>
    </row>
    <row r="3145" customFormat="false" ht="15" hidden="false" customHeight="true" outlineLevel="0" collapsed="false">
      <c r="A3145" s="1" t="s">
        <v>11690</v>
      </c>
      <c r="B3145" s="21" t="s">
        <v>17316</v>
      </c>
      <c r="C3145" s="21" t="s">
        <v>17317</v>
      </c>
    </row>
    <row r="3146" customFormat="false" ht="15" hidden="false" customHeight="true" outlineLevel="0" collapsed="false">
      <c r="A3146" s="1" t="s">
        <v>11690</v>
      </c>
      <c r="B3146" s="21" t="s">
        <v>17318</v>
      </c>
      <c r="C3146" s="21" t="s">
        <v>17319</v>
      </c>
    </row>
    <row r="3147" customFormat="false" ht="15" hidden="false" customHeight="true" outlineLevel="0" collapsed="false">
      <c r="A3147" s="1" t="s">
        <v>11690</v>
      </c>
      <c r="B3147" s="21" t="s">
        <v>17320</v>
      </c>
      <c r="C3147" s="21" t="s">
        <v>17321</v>
      </c>
    </row>
    <row r="3148" customFormat="false" ht="15" hidden="false" customHeight="true" outlineLevel="0" collapsed="false">
      <c r="A3148" s="1" t="s">
        <v>11690</v>
      </c>
      <c r="B3148" s="21" t="s">
        <v>17322</v>
      </c>
      <c r="C3148" s="21" t="s">
        <v>17323</v>
      </c>
    </row>
    <row r="3149" customFormat="false" ht="15" hidden="false" customHeight="true" outlineLevel="0" collapsed="false">
      <c r="A3149" s="1" t="s">
        <v>11690</v>
      </c>
      <c r="B3149" s="21" t="s">
        <v>17324</v>
      </c>
      <c r="C3149" s="21" t="s">
        <v>17325</v>
      </c>
    </row>
    <row r="3150" customFormat="false" ht="15" hidden="false" customHeight="true" outlineLevel="0" collapsed="false">
      <c r="A3150" s="1" t="s">
        <v>11690</v>
      </c>
      <c r="B3150" s="21" t="s">
        <v>2064</v>
      </c>
      <c r="C3150" s="21" t="s">
        <v>2065</v>
      </c>
    </row>
    <row r="3151" customFormat="false" ht="15" hidden="false" customHeight="true" outlineLevel="0" collapsed="false">
      <c r="A3151" s="1" t="s">
        <v>11690</v>
      </c>
      <c r="B3151" s="21" t="s">
        <v>10608</v>
      </c>
      <c r="C3151" s="21" t="s">
        <v>10609</v>
      </c>
    </row>
    <row r="3152" customFormat="false" ht="15" hidden="false" customHeight="true" outlineLevel="0" collapsed="false">
      <c r="A3152" s="1" t="s">
        <v>11690</v>
      </c>
      <c r="B3152" s="21" t="s">
        <v>17326</v>
      </c>
      <c r="C3152" s="21" t="s">
        <v>17327</v>
      </c>
    </row>
    <row r="3153" customFormat="false" ht="15" hidden="false" customHeight="true" outlineLevel="0" collapsed="false">
      <c r="A3153" s="1" t="s">
        <v>11690</v>
      </c>
      <c r="B3153" s="21" t="s">
        <v>17328</v>
      </c>
      <c r="C3153" s="21" t="s">
        <v>17329</v>
      </c>
    </row>
    <row r="3154" customFormat="false" ht="15" hidden="false" customHeight="true" outlineLevel="0" collapsed="false">
      <c r="A3154" s="1" t="s">
        <v>11690</v>
      </c>
      <c r="B3154" s="21" t="s">
        <v>17330</v>
      </c>
      <c r="C3154" s="21" t="s">
        <v>17331</v>
      </c>
    </row>
    <row r="3155" customFormat="false" ht="15" hidden="false" customHeight="true" outlineLevel="0" collapsed="false">
      <c r="A3155" s="1" t="s">
        <v>11690</v>
      </c>
      <c r="B3155" s="21" t="s">
        <v>17332</v>
      </c>
      <c r="C3155" s="21" t="s">
        <v>17333</v>
      </c>
    </row>
    <row r="3156" customFormat="false" ht="15" hidden="false" customHeight="true" outlineLevel="0" collapsed="false">
      <c r="A3156" s="1" t="s">
        <v>11690</v>
      </c>
      <c r="B3156" s="21" t="s">
        <v>17334</v>
      </c>
      <c r="C3156" s="21" t="s">
        <v>17335</v>
      </c>
    </row>
    <row r="3157" customFormat="false" ht="15" hidden="false" customHeight="true" outlineLevel="0" collapsed="false">
      <c r="A3157" s="1" t="s">
        <v>11690</v>
      </c>
      <c r="B3157" s="21" t="s">
        <v>17336</v>
      </c>
      <c r="C3157" s="21" t="s">
        <v>17337</v>
      </c>
    </row>
    <row r="3158" customFormat="false" ht="15" hidden="false" customHeight="true" outlineLevel="0" collapsed="false">
      <c r="A3158" s="1" t="s">
        <v>11690</v>
      </c>
      <c r="B3158" s="21" t="s">
        <v>17338</v>
      </c>
      <c r="C3158" s="21" t="s">
        <v>17339</v>
      </c>
    </row>
    <row r="3159" customFormat="false" ht="15" hidden="false" customHeight="true" outlineLevel="0" collapsed="false">
      <c r="A3159" s="1" t="s">
        <v>11690</v>
      </c>
      <c r="B3159" s="21" t="s">
        <v>2475</v>
      </c>
      <c r="C3159" s="21" t="s">
        <v>2476</v>
      </c>
    </row>
    <row r="3160" customFormat="false" ht="15" hidden="false" customHeight="true" outlineLevel="0" collapsed="false">
      <c r="A3160" s="1" t="s">
        <v>11690</v>
      </c>
      <c r="B3160" s="21" t="s">
        <v>17340</v>
      </c>
      <c r="C3160" s="21" t="s">
        <v>17341</v>
      </c>
    </row>
    <row r="3161" customFormat="false" ht="15" hidden="false" customHeight="true" outlineLevel="0" collapsed="false">
      <c r="A3161" s="1" t="s">
        <v>11690</v>
      </c>
      <c r="B3161" s="21" t="s">
        <v>17342</v>
      </c>
      <c r="C3161" s="21" t="s">
        <v>17343</v>
      </c>
    </row>
    <row r="3162" customFormat="false" ht="15" hidden="false" customHeight="true" outlineLevel="0" collapsed="false">
      <c r="A3162" s="1" t="s">
        <v>11690</v>
      </c>
      <c r="B3162" s="21" t="s">
        <v>17344</v>
      </c>
      <c r="C3162" s="21" t="s">
        <v>17345</v>
      </c>
    </row>
    <row r="3163" customFormat="false" ht="15" hidden="false" customHeight="true" outlineLevel="0" collapsed="false">
      <c r="A3163" s="1" t="s">
        <v>11690</v>
      </c>
      <c r="B3163" s="21" t="s">
        <v>6151</v>
      </c>
      <c r="C3163" s="21" t="s">
        <v>6152</v>
      </c>
    </row>
    <row r="3164" customFormat="false" ht="15" hidden="false" customHeight="true" outlineLevel="0" collapsed="false">
      <c r="A3164" s="1" t="s">
        <v>11690</v>
      </c>
      <c r="B3164" s="21" t="s">
        <v>17346</v>
      </c>
      <c r="C3164" s="21" t="s">
        <v>17347</v>
      </c>
    </row>
    <row r="3165" customFormat="false" ht="15" hidden="false" customHeight="true" outlineLevel="0" collapsed="false">
      <c r="A3165" s="1" t="s">
        <v>11690</v>
      </c>
      <c r="B3165" s="21" t="s">
        <v>17348</v>
      </c>
      <c r="C3165" s="21" t="s">
        <v>17349</v>
      </c>
    </row>
    <row r="3166" customFormat="false" ht="15" hidden="false" customHeight="true" outlineLevel="0" collapsed="false">
      <c r="A3166" s="1" t="s">
        <v>11690</v>
      </c>
      <c r="B3166" s="21" t="s">
        <v>17350</v>
      </c>
      <c r="C3166" s="21" t="s">
        <v>17351</v>
      </c>
    </row>
    <row r="3167" customFormat="false" ht="15" hidden="false" customHeight="true" outlineLevel="0" collapsed="false">
      <c r="A3167" s="1" t="s">
        <v>11690</v>
      </c>
      <c r="B3167" s="21" t="s">
        <v>17352</v>
      </c>
      <c r="C3167" s="21" t="s">
        <v>17353</v>
      </c>
    </row>
    <row r="3168" customFormat="false" ht="15" hidden="false" customHeight="true" outlineLevel="0" collapsed="false">
      <c r="A3168" s="1" t="s">
        <v>11690</v>
      </c>
      <c r="B3168" s="21" t="s">
        <v>17354</v>
      </c>
      <c r="C3168" s="21" t="s">
        <v>17355</v>
      </c>
    </row>
    <row r="3169" customFormat="false" ht="15" hidden="false" customHeight="true" outlineLevel="0" collapsed="false">
      <c r="A3169" s="1" t="s">
        <v>11690</v>
      </c>
      <c r="B3169" s="21" t="s">
        <v>17356</v>
      </c>
      <c r="C3169" s="21" t="s">
        <v>17357</v>
      </c>
    </row>
    <row r="3170" customFormat="false" ht="15" hidden="false" customHeight="true" outlineLevel="0" collapsed="false">
      <c r="A3170" s="1" t="s">
        <v>11690</v>
      </c>
      <c r="B3170" s="21" t="s">
        <v>17358</v>
      </c>
      <c r="C3170" s="21" t="s">
        <v>17359</v>
      </c>
    </row>
    <row r="3171" customFormat="false" ht="15" hidden="false" customHeight="true" outlineLevel="0" collapsed="false">
      <c r="A3171" s="1" t="s">
        <v>11690</v>
      </c>
      <c r="B3171" s="21" t="s">
        <v>17360</v>
      </c>
      <c r="C3171" s="21" t="s">
        <v>17361</v>
      </c>
    </row>
    <row r="3172" customFormat="false" ht="15" hidden="false" customHeight="true" outlineLevel="0" collapsed="false">
      <c r="A3172" s="1" t="s">
        <v>11690</v>
      </c>
      <c r="B3172" s="21" t="s">
        <v>17362</v>
      </c>
      <c r="C3172" s="21" t="s">
        <v>17363</v>
      </c>
    </row>
    <row r="3173" customFormat="false" ht="15" hidden="false" customHeight="true" outlineLevel="0" collapsed="false">
      <c r="A3173" s="1" t="s">
        <v>11690</v>
      </c>
      <c r="B3173" s="21" t="s">
        <v>1281</v>
      </c>
      <c r="C3173" s="21" t="s">
        <v>1282</v>
      </c>
    </row>
    <row r="3174" customFormat="false" ht="15" hidden="false" customHeight="true" outlineLevel="0" collapsed="false">
      <c r="A3174" s="1" t="s">
        <v>11690</v>
      </c>
      <c r="B3174" s="21" t="s">
        <v>17364</v>
      </c>
      <c r="C3174" s="21" t="s">
        <v>17365</v>
      </c>
    </row>
    <row r="3175" customFormat="false" ht="15" hidden="false" customHeight="true" outlineLevel="0" collapsed="false">
      <c r="A3175" s="1" t="s">
        <v>11690</v>
      </c>
      <c r="B3175" s="21" t="s">
        <v>17366</v>
      </c>
      <c r="C3175" s="21" t="s">
        <v>17367</v>
      </c>
    </row>
    <row r="3176" customFormat="false" ht="15" hidden="false" customHeight="true" outlineLevel="0" collapsed="false">
      <c r="A3176" s="1" t="s">
        <v>11690</v>
      </c>
      <c r="B3176" s="21" t="s">
        <v>17368</v>
      </c>
      <c r="C3176" s="21" t="s">
        <v>17369</v>
      </c>
    </row>
    <row r="3177" customFormat="false" ht="15" hidden="false" customHeight="true" outlineLevel="0" collapsed="false">
      <c r="A3177" s="1" t="s">
        <v>11690</v>
      </c>
      <c r="B3177" s="21" t="s">
        <v>17370</v>
      </c>
      <c r="C3177" s="21" t="s">
        <v>17371</v>
      </c>
    </row>
    <row r="3178" customFormat="false" ht="15" hidden="false" customHeight="true" outlineLevel="0" collapsed="false">
      <c r="A3178" s="1" t="s">
        <v>11690</v>
      </c>
      <c r="B3178" s="21" t="s">
        <v>17372</v>
      </c>
      <c r="C3178" s="21" t="s">
        <v>17373</v>
      </c>
    </row>
    <row r="3179" customFormat="false" ht="15" hidden="false" customHeight="true" outlineLevel="0" collapsed="false">
      <c r="A3179" s="1" t="s">
        <v>11690</v>
      </c>
      <c r="B3179" s="21" t="s">
        <v>17374</v>
      </c>
      <c r="C3179" s="21" t="s">
        <v>17375</v>
      </c>
    </row>
    <row r="3180" customFormat="false" ht="15" hidden="false" customHeight="true" outlineLevel="0" collapsed="false">
      <c r="A3180" s="1" t="s">
        <v>11690</v>
      </c>
      <c r="B3180" s="21" t="s">
        <v>17376</v>
      </c>
      <c r="C3180" s="21" t="s">
        <v>17377</v>
      </c>
    </row>
    <row r="3181" customFormat="false" ht="15" hidden="false" customHeight="true" outlineLevel="0" collapsed="false">
      <c r="A3181" s="1" t="s">
        <v>11690</v>
      </c>
      <c r="B3181" s="21" t="s">
        <v>17378</v>
      </c>
      <c r="C3181" s="21" t="s">
        <v>17379</v>
      </c>
    </row>
    <row r="3182" customFormat="false" ht="15" hidden="false" customHeight="true" outlineLevel="0" collapsed="false">
      <c r="A3182" s="1" t="s">
        <v>11690</v>
      </c>
      <c r="B3182" s="21" t="s">
        <v>17380</v>
      </c>
      <c r="C3182" s="21" t="s">
        <v>17381</v>
      </c>
    </row>
    <row r="3183" customFormat="false" ht="15" hidden="false" customHeight="true" outlineLevel="0" collapsed="false">
      <c r="A3183" s="1" t="s">
        <v>11690</v>
      </c>
      <c r="B3183" s="21" t="s">
        <v>17382</v>
      </c>
      <c r="C3183" s="21" t="s">
        <v>17383</v>
      </c>
    </row>
    <row r="3184" customFormat="false" ht="15" hidden="false" customHeight="true" outlineLevel="0" collapsed="false">
      <c r="A3184" s="1" t="s">
        <v>11690</v>
      </c>
      <c r="B3184" s="21" t="s">
        <v>17384</v>
      </c>
      <c r="C3184" s="21" t="s">
        <v>17385</v>
      </c>
    </row>
    <row r="3185" customFormat="false" ht="15" hidden="false" customHeight="true" outlineLevel="0" collapsed="false">
      <c r="A3185" s="1" t="s">
        <v>11690</v>
      </c>
      <c r="B3185" s="21" t="s">
        <v>17386</v>
      </c>
      <c r="C3185" s="21" t="s">
        <v>17387</v>
      </c>
    </row>
    <row r="3186" customFormat="false" ht="15" hidden="false" customHeight="true" outlineLevel="0" collapsed="false">
      <c r="A3186" s="1" t="s">
        <v>11690</v>
      </c>
      <c r="B3186" s="21" t="s">
        <v>17388</v>
      </c>
      <c r="C3186" s="21" t="s">
        <v>17389</v>
      </c>
    </row>
    <row r="3187" customFormat="false" ht="15" hidden="false" customHeight="true" outlineLevel="0" collapsed="false">
      <c r="A3187" s="1" t="s">
        <v>11690</v>
      </c>
      <c r="B3187" s="21" t="s">
        <v>17390</v>
      </c>
      <c r="C3187" s="21" t="s">
        <v>17391</v>
      </c>
    </row>
    <row r="3188" customFormat="false" ht="15" hidden="false" customHeight="true" outlineLevel="0" collapsed="false">
      <c r="A3188" s="1" t="s">
        <v>11690</v>
      </c>
      <c r="B3188" s="21" t="s">
        <v>17392</v>
      </c>
      <c r="C3188" s="21" t="s">
        <v>17393</v>
      </c>
    </row>
    <row r="3189" customFormat="false" ht="15" hidden="false" customHeight="true" outlineLevel="0" collapsed="false">
      <c r="A3189" s="1" t="s">
        <v>11690</v>
      </c>
      <c r="B3189" s="21" t="s">
        <v>17394</v>
      </c>
      <c r="C3189" s="21" t="s">
        <v>17395</v>
      </c>
    </row>
    <row r="3190" customFormat="false" ht="15" hidden="false" customHeight="true" outlineLevel="0" collapsed="false">
      <c r="A3190" s="1" t="s">
        <v>11690</v>
      </c>
      <c r="B3190" s="21" t="s">
        <v>17396</v>
      </c>
      <c r="C3190" s="21" t="s">
        <v>17397</v>
      </c>
    </row>
    <row r="3191" customFormat="false" ht="15" hidden="false" customHeight="true" outlineLevel="0" collapsed="false">
      <c r="A3191" s="1" t="s">
        <v>11690</v>
      </c>
      <c r="B3191" s="21" t="s">
        <v>3813</v>
      </c>
      <c r="C3191" s="21" t="s">
        <v>3814</v>
      </c>
    </row>
    <row r="3192" customFormat="false" ht="15" hidden="false" customHeight="true" outlineLevel="0" collapsed="false">
      <c r="A3192" s="1" t="s">
        <v>11690</v>
      </c>
      <c r="B3192" s="21" t="s">
        <v>17398</v>
      </c>
      <c r="C3192" s="21" t="s">
        <v>17399</v>
      </c>
    </row>
    <row r="3193" customFormat="false" ht="15" hidden="false" customHeight="true" outlineLevel="0" collapsed="false">
      <c r="A3193" s="1" t="s">
        <v>11690</v>
      </c>
      <c r="B3193" s="21" t="s">
        <v>17400</v>
      </c>
      <c r="C3193" s="21" t="s">
        <v>17401</v>
      </c>
    </row>
    <row r="3194" customFormat="false" ht="15" hidden="false" customHeight="true" outlineLevel="0" collapsed="false">
      <c r="A3194" s="1" t="s">
        <v>11690</v>
      </c>
      <c r="B3194" s="21" t="s">
        <v>17402</v>
      </c>
      <c r="C3194" s="21" t="s">
        <v>17403</v>
      </c>
    </row>
    <row r="3195" customFormat="false" ht="15" hidden="false" customHeight="true" outlineLevel="0" collapsed="false">
      <c r="A3195" s="1" t="s">
        <v>11690</v>
      </c>
      <c r="B3195" s="21" t="s">
        <v>17404</v>
      </c>
      <c r="C3195" s="21" t="s">
        <v>17405</v>
      </c>
    </row>
    <row r="3196" customFormat="false" ht="15" hidden="false" customHeight="true" outlineLevel="0" collapsed="false">
      <c r="A3196" s="1" t="s">
        <v>11690</v>
      </c>
      <c r="B3196" s="21" t="s">
        <v>17406</v>
      </c>
      <c r="C3196" s="21" t="s">
        <v>17407</v>
      </c>
    </row>
    <row r="3197" customFormat="false" ht="15" hidden="false" customHeight="true" outlineLevel="0" collapsed="false">
      <c r="A3197" s="1" t="s">
        <v>11690</v>
      </c>
      <c r="B3197" s="21" t="s">
        <v>11308</v>
      </c>
      <c r="C3197" s="21" t="s">
        <v>11309</v>
      </c>
    </row>
    <row r="3198" customFormat="false" ht="15" hidden="false" customHeight="true" outlineLevel="0" collapsed="false">
      <c r="A3198" s="1" t="s">
        <v>11690</v>
      </c>
      <c r="B3198" s="21" t="s">
        <v>17408</v>
      </c>
      <c r="C3198" s="21" t="s">
        <v>17409</v>
      </c>
    </row>
    <row r="3199" customFormat="false" ht="15" hidden="false" customHeight="true" outlineLevel="0" collapsed="false">
      <c r="A3199" s="1" t="s">
        <v>11690</v>
      </c>
      <c r="B3199" s="21" t="s">
        <v>17410</v>
      </c>
      <c r="C3199" s="21" t="s">
        <v>17411</v>
      </c>
    </row>
    <row r="3200" customFormat="false" ht="15" hidden="false" customHeight="true" outlineLevel="0" collapsed="false">
      <c r="A3200" s="1" t="s">
        <v>11690</v>
      </c>
      <c r="B3200" s="21" t="s">
        <v>17412</v>
      </c>
      <c r="C3200" s="21" t="s">
        <v>17413</v>
      </c>
    </row>
    <row r="3201" customFormat="false" ht="15" hidden="false" customHeight="true" outlineLevel="0" collapsed="false">
      <c r="A3201" s="1" t="s">
        <v>11690</v>
      </c>
      <c r="B3201" s="21" t="s">
        <v>17414</v>
      </c>
      <c r="C3201" s="21" t="s">
        <v>17415</v>
      </c>
    </row>
    <row r="3202" customFormat="false" ht="15" hidden="false" customHeight="true" outlineLevel="0" collapsed="false">
      <c r="A3202" s="1" t="s">
        <v>11690</v>
      </c>
      <c r="B3202" s="21" t="s">
        <v>17416</v>
      </c>
      <c r="C3202" s="21" t="s">
        <v>17417</v>
      </c>
    </row>
    <row r="3203" customFormat="false" ht="15" hidden="false" customHeight="true" outlineLevel="0" collapsed="false">
      <c r="A3203" s="1" t="s">
        <v>11690</v>
      </c>
      <c r="B3203" s="21" t="s">
        <v>17418</v>
      </c>
      <c r="C3203" s="21" t="s">
        <v>17419</v>
      </c>
    </row>
    <row r="3204" customFormat="false" ht="15" hidden="false" customHeight="true" outlineLevel="0" collapsed="false">
      <c r="A3204" s="1" t="s">
        <v>11690</v>
      </c>
      <c r="B3204" s="21" t="s">
        <v>17420</v>
      </c>
      <c r="C3204" s="21" t="s">
        <v>17421</v>
      </c>
    </row>
    <row r="3205" customFormat="false" ht="15" hidden="false" customHeight="true" outlineLevel="0" collapsed="false">
      <c r="A3205" s="1" t="s">
        <v>11690</v>
      </c>
      <c r="B3205" s="21" t="s">
        <v>17422</v>
      </c>
      <c r="C3205" s="21" t="s">
        <v>17423</v>
      </c>
    </row>
    <row r="3206" customFormat="false" ht="15" hidden="false" customHeight="true" outlineLevel="0" collapsed="false">
      <c r="A3206" s="1" t="s">
        <v>11690</v>
      </c>
      <c r="B3206" s="21" t="s">
        <v>17424</v>
      </c>
      <c r="C3206" s="21" t="s">
        <v>17425</v>
      </c>
    </row>
    <row r="3207" customFormat="false" ht="15" hidden="false" customHeight="true" outlineLevel="0" collapsed="false">
      <c r="A3207" s="1" t="s">
        <v>11690</v>
      </c>
      <c r="B3207" s="21" t="s">
        <v>17426</v>
      </c>
      <c r="C3207" s="21" t="s">
        <v>17427</v>
      </c>
    </row>
    <row r="3208" customFormat="false" ht="15" hidden="false" customHeight="true" outlineLevel="0" collapsed="false">
      <c r="A3208" s="1" t="s">
        <v>11690</v>
      </c>
      <c r="B3208" s="21" t="s">
        <v>17428</v>
      </c>
      <c r="C3208" s="21" t="s">
        <v>17429</v>
      </c>
    </row>
    <row r="3209" customFormat="false" ht="15" hidden="false" customHeight="true" outlineLevel="0" collapsed="false">
      <c r="A3209" s="1" t="s">
        <v>11690</v>
      </c>
      <c r="B3209" s="21" t="s">
        <v>2638</v>
      </c>
      <c r="C3209" s="21" t="s">
        <v>2639</v>
      </c>
    </row>
    <row r="3210" customFormat="false" ht="15" hidden="false" customHeight="true" outlineLevel="0" collapsed="false">
      <c r="A3210" s="1" t="s">
        <v>11690</v>
      </c>
      <c r="B3210" s="21" t="s">
        <v>17430</v>
      </c>
      <c r="C3210" s="21" t="s">
        <v>17431</v>
      </c>
    </row>
    <row r="3211" customFormat="false" ht="15" hidden="false" customHeight="true" outlineLevel="0" collapsed="false">
      <c r="A3211" s="1" t="s">
        <v>11690</v>
      </c>
      <c r="B3211" s="21" t="s">
        <v>17432</v>
      </c>
      <c r="C3211" s="21" t="s">
        <v>17433</v>
      </c>
    </row>
    <row r="3212" customFormat="false" ht="15" hidden="false" customHeight="true" outlineLevel="0" collapsed="false">
      <c r="A3212" s="1" t="s">
        <v>11690</v>
      </c>
      <c r="B3212" s="21" t="s">
        <v>17434</v>
      </c>
      <c r="C3212" s="21" t="s">
        <v>17435</v>
      </c>
    </row>
    <row r="3213" customFormat="false" ht="15" hidden="false" customHeight="true" outlineLevel="0" collapsed="false">
      <c r="A3213" s="1" t="s">
        <v>11690</v>
      </c>
      <c r="B3213" s="21" t="s">
        <v>17436</v>
      </c>
      <c r="C3213" s="21" t="s">
        <v>17437</v>
      </c>
    </row>
    <row r="3214" customFormat="false" ht="15" hidden="false" customHeight="true" outlineLevel="0" collapsed="false">
      <c r="A3214" s="1" t="s">
        <v>11690</v>
      </c>
      <c r="B3214" s="21" t="s">
        <v>17438</v>
      </c>
      <c r="C3214" s="21" t="s">
        <v>17439</v>
      </c>
    </row>
    <row r="3215" customFormat="false" ht="15" hidden="false" customHeight="true" outlineLevel="0" collapsed="false">
      <c r="A3215" s="1" t="s">
        <v>11690</v>
      </c>
      <c r="B3215" s="21" t="s">
        <v>17440</v>
      </c>
      <c r="C3215" s="21" t="s">
        <v>17441</v>
      </c>
    </row>
    <row r="3216" customFormat="false" ht="15" hidden="false" customHeight="true" outlineLevel="0" collapsed="false">
      <c r="A3216" s="1" t="s">
        <v>11690</v>
      </c>
      <c r="B3216" s="21" t="s">
        <v>17442</v>
      </c>
      <c r="C3216" s="21" t="s">
        <v>17443</v>
      </c>
    </row>
    <row r="3217" customFormat="false" ht="15" hidden="false" customHeight="true" outlineLevel="0" collapsed="false">
      <c r="A3217" s="1" t="s">
        <v>11690</v>
      </c>
      <c r="B3217" s="21" t="s">
        <v>17444</v>
      </c>
      <c r="C3217" s="21" t="s">
        <v>17445</v>
      </c>
    </row>
    <row r="3218" customFormat="false" ht="15" hidden="false" customHeight="true" outlineLevel="0" collapsed="false">
      <c r="A3218" s="1" t="s">
        <v>11690</v>
      </c>
      <c r="B3218" s="21" t="s">
        <v>17446</v>
      </c>
      <c r="C3218" s="21" t="s">
        <v>17447</v>
      </c>
    </row>
    <row r="3219" customFormat="false" ht="15" hidden="false" customHeight="true" outlineLevel="0" collapsed="false">
      <c r="A3219" s="1" t="s">
        <v>11690</v>
      </c>
      <c r="B3219" s="21" t="s">
        <v>17448</v>
      </c>
      <c r="C3219" s="21" t="s">
        <v>17449</v>
      </c>
    </row>
    <row r="3220" customFormat="false" ht="15" hidden="false" customHeight="true" outlineLevel="0" collapsed="false">
      <c r="A3220" s="1" t="s">
        <v>11690</v>
      </c>
      <c r="B3220" s="21" t="s">
        <v>17450</v>
      </c>
      <c r="C3220" s="21" t="s">
        <v>17451</v>
      </c>
    </row>
    <row r="3221" customFormat="false" ht="15" hidden="false" customHeight="true" outlineLevel="0" collapsed="false">
      <c r="A3221" s="1" t="s">
        <v>11690</v>
      </c>
      <c r="B3221" s="21" t="s">
        <v>6182</v>
      </c>
      <c r="C3221" s="21" t="s">
        <v>6183</v>
      </c>
    </row>
    <row r="3222" customFormat="false" ht="15" hidden="false" customHeight="true" outlineLevel="0" collapsed="false">
      <c r="A3222" s="1" t="s">
        <v>11690</v>
      </c>
      <c r="B3222" s="21" t="s">
        <v>17452</v>
      </c>
      <c r="C3222" s="21" t="s">
        <v>17453</v>
      </c>
    </row>
    <row r="3223" customFormat="false" ht="15" hidden="false" customHeight="true" outlineLevel="0" collapsed="false">
      <c r="A3223" s="1" t="s">
        <v>11690</v>
      </c>
      <c r="B3223" s="21" t="s">
        <v>17454</v>
      </c>
      <c r="C3223" s="21" t="s">
        <v>17455</v>
      </c>
    </row>
    <row r="3224" customFormat="false" ht="15" hidden="false" customHeight="true" outlineLevel="0" collapsed="false">
      <c r="A3224" s="1" t="s">
        <v>11690</v>
      </c>
      <c r="B3224" s="21" t="s">
        <v>17456</v>
      </c>
      <c r="C3224" s="21" t="s">
        <v>17457</v>
      </c>
    </row>
    <row r="3225" customFormat="false" ht="15" hidden="false" customHeight="true" outlineLevel="0" collapsed="false">
      <c r="A3225" s="1" t="s">
        <v>11690</v>
      </c>
      <c r="B3225" s="21" t="s">
        <v>6441</v>
      </c>
      <c r="C3225" s="21" t="s">
        <v>6442</v>
      </c>
    </row>
    <row r="3226" customFormat="false" ht="15" hidden="false" customHeight="true" outlineLevel="0" collapsed="false">
      <c r="A3226" s="1" t="s">
        <v>11690</v>
      </c>
      <c r="B3226" s="21" t="s">
        <v>17458</v>
      </c>
      <c r="C3226" s="21" t="s">
        <v>17459</v>
      </c>
    </row>
    <row r="3227" customFormat="false" ht="15" hidden="false" customHeight="true" outlineLevel="0" collapsed="false">
      <c r="A3227" s="1" t="s">
        <v>11690</v>
      </c>
      <c r="B3227" s="21" t="s">
        <v>17460</v>
      </c>
      <c r="C3227" s="21" t="s">
        <v>17461</v>
      </c>
    </row>
    <row r="3228" customFormat="false" ht="15" hidden="false" customHeight="true" outlineLevel="0" collapsed="false">
      <c r="A3228" s="1" t="s">
        <v>11690</v>
      </c>
      <c r="B3228" s="21" t="s">
        <v>17462</v>
      </c>
      <c r="C3228" s="21" t="s">
        <v>17463</v>
      </c>
    </row>
    <row r="3229" customFormat="false" ht="15" hidden="false" customHeight="true" outlineLevel="0" collapsed="false">
      <c r="A3229" s="1" t="s">
        <v>11690</v>
      </c>
      <c r="B3229" s="21" t="s">
        <v>17464</v>
      </c>
      <c r="C3229" s="21" t="s">
        <v>17465</v>
      </c>
    </row>
    <row r="3230" customFormat="false" ht="15" hidden="false" customHeight="true" outlineLevel="0" collapsed="false">
      <c r="A3230" s="1" t="s">
        <v>11690</v>
      </c>
      <c r="B3230" s="21" t="s">
        <v>17466</v>
      </c>
      <c r="C3230" s="21" t="s">
        <v>17467</v>
      </c>
    </row>
    <row r="3231" customFormat="false" ht="15" hidden="false" customHeight="true" outlineLevel="0" collapsed="false">
      <c r="A3231" s="1" t="s">
        <v>11690</v>
      </c>
      <c r="B3231" s="21" t="s">
        <v>17468</v>
      </c>
      <c r="C3231" s="21" t="s">
        <v>17469</v>
      </c>
    </row>
    <row r="3232" customFormat="false" ht="15" hidden="false" customHeight="true" outlineLevel="0" collapsed="false">
      <c r="A3232" s="1" t="s">
        <v>11690</v>
      </c>
      <c r="B3232" s="21" t="s">
        <v>17470</v>
      </c>
      <c r="C3232" s="21" t="s">
        <v>17471</v>
      </c>
    </row>
    <row r="3233" customFormat="false" ht="15" hidden="false" customHeight="true" outlineLevel="0" collapsed="false">
      <c r="A3233" s="1" t="s">
        <v>11690</v>
      </c>
      <c r="B3233" s="21" t="s">
        <v>17472</v>
      </c>
      <c r="C3233" s="21" t="s">
        <v>17473</v>
      </c>
    </row>
    <row r="3234" customFormat="false" ht="15" hidden="false" customHeight="true" outlineLevel="0" collapsed="false">
      <c r="A3234" s="1" t="s">
        <v>11690</v>
      </c>
      <c r="B3234" s="21" t="s">
        <v>17474</v>
      </c>
      <c r="C3234" s="21" t="s">
        <v>17475</v>
      </c>
    </row>
    <row r="3235" customFormat="false" ht="15" hidden="false" customHeight="true" outlineLevel="0" collapsed="false">
      <c r="A3235" s="1" t="s">
        <v>11690</v>
      </c>
      <c r="B3235" s="21" t="s">
        <v>17476</v>
      </c>
      <c r="C3235" s="21" t="s">
        <v>17477</v>
      </c>
    </row>
    <row r="3236" customFormat="false" ht="15" hidden="false" customHeight="true" outlineLevel="0" collapsed="false">
      <c r="A3236" s="1" t="s">
        <v>11690</v>
      </c>
      <c r="B3236" s="21" t="s">
        <v>17478</v>
      </c>
      <c r="C3236" s="21" t="s">
        <v>17479</v>
      </c>
    </row>
    <row r="3237" customFormat="false" ht="15" hidden="false" customHeight="true" outlineLevel="0" collapsed="false">
      <c r="A3237" s="1" t="s">
        <v>11690</v>
      </c>
      <c r="B3237" s="21" t="s">
        <v>17480</v>
      </c>
      <c r="C3237" s="21" t="s">
        <v>17481</v>
      </c>
    </row>
    <row r="3238" customFormat="false" ht="15" hidden="false" customHeight="true" outlineLevel="0" collapsed="false">
      <c r="A3238" s="1" t="s">
        <v>11690</v>
      </c>
      <c r="B3238" s="21" t="s">
        <v>17482</v>
      </c>
      <c r="C3238" s="21" t="s">
        <v>17483</v>
      </c>
    </row>
    <row r="3239" customFormat="false" ht="15" hidden="false" customHeight="true" outlineLevel="0" collapsed="false">
      <c r="A3239" s="1" t="s">
        <v>11690</v>
      </c>
      <c r="B3239" s="21" t="s">
        <v>17484</v>
      </c>
      <c r="C3239" s="21" t="s">
        <v>17485</v>
      </c>
    </row>
    <row r="3240" customFormat="false" ht="15" hidden="false" customHeight="true" outlineLevel="0" collapsed="false">
      <c r="A3240" s="1" t="s">
        <v>11690</v>
      </c>
      <c r="B3240" s="21" t="s">
        <v>17486</v>
      </c>
      <c r="C3240" s="21" t="s">
        <v>17487</v>
      </c>
    </row>
    <row r="3241" customFormat="false" ht="15" hidden="false" customHeight="true" outlineLevel="0" collapsed="false">
      <c r="A3241" s="1" t="s">
        <v>11690</v>
      </c>
      <c r="B3241" s="21" t="s">
        <v>17488</v>
      </c>
      <c r="C3241" s="21" t="s">
        <v>17489</v>
      </c>
    </row>
    <row r="3242" customFormat="false" ht="15" hidden="false" customHeight="true" outlineLevel="0" collapsed="false">
      <c r="A3242" s="1" t="s">
        <v>11690</v>
      </c>
      <c r="B3242" s="21" t="s">
        <v>17490</v>
      </c>
      <c r="C3242" s="21" t="s">
        <v>17491</v>
      </c>
    </row>
    <row r="3243" customFormat="false" ht="15" hidden="false" customHeight="true" outlineLevel="0" collapsed="false">
      <c r="A3243" s="1" t="s">
        <v>11690</v>
      </c>
      <c r="B3243" s="21" t="s">
        <v>17492</v>
      </c>
      <c r="C3243" s="21" t="s">
        <v>17493</v>
      </c>
    </row>
    <row r="3244" customFormat="false" ht="15" hidden="false" customHeight="true" outlineLevel="0" collapsed="false">
      <c r="A3244" s="1" t="s">
        <v>11690</v>
      </c>
      <c r="B3244" s="21" t="s">
        <v>17494</v>
      </c>
      <c r="C3244" s="21" t="s">
        <v>17495</v>
      </c>
    </row>
    <row r="3245" customFormat="false" ht="15" hidden="false" customHeight="true" outlineLevel="0" collapsed="false">
      <c r="A3245" s="1" t="s">
        <v>11690</v>
      </c>
      <c r="B3245" s="21" t="s">
        <v>8041</v>
      </c>
      <c r="C3245" s="21" t="s">
        <v>8042</v>
      </c>
    </row>
    <row r="3246" customFormat="false" ht="15" hidden="false" customHeight="true" outlineLevel="0" collapsed="false">
      <c r="A3246" s="1" t="s">
        <v>11690</v>
      </c>
      <c r="B3246" s="21" t="s">
        <v>17496</v>
      </c>
      <c r="C3246" s="21" t="s">
        <v>17497</v>
      </c>
    </row>
    <row r="3247" customFormat="false" ht="15" hidden="false" customHeight="true" outlineLevel="0" collapsed="false">
      <c r="A3247" s="1" t="s">
        <v>11690</v>
      </c>
      <c r="B3247" s="21" t="s">
        <v>17498</v>
      </c>
      <c r="C3247" s="21" t="s">
        <v>17499</v>
      </c>
    </row>
    <row r="3248" customFormat="false" ht="15" hidden="false" customHeight="true" outlineLevel="0" collapsed="false">
      <c r="A3248" s="1" t="s">
        <v>11690</v>
      </c>
      <c r="B3248" s="21" t="s">
        <v>17500</v>
      </c>
      <c r="C3248" s="21" t="s">
        <v>17501</v>
      </c>
    </row>
    <row r="3249" customFormat="false" ht="15" hidden="false" customHeight="true" outlineLevel="0" collapsed="false">
      <c r="A3249" s="1" t="s">
        <v>11690</v>
      </c>
      <c r="B3249" s="21" t="s">
        <v>17502</v>
      </c>
      <c r="C3249" s="21" t="s">
        <v>17503</v>
      </c>
    </row>
    <row r="3250" customFormat="false" ht="15" hidden="false" customHeight="true" outlineLevel="0" collapsed="false">
      <c r="A3250" s="1" t="s">
        <v>11690</v>
      </c>
      <c r="B3250" s="21" t="s">
        <v>17504</v>
      </c>
      <c r="C3250" s="21" t="s">
        <v>17505</v>
      </c>
    </row>
    <row r="3251" customFormat="false" ht="15" hidden="false" customHeight="true" outlineLevel="0" collapsed="false">
      <c r="A3251" s="1" t="s">
        <v>11690</v>
      </c>
      <c r="B3251" s="21" t="s">
        <v>17506</v>
      </c>
      <c r="C3251" s="21" t="s">
        <v>17507</v>
      </c>
    </row>
    <row r="3252" customFormat="false" ht="15" hidden="false" customHeight="true" outlineLevel="0" collapsed="false">
      <c r="A3252" s="1" t="s">
        <v>11690</v>
      </c>
      <c r="B3252" s="21" t="s">
        <v>17508</v>
      </c>
      <c r="C3252" s="21" t="s">
        <v>17509</v>
      </c>
    </row>
    <row r="3253" customFormat="false" ht="15" hidden="false" customHeight="true" outlineLevel="0" collapsed="false">
      <c r="A3253" s="1" t="s">
        <v>11690</v>
      </c>
      <c r="B3253" s="21" t="s">
        <v>17510</v>
      </c>
      <c r="C3253" s="21" t="s">
        <v>17511</v>
      </c>
    </row>
    <row r="3254" customFormat="false" ht="15" hidden="false" customHeight="true" outlineLevel="0" collapsed="false">
      <c r="A3254" s="1" t="s">
        <v>11690</v>
      </c>
      <c r="B3254" s="21" t="s">
        <v>17512</v>
      </c>
      <c r="C3254" s="21" t="s">
        <v>17513</v>
      </c>
    </row>
    <row r="3255" customFormat="false" ht="15" hidden="false" customHeight="true" outlineLevel="0" collapsed="false">
      <c r="A3255" s="1" t="s">
        <v>11690</v>
      </c>
      <c r="B3255" s="21" t="s">
        <v>17514</v>
      </c>
      <c r="C3255" s="21" t="s">
        <v>17515</v>
      </c>
    </row>
    <row r="3256" customFormat="false" ht="15" hidden="false" customHeight="true" outlineLevel="0" collapsed="false">
      <c r="A3256" s="1" t="s">
        <v>11690</v>
      </c>
      <c r="B3256" s="21" t="s">
        <v>17516</v>
      </c>
      <c r="C3256" s="21" t="s">
        <v>17517</v>
      </c>
    </row>
    <row r="3257" customFormat="false" ht="15" hidden="false" customHeight="true" outlineLevel="0" collapsed="false">
      <c r="A3257" s="1" t="s">
        <v>11690</v>
      </c>
      <c r="B3257" s="21" t="s">
        <v>17518</v>
      </c>
      <c r="C3257" s="21" t="s">
        <v>17519</v>
      </c>
    </row>
    <row r="3258" customFormat="false" ht="15" hidden="false" customHeight="true" outlineLevel="0" collapsed="false">
      <c r="A3258" s="1" t="s">
        <v>11690</v>
      </c>
      <c r="B3258" s="21" t="s">
        <v>17520</v>
      </c>
      <c r="C3258" s="21" t="s">
        <v>17521</v>
      </c>
    </row>
    <row r="3259" customFormat="false" ht="15" hidden="false" customHeight="true" outlineLevel="0" collapsed="false">
      <c r="A3259" s="1" t="s">
        <v>11690</v>
      </c>
      <c r="B3259" s="21" t="s">
        <v>17522</v>
      </c>
      <c r="C3259" s="21" t="s">
        <v>17523</v>
      </c>
    </row>
    <row r="3260" customFormat="false" ht="15" hidden="false" customHeight="true" outlineLevel="0" collapsed="false">
      <c r="A3260" s="1" t="s">
        <v>11690</v>
      </c>
      <c r="B3260" s="21" t="s">
        <v>17524</v>
      </c>
      <c r="C3260" s="21" t="s">
        <v>17525</v>
      </c>
    </row>
    <row r="3261" customFormat="false" ht="15" hidden="false" customHeight="true" outlineLevel="0" collapsed="false">
      <c r="A3261" s="1" t="s">
        <v>11690</v>
      </c>
      <c r="B3261" s="21" t="s">
        <v>17526</v>
      </c>
      <c r="C3261" s="21" t="s">
        <v>17527</v>
      </c>
    </row>
    <row r="3262" customFormat="false" ht="15" hidden="false" customHeight="true" outlineLevel="0" collapsed="false">
      <c r="A3262" s="1" t="s">
        <v>11690</v>
      </c>
      <c r="B3262" s="21" t="s">
        <v>17528</v>
      </c>
      <c r="C3262" s="21" t="s">
        <v>17529</v>
      </c>
    </row>
    <row r="3263" customFormat="false" ht="15" hidden="false" customHeight="true" outlineLevel="0" collapsed="false">
      <c r="A3263" s="1" t="s">
        <v>11690</v>
      </c>
      <c r="B3263" s="21" t="s">
        <v>1069</v>
      </c>
      <c r="C3263" s="21" t="s">
        <v>1070</v>
      </c>
    </row>
    <row r="3264" customFormat="false" ht="15" hidden="false" customHeight="true" outlineLevel="0" collapsed="false">
      <c r="A3264" s="1" t="s">
        <v>11690</v>
      </c>
      <c r="B3264" s="21" t="s">
        <v>17530</v>
      </c>
      <c r="C3264" s="21" t="s">
        <v>17531</v>
      </c>
    </row>
    <row r="3265" customFormat="false" ht="15" hidden="false" customHeight="true" outlineLevel="0" collapsed="false">
      <c r="A3265" s="1" t="s">
        <v>11690</v>
      </c>
      <c r="B3265" s="21" t="s">
        <v>17532</v>
      </c>
      <c r="C3265" s="21" t="s">
        <v>17533</v>
      </c>
    </row>
    <row r="3266" customFormat="false" ht="15" hidden="false" customHeight="true" outlineLevel="0" collapsed="false">
      <c r="A3266" s="1" t="s">
        <v>11690</v>
      </c>
      <c r="B3266" s="21" t="s">
        <v>17534</v>
      </c>
      <c r="C3266" s="21" t="s">
        <v>17535</v>
      </c>
    </row>
    <row r="3267" customFormat="false" ht="15" hidden="false" customHeight="true" outlineLevel="0" collapsed="false">
      <c r="A3267" s="1" t="s">
        <v>11690</v>
      </c>
      <c r="B3267" s="21" t="s">
        <v>10746</v>
      </c>
      <c r="C3267" s="21" t="s">
        <v>10747</v>
      </c>
    </row>
    <row r="3268" customFormat="false" ht="15" hidden="false" customHeight="true" outlineLevel="0" collapsed="false">
      <c r="A3268" s="1" t="s">
        <v>11690</v>
      </c>
      <c r="B3268" s="21" t="s">
        <v>17536</v>
      </c>
      <c r="C3268" s="21" t="s">
        <v>17537</v>
      </c>
    </row>
    <row r="3269" customFormat="false" ht="15" hidden="false" customHeight="true" outlineLevel="0" collapsed="false">
      <c r="A3269" s="1" t="s">
        <v>11690</v>
      </c>
      <c r="B3269" s="21" t="s">
        <v>17538</v>
      </c>
      <c r="C3269" s="21" t="s">
        <v>17539</v>
      </c>
    </row>
    <row r="3270" customFormat="false" ht="15" hidden="false" customHeight="true" outlineLevel="0" collapsed="false">
      <c r="A3270" s="1" t="s">
        <v>11690</v>
      </c>
      <c r="B3270" s="21" t="s">
        <v>17540</v>
      </c>
      <c r="C3270" s="21" t="s">
        <v>17541</v>
      </c>
    </row>
    <row r="3271" customFormat="false" ht="15" hidden="false" customHeight="true" outlineLevel="0" collapsed="false">
      <c r="A3271" s="1" t="s">
        <v>11690</v>
      </c>
      <c r="B3271" s="21" t="s">
        <v>17542</v>
      </c>
      <c r="C3271" s="21" t="s">
        <v>17543</v>
      </c>
    </row>
    <row r="3272" customFormat="false" ht="15" hidden="false" customHeight="true" outlineLevel="0" collapsed="false">
      <c r="A3272" s="1" t="s">
        <v>11690</v>
      </c>
      <c r="B3272" s="21" t="s">
        <v>17544</v>
      </c>
      <c r="C3272" s="21" t="s">
        <v>17545</v>
      </c>
    </row>
    <row r="3273" customFormat="false" ht="15" hidden="false" customHeight="true" outlineLevel="0" collapsed="false">
      <c r="A3273" s="1" t="s">
        <v>11690</v>
      </c>
      <c r="B3273" s="21" t="s">
        <v>17546</v>
      </c>
      <c r="C3273" s="21" t="s">
        <v>17547</v>
      </c>
    </row>
    <row r="3274" customFormat="false" ht="15" hidden="false" customHeight="true" outlineLevel="0" collapsed="false">
      <c r="A3274" s="1" t="s">
        <v>11690</v>
      </c>
      <c r="B3274" s="21" t="s">
        <v>9703</v>
      </c>
      <c r="C3274" s="21" t="s">
        <v>9704</v>
      </c>
    </row>
    <row r="3275" customFormat="false" ht="15" hidden="false" customHeight="true" outlineLevel="0" collapsed="false">
      <c r="A3275" s="1" t="s">
        <v>11690</v>
      </c>
      <c r="B3275" s="21" t="s">
        <v>17548</v>
      </c>
      <c r="C3275" s="21" t="s">
        <v>17549</v>
      </c>
    </row>
    <row r="3276" customFormat="false" ht="15" hidden="false" customHeight="true" outlineLevel="0" collapsed="false">
      <c r="A3276" s="1" t="s">
        <v>11690</v>
      </c>
      <c r="B3276" s="21" t="s">
        <v>17550</v>
      </c>
      <c r="C3276" s="21" t="s">
        <v>17551</v>
      </c>
    </row>
    <row r="3277" customFormat="false" ht="15" hidden="false" customHeight="true" outlineLevel="0" collapsed="false">
      <c r="A3277" s="1" t="s">
        <v>11690</v>
      </c>
      <c r="B3277" s="21" t="s">
        <v>17552</v>
      </c>
      <c r="C3277" s="21" t="s">
        <v>17553</v>
      </c>
    </row>
    <row r="3278" customFormat="false" ht="15" hidden="false" customHeight="true" outlineLevel="0" collapsed="false">
      <c r="A3278" s="1" t="s">
        <v>11690</v>
      </c>
      <c r="B3278" s="21" t="s">
        <v>17554</v>
      </c>
      <c r="C3278" s="21" t="s">
        <v>17555</v>
      </c>
    </row>
    <row r="3279" customFormat="false" ht="15" hidden="false" customHeight="true" outlineLevel="0" collapsed="false">
      <c r="A3279" s="1" t="s">
        <v>11690</v>
      </c>
      <c r="B3279" s="21" t="s">
        <v>17556</v>
      </c>
      <c r="C3279" s="21" t="s">
        <v>17557</v>
      </c>
    </row>
    <row r="3280" customFormat="false" ht="15" hidden="false" customHeight="true" outlineLevel="0" collapsed="false">
      <c r="A3280" s="1" t="s">
        <v>11690</v>
      </c>
      <c r="B3280" s="21" t="s">
        <v>17558</v>
      </c>
      <c r="C3280" s="21" t="s">
        <v>17559</v>
      </c>
    </row>
    <row r="3281" customFormat="false" ht="15" hidden="false" customHeight="true" outlineLevel="0" collapsed="false">
      <c r="A3281" s="1" t="s">
        <v>11690</v>
      </c>
      <c r="B3281" s="21" t="s">
        <v>17560</v>
      </c>
      <c r="C3281" s="21" t="s">
        <v>17561</v>
      </c>
    </row>
    <row r="3282" customFormat="false" ht="15" hidden="false" customHeight="true" outlineLevel="0" collapsed="false">
      <c r="A3282" s="1" t="s">
        <v>11690</v>
      </c>
      <c r="B3282" s="21" t="s">
        <v>17562</v>
      </c>
      <c r="C3282" s="21" t="s">
        <v>17563</v>
      </c>
    </row>
    <row r="3283" customFormat="false" ht="15" hidden="false" customHeight="true" outlineLevel="0" collapsed="false">
      <c r="A3283" s="1" t="s">
        <v>11690</v>
      </c>
      <c r="B3283" s="21" t="s">
        <v>17564</v>
      </c>
      <c r="C3283" s="21" t="s">
        <v>17565</v>
      </c>
    </row>
    <row r="3284" customFormat="false" ht="15" hidden="false" customHeight="true" outlineLevel="0" collapsed="false">
      <c r="A3284" s="1" t="s">
        <v>11690</v>
      </c>
      <c r="B3284" s="21" t="s">
        <v>17566</v>
      </c>
      <c r="C3284" s="21" t="s">
        <v>17567</v>
      </c>
    </row>
    <row r="3285" customFormat="false" ht="15" hidden="false" customHeight="true" outlineLevel="0" collapsed="false">
      <c r="A3285" s="1" t="s">
        <v>11690</v>
      </c>
      <c r="B3285" s="21" t="s">
        <v>17568</v>
      </c>
      <c r="C3285" s="21" t="s">
        <v>17569</v>
      </c>
    </row>
    <row r="3286" customFormat="false" ht="15" hidden="false" customHeight="true" outlineLevel="0" collapsed="false">
      <c r="A3286" s="1" t="s">
        <v>11690</v>
      </c>
      <c r="B3286" s="21" t="s">
        <v>17570</v>
      </c>
      <c r="C3286" s="21" t="s">
        <v>17571</v>
      </c>
    </row>
    <row r="3287" customFormat="false" ht="15" hidden="false" customHeight="true" outlineLevel="0" collapsed="false">
      <c r="A3287" s="1" t="s">
        <v>11690</v>
      </c>
      <c r="B3287" s="21" t="s">
        <v>17572</v>
      </c>
      <c r="C3287" s="21" t="s">
        <v>17573</v>
      </c>
    </row>
    <row r="3288" customFormat="false" ht="15" hidden="false" customHeight="true" outlineLevel="0" collapsed="false">
      <c r="A3288" s="1" t="s">
        <v>11690</v>
      </c>
      <c r="B3288" s="21" t="s">
        <v>17574</v>
      </c>
      <c r="C3288" s="21" t="s">
        <v>17575</v>
      </c>
    </row>
    <row r="3289" customFormat="false" ht="15" hidden="false" customHeight="true" outlineLevel="0" collapsed="false">
      <c r="A3289" s="1" t="s">
        <v>11690</v>
      </c>
      <c r="B3289" s="21" t="s">
        <v>17576</v>
      </c>
      <c r="C3289" s="21" t="s">
        <v>17577</v>
      </c>
    </row>
    <row r="3290" customFormat="false" ht="15" hidden="false" customHeight="true" outlineLevel="0" collapsed="false">
      <c r="A3290" s="1" t="s">
        <v>11690</v>
      </c>
      <c r="B3290" s="21" t="s">
        <v>17578</v>
      </c>
      <c r="C3290" s="21" t="s">
        <v>17579</v>
      </c>
    </row>
    <row r="3291" customFormat="false" ht="15" hidden="false" customHeight="true" outlineLevel="0" collapsed="false">
      <c r="A3291" s="1" t="s">
        <v>11690</v>
      </c>
      <c r="B3291" s="21" t="s">
        <v>1964</v>
      </c>
      <c r="C3291" s="21" t="s">
        <v>1965</v>
      </c>
    </row>
    <row r="3292" customFormat="false" ht="15" hidden="false" customHeight="true" outlineLevel="0" collapsed="false">
      <c r="A3292" s="1" t="s">
        <v>11690</v>
      </c>
      <c r="B3292" s="21" t="s">
        <v>17580</v>
      </c>
      <c r="C3292" s="21" t="s">
        <v>17581</v>
      </c>
    </row>
    <row r="3293" customFormat="false" ht="15" hidden="false" customHeight="true" outlineLevel="0" collapsed="false">
      <c r="A3293" s="1" t="s">
        <v>11690</v>
      </c>
      <c r="B3293" s="21" t="s">
        <v>7079</v>
      </c>
      <c r="C3293" s="21" t="s">
        <v>7080</v>
      </c>
    </row>
    <row r="3294" customFormat="false" ht="15" hidden="false" customHeight="true" outlineLevel="0" collapsed="false">
      <c r="A3294" s="1" t="s">
        <v>11690</v>
      </c>
      <c r="B3294" s="21" t="s">
        <v>17582</v>
      </c>
      <c r="C3294" s="21" t="s">
        <v>17583</v>
      </c>
    </row>
    <row r="3295" customFormat="false" ht="15" hidden="false" customHeight="true" outlineLevel="0" collapsed="false">
      <c r="A3295" s="1" t="s">
        <v>11690</v>
      </c>
      <c r="B3295" s="21" t="s">
        <v>17584</v>
      </c>
      <c r="C3295" s="21" t="s">
        <v>17585</v>
      </c>
    </row>
    <row r="3296" customFormat="false" ht="15" hidden="false" customHeight="true" outlineLevel="0" collapsed="false">
      <c r="A3296" s="1" t="s">
        <v>11690</v>
      </c>
      <c r="B3296" s="21" t="s">
        <v>17586</v>
      </c>
      <c r="C3296" s="21" t="s">
        <v>17587</v>
      </c>
    </row>
    <row r="3297" customFormat="false" ht="15" hidden="false" customHeight="true" outlineLevel="0" collapsed="false">
      <c r="A3297" s="1" t="s">
        <v>11690</v>
      </c>
      <c r="B3297" s="21" t="s">
        <v>17588</v>
      </c>
      <c r="C3297" s="21" t="s">
        <v>17589</v>
      </c>
    </row>
    <row r="3298" customFormat="false" ht="15" hidden="false" customHeight="true" outlineLevel="0" collapsed="false">
      <c r="A3298" s="1" t="s">
        <v>11690</v>
      </c>
      <c r="B3298" s="21" t="s">
        <v>17590</v>
      </c>
      <c r="C3298" s="21" t="s">
        <v>17591</v>
      </c>
    </row>
    <row r="3299" customFormat="false" ht="15" hidden="false" customHeight="true" outlineLevel="0" collapsed="false">
      <c r="A3299" s="1" t="s">
        <v>11690</v>
      </c>
      <c r="B3299" s="21" t="s">
        <v>17592</v>
      </c>
      <c r="C3299" s="21" t="s">
        <v>17593</v>
      </c>
    </row>
    <row r="3300" customFormat="false" ht="15" hidden="false" customHeight="true" outlineLevel="0" collapsed="false">
      <c r="A3300" s="1" t="s">
        <v>11690</v>
      </c>
      <c r="B3300" s="21" t="s">
        <v>17594</v>
      </c>
      <c r="C3300" s="21" t="s">
        <v>17595</v>
      </c>
    </row>
    <row r="3301" customFormat="false" ht="15" hidden="false" customHeight="true" outlineLevel="0" collapsed="false">
      <c r="A3301" s="1" t="s">
        <v>11690</v>
      </c>
      <c r="B3301" s="21" t="s">
        <v>17596</v>
      </c>
      <c r="C3301" s="21" t="s">
        <v>17597</v>
      </c>
    </row>
    <row r="3302" customFormat="false" ht="15" hidden="false" customHeight="true" outlineLevel="0" collapsed="false">
      <c r="A3302" s="1" t="s">
        <v>11690</v>
      </c>
      <c r="B3302" s="21" t="s">
        <v>17598</v>
      </c>
      <c r="C3302" s="21" t="s">
        <v>17599</v>
      </c>
    </row>
    <row r="3303" customFormat="false" ht="15" hidden="false" customHeight="true" outlineLevel="0" collapsed="false">
      <c r="A3303" s="1" t="s">
        <v>11690</v>
      </c>
      <c r="B3303" s="21" t="s">
        <v>17600</v>
      </c>
      <c r="C3303" s="21" t="s">
        <v>17601</v>
      </c>
    </row>
    <row r="3304" customFormat="false" ht="15" hidden="false" customHeight="true" outlineLevel="0" collapsed="false">
      <c r="A3304" s="1" t="s">
        <v>11690</v>
      </c>
      <c r="B3304" s="21" t="s">
        <v>17602</v>
      </c>
      <c r="C3304" s="21" t="s">
        <v>17603</v>
      </c>
    </row>
    <row r="3305" customFormat="false" ht="15" hidden="false" customHeight="true" outlineLevel="0" collapsed="false">
      <c r="A3305" s="1" t="s">
        <v>11690</v>
      </c>
      <c r="B3305" s="21" t="s">
        <v>17604</v>
      </c>
      <c r="C3305" s="21" t="s">
        <v>17605</v>
      </c>
    </row>
    <row r="3306" customFormat="false" ht="15" hidden="false" customHeight="true" outlineLevel="0" collapsed="false">
      <c r="A3306" s="1" t="s">
        <v>11690</v>
      </c>
      <c r="B3306" s="21" t="s">
        <v>17606</v>
      </c>
      <c r="C3306" s="21" t="s">
        <v>17607</v>
      </c>
    </row>
    <row r="3307" customFormat="false" ht="15" hidden="false" customHeight="true" outlineLevel="0" collapsed="false">
      <c r="A3307" s="1" t="s">
        <v>11690</v>
      </c>
      <c r="B3307" s="21" t="s">
        <v>17608</v>
      </c>
      <c r="C3307" s="21" t="s">
        <v>17609</v>
      </c>
    </row>
    <row r="3308" customFormat="false" ht="15" hidden="false" customHeight="true" outlineLevel="0" collapsed="false">
      <c r="A3308" s="1" t="s">
        <v>11690</v>
      </c>
      <c r="B3308" s="21" t="s">
        <v>17610</v>
      </c>
      <c r="C3308" s="21" t="s">
        <v>17611</v>
      </c>
    </row>
    <row r="3309" customFormat="false" ht="15" hidden="false" customHeight="true" outlineLevel="0" collapsed="false">
      <c r="A3309" s="1" t="s">
        <v>11690</v>
      </c>
      <c r="B3309" s="21" t="s">
        <v>17612</v>
      </c>
      <c r="C3309" s="21" t="s">
        <v>17613</v>
      </c>
    </row>
    <row r="3310" customFormat="false" ht="15" hidden="false" customHeight="true" outlineLevel="0" collapsed="false">
      <c r="A3310" s="1" t="s">
        <v>11690</v>
      </c>
      <c r="B3310" s="21" t="s">
        <v>6907</v>
      </c>
      <c r="C3310" s="21" t="s">
        <v>6908</v>
      </c>
    </row>
    <row r="3311" customFormat="false" ht="15" hidden="false" customHeight="true" outlineLevel="0" collapsed="false">
      <c r="A3311" s="1" t="s">
        <v>11690</v>
      </c>
      <c r="B3311" s="21" t="s">
        <v>17614</v>
      </c>
      <c r="C3311" s="21" t="s">
        <v>17615</v>
      </c>
    </row>
    <row r="3312" customFormat="false" ht="15" hidden="false" customHeight="true" outlineLevel="0" collapsed="false">
      <c r="A3312" s="1" t="s">
        <v>11690</v>
      </c>
      <c r="B3312" s="21" t="s">
        <v>17616</v>
      </c>
      <c r="C3312" s="21" t="s">
        <v>17617</v>
      </c>
    </row>
    <row r="3313" customFormat="false" ht="15" hidden="false" customHeight="true" outlineLevel="0" collapsed="false">
      <c r="A3313" s="1" t="s">
        <v>11690</v>
      </c>
      <c r="B3313" s="21" t="s">
        <v>17618</v>
      </c>
      <c r="C3313" s="21" t="s">
        <v>17619</v>
      </c>
    </row>
    <row r="3314" customFormat="false" ht="15" hidden="false" customHeight="true" outlineLevel="0" collapsed="false">
      <c r="A3314" s="1" t="s">
        <v>11690</v>
      </c>
      <c r="B3314" s="21" t="s">
        <v>17620</v>
      </c>
      <c r="C3314" s="21" t="s">
        <v>17621</v>
      </c>
    </row>
    <row r="3315" customFormat="false" ht="15" hidden="false" customHeight="true" outlineLevel="0" collapsed="false">
      <c r="A3315" s="1" t="s">
        <v>11690</v>
      </c>
      <c r="B3315" s="21" t="s">
        <v>17622</v>
      </c>
      <c r="C3315" s="21" t="s">
        <v>17623</v>
      </c>
    </row>
    <row r="3316" customFormat="false" ht="15" hidden="false" customHeight="true" outlineLevel="0" collapsed="false">
      <c r="A3316" s="1" t="s">
        <v>11690</v>
      </c>
      <c r="B3316" s="21" t="s">
        <v>17624</v>
      </c>
      <c r="C3316" s="21" t="s">
        <v>17625</v>
      </c>
    </row>
    <row r="3317" customFormat="false" ht="15" hidden="false" customHeight="true" outlineLevel="0" collapsed="false">
      <c r="A3317" s="1" t="s">
        <v>11690</v>
      </c>
      <c r="B3317" s="21" t="s">
        <v>17626</v>
      </c>
      <c r="C3317" s="21" t="s">
        <v>17627</v>
      </c>
    </row>
    <row r="3318" customFormat="false" ht="15" hidden="false" customHeight="true" outlineLevel="0" collapsed="false">
      <c r="A3318" s="1" t="s">
        <v>11690</v>
      </c>
      <c r="B3318" s="21" t="s">
        <v>17628</v>
      </c>
      <c r="C3318" s="21" t="s">
        <v>17629</v>
      </c>
    </row>
    <row r="3319" customFormat="false" ht="15" hidden="false" customHeight="true" outlineLevel="0" collapsed="false">
      <c r="A3319" s="1" t="s">
        <v>11690</v>
      </c>
      <c r="B3319" s="21" t="s">
        <v>17630</v>
      </c>
      <c r="C3319" s="21" t="s">
        <v>17631</v>
      </c>
    </row>
    <row r="3320" customFormat="false" ht="15" hidden="false" customHeight="true" outlineLevel="0" collapsed="false">
      <c r="A3320" s="1" t="s">
        <v>11690</v>
      </c>
      <c r="B3320" s="21" t="s">
        <v>17632</v>
      </c>
      <c r="C3320" s="21" t="s">
        <v>17633</v>
      </c>
    </row>
    <row r="3321" customFormat="false" ht="15" hidden="false" customHeight="true" outlineLevel="0" collapsed="false">
      <c r="A3321" s="1" t="s">
        <v>11690</v>
      </c>
      <c r="B3321" s="21" t="s">
        <v>17634</v>
      </c>
      <c r="C3321" s="21" t="s">
        <v>17635</v>
      </c>
    </row>
    <row r="3322" customFormat="false" ht="15" hidden="false" customHeight="true" outlineLevel="0" collapsed="false">
      <c r="A3322" s="1" t="s">
        <v>11690</v>
      </c>
      <c r="B3322" s="21" t="s">
        <v>17636</v>
      </c>
      <c r="C3322" s="21" t="s">
        <v>17637</v>
      </c>
    </row>
    <row r="3323" customFormat="false" ht="15" hidden="false" customHeight="true" outlineLevel="0" collapsed="false">
      <c r="A3323" s="1" t="s">
        <v>11690</v>
      </c>
      <c r="B3323" s="21" t="s">
        <v>17638</v>
      </c>
      <c r="C3323" s="21" t="s">
        <v>17639</v>
      </c>
    </row>
    <row r="3324" customFormat="false" ht="15" hidden="false" customHeight="true" outlineLevel="0" collapsed="false">
      <c r="A3324" s="1" t="s">
        <v>11690</v>
      </c>
      <c r="B3324" s="21" t="s">
        <v>17640</v>
      </c>
      <c r="C3324" s="21" t="s">
        <v>17641</v>
      </c>
    </row>
    <row r="3325" customFormat="false" ht="15" hidden="false" customHeight="true" outlineLevel="0" collapsed="false">
      <c r="A3325" s="1" t="s">
        <v>11690</v>
      </c>
      <c r="B3325" s="21" t="s">
        <v>17642</v>
      </c>
      <c r="C3325" s="21" t="s">
        <v>17643</v>
      </c>
    </row>
    <row r="3326" customFormat="false" ht="15" hidden="false" customHeight="true" outlineLevel="0" collapsed="false">
      <c r="A3326" s="1" t="s">
        <v>11690</v>
      </c>
      <c r="B3326" s="21" t="s">
        <v>17644</v>
      </c>
      <c r="C3326" s="21" t="s">
        <v>17645</v>
      </c>
    </row>
    <row r="3327" customFormat="false" ht="15" hidden="false" customHeight="true" outlineLevel="0" collapsed="false">
      <c r="A3327" s="1" t="s">
        <v>11690</v>
      </c>
      <c r="B3327" s="21" t="s">
        <v>17646</v>
      </c>
      <c r="C3327" s="21" t="s">
        <v>17647</v>
      </c>
    </row>
    <row r="3328" customFormat="false" ht="15" hidden="false" customHeight="true" outlineLevel="0" collapsed="false">
      <c r="A3328" s="1" t="s">
        <v>11690</v>
      </c>
      <c r="B3328" s="21" t="s">
        <v>17648</v>
      </c>
      <c r="C3328" s="21" t="s">
        <v>17649</v>
      </c>
    </row>
    <row r="3329" customFormat="false" ht="15" hidden="false" customHeight="true" outlineLevel="0" collapsed="false">
      <c r="A3329" s="1" t="s">
        <v>11690</v>
      </c>
      <c r="B3329" s="21" t="s">
        <v>6827</v>
      </c>
      <c r="C3329" s="21" t="s">
        <v>6828</v>
      </c>
    </row>
    <row r="3330" customFormat="false" ht="15" hidden="false" customHeight="true" outlineLevel="0" collapsed="false">
      <c r="A3330" s="1" t="s">
        <v>11690</v>
      </c>
      <c r="B3330" s="21" t="s">
        <v>17650</v>
      </c>
      <c r="C3330" s="21" t="s">
        <v>17651</v>
      </c>
    </row>
    <row r="3331" customFormat="false" ht="15" hidden="false" customHeight="true" outlineLevel="0" collapsed="false">
      <c r="A3331" s="1" t="s">
        <v>11690</v>
      </c>
      <c r="B3331" s="21" t="s">
        <v>17652</v>
      </c>
      <c r="C3331" s="21" t="s">
        <v>17653</v>
      </c>
    </row>
    <row r="3332" customFormat="false" ht="15" hidden="false" customHeight="true" outlineLevel="0" collapsed="false">
      <c r="A3332" s="1" t="s">
        <v>11690</v>
      </c>
      <c r="B3332" s="21" t="s">
        <v>499</v>
      </c>
      <c r="C3332" s="21" t="s">
        <v>500</v>
      </c>
    </row>
    <row r="3333" customFormat="false" ht="15" hidden="false" customHeight="true" outlineLevel="0" collapsed="false">
      <c r="A3333" s="1" t="s">
        <v>11690</v>
      </c>
      <c r="B3333" s="21" t="s">
        <v>17654</v>
      </c>
      <c r="C3333" s="21" t="s">
        <v>17655</v>
      </c>
    </row>
    <row r="3334" customFormat="false" ht="15" hidden="false" customHeight="true" outlineLevel="0" collapsed="false">
      <c r="A3334" s="1" t="s">
        <v>11690</v>
      </c>
      <c r="B3334" s="21" t="s">
        <v>17656</v>
      </c>
      <c r="C3334" s="21" t="s">
        <v>17657</v>
      </c>
    </row>
    <row r="3335" customFormat="false" ht="15" hidden="false" customHeight="true" outlineLevel="0" collapsed="false">
      <c r="A3335" s="1" t="s">
        <v>11690</v>
      </c>
      <c r="B3335" s="21" t="s">
        <v>17658</v>
      </c>
      <c r="C3335" s="21" t="s">
        <v>17659</v>
      </c>
    </row>
    <row r="3336" customFormat="false" ht="15" hidden="false" customHeight="true" outlineLevel="0" collapsed="false">
      <c r="A3336" s="1" t="s">
        <v>11690</v>
      </c>
      <c r="B3336" s="21" t="s">
        <v>17660</v>
      </c>
      <c r="C3336" s="21" t="s">
        <v>17661</v>
      </c>
    </row>
    <row r="3337" customFormat="false" ht="15" hidden="false" customHeight="true" outlineLevel="0" collapsed="false">
      <c r="A3337" s="1" t="s">
        <v>11690</v>
      </c>
      <c r="B3337" s="21" t="s">
        <v>17662</v>
      </c>
      <c r="C3337" s="21" t="s">
        <v>17663</v>
      </c>
    </row>
    <row r="3338" customFormat="false" ht="15" hidden="false" customHeight="true" outlineLevel="0" collapsed="false">
      <c r="A3338" s="1" t="s">
        <v>11690</v>
      </c>
      <c r="B3338" s="21" t="s">
        <v>17664</v>
      </c>
      <c r="C3338" s="21" t="s">
        <v>17665</v>
      </c>
    </row>
    <row r="3339" customFormat="false" ht="15" hidden="false" customHeight="true" outlineLevel="0" collapsed="false">
      <c r="A3339" s="1" t="s">
        <v>11690</v>
      </c>
      <c r="B3339" s="21" t="s">
        <v>17666</v>
      </c>
      <c r="C3339" s="21" t="s">
        <v>17667</v>
      </c>
    </row>
    <row r="3340" customFormat="false" ht="15" hidden="false" customHeight="true" outlineLevel="0" collapsed="false">
      <c r="A3340" s="1" t="s">
        <v>11690</v>
      </c>
      <c r="B3340" s="21" t="s">
        <v>17668</v>
      </c>
      <c r="C3340" s="21" t="s">
        <v>17669</v>
      </c>
    </row>
    <row r="3341" customFormat="false" ht="15" hidden="false" customHeight="true" outlineLevel="0" collapsed="false">
      <c r="A3341" s="1" t="s">
        <v>11690</v>
      </c>
      <c r="B3341" s="21" t="s">
        <v>17670</v>
      </c>
      <c r="C3341" s="21" t="s">
        <v>17671</v>
      </c>
    </row>
    <row r="3342" customFormat="false" ht="15" hidden="false" customHeight="true" outlineLevel="0" collapsed="false">
      <c r="A3342" s="1" t="s">
        <v>11690</v>
      </c>
      <c r="B3342" s="21" t="s">
        <v>17672</v>
      </c>
      <c r="C3342" s="21" t="s">
        <v>17673</v>
      </c>
    </row>
    <row r="3343" customFormat="false" ht="15" hidden="false" customHeight="true" outlineLevel="0" collapsed="false">
      <c r="A3343" s="1" t="s">
        <v>11690</v>
      </c>
      <c r="B3343" s="21" t="s">
        <v>17674</v>
      </c>
      <c r="C3343" s="21" t="s">
        <v>17675</v>
      </c>
    </row>
    <row r="3344" customFormat="false" ht="15" hidden="false" customHeight="true" outlineLevel="0" collapsed="false">
      <c r="A3344" s="1" t="s">
        <v>11690</v>
      </c>
      <c r="B3344" s="21" t="s">
        <v>17676</v>
      </c>
      <c r="C3344" s="21" t="s">
        <v>17677</v>
      </c>
    </row>
    <row r="3345" customFormat="false" ht="15" hidden="false" customHeight="true" outlineLevel="0" collapsed="false">
      <c r="A3345" s="1" t="s">
        <v>11690</v>
      </c>
      <c r="B3345" s="21" t="s">
        <v>8642</v>
      </c>
      <c r="C3345" s="21" t="s">
        <v>8643</v>
      </c>
    </row>
    <row r="3346" customFormat="false" ht="15" hidden="false" customHeight="true" outlineLevel="0" collapsed="false">
      <c r="A3346" s="1" t="s">
        <v>11690</v>
      </c>
      <c r="B3346" s="21" t="s">
        <v>6728</v>
      </c>
      <c r="C3346" s="21" t="s">
        <v>6729</v>
      </c>
    </row>
    <row r="3347" customFormat="false" ht="15" hidden="false" customHeight="true" outlineLevel="0" collapsed="false">
      <c r="A3347" s="1" t="s">
        <v>11690</v>
      </c>
      <c r="B3347" s="21" t="s">
        <v>4598</v>
      </c>
      <c r="C3347" s="21" t="s">
        <v>4599</v>
      </c>
    </row>
    <row r="3348" customFormat="false" ht="15" hidden="false" customHeight="true" outlineLevel="0" collapsed="false">
      <c r="A3348" s="1" t="s">
        <v>11690</v>
      </c>
      <c r="B3348" s="21" t="s">
        <v>17678</v>
      </c>
      <c r="C3348" s="21" t="s">
        <v>17679</v>
      </c>
    </row>
    <row r="3349" customFormat="false" ht="15" hidden="false" customHeight="true" outlineLevel="0" collapsed="false">
      <c r="A3349" s="1" t="s">
        <v>11690</v>
      </c>
      <c r="B3349" s="21" t="s">
        <v>17680</v>
      </c>
      <c r="C3349" s="21" t="s">
        <v>17681</v>
      </c>
    </row>
    <row r="3350" customFormat="false" ht="15" hidden="false" customHeight="true" outlineLevel="0" collapsed="false">
      <c r="A3350" s="1" t="s">
        <v>11690</v>
      </c>
      <c r="B3350" s="21" t="s">
        <v>17682</v>
      </c>
      <c r="C3350" s="21" t="s">
        <v>17683</v>
      </c>
    </row>
    <row r="3351" customFormat="false" ht="15" hidden="false" customHeight="true" outlineLevel="0" collapsed="false">
      <c r="A3351" s="1" t="s">
        <v>11690</v>
      </c>
      <c r="B3351" s="21" t="s">
        <v>17684</v>
      </c>
      <c r="C3351" s="21" t="s">
        <v>17685</v>
      </c>
    </row>
    <row r="3352" customFormat="false" ht="15" hidden="false" customHeight="true" outlineLevel="0" collapsed="false">
      <c r="A3352" s="1" t="s">
        <v>11690</v>
      </c>
      <c r="B3352" s="21" t="s">
        <v>17686</v>
      </c>
      <c r="C3352" s="21" t="s">
        <v>17687</v>
      </c>
    </row>
    <row r="3353" customFormat="false" ht="15" hidden="false" customHeight="true" outlineLevel="0" collapsed="false">
      <c r="A3353" s="1" t="s">
        <v>11690</v>
      </c>
      <c r="B3353" s="21" t="s">
        <v>17688</v>
      </c>
      <c r="C3353" s="21" t="s">
        <v>17689</v>
      </c>
    </row>
    <row r="3354" customFormat="false" ht="15" hidden="false" customHeight="true" outlineLevel="0" collapsed="false">
      <c r="A3354" s="1" t="s">
        <v>11690</v>
      </c>
      <c r="B3354" s="21" t="s">
        <v>17690</v>
      </c>
      <c r="C3354" s="21" t="s">
        <v>17691</v>
      </c>
    </row>
    <row r="3355" customFormat="false" ht="15" hidden="false" customHeight="true" outlineLevel="0" collapsed="false">
      <c r="A3355" s="1" t="s">
        <v>11690</v>
      </c>
      <c r="B3355" s="21" t="s">
        <v>17692</v>
      </c>
      <c r="C3355" s="21" t="s">
        <v>17693</v>
      </c>
    </row>
    <row r="3356" customFormat="false" ht="15" hidden="false" customHeight="true" outlineLevel="0" collapsed="false">
      <c r="A3356" s="1" t="s">
        <v>11690</v>
      </c>
      <c r="B3356" s="21" t="s">
        <v>17694</v>
      </c>
      <c r="C3356" s="21" t="s">
        <v>17695</v>
      </c>
    </row>
    <row r="3357" customFormat="false" ht="15" hidden="false" customHeight="true" outlineLevel="0" collapsed="false">
      <c r="A3357" s="1" t="s">
        <v>11690</v>
      </c>
      <c r="B3357" s="21" t="s">
        <v>17696</v>
      </c>
      <c r="C3357" s="21" t="s">
        <v>17697</v>
      </c>
    </row>
    <row r="3358" customFormat="false" ht="15" hidden="false" customHeight="true" outlineLevel="0" collapsed="false">
      <c r="A3358" s="1" t="s">
        <v>11690</v>
      </c>
      <c r="B3358" s="21" t="s">
        <v>17698</v>
      </c>
      <c r="C3358" s="21" t="s">
        <v>17699</v>
      </c>
    </row>
    <row r="3359" customFormat="false" ht="15" hidden="false" customHeight="true" outlineLevel="0" collapsed="false">
      <c r="A3359" s="1" t="s">
        <v>11690</v>
      </c>
      <c r="B3359" s="21" t="s">
        <v>17700</v>
      </c>
      <c r="C3359" s="21" t="s">
        <v>17701</v>
      </c>
    </row>
    <row r="3360" customFormat="false" ht="15" hidden="false" customHeight="true" outlineLevel="0" collapsed="false">
      <c r="A3360" s="1" t="s">
        <v>11690</v>
      </c>
      <c r="B3360" s="21" t="s">
        <v>17702</v>
      </c>
      <c r="C3360" s="21" t="s">
        <v>17703</v>
      </c>
    </row>
    <row r="3361" customFormat="false" ht="15" hidden="false" customHeight="true" outlineLevel="0" collapsed="false">
      <c r="A3361" s="1" t="s">
        <v>11690</v>
      </c>
      <c r="B3361" s="21" t="s">
        <v>17704</v>
      </c>
      <c r="C3361" s="21" t="s">
        <v>17705</v>
      </c>
    </row>
    <row r="3362" customFormat="false" ht="15" hidden="false" customHeight="true" outlineLevel="0" collapsed="false">
      <c r="A3362" s="1" t="s">
        <v>11690</v>
      </c>
      <c r="B3362" s="21" t="s">
        <v>17706</v>
      </c>
      <c r="C3362" s="21" t="s">
        <v>17707</v>
      </c>
    </row>
    <row r="3363" customFormat="false" ht="15" hidden="false" customHeight="true" outlineLevel="0" collapsed="false">
      <c r="A3363" s="1" t="s">
        <v>11690</v>
      </c>
      <c r="B3363" s="21" t="s">
        <v>17708</v>
      </c>
      <c r="C3363" s="21" t="s">
        <v>17709</v>
      </c>
    </row>
    <row r="3364" customFormat="false" ht="15" hidden="false" customHeight="true" outlineLevel="0" collapsed="false">
      <c r="A3364" s="1" t="s">
        <v>11690</v>
      </c>
      <c r="B3364" s="21" t="s">
        <v>6771</v>
      </c>
      <c r="C3364" s="21" t="s">
        <v>6772</v>
      </c>
    </row>
    <row r="3365" customFormat="false" ht="15" hidden="false" customHeight="true" outlineLevel="0" collapsed="false">
      <c r="A3365" s="1" t="s">
        <v>11690</v>
      </c>
      <c r="B3365" s="21" t="s">
        <v>17710</v>
      </c>
      <c r="C3365" s="21" t="s">
        <v>17711</v>
      </c>
    </row>
    <row r="3366" customFormat="false" ht="15" hidden="false" customHeight="true" outlineLevel="0" collapsed="false">
      <c r="A3366" s="1" t="s">
        <v>11690</v>
      </c>
      <c r="B3366" s="21" t="s">
        <v>17712</v>
      </c>
      <c r="C3366" s="21" t="s">
        <v>17713</v>
      </c>
    </row>
    <row r="3367" customFormat="false" ht="15" hidden="false" customHeight="true" outlineLevel="0" collapsed="false">
      <c r="A3367" s="1" t="s">
        <v>11690</v>
      </c>
      <c r="B3367" s="21" t="s">
        <v>17714</v>
      </c>
      <c r="C3367" s="21" t="s">
        <v>17715</v>
      </c>
    </row>
    <row r="3368" customFormat="false" ht="15" hidden="false" customHeight="true" outlineLevel="0" collapsed="false">
      <c r="A3368" s="1" t="s">
        <v>11690</v>
      </c>
      <c r="B3368" s="21" t="s">
        <v>17716</v>
      </c>
      <c r="C3368" s="21" t="s">
        <v>17717</v>
      </c>
    </row>
    <row r="3369" customFormat="false" ht="15" hidden="false" customHeight="true" outlineLevel="0" collapsed="false">
      <c r="A3369" s="1" t="s">
        <v>11690</v>
      </c>
      <c r="B3369" s="21" t="s">
        <v>17718</v>
      </c>
      <c r="C3369" s="21" t="s">
        <v>17719</v>
      </c>
    </row>
    <row r="3370" customFormat="false" ht="15" hidden="false" customHeight="true" outlineLevel="0" collapsed="false">
      <c r="A3370" s="1" t="s">
        <v>11690</v>
      </c>
      <c r="B3370" s="21" t="s">
        <v>17720</v>
      </c>
      <c r="C3370" s="21" t="s">
        <v>17721</v>
      </c>
    </row>
    <row r="3371" customFormat="false" ht="15" hidden="false" customHeight="true" outlineLevel="0" collapsed="false">
      <c r="A3371" s="1" t="s">
        <v>11690</v>
      </c>
      <c r="B3371" s="21" t="s">
        <v>17722</v>
      </c>
      <c r="C3371" s="21" t="s">
        <v>17723</v>
      </c>
    </row>
    <row r="3372" customFormat="false" ht="15" hidden="false" customHeight="true" outlineLevel="0" collapsed="false">
      <c r="A3372" s="1" t="s">
        <v>11690</v>
      </c>
      <c r="B3372" s="21" t="s">
        <v>592</v>
      </c>
      <c r="C3372" s="21" t="s">
        <v>593</v>
      </c>
    </row>
    <row r="3373" customFormat="false" ht="15" hidden="false" customHeight="true" outlineLevel="0" collapsed="false">
      <c r="A3373" s="1" t="s">
        <v>11690</v>
      </c>
      <c r="B3373" s="21" t="s">
        <v>17724</v>
      </c>
      <c r="C3373" s="21" t="s">
        <v>17725</v>
      </c>
    </row>
    <row r="3374" customFormat="false" ht="15" hidden="false" customHeight="true" outlineLevel="0" collapsed="false">
      <c r="A3374" s="1" t="s">
        <v>11690</v>
      </c>
      <c r="B3374" s="21" t="s">
        <v>17726</v>
      </c>
      <c r="C3374" s="21" t="s">
        <v>17727</v>
      </c>
    </row>
    <row r="3375" customFormat="false" ht="15" hidden="false" customHeight="true" outlineLevel="0" collapsed="false">
      <c r="A3375" s="1" t="s">
        <v>11690</v>
      </c>
      <c r="B3375" s="21" t="s">
        <v>17728</v>
      </c>
      <c r="C3375" s="21" t="s">
        <v>17729</v>
      </c>
    </row>
    <row r="3376" customFormat="false" ht="15" hidden="false" customHeight="true" outlineLevel="0" collapsed="false">
      <c r="A3376" s="1" t="s">
        <v>11690</v>
      </c>
      <c r="B3376" s="21" t="s">
        <v>17730</v>
      </c>
      <c r="C3376" s="21" t="s">
        <v>17731</v>
      </c>
    </row>
    <row r="3377" customFormat="false" ht="15" hidden="false" customHeight="true" outlineLevel="0" collapsed="false">
      <c r="A3377" s="1" t="s">
        <v>11690</v>
      </c>
      <c r="B3377" s="21" t="s">
        <v>17732</v>
      </c>
      <c r="C3377" s="21" t="s">
        <v>17733</v>
      </c>
    </row>
    <row r="3378" customFormat="false" ht="15" hidden="false" customHeight="true" outlineLevel="0" collapsed="false">
      <c r="A3378" s="1" t="s">
        <v>11690</v>
      </c>
      <c r="B3378" s="21" t="s">
        <v>17734</v>
      </c>
      <c r="C3378" s="21" t="s">
        <v>17735</v>
      </c>
    </row>
    <row r="3379" customFormat="false" ht="15" hidden="false" customHeight="true" outlineLevel="0" collapsed="false">
      <c r="A3379" s="1" t="s">
        <v>11690</v>
      </c>
      <c r="B3379" s="21" t="s">
        <v>17736</v>
      </c>
      <c r="C3379" s="21" t="s">
        <v>17737</v>
      </c>
    </row>
    <row r="3380" customFormat="false" ht="15" hidden="false" customHeight="true" outlineLevel="0" collapsed="false">
      <c r="A3380" s="1" t="s">
        <v>11690</v>
      </c>
      <c r="B3380" s="21" t="s">
        <v>4871</v>
      </c>
      <c r="C3380" s="21" t="s">
        <v>4872</v>
      </c>
    </row>
    <row r="3381" customFormat="false" ht="15" hidden="false" customHeight="true" outlineLevel="0" collapsed="false">
      <c r="A3381" s="1" t="s">
        <v>11690</v>
      </c>
      <c r="B3381" s="21" t="s">
        <v>3566</v>
      </c>
      <c r="C3381" s="21" t="s">
        <v>3567</v>
      </c>
    </row>
    <row r="3382" customFormat="false" ht="15" hidden="false" customHeight="true" outlineLevel="0" collapsed="false">
      <c r="A3382" s="1" t="s">
        <v>11690</v>
      </c>
      <c r="B3382" s="21" t="s">
        <v>17738</v>
      </c>
      <c r="C3382" s="21" t="s">
        <v>17739</v>
      </c>
    </row>
    <row r="3383" customFormat="false" ht="15" hidden="false" customHeight="true" outlineLevel="0" collapsed="false">
      <c r="A3383" s="1" t="s">
        <v>11690</v>
      </c>
      <c r="B3383" s="21" t="s">
        <v>17740</v>
      </c>
      <c r="C3383" s="21" t="s">
        <v>17741</v>
      </c>
    </row>
    <row r="3384" customFormat="false" ht="15" hidden="false" customHeight="true" outlineLevel="0" collapsed="false">
      <c r="A3384" s="1" t="s">
        <v>11690</v>
      </c>
      <c r="B3384" s="21" t="s">
        <v>17742</v>
      </c>
      <c r="C3384" s="21" t="s">
        <v>17743</v>
      </c>
    </row>
    <row r="3385" customFormat="false" ht="15" hidden="false" customHeight="true" outlineLevel="0" collapsed="false">
      <c r="A3385" s="1" t="s">
        <v>11690</v>
      </c>
      <c r="B3385" s="21" t="s">
        <v>17744</v>
      </c>
      <c r="C3385" s="21" t="s">
        <v>17745</v>
      </c>
    </row>
    <row r="3386" customFormat="false" ht="15" hidden="false" customHeight="true" outlineLevel="0" collapsed="false">
      <c r="A3386" s="1" t="s">
        <v>11690</v>
      </c>
      <c r="B3386" s="21" t="s">
        <v>17746</v>
      </c>
      <c r="C3386" s="21" t="s">
        <v>17747</v>
      </c>
    </row>
    <row r="3387" customFormat="false" ht="15" hidden="false" customHeight="true" outlineLevel="0" collapsed="false">
      <c r="A3387" s="1" t="s">
        <v>11690</v>
      </c>
      <c r="B3387" s="21" t="s">
        <v>7020</v>
      </c>
      <c r="C3387" s="21" t="s">
        <v>7021</v>
      </c>
    </row>
    <row r="3388" customFormat="false" ht="15" hidden="false" customHeight="true" outlineLevel="0" collapsed="false">
      <c r="A3388" s="1" t="s">
        <v>11690</v>
      </c>
      <c r="B3388" s="21" t="s">
        <v>17748</v>
      </c>
      <c r="C3388" s="21" t="s">
        <v>17749</v>
      </c>
    </row>
    <row r="3389" customFormat="false" ht="15" hidden="false" customHeight="true" outlineLevel="0" collapsed="false">
      <c r="A3389" s="1" t="s">
        <v>11690</v>
      </c>
      <c r="B3389" s="21" t="s">
        <v>17750</v>
      </c>
      <c r="C3389" s="21" t="s">
        <v>17751</v>
      </c>
    </row>
    <row r="3390" customFormat="false" ht="15" hidden="false" customHeight="true" outlineLevel="0" collapsed="false">
      <c r="A3390" s="1" t="s">
        <v>11690</v>
      </c>
      <c r="B3390" s="21" t="s">
        <v>2568</v>
      </c>
      <c r="C3390" s="21" t="s">
        <v>2569</v>
      </c>
    </row>
    <row r="3391" customFormat="false" ht="15" hidden="false" customHeight="true" outlineLevel="0" collapsed="false">
      <c r="A3391" s="1" t="s">
        <v>11690</v>
      </c>
      <c r="B3391" s="21" t="s">
        <v>17752</v>
      </c>
      <c r="C3391" s="21" t="s">
        <v>17753</v>
      </c>
    </row>
    <row r="3392" customFormat="false" ht="15" hidden="false" customHeight="true" outlineLevel="0" collapsed="false">
      <c r="A3392" s="1" t="s">
        <v>11690</v>
      </c>
      <c r="B3392" s="21" t="s">
        <v>2820</v>
      </c>
      <c r="C3392" s="21" t="s">
        <v>2821</v>
      </c>
    </row>
    <row r="3393" customFormat="false" ht="15" hidden="false" customHeight="true" outlineLevel="0" collapsed="false">
      <c r="A3393" s="1" t="s">
        <v>11690</v>
      </c>
      <c r="B3393" s="21" t="s">
        <v>3964</v>
      </c>
      <c r="C3393" s="21" t="s">
        <v>3965</v>
      </c>
    </row>
    <row r="3394" customFormat="false" ht="15" hidden="false" customHeight="true" outlineLevel="0" collapsed="false">
      <c r="A3394" s="1" t="s">
        <v>11690</v>
      </c>
      <c r="B3394" s="21" t="s">
        <v>17754</v>
      </c>
      <c r="C3394" s="21" t="s">
        <v>17755</v>
      </c>
    </row>
    <row r="3395" customFormat="false" ht="15" hidden="false" customHeight="true" outlineLevel="0" collapsed="false">
      <c r="A3395" s="1" t="s">
        <v>11690</v>
      </c>
      <c r="B3395" s="21" t="s">
        <v>17756</v>
      </c>
      <c r="C3395" s="21" t="s">
        <v>17757</v>
      </c>
    </row>
    <row r="3396" customFormat="false" ht="15" hidden="false" customHeight="true" outlineLevel="0" collapsed="false">
      <c r="A3396" s="1" t="s">
        <v>11690</v>
      </c>
      <c r="B3396" s="21" t="s">
        <v>17758</v>
      </c>
      <c r="C3396" s="21" t="s">
        <v>17759</v>
      </c>
    </row>
    <row r="3397" customFormat="false" ht="15" hidden="false" customHeight="true" outlineLevel="0" collapsed="false">
      <c r="A3397" s="1" t="s">
        <v>11690</v>
      </c>
      <c r="B3397" s="21" t="s">
        <v>17760</v>
      </c>
      <c r="C3397" s="21" t="s">
        <v>17761</v>
      </c>
    </row>
    <row r="3398" customFormat="false" ht="15" hidden="false" customHeight="true" outlineLevel="0" collapsed="false">
      <c r="A3398" s="1" t="s">
        <v>11690</v>
      </c>
      <c r="B3398" s="21" t="s">
        <v>17762</v>
      </c>
      <c r="C3398" s="21" t="s">
        <v>17763</v>
      </c>
    </row>
    <row r="3399" customFormat="false" ht="15" hidden="false" customHeight="true" outlineLevel="0" collapsed="false">
      <c r="A3399" s="1" t="s">
        <v>11690</v>
      </c>
      <c r="B3399" s="21" t="s">
        <v>17764</v>
      </c>
      <c r="C3399" s="21" t="s">
        <v>17765</v>
      </c>
    </row>
    <row r="3400" customFormat="false" ht="15" hidden="false" customHeight="true" outlineLevel="0" collapsed="false">
      <c r="A3400" s="1" t="s">
        <v>11690</v>
      </c>
      <c r="B3400" s="21" t="s">
        <v>17766</v>
      </c>
      <c r="C3400" s="21" t="s">
        <v>17767</v>
      </c>
    </row>
    <row r="3401" customFormat="false" ht="15" hidden="false" customHeight="true" outlineLevel="0" collapsed="false">
      <c r="A3401" s="1" t="s">
        <v>11690</v>
      </c>
      <c r="B3401" s="21" t="s">
        <v>17768</v>
      </c>
      <c r="C3401" s="21" t="s">
        <v>17769</v>
      </c>
    </row>
    <row r="3402" customFormat="false" ht="15" hidden="false" customHeight="true" outlineLevel="0" collapsed="false">
      <c r="A3402" s="1" t="s">
        <v>11690</v>
      </c>
      <c r="B3402" s="21" t="s">
        <v>17770</v>
      </c>
      <c r="C3402" s="21" t="s">
        <v>17771</v>
      </c>
    </row>
    <row r="3403" customFormat="false" ht="15" hidden="false" customHeight="true" outlineLevel="0" collapsed="false">
      <c r="A3403" s="1" t="s">
        <v>11690</v>
      </c>
      <c r="B3403" s="21" t="s">
        <v>17772</v>
      </c>
      <c r="C3403" s="21" t="s">
        <v>17773</v>
      </c>
    </row>
    <row r="3404" customFormat="false" ht="15" hidden="false" customHeight="true" outlineLevel="0" collapsed="false">
      <c r="A3404" s="1" t="s">
        <v>11690</v>
      </c>
      <c r="B3404" s="21" t="s">
        <v>17774</v>
      </c>
      <c r="C3404" s="21" t="s">
        <v>17775</v>
      </c>
    </row>
    <row r="3405" customFormat="false" ht="15" hidden="false" customHeight="true" outlineLevel="0" collapsed="false">
      <c r="A3405" s="1" t="s">
        <v>11690</v>
      </c>
      <c r="B3405" s="21" t="s">
        <v>17776</v>
      </c>
      <c r="C3405" s="21" t="s">
        <v>17777</v>
      </c>
    </row>
    <row r="3406" customFormat="false" ht="15" hidden="false" customHeight="true" outlineLevel="0" collapsed="false">
      <c r="A3406" s="1" t="s">
        <v>11690</v>
      </c>
      <c r="B3406" s="21" t="s">
        <v>17778</v>
      </c>
      <c r="C3406" s="21" t="s">
        <v>17779</v>
      </c>
    </row>
    <row r="3407" customFormat="false" ht="15" hidden="false" customHeight="true" outlineLevel="0" collapsed="false">
      <c r="A3407" s="1" t="s">
        <v>11690</v>
      </c>
      <c r="B3407" s="21" t="s">
        <v>17780</v>
      </c>
      <c r="C3407" s="21" t="s">
        <v>17781</v>
      </c>
    </row>
    <row r="3408" customFormat="false" ht="15" hidden="false" customHeight="true" outlineLevel="0" collapsed="false">
      <c r="A3408" s="1" t="s">
        <v>11690</v>
      </c>
      <c r="B3408" s="21" t="s">
        <v>17782</v>
      </c>
      <c r="C3408" s="21" t="s">
        <v>17783</v>
      </c>
    </row>
    <row r="3409" customFormat="false" ht="15" hidden="false" customHeight="true" outlineLevel="0" collapsed="false">
      <c r="A3409" s="1" t="s">
        <v>11690</v>
      </c>
      <c r="B3409" s="21" t="s">
        <v>17784</v>
      </c>
      <c r="C3409" s="21" t="s">
        <v>17785</v>
      </c>
    </row>
    <row r="3410" customFormat="false" ht="15" hidden="false" customHeight="true" outlineLevel="0" collapsed="false">
      <c r="A3410" s="1" t="s">
        <v>11690</v>
      </c>
      <c r="B3410" s="21" t="s">
        <v>17786</v>
      </c>
      <c r="C3410" s="21" t="s">
        <v>17787</v>
      </c>
    </row>
    <row r="3411" customFormat="false" ht="15" hidden="false" customHeight="true" outlineLevel="0" collapsed="false">
      <c r="A3411" s="1" t="s">
        <v>11690</v>
      </c>
      <c r="B3411" s="21" t="s">
        <v>17788</v>
      </c>
      <c r="C3411" s="21" t="s">
        <v>17789</v>
      </c>
    </row>
    <row r="3412" customFormat="false" ht="15" hidden="false" customHeight="true" outlineLevel="0" collapsed="false">
      <c r="A3412" s="1" t="s">
        <v>11690</v>
      </c>
      <c r="B3412" s="21" t="s">
        <v>11442</v>
      </c>
      <c r="C3412" s="21" t="s">
        <v>11443</v>
      </c>
    </row>
    <row r="3413" customFormat="false" ht="15" hidden="false" customHeight="true" outlineLevel="0" collapsed="false">
      <c r="A3413" s="1" t="s">
        <v>11690</v>
      </c>
      <c r="B3413" s="21" t="s">
        <v>17790</v>
      </c>
      <c r="C3413" s="21" t="s">
        <v>17791</v>
      </c>
    </row>
    <row r="3414" customFormat="false" ht="15" hidden="false" customHeight="true" outlineLevel="0" collapsed="false">
      <c r="A3414" s="1" t="s">
        <v>11690</v>
      </c>
      <c r="B3414" s="21" t="s">
        <v>17792</v>
      </c>
      <c r="C3414" s="21" t="s">
        <v>17793</v>
      </c>
    </row>
    <row r="3415" customFormat="false" ht="15" hidden="false" customHeight="true" outlineLevel="0" collapsed="false">
      <c r="A3415" s="1" t="s">
        <v>11690</v>
      </c>
      <c r="B3415" s="21" t="s">
        <v>17794</v>
      </c>
      <c r="C3415" s="21" t="s">
        <v>17795</v>
      </c>
    </row>
    <row r="3416" customFormat="false" ht="15" hidden="false" customHeight="true" outlineLevel="0" collapsed="false">
      <c r="A3416" s="1" t="s">
        <v>11690</v>
      </c>
      <c r="B3416" s="21" t="s">
        <v>17796</v>
      </c>
      <c r="C3416" s="21" t="s">
        <v>17797</v>
      </c>
    </row>
    <row r="3417" customFormat="false" ht="15" hidden="false" customHeight="true" outlineLevel="0" collapsed="false">
      <c r="A3417" s="1" t="s">
        <v>11690</v>
      </c>
      <c r="B3417" s="21" t="s">
        <v>17798</v>
      </c>
      <c r="C3417" s="21" t="s">
        <v>17799</v>
      </c>
    </row>
    <row r="3418" customFormat="false" ht="15" hidden="false" customHeight="true" outlineLevel="0" collapsed="false">
      <c r="A3418" s="1" t="s">
        <v>11690</v>
      </c>
      <c r="B3418" s="21" t="s">
        <v>17800</v>
      </c>
      <c r="C3418" s="21" t="s">
        <v>17801</v>
      </c>
    </row>
    <row r="3419" customFormat="false" ht="15" hidden="false" customHeight="true" outlineLevel="0" collapsed="false">
      <c r="A3419" s="1" t="s">
        <v>11690</v>
      </c>
      <c r="B3419" s="21" t="s">
        <v>17802</v>
      </c>
      <c r="C3419" s="21" t="s">
        <v>17803</v>
      </c>
    </row>
    <row r="3420" customFormat="false" ht="15" hidden="false" customHeight="true" outlineLevel="0" collapsed="false">
      <c r="A3420" s="1" t="s">
        <v>11690</v>
      </c>
      <c r="B3420" s="21" t="s">
        <v>17804</v>
      </c>
      <c r="C3420" s="21" t="s">
        <v>17805</v>
      </c>
    </row>
    <row r="3421" customFormat="false" ht="15" hidden="false" customHeight="true" outlineLevel="0" collapsed="false">
      <c r="A3421" s="1" t="s">
        <v>11690</v>
      </c>
      <c r="B3421" s="21" t="s">
        <v>17806</v>
      </c>
      <c r="C3421" s="21" t="s">
        <v>17807</v>
      </c>
    </row>
    <row r="3422" customFormat="false" ht="15" hidden="false" customHeight="true" outlineLevel="0" collapsed="false">
      <c r="A3422" s="1" t="s">
        <v>11690</v>
      </c>
      <c r="B3422" s="21" t="s">
        <v>17808</v>
      </c>
      <c r="C3422" s="21" t="s">
        <v>17809</v>
      </c>
    </row>
    <row r="3423" customFormat="false" ht="15" hidden="false" customHeight="true" outlineLevel="0" collapsed="false">
      <c r="A3423" s="1" t="s">
        <v>11690</v>
      </c>
      <c r="B3423" s="21" t="s">
        <v>17810</v>
      </c>
      <c r="C3423" s="21" t="s">
        <v>17811</v>
      </c>
    </row>
    <row r="3424" customFormat="false" ht="15" hidden="false" customHeight="true" outlineLevel="0" collapsed="false">
      <c r="A3424" s="1" t="s">
        <v>11690</v>
      </c>
      <c r="B3424" s="21" t="s">
        <v>17812</v>
      </c>
      <c r="C3424" s="21" t="s">
        <v>17813</v>
      </c>
    </row>
    <row r="3425" customFormat="false" ht="15" hidden="false" customHeight="true" outlineLevel="0" collapsed="false">
      <c r="A3425" s="1" t="s">
        <v>11690</v>
      </c>
      <c r="B3425" s="21" t="s">
        <v>17814</v>
      </c>
      <c r="C3425" s="21" t="s">
        <v>17815</v>
      </c>
    </row>
    <row r="3426" customFormat="false" ht="15" hidden="false" customHeight="true" outlineLevel="0" collapsed="false">
      <c r="A3426" s="1" t="s">
        <v>11690</v>
      </c>
      <c r="B3426" s="21" t="s">
        <v>17816</v>
      </c>
      <c r="C3426" s="21" t="s">
        <v>17817</v>
      </c>
    </row>
    <row r="3427" customFormat="false" ht="15" hidden="false" customHeight="true" outlineLevel="0" collapsed="false">
      <c r="A3427" s="1" t="s">
        <v>11690</v>
      </c>
      <c r="B3427" s="21" t="s">
        <v>17818</v>
      </c>
      <c r="C3427" s="21" t="s">
        <v>17819</v>
      </c>
    </row>
    <row r="3428" customFormat="false" ht="15" hidden="false" customHeight="true" outlineLevel="0" collapsed="false">
      <c r="A3428" s="1" t="s">
        <v>11690</v>
      </c>
      <c r="B3428" s="21" t="s">
        <v>17820</v>
      </c>
      <c r="C3428" s="21" t="s">
        <v>17821</v>
      </c>
    </row>
    <row r="3429" customFormat="false" ht="15" hidden="false" customHeight="true" outlineLevel="0" collapsed="false">
      <c r="A3429" s="1" t="s">
        <v>11690</v>
      </c>
      <c r="B3429" s="21" t="s">
        <v>17822</v>
      </c>
      <c r="C3429" s="21" t="s">
        <v>17823</v>
      </c>
    </row>
    <row r="3430" customFormat="false" ht="15" hidden="false" customHeight="true" outlineLevel="0" collapsed="false">
      <c r="A3430" s="1" t="s">
        <v>11690</v>
      </c>
      <c r="B3430" s="21" t="s">
        <v>17824</v>
      </c>
      <c r="C3430" s="21" t="s">
        <v>17825</v>
      </c>
    </row>
    <row r="3431" customFormat="false" ht="15" hidden="false" customHeight="true" outlineLevel="0" collapsed="false">
      <c r="A3431" s="1" t="s">
        <v>11690</v>
      </c>
      <c r="B3431" s="21" t="s">
        <v>17826</v>
      </c>
      <c r="C3431" s="21" t="s">
        <v>17827</v>
      </c>
    </row>
    <row r="3432" customFormat="false" ht="15" hidden="false" customHeight="true" outlineLevel="0" collapsed="false">
      <c r="A3432" s="1" t="s">
        <v>11690</v>
      </c>
      <c r="B3432" s="21" t="s">
        <v>17828</v>
      </c>
      <c r="C3432" s="21" t="s">
        <v>17829</v>
      </c>
    </row>
    <row r="3433" customFormat="false" ht="15" hidden="false" customHeight="true" outlineLevel="0" collapsed="false">
      <c r="A3433" s="1" t="s">
        <v>11690</v>
      </c>
      <c r="B3433" s="21" t="s">
        <v>17830</v>
      </c>
      <c r="C3433" s="21" t="s">
        <v>17831</v>
      </c>
    </row>
    <row r="3434" customFormat="false" ht="15" hidden="false" customHeight="true" outlineLevel="0" collapsed="false">
      <c r="A3434" s="1" t="s">
        <v>11690</v>
      </c>
      <c r="B3434" s="21" t="s">
        <v>7631</v>
      </c>
      <c r="C3434" s="21" t="s">
        <v>7632</v>
      </c>
    </row>
    <row r="3435" customFormat="false" ht="15" hidden="false" customHeight="true" outlineLevel="0" collapsed="false">
      <c r="A3435" s="1" t="s">
        <v>11690</v>
      </c>
      <c r="B3435" s="21" t="s">
        <v>17832</v>
      </c>
      <c r="C3435" s="21" t="s">
        <v>17833</v>
      </c>
    </row>
    <row r="3436" customFormat="false" ht="15" hidden="false" customHeight="true" outlineLevel="0" collapsed="false">
      <c r="A3436" s="1" t="s">
        <v>11690</v>
      </c>
      <c r="B3436" s="21" t="s">
        <v>17834</v>
      </c>
      <c r="C3436" s="21" t="s">
        <v>17835</v>
      </c>
    </row>
    <row r="3437" customFormat="false" ht="15" hidden="false" customHeight="true" outlineLevel="0" collapsed="false">
      <c r="A3437" s="1" t="s">
        <v>11690</v>
      </c>
      <c r="B3437" s="21" t="s">
        <v>17836</v>
      </c>
      <c r="C3437" s="21" t="s">
        <v>17837</v>
      </c>
    </row>
    <row r="3438" customFormat="false" ht="15" hidden="false" customHeight="true" outlineLevel="0" collapsed="false">
      <c r="A3438" s="1" t="s">
        <v>11690</v>
      </c>
      <c r="B3438" s="21" t="s">
        <v>17838</v>
      </c>
      <c r="C3438" s="21" t="s">
        <v>17839</v>
      </c>
    </row>
    <row r="3439" customFormat="false" ht="15" hidden="false" customHeight="true" outlineLevel="0" collapsed="false">
      <c r="A3439" s="1" t="s">
        <v>11690</v>
      </c>
      <c r="B3439" s="21" t="s">
        <v>17840</v>
      </c>
      <c r="C3439" s="21" t="s">
        <v>17841</v>
      </c>
    </row>
    <row r="3440" customFormat="false" ht="15" hidden="false" customHeight="true" outlineLevel="0" collapsed="false">
      <c r="A3440" s="1" t="s">
        <v>11690</v>
      </c>
      <c r="B3440" s="21" t="s">
        <v>17842</v>
      </c>
      <c r="C3440" s="21" t="s">
        <v>17843</v>
      </c>
    </row>
    <row r="3441" customFormat="false" ht="15" hidden="false" customHeight="true" outlineLevel="0" collapsed="false">
      <c r="A3441" s="1" t="s">
        <v>11690</v>
      </c>
      <c r="B3441" s="21" t="s">
        <v>17844</v>
      </c>
      <c r="C3441" s="21" t="s">
        <v>17845</v>
      </c>
    </row>
    <row r="3442" customFormat="false" ht="15" hidden="false" customHeight="true" outlineLevel="0" collapsed="false">
      <c r="A3442" s="1" t="s">
        <v>11690</v>
      </c>
      <c r="B3442" s="21" t="s">
        <v>17846</v>
      </c>
      <c r="C3442" s="21" t="s">
        <v>17847</v>
      </c>
    </row>
    <row r="3443" customFormat="false" ht="15" hidden="false" customHeight="true" outlineLevel="0" collapsed="false">
      <c r="A3443" s="1" t="s">
        <v>11690</v>
      </c>
      <c r="B3443" s="21" t="s">
        <v>17848</v>
      </c>
      <c r="C3443" s="21" t="s">
        <v>17849</v>
      </c>
    </row>
    <row r="3444" customFormat="false" ht="15" hidden="false" customHeight="true" outlineLevel="0" collapsed="false">
      <c r="A3444" s="1" t="s">
        <v>11690</v>
      </c>
      <c r="B3444" s="21" t="s">
        <v>17850</v>
      </c>
      <c r="C3444" s="21" t="s">
        <v>17851</v>
      </c>
    </row>
    <row r="3445" customFormat="false" ht="15" hidden="false" customHeight="true" outlineLevel="0" collapsed="false">
      <c r="A3445" s="1" t="s">
        <v>11690</v>
      </c>
      <c r="B3445" s="21" t="s">
        <v>17852</v>
      </c>
      <c r="C3445" s="21" t="s">
        <v>17853</v>
      </c>
    </row>
    <row r="3446" customFormat="false" ht="15" hidden="false" customHeight="true" outlineLevel="0" collapsed="false">
      <c r="A3446" s="1" t="s">
        <v>11690</v>
      </c>
      <c r="B3446" s="21" t="s">
        <v>17854</v>
      </c>
      <c r="C3446" s="21" t="s">
        <v>17855</v>
      </c>
    </row>
    <row r="3447" customFormat="false" ht="15" hidden="false" customHeight="true" outlineLevel="0" collapsed="false">
      <c r="A3447" s="1" t="s">
        <v>11690</v>
      </c>
      <c r="B3447" s="21" t="s">
        <v>17856</v>
      </c>
      <c r="C3447" s="21" t="s">
        <v>17857</v>
      </c>
    </row>
    <row r="3448" customFormat="false" ht="15" hidden="false" customHeight="true" outlineLevel="0" collapsed="false">
      <c r="A3448" s="1" t="s">
        <v>11690</v>
      </c>
      <c r="B3448" s="21" t="s">
        <v>17858</v>
      </c>
      <c r="C3448" s="21" t="s">
        <v>17859</v>
      </c>
    </row>
    <row r="3449" customFormat="false" ht="15" hidden="false" customHeight="true" outlineLevel="0" collapsed="false">
      <c r="A3449" s="1" t="s">
        <v>11690</v>
      </c>
      <c r="B3449" s="21" t="s">
        <v>17860</v>
      </c>
      <c r="C3449" s="21" t="s">
        <v>17861</v>
      </c>
    </row>
    <row r="3450" customFormat="false" ht="15" hidden="false" customHeight="true" outlineLevel="0" collapsed="false">
      <c r="A3450" s="1" t="s">
        <v>11690</v>
      </c>
      <c r="B3450" s="21" t="s">
        <v>17862</v>
      </c>
      <c r="C3450" s="21" t="s">
        <v>17863</v>
      </c>
    </row>
    <row r="3451" customFormat="false" ht="15" hidden="false" customHeight="true" outlineLevel="0" collapsed="false">
      <c r="A3451" s="1" t="s">
        <v>11690</v>
      </c>
      <c r="B3451" s="21" t="s">
        <v>17864</v>
      </c>
      <c r="C3451" s="21" t="s">
        <v>17865</v>
      </c>
    </row>
    <row r="3452" customFormat="false" ht="15" hidden="false" customHeight="true" outlineLevel="0" collapsed="false">
      <c r="A3452" s="1" t="s">
        <v>11690</v>
      </c>
      <c r="B3452" s="21" t="s">
        <v>17866</v>
      </c>
      <c r="C3452" s="21" t="s">
        <v>17867</v>
      </c>
    </row>
    <row r="3453" customFormat="false" ht="15" hidden="false" customHeight="true" outlineLevel="0" collapsed="false">
      <c r="A3453" s="1" t="s">
        <v>11690</v>
      </c>
      <c r="B3453" s="21" t="s">
        <v>17868</v>
      </c>
      <c r="C3453" s="21" t="s">
        <v>17869</v>
      </c>
    </row>
    <row r="3454" customFormat="false" ht="15" hidden="false" customHeight="true" outlineLevel="0" collapsed="false">
      <c r="A3454" s="1" t="s">
        <v>11690</v>
      </c>
      <c r="B3454" s="21" t="s">
        <v>4869</v>
      </c>
      <c r="C3454" s="21" t="s">
        <v>4870</v>
      </c>
    </row>
    <row r="3455" customFormat="false" ht="15" hidden="false" customHeight="true" outlineLevel="0" collapsed="false">
      <c r="A3455" s="1" t="s">
        <v>11690</v>
      </c>
      <c r="B3455" s="21" t="s">
        <v>17870</v>
      </c>
      <c r="C3455" s="21" t="s">
        <v>17871</v>
      </c>
    </row>
    <row r="3456" customFormat="false" ht="15" hidden="false" customHeight="true" outlineLevel="0" collapsed="false">
      <c r="A3456" s="1" t="s">
        <v>11690</v>
      </c>
      <c r="B3456" s="21" t="s">
        <v>17872</v>
      </c>
      <c r="C3456" s="21" t="s">
        <v>17873</v>
      </c>
    </row>
    <row r="3457" customFormat="false" ht="15" hidden="false" customHeight="true" outlineLevel="0" collapsed="false">
      <c r="A3457" s="1" t="s">
        <v>11690</v>
      </c>
      <c r="B3457" s="21" t="s">
        <v>17874</v>
      </c>
      <c r="C3457" s="21" t="s">
        <v>17875</v>
      </c>
    </row>
    <row r="3458" customFormat="false" ht="15" hidden="false" customHeight="true" outlineLevel="0" collapsed="false">
      <c r="A3458" s="1" t="s">
        <v>11690</v>
      </c>
      <c r="B3458" s="21" t="s">
        <v>17876</v>
      </c>
      <c r="C3458" s="21" t="s">
        <v>17877</v>
      </c>
    </row>
    <row r="3459" customFormat="false" ht="15" hidden="false" customHeight="true" outlineLevel="0" collapsed="false">
      <c r="A3459" s="1" t="s">
        <v>11690</v>
      </c>
      <c r="B3459" s="21" t="s">
        <v>17878</v>
      </c>
      <c r="C3459" s="21" t="s">
        <v>17879</v>
      </c>
    </row>
    <row r="3460" customFormat="false" ht="15" hidden="false" customHeight="true" outlineLevel="0" collapsed="false">
      <c r="A3460" s="1" t="s">
        <v>11690</v>
      </c>
      <c r="B3460" s="21" t="s">
        <v>17880</v>
      </c>
      <c r="C3460" s="21" t="s">
        <v>17881</v>
      </c>
    </row>
    <row r="3461" customFormat="false" ht="15" hidden="false" customHeight="true" outlineLevel="0" collapsed="false">
      <c r="A3461" s="1" t="s">
        <v>11690</v>
      </c>
      <c r="B3461" s="21" t="s">
        <v>17882</v>
      </c>
      <c r="C3461" s="21" t="s">
        <v>17883</v>
      </c>
    </row>
    <row r="3462" customFormat="false" ht="15" hidden="false" customHeight="true" outlineLevel="0" collapsed="false">
      <c r="A3462" s="1" t="s">
        <v>11690</v>
      </c>
      <c r="B3462" s="21" t="s">
        <v>17884</v>
      </c>
      <c r="C3462" s="21" t="s">
        <v>17885</v>
      </c>
    </row>
    <row r="3463" customFormat="false" ht="15" hidden="false" customHeight="true" outlineLevel="0" collapsed="false">
      <c r="A3463" s="1" t="s">
        <v>11690</v>
      </c>
      <c r="B3463" s="21" t="s">
        <v>936</v>
      </c>
      <c r="C3463" s="21" t="s">
        <v>937</v>
      </c>
    </row>
    <row r="3464" customFormat="false" ht="15" hidden="false" customHeight="true" outlineLevel="0" collapsed="false">
      <c r="A3464" s="1" t="s">
        <v>11690</v>
      </c>
      <c r="B3464" s="21" t="s">
        <v>636</v>
      </c>
      <c r="C3464" s="21" t="s">
        <v>637</v>
      </c>
    </row>
    <row r="3465" customFormat="false" ht="15" hidden="false" customHeight="true" outlineLevel="0" collapsed="false">
      <c r="A3465" s="1" t="s">
        <v>11690</v>
      </c>
      <c r="B3465" s="21" t="s">
        <v>17886</v>
      </c>
      <c r="C3465" s="21" t="s">
        <v>17887</v>
      </c>
    </row>
    <row r="3466" customFormat="false" ht="15" hidden="false" customHeight="true" outlineLevel="0" collapsed="false">
      <c r="A3466" s="1" t="s">
        <v>11690</v>
      </c>
      <c r="B3466" s="21" t="s">
        <v>17888</v>
      </c>
      <c r="C3466" s="21" t="s">
        <v>17889</v>
      </c>
    </row>
    <row r="3467" customFormat="false" ht="15" hidden="false" customHeight="true" outlineLevel="0" collapsed="false">
      <c r="A3467" s="1" t="s">
        <v>11690</v>
      </c>
      <c r="B3467" s="21" t="s">
        <v>17890</v>
      </c>
      <c r="C3467" s="21" t="s">
        <v>17891</v>
      </c>
    </row>
    <row r="3468" customFormat="false" ht="15" hidden="false" customHeight="true" outlineLevel="0" collapsed="false">
      <c r="A3468" s="1" t="s">
        <v>11690</v>
      </c>
      <c r="B3468" s="21" t="s">
        <v>17892</v>
      </c>
      <c r="C3468" s="21" t="s">
        <v>17893</v>
      </c>
    </row>
    <row r="3469" customFormat="false" ht="15" hidden="false" customHeight="true" outlineLevel="0" collapsed="false">
      <c r="A3469" s="1" t="s">
        <v>11690</v>
      </c>
      <c r="B3469" s="21" t="s">
        <v>17894</v>
      </c>
      <c r="C3469" s="21" t="s">
        <v>17895</v>
      </c>
    </row>
    <row r="3470" customFormat="false" ht="15" hidden="false" customHeight="true" outlineLevel="0" collapsed="false">
      <c r="A3470" s="1" t="s">
        <v>11690</v>
      </c>
      <c r="B3470" s="21" t="s">
        <v>17896</v>
      </c>
      <c r="C3470" s="21" t="s">
        <v>17897</v>
      </c>
    </row>
    <row r="3471" customFormat="false" ht="15" hidden="false" customHeight="true" outlineLevel="0" collapsed="false">
      <c r="A3471" s="1" t="s">
        <v>11690</v>
      </c>
      <c r="B3471" s="21" t="s">
        <v>6001</v>
      </c>
      <c r="C3471" s="21" t="s">
        <v>6002</v>
      </c>
    </row>
    <row r="3472" customFormat="false" ht="15" hidden="false" customHeight="true" outlineLevel="0" collapsed="false">
      <c r="A3472" s="1" t="s">
        <v>11690</v>
      </c>
      <c r="B3472" s="21" t="s">
        <v>17898</v>
      </c>
      <c r="C3472" s="21" t="s">
        <v>17899</v>
      </c>
    </row>
    <row r="3473" customFormat="false" ht="15" hidden="false" customHeight="true" outlineLevel="0" collapsed="false">
      <c r="A3473" s="1" t="s">
        <v>11690</v>
      </c>
      <c r="B3473" s="21" t="s">
        <v>17900</v>
      </c>
      <c r="C3473" s="21" t="s">
        <v>17901</v>
      </c>
    </row>
    <row r="3474" customFormat="false" ht="15" hidden="false" customHeight="true" outlineLevel="0" collapsed="false">
      <c r="A3474" s="1" t="s">
        <v>11690</v>
      </c>
      <c r="B3474" s="21" t="s">
        <v>17902</v>
      </c>
      <c r="C3474" s="21" t="s">
        <v>17903</v>
      </c>
    </row>
    <row r="3475" customFormat="false" ht="15" hidden="false" customHeight="true" outlineLevel="0" collapsed="false">
      <c r="A3475" s="1" t="s">
        <v>11690</v>
      </c>
      <c r="B3475" s="21" t="s">
        <v>17904</v>
      </c>
      <c r="C3475" s="21" t="s">
        <v>17905</v>
      </c>
    </row>
    <row r="3476" customFormat="false" ht="15" hidden="false" customHeight="true" outlineLevel="0" collapsed="false">
      <c r="A3476" s="1" t="s">
        <v>11690</v>
      </c>
      <c r="B3476" s="21" t="s">
        <v>17906</v>
      </c>
      <c r="C3476" s="21" t="s">
        <v>17907</v>
      </c>
    </row>
    <row r="3477" customFormat="false" ht="15" hidden="false" customHeight="true" outlineLevel="0" collapsed="false">
      <c r="A3477" s="1" t="s">
        <v>11690</v>
      </c>
      <c r="B3477" s="21" t="s">
        <v>17908</v>
      </c>
      <c r="C3477" s="21" t="s">
        <v>17909</v>
      </c>
    </row>
    <row r="3478" customFormat="false" ht="15" hidden="false" customHeight="true" outlineLevel="0" collapsed="false">
      <c r="A3478" s="1" t="s">
        <v>11690</v>
      </c>
      <c r="B3478" s="21" t="s">
        <v>17910</v>
      </c>
      <c r="C3478" s="21" t="s">
        <v>17911</v>
      </c>
    </row>
    <row r="3479" customFormat="false" ht="15" hidden="false" customHeight="true" outlineLevel="0" collapsed="false">
      <c r="A3479" s="1" t="s">
        <v>11690</v>
      </c>
      <c r="B3479" s="21" t="s">
        <v>17912</v>
      </c>
      <c r="C3479" s="21" t="s">
        <v>17913</v>
      </c>
    </row>
    <row r="3480" customFormat="false" ht="15" hidden="false" customHeight="true" outlineLevel="0" collapsed="false">
      <c r="A3480" s="1" t="s">
        <v>11690</v>
      </c>
      <c r="B3480" s="21" t="s">
        <v>1656</v>
      </c>
      <c r="C3480" s="21" t="s">
        <v>1657</v>
      </c>
    </row>
    <row r="3481" customFormat="false" ht="15" hidden="false" customHeight="true" outlineLevel="0" collapsed="false">
      <c r="A3481" s="1" t="s">
        <v>11690</v>
      </c>
      <c r="B3481" s="21" t="s">
        <v>17914</v>
      </c>
      <c r="C3481" s="21" t="s">
        <v>17915</v>
      </c>
    </row>
    <row r="3482" customFormat="false" ht="15" hidden="false" customHeight="true" outlineLevel="0" collapsed="false">
      <c r="A3482" s="1" t="s">
        <v>11690</v>
      </c>
      <c r="B3482" s="21" t="s">
        <v>17916</v>
      </c>
      <c r="C3482" s="21" t="s">
        <v>17917</v>
      </c>
    </row>
    <row r="3483" customFormat="false" ht="15" hidden="false" customHeight="true" outlineLevel="0" collapsed="false">
      <c r="A3483" s="1" t="s">
        <v>11690</v>
      </c>
      <c r="B3483" s="21" t="s">
        <v>17918</v>
      </c>
      <c r="C3483" s="21" t="s">
        <v>17919</v>
      </c>
    </row>
    <row r="3484" customFormat="false" ht="15" hidden="false" customHeight="true" outlineLevel="0" collapsed="false">
      <c r="A3484" s="1" t="s">
        <v>11690</v>
      </c>
      <c r="B3484" s="21" t="s">
        <v>17920</v>
      </c>
      <c r="C3484" s="21" t="s">
        <v>17921</v>
      </c>
    </row>
    <row r="3485" customFormat="false" ht="15" hidden="false" customHeight="true" outlineLevel="0" collapsed="false">
      <c r="A3485" s="1" t="s">
        <v>11690</v>
      </c>
      <c r="B3485" s="21" t="s">
        <v>17922</v>
      </c>
      <c r="C3485" s="21" t="s">
        <v>17923</v>
      </c>
    </row>
    <row r="3486" customFormat="false" ht="15" hidden="false" customHeight="true" outlineLevel="0" collapsed="false">
      <c r="A3486" s="1" t="s">
        <v>11690</v>
      </c>
      <c r="B3486" s="21" t="s">
        <v>17924</v>
      </c>
      <c r="C3486" s="21" t="s">
        <v>17925</v>
      </c>
    </row>
    <row r="3487" customFormat="false" ht="15" hidden="false" customHeight="true" outlineLevel="0" collapsed="false">
      <c r="A3487" s="1" t="s">
        <v>11690</v>
      </c>
      <c r="B3487" s="21" t="s">
        <v>17926</v>
      </c>
      <c r="C3487" s="21" t="s">
        <v>17927</v>
      </c>
    </row>
    <row r="3488" customFormat="false" ht="15" hidden="false" customHeight="true" outlineLevel="0" collapsed="false">
      <c r="A3488" s="1" t="s">
        <v>11690</v>
      </c>
      <c r="B3488" s="21" t="s">
        <v>17928</v>
      </c>
      <c r="C3488" s="21" t="s">
        <v>17929</v>
      </c>
    </row>
    <row r="3489" customFormat="false" ht="15" hidden="false" customHeight="true" outlineLevel="0" collapsed="false">
      <c r="A3489" s="1" t="s">
        <v>11690</v>
      </c>
      <c r="B3489" s="21" t="s">
        <v>17930</v>
      </c>
      <c r="C3489" s="21" t="s">
        <v>17931</v>
      </c>
    </row>
    <row r="3490" customFormat="false" ht="15" hidden="false" customHeight="true" outlineLevel="0" collapsed="false">
      <c r="A3490" s="1" t="s">
        <v>11690</v>
      </c>
      <c r="B3490" s="21" t="s">
        <v>17932</v>
      </c>
      <c r="C3490" s="21" t="s">
        <v>17933</v>
      </c>
    </row>
    <row r="3491" customFormat="false" ht="15" hidden="false" customHeight="true" outlineLevel="0" collapsed="false">
      <c r="A3491" s="1" t="s">
        <v>11690</v>
      </c>
      <c r="B3491" s="21" t="s">
        <v>17934</v>
      </c>
      <c r="C3491" s="21" t="s">
        <v>17935</v>
      </c>
    </row>
    <row r="3492" customFormat="false" ht="15" hidden="false" customHeight="true" outlineLevel="0" collapsed="false">
      <c r="A3492" s="1" t="s">
        <v>11690</v>
      </c>
      <c r="B3492" s="21" t="s">
        <v>17936</v>
      </c>
      <c r="C3492" s="21" t="s">
        <v>17937</v>
      </c>
    </row>
    <row r="3493" customFormat="false" ht="15" hidden="false" customHeight="true" outlineLevel="0" collapsed="false">
      <c r="A3493" s="1" t="s">
        <v>11690</v>
      </c>
      <c r="B3493" s="21" t="s">
        <v>17938</v>
      </c>
      <c r="C3493" s="21" t="s">
        <v>17939</v>
      </c>
    </row>
    <row r="3494" customFormat="false" ht="15" hidden="false" customHeight="true" outlineLevel="0" collapsed="false">
      <c r="A3494" s="1" t="s">
        <v>11690</v>
      </c>
      <c r="B3494" s="21" t="s">
        <v>17940</v>
      </c>
      <c r="C3494" s="21" t="s">
        <v>17941</v>
      </c>
    </row>
    <row r="3495" customFormat="false" ht="15" hidden="false" customHeight="true" outlineLevel="0" collapsed="false">
      <c r="A3495" s="1" t="s">
        <v>11690</v>
      </c>
      <c r="B3495" s="21" t="s">
        <v>17942</v>
      </c>
      <c r="C3495" s="21" t="s">
        <v>17943</v>
      </c>
    </row>
    <row r="3496" customFormat="false" ht="15" hidden="false" customHeight="true" outlineLevel="0" collapsed="false">
      <c r="A3496" s="1" t="s">
        <v>11690</v>
      </c>
      <c r="B3496" s="21" t="s">
        <v>17944</v>
      </c>
      <c r="C3496" s="21" t="s">
        <v>17945</v>
      </c>
    </row>
    <row r="3497" customFormat="false" ht="15" hidden="false" customHeight="true" outlineLevel="0" collapsed="false">
      <c r="A3497" s="1" t="s">
        <v>11690</v>
      </c>
      <c r="B3497" s="21" t="s">
        <v>17946</v>
      </c>
      <c r="C3497" s="21" t="s">
        <v>17947</v>
      </c>
    </row>
    <row r="3498" customFormat="false" ht="15" hidden="false" customHeight="true" outlineLevel="0" collapsed="false">
      <c r="A3498" s="1" t="s">
        <v>11690</v>
      </c>
      <c r="B3498" s="21" t="s">
        <v>17948</v>
      </c>
      <c r="C3498" s="21" t="s">
        <v>17949</v>
      </c>
    </row>
    <row r="3499" customFormat="false" ht="15" hidden="false" customHeight="true" outlineLevel="0" collapsed="false">
      <c r="A3499" s="1" t="s">
        <v>11690</v>
      </c>
      <c r="B3499" s="21" t="s">
        <v>17950</v>
      </c>
      <c r="C3499" s="21" t="s">
        <v>17951</v>
      </c>
    </row>
    <row r="3500" customFormat="false" ht="15" hidden="false" customHeight="true" outlineLevel="0" collapsed="false">
      <c r="A3500" s="1" t="s">
        <v>11690</v>
      </c>
      <c r="B3500" s="21" t="s">
        <v>17952</v>
      </c>
      <c r="C3500" s="21" t="s">
        <v>17953</v>
      </c>
    </row>
    <row r="3501" customFormat="false" ht="15" hidden="false" customHeight="true" outlineLevel="0" collapsed="false">
      <c r="A3501" s="1" t="s">
        <v>11690</v>
      </c>
      <c r="B3501" s="21" t="s">
        <v>7447</v>
      </c>
      <c r="C3501" s="21" t="s">
        <v>7448</v>
      </c>
    </row>
    <row r="3502" customFormat="false" ht="15" hidden="false" customHeight="true" outlineLevel="0" collapsed="false">
      <c r="A3502" s="1" t="s">
        <v>11690</v>
      </c>
      <c r="B3502" s="21" t="s">
        <v>17954</v>
      </c>
      <c r="C3502" s="21" t="s">
        <v>17955</v>
      </c>
    </row>
    <row r="3503" customFormat="false" ht="15" hidden="false" customHeight="true" outlineLevel="0" collapsed="false">
      <c r="A3503" s="1" t="s">
        <v>11690</v>
      </c>
      <c r="B3503" s="21" t="s">
        <v>17956</v>
      </c>
      <c r="C3503" s="21" t="s">
        <v>17957</v>
      </c>
    </row>
    <row r="3504" customFormat="false" ht="15" hidden="false" customHeight="true" outlineLevel="0" collapsed="false">
      <c r="A3504" s="1" t="s">
        <v>11690</v>
      </c>
      <c r="B3504" s="21" t="s">
        <v>17958</v>
      </c>
      <c r="C3504" s="21" t="s">
        <v>17959</v>
      </c>
    </row>
    <row r="3505" customFormat="false" ht="15" hidden="false" customHeight="true" outlineLevel="0" collapsed="false">
      <c r="A3505" s="1" t="s">
        <v>11690</v>
      </c>
      <c r="B3505" s="21" t="s">
        <v>3617</v>
      </c>
      <c r="C3505" s="21" t="s">
        <v>3618</v>
      </c>
    </row>
    <row r="3506" customFormat="false" ht="15" hidden="false" customHeight="true" outlineLevel="0" collapsed="false">
      <c r="A3506" s="1" t="s">
        <v>11690</v>
      </c>
      <c r="B3506" s="21" t="s">
        <v>17960</v>
      </c>
      <c r="C3506" s="21" t="s">
        <v>17961</v>
      </c>
    </row>
    <row r="3507" customFormat="false" ht="15" hidden="false" customHeight="true" outlineLevel="0" collapsed="false">
      <c r="A3507" s="1" t="s">
        <v>11690</v>
      </c>
      <c r="B3507" s="21" t="s">
        <v>6036</v>
      </c>
      <c r="C3507" s="21" t="s">
        <v>6037</v>
      </c>
    </row>
    <row r="3508" customFormat="false" ht="15" hidden="false" customHeight="true" outlineLevel="0" collapsed="false">
      <c r="A3508" s="1" t="s">
        <v>11690</v>
      </c>
      <c r="B3508" s="21" t="s">
        <v>17962</v>
      </c>
      <c r="C3508" s="21" t="s">
        <v>17963</v>
      </c>
    </row>
    <row r="3509" customFormat="false" ht="15" hidden="false" customHeight="true" outlineLevel="0" collapsed="false">
      <c r="A3509" s="1" t="s">
        <v>11690</v>
      </c>
      <c r="B3509" s="21" t="s">
        <v>17964</v>
      </c>
      <c r="C3509" s="21" t="s">
        <v>17965</v>
      </c>
    </row>
    <row r="3510" customFormat="false" ht="15" hidden="false" customHeight="true" outlineLevel="0" collapsed="false">
      <c r="A3510" s="1" t="s">
        <v>11690</v>
      </c>
      <c r="B3510" s="21" t="s">
        <v>17966</v>
      </c>
      <c r="C3510" s="21" t="s">
        <v>17967</v>
      </c>
    </row>
    <row r="3511" customFormat="false" ht="15" hidden="false" customHeight="true" outlineLevel="0" collapsed="false">
      <c r="A3511" s="1" t="s">
        <v>11690</v>
      </c>
      <c r="B3511" s="21" t="s">
        <v>17968</v>
      </c>
      <c r="C3511" s="21" t="s">
        <v>17969</v>
      </c>
    </row>
    <row r="3512" customFormat="false" ht="15" hidden="false" customHeight="true" outlineLevel="0" collapsed="false">
      <c r="A3512" s="1" t="s">
        <v>11690</v>
      </c>
      <c r="B3512" s="21" t="s">
        <v>17970</v>
      </c>
      <c r="C3512" s="21" t="s">
        <v>17971</v>
      </c>
    </row>
    <row r="3513" customFormat="false" ht="15" hidden="false" customHeight="true" outlineLevel="0" collapsed="false">
      <c r="A3513" s="1" t="s">
        <v>11690</v>
      </c>
      <c r="B3513" s="21" t="s">
        <v>17972</v>
      </c>
      <c r="C3513" s="21" t="s">
        <v>17973</v>
      </c>
    </row>
    <row r="3514" customFormat="false" ht="15" hidden="false" customHeight="true" outlineLevel="0" collapsed="false">
      <c r="A3514" s="1" t="s">
        <v>11690</v>
      </c>
      <c r="B3514" s="21" t="s">
        <v>17974</v>
      </c>
      <c r="C3514" s="21" t="s">
        <v>17975</v>
      </c>
    </row>
    <row r="3515" customFormat="false" ht="15" hidden="false" customHeight="true" outlineLevel="0" collapsed="false">
      <c r="A3515" s="1" t="s">
        <v>11690</v>
      </c>
      <c r="B3515" s="21" t="s">
        <v>17976</v>
      </c>
      <c r="C3515" s="21" t="s">
        <v>17977</v>
      </c>
    </row>
    <row r="3516" customFormat="false" ht="15" hidden="false" customHeight="true" outlineLevel="0" collapsed="false">
      <c r="A3516" s="1" t="s">
        <v>11690</v>
      </c>
      <c r="B3516" s="21" t="s">
        <v>17978</v>
      </c>
      <c r="C3516" s="21" t="s">
        <v>17979</v>
      </c>
    </row>
    <row r="3517" customFormat="false" ht="15" hidden="false" customHeight="true" outlineLevel="0" collapsed="false">
      <c r="A3517" s="1" t="s">
        <v>11690</v>
      </c>
      <c r="B3517" s="21" t="s">
        <v>17980</v>
      </c>
      <c r="C3517" s="21" t="s">
        <v>17981</v>
      </c>
    </row>
    <row r="3518" customFormat="false" ht="15" hidden="false" customHeight="true" outlineLevel="0" collapsed="false">
      <c r="A3518" s="1" t="s">
        <v>11690</v>
      </c>
      <c r="B3518" s="21" t="s">
        <v>17982</v>
      </c>
      <c r="C3518" s="21" t="s">
        <v>17983</v>
      </c>
    </row>
    <row r="3519" customFormat="false" ht="15" hidden="false" customHeight="true" outlineLevel="0" collapsed="false">
      <c r="A3519" s="1" t="s">
        <v>11690</v>
      </c>
      <c r="B3519" s="21" t="s">
        <v>17984</v>
      </c>
      <c r="C3519" s="21" t="s">
        <v>17985</v>
      </c>
    </row>
    <row r="3520" customFormat="false" ht="15" hidden="false" customHeight="true" outlineLevel="0" collapsed="false">
      <c r="A3520" s="1" t="s">
        <v>11690</v>
      </c>
      <c r="B3520" s="21" t="s">
        <v>17986</v>
      </c>
      <c r="C3520" s="21" t="s">
        <v>17987</v>
      </c>
    </row>
    <row r="3521" customFormat="false" ht="15" hidden="false" customHeight="true" outlineLevel="0" collapsed="false">
      <c r="A3521" s="1" t="s">
        <v>11690</v>
      </c>
      <c r="B3521" s="21" t="s">
        <v>17988</v>
      </c>
      <c r="C3521" s="21" t="s">
        <v>17989</v>
      </c>
    </row>
    <row r="3522" customFormat="false" ht="15" hidden="false" customHeight="true" outlineLevel="0" collapsed="false">
      <c r="A3522" s="1" t="s">
        <v>11690</v>
      </c>
      <c r="B3522" s="21" t="s">
        <v>17990</v>
      </c>
      <c r="C3522" s="21" t="s">
        <v>17991</v>
      </c>
    </row>
    <row r="3523" customFormat="false" ht="15" hidden="false" customHeight="true" outlineLevel="0" collapsed="false">
      <c r="A3523" s="1" t="s">
        <v>11690</v>
      </c>
      <c r="B3523" s="21" t="s">
        <v>17992</v>
      </c>
      <c r="C3523" s="21" t="s">
        <v>17993</v>
      </c>
    </row>
    <row r="3524" customFormat="false" ht="15" hidden="false" customHeight="true" outlineLevel="0" collapsed="false">
      <c r="A3524" s="1" t="s">
        <v>11690</v>
      </c>
      <c r="B3524" s="21" t="s">
        <v>17994</v>
      </c>
      <c r="C3524" s="21" t="s">
        <v>17995</v>
      </c>
    </row>
    <row r="3525" customFormat="false" ht="15" hidden="false" customHeight="true" outlineLevel="0" collapsed="false">
      <c r="A3525" s="1" t="s">
        <v>11690</v>
      </c>
      <c r="B3525" s="21" t="s">
        <v>17996</v>
      </c>
      <c r="C3525" s="21" t="s">
        <v>17997</v>
      </c>
    </row>
    <row r="3526" customFormat="false" ht="15" hidden="false" customHeight="true" outlineLevel="0" collapsed="false">
      <c r="A3526" s="1" t="s">
        <v>11690</v>
      </c>
      <c r="B3526" s="21" t="s">
        <v>17998</v>
      </c>
      <c r="C3526" s="21" t="s">
        <v>17999</v>
      </c>
    </row>
    <row r="3527" customFormat="false" ht="15" hidden="false" customHeight="true" outlineLevel="0" collapsed="false">
      <c r="A3527" s="1" t="s">
        <v>11690</v>
      </c>
      <c r="B3527" s="21" t="s">
        <v>18000</v>
      </c>
      <c r="C3527" s="21" t="s">
        <v>18001</v>
      </c>
    </row>
    <row r="3528" customFormat="false" ht="15" hidden="false" customHeight="true" outlineLevel="0" collapsed="false">
      <c r="A3528" s="1" t="s">
        <v>11690</v>
      </c>
      <c r="B3528" s="21" t="s">
        <v>18002</v>
      </c>
      <c r="C3528" s="21" t="s">
        <v>18003</v>
      </c>
    </row>
    <row r="3529" customFormat="false" ht="15" hidden="false" customHeight="true" outlineLevel="0" collapsed="false">
      <c r="A3529" s="1" t="s">
        <v>11690</v>
      </c>
      <c r="B3529" s="21" t="s">
        <v>18004</v>
      </c>
      <c r="C3529" s="21" t="s">
        <v>18005</v>
      </c>
    </row>
    <row r="3530" customFormat="false" ht="15" hidden="false" customHeight="true" outlineLevel="0" collapsed="false">
      <c r="A3530" s="1" t="s">
        <v>11690</v>
      </c>
      <c r="B3530" s="21" t="s">
        <v>18006</v>
      </c>
      <c r="C3530" s="21" t="s">
        <v>18007</v>
      </c>
    </row>
    <row r="3531" customFormat="false" ht="15" hidden="false" customHeight="true" outlineLevel="0" collapsed="false">
      <c r="A3531" s="1" t="s">
        <v>11690</v>
      </c>
      <c r="B3531" s="21" t="s">
        <v>18008</v>
      </c>
      <c r="C3531" s="21" t="s">
        <v>18009</v>
      </c>
    </row>
    <row r="3532" customFormat="false" ht="15" hidden="false" customHeight="true" outlineLevel="0" collapsed="false">
      <c r="A3532" s="1" t="s">
        <v>11690</v>
      </c>
      <c r="B3532" s="21" t="s">
        <v>18010</v>
      </c>
      <c r="C3532" s="21" t="s">
        <v>18011</v>
      </c>
    </row>
    <row r="3533" customFormat="false" ht="15" hidden="false" customHeight="true" outlineLevel="0" collapsed="false">
      <c r="A3533" s="1" t="s">
        <v>11690</v>
      </c>
      <c r="B3533" s="21" t="s">
        <v>18012</v>
      </c>
      <c r="C3533" s="21" t="s">
        <v>18013</v>
      </c>
    </row>
    <row r="3534" customFormat="false" ht="15" hidden="false" customHeight="true" outlineLevel="0" collapsed="false">
      <c r="A3534" s="1" t="s">
        <v>11690</v>
      </c>
      <c r="B3534" s="21" t="s">
        <v>18014</v>
      </c>
      <c r="C3534" s="21" t="s">
        <v>18015</v>
      </c>
    </row>
    <row r="3535" customFormat="false" ht="15" hidden="false" customHeight="true" outlineLevel="0" collapsed="false">
      <c r="A3535" s="1" t="s">
        <v>11690</v>
      </c>
      <c r="B3535" s="21" t="s">
        <v>18016</v>
      </c>
      <c r="C3535" s="21" t="s">
        <v>18017</v>
      </c>
    </row>
    <row r="3536" customFormat="false" ht="15" hidden="false" customHeight="true" outlineLevel="0" collapsed="false">
      <c r="A3536" s="1" t="s">
        <v>11690</v>
      </c>
      <c r="B3536" s="21" t="s">
        <v>18018</v>
      </c>
      <c r="C3536" s="21" t="s">
        <v>18019</v>
      </c>
    </row>
    <row r="3537" customFormat="false" ht="15" hidden="false" customHeight="true" outlineLevel="0" collapsed="false">
      <c r="A3537" s="1" t="s">
        <v>11690</v>
      </c>
      <c r="B3537" s="21" t="s">
        <v>18020</v>
      </c>
      <c r="C3537" s="21" t="s">
        <v>18021</v>
      </c>
    </row>
    <row r="3538" customFormat="false" ht="15" hidden="false" customHeight="true" outlineLevel="0" collapsed="false">
      <c r="A3538" s="1" t="s">
        <v>11690</v>
      </c>
      <c r="B3538" s="21" t="s">
        <v>18022</v>
      </c>
      <c r="C3538" s="21" t="s">
        <v>18023</v>
      </c>
    </row>
    <row r="3539" customFormat="false" ht="15" hidden="false" customHeight="true" outlineLevel="0" collapsed="false">
      <c r="A3539" s="1" t="s">
        <v>11690</v>
      </c>
      <c r="B3539" s="21" t="s">
        <v>18024</v>
      </c>
      <c r="C3539" s="21" t="s">
        <v>18025</v>
      </c>
    </row>
    <row r="3540" customFormat="false" ht="15" hidden="false" customHeight="true" outlineLevel="0" collapsed="false">
      <c r="A3540" s="1" t="s">
        <v>11690</v>
      </c>
      <c r="B3540" s="21" t="s">
        <v>18026</v>
      </c>
      <c r="C3540" s="21" t="s">
        <v>18027</v>
      </c>
    </row>
    <row r="3541" customFormat="false" ht="15" hidden="false" customHeight="true" outlineLevel="0" collapsed="false">
      <c r="A3541" s="1" t="s">
        <v>11690</v>
      </c>
      <c r="B3541" s="21" t="s">
        <v>18028</v>
      </c>
      <c r="C3541" s="21" t="s">
        <v>18029</v>
      </c>
    </row>
    <row r="3542" customFormat="false" ht="15" hidden="false" customHeight="true" outlineLevel="0" collapsed="false">
      <c r="A3542" s="1" t="s">
        <v>11690</v>
      </c>
      <c r="B3542" s="21" t="s">
        <v>18030</v>
      </c>
      <c r="C3542" s="21" t="s">
        <v>18031</v>
      </c>
    </row>
    <row r="3543" customFormat="false" ht="15" hidden="false" customHeight="true" outlineLevel="0" collapsed="false">
      <c r="A3543" s="1" t="s">
        <v>11690</v>
      </c>
      <c r="B3543" s="21" t="s">
        <v>18032</v>
      </c>
      <c r="C3543" s="21" t="s">
        <v>18033</v>
      </c>
    </row>
    <row r="3544" customFormat="false" ht="15" hidden="false" customHeight="true" outlineLevel="0" collapsed="false">
      <c r="A3544" s="1" t="s">
        <v>11690</v>
      </c>
      <c r="B3544" s="21" t="s">
        <v>18034</v>
      </c>
      <c r="C3544" s="21" t="s">
        <v>18035</v>
      </c>
    </row>
    <row r="3545" customFormat="false" ht="15" hidden="false" customHeight="true" outlineLevel="0" collapsed="false">
      <c r="A3545" s="1" t="s">
        <v>11690</v>
      </c>
      <c r="B3545" s="21" t="s">
        <v>18036</v>
      </c>
      <c r="C3545" s="21" t="s">
        <v>18037</v>
      </c>
    </row>
    <row r="3546" customFormat="false" ht="15" hidden="false" customHeight="true" outlineLevel="0" collapsed="false">
      <c r="A3546" s="1" t="s">
        <v>11690</v>
      </c>
      <c r="B3546" s="21" t="s">
        <v>18038</v>
      </c>
      <c r="C3546" s="21" t="s">
        <v>18039</v>
      </c>
    </row>
    <row r="3547" customFormat="false" ht="15" hidden="false" customHeight="true" outlineLevel="0" collapsed="false">
      <c r="A3547" s="1" t="s">
        <v>11690</v>
      </c>
      <c r="B3547" s="21" t="s">
        <v>18040</v>
      </c>
      <c r="C3547" s="21" t="s">
        <v>18041</v>
      </c>
    </row>
    <row r="3548" customFormat="false" ht="15" hidden="false" customHeight="true" outlineLevel="0" collapsed="false">
      <c r="A3548" s="1" t="s">
        <v>11690</v>
      </c>
      <c r="B3548" s="21" t="s">
        <v>18042</v>
      </c>
      <c r="C3548" s="21" t="s">
        <v>18043</v>
      </c>
    </row>
    <row r="3549" customFormat="false" ht="15" hidden="false" customHeight="true" outlineLevel="0" collapsed="false">
      <c r="A3549" s="1" t="s">
        <v>11690</v>
      </c>
      <c r="B3549" s="21" t="s">
        <v>18044</v>
      </c>
      <c r="C3549" s="21" t="s">
        <v>18045</v>
      </c>
    </row>
    <row r="3550" customFormat="false" ht="15" hidden="false" customHeight="true" outlineLevel="0" collapsed="false">
      <c r="A3550" s="1" t="s">
        <v>11690</v>
      </c>
      <c r="B3550" s="21" t="s">
        <v>1886</v>
      </c>
      <c r="C3550" s="21" t="s">
        <v>1887</v>
      </c>
    </row>
    <row r="3551" customFormat="false" ht="15" hidden="false" customHeight="true" outlineLevel="0" collapsed="false">
      <c r="A3551" s="1" t="s">
        <v>11690</v>
      </c>
      <c r="B3551" s="21" t="s">
        <v>18046</v>
      </c>
      <c r="C3551" s="21" t="s">
        <v>18047</v>
      </c>
    </row>
    <row r="3552" customFormat="false" ht="15" hidden="false" customHeight="true" outlineLevel="0" collapsed="false">
      <c r="A3552" s="1" t="s">
        <v>11690</v>
      </c>
      <c r="B3552" s="21" t="s">
        <v>18048</v>
      </c>
      <c r="C3552" s="21" t="s">
        <v>18049</v>
      </c>
    </row>
    <row r="3553" customFormat="false" ht="15" hidden="false" customHeight="true" outlineLevel="0" collapsed="false">
      <c r="A3553" s="1" t="s">
        <v>11690</v>
      </c>
      <c r="B3553" s="21" t="s">
        <v>18050</v>
      </c>
      <c r="C3553" s="21" t="s">
        <v>18051</v>
      </c>
    </row>
    <row r="3554" customFormat="false" ht="15" hidden="false" customHeight="true" outlineLevel="0" collapsed="false">
      <c r="A3554" s="1" t="s">
        <v>11690</v>
      </c>
      <c r="B3554" s="21" t="s">
        <v>18052</v>
      </c>
      <c r="C3554" s="21" t="s">
        <v>18053</v>
      </c>
    </row>
    <row r="3555" customFormat="false" ht="15" hidden="false" customHeight="true" outlineLevel="0" collapsed="false">
      <c r="A3555" s="1" t="s">
        <v>11690</v>
      </c>
      <c r="B3555" s="21" t="s">
        <v>924</v>
      </c>
      <c r="C3555" s="21" t="s">
        <v>925</v>
      </c>
    </row>
    <row r="3556" customFormat="false" ht="15" hidden="false" customHeight="true" outlineLevel="0" collapsed="false">
      <c r="A3556" s="1" t="s">
        <v>11690</v>
      </c>
      <c r="B3556" s="21" t="s">
        <v>18054</v>
      </c>
      <c r="C3556" s="21" t="s">
        <v>18055</v>
      </c>
    </row>
    <row r="3557" customFormat="false" ht="15" hidden="false" customHeight="true" outlineLevel="0" collapsed="false">
      <c r="A3557" s="1" t="s">
        <v>11690</v>
      </c>
      <c r="B3557" s="21" t="s">
        <v>18056</v>
      </c>
      <c r="C3557" s="21" t="s">
        <v>18057</v>
      </c>
    </row>
    <row r="3558" customFormat="false" ht="15" hidden="false" customHeight="true" outlineLevel="0" collapsed="false">
      <c r="A3558" s="1" t="s">
        <v>11690</v>
      </c>
      <c r="B3558" s="21" t="s">
        <v>18058</v>
      </c>
      <c r="C3558" s="21" t="s">
        <v>18059</v>
      </c>
    </row>
    <row r="3559" customFormat="false" ht="15" hidden="false" customHeight="true" outlineLevel="0" collapsed="false">
      <c r="A3559" s="1" t="s">
        <v>11690</v>
      </c>
      <c r="B3559" s="21" t="s">
        <v>18060</v>
      </c>
      <c r="C3559" s="21" t="s">
        <v>18061</v>
      </c>
    </row>
    <row r="3560" customFormat="false" ht="15" hidden="false" customHeight="true" outlineLevel="0" collapsed="false">
      <c r="A3560" s="1" t="s">
        <v>11690</v>
      </c>
      <c r="B3560" s="21" t="s">
        <v>18062</v>
      </c>
      <c r="C3560" s="21" t="s">
        <v>18063</v>
      </c>
    </row>
    <row r="3561" customFormat="false" ht="15" hidden="false" customHeight="true" outlineLevel="0" collapsed="false">
      <c r="A3561" s="1" t="s">
        <v>11690</v>
      </c>
      <c r="B3561" s="21" t="s">
        <v>18064</v>
      </c>
      <c r="C3561" s="21" t="s">
        <v>18065</v>
      </c>
    </row>
    <row r="3562" customFormat="false" ht="15" hidden="false" customHeight="true" outlineLevel="0" collapsed="false">
      <c r="A3562" s="1" t="s">
        <v>11690</v>
      </c>
      <c r="B3562" s="21" t="s">
        <v>18066</v>
      </c>
      <c r="C3562" s="21" t="s">
        <v>18067</v>
      </c>
    </row>
    <row r="3563" customFormat="false" ht="15" hidden="false" customHeight="true" outlineLevel="0" collapsed="false">
      <c r="A3563" s="1" t="s">
        <v>11690</v>
      </c>
      <c r="B3563" s="21" t="s">
        <v>18068</v>
      </c>
      <c r="C3563" s="21" t="s">
        <v>18069</v>
      </c>
    </row>
    <row r="3564" customFormat="false" ht="15" hidden="false" customHeight="true" outlineLevel="0" collapsed="false">
      <c r="A3564" s="1" t="s">
        <v>11690</v>
      </c>
      <c r="B3564" s="21" t="s">
        <v>18070</v>
      </c>
      <c r="C3564" s="21" t="s">
        <v>18071</v>
      </c>
    </row>
    <row r="3565" customFormat="false" ht="15" hidden="false" customHeight="true" outlineLevel="0" collapsed="false">
      <c r="A3565" s="1" t="s">
        <v>11690</v>
      </c>
      <c r="B3565" s="21" t="s">
        <v>18072</v>
      </c>
      <c r="C3565" s="21" t="s">
        <v>18073</v>
      </c>
    </row>
    <row r="3566" customFormat="false" ht="15" hidden="false" customHeight="true" outlineLevel="0" collapsed="false">
      <c r="A3566" s="1" t="s">
        <v>11690</v>
      </c>
      <c r="B3566" s="21" t="s">
        <v>18074</v>
      </c>
      <c r="C3566" s="21" t="s">
        <v>18075</v>
      </c>
    </row>
    <row r="3567" customFormat="false" ht="15" hidden="false" customHeight="true" outlineLevel="0" collapsed="false">
      <c r="A3567" s="1" t="s">
        <v>11690</v>
      </c>
      <c r="B3567" s="21" t="s">
        <v>18076</v>
      </c>
      <c r="C3567" s="21" t="s">
        <v>18077</v>
      </c>
    </row>
    <row r="3568" customFormat="false" ht="15" hidden="false" customHeight="true" outlineLevel="0" collapsed="false">
      <c r="A3568" s="1" t="s">
        <v>11690</v>
      </c>
      <c r="B3568" s="21" t="s">
        <v>18078</v>
      </c>
      <c r="C3568" s="21" t="s">
        <v>18079</v>
      </c>
    </row>
    <row r="3569" customFormat="false" ht="15" hidden="false" customHeight="true" outlineLevel="0" collapsed="false">
      <c r="A3569" s="1" t="s">
        <v>11690</v>
      </c>
      <c r="B3569" s="21" t="s">
        <v>18080</v>
      </c>
      <c r="C3569" s="21" t="s">
        <v>18081</v>
      </c>
    </row>
    <row r="3570" customFormat="false" ht="15" hidden="false" customHeight="true" outlineLevel="0" collapsed="false">
      <c r="A3570" s="1" t="s">
        <v>11690</v>
      </c>
      <c r="B3570" s="21" t="s">
        <v>18082</v>
      </c>
      <c r="C3570" s="21" t="s">
        <v>18083</v>
      </c>
    </row>
    <row r="3571" customFormat="false" ht="15" hidden="false" customHeight="true" outlineLevel="0" collapsed="false">
      <c r="A3571" s="1" t="s">
        <v>11690</v>
      </c>
      <c r="B3571" s="21" t="s">
        <v>18084</v>
      </c>
      <c r="C3571" s="21" t="s">
        <v>18085</v>
      </c>
    </row>
    <row r="3572" customFormat="false" ht="15" hidden="false" customHeight="true" outlineLevel="0" collapsed="false">
      <c r="A3572" s="1" t="s">
        <v>11690</v>
      </c>
      <c r="B3572" s="21" t="s">
        <v>2016</v>
      </c>
      <c r="C3572" s="21" t="s">
        <v>2017</v>
      </c>
    </row>
    <row r="3573" customFormat="false" ht="15" hidden="false" customHeight="true" outlineLevel="0" collapsed="false">
      <c r="A3573" s="1" t="s">
        <v>11690</v>
      </c>
      <c r="B3573" s="21" t="s">
        <v>18086</v>
      </c>
      <c r="C3573" s="21" t="s">
        <v>18087</v>
      </c>
    </row>
    <row r="3574" customFormat="false" ht="15" hidden="false" customHeight="true" outlineLevel="0" collapsed="false">
      <c r="A3574" s="1" t="s">
        <v>11690</v>
      </c>
      <c r="B3574" s="21" t="s">
        <v>18088</v>
      </c>
      <c r="C3574" s="21" t="s">
        <v>18089</v>
      </c>
    </row>
    <row r="3575" customFormat="false" ht="15" hidden="false" customHeight="true" outlineLevel="0" collapsed="false">
      <c r="A3575" s="1" t="s">
        <v>11690</v>
      </c>
      <c r="B3575" s="21" t="s">
        <v>18090</v>
      </c>
      <c r="C3575" s="21" t="s">
        <v>18091</v>
      </c>
    </row>
    <row r="3576" customFormat="false" ht="15" hidden="false" customHeight="true" outlineLevel="0" collapsed="false">
      <c r="A3576" s="1" t="s">
        <v>11690</v>
      </c>
      <c r="B3576" s="21" t="s">
        <v>18092</v>
      </c>
      <c r="C3576" s="21" t="s">
        <v>18093</v>
      </c>
    </row>
    <row r="3577" customFormat="false" ht="15" hidden="false" customHeight="true" outlineLevel="0" collapsed="false">
      <c r="A3577" s="1" t="s">
        <v>11690</v>
      </c>
      <c r="B3577" s="21" t="s">
        <v>18094</v>
      </c>
      <c r="C3577" s="21" t="s">
        <v>18095</v>
      </c>
    </row>
    <row r="3578" customFormat="false" ht="15" hidden="false" customHeight="true" outlineLevel="0" collapsed="false">
      <c r="A3578" s="1" t="s">
        <v>11690</v>
      </c>
      <c r="B3578" s="21" t="s">
        <v>18096</v>
      </c>
      <c r="C3578" s="21" t="s">
        <v>18097</v>
      </c>
    </row>
    <row r="3579" customFormat="false" ht="15" hidden="false" customHeight="true" outlineLevel="0" collapsed="false">
      <c r="A3579" s="1" t="s">
        <v>11690</v>
      </c>
      <c r="B3579" s="21" t="s">
        <v>18098</v>
      </c>
      <c r="C3579" s="21" t="s">
        <v>18099</v>
      </c>
    </row>
    <row r="3580" customFormat="false" ht="15" hidden="false" customHeight="true" outlineLevel="0" collapsed="false">
      <c r="A3580" s="1" t="s">
        <v>11690</v>
      </c>
      <c r="B3580" s="21" t="s">
        <v>18100</v>
      </c>
      <c r="C3580" s="21" t="s">
        <v>18101</v>
      </c>
    </row>
    <row r="3581" customFormat="false" ht="15" hidden="false" customHeight="true" outlineLevel="0" collapsed="false">
      <c r="A3581" s="1" t="s">
        <v>11690</v>
      </c>
      <c r="B3581" s="21" t="s">
        <v>18102</v>
      </c>
      <c r="C3581" s="21" t="s">
        <v>18103</v>
      </c>
    </row>
    <row r="3582" customFormat="false" ht="15" hidden="false" customHeight="true" outlineLevel="0" collapsed="false">
      <c r="A3582" s="1" t="s">
        <v>11690</v>
      </c>
      <c r="B3582" s="21" t="s">
        <v>18104</v>
      </c>
      <c r="C3582" s="21" t="s">
        <v>18105</v>
      </c>
    </row>
    <row r="3583" customFormat="false" ht="15" hidden="false" customHeight="true" outlineLevel="0" collapsed="false">
      <c r="A3583" s="1" t="s">
        <v>11690</v>
      </c>
      <c r="B3583" s="21" t="s">
        <v>18106</v>
      </c>
      <c r="C3583" s="21" t="s">
        <v>18107</v>
      </c>
    </row>
    <row r="3584" customFormat="false" ht="15" hidden="false" customHeight="true" outlineLevel="0" collapsed="false">
      <c r="A3584" s="1" t="s">
        <v>11690</v>
      </c>
      <c r="B3584" s="21" t="s">
        <v>18108</v>
      </c>
      <c r="C3584" s="21" t="s">
        <v>18109</v>
      </c>
    </row>
    <row r="3585" customFormat="false" ht="15" hidden="false" customHeight="true" outlineLevel="0" collapsed="false">
      <c r="A3585" s="1" t="s">
        <v>11690</v>
      </c>
      <c r="B3585" s="21" t="s">
        <v>18110</v>
      </c>
      <c r="C3585" s="21" t="s">
        <v>18111</v>
      </c>
    </row>
    <row r="3586" customFormat="false" ht="15" hidden="false" customHeight="true" outlineLevel="0" collapsed="false">
      <c r="A3586" s="1" t="s">
        <v>11690</v>
      </c>
      <c r="B3586" s="21" t="s">
        <v>6928</v>
      </c>
      <c r="C3586" s="21" t="s">
        <v>6929</v>
      </c>
    </row>
    <row r="3587" customFormat="false" ht="15" hidden="false" customHeight="true" outlineLevel="0" collapsed="false">
      <c r="A3587" s="1" t="s">
        <v>11690</v>
      </c>
      <c r="B3587" s="21" t="s">
        <v>18112</v>
      </c>
      <c r="C3587" s="21" t="s">
        <v>18113</v>
      </c>
    </row>
    <row r="3588" customFormat="false" ht="15" hidden="false" customHeight="true" outlineLevel="0" collapsed="false">
      <c r="A3588" s="1" t="s">
        <v>11690</v>
      </c>
      <c r="B3588" s="21" t="s">
        <v>18114</v>
      </c>
      <c r="C3588" s="21" t="s">
        <v>18115</v>
      </c>
    </row>
    <row r="3589" customFormat="false" ht="15" hidden="false" customHeight="true" outlineLevel="0" collapsed="false">
      <c r="A3589" s="1" t="s">
        <v>11690</v>
      </c>
      <c r="B3589" s="21" t="s">
        <v>18116</v>
      </c>
      <c r="C3589" s="21" t="s">
        <v>18117</v>
      </c>
    </row>
    <row r="3590" customFormat="false" ht="15" hidden="false" customHeight="true" outlineLevel="0" collapsed="false">
      <c r="A3590" s="1" t="s">
        <v>11690</v>
      </c>
      <c r="B3590" s="21" t="s">
        <v>18118</v>
      </c>
      <c r="C3590" s="21" t="s">
        <v>18119</v>
      </c>
    </row>
    <row r="3591" customFormat="false" ht="15" hidden="false" customHeight="true" outlineLevel="0" collapsed="false">
      <c r="A3591" s="1" t="s">
        <v>11690</v>
      </c>
      <c r="B3591" s="21" t="s">
        <v>18120</v>
      </c>
      <c r="C3591" s="21" t="s">
        <v>18121</v>
      </c>
    </row>
    <row r="3592" customFormat="false" ht="15" hidden="false" customHeight="true" outlineLevel="0" collapsed="false">
      <c r="A3592" s="1" t="s">
        <v>11690</v>
      </c>
      <c r="B3592" s="21" t="s">
        <v>18122</v>
      </c>
      <c r="C3592" s="21" t="s">
        <v>18123</v>
      </c>
    </row>
    <row r="3593" customFormat="false" ht="15" hidden="false" customHeight="true" outlineLevel="0" collapsed="false">
      <c r="A3593" s="1" t="s">
        <v>11690</v>
      </c>
      <c r="B3593" s="21" t="s">
        <v>18124</v>
      </c>
      <c r="C3593" s="21" t="s">
        <v>18125</v>
      </c>
    </row>
    <row r="3594" customFormat="false" ht="15" hidden="false" customHeight="true" outlineLevel="0" collapsed="false">
      <c r="A3594" s="1" t="s">
        <v>11690</v>
      </c>
      <c r="B3594" s="21" t="s">
        <v>18126</v>
      </c>
      <c r="C3594" s="21" t="s">
        <v>18127</v>
      </c>
    </row>
    <row r="3595" customFormat="false" ht="15" hidden="false" customHeight="true" outlineLevel="0" collapsed="false">
      <c r="A3595" s="1" t="s">
        <v>11690</v>
      </c>
      <c r="B3595" s="21" t="s">
        <v>18128</v>
      </c>
      <c r="C3595" s="21" t="s">
        <v>18129</v>
      </c>
    </row>
    <row r="3596" customFormat="false" ht="15" hidden="false" customHeight="true" outlineLevel="0" collapsed="false">
      <c r="A3596" s="1" t="s">
        <v>11690</v>
      </c>
      <c r="B3596" s="21" t="s">
        <v>18130</v>
      </c>
      <c r="C3596" s="21" t="s">
        <v>18131</v>
      </c>
    </row>
    <row r="3597" customFormat="false" ht="15" hidden="false" customHeight="true" outlineLevel="0" collapsed="false">
      <c r="A3597" s="1" t="s">
        <v>11690</v>
      </c>
      <c r="B3597" s="21" t="s">
        <v>18132</v>
      </c>
      <c r="C3597" s="21" t="s">
        <v>18133</v>
      </c>
    </row>
    <row r="3598" customFormat="false" ht="15" hidden="false" customHeight="true" outlineLevel="0" collapsed="false">
      <c r="A3598" s="1" t="s">
        <v>11690</v>
      </c>
      <c r="B3598" s="21" t="s">
        <v>18134</v>
      </c>
      <c r="C3598" s="21" t="s">
        <v>18135</v>
      </c>
    </row>
    <row r="3599" customFormat="false" ht="15" hidden="false" customHeight="true" outlineLevel="0" collapsed="false">
      <c r="A3599" s="1" t="s">
        <v>11690</v>
      </c>
      <c r="B3599" s="21" t="s">
        <v>18136</v>
      </c>
      <c r="C3599" s="21" t="s">
        <v>18137</v>
      </c>
    </row>
    <row r="3600" customFormat="false" ht="15" hidden="false" customHeight="true" outlineLevel="0" collapsed="false">
      <c r="A3600" s="1" t="s">
        <v>11690</v>
      </c>
      <c r="B3600" s="21" t="s">
        <v>18138</v>
      </c>
      <c r="C3600" s="21" t="s">
        <v>18139</v>
      </c>
    </row>
    <row r="3601" customFormat="false" ht="15" hidden="false" customHeight="true" outlineLevel="0" collapsed="false">
      <c r="A3601" s="1" t="s">
        <v>11690</v>
      </c>
      <c r="B3601" s="21" t="s">
        <v>4842</v>
      </c>
      <c r="C3601" s="21" t="s">
        <v>4843</v>
      </c>
    </row>
    <row r="3602" customFormat="false" ht="15" hidden="false" customHeight="true" outlineLevel="0" collapsed="false">
      <c r="A3602" s="1" t="s">
        <v>11690</v>
      </c>
      <c r="B3602" s="21" t="s">
        <v>18140</v>
      </c>
      <c r="C3602" s="21" t="s">
        <v>18141</v>
      </c>
    </row>
    <row r="3603" customFormat="false" ht="15" hidden="false" customHeight="true" outlineLevel="0" collapsed="false">
      <c r="A3603" s="1" t="s">
        <v>11690</v>
      </c>
      <c r="B3603" s="21" t="s">
        <v>18142</v>
      </c>
      <c r="C3603" s="21" t="s">
        <v>18143</v>
      </c>
    </row>
    <row r="3604" customFormat="false" ht="15" hidden="false" customHeight="true" outlineLevel="0" collapsed="false">
      <c r="A3604" s="1" t="s">
        <v>11690</v>
      </c>
      <c r="B3604" s="21" t="s">
        <v>18144</v>
      </c>
      <c r="C3604" s="21" t="s">
        <v>18145</v>
      </c>
    </row>
    <row r="3605" customFormat="false" ht="15" hidden="false" customHeight="true" outlineLevel="0" collapsed="false">
      <c r="A3605" s="1" t="s">
        <v>11690</v>
      </c>
      <c r="B3605" s="21" t="s">
        <v>18146</v>
      </c>
      <c r="C3605" s="21" t="s">
        <v>18147</v>
      </c>
    </row>
    <row r="3606" customFormat="false" ht="15" hidden="false" customHeight="true" outlineLevel="0" collapsed="false">
      <c r="A3606" s="1" t="s">
        <v>11690</v>
      </c>
      <c r="B3606" s="21" t="s">
        <v>18148</v>
      </c>
      <c r="C3606" s="21" t="s">
        <v>18149</v>
      </c>
    </row>
    <row r="3607" customFormat="false" ht="15" hidden="false" customHeight="true" outlineLevel="0" collapsed="false">
      <c r="A3607" s="1" t="s">
        <v>11690</v>
      </c>
      <c r="B3607" s="21" t="s">
        <v>18150</v>
      </c>
      <c r="C3607" s="21" t="s">
        <v>18151</v>
      </c>
    </row>
    <row r="3608" customFormat="false" ht="15" hidden="false" customHeight="true" outlineLevel="0" collapsed="false">
      <c r="A3608" s="1" t="s">
        <v>11690</v>
      </c>
      <c r="B3608" s="21" t="s">
        <v>18152</v>
      </c>
      <c r="C3608" s="21" t="s">
        <v>18153</v>
      </c>
    </row>
    <row r="3609" customFormat="false" ht="15" hidden="false" customHeight="true" outlineLevel="0" collapsed="false">
      <c r="A3609" s="1" t="s">
        <v>11690</v>
      </c>
      <c r="B3609" s="21" t="s">
        <v>18154</v>
      </c>
      <c r="C3609" s="21" t="s">
        <v>18155</v>
      </c>
    </row>
    <row r="3610" customFormat="false" ht="15" hidden="false" customHeight="true" outlineLevel="0" collapsed="false">
      <c r="A3610" s="1" t="s">
        <v>11690</v>
      </c>
      <c r="B3610" s="21" t="s">
        <v>18156</v>
      </c>
      <c r="C3610" s="21" t="s">
        <v>18157</v>
      </c>
    </row>
    <row r="3611" customFormat="false" ht="15" hidden="false" customHeight="true" outlineLevel="0" collapsed="false">
      <c r="A3611" s="1" t="s">
        <v>11690</v>
      </c>
      <c r="B3611" s="21" t="s">
        <v>18158</v>
      </c>
      <c r="C3611" s="21" t="s">
        <v>18159</v>
      </c>
    </row>
    <row r="3612" customFormat="false" ht="15" hidden="false" customHeight="true" outlineLevel="0" collapsed="false">
      <c r="A3612" s="1" t="s">
        <v>11690</v>
      </c>
      <c r="B3612" s="21" t="s">
        <v>18160</v>
      </c>
      <c r="C3612" s="21" t="s">
        <v>18161</v>
      </c>
    </row>
    <row r="3613" customFormat="false" ht="15" hidden="false" customHeight="true" outlineLevel="0" collapsed="false">
      <c r="A3613" s="1" t="s">
        <v>11690</v>
      </c>
      <c r="B3613" s="21" t="s">
        <v>4717</v>
      </c>
      <c r="C3613" s="21" t="s">
        <v>4718</v>
      </c>
    </row>
    <row r="3614" customFormat="false" ht="15" hidden="false" customHeight="true" outlineLevel="0" collapsed="false">
      <c r="A3614" s="1" t="s">
        <v>11690</v>
      </c>
      <c r="B3614" s="21" t="s">
        <v>18162</v>
      </c>
      <c r="C3614" s="21" t="s">
        <v>18163</v>
      </c>
    </row>
    <row r="3615" customFormat="false" ht="15" hidden="false" customHeight="true" outlineLevel="0" collapsed="false">
      <c r="A3615" s="1" t="s">
        <v>11690</v>
      </c>
      <c r="B3615" s="21" t="s">
        <v>18164</v>
      </c>
      <c r="C3615" s="21" t="s">
        <v>18165</v>
      </c>
    </row>
    <row r="3616" customFormat="false" ht="15" hidden="false" customHeight="true" outlineLevel="0" collapsed="false">
      <c r="A3616" s="1" t="s">
        <v>11690</v>
      </c>
      <c r="B3616" s="21" t="s">
        <v>18166</v>
      </c>
      <c r="C3616" s="21" t="s">
        <v>18167</v>
      </c>
    </row>
    <row r="3617" customFormat="false" ht="15" hidden="false" customHeight="true" outlineLevel="0" collapsed="false">
      <c r="A3617" s="1" t="s">
        <v>11690</v>
      </c>
      <c r="B3617" s="21" t="s">
        <v>18168</v>
      </c>
      <c r="C3617" s="21" t="s">
        <v>18169</v>
      </c>
    </row>
    <row r="3618" customFormat="false" ht="15" hidden="false" customHeight="true" outlineLevel="0" collapsed="false">
      <c r="A3618" s="1" t="s">
        <v>11690</v>
      </c>
      <c r="B3618" s="21" t="s">
        <v>18170</v>
      </c>
      <c r="C3618" s="21" t="s">
        <v>18171</v>
      </c>
    </row>
    <row r="3619" customFormat="false" ht="15" hidden="false" customHeight="true" outlineLevel="0" collapsed="false">
      <c r="A3619" s="1" t="s">
        <v>11690</v>
      </c>
      <c r="B3619" s="21" t="s">
        <v>18172</v>
      </c>
      <c r="C3619" s="21" t="s">
        <v>18173</v>
      </c>
    </row>
    <row r="3620" customFormat="false" ht="15" hidden="false" customHeight="true" outlineLevel="0" collapsed="false">
      <c r="A3620" s="1" t="s">
        <v>11690</v>
      </c>
      <c r="B3620" s="21" t="s">
        <v>18174</v>
      </c>
      <c r="C3620" s="21" t="s">
        <v>18175</v>
      </c>
    </row>
    <row r="3621" customFormat="false" ht="15" hidden="false" customHeight="true" outlineLevel="0" collapsed="false">
      <c r="A3621" s="1" t="s">
        <v>11690</v>
      </c>
      <c r="B3621" s="21" t="s">
        <v>18176</v>
      </c>
      <c r="C3621" s="21" t="s">
        <v>18177</v>
      </c>
    </row>
    <row r="3622" customFormat="false" ht="15" hidden="false" customHeight="true" outlineLevel="0" collapsed="false">
      <c r="A3622" s="1" t="s">
        <v>11690</v>
      </c>
      <c r="B3622" s="21" t="s">
        <v>18178</v>
      </c>
      <c r="C3622" s="21" t="s">
        <v>18179</v>
      </c>
    </row>
    <row r="3623" customFormat="false" ht="15" hidden="false" customHeight="true" outlineLevel="0" collapsed="false">
      <c r="A3623" s="1" t="s">
        <v>11690</v>
      </c>
      <c r="B3623" s="21" t="s">
        <v>18180</v>
      </c>
      <c r="C3623" s="21" t="s">
        <v>18181</v>
      </c>
    </row>
    <row r="3624" customFormat="false" ht="15" hidden="false" customHeight="true" outlineLevel="0" collapsed="false">
      <c r="A3624" s="1" t="s">
        <v>11690</v>
      </c>
      <c r="B3624" s="21" t="s">
        <v>18182</v>
      </c>
      <c r="C3624" s="21" t="s">
        <v>18183</v>
      </c>
    </row>
    <row r="3625" customFormat="false" ht="15" hidden="false" customHeight="true" outlineLevel="0" collapsed="false">
      <c r="A3625" s="1" t="s">
        <v>11690</v>
      </c>
      <c r="B3625" s="21" t="s">
        <v>18184</v>
      </c>
      <c r="C3625" s="21" t="s">
        <v>18185</v>
      </c>
    </row>
    <row r="3626" customFormat="false" ht="15" hidden="false" customHeight="true" outlineLevel="0" collapsed="false">
      <c r="A3626" s="1" t="s">
        <v>11690</v>
      </c>
      <c r="B3626" s="21" t="s">
        <v>18186</v>
      </c>
      <c r="C3626" s="21" t="s">
        <v>18187</v>
      </c>
    </row>
    <row r="3627" customFormat="false" ht="15" hidden="false" customHeight="true" outlineLevel="0" collapsed="false">
      <c r="A3627" s="1" t="s">
        <v>11690</v>
      </c>
      <c r="B3627" s="21" t="s">
        <v>18188</v>
      </c>
      <c r="C3627" s="21" t="s">
        <v>18189</v>
      </c>
    </row>
    <row r="3628" customFormat="false" ht="15" hidden="false" customHeight="true" outlineLevel="0" collapsed="false">
      <c r="A3628" s="1" t="s">
        <v>11690</v>
      </c>
      <c r="B3628" s="21" t="s">
        <v>18190</v>
      </c>
      <c r="C3628" s="21" t="s">
        <v>18191</v>
      </c>
    </row>
    <row r="3629" customFormat="false" ht="15" hidden="false" customHeight="true" outlineLevel="0" collapsed="false">
      <c r="A3629" s="1" t="s">
        <v>11690</v>
      </c>
      <c r="B3629" s="21" t="s">
        <v>18192</v>
      </c>
      <c r="C3629" s="21" t="s">
        <v>18193</v>
      </c>
    </row>
    <row r="3630" customFormat="false" ht="15" hidden="false" customHeight="true" outlineLevel="0" collapsed="false">
      <c r="A3630" s="1" t="s">
        <v>11690</v>
      </c>
      <c r="B3630" s="21" t="s">
        <v>18194</v>
      </c>
      <c r="C3630" s="21" t="s">
        <v>18195</v>
      </c>
    </row>
    <row r="3631" customFormat="false" ht="15" hidden="false" customHeight="true" outlineLevel="0" collapsed="false">
      <c r="A3631" s="1" t="s">
        <v>11690</v>
      </c>
      <c r="B3631" s="21" t="s">
        <v>18196</v>
      </c>
      <c r="C3631" s="21" t="s">
        <v>18197</v>
      </c>
    </row>
    <row r="3632" customFormat="false" ht="15" hidden="false" customHeight="true" outlineLevel="0" collapsed="false">
      <c r="A3632" s="1" t="s">
        <v>11690</v>
      </c>
      <c r="B3632" s="21" t="s">
        <v>18198</v>
      </c>
      <c r="C3632" s="21" t="s">
        <v>18199</v>
      </c>
    </row>
    <row r="3633" customFormat="false" ht="15" hidden="false" customHeight="true" outlineLevel="0" collapsed="false">
      <c r="A3633" s="1" t="s">
        <v>11690</v>
      </c>
      <c r="B3633" s="21" t="s">
        <v>18200</v>
      </c>
      <c r="C3633" s="21" t="s">
        <v>18201</v>
      </c>
    </row>
    <row r="3634" customFormat="false" ht="15" hidden="false" customHeight="true" outlineLevel="0" collapsed="false">
      <c r="A3634" s="1" t="s">
        <v>11690</v>
      </c>
      <c r="B3634" s="21" t="s">
        <v>18202</v>
      </c>
      <c r="C3634" s="21" t="s">
        <v>18203</v>
      </c>
    </row>
    <row r="3635" customFormat="false" ht="15" hidden="false" customHeight="true" outlineLevel="0" collapsed="false">
      <c r="A3635" s="1" t="s">
        <v>11690</v>
      </c>
      <c r="B3635" s="21" t="s">
        <v>18204</v>
      </c>
      <c r="C3635" s="21" t="s">
        <v>18205</v>
      </c>
    </row>
    <row r="3636" customFormat="false" ht="15" hidden="false" customHeight="true" outlineLevel="0" collapsed="false">
      <c r="A3636" s="1" t="s">
        <v>11690</v>
      </c>
      <c r="B3636" s="21" t="s">
        <v>18206</v>
      </c>
      <c r="C3636" s="21" t="s">
        <v>18207</v>
      </c>
    </row>
    <row r="3637" customFormat="false" ht="15" hidden="false" customHeight="true" outlineLevel="0" collapsed="false">
      <c r="A3637" s="1" t="s">
        <v>11690</v>
      </c>
      <c r="B3637" s="21" t="s">
        <v>18208</v>
      </c>
      <c r="C3637" s="21" t="s">
        <v>18209</v>
      </c>
    </row>
    <row r="3638" customFormat="false" ht="15" hidden="false" customHeight="true" outlineLevel="0" collapsed="false">
      <c r="A3638" s="1" t="s">
        <v>11690</v>
      </c>
      <c r="B3638" s="21" t="s">
        <v>18210</v>
      </c>
      <c r="C3638" s="21" t="s">
        <v>18211</v>
      </c>
    </row>
    <row r="3639" customFormat="false" ht="15" hidden="false" customHeight="true" outlineLevel="0" collapsed="false">
      <c r="A3639" s="1" t="s">
        <v>11690</v>
      </c>
      <c r="B3639" s="21" t="s">
        <v>18212</v>
      </c>
      <c r="C3639" s="21" t="s">
        <v>18213</v>
      </c>
    </row>
    <row r="3640" customFormat="false" ht="15" hidden="false" customHeight="true" outlineLevel="0" collapsed="false">
      <c r="A3640" s="1" t="s">
        <v>11690</v>
      </c>
      <c r="B3640" s="21" t="s">
        <v>18214</v>
      </c>
      <c r="C3640" s="21" t="s">
        <v>18215</v>
      </c>
    </row>
    <row r="3641" customFormat="false" ht="15" hidden="false" customHeight="true" outlineLevel="0" collapsed="false">
      <c r="A3641" s="1" t="s">
        <v>11690</v>
      </c>
      <c r="B3641" s="21" t="s">
        <v>18216</v>
      </c>
      <c r="C3641" s="21" t="s">
        <v>18217</v>
      </c>
    </row>
    <row r="3642" customFormat="false" ht="15" hidden="false" customHeight="true" outlineLevel="0" collapsed="false">
      <c r="A3642" s="1" t="s">
        <v>11690</v>
      </c>
      <c r="B3642" s="21" t="s">
        <v>18218</v>
      </c>
      <c r="C3642" s="21" t="s">
        <v>18219</v>
      </c>
    </row>
    <row r="3643" customFormat="false" ht="15" hidden="false" customHeight="true" outlineLevel="0" collapsed="false">
      <c r="A3643" s="1" t="s">
        <v>11690</v>
      </c>
      <c r="B3643" s="21" t="s">
        <v>18220</v>
      </c>
      <c r="C3643" s="21" t="s">
        <v>18221</v>
      </c>
    </row>
    <row r="3644" customFormat="false" ht="15" hidden="false" customHeight="true" outlineLevel="0" collapsed="false">
      <c r="A3644" s="1" t="s">
        <v>11690</v>
      </c>
      <c r="B3644" s="21" t="s">
        <v>18222</v>
      </c>
      <c r="C3644" s="21" t="s">
        <v>18223</v>
      </c>
    </row>
    <row r="3645" customFormat="false" ht="15" hidden="false" customHeight="true" outlineLevel="0" collapsed="false">
      <c r="A3645" s="1" t="s">
        <v>11690</v>
      </c>
      <c r="B3645" s="21" t="s">
        <v>18224</v>
      </c>
      <c r="C3645" s="21" t="s">
        <v>18225</v>
      </c>
    </row>
    <row r="3646" customFormat="false" ht="15" hidden="false" customHeight="true" outlineLevel="0" collapsed="false">
      <c r="A3646" s="1" t="s">
        <v>11690</v>
      </c>
      <c r="B3646" s="21" t="s">
        <v>18226</v>
      </c>
      <c r="C3646" s="21" t="s">
        <v>18227</v>
      </c>
    </row>
    <row r="3647" customFormat="false" ht="15" hidden="false" customHeight="true" outlineLevel="0" collapsed="false">
      <c r="A3647" s="1" t="s">
        <v>11690</v>
      </c>
      <c r="B3647" s="21" t="s">
        <v>18228</v>
      </c>
      <c r="C3647" s="21" t="s">
        <v>18229</v>
      </c>
    </row>
    <row r="3648" customFormat="false" ht="15" hidden="false" customHeight="true" outlineLevel="0" collapsed="false">
      <c r="A3648" s="1" t="s">
        <v>11690</v>
      </c>
      <c r="B3648" s="21" t="s">
        <v>18230</v>
      </c>
      <c r="C3648" s="21" t="s">
        <v>18231</v>
      </c>
    </row>
    <row r="3649" customFormat="false" ht="15" hidden="false" customHeight="true" outlineLevel="0" collapsed="false">
      <c r="A3649" s="1" t="s">
        <v>11690</v>
      </c>
      <c r="B3649" s="21" t="s">
        <v>18232</v>
      </c>
      <c r="C3649" s="21" t="s">
        <v>18233</v>
      </c>
    </row>
    <row r="3650" customFormat="false" ht="15" hidden="false" customHeight="true" outlineLevel="0" collapsed="false">
      <c r="A3650" s="1" t="s">
        <v>11690</v>
      </c>
      <c r="B3650" s="21" t="s">
        <v>18234</v>
      </c>
      <c r="C3650" s="21" t="s">
        <v>18235</v>
      </c>
    </row>
    <row r="3651" customFormat="false" ht="15" hidden="false" customHeight="true" outlineLevel="0" collapsed="false">
      <c r="A3651" s="1" t="s">
        <v>11690</v>
      </c>
      <c r="B3651" s="21" t="s">
        <v>18236</v>
      </c>
      <c r="C3651" s="21" t="s">
        <v>18237</v>
      </c>
    </row>
    <row r="3652" customFormat="false" ht="15" hidden="false" customHeight="true" outlineLevel="0" collapsed="false">
      <c r="A3652" s="1" t="s">
        <v>11690</v>
      </c>
      <c r="B3652" s="21" t="s">
        <v>18238</v>
      </c>
      <c r="C3652" s="21" t="s">
        <v>18239</v>
      </c>
    </row>
    <row r="3653" customFormat="false" ht="15" hidden="false" customHeight="true" outlineLevel="0" collapsed="false">
      <c r="A3653" s="1" t="s">
        <v>11690</v>
      </c>
      <c r="B3653" s="21" t="s">
        <v>18240</v>
      </c>
      <c r="C3653" s="21" t="s">
        <v>18241</v>
      </c>
    </row>
    <row r="3654" customFormat="false" ht="15" hidden="false" customHeight="true" outlineLevel="0" collapsed="false">
      <c r="A3654" s="1" t="s">
        <v>11690</v>
      </c>
      <c r="B3654" s="21" t="s">
        <v>18242</v>
      </c>
      <c r="C3654" s="21" t="s">
        <v>18243</v>
      </c>
    </row>
    <row r="3655" customFormat="false" ht="15" hidden="false" customHeight="true" outlineLevel="0" collapsed="false">
      <c r="A3655" s="1" t="s">
        <v>11690</v>
      </c>
      <c r="B3655" s="21" t="s">
        <v>18244</v>
      </c>
      <c r="C3655" s="21" t="s">
        <v>18245</v>
      </c>
    </row>
    <row r="3656" customFormat="false" ht="15" hidden="false" customHeight="true" outlineLevel="0" collapsed="false">
      <c r="A3656" s="1" t="s">
        <v>11690</v>
      </c>
      <c r="B3656" s="21" t="s">
        <v>18246</v>
      </c>
      <c r="C3656" s="21" t="s">
        <v>18247</v>
      </c>
    </row>
    <row r="3657" customFormat="false" ht="15" hidden="false" customHeight="true" outlineLevel="0" collapsed="false">
      <c r="A3657" s="1" t="s">
        <v>11690</v>
      </c>
      <c r="B3657" s="21" t="s">
        <v>3302</v>
      </c>
      <c r="C3657" s="21" t="s">
        <v>3303</v>
      </c>
    </row>
    <row r="3658" customFormat="false" ht="15" hidden="false" customHeight="true" outlineLevel="0" collapsed="false">
      <c r="A3658" s="1" t="s">
        <v>11690</v>
      </c>
      <c r="B3658" s="21" t="s">
        <v>18248</v>
      </c>
      <c r="C3658" s="21" t="s">
        <v>18249</v>
      </c>
    </row>
    <row r="3659" customFormat="false" ht="15" hidden="false" customHeight="true" outlineLevel="0" collapsed="false">
      <c r="A3659" s="1" t="s">
        <v>11690</v>
      </c>
      <c r="B3659" s="21" t="s">
        <v>18250</v>
      </c>
      <c r="C3659" s="21" t="s">
        <v>18251</v>
      </c>
    </row>
    <row r="3660" customFormat="false" ht="15" hidden="false" customHeight="true" outlineLevel="0" collapsed="false">
      <c r="A3660" s="1" t="s">
        <v>11690</v>
      </c>
      <c r="B3660" s="21" t="s">
        <v>18252</v>
      </c>
      <c r="C3660" s="21" t="s">
        <v>18253</v>
      </c>
    </row>
    <row r="3661" customFormat="false" ht="15" hidden="false" customHeight="true" outlineLevel="0" collapsed="false">
      <c r="A3661" s="1" t="s">
        <v>11690</v>
      </c>
      <c r="B3661" s="21" t="s">
        <v>18254</v>
      </c>
      <c r="C3661" s="21" t="s">
        <v>18255</v>
      </c>
    </row>
    <row r="3662" customFormat="false" ht="15" hidden="false" customHeight="true" outlineLevel="0" collapsed="false">
      <c r="A3662" s="1" t="s">
        <v>11690</v>
      </c>
      <c r="B3662" s="21" t="s">
        <v>18256</v>
      </c>
      <c r="C3662" s="21" t="s">
        <v>18257</v>
      </c>
    </row>
    <row r="3663" customFormat="false" ht="15" hidden="false" customHeight="true" outlineLevel="0" collapsed="false">
      <c r="A3663" s="1" t="s">
        <v>11690</v>
      </c>
      <c r="B3663" s="21" t="s">
        <v>18258</v>
      </c>
      <c r="C3663" s="21" t="s">
        <v>18259</v>
      </c>
    </row>
    <row r="3664" customFormat="false" ht="15" hidden="false" customHeight="true" outlineLevel="0" collapsed="false">
      <c r="A3664" s="1" t="s">
        <v>11690</v>
      </c>
      <c r="B3664" s="21" t="s">
        <v>18260</v>
      </c>
      <c r="C3664" s="21" t="s">
        <v>18261</v>
      </c>
    </row>
    <row r="3665" customFormat="false" ht="15" hidden="false" customHeight="true" outlineLevel="0" collapsed="false">
      <c r="A3665" s="1" t="s">
        <v>11690</v>
      </c>
      <c r="B3665" s="21" t="s">
        <v>18262</v>
      </c>
      <c r="C3665" s="21" t="s">
        <v>18263</v>
      </c>
    </row>
    <row r="3666" customFormat="false" ht="15" hidden="false" customHeight="true" outlineLevel="0" collapsed="false">
      <c r="A3666" s="1" t="s">
        <v>11690</v>
      </c>
      <c r="B3666" s="21" t="s">
        <v>18264</v>
      </c>
      <c r="C3666" s="21" t="s">
        <v>18265</v>
      </c>
    </row>
    <row r="3667" customFormat="false" ht="15" hidden="false" customHeight="true" outlineLevel="0" collapsed="false">
      <c r="A3667" s="1" t="s">
        <v>11690</v>
      </c>
      <c r="B3667" s="21" t="s">
        <v>18266</v>
      </c>
      <c r="C3667" s="21" t="s">
        <v>18267</v>
      </c>
    </row>
    <row r="3668" customFormat="false" ht="15" hidden="false" customHeight="true" outlineLevel="0" collapsed="false">
      <c r="A3668" s="1" t="s">
        <v>11690</v>
      </c>
      <c r="B3668" s="21" t="s">
        <v>18268</v>
      </c>
      <c r="C3668" s="21" t="s">
        <v>18269</v>
      </c>
    </row>
    <row r="3669" customFormat="false" ht="15" hidden="false" customHeight="true" outlineLevel="0" collapsed="false">
      <c r="A3669" s="1" t="s">
        <v>11690</v>
      </c>
      <c r="B3669" s="21" t="s">
        <v>18270</v>
      </c>
      <c r="C3669" s="21" t="s">
        <v>18271</v>
      </c>
    </row>
    <row r="3670" customFormat="false" ht="15" hidden="false" customHeight="true" outlineLevel="0" collapsed="false">
      <c r="A3670" s="1" t="s">
        <v>11690</v>
      </c>
      <c r="B3670" s="21" t="s">
        <v>18272</v>
      </c>
      <c r="C3670" s="21" t="s">
        <v>18273</v>
      </c>
    </row>
    <row r="3671" customFormat="false" ht="15" hidden="false" customHeight="true" outlineLevel="0" collapsed="false">
      <c r="A3671" s="1" t="s">
        <v>11690</v>
      </c>
      <c r="B3671" s="21" t="s">
        <v>18274</v>
      </c>
      <c r="C3671" s="21" t="s">
        <v>18275</v>
      </c>
    </row>
    <row r="3672" customFormat="false" ht="15" hidden="false" customHeight="true" outlineLevel="0" collapsed="false">
      <c r="A3672" s="1" t="s">
        <v>11690</v>
      </c>
      <c r="B3672" s="21" t="s">
        <v>18276</v>
      </c>
      <c r="C3672" s="21" t="s">
        <v>18277</v>
      </c>
    </row>
    <row r="3673" customFormat="false" ht="15" hidden="false" customHeight="true" outlineLevel="0" collapsed="false">
      <c r="A3673" s="1" t="s">
        <v>11690</v>
      </c>
      <c r="B3673" s="21" t="s">
        <v>18278</v>
      </c>
      <c r="C3673" s="21" t="s">
        <v>18279</v>
      </c>
    </row>
    <row r="3674" customFormat="false" ht="15" hidden="false" customHeight="true" outlineLevel="0" collapsed="false">
      <c r="A3674" s="1" t="s">
        <v>11690</v>
      </c>
      <c r="B3674" s="21" t="s">
        <v>18280</v>
      </c>
      <c r="C3674" s="21" t="s">
        <v>18281</v>
      </c>
    </row>
    <row r="3675" customFormat="false" ht="15" hidden="false" customHeight="true" outlineLevel="0" collapsed="false">
      <c r="A3675" s="1" t="s">
        <v>11690</v>
      </c>
      <c r="B3675" s="21" t="s">
        <v>18282</v>
      </c>
      <c r="C3675" s="21" t="s">
        <v>18283</v>
      </c>
    </row>
    <row r="3676" customFormat="false" ht="15" hidden="false" customHeight="true" outlineLevel="0" collapsed="false">
      <c r="A3676" s="1" t="s">
        <v>11690</v>
      </c>
      <c r="B3676" s="21" t="s">
        <v>18284</v>
      </c>
      <c r="C3676" s="21" t="s">
        <v>18285</v>
      </c>
    </row>
    <row r="3677" customFormat="false" ht="15" hidden="false" customHeight="true" outlineLevel="0" collapsed="false">
      <c r="A3677" s="1" t="s">
        <v>11690</v>
      </c>
      <c r="B3677" s="21" t="s">
        <v>18286</v>
      </c>
      <c r="C3677" s="21" t="s">
        <v>18287</v>
      </c>
    </row>
    <row r="3678" customFormat="false" ht="15" hidden="false" customHeight="true" outlineLevel="0" collapsed="false">
      <c r="A3678" s="1" t="s">
        <v>11690</v>
      </c>
      <c r="B3678" s="21" t="s">
        <v>18288</v>
      </c>
      <c r="C3678" s="21" t="s">
        <v>18289</v>
      </c>
    </row>
    <row r="3679" customFormat="false" ht="15" hidden="false" customHeight="true" outlineLevel="0" collapsed="false">
      <c r="A3679" s="1" t="s">
        <v>11690</v>
      </c>
      <c r="B3679" s="21" t="s">
        <v>18290</v>
      </c>
      <c r="C3679" s="21" t="s">
        <v>18291</v>
      </c>
    </row>
    <row r="3680" customFormat="false" ht="15" hidden="false" customHeight="true" outlineLevel="0" collapsed="false">
      <c r="A3680" s="1" t="s">
        <v>11690</v>
      </c>
      <c r="B3680" s="21" t="s">
        <v>519</v>
      </c>
      <c r="C3680" s="21" t="s">
        <v>520</v>
      </c>
    </row>
    <row r="3681" customFormat="false" ht="15" hidden="false" customHeight="true" outlineLevel="0" collapsed="false">
      <c r="A3681" s="1" t="s">
        <v>11690</v>
      </c>
      <c r="B3681" s="21" t="s">
        <v>18292</v>
      </c>
      <c r="C3681" s="21" t="s">
        <v>18293</v>
      </c>
    </row>
    <row r="3682" customFormat="false" ht="15" hidden="false" customHeight="true" outlineLevel="0" collapsed="false">
      <c r="A3682" s="1" t="s">
        <v>11690</v>
      </c>
      <c r="B3682" s="21" t="s">
        <v>18294</v>
      </c>
      <c r="C3682" s="21" t="s">
        <v>18295</v>
      </c>
    </row>
    <row r="3683" customFormat="false" ht="15" hidden="false" customHeight="true" outlineLevel="0" collapsed="false">
      <c r="A3683" s="1" t="s">
        <v>11690</v>
      </c>
      <c r="B3683" s="21" t="s">
        <v>9493</v>
      </c>
      <c r="C3683" s="21" t="s">
        <v>9494</v>
      </c>
    </row>
    <row r="3684" customFormat="false" ht="15" hidden="false" customHeight="true" outlineLevel="0" collapsed="false">
      <c r="A3684" s="1" t="s">
        <v>11690</v>
      </c>
      <c r="B3684" s="21" t="s">
        <v>18296</v>
      </c>
      <c r="C3684" s="21" t="s">
        <v>18297</v>
      </c>
    </row>
    <row r="3685" customFormat="false" ht="15" hidden="false" customHeight="true" outlineLevel="0" collapsed="false">
      <c r="A3685" s="1" t="s">
        <v>11690</v>
      </c>
      <c r="B3685" s="21" t="s">
        <v>18298</v>
      </c>
      <c r="C3685" s="21" t="s">
        <v>18299</v>
      </c>
    </row>
    <row r="3686" customFormat="false" ht="15" hidden="false" customHeight="true" outlineLevel="0" collapsed="false">
      <c r="A3686" s="1" t="s">
        <v>11690</v>
      </c>
      <c r="B3686" s="21" t="s">
        <v>18300</v>
      </c>
      <c r="C3686" s="21" t="s">
        <v>18301</v>
      </c>
    </row>
    <row r="3687" customFormat="false" ht="15" hidden="false" customHeight="true" outlineLevel="0" collapsed="false">
      <c r="A3687" s="1" t="s">
        <v>11690</v>
      </c>
      <c r="B3687" s="21" t="s">
        <v>18302</v>
      </c>
      <c r="C3687" s="21" t="s">
        <v>18303</v>
      </c>
    </row>
    <row r="3688" customFormat="false" ht="15" hidden="false" customHeight="true" outlineLevel="0" collapsed="false">
      <c r="A3688" s="1" t="s">
        <v>11690</v>
      </c>
      <c r="B3688" s="21" t="s">
        <v>7190</v>
      </c>
      <c r="C3688" s="21" t="s">
        <v>7191</v>
      </c>
    </row>
    <row r="3689" customFormat="false" ht="15" hidden="false" customHeight="true" outlineLevel="0" collapsed="false">
      <c r="A3689" s="1" t="s">
        <v>11690</v>
      </c>
      <c r="B3689" s="21" t="s">
        <v>18304</v>
      </c>
      <c r="C3689" s="21" t="s">
        <v>18305</v>
      </c>
    </row>
    <row r="3690" customFormat="false" ht="15" hidden="false" customHeight="true" outlineLevel="0" collapsed="false">
      <c r="A3690" s="1" t="s">
        <v>11690</v>
      </c>
      <c r="B3690" s="21" t="s">
        <v>18306</v>
      </c>
      <c r="C3690" s="21" t="s">
        <v>18307</v>
      </c>
    </row>
    <row r="3691" customFormat="false" ht="15" hidden="false" customHeight="true" outlineLevel="0" collapsed="false">
      <c r="A3691" s="1" t="s">
        <v>11690</v>
      </c>
      <c r="B3691" s="21" t="s">
        <v>18308</v>
      </c>
      <c r="C3691" s="21" t="s">
        <v>18309</v>
      </c>
    </row>
    <row r="3692" customFormat="false" ht="15" hidden="false" customHeight="true" outlineLevel="0" collapsed="false">
      <c r="A3692" s="1" t="s">
        <v>11690</v>
      </c>
      <c r="B3692" s="21" t="s">
        <v>7848</v>
      </c>
      <c r="C3692" s="21" t="s">
        <v>7849</v>
      </c>
    </row>
    <row r="3693" customFormat="false" ht="15" hidden="false" customHeight="true" outlineLevel="0" collapsed="false">
      <c r="A3693" s="1" t="s">
        <v>11690</v>
      </c>
      <c r="B3693" s="21" t="s">
        <v>18310</v>
      </c>
      <c r="C3693" s="21" t="s">
        <v>18311</v>
      </c>
    </row>
    <row r="3694" customFormat="false" ht="15" hidden="false" customHeight="true" outlineLevel="0" collapsed="false">
      <c r="A3694" s="1" t="s">
        <v>11690</v>
      </c>
      <c r="B3694" s="21" t="s">
        <v>18312</v>
      </c>
      <c r="C3694" s="21" t="s">
        <v>18313</v>
      </c>
    </row>
    <row r="3695" customFormat="false" ht="15" hidden="false" customHeight="true" outlineLevel="0" collapsed="false">
      <c r="A3695" s="1" t="s">
        <v>11690</v>
      </c>
      <c r="B3695" s="21" t="s">
        <v>18314</v>
      </c>
      <c r="C3695" s="21" t="s">
        <v>18315</v>
      </c>
    </row>
    <row r="3696" customFormat="false" ht="15" hidden="false" customHeight="true" outlineLevel="0" collapsed="false">
      <c r="A3696" s="1" t="s">
        <v>11690</v>
      </c>
      <c r="B3696" s="21" t="s">
        <v>18316</v>
      </c>
      <c r="C3696" s="21" t="s">
        <v>18317</v>
      </c>
    </row>
    <row r="3697" customFormat="false" ht="15" hidden="false" customHeight="true" outlineLevel="0" collapsed="false">
      <c r="A3697" s="1" t="s">
        <v>11690</v>
      </c>
      <c r="B3697" s="21" t="s">
        <v>7292</v>
      </c>
      <c r="C3697" s="21" t="s">
        <v>7293</v>
      </c>
    </row>
    <row r="3698" customFormat="false" ht="15" hidden="false" customHeight="true" outlineLevel="0" collapsed="false">
      <c r="A3698" s="1" t="s">
        <v>11690</v>
      </c>
      <c r="B3698" s="21" t="s">
        <v>18318</v>
      </c>
      <c r="C3698" s="21" t="s">
        <v>18319</v>
      </c>
    </row>
    <row r="3699" customFormat="false" ht="15" hidden="false" customHeight="true" outlineLevel="0" collapsed="false">
      <c r="A3699" s="1" t="s">
        <v>11690</v>
      </c>
      <c r="B3699" s="21" t="s">
        <v>18320</v>
      </c>
      <c r="C3699" s="21" t="s">
        <v>18321</v>
      </c>
    </row>
    <row r="3700" customFormat="false" ht="15" hidden="false" customHeight="true" outlineLevel="0" collapsed="false">
      <c r="A3700" s="1" t="s">
        <v>11690</v>
      </c>
      <c r="B3700" s="21" t="s">
        <v>18322</v>
      </c>
      <c r="C3700" s="21" t="s">
        <v>18323</v>
      </c>
    </row>
    <row r="3701" customFormat="false" ht="15" hidden="false" customHeight="true" outlineLevel="0" collapsed="false">
      <c r="A3701" s="1" t="s">
        <v>11690</v>
      </c>
      <c r="B3701" s="21" t="s">
        <v>18324</v>
      </c>
      <c r="C3701" s="21" t="s">
        <v>18325</v>
      </c>
    </row>
    <row r="3702" customFormat="false" ht="15" hidden="false" customHeight="true" outlineLevel="0" collapsed="false">
      <c r="A3702" s="1" t="s">
        <v>11690</v>
      </c>
      <c r="B3702" s="21" t="s">
        <v>18326</v>
      </c>
      <c r="C3702" s="21" t="s">
        <v>18327</v>
      </c>
    </row>
    <row r="3703" customFormat="false" ht="15" hidden="false" customHeight="true" outlineLevel="0" collapsed="false">
      <c r="A3703" s="1" t="s">
        <v>11690</v>
      </c>
      <c r="B3703" s="21" t="s">
        <v>18328</v>
      </c>
      <c r="C3703" s="21" t="s">
        <v>18329</v>
      </c>
    </row>
    <row r="3704" customFormat="false" ht="15" hidden="false" customHeight="true" outlineLevel="0" collapsed="false">
      <c r="A3704" s="1" t="s">
        <v>11690</v>
      </c>
      <c r="B3704" s="21" t="s">
        <v>18330</v>
      </c>
      <c r="C3704" s="21" t="s">
        <v>18331</v>
      </c>
    </row>
    <row r="3705" customFormat="false" ht="15" hidden="false" customHeight="true" outlineLevel="0" collapsed="false">
      <c r="A3705" s="1" t="s">
        <v>11690</v>
      </c>
      <c r="B3705" s="21" t="s">
        <v>6628</v>
      </c>
      <c r="C3705" s="21" t="s">
        <v>6629</v>
      </c>
    </row>
    <row r="3706" customFormat="false" ht="15" hidden="false" customHeight="true" outlineLevel="0" collapsed="false">
      <c r="A3706" s="1" t="s">
        <v>11690</v>
      </c>
      <c r="B3706" s="21" t="s">
        <v>18332</v>
      </c>
      <c r="C3706" s="21" t="s">
        <v>18333</v>
      </c>
    </row>
    <row r="3707" customFormat="false" ht="15" hidden="false" customHeight="true" outlineLevel="0" collapsed="false">
      <c r="A3707" s="1" t="s">
        <v>11690</v>
      </c>
      <c r="B3707" s="21" t="s">
        <v>18334</v>
      </c>
      <c r="C3707" s="21" t="s">
        <v>18335</v>
      </c>
    </row>
    <row r="3708" customFormat="false" ht="15" hidden="false" customHeight="true" outlineLevel="0" collapsed="false">
      <c r="A3708" s="1" t="s">
        <v>11690</v>
      </c>
      <c r="B3708" s="21" t="s">
        <v>18336</v>
      </c>
      <c r="C3708" s="21" t="s">
        <v>18337</v>
      </c>
    </row>
    <row r="3709" customFormat="false" ht="15" hidden="false" customHeight="true" outlineLevel="0" collapsed="false">
      <c r="A3709" s="1" t="s">
        <v>11690</v>
      </c>
      <c r="B3709" s="21" t="s">
        <v>18338</v>
      </c>
      <c r="C3709" s="21" t="s">
        <v>18339</v>
      </c>
    </row>
    <row r="3710" customFormat="false" ht="15" hidden="false" customHeight="true" outlineLevel="0" collapsed="false">
      <c r="A3710" s="1" t="s">
        <v>11690</v>
      </c>
      <c r="B3710" s="21" t="s">
        <v>18340</v>
      </c>
      <c r="C3710" s="21" t="s">
        <v>18341</v>
      </c>
    </row>
    <row r="3711" customFormat="false" ht="15" hidden="false" customHeight="true" outlineLevel="0" collapsed="false">
      <c r="A3711" s="1" t="s">
        <v>11690</v>
      </c>
      <c r="B3711" s="21" t="s">
        <v>18342</v>
      </c>
      <c r="C3711" s="21" t="s">
        <v>18343</v>
      </c>
    </row>
    <row r="3712" customFormat="false" ht="15" hidden="false" customHeight="true" outlineLevel="0" collapsed="false">
      <c r="A3712" s="1" t="s">
        <v>11690</v>
      </c>
      <c r="B3712" s="21" t="s">
        <v>18344</v>
      </c>
      <c r="C3712" s="21" t="s">
        <v>18345</v>
      </c>
    </row>
    <row r="3713" customFormat="false" ht="15" hidden="false" customHeight="true" outlineLevel="0" collapsed="false">
      <c r="A3713" s="1" t="s">
        <v>11690</v>
      </c>
      <c r="B3713" s="21" t="s">
        <v>18346</v>
      </c>
      <c r="C3713" s="21" t="s">
        <v>18347</v>
      </c>
    </row>
    <row r="3714" customFormat="false" ht="15" hidden="false" customHeight="true" outlineLevel="0" collapsed="false">
      <c r="A3714" s="1" t="s">
        <v>11690</v>
      </c>
      <c r="B3714" s="21" t="s">
        <v>18348</v>
      </c>
      <c r="C3714" s="21" t="s">
        <v>18349</v>
      </c>
    </row>
    <row r="3715" customFormat="false" ht="15" hidden="false" customHeight="true" outlineLevel="0" collapsed="false">
      <c r="A3715" s="1" t="s">
        <v>11690</v>
      </c>
      <c r="B3715" s="21" t="s">
        <v>18350</v>
      </c>
      <c r="C3715" s="21" t="s">
        <v>18351</v>
      </c>
    </row>
    <row r="3716" customFormat="false" ht="15" hidden="false" customHeight="true" outlineLevel="0" collapsed="false">
      <c r="A3716" s="1" t="s">
        <v>11690</v>
      </c>
      <c r="B3716" s="21" t="s">
        <v>18352</v>
      </c>
      <c r="C3716" s="21" t="s">
        <v>18353</v>
      </c>
    </row>
    <row r="3717" customFormat="false" ht="15" hidden="false" customHeight="true" outlineLevel="0" collapsed="false">
      <c r="A3717" s="1" t="s">
        <v>11690</v>
      </c>
      <c r="B3717" s="21" t="s">
        <v>18354</v>
      </c>
      <c r="C3717" s="21" t="s">
        <v>18355</v>
      </c>
    </row>
    <row r="3718" customFormat="false" ht="15" hidden="false" customHeight="true" outlineLevel="0" collapsed="false">
      <c r="A3718" s="1" t="s">
        <v>11690</v>
      </c>
      <c r="B3718" s="21" t="s">
        <v>18356</v>
      </c>
      <c r="C3718" s="21" t="s">
        <v>18357</v>
      </c>
    </row>
    <row r="3719" customFormat="false" ht="15" hidden="false" customHeight="true" outlineLevel="0" collapsed="false">
      <c r="A3719" s="1" t="s">
        <v>11690</v>
      </c>
      <c r="B3719" s="21" t="s">
        <v>18358</v>
      </c>
      <c r="C3719" s="21" t="s">
        <v>18359</v>
      </c>
    </row>
    <row r="3720" customFormat="false" ht="15" hidden="false" customHeight="true" outlineLevel="0" collapsed="false">
      <c r="A3720" s="1" t="s">
        <v>11690</v>
      </c>
      <c r="B3720" s="21" t="s">
        <v>18360</v>
      </c>
      <c r="C3720" s="21" t="s">
        <v>18361</v>
      </c>
    </row>
    <row r="3721" customFormat="false" ht="15" hidden="false" customHeight="true" outlineLevel="0" collapsed="false">
      <c r="A3721" s="1" t="s">
        <v>11690</v>
      </c>
      <c r="B3721" s="21" t="s">
        <v>18362</v>
      </c>
      <c r="C3721" s="21" t="s">
        <v>18363</v>
      </c>
    </row>
    <row r="3722" customFormat="false" ht="15" hidden="false" customHeight="true" outlineLevel="0" collapsed="false">
      <c r="A3722" s="1" t="s">
        <v>11690</v>
      </c>
      <c r="B3722" s="21" t="s">
        <v>18364</v>
      </c>
      <c r="C3722" s="21" t="s">
        <v>18365</v>
      </c>
    </row>
    <row r="3723" customFormat="false" ht="15" hidden="false" customHeight="true" outlineLevel="0" collapsed="false">
      <c r="A3723" s="1" t="s">
        <v>11690</v>
      </c>
      <c r="B3723" s="21" t="s">
        <v>18366</v>
      </c>
      <c r="C3723" s="21" t="s">
        <v>18367</v>
      </c>
    </row>
    <row r="3724" customFormat="false" ht="15" hidden="false" customHeight="true" outlineLevel="0" collapsed="false">
      <c r="A3724" s="1" t="s">
        <v>11690</v>
      </c>
      <c r="B3724" s="21" t="s">
        <v>18368</v>
      </c>
      <c r="C3724" s="21" t="s">
        <v>18369</v>
      </c>
    </row>
    <row r="3725" customFormat="false" ht="15" hidden="false" customHeight="true" outlineLevel="0" collapsed="false">
      <c r="A3725" s="1" t="s">
        <v>11690</v>
      </c>
      <c r="B3725" s="21" t="s">
        <v>18370</v>
      </c>
      <c r="C3725" s="21" t="s">
        <v>18371</v>
      </c>
    </row>
    <row r="3726" customFormat="false" ht="15" hidden="false" customHeight="true" outlineLevel="0" collapsed="false">
      <c r="A3726" s="1" t="s">
        <v>11690</v>
      </c>
      <c r="B3726" s="21" t="s">
        <v>18372</v>
      </c>
      <c r="C3726" s="21" t="s">
        <v>18373</v>
      </c>
    </row>
    <row r="3727" customFormat="false" ht="15" hidden="false" customHeight="true" outlineLevel="0" collapsed="false">
      <c r="A3727" s="1" t="s">
        <v>11690</v>
      </c>
      <c r="B3727" s="21" t="s">
        <v>18374</v>
      </c>
      <c r="C3727" s="21" t="s">
        <v>18375</v>
      </c>
    </row>
    <row r="3728" customFormat="false" ht="15" hidden="false" customHeight="true" outlineLevel="0" collapsed="false">
      <c r="A3728" s="1" t="s">
        <v>11690</v>
      </c>
      <c r="B3728" s="21" t="s">
        <v>18376</v>
      </c>
      <c r="C3728" s="21" t="s">
        <v>18377</v>
      </c>
    </row>
    <row r="3729" customFormat="false" ht="15" hidden="false" customHeight="true" outlineLevel="0" collapsed="false">
      <c r="A3729" s="1" t="s">
        <v>11690</v>
      </c>
      <c r="B3729" s="21" t="s">
        <v>18378</v>
      </c>
      <c r="C3729" s="21" t="s">
        <v>18379</v>
      </c>
    </row>
    <row r="3730" customFormat="false" ht="15" hidden="false" customHeight="true" outlineLevel="0" collapsed="false">
      <c r="A3730" s="1" t="s">
        <v>11690</v>
      </c>
      <c r="B3730" s="21" t="s">
        <v>18380</v>
      </c>
      <c r="C3730" s="21" t="s">
        <v>18381</v>
      </c>
    </row>
    <row r="3731" customFormat="false" ht="15" hidden="false" customHeight="true" outlineLevel="0" collapsed="false">
      <c r="A3731" s="1" t="s">
        <v>11690</v>
      </c>
      <c r="B3731" s="21" t="s">
        <v>18382</v>
      </c>
      <c r="C3731" s="21" t="s">
        <v>18383</v>
      </c>
    </row>
    <row r="3732" customFormat="false" ht="15" hidden="false" customHeight="true" outlineLevel="0" collapsed="false">
      <c r="A3732" s="1" t="s">
        <v>11690</v>
      </c>
      <c r="B3732" s="21" t="s">
        <v>18384</v>
      </c>
      <c r="C3732" s="21" t="s">
        <v>18385</v>
      </c>
    </row>
    <row r="3733" customFormat="false" ht="15" hidden="false" customHeight="true" outlineLevel="0" collapsed="false">
      <c r="A3733" s="1" t="s">
        <v>11690</v>
      </c>
      <c r="B3733" s="21" t="s">
        <v>18386</v>
      </c>
      <c r="C3733" s="21" t="s">
        <v>18387</v>
      </c>
    </row>
    <row r="3734" customFormat="false" ht="15" hidden="false" customHeight="true" outlineLevel="0" collapsed="false">
      <c r="A3734" s="1" t="s">
        <v>11690</v>
      </c>
      <c r="B3734" s="21" t="s">
        <v>18388</v>
      </c>
      <c r="C3734" s="21" t="s">
        <v>18389</v>
      </c>
    </row>
    <row r="3735" customFormat="false" ht="15" hidden="false" customHeight="true" outlineLevel="0" collapsed="false">
      <c r="A3735" s="1" t="s">
        <v>11690</v>
      </c>
      <c r="B3735" s="21" t="s">
        <v>18390</v>
      </c>
      <c r="C3735" s="21" t="s">
        <v>18391</v>
      </c>
    </row>
    <row r="3736" customFormat="false" ht="15" hidden="false" customHeight="true" outlineLevel="0" collapsed="false">
      <c r="A3736" s="1" t="s">
        <v>11690</v>
      </c>
      <c r="B3736" s="21" t="s">
        <v>18392</v>
      </c>
      <c r="C3736" s="21" t="s">
        <v>18393</v>
      </c>
    </row>
    <row r="3737" customFormat="false" ht="15" hidden="false" customHeight="true" outlineLevel="0" collapsed="false">
      <c r="A3737" s="1" t="s">
        <v>11690</v>
      </c>
      <c r="B3737" s="21" t="s">
        <v>18394</v>
      </c>
      <c r="C3737" s="21" t="s">
        <v>18395</v>
      </c>
    </row>
    <row r="3738" customFormat="false" ht="15" hidden="false" customHeight="true" outlineLevel="0" collapsed="false">
      <c r="A3738" s="1" t="s">
        <v>11690</v>
      </c>
      <c r="B3738" s="21" t="s">
        <v>18396</v>
      </c>
      <c r="C3738" s="21" t="s">
        <v>18397</v>
      </c>
    </row>
    <row r="3739" customFormat="false" ht="15" hidden="false" customHeight="true" outlineLevel="0" collapsed="false">
      <c r="A3739" s="1" t="s">
        <v>11690</v>
      </c>
      <c r="B3739" s="21" t="s">
        <v>4915</v>
      </c>
      <c r="C3739" s="21" t="s">
        <v>4916</v>
      </c>
    </row>
    <row r="3740" customFormat="false" ht="15" hidden="false" customHeight="true" outlineLevel="0" collapsed="false">
      <c r="A3740" s="1" t="s">
        <v>11690</v>
      </c>
      <c r="B3740" s="21" t="s">
        <v>18398</v>
      </c>
      <c r="C3740" s="21" t="s">
        <v>18399</v>
      </c>
    </row>
    <row r="3741" customFormat="false" ht="15" hidden="false" customHeight="true" outlineLevel="0" collapsed="false">
      <c r="A3741" s="1" t="s">
        <v>11690</v>
      </c>
      <c r="B3741" s="21" t="s">
        <v>18400</v>
      </c>
      <c r="C3741" s="21" t="s">
        <v>18401</v>
      </c>
    </row>
    <row r="3742" customFormat="false" ht="15" hidden="false" customHeight="true" outlineLevel="0" collapsed="false">
      <c r="A3742" s="1" t="s">
        <v>11690</v>
      </c>
      <c r="B3742" s="21" t="s">
        <v>18402</v>
      </c>
      <c r="C3742" s="21" t="s">
        <v>18403</v>
      </c>
    </row>
    <row r="3743" customFormat="false" ht="15" hidden="false" customHeight="true" outlineLevel="0" collapsed="false">
      <c r="A3743" s="1" t="s">
        <v>11690</v>
      </c>
      <c r="B3743" s="21" t="s">
        <v>18404</v>
      </c>
      <c r="C3743" s="21" t="s">
        <v>18405</v>
      </c>
    </row>
    <row r="3744" customFormat="false" ht="15" hidden="false" customHeight="true" outlineLevel="0" collapsed="false">
      <c r="A3744" s="1" t="s">
        <v>11690</v>
      </c>
      <c r="B3744" s="21" t="s">
        <v>18406</v>
      </c>
      <c r="C3744" s="21" t="s">
        <v>18407</v>
      </c>
    </row>
    <row r="3745" customFormat="false" ht="15" hidden="false" customHeight="true" outlineLevel="0" collapsed="false">
      <c r="A3745" s="1" t="s">
        <v>11690</v>
      </c>
      <c r="B3745" s="21" t="s">
        <v>18408</v>
      </c>
      <c r="C3745" s="21" t="s">
        <v>18409</v>
      </c>
    </row>
    <row r="3746" customFormat="false" ht="15" hidden="false" customHeight="true" outlineLevel="0" collapsed="false">
      <c r="A3746" s="1" t="s">
        <v>11690</v>
      </c>
      <c r="B3746" s="21" t="s">
        <v>18410</v>
      </c>
      <c r="C3746" s="21" t="s">
        <v>18411</v>
      </c>
    </row>
    <row r="3747" customFormat="false" ht="15" hidden="false" customHeight="true" outlineLevel="0" collapsed="false">
      <c r="A3747" s="1" t="s">
        <v>11690</v>
      </c>
      <c r="B3747" s="21" t="s">
        <v>18412</v>
      </c>
      <c r="C3747" s="21" t="s">
        <v>18413</v>
      </c>
    </row>
    <row r="3748" customFormat="false" ht="15" hidden="false" customHeight="true" outlineLevel="0" collapsed="false">
      <c r="A3748" s="1" t="s">
        <v>11690</v>
      </c>
      <c r="B3748" s="21" t="s">
        <v>18414</v>
      </c>
      <c r="C3748" s="21" t="s">
        <v>18415</v>
      </c>
    </row>
    <row r="3749" customFormat="false" ht="15" hidden="false" customHeight="true" outlineLevel="0" collapsed="false">
      <c r="A3749" s="1" t="s">
        <v>11690</v>
      </c>
      <c r="B3749" s="21" t="s">
        <v>18416</v>
      </c>
      <c r="C3749" s="21" t="s">
        <v>18417</v>
      </c>
    </row>
    <row r="3750" customFormat="false" ht="15" hidden="false" customHeight="true" outlineLevel="0" collapsed="false">
      <c r="A3750" s="1" t="s">
        <v>11690</v>
      </c>
      <c r="B3750" s="21" t="s">
        <v>18418</v>
      </c>
      <c r="C3750" s="21" t="s">
        <v>18419</v>
      </c>
    </row>
    <row r="3751" customFormat="false" ht="15" hidden="false" customHeight="true" outlineLevel="0" collapsed="false">
      <c r="A3751" s="1" t="s">
        <v>11690</v>
      </c>
      <c r="B3751" s="21" t="s">
        <v>18420</v>
      </c>
      <c r="C3751" s="21" t="s">
        <v>18421</v>
      </c>
    </row>
    <row r="3752" customFormat="false" ht="15" hidden="false" customHeight="true" outlineLevel="0" collapsed="false">
      <c r="A3752" s="1" t="s">
        <v>11690</v>
      </c>
      <c r="B3752" s="21" t="s">
        <v>18422</v>
      </c>
      <c r="C3752" s="21" t="s">
        <v>18423</v>
      </c>
    </row>
    <row r="3753" customFormat="false" ht="15" hidden="false" customHeight="true" outlineLevel="0" collapsed="false">
      <c r="A3753" s="1" t="s">
        <v>11690</v>
      </c>
      <c r="B3753" s="21" t="s">
        <v>18424</v>
      </c>
      <c r="C3753" s="21" t="s">
        <v>18425</v>
      </c>
    </row>
    <row r="3754" customFormat="false" ht="15" hidden="false" customHeight="true" outlineLevel="0" collapsed="false">
      <c r="A3754" s="1" t="s">
        <v>11690</v>
      </c>
      <c r="B3754" s="21" t="s">
        <v>18426</v>
      </c>
      <c r="C3754" s="21" t="s">
        <v>18427</v>
      </c>
    </row>
    <row r="3755" customFormat="false" ht="15" hidden="false" customHeight="true" outlineLevel="0" collapsed="false">
      <c r="A3755" s="1" t="s">
        <v>11690</v>
      </c>
      <c r="B3755" s="21" t="s">
        <v>1100</v>
      </c>
      <c r="C3755" s="21" t="s">
        <v>1101</v>
      </c>
    </row>
    <row r="3756" customFormat="false" ht="15" hidden="false" customHeight="true" outlineLevel="0" collapsed="false">
      <c r="A3756" s="1" t="s">
        <v>11690</v>
      </c>
      <c r="B3756" s="21" t="s">
        <v>18428</v>
      </c>
      <c r="C3756" s="21" t="s">
        <v>18429</v>
      </c>
    </row>
    <row r="3757" customFormat="false" ht="15" hidden="false" customHeight="true" outlineLevel="0" collapsed="false">
      <c r="A3757" s="1" t="s">
        <v>11690</v>
      </c>
      <c r="B3757" s="21" t="s">
        <v>18430</v>
      </c>
      <c r="C3757" s="21" t="s">
        <v>18431</v>
      </c>
    </row>
    <row r="3758" customFormat="false" ht="15" hidden="false" customHeight="true" outlineLevel="0" collapsed="false">
      <c r="A3758" s="1" t="s">
        <v>11690</v>
      </c>
      <c r="B3758" s="21" t="s">
        <v>5946</v>
      </c>
      <c r="C3758" s="21" t="s">
        <v>5947</v>
      </c>
    </row>
    <row r="3759" customFormat="false" ht="15" hidden="false" customHeight="true" outlineLevel="0" collapsed="false">
      <c r="A3759" s="1" t="s">
        <v>11690</v>
      </c>
      <c r="B3759" s="21" t="s">
        <v>18432</v>
      </c>
      <c r="C3759" s="21" t="s">
        <v>18433</v>
      </c>
    </row>
    <row r="3760" customFormat="false" ht="15" hidden="false" customHeight="true" outlineLevel="0" collapsed="false">
      <c r="A3760" s="1" t="s">
        <v>11690</v>
      </c>
      <c r="B3760" s="21" t="s">
        <v>18434</v>
      </c>
      <c r="C3760" s="21" t="s">
        <v>18435</v>
      </c>
    </row>
    <row r="3761" customFormat="false" ht="15" hidden="false" customHeight="true" outlineLevel="0" collapsed="false">
      <c r="A3761" s="1" t="s">
        <v>11690</v>
      </c>
      <c r="B3761" s="21" t="s">
        <v>18436</v>
      </c>
      <c r="C3761" s="21" t="s">
        <v>18437</v>
      </c>
    </row>
    <row r="3762" customFormat="false" ht="15" hidden="false" customHeight="true" outlineLevel="0" collapsed="false">
      <c r="A3762" s="1" t="s">
        <v>11690</v>
      </c>
      <c r="B3762" s="21" t="s">
        <v>18438</v>
      </c>
      <c r="C3762" s="21" t="s">
        <v>18439</v>
      </c>
    </row>
    <row r="3763" customFormat="false" ht="15" hidden="false" customHeight="true" outlineLevel="0" collapsed="false">
      <c r="A3763" s="1" t="s">
        <v>11690</v>
      </c>
      <c r="B3763" s="21" t="s">
        <v>18440</v>
      </c>
      <c r="C3763" s="21" t="s">
        <v>18441</v>
      </c>
    </row>
    <row r="3764" customFormat="false" ht="15" hidden="false" customHeight="true" outlineLevel="0" collapsed="false">
      <c r="A3764" s="1" t="s">
        <v>11690</v>
      </c>
      <c r="B3764" s="21" t="s">
        <v>18442</v>
      </c>
      <c r="C3764" s="21" t="s">
        <v>18443</v>
      </c>
    </row>
    <row r="3765" customFormat="false" ht="15" hidden="false" customHeight="true" outlineLevel="0" collapsed="false">
      <c r="A3765" s="1" t="s">
        <v>11690</v>
      </c>
      <c r="B3765" s="21" t="s">
        <v>18444</v>
      </c>
      <c r="C3765" s="21" t="s">
        <v>18445</v>
      </c>
    </row>
    <row r="3766" customFormat="false" ht="15" hidden="false" customHeight="true" outlineLevel="0" collapsed="false">
      <c r="A3766" s="1" t="s">
        <v>11690</v>
      </c>
      <c r="B3766" s="21" t="s">
        <v>18446</v>
      </c>
      <c r="C3766" s="21" t="s">
        <v>18447</v>
      </c>
    </row>
    <row r="3767" customFormat="false" ht="15" hidden="false" customHeight="true" outlineLevel="0" collapsed="false">
      <c r="A3767" s="1" t="s">
        <v>11690</v>
      </c>
      <c r="B3767" s="21" t="s">
        <v>18448</v>
      </c>
      <c r="C3767" s="21" t="s">
        <v>18449</v>
      </c>
    </row>
    <row r="3768" customFormat="false" ht="15" hidden="false" customHeight="true" outlineLevel="0" collapsed="false">
      <c r="A3768" s="1" t="s">
        <v>11690</v>
      </c>
      <c r="B3768" s="21" t="s">
        <v>18450</v>
      </c>
      <c r="C3768" s="21" t="s">
        <v>18451</v>
      </c>
    </row>
    <row r="3769" customFormat="false" ht="15" hidden="false" customHeight="true" outlineLevel="0" collapsed="false">
      <c r="A3769" s="1" t="s">
        <v>11690</v>
      </c>
      <c r="B3769" s="21" t="s">
        <v>18452</v>
      </c>
      <c r="C3769" s="21" t="s">
        <v>18453</v>
      </c>
    </row>
    <row r="3770" customFormat="false" ht="15" hidden="false" customHeight="true" outlineLevel="0" collapsed="false">
      <c r="A3770" s="1" t="s">
        <v>11690</v>
      </c>
      <c r="B3770" s="21" t="s">
        <v>18454</v>
      </c>
      <c r="C3770" s="21" t="s">
        <v>18455</v>
      </c>
    </row>
    <row r="3771" customFormat="false" ht="15" hidden="false" customHeight="true" outlineLevel="0" collapsed="false">
      <c r="A3771" s="1" t="s">
        <v>11690</v>
      </c>
      <c r="B3771" s="21" t="s">
        <v>18456</v>
      </c>
      <c r="C3771" s="21" t="s">
        <v>18457</v>
      </c>
    </row>
    <row r="3772" customFormat="false" ht="15" hidden="false" customHeight="true" outlineLevel="0" collapsed="false">
      <c r="A3772" s="1" t="s">
        <v>11690</v>
      </c>
      <c r="B3772" s="21" t="s">
        <v>18458</v>
      </c>
      <c r="C3772" s="21" t="s">
        <v>18459</v>
      </c>
    </row>
    <row r="3773" customFormat="false" ht="15" hidden="false" customHeight="true" outlineLevel="0" collapsed="false">
      <c r="A3773" s="1" t="s">
        <v>11690</v>
      </c>
      <c r="B3773" s="21" t="s">
        <v>18460</v>
      </c>
      <c r="C3773" s="21" t="s">
        <v>18461</v>
      </c>
    </row>
    <row r="3774" customFormat="false" ht="15" hidden="false" customHeight="true" outlineLevel="0" collapsed="false">
      <c r="A3774" s="1" t="s">
        <v>11690</v>
      </c>
      <c r="B3774" s="21" t="s">
        <v>18462</v>
      </c>
      <c r="C3774" s="21" t="s">
        <v>18463</v>
      </c>
    </row>
    <row r="3775" customFormat="false" ht="15" hidden="false" customHeight="true" outlineLevel="0" collapsed="false">
      <c r="A3775" s="1" t="s">
        <v>11690</v>
      </c>
      <c r="B3775" s="21" t="s">
        <v>18464</v>
      </c>
      <c r="C3775" s="21" t="s">
        <v>18465</v>
      </c>
    </row>
    <row r="3776" customFormat="false" ht="15" hidden="false" customHeight="true" outlineLevel="0" collapsed="false">
      <c r="A3776" s="1" t="s">
        <v>11690</v>
      </c>
      <c r="B3776" s="21" t="s">
        <v>18466</v>
      </c>
      <c r="C3776" s="21" t="s">
        <v>18467</v>
      </c>
    </row>
    <row r="3777" customFormat="false" ht="15" hidden="false" customHeight="true" outlineLevel="0" collapsed="false">
      <c r="A3777" s="1" t="s">
        <v>11690</v>
      </c>
      <c r="B3777" s="21" t="s">
        <v>18468</v>
      </c>
      <c r="C3777" s="21" t="s">
        <v>18469</v>
      </c>
    </row>
    <row r="3778" customFormat="false" ht="15" hidden="false" customHeight="true" outlineLevel="0" collapsed="false">
      <c r="A3778" s="1" t="s">
        <v>11690</v>
      </c>
      <c r="B3778" s="21" t="s">
        <v>107</v>
      </c>
      <c r="C3778" s="21" t="s">
        <v>108</v>
      </c>
    </row>
    <row r="3779" customFormat="false" ht="15" hidden="false" customHeight="true" outlineLevel="0" collapsed="false">
      <c r="A3779" s="1" t="s">
        <v>11690</v>
      </c>
      <c r="B3779" s="21" t="s">
        <v>18470</v>
      </c>
      <c r="C3779" s="21" t="s">
        <v>18471</v>
      </c>
    </row>
    <row r="3780" customFormat="false" ht="15" hidden="false" customHeight="true" outlineLevel="0" collapsed="false">
      <c r="A3780" s="1" t="s">
        <v>11690</v>
      </c>
      <c r="B3780" s="21" t="s">
        <v>18472</v>
      </c>
      <c r="C3780" s="21" t="s">
        <v>18473</v>
      </c>
    </row>
    <row r="3781" customFormat="false" ht="15" hidden="false" customHeight="true" outlineLevel="0" collapsed="false">
      <c r="A3781" s="1" t="s">
        <v>11690</v>
      </c>
      <c r="B3781" s="21" t="s">
        <v>18474</v>
      </c>
      <c r="C3781" s="21" t="s">
        <v>18475</v>
      </c>
    </row>
    <row r="3782" customFormat="false" ht="15" hidden="false" customHeight="true" outlineLevel="0" collapsed="false">
      <c r="A3782" s="1" t="s">
        <v>11690</v>
      </c>
      <c r="B3782" s="21" t="s">
        <v>18476</v>
      </c>
      <c r="C3782" s="21" t="s">
        <v>18477</v>
      </c>
    </row>
    <row r="3783" customFormat="false" ht="15" hidden="false" customHeight="true" outlineLevel="0" collapsed="false">
      <c r="A3783" s="1" t="s">
        <v>11690</v>
      </c>
      <c r="B3783" s="21" t="s">
        <v>18478</v>
      </c>
      <c r="C3783" s="21" t="s">
        <v>18479</v>
      </c>
    </row>
    <row r="3784" customFormat="false" ht="15" hidden="false" customHeight="true" outlineLevel="0" collapsed="false">
      <c r="A3784" s="1" t="s">
        <v>11690</v>
      </c>
      <c r="B3784" s="21" t="s">
        <v>18480</v>
      </c>
      <c r="C3784" s="21" t="s">
        <v>18481</v>
      </c>
    </row>
    <row r="3785" customFormat="false" ht="15" hidden="false" customHeight="true" outlineLevel="0" collapsed="false">
      <c r="A3785" s="1" t="s">
        <v>11690</v>
      </c>
      <c r="B3785" s="21" t="s">
        <v>18482</v>
      </c>
      <c r="C3785" s="21" t="s">
        <v>18483</v>
      </c>
    </row>
    <row r="3786" customFormat="false" ht="15" hidden="false" customHeight="true" outlineLevel="0" collapsed="false">
      <c r="A3786" s="1" t="s">
        <v>11690</v>
      </c>
      <c r="B3786" s="21" t="s">
        <v>18484</v>
      </c>
      <c r="C3786" s="21" t="s">
        <v>18485</v>
      </c>
    </row>
    <row r="3787" customFormat="false" ht="15" hidden="false" customHeight="true" outlineLevel="0" collapsed="false">
      <c r="A3787" s="1" t="s">
        <v>11690</v>
      </c>
      <c r="B3787" s="21" t="s">
        <v>18486</v>
      </c>
      <c r="C3787" s="21" t="s">
        <v>18487</v>
      </c>
    </row>
    <row r="3788" customFormat="false" ht="15" hidden="false" customHeight="true" outlineLevel="0" collapsed="false">
      <c r="A3788" s="1" t="s">
        <v>11690</v>
      </c>
      <c r="B3788" s="21" t="s">
        <v>18488</v>
      </c>
      <c r="C3788" s="21" t="s">
        <v>18489</v>
      </c>
    </row>
    <row r="3789" customFormat="false" ht="15" hidden="false" customHeight="true" outlineLevel="0" collapsed="false">
      <c r="A3789" s="1" t="s">
        <v>11690</v>
      </c>
      <c r="B3789" s="21" t="s">
        <v>18490</v>
      </c>
      <c r="C3789" s="21" t="s">
        <v>18491</v>
      </c>
    </row>
    <row r="3790" customFormat="false" ht="15" hidden="false" customHeight="true" outlineLevel="0" collapsed="false">
      <c r="A3790" s="1" t="s">
        <v>11690</v>
      </c>
      <c r="B3790" s="21" t="s">
        <v>18492</v>
      </c>
      <c r="C3790" s="21" t="s">
        <v>18493</v>
      </c>
    </row>
    <row r="3791" customFormat="false" ht="15" hidden="false" customHeight="true" outlineLevel="0" collapsed="false">
      <c r="A3791" s="1" t="s">
        <v>11690</v>
      </c>
      <c r="B3791" s="21" t="s">
        <v>18494</v>
      </c>
      <c r="C3791" s="21" t="s">
        <v>18495</v>
      </c>
    </row>
    <row r="3792" customFormat="false" ht="15" hidden="false" customHeight="true" outlineLevel="0" collapsed="false">
      <c r="A3792" s="1" t="s">
        <v>11690</v>
      </c>
      <c r="B3792" s="21" t="s">
        <v>18496</v>
      </c>
      <c r="C3792" s="21" t="s">
        <v>18497</v>
      </c>
    </row>
    <row r="3793" customFormat="false" ht="15" hidden="false" customHeight="true" outlineLevel="0" collapsed="false">
      <c r="A3793" s="1" t="s">
        <v>11690</v>
      </c>
      <c r="B3793" s="21" t="s">
        <v>18498</v>
      </c>
      <c r="C3793" s="21" t="s">
        <v>18499</v>
      </c>
    </row>
    <row r="3794" customFormat="false" ht="15" hidden="false" customHeight="true" outlineLevel="0" collapsed="false">
      <c r="A3794" s="1" t="s">
        <v>11690</v>
      </c>
      <c r="B3794" s="21" t="s">
        <v>18500</v>
      </c>
      <c r="C3794" s="21" t="s">
        <v>18501</v>
      </c>
    </row>
    <row r="3795" customFormat="false" ht="15" hidden="false" customHeight="true" outlineLevel="0" collapsed="false">
      <c r="A3795" s="1" t="s">
        <v>11690</v>
      </c>
      <c r="B3795" s="21" t="s">
        <v>18502</v>
      </c>
      <c r="C3795" s="21" t="s">
        <v>18503</v>
      </c>
    </row>
    <row r="3796" customFormat="false" ht="15" hidden="false" customHeight="true" outlineLevel="0" collapsed="false">
      <c r="A3796" s="1" t="s">
        <v>11690</v>
      </c>
      <c r="B3796" s="21" t="s">
        <v>18504</v>
      </c>
      <c r="C3796" s="21" t="s">
        <v>18505</v>
      </c>
    </row>
    <row r="3797" customFormat="false" ht="15" hidden="false" customHeight="true" outlineLevel="0" collapsed="false">
      <c r="A3797" s="1" t="s">
        <v>11690</v>
      </c>
      <c r="B3797" s="21" t="s">
        <v>18506</v>
      </c>
      <c r="C3797" s="21" t="s">
        <v>18507</v>
      </c>
    </row>
    <row r="3798" customFormat="false" ht="15" hidden="false" customHeight="true" outlineLevel="0" collapsed="false">
      <c r="A3798" s="1" t="s">
        <v>11690</v>
      </c>
      <c r="B3798" s="21" t="s">
        <v>18508</v>
      </c>
      <c r="C3798" s="21" t="s">
        <v>18509</v>
      </c>
    </row>
    <row r="3799" customFormat="false" ht="15" hidden="false" customHeight="true" outlineLevel="0" collapsed="false">
      <c r="A3799" s="1" t="s">
        <v>11690</v>
      </c>
      <c r="B3799" s="21" t="s">
        <v>18510</v>
      </c>
      <c r="C3799" s="21" t="s">
        <v>18511</v>
      </c>
    </row>
    <row r="3800" customFormat="false" ht="15" hidden="false" customHeight="true" outlineLevel="0" collapsed="false">
      <c r="A3800" s="1" t="s">
        <v>11690</v>
      </c>
      <c r="B3800" s="21" t="s">
        <v>18512</v>
      </c>
      <c r="C3800" s="21" t="s">
        <v>18513</v>
      </c>
    </row>
    <row r="3801" customFormat="false" ht="15" hidden="false" customHeight="true" outlineLevel="0" collapsed="false">
      <c r="A3801" s="1" t="s">
        <v>11690</v>
      </c>
      <c r="B3801" s="21" t="s">
        <v>18514</v>
      </c>
      <c r="C3801" s="21" t="s">
        <v>18515</v>
      </c>
    </row>
    <row r="3802" customFormat="false" ht="15" hidden="false" customHeight="true" outlineLevel="0" collapsed="false">
      <c r="A3802" s="1" t="s">
        <v>11690</v>
      </c>
      <c r="B3802" s="21" t="s">
        <v>18516</v>
      </c>
      <c r="C3802" s="21" t="s">
        <v>18517</v>
      </c>
    </row>
    <row r="3803" customFormat="false" ht="15" hidden="false" customHeight="true" outlineLevel="0" collapsed="false">
      <c r="A3803" s="1" t="s">
        <v>11690</v>
      </c>
      <c r="B3803" s="21" t="s">
        <v>18518</v>
      </c>
      <c r="C3803" s="21" t="s">
        <v>18519</v>
      </c>
    </row>
    <row r="3804" customFormat="false" ht="15" hidden="false" customHeight="true" outlineLevel="0" collapsed="false">
      <c r="A3804" s="1" t="s">
        <v>11690</v>
      </c>
      <c r="B3804" s="21" t="s">
        <v>18520</v>
      </c>
      <c r="C3804" s="21" t="s">
        <v>18521</v>
      </c>
    </row>
    <row r="3805" customFormat="false" ht="15" hidden="false" customHeight="true" outlineLevel="0" collapsed="false">
      <c r="A3805" s="1" t="s">
        <v>11690</v>
      </c>
      <c r="B3805" s="21" t="s">
        <v>18522</v>
      </c>
      <c r="C3805" s="21" t="s">
        <v>18523</v>
      </c>
    </row>
    <row r="3806" customFormat="false" ht="15" hidden="false" customHeight="true" outlineLevel="0" collapsed="false">
      <c r="A3806" s="1" t="s">
        <v>11690</v>
      </c>
      <c r="B3806" s="21" t="s">
        <v>18524</v>
      </c>
      <c r="C3806" s="21" t="s">
        <v>18525</v>
      </c>
    </row>
    <row r="3807" customFormat="false" ht="15" hidden="false" customHeight="true" outlineLevel="0" collapsed="false">
      <c r="A3807" s="1" t="s">
        <v>11690</v>
      </c>
      <c r="B3807" s="21" t="s">
        <v>18526</v>
      </c>
      <c r="C3807" s="21" t="s">
        <v>18527</v>
      </c>
    </row>
    <row r="3808" customFormat="false" ht="15" hidden="false" customHeight="true" outlineLevel="0" collapsed="false">
      <c r="A3808" s="1" t="s">
        <v>11690</v>
      </c>
      <c r="B3808" s="21" t="s">
        <v>4011</v>
      </c>
      <c r="C3808" s="21" t="s">
        <v>4012</v>
      </c>
    </row>
    <row r="3809" customFormat="false" ht="15" hidden="false" customHeight="true" outlineLevel="0" collapsed="false">
      <c r="A3809" s="1" t="s">
        <v>11690</v>
      </c>
      <c r="B3809" s="21" t="s">
        <v>18528</v>
      </c>
      <c r="C3809" s="21" t="s">
        <v>18529</v>
      </c>
    </row>
    <row r="3810" customFormat="false" ht="15" hidden="false" customHeight="true" outlineLevel="0" collapsed="false">
      <c r="A3810" s="1" t="s">
        <v>11690</v>
      </c>
      <c r="B3810" s="21" t="s">
        <v>18530</v>
      </c>
      <c r="C3810" s="21" t="s">
        <v>18531</v>
      </c>
    </row>
    <row r="3811" customFormat="false" ht="15" hidden="false" customHeight="true" outlineLevel="0" collapsed="false">
      <c r="A3811" s="1" t="s">
        <v>11690</v>
      </c>
      <c r="B3811" s="21" t="s">
        <v>18532</v>
      </c>
      <c r="C3811" s="21" t="s">
        <v>18533</v>
      </c>
    </row>
    <row r="3812" customFormat="false" ht="15" hidden="false" customHeight="true" outlineLevel="0" collapsed="false">
      <c r="A3812" s="1" t="s">
        <v>11690</v>
      </c>
      <c r="B3812" s="21" t="s">
        <v>18534</v>
      </c>
      <c r="C3812" s="21" t="s">
        <v>18535</v>
      </c>
    </row>
    <row r="3813" customFormat="false" ht="15" hidden="false" customHeight="true" outlineLevel="0" collapsed="false">
      <c r="A3813" s="1" t="s">
        <v>11690</v>
      </c>
      <c r="B3813" s="21" t="s">
        <v>18536</v>
      </c>
      <c r="C3813" s="21" t="s">
        <v>18537</v>
      </c>
    </row>
    <row r="3814" customFormat="false" ht="15" hidden="false" customHeight="true" outlineLevel="0" collapsed="false">
      <c r="A3814" s="1" t="s">
        <v>11690</v>
      </c>
      <c r="B3814" s="21" t="s">
        <v>18538</v>
      </c>
      <c r="C3814" s="21" t="s">
        <v>18539</v>
      </c>
    </row>
    <row r="3815" customFormat="false" ht="15" hidden="false" customHeight="true" outlineLevel="0" collapsed="false">
      <c r="A3815" s="1" t="s">
        <v>11690</v>
      </c>
      <c r="B3815" s="21" t="s">
        <v>18540</v>
      </c>
      <c r="C3815" s="21" t="s">
        <v>18541</v>
      </c>
    </row>
    <row r="3816" customFormat="false" ht="15" hidden="false" customHeight="true" outlineLevel="0" collapsed="false">
      <c r="A3816" s="1" t="s">
        <v>11690</v>
      </c>
      <c r="B3816" s="21" t="s">
        <v>18542</v>
      </c>
      <c r="C3816" s="21" t="s">
        <v>18543</v>
      </c>
    </row>
    <row r="3817" customFormat="false" ht="15" hidden="false" customHeight="true" outlineLevel="0" collapsed="false">
      <c r="A3817" s="1" t="s">
        <v>11690</v>
      </c>
      <c r="B3817" s="21" t="s">
        <v>18544</v>
      </c>
      <c r="C3817" s="21" t="s">
        <v>18545</v>
      </c>
    </row>
    <row r="3818" customFormat="false" ht="15" hidden="false" customHeight="true" outlineLevel="0" collapsed="false">
      <c r="A3818" s="1" t="s">
        <v>11690</v>
      </c>
      <c r="B3818" s="21" t="s">
        <v>18546</v>
      </c>
      <c r="C3818" s="21" t="s">
        <v>18547</v>
      </c>
    </row>
    <row r="3819" customFormat="false" ht="15" hidden="false" customHeight="true" outlineLevel="0" collapsed="false">
      <c r="A3819" s="1" t="s">
        <v>11690</v>
      </c>
      <c r="B3819" s="21" t="s">
        <v>18548</v>
      </c>
      <c r="C3819" s="21" t="s">
        <v>18549</v>
      </c>
    </row>
    <row r="3820" customFormat="false" ht="15" hidden="false" customHeight="true" outlineLevel="0" collapsed="false">
      <c r="A3820" s="1" t="s">
        <v>11690</v>
      </c>
      <c r="B3820" s="21" t="s">
        <v>18550</v>
      </c>
      <c r="C3820" s="21" t="s">
        <v>18551</v>
      </c>
    </row>
    <row r="3821" customFormat="false" ht="15" hidden="false" customHeight="true" outlineLevel="0" collapsed="false">
      <c r="A3821" s="1" t="s">
        <v>11690</v>
      </c>
      <c r="B3821" s="21" t="s">
        <v>18552</v>
      </c>
      <c r="C3821" s="21" t="s">
        <v>18553</v>
      </c>
    </row>
    <row r="3822" customFormat="false" ht="15" hidden="false" customHeight="true" outlineLevel="0" collapsed="false">
      <c r="A3822" s="1" t="s">
        <v>11690</v>
      </c>
      <c r="B3822" s="21" t="s">
        <v>18554</v>
      </c>
      <c r="C3822" s="21" t="s">
        <v>18555</v>
      </c>
    </row>
    <row r="3823" customFormat="false" ht="15" hidden="false" customHeight="true" outlineLevel="0" collapsed="false">
      <c r="A3823" s="1" t="s">
        <v>11690</v>
      </c>
      <c r="B3823" s="21" t="s">
        <v>18556</v>
      </c>
      <c r="C3823" s="21" t="s">
        <v>18557</v>
      </c>
    </row>
    <row r="3824" customFormat="false" ht="15" hidden="false" customHeight="true" outlineLevel="0" collapsed="false">
      <c r="A3824" s="1" t="s">
        <v>11690</v>
      </c>
      <c r="B3824" s="21" t="s">
        <v>7089</v>
      </c>
      <c r="C3824" s="21" t="s">
        <v>7090</v>
      </c>
    </row>
    <row r="3825" customFormat="false" ht="15" hidden="false" customHeight="true" outlineLevel="0" collapsed="false">
      <c r="A3825" s="1" t="s">
        <v>11690</v>
      </c>
      <c r="B3825" s="21" t="s">
        <v>11647</v>
      </c>
      <c r="C3825" s="21" t="s">
        <v>11648</v>
      </c>
    </row>
    <row r="3826" customFormat="false" ht="15" hidden="false" customHeight="true" outlineLevel="0" collapsed="false">
      <c r="A3826" s="1" t="s">
        <v>11690</v>
      </c>
      <c r="B3826" s="21" t="s">
        <v>18558</v>
      </c>
      <c r="C3826" s="21" t="s">
        <v>18559</v>
      </c>
    </row>
    <row r="3827" customFormat="false" ht="15" hidden="false" customHeight="true" outlineLevel="0" collapsed="false">
      <c r="A3827" s="1" t="s">
        <v>11690</v>
      </c>
      <c r="B3827" s="21" t="s">
        <v>18560</v>
      </c>
      <c r="C3827" s="21" t="s">
        <v>18561</v>
      </c>
    </row>
    <row r="3828" customFormat="false" ht="15" hidden="false" customHeight="true" outlineLevel="0" collapsed="false">
      <c r="A3828" s="1" t="s">
        <v>11690</v>
      </c>
      <c r="B3828" s="21" t="s">
        <v>5057</v>
      </c>
      <c r="C3828" s="21" t="s">
        <v>5058</v>
      </c>
    </row>
    <row r="3829" customFormat="false" ht="15" hidden="false" customHeight="true" outlineLevel="0" collapsed="false">
      <c r="A3829" s="1" t="s">
        <v>11690</v>
      </c>
      <c r="B3829" s="21" t="s">
        <v>18562</v>
      </c>
      <c r="C3829" s="21" t="s">
        <v>18563</v>
      </c>
    </row>
    <row r="3830" customFormat="false" ht="15" hidden="false" customHeight="true" outlineLevel="0" collapsed="false">
      <c r="A3830" s="1" t="s">
        <v>11690</v>
      </c>
      <c r="B3830" s="21" t="s">
        <v>5398</v>
      </c>
      <c r="C3830" s="21" t="s">
        <v>5399</v>
      </c>
    </row>
    <row r="3831" customFormat="false" ht="15" hidden="false" customHeight="true" outlineLevel="0" collapsed="false">
      <c r="A3831" s="1" t="s">
        <v>11690</v>
      </c>
      <c r="B3831" s="21" t="s">
        <v>18564</v>
      </c>
      <c r="C3831" s="21" t="s">
        <v>18565</v>
      </c>
    </row>
    <row r="3832" customFormat="false" ht="15" hidden="false" customHeight="true" outlineLevel="0" collapsed="false">
      <c r="A3832" s="1" t="s">
        <v>11690</v>
      </c>
      <c r="B3832" s="21" t="s">
        <v>18566</v>
      </c>
      <c r="C3832" s="21" t="s">
        <v>18567</v>
      </c>
    </row>
    <row r="3833" customFormat="false" ht="15" hidden="false" customHeight="true" outlineLevel="0" collapsed="false">
      <c r="A3833" s="1" t="s">
        <v>11690</v>
      </c>
      <c r="B3833" s="21" t="s">
        <v>18568</v>
      </c>
      <c r="C3833" s="21" t="s">
        <v>18569</v>
      </c>
    </row>
    <row r="3834" customFormat="false" ht="15" hidden="false" customHeight="true" outlineLevel="0" collapsed="false">
      <c r="A3834" s="1" t="s">
        <v>11690</v>
      </c>
      <c r="B3834" s="21" t="s">
        <v>940</v>
      </c>
      <c r="C3834" s="21" t="s">
        <v>941</v>
      </c>
    </row>
    <row r="3835" customFormat="false" ht="15" hidden="false" customHeight="true" outlineLevel="0" collapsed="false">
      <c r="A3835" s="1" t="s">
        <v>11690</v>
      </c>
      <c r="B3835" s="21" t="s">
        <v>18570</v>
      </c>
      <c r="C3835" s="21" t="s">
        <v>18571</v>
      </c>
    </row>
    <row r="3836" customFormat="false" ht="15" hidden="false" customHeight="true" outlineLevel="0" collapsed="false">
      <c r="A3836" s="1" t="s">
        <v>11690</v>
      </c>
      <c r="B3836" s="21" t="s">
        <v>1556</v>
      </c>
      <c r="C3836" s="21" t="s">
        <v>1557</v>
      </c>
    </row>
    <row r="3837" customFormat="false" ht="15" hidden="false" customHeight="true" outlineLevel="0" collapsed="false">
      <c r="A3837" s="1" t="s">
        <v>11690</v>
      </c>
      <c r="B3837" s="21" t="s">
        <v>18572</v>
      </c>
      <c r="C3837" s="21" t="s">
        <v>18573</v>
      </c>
    </row>
    <row r="3838" customFormat="false" ht="15" hidden="false" customHeight="true" outlineLevel="0" collapsed="false">
      <c r="A3838" s="1" t="s">
        <v>11690</v>
      </c>
      <c r="B3838" s="21" t="s">
        <v>7900</v>
      </c>
      <c r="C3838" s="21" t="s">
        <v>7901</v>
      </c>
    </row>
    <row r="3839" customFormat="false" ht="15" hidden="false" customHeight="true" outlineLevel="0" collapsed="false">
      <c r="A3839" s="1" t="s">
        <v>11690</v>
      </c>
      <c r="B3839" s="21" t="s">
        <v>18574</v>
      </c>
      <c r="C3839" s="21" t="s">
        <v>18575</v>
      </c>
    </row>
    <row r="3840" customFormat="false" ht="15" hidden="false" customHeight="true" outlineLevel="0" collapsed="false">
      <c r="A3840" s="1" t="s">
        <v>11690</v>
      </c>
      <c r="B3840" s="21" t="s">
        <v>18576</v>
      </c>
      <c r="C3840" s="21" t="s">
        <v>18577</v>
      </c>
    </row>
    <row r="3841" customFormat="false" ht="15" hidden="false" customHeight="true" outlineLevel="0" collapsed="false">
      <c r="A3841" s="1" t="s">
        <v>11690</v>
      </c>
      <c r="B3841" s="21" t="s">
        <v>18578</v>
      </c>
      <c r="C3841" s="21" t="s">
        <v>18579</v>
      </c>
    </row>
    <row r="3842" customFormat="false" ht="15" hidden="false" customHeight="true" outlineLevel="0" collapsed="false">
      <c r="A3842" s="1" t="s">
        <v>11690</v>
      </c>
      <c r="B3842" s="21" t="s">
        <v>18580</v>
      </c>
      <c r="C3842" s="21" t="s">
        <v>18581</v>
      </c>
    </row>
    <row r="3843" customFormat="false" ht="15" hidden="false" customHeight="true" outlineLevel="0" collapsed="false">
      <c r="A3843" s="1" t="s">
        <v>11690</v>
      </c>
      <c r="B3843" s="21" t="s">
        <v>18582</v>
      </c>
      <c r="C3843" s="21" t="s">
        <v>18583</v>
      </c>
    </row>
    <row r="3844" customFormat="false" ht="15" hidden="false" customHeight="true" outlineLevel="0" collapsed="false">
      <c r="A3844" s="1" t="s">
        <v>11690</v>
      </c>
      <c r="B3844" s="21" t="s">
        <v>18584</v>
      </c>
      <c r="C3844" s="21" t="s">
        <v>18585</v>
      </c>
    </row>
    <row r="3845" customFormat="false" ht="15" hidden="false" customHeight="true" outlineLevel="0" collapsed="false">
      <c r="A3845" s="1" t="s">
        <v>11690</v>
      </c>
      <c r="B3845" s="21" t="s">
        <v>18586</v>
      </c>
      <c r="C3845" s="21" t="s">
        <v>18587</v>
      </c>
    </row>
    <row r="3846" customFormat="false" ht="15" hidden="false" customHeight="true" outlineLevel="0" collapsed="false">
      <c r="A3846" s="1" t="s">
        <v>11690</v>
      </c>
      <c r="B3846" s="21" t="s">
        <v>18588</v>
      </c>
      <c r="C3846" s="21" t="s">
        <v>18589</v>
      </c>
    </row>
    <row r="3847" customFormat="false" ht="15" hidden="false" customHeight="true" outlineLevel="0" collapsed="false">
      <c r="A3847" s="1" t="s">
        <v>11690</v>
      </c>
      <c r="B3847" s="21" t="s">
        <v>18590</v>
      </c>
      <c r="C3847" s="21" t="s">
        <v>18591</v>
      </c>
    </row>
    <row r="3848" customFormat="false" ht="15" hidden="false" customHeight="true" outlineLevel="0" collapsed="false">
      <c r="A3848" s="1" t="s">
        <v>11690</v>
      </c>
      <c r="B3848" s="21" t="s">
        <v>18592</v>
      </c>
      <c r="C3848" s="21" t="s">
        <v>18593</v>
      </c>
    </row>
    <row r="3849" customFormat="false" ht="15" hidden="false" customHeight="true" outlineLevel="0" collapsed="false">
      <c r="A3849" s="1" t="s">
        <v>11690</v>
      </c>
      <c r="B3849" s="21" t="s">
        <v>18594</v>
      </c>
      <c r="C3849" s="21" t="s">
        <v>18595</v>
      </c>
    </row>
    <row r="3850" customFormat="false" ht="15" hidden="false" customHeight="true" outlineLevel="0" collapsed="false">
      <c r="A3850" s="1" t="s">
        <v>11690</v>
      </c>
      <c r="B3850" s="21" t="s">
        <v>18596</v>
      </c>
      <c r="C3850" s="21" t="s">
        <v>18597</v>
      </c>
    </row>
    <row r="3851" customFormat="false" ht="15" hidden="false" customHeight="true" outlineLevel="0" collapsed="false">
      <c r="A3851" s="1" t="s">
        <v>11690</v>
      </c>
      <c r="B3851" s="21" t="s">
        <v>18598</v>
      </c>
      <c r="C3851" s="21" t="s">
        <v>18599</v>
      </c>
    </row>
    <row r="3852" customFormat="false" ht="15" hidden="false" customHeight="true" outlineLevel="0" collapsed="false">
      <c r="A3852" s="1" t="s">
        <v>11690</v>
      </c>
      <c r="B3852" s="21" t="s">
        <v>18600</v>
      </c>
      <c r="C3852" s="21" t="s">
        <v>18601</v>
      </c>
    </row>
    <row r="3853" customFormat="false" ht="15" hidden="false" customHeight="true" outlineLevel="0" collapsed="false">
      <c r="A3853" s="1" t="s">
        <v>11690</v>
      </c>
      <c r="B3853" s="21" t="s">
        <v>18602</v>
      </c>
      <c r="C3853" s="21" t="s">
        <v>18603</v>
      </c>
    </row>
    <row r="3854" customFormat="false" ht="15" hidden="false" customHeight="true" outlineLevel="0" collapsed="false">
      <c r="A3854" s="1" t="s">
        <v>11690</v>
      </c>
      <c r="B3854" s="21" t="s">
        <v>18604</v>
      </c>
      <c r="C3854" s="21" t="s">
        <v>18605</v>
      </c>
    </row>
    <row r="3855" customFormat="false" ht="15" hidden="false" customHeight="true" outlineLevel="0" collapsed="false">
      <c r="A3855" s="1" t="s">
        <v>11690</v>
      </c>
      <c r="B3855" s="21" t="s">
        <v>18606</v>
      </c>
      <c r="C3855" s="21" t="s">
        <v>18607</v>
      </c>
    </row>
    <row r="3856" customFormat="false" ht="15" hidden="false" customHeight="true" outlineLevel="0" collapsed="false">
      <c r="A3856" s="1" t="s">
        <v>11690</v>
      </c>
      <c r="B3856" s="21" t="s">
        <v>18608</v>
      </c>
      <c r="C3856" s="21" t="s">
        <v>18609</v>
      </c>
    </row>
    <row r="3857" customFormat="false" ht="15" hidden="false" customHeight="true" outlineLevel="0" collapsed="false">
      <c r="A3857" s="1" t="s">
        <v>11690</v>
      </c>
      <c r="B3857" s="21" t="s">
        <v>18610</v>
      </c>
      <c r="C3857" s="21" t="s">
        <v>18611</v>
      </c>
    </row>
    <row r="3858" customFormat="false" ht="15" hidden="false" customHeight="true" outlineLevel="0" collapsed="false">
      <c r="A3858" s="1" t="s">
        <v>11690</v>
      </c>
      <c r="B3858" s="21" t="s">
        <v>18612</v>
      </c>
      <c r="C3858" s="21" t="s">
        <v>18613</v>
      </c>
    </row>
    <row r="3859" customFormat="false" ht="15" hidden="false" customHeight="true" outlineLevel="0" collapsed="false">
      <c r="A3859" s="1" t="s">
        <v>11690</v>
      </c>
      <c r="B3859" s="21" t="s">
        <v>18614</v>
      </c>
      <c r="C3859" s="21" t="s">
        <v>18615</v>
      </c>
    </row>
    <row r="3860" customFormat="false" ht="15" hidden="false" customHeight="true" outlineLevel="0" collapsed="false">
      <c r="A3860" s="1" t="s">
        <v>11690</v>
      </c>
      <c r="B3860" s="21" t="s">
        <v>18616</v>
      </c>
      <c r="C3860" s="21" t="s">
        <v>18617</v>
      </c>
    </row>
    <row r="3861" customFormat="false" ht="15" hidden="false" customHeight="true" outlineLevel="0" collapsed="false">
      <c r="A3861" s="1" t="s">
        <v>11690</v>
      </c>
      <c r="B3861" s="21" t="s">
        <v>18618</v>
      </c>
      <c r="C3861" s="21" t="s">
        <v>18619</v>
      </c>
    </row>
    <row r="3862" customFormat="false" ht="15" hidden="false" customHeight="true" outlineLevel="0" collapsed="false">
      <c r="A3862" s="1" t="s">
        <v>11690</v>
      </c>
      <c r="B3862" s="21" t="s">
        <v>18620</v>
      </c>
      <c r="C3862" s="21" t="s">
        <v>18621</v>
      </c>
    </row>
    <row r="3863" customFormat="false" ht="15" hidden="false" customHeight="true" outlineLevel="0" collapsed="false">
      <c r="A3863" s="1" t="s">
        <v>11690</v>
      </c>
      <c r="B3863" s="21" t="s">
        <v>18622</v>
      </c>
      <c r="C3863" s="21" t="s">
        <v>18623</v>
      </c>
    </row>
    <row r="3864" customFormat="false" ht="15" hidden="false" customHeight="true" outlineLevel="0" collapsed="false">
      <c r="A3864" s="1" t="s">
        <v>11690</v>
      </c>
      <c r="B3864" s="21" t="s">
        <v>18624</v>
      </c>
      <c r="C3864" s="21" t="s">
        <v>18625</v>
      </c>
    </row>
    <row r="3865" customFormat="false" ht="15" hidden="false" customHeight="true" outlineLevel="0" collapsed="false">
      <c r="A3865" s="1" t="s">
        <v>11690</v>
      </c>
      <c r="B3865" s="21" t="s">
        <v>18626</v>
      </c>
      <c r="C3865" s="21" t="s">
        <v>18627</v>
      </c>
    </row>
    <row r="3866" customFormat="false" ht="15" hidden="false" customHeight="true" outlineLevel="0" collapsed="false">
      <c r="A3866" s="1" t="s">
        <v>11690</v>
      </c>
      <c r="B3866" s="21" t="s">
        <v>18628</v>
      </c>
      <c r="C3866" s="21" t="s">
        <v>18629</v>
      </c>
    </row>
    <row r="3867" customFormat="false" ht="15" hidden="false" customHeight="true" outlineLevel="0" collapsed="false">
      <c r="A3867" s="1" t="s">
        <v>11690</v>
      </c>
      <c r="B3867" s="21" t="s">
        <v>18630</v>
      </c>
      <c r="C3867" s="21" t="s">
        <v>18631</v>
      </c>
    </row>
    <row r="3868" customFormat="false" ht="15" hidden="false" customHeight="true" outlineLevel="0" collapsed="false">
      <c r="A3868" s="1" t="s">
        <v>11690</v>
      </c>
      <c r="B3868" s="21" t="s">
        <v>18632</v>
      </c>
      <c r="C3868" s="21" t="s">
        <v>18633</v>
      </c>
    </row>
    <row r="3869" customFormat="false" ht="15" hidden="false" customHeight="true" outlineLevel="0" collapsed="false">
      <c r="A3869" s="1" t="s">
        <v>11690</v>
      </c>
      <c r="B3869" s="21" t="s">
        <v>2517</v>
      </c>
      <c r="C3869" s="21" t="s">
        <v>2518</v>
      </c>
    </row>
    <row r="3870" customFormat="false" ht="15" hidden="false" customHeight="true" outlineLevel="0" collapsed="false">
      <c r="A3870" s="1" t="s">
        <v>11690</v>
      </c>
      <c r="B3870" s="21" t="s">
        <v>18634</v>
      </c>
      <c r="C3870" s="21" t="s">
        <v>18635</v>
      </c>
    </row>
    <row r="3871" customFormat="false" ht="15" hidden="false" customHeight="true" outlineLevel="0" collapsed="false">
      <c r="A3871" s="1" t="s">
        <v>11690</v>
      </c>
      <c r="B3871" s="21" t="s">
        <v>18636</v>
      </c>
      <c r="C3871" s="21" t="s">
        <v>18637</v>
      </c>
    </row>
    <row r="3872" customFormat="false" ht="15" hidden="false" customHeight="true" outlineLevel="0" collapsed="false">
      <c r="A3872" s="1" t="s">
        <v>11690</v>
      </c>
      <c r="B3872" s="21" t="s">
        <v>5163</v>
      </c>
      <c r="C3872" s="21" t="s">
        <v>5164</v>
      </c>
    </row>
    <row r="3873" customFormat="false" ht="15" hidden="false" customHeight="true" outlineLevel="0" collapsed="false">
      <c r="A3873" s="1" t="s">
        <v>11690</v>
      </c>
      <c r="B3873" s="21" t="s">
        <v>18638</v>
      </c>
      <c r="C3873" s="21" t="s">
        <v>18639</v>
      </c>
    </row>
    <row r="3874" customFormat="false" ht="15" hidden="false" customHeight="true" outlineLevel="0" collapsed="false">
      <c r="A3874" s="1" t="s">
        <v>11690</v>
      </c>
      <c r="B3874" s="21" t="s">
        <v>18640</v>
      </c>
      <c r="C3874" s="21" t="s">
        <v>18641</v>
      </c>
    </row>
    <row r="3875" customFormat="false" ht="15" hidden="false" customHeight="true" outlineLevel="0" collapsed="false">
      <c r="A3875" s="1" t="s">
        <v>11690</v>
      </c>
      <c r="B3875" s="21" t="s">
        <v>18642</v>
      </c>
      <c r="C3875" s="21" t="s">
        <v>18643</v>
      </c>
    </row>
    <row r="3876" customFormat="false" ht="15" hidden="false" customHeight="true" outlineLevel="0" collapsed="false">
      <c r="A3876" s="1" t="s">
        <v>11690</v>
      </c>
      <c r="B3876" s="21" t="s">
        <v>18644</v>
      </c>
      <c r="C3876" s="21" t="s">
        <v>18645</v>
      </c>
    </row>
    <row r="3877" customFormat="false" ht="15" hidden="false" customHeight="true" outlineLevel="0" collapsed="false">
      <c r="A3877" s="1" t="s">
        <v>11690</v>
      </c>
      <c r="B3877" s="21" t="s">
        <v>18646</v>
      </c>
      <c r="C3877" s="21" t="s">
        <v>18647</v>
      </c>
    </row>
    <row r="3878" customFormat="false" ht="15" hidden="false" customHeight="true" outlineLevel="0" collapsed="false">
      <c r="A3878" s="1" t="s">
        <v>11690</v>
      </c>
      <c r="B3878" s="21" t="s">
        <v>18648</v>
      </c>
      <c r="C3878" s="21" t="s">
        <v>18649</v>
      </c>
    </row>
    <row r="3879" customFormat="false" ht="15" hidden="false" customHeight="true" outlineLevel="0" collapsed="false">
      <c r="A3879" s="1" t="s">
        <v>11690</v>
      </c>
      <c r="B3879" s="21" t="s">
        <v>6504</v>
      </c>
      <c r="C3879" s="21" t="s">
        <v>6505</v>
      </c>
    </row>
    <row r="3880" customFormat="false" ht="15" hidden="false" customHeight="true" outlineLevel="0" collapsed="false">
      <c r="A3880" s="1" t="s">
        <v>11690</v>
      </c>
      <c r="B3880" s="21" t="s">
        <v>18650</v>
      </c>
      <c r="C3880" s="21" t="s">
        <v>18651</v>
      </c>
    </row>
    <row r="3881" customFormat="false" ht="15" hidden="false" customHeight="true" outlineLevel="0" collapsed="false">
      <c r="A3881" s="1" t="s">
        <v>11690</v>
      </c>
      <c r="B3881" s="21" t="s">
        <v>18652</v>
      </c>
      <c r="C3881" s="21" t="s">
        <v>18653</v>
      </c>
    </row>
    <row r="3882" customFormat="false" ht="15" hidden="false" customHeight="true" outlineLevel="0" collapsed="false">
      <c r="A3882" s="1" t="s">
        <v>11690</v>
      </c>
      <c r="B3882" s="21" t="s">
        <v>18654</v>
      </c>
      <c r="C3882" s="21" t="s">
        <v>18655</v>
      </c>
    </row>
    <row r="3883" customFormat="false" ht="15" hidden="false" customHeight="true" outlineLevel="0" collapsed="false">
      <c r="A3883" s="1" t="s">
        <v>11690</v>
      </c>
      <c r="B3883" s="21" t="s">
        <v>18656</v>
      </c>
      <c r="C3883" s="21" t="s">
        <v>18657</v>
      </c>
    </row>
    <row r="3884" customFormat="false" ht="15" hidden="false" customHeight="true" outlineLevel="0" collapsed="false">
      <c r="A3884" s="1" t="s">
        <v>11690</v>
      </c>
      <c r="B3884" s="21" t="s">
        <v>18658</v>
      </c>
      <c r="C3884" s="21" t="s">
        <v>18659</v>
      </c>
    </row>
    <row r="3885" customFormat="false" ht="15" hidden="false" customHeight="true" outlineLevel="0" collapsed="false">
      <c r="A3885" s="1" t="s">
        <v>11690</v>
      </c>
      <c r="B3885" s="21" t="s">
        <v>18660</v>
      </c>
      <c r="C3885" s="21" t="s">
        <v>18661</v>
      </c>
    </row>
    <row r="3886" customFormat="false" ht="15" hidden="false" customHeight="true" outlineLevel="0" collapsed="false">
      <c r="A3886" s="1" t="s">
        <v>11690</v>
      </c>
      <c r="B3886" s="21" t="s">
        <v>18662</v>
      </c>
      <c r="C3886" s="21" t="s">
        <v>18663</v>
      </c>
    </row>
    <row r="3887" customFormat="false" ht="15" hidden="false" customHeight="true" outlineLevel="0" collapsed="false">
      <c r="A3887" s="1" t="s">
        <v>11690</v>
      </c>
      <c r="B3887" s="21" t="s">
        <v>18664</v>
      </c>
      <c r="C3887" s="21" t="s">
        <v>18665</v>
      </c>
    </row>
    <row r="3888" customFormat="false" ht="15" hidden="false" customHeight="true" outlineLevel="0" collapsed="false">
      <c r="A3888" s="1" t="s">
        <v>11690</v>
      </c>
      <c r="B3888" s="21" t="s">
        <v>18666</v>
      </c>
      <c r="C3888" s="21" t="s">
        <v>18667</v>
      </c>
    </row>
    <row r="3889" customFormat="false" ht="15" hidden="false" customHeight="true" outlineLevel="0" collapsed="false">
      <c r="A3889" s="1" t="s">
        <v>11690</v>
      </c>
      <c r="B3889" s="21" t="s">
        <v>18668</v>
      </c>
      <c r="C3889" s="21" t="s">
        <v>18669</v>
      </c>
    </row>
    <row r="3890" customFormat="false" ht="15" hidden="false" customHeight="true" outlineLevel="0" collapsed="false">
      <c r="A3890" s="1" t="s">
        <v>11690</v>
      </c>
      <c r="B3890" s="21" t="s">
        <v>18670</v>
      </c>
      <c r="C3890" s="21" t="s">
        <v>18671</v>
      </c>
    </row>
    <row r="3891" customFormat="false" ht="15" hidden="false" customHeight="true" outlineLevel="0" collapsed="false">
      <c r="A3891" s="1" t="s">
        <v>11690</v>
      </c>
      <c r="B3891" s="21" t="s">
        <v>18672</v>
      </c>
      <c r="C3891" s="21" t="s">
        <v>18673</v>
      </c>
    </row>
    <row r="3892" customFormat="false" ht="15" hidden="false" customHeight="true" outlineLevel="0" collapsed="false">
      <c r="A3892" s="1" t="s">
        <v>11690</v>
      </c>
      <c r="B3892" s="21" t="s">
        <v>18674</v>
      </c>
      <c r="C3892" s="21" t="s">
        <v>18675</v>
      </c>
    </row>
    <row r="3893" customFormat="false" ht="15" hidden="false" customHeight="true" outlineLevel="0" collapsed="false">
      <c r="A3893" s="1" t="s">
        <v>11690</v>
      </c>
      <c r="B3893" s="21" t="s">
        <v>18676</v>
      </c>
      <c r="C3893" s="21" t="s">
        <v>18677</v>
      </c>
    </row>
    <row r="3894" customFormat="false" ht="15" hidden="false" customHeight="true" outlineLevel="0" collapsed="false">
      <c r="A3894" s="1" t="s">
        <v>11690</v>
      </c>
      <c r="B3894" s="21" t="s">
        <v>18678</v>
      </c>
      <c r="C3894" s="21" t="s">
        <v>18679</v>
      </c>
    </row>
    <row r="3895" customFormat="false" ht="15" hidden="false" customHeight="true" outlineLevel="0" collapsed="false">
      <c r="A3895" s="1" t="s">
        <v>11690</v>
      </c>
      <c r="B3895" s="21" t="s">
        <v>18680</v>
      </c>
      <c r="C3895" s="21" t="s">
        <v>18681</v>
      </c>
    </row>
    <row r="3896" customFormat="false" ht="15" hidden="false" customHeight="true" outlineLevel="0" collapsed="false">
      <c r="A3896" s="1" t="s">
        <v>11690</v>
      </c>
      <c r="B3896" s="21" t="s">
        <v>18682</v>
      </c>
      <c r="C3896" s="21" t="s">
        <v>18683</v>
      </c>
    </row>
    <row r="3897" customFormat="false" ht="15" hidden="false" customHeight="true" outlineLevel="0" collapsed="false">
      <c r="A3897" s="1" t="s">
        <v>11690</v>
      </c>
      <c r="B3897" s="21" t="s">
        <v>18684</v>
      </c>
      <c r="C3897" s="21" t="s">
        <v>18685</v>
      </c>
    </row>
    <row r="3898" customFormat="false" ht="15" hidden="false" customHeight="true" outlineLevel="0" collapsed="false">
      <c r="A3898" s="1" t="s">
        <v>11690</v>
      </c>
      <c r="B3898" s="21" t="s">
        <v>18686</v>
      </c>
      <c r="C3898" s="21" t="s">
        <v>18687</v>
      </c>
    </row>
    <row r="3899" customFormat="false" ht="15" hidden="false" customHeight="true" outlineLevel="0" collapsed="false">
      <c r="A3899" s="1" t="s">
        <v>11690</v>
      </c>
      <c r="B3899" s="21" t="s">
        <v>18688</v>
      </c>
      <c r="C3899" s="21" t="s">
        <v>18689</v>
      </c>
    </row>
    <row r="3900" customFormat="false" ht="15" hidden="false" customHeight="true" outlineLevel="0" collapsed="false">
      <c r="A3900" s="1" t="s">
        <v>11690</v>
      </c>
      <c r="B3900" s="21" t="s">
        <v>18690</v>
      </c>
      <c r="C3900" s="21" t="s">
        <v>18691</v>
      </c>
    </row>
    <row r="3901" customFormat="false" ht="15" hidden="false" customHeight="true" outlineLevel="0" collapsed="false">
      <c r="A3901" s="1" t="s">
        <v>11690</v>
      </c>
      <c r="B3901" s="21" t="s">
        <v>18692</v>
      </c>
      <c r="C3901" s="21" t="s">
        <v>18693</v>
      </c>
    </row>
    <row r="3902" customFormat="false" ht="15" hidden="false" customHeight="true" outlineLevel="0" collapsed="false">
      <c r="A3902" s="1" t="s">
        <v>11690</v>
      </c>
      <c r="B3902" s="21" t="s">
        <v>18694</v>
      </c>
      <c r="C3902" s="21" t="s">
        <v>18695</v>
      </c>
    </row>
    <row r="3903" customFormat="false" ht="15" hidden="false" customHeight="true" outlineLevel="0" collapsed="false">
      <c r="A3903" s="1" t="s">
        <v>11690</v>
      </c>
      <c r="B3903" s="21" t="s">
        <v>18696</v>
      </c>
      <c r="C3903" s="21" t="s">
        <v>18697</v>
      </c>
    </row>
    <row r="3904" customFormat="false" ht="15" hidden="false" customHeight="true" outlineLevel="0" collapsed="false">
      <c r="A3904" s="1" t="s">
        <v>11690</v>
      </c>
      <c r="B3904" s="21" t="s">
        <v>18698</v>
      </c>
      <c r="C3904" s="21" t="s">
        <v>18699</v>
      </c>
    </row>
    <row r="3905" customFormat="false" ht="15" hidden="false" customHeight="true" outlineLevel="0" collapsed="false">
      <c r="A3905" s="1" t="s">
        <v>11690</v>
      </c>
      <c r="B3905" s="21" t="s">
        <v>6784</v>
      </c>
      <c r="C3905" s="21" t="s">
        <v>6785</v>
      </c>
    </row>
    <row r="3906" customFormat="false" ht="15" hidden="false" customHeight="true" outlineLevel="0" collapsed="false">
      <c r="A3906" s="1" t="s">
        <v>11690</v>
      </c>
      <c r="B3906" s="21" t="s">
        <v>2274</v>
      </c>
      <c r="C3906" s="21" t="s">
        <v>2275</v>
      </c>
    </row>
    <row r="3907" customFormat="false" ht="15" hidden="false" customHeight="true" outlineLevel="0" collapsed="false">
      <c r="A3907" s="1" t="s">
        <v>11690</v>
      </c>
      <c r="B3907" s="21" t="s">
        <v>18700</v>
      </c>
      <c r="C3907" s="21" t="s">
        <v>18701</v>
      </c>
    </row>
    <row r="3908" customFormat="false" ht="15" hidden="false" customHeight="true" outlineLevel="0" collapsed="false">
      <c r="A3908" s="1" t="s">
        <v>11690</v>
      </c>
      <c r="B3908" s="21" t="s">
        <v>18702</v>
      </c>
      <c r="C3908" s="21" t="s">
        <v>18703</v>
      </c>
    </row>
    <row r="3909" customFormat="false" ht="15" hidden="false" customHeight="true" outlineLevel="0" collapsed="false">
      <c r="A3909" s="1" t="s">
        <v>11690</v>
      </c>
      <c r="B3909" s="21" t="s">
        <v>18704</v>
      </c>
      <c r="C3909" s="21" t="s">
        <v>18705</v>
      </c>
    </row>
    <row r="3910" customFormat="false" ht="15" hidden="false" customHeight="true" outlineLevel="0" collapsed="false">
      <c r="A3910" s="1" t="s">
        <v>11690</v>
      </c>
      <c r="B3910" s="21" t="s">
        <v>5259</v>
      </c>
      <c r="C3910" s="21" t="s">
        <v>5260</v>
      </c>
    </row>
    <row r="3911" customFormat="false" ht="15" hidden="false" customHeight="true" outlineLevel="0" collapsed="false">
      <c r="A3911" s="1" t="s">
        <v>11690</v>
      </c>
      <c r="B3911" s="21" t="s">
        <v>18706</v>
      </c>
      <c r="C3911" s="21" t="s">
        <v>18707</v>
      </c>
    </row>
    <row r="3912" customFormat="false" ht="15" hidden="false" customHeight="true" outlineLevel="0" collapsed="false">
      <c r="A3912" s="1" t="s">
        <v>11690</v>
      </c>
      <c r="B3912" s="21" t="s">
        <v>18708</v>
      </c>
      <c r="C3912" s="21" t="s">
        <v>18709</v>
      </c>
    </row>
    <row r="3913" customFormat="false" ht="15" hidden="false" customHeight="true" outlineLevel="0" collapsed="false">
      <c r="A3913" s="1" t="s">
        <v>11690</v>
      </c>
      <c r="B3913" s="21" t="s">
        <v>18710</v>
      </c>
      <c r="C3913" s="21" t="s">
        <v>18711</v>
      </c>
    </row>
    <row r="3914" customFormat="false" ht="15" hidden="false" customHeight="true" outlineLevel="0" collapsed="false">
      <c r="A3914" s="1" t="s">
        <v>11690</v>
      </c>
      <c r="B3914" s="21" t="s">
        <v>18712</v>
      </c>
      <c r="C3914" s="21" t="s">
        <v>18713</v>
      </c>
    </row>
    <row r="3915" customFormat="false" ht="15" hidden="false" customHeight="true" outlineLevel="0" collapsed="false">
      <c r="A3915" s="1" t="s">
        <v>11690</v>
      </c>
      <c r="B3915" s="21" t="s">
        <v>18714</v>
      </c>
      <c r="C3915" s="21" t="s">
        <v>18715</v>
      </c>
    </row>
    <row r="3916" customFormat="false" ht="15" hidden="false" customHeight="true" outlineLevel="0" collapsed="false">
      <c r="A3916" s="1" t="s">
        <v>11690</v>
      </c>
      <c r="B3916" s="21" t="s">
        <v>18716</v>
      </c>
      <c r="C3916" s="21" t="s">
        <v>18717</v>
      </c>
    </row>
    <row r="3917" customFormat="false" ht="15" hidden="false" customHeight="true" outlineLevel="0" collapsed="false">
      <c r="A3917" s="1" t="s">
        <v>11690</v>
      </c>
      <c r="B3917" s="21" t="s">
        <v>18718</v>
      </c>
      <c r="C3917" s="21" t="s">
        <v>18719</v>
      </c>
    </row>
    <row r="3918" customFormat="false" ht="15" hidden="false" customHeight="true" outlineLevel="0" collapsed="false">
      <c r="A3918" s="1" t="s">
        <v>11690</v>
      </c>
      <c r="B3918" s="21" t="s">
        <v>18720</v>
      </c>
      <c r="C3918" s="21" t="s">
        <v>18721</v>
      </c>
    </row>
    <row r="3919" customFormat="false" ht="15" hidden="false" customHeight="true" outlineLevel="0" collapsed="false">
      <c r="A3919" s="1" t="s">
        <v>11690</v>
      </c>
      <c r="B3919" s="21" t="s">
        <v>18722</v>
      </c>
      <c r="C3919" s="21" t="s">
        <v>18723</v>
      </c>
    </row>
    <row r="3920" customFormat="false" ht="15" hidden="false" customHeight="true" outlineLevel="0" collapsed="false">
      <c r="A3920" s="1" t="s">
        <v>11690</v>
      </c>
      <c r="B3920" s="21" t="s">
        <v>18724</v>
      </c>
      <c r="C3920" s="21" t="s">
        <v>18725</v>
      </c>
    </row>
    <row r="3921" customFormat="false" ht="15" hidden="false" customHeight="true" outlineLevel="0" collapsed="false">
      <c r="A3921" s="1" t="s">
        <v>11690</v>
      </c>
      <c r="B3921" s="21" t="s">
        <v>18726</v>
      </c>
      <c r="C3921" s="21" t="s">
        <v>18727</v>
      </c>
    </row>
    <row r="3922" customFormat="false" ht="15" hidden="false" customHeight="true" outlineLevel="0" collapsed="false">
      <c r="A3922" s="1" t="s">
        <v>11690</v>
      </c>
      <c r="B3922" s="21" t="s">
        <v>18728</v>
      </c>
      <c r="C3922" s="21" t="s">
        <v>18729</v>
      </c>
    </row>
    <row r="3923" customFormat="false" ht="15" hidden="false" customHeight="true" outlineLevel="0" collapsed="false">
      <c r="A3923" s="1" t="s">
        <v>11690</v>
      </c>
      <c r="B3923" s="21" t="s">
        <v>18730</v>
      </c>
      <c r="C3923" s="21" t="s">
        <v>18731</v>
      </c>
    </row>
    <row r="3924" customFormat="false" ht="15" hidden="false" customHeight="true" outlineLevel="0" collapsed="false">
      <c r="A3924" s="1" t="s">
        <v>11690</v>
      </c>
      <c r="B3924" s="21" t="s">
        <v>18732</v>
      </c>
      <c r="C3924" s="21" t="s">
        <v>18733</v>
      </c>
    </row>
    <row r="3925" customFormat="false" ht="15" hidden="false" customHeight="true" outlineLevel="0" collapsed="false">
      <c r="A3925" s="1" t="s">
        <v>11690</v>
      </c>
      <c r="B3925" s="21" t="s">
        <v>18734</v>
      </c>
      <c r="C3925" s="21" t="s">
        <v>18735</v>
      </c>
    </row>
    <row r="3926" customFormat="false" ht="15" hidden="false" customHeight="true" outlineLevel="0" collapsed="false">
      <c r="A3926" s="1" t="s">
        <v>11690</v>
      </c>
      <c r="B3926" s="21" t="s">
        <v>18736</v>
      </c>
      <c r="C3926" s="21" t="s">
        <v>18737</v>
      </c>
    </row>
    <row r="3927" customFormat="false" ht="15" hidden="false" customHeight="true" outlineLevel="0" collapsed="false">
      <c r="A3927" s="1" t="s">
        <v>11690</v>
      </c>
      <c r="B3927" s="21" t="s">
        <v>18738</v>
      </c>
      <c r="C3927" s="21" t="s">
        <v>18739</v>
      </c>
    </row>
    <row r="3928" customFormat="false" ht="15" hidden="false" customHeight="true" outlineLevel="0" collapsed="false">
      <c r="A3928" s="1" t="s">
        <v>11690</v>
      </c>
      <c r="B3928" s="21" t="s">
        <v>18740</v>
      </c>
      <c r="C3928" s="21" t="s">
        <v>18741</v>
      </c>
    </row>
    <row r="3929" customFormat="false" ht="15" hidden="false" customHeight="true" outlineLevel="0" collapsed="false">
      <c r="A3929" s="1" t="s">
        <v>11690</v>
      </c>
      <c r="B3929" s="21" t="s">
        <v>18742</v>
      </c>
      <c r="C3929" s="21" t="s">
        <v>18743</v>
      </c>
    </row>
    <row r="3930" customFormat="false" ht="15" hidden="false" customHeight="true" outlineLevel="0" collapsed="false">
      <c r="A3930" s="1" t="s">
        <v>11690</v>
      </c>
      <c r="B3930" s="21" t="s">
        <v>18744</v>
      </c>
      <c r="C3930" s="21" t="s">
        <v>18745</v>
      </c>
    </row>
    <row r="3931" customFormat="false" ht="15" hidden="false" customHeight="true" outlineLevel="0" collapsed="false">
      <c r="A3931" s="1" t="s">
        <v>11690</v>
      </c>
      <c r="B3931" s="21" t="s">
        <v>18746</v>
      </c>
      <c r="C3931" s="21" t="s">
        <v>18747</v>
      </c>
    </row>
    <row r="3932" customFormat="false" ht="15" hidden="false" customHeight="true" outlineLevel="0" collapsed="false">
      <c r="A3932" s="1" t="s">
        <v>11690</v>
      </c>
      <c r="B3932" s="21" t="s">
        <v>18748</v>
      </c>
      <c r="C3932" s="21" t="s">
        <v>18749</v>
      </c>
    </row>
    <row r="3933" customFormat="false" ht="15" hidden="false" customHeight="true" outlineLevel="0" collapsed="false">
      <c r="A3933" s="1" t="s">
        <v>11690</v>
      </c>
      <c r="B3933" s="21" t="s">
        <v>18750</v>
      </c>
      <c r="C3933" s="21" t="s">
        <v>18751</v>
      </c>
    </row>
    <row r="3934" customFormat="false" ht="15" hidden="false" customHeight="true" outlineLevel="0" collapsed="false">
      <c r="A3934" s="1" t="s">
        <v>11690</v>
      </c>
      <c r="B3934" s="21" t="s">
        <v>18752</v>
      </c>
      <c r="C3934" s="21" t="s">
        <v>18753</v>
      </c>
    </row>
    <row r="3935" customFormat="false" ht="15" hidden="false" customHeight="true" outlineLevel="0" collapsed="false">
      <c r="A3935" s="1" t="s">
        <v>11690</v>
      </c>
      <c r="B3935" s="21" t="s">
        <v>18754</v>
      </c>
      <c r="C3935" s="21" t="s">
        <v>18755</v>
      </c>
    </row>
    <row r="3936" customFormat="false" ht="15" hidden="false" customHeight="true" outlineLevel="0" collapsed="false">
      <c r="A3936" s="1" t="s">
        <v>11690</v>
      </c>
      <c r="B3936" s="21" t="s">
        <v>18756</v>
      </c>
      <c r="C3936" s="21" t="s">
        <v>18757</v>
      </c>
    </row>
    <row r="3937" customFormat="false" ht="15" hidden="false" customHeight="true" outlineLevel="0" collapsed="false">
      <c r="A3937" s="1" t="s">
        <v>11690</v>
      </c>
      <c r="B3937" s="21" t="s">
        <v>18758</v>
      </c>
      <c r="C3937" s="21" t="s">
        <v>18759</v>
      </c>
    </row>
    <row r="3938" customFormat="false" ht="15" hidden="false" customHeight="true" outlineLevel="0" collapsed="false">
      <c r="A3938" s="1" t="s">
        <v>11690</v>
      </c>
      <c r="B3938" s="21" t="s">
        <v>18760</v>
      </c>
      <c r="C3938" s="21" t="s">
        <v>18761</v>
      </c>
    </row>
    <row r="3939" customFormat="false" ht="15" hidden="false" customHeight="true" outlineLevel="0" collapsed="false">
      <c r="A3939" s="1" t="s">
        <v>11690</v>
      </c>
      <c r="B3939" s="21" t="s">
        <v>18762</v>
      </c>
      <c r="C3939" s="21" t="s">
        <v>18763</v>
      </c>
    </row>
    <row r="3940" customFormat="false" ht="15" hidden="false" customHeight="true" outlineLevel="0" collapsed="false">
      <c r="A3940" s="1" t="s">
        <v>11690</v>
      </c>
      <c r="B3940" s="21" t="s">
        <v>18764</v>
      </c>
      <c r="C3940" s="21" t="s">
        <v>18765</v>
      </c>
    </row>
    <row r="3941" customFormat="false" ht="15" hidden="false" customHeight="true" outlineLevel="0" collapsed="false">
      <c r="A3941" s="1" t="s">
        <v>11690</v>
      </c>
      <c r="B3941" s="21" t="s">
        <v>8065</v>
      </c>
      <c r="C3941" s="21" t="s">
        <v>8066</v>
      </c>
    </row>
    <row r="3942" customFormat="false" ht="15" hidden="false" customHeight="true" outlineLevel="0" collapsed="false">
      <c r="A3942" s="1" t="s">
        <v>11690</v>
      </c>
      <c r="B3942" s="21" t="s">
        <v>18766</v>
      </c>
      <c r="C3942" s="21" t="s">
        <v>18767</v>
      </c>
    </row>
    <row r="3943" customFormat="false" ht="15" hidden="false" customHeight="true" outlineLevel="0" collapsed="false">
      <c r="A3943" s="1" t="s">
        <v>11690</v>
      </c>
      <c r="B3943" s="21" t="s">
        <v>18768</v>
      </c>
      <c r="C3943" s="21" t="s">
        <v>18769</v>
      </c>
    </row>
    <row r="3944" customFormat="false" ht="15" hidden="false" customHeight="true" outlineLevel="0" collapsed="false">
      <c r="A3944" s="1" t="s">
        <v>11690</v>
      </c>
      <c r="B3944" s="21" t="s">
        <v>18770</v>
      </c>
      <c r="C3944" s="21" t="s">
        <v>18771</v>
      </c>
    </row>
    <row r="3945" customFormat="false" ht="15" hidden="false" customHeight="true" outlineLevel="0" collapsed="false">
      <c r="A3945" s="1" t="s">
        <v>11690</v>
      </c>
      <c r="B3945" s="21" t="s">
        <v>18772</v>
      </c>
      <c r="C3945" s="21" t="s">
        <v>18773</v>
      </c>
    </row>
    <row r="3946" customFormat="false" ht="15" hidden="false" customHeight="true" outlineLevel="0" collapsed="false">
      <c r="A3946" s="1" t="s">
        <v>11690</v>
      </c>
      <c r="B3946" s="21" t="s">
        <v>18774</v>
      </c>
      <c r="C3946" s="21" t="s">
        <v>18775</v>
      </c>
    </row>
    <row r="3947" customFormat="false" ht="15" hidden="false" customHeight="true" outlineLevel="0" collapsed="false">
      <c r="A3947" s="1" t="s">
        <v>11690</v>
      </c>
      <c r="B3947" s="21" t="s">
        <v>18776</v>
      </c>
      <c r="C3947" s="21" t="s">
        <v>18777</v>
      </c>
    </row>
    <row r="3948" customFormat="false" ht="15" hidden="false" customHeight="true" outlineLevel="0" collapsed="false">
      <c r="A3948" s="1" t="s">
        <v>11690</v>
      </c>
      <c r="B3948" s="21" t="s">
        <v>18778</v>
      </c>
      <c r="C3948" s="21" t="s">
        <v>18779</v>
      </c>
    </row>
    <row r="3949" customFormat="false" ht="15" hidden="false" customHeight="true" outlineLevel="0" collapsed="false">
      <c r="A3949" s="1" t="s">
        <v>11690</v>
      </c>
      <c r="B3949" s="21" t="s">
        <v>18780</v>
      </c>
      <c r="C3949" s="21" t="s">
        <v>18781</v>
      </c>
    </row>
    <row r="3950" customFormat="false" ht="15" hidden="false" customHeight="true" outlineLevel="0" collapsed="false">
      <c r="A3950" s="1" t="s">
        <v>11690</v>
      </c>
      <c r="B3950" s="21" t="s">
        <v>18782</v>
      </c>
      <c r="C3950" s="21" t="s">
        <v>18783</v>
      </c>
    </row>
    <row r="3951" customFormat="false" ht="15" hidden="false" customHeight="true" outlineLevel="0" collapsed="false">
      <c r="A3951" s="1" t="s">
        <v>11690</v>
      </c>
      <c r="B3951" s="21" t="s">
        <v>18784</v>
      </c>
      <c r="C3951" s="21" t="s">
        <v>18785</v>
      </c>
    </row>
    <row r="3952" customFormat="false" ht="15" hidden="false" customHeight="true" outlineLevel="0" collapsed="false">
      <c r="A3952" s="1" t="s">
        <v>11690</v>
      </c>
      <c r="B3952" s="21" t="s">
        <v>18786</v>
      </c>
      <c r="C3952" s="21" t="s">
        <v>18787</v>
      </c>
    </row>
    <row r="3953" customFormat="false" ht="15" hidden="false" customHeight="true" outlineLevel="0" collapsed="false">
      <c r="A3953" s="1" t="s">
        <v>11690</v>
      </c>
      <c r="B3953" s="21" t="s">
        <v>18788</v>
      </c>
      <c r="C3953" s="21" t="s">
        <v>18789</v>
      </c>
    </row>
    <row r="3954" customFormat="false" ht="15" hidden="false" customHeight="true" outlineLevel="0" collapsed="false">
      <c r="A3954" s="1" t="s">
        <v>11690</v>
      </c>
      <c r="B3954" s="21" t="s">
        <v>18790</v>
      </c>
      <c r="C3954" s="21" t="s">
        <v>18791</v>
      </c>
    </row>
    <row r="3955" customFormat="false" ht="15" hidden="false" customHeight="true" outlineLevel="0" collapsed="false">
      <c r="A3955" s="1" t="s">
        <v>11690</v>
      </c>
      <c r="B3955" s="21" t="s">
        <v>18792</v>
      </c>
      <c r="C3955" s="21" t="s">
        <v>18793</v>
      </c>
    </row>
    <row r="3956" customFormat="false" ht="15" hidden="false" customHeight="true" outlineLevel="0" collapsed="false">
      <c r="A3956" s="1" t="s">
        <v>11690</v>
      </c>
      <c r="B3956" s="21" t="s">
        <v>18794</v>
      </c>
      <c r="C3956" s="21" t="s">
        <v>18795</v>
      </c>
    </row>
    <row r="3957" customFormat="false" ht="15" hidden="false" customHeight="true" outlineLevel="0" collapsed="false">
      <c r="A3957" s="1" t="s">
        <v>11690</v>
      </c>
      <c r="B3957" s="21" t="s">
        <v>18796</v>
      </c>
      <c r="C3957" s="21" t="s">
        <v>18797</v>
      </c>
    </row>
    <row r="3958" customFormat="false" ht="15" hidden="false" customHeight="true" outlineLevel="0" collapsed="false">
      <c r="A3958" s="1" t="s">
        <v>11690</v>
      </c>
      <c r="B3958" s="21" t="s">
        <v>18798</v>
      </c>
      <c r="C3958" s="21" t="s">
        <v>18799</v>
      </c>
    </row>
    <row r="3959" customFormat="false" ht="15" hidden="false" customHeight="true" outlineLevel="0" collapsed="false">
      <c r="A3959" s="1" t="s">
        <v>11690</v>
      </c>
      <c r="B3959" s="21" t="s">
        <v>18800</v>
      </c>
      <c r="C3959" s="21" t="s">
        <v>18801</v>
      </c>
    </row>
    <row r="3960" customFormat="false" ht="15" hidden="false" customHeight="true" outlineLevel="0" collapsed="false">
      <c r="A3960" s="1" t="s">
        <v>11690</v>
      </c>
      <c r="B3960" s="21" t="s">
        <v>18802</v>
      </c>
      <c r="C3960" s="21" t="s">
        <v>18803</v>
      </c>
    </row>
    <row r="3961" customFormat="false" ht="15" hidden="false" customHeight="true" outlineLevel="0" collapsed="false">
      <c r="A3961" s="1" t="s">
        <v>11690</v>
      </c>
      <c r="B3961" s="21" t="s">
        <v>18804</v>
      </c>
      <c r="C3961" s="21" t="s">
        <v>18805</v>
      </c>
    </row>
    <row r="3962" customFormat="false" ht="15" hidden="false" customHeight="true" outlineLevel="0" collapsed="false">
      <c r="A3962" s="1" t="s">
        <v>11690</v>
      </c>
      <c r="B3962" s="21" t="s">
        <v>18806</v>
      </c>
      <c r="C3962" s="21" t="s">
        <v>18807</v>
      </c>
    </row>
    <row r="3963" customFormat="false" ht="15" hidden="false" customHeight="true" outlineLevel="0" collapsed="false">
      <c r="A3963" s="1" t="s">
        <v>11690</v>
      </c>
      <c r="B3963" s="21" t="s">
        <v>18808</v>
      </c>
      <c r="C3963" s="21" t="s">
        <v>18809</v>
      </c>
    </row>
    <row r="3964" customFormat="false" ht="15" hidden="false" customHeight="true" outlineLevel="0" collapsed="false">
      <c r="A3964" s="1" t="s">
        <v>11690</v>
      </c>
      <c r="B3964" s="21" t="s">
        <v>292</v>
      </c>
      <c r="C3964" s="21" t="s">
        <v>293</v>
      </c>
    </row>
    <row r="3965" customFormat="false" ht="15" hidden="false" customHeight="true" outlineLevel="0" collapsed="false">
      <c r="A3965" s="1" t="s">
        <v>11690</v>
      </c>
      <c r="B3965" s="21" t="s">
        <v>18810</v>
      </c>
      <c r="C3965" s="21" t="s">
        <v>18811</v>
      </c>
    </row>
    <row r="3966" customFormat="false" ht="15" hidden="false" customHeight="true" outlineLevel="0" collapsed="false">
      <c r="A3966" s="1" t="s">
        <v>11690</v>
      </c>
      <c r="B3966" s="21" t="s">
        <v>18812</v>
      </c>
      <c r="C3966" s="21" t="s">
        <v>18813</v>
      </c>
    </row>
    <row r="3967" customFormat="false" ht="15" hidden="false" customHeight="true" outlineLevel="0" collapsed="false">
      <c r="A3967" s="1" t="s">
        <v>11690</v>
      </c>
      <c r="B3967" s="21" t="s">
        <v>18814</v>
      </c>
      <c r="C3967" s="21" t="s">
        <v>18815</v>
      </c>
    </row>
    <row r="3968" customFormat="false" ht="15" hidden="false" customHeight="true" outlineLevel="0" collapsed="false">
      <c r="A3968" s="1" t="s">
        <v>11690</v>
      </c>
      <c r="B3968" s="21" t="s">
        <v>18816</v>
      </c>
      <c r="C3968" s="21" t="s">
        <v>18817</v>
      </c>
    </row>
    <row r="3969" customFormat="false" ht="15" hidden="false" customHeight="true" outlineLevel="0" collapsed="false">
      <c r="A3969" s="1" t="s">
        <v>11690</v>
      </c>
      <c r="B3969" s="21" t="s">
        <v>18818</v>
      </c>
      <c r="C3969" s="21" t="s">
        <v>18819</v>
      </c>
    </row>
    <row r="3970" customFormat="false" ht="15" hidden="false" customHeight="true" outlineLevel="0" collapsed="false">
      <c r="A3970" s="1" t="s">
        <v>11690</v>
      </c>
      <c r="B3970" s="21" t="s">
        <v>18820</v>
      </c>
      <c r="C3970" s="21" t="s">
        <v>18821</v>
      </c>
    </row>
    <row r="3971" customFormat="false" ht="15" hidden="false" customHeight="true" outlineLevel="0" collapsed="false">
      <c r="A3971" s="1" t="s">
        <v>11690</v>
      </c>
      <c r="B3971" s="21" t="s">
        <v>18822</v>
      </c>
      <c r="C3971" s="21" t="s">
        <v>18823</v>
      </c>
    </row>
    <row r="3972" customFormat="false" ht="15" hidden="false" customHeight="true" outlineLevel="0" collapsed="false">
      <c r="A3972" s="1" t="s">
        <v>11690</v>
      </c>
      <c r="B3972" s="21" t="s">
        <v>18824</v>
      </c>
      <c r="C3972" s="21" t="s">
        <v>18825</v>
      </c>
    </row>
    <row r="3973" customFormat="false" ht="15" hidden="false" customHeight="true" outlineLevel="0" collapsed="false">
      <c r="A3973" s="1" t="s">
        <v>11690</v>
      </c>
      <c r="B3973" s="21" t="s">
        <v>18826</v>
      </c>
      <c r="C3973" s="21" t="s">
        <v>18827</v>
      </c>
    </row>
    <row r="3974" customFormat="false" ht="15" hidden="false" customHeight="true" outlineLevel="0" collapsed="false">
      <c r="A3974" s="1" t="s">
        <v>11690</v>
      </c>
      <c r="B3974" s="21" t="s">
        <v>18828</v>
      </c>
      <c r="C3974" s="21" t="s">
        <v>18829</v>
      </c>
    </row>
    <row r="3975" customFormat="false" ht="15" hidden="false" customHeight="true" outlineLevel="0" collapsed="false">
      <c r="A3975" s="1" t="s">
        <v>11690</v>
      </c>
      <c r="B3975" s="21" t="s">
        <v>18830</v>
      </c>
      <c r="C3975" s="21" t="s">
        <v>18831</v>
      </c>
    </row>
    <row r="3976" customFormat="false" ht="15" hidden="false" customHeight="true" outlineLevel="0" collapsed="false">
      <c r="A3976" s="1" t="s">
        <v>11690</v>
      </c>
      <c r="B3976" s="21" t="s">
        <v>18832</v>
      </c>
      <c r="C3976" s="21" t="s">
        <v>18833</v>
      </c>
    </row>
    <row r="3977" customFormat="false" ht="15" hidden="false" customHeight="true" outlineLevel="0" collapsed="false">
      <c r="A3977" s="1" t="s">
        <v>11690</v>
      </c>
      <c r="B3977" s="21" t="s">
        <v>18834</v>
      </c>
      <c r="C3977" s="21" t="s">
        <v>18835</v>
      </c>
    </row>
    <row r="3978" customFormat="false" ht="15" hidden="false" customHeight="true" outlineLevel="0" collapsed="false">
      <c r="A3978" s="1" t="s">
        <v>11690</v>
      </c>
      <c r="B3978" s="21" t="s">
        <v>18836</v>
      </c>
      <c r="C3978" s="21" t="s">
        <v>18837</v>
      </c>
    </row>
    <row r="3979" customFormat="false" ht="15" hidden="false" customHeight="true" outlineLevel="0" collapsed="false">
      <c r="A3979" s="1" t="s">
        <v>11690</v>
      </c>
      <c r="B3979" s="21" t="s">
        <v>18838</v>
      </c>
      <c r="C3979" s="21" t="s">
        <v>18839</v>
      </c>
    </row>
    <row r="3980" customFormat="false" ht="15" hidden="false" customHeight="true" outlineLevel="0" collapsed="false">
      <c r="A3980" s="1" t="s">
        <v>11690</v>
      </c>
      <c r="B3980" s="21" t="s">
        <v>18840</v>
      </c>
      <c r="C3980" s="21" t="s">
        <v>18841</v>
      </c>
    </row>
    <row r="3981" customFormat="false" ht="15" hidden="false" customHeight="true" outlineLevel="0" collapsed="false">
      <c r="A3981" s="1" t="s">
        <v>11690</v>
      </c>
      <c r="B3981" s="21" t="s">
        <v>18842</v>
      </c>
      <c r="C3981" s="21" t="s">
        <v>18843</v>
      </c>
    </row>
    <row r="3982" customFormat="false" ht="15" hidden="false" customHeight="true" outlineLevel="0" collapsed="false">
      <c r="A3982" s="1" t="s">
        <v>11690</v>
      </c>
      <c r="B3982" s="21" t="s">
        <v>18844</v>
      </c>
      <c r="C3982" s="21" t="s">
        <v>18845</v>
      </c>
    </row>
    <row r="3983" customFormat="false" ht="15" hidden="false" customHeight="true" outlineLevel="0" collapsed="false">
      <c r="A3983" s="1" t="s">
        <v>11690</v>
      </c>
      <c r="B3983" s="21" t="s">
        <v>18846</v>
      </c>
      <c r="C3983" s="21" t="s">
        <v>18847</v>
      </c>
    </row>
    <row r="3984" customFormat="false" ht="15" hidden="false" customHeight="true" outlineLevel="0" collapsed="false">
      <c r="A3984" s="1" t="s">
        <v>11690</v>
      </c>
      <c r="B3984" s="21" t="s">
        <v>18848</v>
      </c>
      <c r="C3984" s="21" t="s">
        <v>18849</v>
      </c>
    </row>
    <row r="3985" customFormat="false" ht="15" hidden="false" customHeight="true" outlineLevel="0" collapsed="false">
      <c r="A3985" s="1" t="s">
        <v>11690</v>
      </c>
      <c r="B3985" s="21" t="s">
        <v>18850</v>
      </c>
      <c r="C3985" s="21" t="s">
        <v>18851</v>
      </c>
    </row>
    <row r="3986" customFormat="false" ht="15" hidden="false" customHeight="true" outlineLevel="0" collapsed="false">
      <c r="A3986" s="1" t="s">
        <v>11690</v>
      </c>
      <c r="B3986" s="21" t="s">
        <v>18852</v>
      </c>
      <c r="C3986" s="21" t="s">
        <v>18853</v>
      </c>
    </row>
    <row r="3987" customFormat="false" ht="15" hidden="false" customHeight="true" outlineLevel="0" collapsed="false">
      <c r="A3987" s="1" t="s">
        <v>11690</v>
      </c>
      <c r="B3987" s="21" t="s">
        <v>18854</v>
      </c>
      <c r="C3987" s="21" t="s">
        <v>18855</v>
      </c>
    </row>
    <row r="3988" customFormat="false" ht="15" hidden="false" customHeight="true" outlineLevel="0" collapsed="false">
      <c r="A3988" s="1" t="s">
        <v>11690</v>
      </c>
      <c r="B3988" s="21" t="s">
        <v>18856</v>
      </c>
      <c r="C3988" s="21" t="s">
        <v>18857</v>
      </c>
    </row>
    <row r="3989" customFormat="false" ht="15" hidden="false" customHeight="true" outlineLevel="0" collapsed="false">
      <c r="A3989" s="1" t="s">
        <v>11690</v>
      </c>
      <c r="B3989" s="21" t="s">
        <v>18858</v>
      </c>
      <c r="C3989" s="21" t="s">
        <v>18859</v>
      </c>
    </row>
    <row r="3990" customFormat="false" ht="15" hidden="false" customHeight="true" outlineLevel="0" collapsed="false">
      <c r="A3990" s="1" t="s">
        <v>11690</v>
      </c>
      <c r="B3990" s="21" t="s">
        <v>18860</v>
      </c>
      <c r="C3990" s="21" t="s">
        <v>18861</v>
      </c>
    </row>
    <row r="3991" customFormat="false" ht="15" hidden="false" customHeight="true" outlineLevel="0" collapsed="false">
      <c r="A3991" s="1" t="s">
        <v>11690</v>
      </c>
      <c r="B3991" s="21" t="s">
        <v>18862</v>
      </c>
      <c r="C3991" s="21" t="s">
        <v>18863</v>
      </c>
    </row>
    <row r="3992" customFormat="false" ht="15" hidden="false" customHeight="true" outlineLevel="0" collapsed="false">
      <c r="A3992" s="1" t="s">
        <v>11690</v>
      </c>
      <c r="B3992" s="21" t="s">
        <v>18864</v>
      </c>
      <c r="C3992" s="21" t="s">
        <v>18865</v>
      </c>
    </row>
    <row r="3993" customFormat="false" ht="15" hidden="false" customHeight="true" outlineLevel="0" collapsed="false">
      <c r="A3993" s="1" t="s">
        <v>11690</v>
      </c>
      <c r="B3993" s="21" t="s">
        <v>18866</v>
      </c>
      <c r="C3993" s="21" t="s">
        <v>18867</v>
      </c>
    </row>
    <row r="3994" customFormat="false" ht="15" hidden="false" customHeight="true" outlineLevel="0" collapsed="false">
      <c r="A3994" s="1" t="s">
        <v>11690</v>
      </c>
      <c r="B3994" s="21" t="s">
        <v>18868</v>
      </c>
      <c r="C3994" s="21" t="s">
        <v>18869</v>
      </c>
    </row>
    <row r="3995" customFormat="false" ht="15" hidden="false" customHeight="true" outlineLevel="0" collapsed="false">
      <c r="A3995" s="1" t="s">
        <v>11690</v>
      </c>
      <c r="B3995" s="21" t="s">
        <v>18870</v>
      </c>
      <c r="C3995" s="21" t="s">
        <v>18871</v>
      </c>
    </row>
    <row r="3996" customFormat="false" ht="15" hidden="false" customHeight="true" outlineLevel="0" collapsed="false">
      <c r="A3996" s="1" t="s">
        <v>11690</v>
      </c>
      <c r="B3996" s="21" t="s">
        <v>18872</v>
      </c>
      <c r="C3996" s="21" t="s">
        <v>18873</v>
      </c>
    </row>
    <row r="3997" customFormat="false" ht="15" hidden="false" customHeight="true" outlineLevel="0" collapsed="false">
      <c r="A3997" s="1" t="s">
        <v>11690</v>
      </c>
      <c r="B3997" s="21" t="s">
        <v>18874</v>
      </c>
      <c r="C3997" s="21" t="s">
        <v>18875</v>
      </c>
    </row>
    <row r="3998" customFormat="false" ht="15" hidden="false" customHeight="true" outlineLevel="0" collapsed="false">
      <c r="A3998" s="1" t="s">
        <v>11690</v>
      </c>
      <c r="B3998" s="21" t="s">
        <v>18876</v>
      </c>
      <c r="C3998" s="21" t="s">
        <v>18877</v>
      </c>
    </row>
    <row r="3999" customFormat="false" ht="15" hidden="false" customHeight="true" outlineLevel="0" collapsed="false">
      <c r="A3999" s="1" t="s">
        <v>11690</v>
      </c>
      <c r="B3999" s="21" t="s">
        <v>18878</v>
      </c>
      <c r="C3999" s="21" t="s">
        <v>18879</v>
      </c>
    </row>
    <row r="4000" customFormat="false" ht="15" hidden="false" customHeight="true" outlineLevel="0" collapsed="false">
      <c r="A4000" s="1" t="s">
        <v>11690</v>
      </c>
      <c r="B4000" s="21" t="s">
        <v>18880</v>
      </c>
      <c r="C4000" s="21" t="s">
        <v>18881</v>
      </c>
    </row>
    <row r="4001" customFormat="false" ht="15" hidden="false" customHeight="true" outlineLevel="0" collapsed="false">
      <c r="A4001" s="1" t="s">
        <v>11690</v>
      </c>
      <c r="B4001" s="21" t="s">
        <v>18882</v>
      </c>
      <c r="C4001" s="21" t="s">
        <v>18883</v>
      </c>
    </row>
    <row r="4002" customFormat="false" ht="15" hidden="false" customHeight="true" outlineLevel="0" collapsed="false">
      <c r="A4002" s="1" t="s">
        <v>11690</v>
      </c>
      <c r="B4002" s="21" t="s">
        <v>2439</v>
      </c>
      <c r="C4002" s="21" t="s">
        <v>2440</v>
      </c>
    </row>
    <row r="4003" customFormat="false" ht="15" hidden="false" customHeight="true" outlineLevel="0" collapsed="false">
      <c r="A4003" s="1" t="s">
        <v>11690</v>
      </c>
      <c r="B4003" s="21" t="s">
        <v>18884</v>
      </c>
      <c r="C4003" s="21" t="s">
        <v>18885</v>
      </c>
    </row>
    <row r="4004" customFormat="false" ht="15" hidden="false" customHeight="true" outlineLevel="0" collapsed="false">
      <c r="A4004" s="1" t="s">
        <v>11690</v>
      </c>
      <c r="B4004" s="21" t="s">
        <v>18886</v>
      </c>
      <c r="C4004" s="21" t="s">
        <v>18887</v>
      </c>
    </row>
    <row r="4005" customFormat="false" ht="15" hidden="false" customHeight="true" outlineLevel="0" collapsed="false">
      <c r="A4005" s="1" t="s">
        <v>11690</v>
      </c>
      <c r="B4005" s="21" t="s">
        <v>18888</v>
      </c>
      <c r="C4005" s="21" t="s">
        <v>18889</v>
      </c>
    </row>
    <row r="4006" customFormat="false" ht="15" hidden="false" customHeight="true" outlineLevel="0" collapsed="false">
      <c r="A4006" s="1" t="s">
        <v>11690</v>
      </c>
      <c r="B4006" s="21" t="s">
        <v>18890</v>
      </c>
      <c r="C4006" s="21" t="s">
        <v>18891</v>
      </c>
    </row>
    <row r="4007" customFormat="false" ht="15" hidden="false" customHeight="true" outlineLevel="0" collapsed="false">
      <c r="A4007" s="1" t="s">
        <v>11690</v>
      </c>
      <c r="B4007" s="21" t="s">
        <v>18892</v>
      </c>
      <c r="C4007" s="21" t="s">
        <v>18893</v>
      </c>
    </row>
    <row r="4008" customFormat="false" ht="15" hidden="false" customHeight="true" outlineLevel="0" collapsed="false">
      <c r="A4008" s="1" t="s">
        <v>11690</v>
      </c>
      <c r="B4008" s="21" t="s">
        <v>18894</v>
      </c>
      <c r="C4008" s="21" t="s">
        <v>18895</v>
      </c>
    </row>
    <row r="4009" customFormat="false" ht="15" hidden="false" customHeight="true" outlineLevel="0" collapsed="false">
      <c r="A4009" s="1" t="s">
        <v>11690</v>
      </c>
      <c r="B4009" s="21" t="s">
        <v>18896</v>
      </c>
      <c r="C4009" s="21" t="s">
        <v>18897</v>
      </c>
    </row>
    <row r="4010" customFormat="false" ht="15" hidden="false" customHeight="true" outlineLevel="0" collapsed="false">
      <c r="A4010" s="1" t="s">
        <v>11690</v>
      </c>
      <c r="B4010" s="21" t="s">
        <v>18898</v>
      </c>
      <c r="C4010" s="21" t="s">
        <v>18899</v>
      </c>
    </row>
    <row r="4011" customFormat="false" ht="15" hidden="false" customHeight="true" outlineLevel="0" collapsed="false">
      <c r="A4011" s="1" t="s">
        <v>11690</v>
      </c>
      <c r="B4011" s="21" t="s">
        <v>18900</v>
      </c>
      <c r="C4011" s="21" t="s">
        <v>18901</v>
      </c>
    </row>
    <row r="4012" customFormat="false" ht="15" hidden="false" customHeight="true" outlineLevel="0" collapsed="false">
      <c r="A4012" s="1" t="s">
        <v>11690</v>
      </c>
      <c r="B4012" s="21" t="s">
        <v>18902</v>
      </c>
      <c r="C4012" s="21" t="s">
        <v>18903</v>
      </c>
    </row>
    <row r="4013" customFormat="false" ht="15" hidden="false" customHeight="true" outlineLevel="0" collapsed="false">
      <c r="A4013" s="1" t="s">
        <v>11690</v>
      </c>
      <c r="B4013" s="21" t="s">
        <v>18904</v>
      </c>
      <c r="C4013" s="21" t="s">
        <v>18905</v>
      </c>
    </row>
    <row r="4014" customFormat="false" ht="15" hidden="false" customHeight="true" outlineLevel="0" collapsed="false">
      <c r="A4014" s="1" t="s">
        <v>11690</v>
      </c>
      <c r="B4014" s="21" t="s">
        <v>18906</v>
      </c>
      <c r="C4014" s="21" t="s">
        <v>18907</v>
      </c>
    </row>
    <row r="4015" customFormat="false" ht="15" hidden="false" customHeight="true" outlineLevel="0" collapsed="false">
      <c r="A4015" s="1" t="s">
        <v>11690</v>
      </c>
      <c r="B4015" s="21" t="s">
        <v>18908</v>
      </c>
      <c r="C4015" s="21" t="s">
        <v>18909</v>
      </c>
    </row>
    <row r="4016" customFormat="false" ht="15" hidden="false" customHeight="true" outlineLevel="0" collapsed="false">
      <c r="A4016" s="1" t="s">
        <v>11690</v>
      </c>
      <c r="B4016" s="21" t="s">
        <v>18910</v>
      </c>
      <c r="C4016" s="21" t="s">
        <v>18911</v>
      </c>
    </row>
    <row r="4017" customFormat="false" ht="15" hidden="false" customHeight="true" outlineLevel="0" collapsed="false">
      <c r="A4017" s="1" t="s">
        <v>11690</v>
      </c>
      <c r="B4017" s="21" t="s">
        <v>18912</v>
      </c>
      <c r="C4017" s="21" t="s">
        <v>18913</v>
      </c>
    </row>
    <row r="4018" customFormat="false" ht="15" hidden="false" customHeight="true" outlineLevel="0" collapsed="false">
      <c r="A4018" s="1" t="s">
        <v>11690</v>
      </c>
      <c r="B4018" s="21" t="s">
        <v>18914</v>
      </c>
      <c r="C4018" s="21" t="s">
        <v>18915</v>
      </c>
    </row>
    <row r="4019" customFormat="false" ht="15" hidden="false" customHeight="true" outlineLevel="0" collapsed="false">
      <c r="A4019" s="1" t="s">
        <v>11690</v>
      </c>
      <c r="B4019" s="21" t="s">
        <v>18916</v>
      </c>
      <c r="C4019" s="21" t="s">
        <v>18917</v>
      </c>
    </row>
    <row r="4020" customFormat="false" ht="15" hidden="false" customHeight="true" outlineLevel="0" collapsed="false">
      <c r="A4020" s="1" t="s">
        <v>11690</v>
      </c>
      <c r="B4020" s="21" t="s">
        <v>18918</v>
      </c>
      <c r="C4020" s="21" t="s">
        <v>18919</v>
      </c>
    </row>
    <row r="4021" customFormat="false" ht="15" hidden="false" customHeight="true" outlineLevel="0" collapsed="false">
      <c r="A4021" s="1" t="s">
        <v>11690</v>
      </c>
      <c r="B4021" s="21" t="s">
        <v>18920</v>
      </c>
      <c r="C4021" s="21" t="s">
        <v>18921</v>
      </c>
    </row>
    <row r="4022" customFormat="false" ht="15" hidden="false" customHeight="true" outlineLevel="0" collapsed="false">
      <c r="A4022" s="1" t="s">
        <v>11690</v>
      </c>
      <c r="B4022" s="21" t="s">
        <v>18922</v>
      </c>
      <c r="C4022" s="21" t="s">
        <v>18923</v>
      </c>
    </row>
    <row r="4023" customFormat="false" ht="15" hidden="false" customHeight="true" outlineLevel="0" collapsed="false">
      <c r="A4023" s="1" t="s">
        <v>11690</v>
      </c>
      <c r="B4023" s="21" t="s">
        <v>18924</v>
      </c>
      <c r="C4023" s="21" t="s">
        <v>18925</v>
      </c>
    </row>
    <row r="4024" customFormat="false" ht="15" hidden="false" customHeight="true" outlineLevel="0" collapsed="false">
      <c r="A4024" s="1" t="s">
        <v>11690</v>
      </c>
      <c r="B4024" s="21" t="s">
        <v>18926</v>
      </c>
      <c r="C4024" s="21" t="s">
        <v>18927</v>
      </c>
    </row>
    <row r="4025" customFormat="false" ht="15" hidden="false" customHeight="true" outlineLevel="0" collapsed="false">
      <c r="A4025" s="1" t="s">
        <v>11690</v>
      </c>
      <c r="B4025" s="21" t="s">
        <v>18928</v>
      </c>
      <c r="C4025" s="21" t="s">
        <v>18929</v>
      </c>
    </row>
    <row r="4026" customFormat="false" ht="15" hidden="false" customHeight="true" outlineLevel="0" collapsed="false">
      <c r="A4026" s="1" t="s">
        <v>11690</v>
      </c>
      <c r="B4026" s="21" t="s">
        <v>18930</v>
      </c>
      <c r="C4026" s="21" t="s">
        <v>18931</v>
      </c>
    </row>
    <row r="4027" customFormat="false" ht="15" hidden="false" customHeight="true" outlineLevel="0" collapsed="false">
      <c r="A4027" s="1" t="s">
        <v>11690</v>
      </c>
      <c r="B4027" s="21" t="s">
        <v>18932</v>
      </c>
      <c r="C4027" s="21" t="s">
        <v>18933</v>
      </c>
    </row>
    <row r="4028" customFormat="false" ht="15" hidden="false" customHeight="true" outlineLevel="0" collapsed="false">
      <c r="A4028" s="1" t="s">
        <v>11690</v>
      </c>
      <c r="B4028" s="21" t="s">
        <v>18934</v>
      </c>
      <c r="C4028" s="21" t="s">
        <v>18935</v>
      </c>
    </row>
    <row r="4029" customFormat="false" ht="15" hidden="false" customHeight="true" outlineLevel="0" collapsed="false">
      <c r="A4029" s="1" t="s">
        <v>11690</v>
      </c>
      <c r="B4029" s="21" t="s">
        <v>18936</v>
      </c>
      <c r="C4029" s="21" t="s">
        <v>18937</v>
      </c>
    </row>
    <row r="4030" customFormat="false" ht="15" hidden="false" customHeight="true" outlineLevel="0" collapsed="false">
      <c r="A4030" s="1" t="s">
        <v>11690</v>
      </c>
      <c r="B4030" s="21" t="s">
        <v>18938</v>
      </c>
      <c r="C4030" s="21" t="s">
        <v>18939</v>
      </c>
    </row>
    <row r="4031" customFormat="false" ht="15" hidden="false" customHeight="true" outlineLevel="0" collapsed="false">
      <c r="A4031" s="1" t="s">
        <v>11690</v>
      </c>
      <c r="B4031" s="21" t="s">
        <v>18940</v>
      </c>
      <c r="C4031" s="21" t="s">
        <v>18941</v>
      </c>
    </row>
    <row r="4032" customFormat="false" ht="15" hidden="false" customHeight="true" outlineLevel="0" collapsed="false">
      <c r="A4032" s="1" t="s">
        <v>11690</v>
      </c>
      <c r="B4032" s="21" t="s">
        <v>18942</v>
      </c>
      <c r="C4032" s="21" t="s">
        <v>18943</v>
      </c>
    </row>
    <row r="4033" customFormat="false" ht="15" hidden="false" customHeight="true" outlineLevel="0" collapsed="false">
      <c r="A4033" s="1" t="s">
        <v>11690</v>
      </c>
      <c r="B4033" s="21" t="s">
        <v>18944</v>
      </c>
      <c r="C4033" s="21" t="s">
        <v>18945</v>
      </c>
    </row>
    <row r="4034" customFormat="false" ht="15" hidden="false" customHeight="true" outlineLevel="0" collapsed="false">
      <c r="A4034" s="1" t="s">
        <v>11690</v>
      </c>
      <c r="B4034" s="21" t="s">
        <v>18946</v>
      </c>
      <c r="C4034" s="21" t="s">
        <v>18947</v>
      </c>
    </row>
    <row r="4035" customFormat="false" ht="15" hidden="false" customHeight="true" outlineLevel="0" collapsed="false">
      <c r="A4035" s="1" t="s">
        <v>11690</v>
      </c>
      <c r="B4035" s="21" t="s">
        <v>18948</v>
      </c>
      <c r="C4035" s="21" t="s">
        <v>18949</v>
      </c>
    </row>
    <row r="4036" customFormat="false" ht="15" hidden="false" customHeight="true" outlineLevel="0" collapsed="false">
      <c r="A4036" s="1" t="s">
        <v>11690</v>
      </c>
      <c r="B4036" s="21" t="s">
        <v>18950</v>
      </c>
      <c r="C4036" s="21" t="s">
        <v>18951</v>
      </c>
    </row>
    <row r="4037" customFormat="false" ht="15" hidden="false" customHeight="true" outlineLevel="0" collapsed="false">
      <c r="A4037" s="1" t="s">
        <v>11690</v>
      </c>
      <c r="B4037" s="21" t="s">
        <v>18952</v>
      </c>
      <c r="C4037" s="21" t="s">
        <v>18953</v>
      </c>
    </row>
    <row r="4038" customFormat="false" ht="15" hidden="false" customHeight="true" outlineLevel="0" collapsed="false">
      <c r="A4038" s="1" t="s">
        <v>11690</v>
      </c>
      <c r="B4038" s="21" t="s">
        <v>18954</v>
      </c>
      <c r="C4038" s="21" t="s">
        <v>18955</v>
      </c>
    </row>
    <row r="4039" customFormat="false" ht="15" hidden="false" customHeight="true" outlineLevel="0" collapsed="false">
      <c r="A4039" s="1" t="s">
        <v>11690</v>
      </c>
      <c r="B4039" s="21" t="s">
        <v>18956</v>
      </c>
      <c r="C4039" s="21" t="s">
        <v>18957</v>
      </c>
    </row>
    <row r="4040" customFormat="false" ht="15" hidden="false" customHeight="true" outlineLevel="0" collapsed="false">
      <c r="A4040" s="1" t="s">
        <v>11690</v>
      </c>
      <c r="B4040" s="21" t="s">
        <v>18958</v>
      </c>
      <c r="C4040" s="21" t="s">
        <v>18959</v>
      </c>
    </row>
    <row r="4041" customFormat="false" ht="15" hidden="false" customHeight="true" outlineLevel="0" collapsed="false">
      <c r="A4041" s="1" t="s">
        <v>11690</v>
      </c>
      <c r="B4041" s="21" t="s">
        <v>3496</v>
      </c>
      <c r="C4041" s="21" t="s">
        <v>3497</v>
      </c>
    </row>
    <row r="4042" customFormat="false" ht="15" hidden="false" customHeight="true" outlineLevel="0" collapsed="false">
      <c r="A4042" s="1" t="s">
        <v>11690</v>
      </c>
      <c r="B4042" s="21" t="s">
        <v>18960</v>
      </c>
      <c r="C4042" s="21" t="s">
        <v>18961</v>
      </c>
    </row>
    <row r="4043" customFormat="false" ht="15" hidden="false" customHeight="true" outlineLevel="0" collapsed="false">
      <c r="A4043" s="1" t="s">
        <v>11690</v>
      </c>
      <c r="B4043" s="21" t="s">
        <v>18962</v>
      </c>
      <c r="C4043" s="21" t="s">
        <v>18963</v>
      </c>
    </row>
    <row r="4044" customFormat="false" ht="15" hidden="false" customHeight="true" outlineLevel="0" collapsed="false">
      <c r="A4044" s="1" t="s">
        <v>11690</v>
      </c>
      <c r="B4044" s="21" t="s">
        <v>18964</v>
      </c>
      <c r="C4044" s="21" t="s">
        <v>18965</v>
      </c>
    </row>
    <row r="4045" customFormat="false" ht="15" hidden="false" customHeight="true" outlineLevel="0" collapsed="false">
      <c r="A4045" s="1" t="s">
        <v>11690</v>
      </c>
      <c r="B4045" s="21" t="s">
        <v>4604</v>
      </c>
      <c r="C4045" s="21" t="s">
        <v>4605</v>
      </c>
    </row>
    <row r="4046" customFormat="false" ht="15" hidden="false" customHeight="true" outlineLevel="0" collapsed="false">
      <c r="A4046" s="1" t="s">
        <v>11690</v>
      </c>
      <c r="B4046" s="21" t="s">
        <v>18966</v>
      </c>
      <c r="C4046" s="21" t="s">
        <v>18967</v>
      </c>
    </row>
    <row r="4047" customFormat="false" ht="15" hidden="false" customHeight="true" outlineLevel="0" collapsed="false">
      <c r="A4047" s="1" t="s">
        <v>11690</v>
      </c>
      <c r="B4047" s="21" t="s">
        <v>18968</v>
      </c>
      <c r="C4047" s="21" t="s">
        <v>18969</v>
      </c>
    </row>
    <row r="4048" customFormat="false" ht="15" hidden="false" customHeight="true" outlineLevel="0" collapsed="false">
      <c r="A4048" s="1" t="s">
        <v>11690</v>
      </c>
      <c r="B4048" s="21" t="s">
        <v>18970</v>
      </c>
      <c r="C4048" s="21" t="s">
        <v>18971</v>
      </c>
    </row>
    <row r="4049" customFormat="false" ht="15" hidden="false" customHeight="true" outlineLevel="0" collapsed="false">
      <c r="A4049" s="1" t="s">
        <v>11690</v>
      </c>
      <c r="B4049" s="21" t="s">
        <v>18972</v>
      </c>
      <c r="C4049" s="21" t="s">
        <v>18973</v>
      </c>
    </row>
    <row r="4050" customFormat="false" ht="15" hidden="false" customHeight="true" outlineLevel="0" collapsed="false">
      <c r="A4050" s="1" t="s">
        <v>11690</v>
      </c>
      <c r="B4050" s="21" t="s">
        <v>18974</v>
      </c>
      <c r="C4050" s="21" t="s">
        <v>18975</v>
      </c>
    </row>
    <row r="4051" customFormat="false" ht="15" hidden="false" customHeight="true" outlineLevel="0" collapsed="false">
      <c r="A4051" s="1" t="s">
        <v>11690</v>
      </c>
      <c r="B4051" s="21" t="s">
        <v>18976</v>
      </c>
      <c r="C4051" s="21" t="s">
        <v>18977</v>
      </c>
    </row>
    <row r="4052" customFormat="false" ht="15" hidden="false" customHeight="true" outlineLevel="0" collapsed="false">
      <c r="A4052" s="1" t="s">
        <v>11690</v>
      </c>
      <c r="B4052" s="21" t="s">
        <v>18978</v>
      </c>
      <c r="C4052" s="21" t="s">
        <v>18979</v>
      </c>
    </row>
    <row r="4053" customFormat="false" ht="15" hidden="false" customHeight="true" outlineLevel="0" collapsed="false">
      <c r="A4053" s="1" t="s">
        <v>11690</v>
      </c>
      <c r="B4053" s="21" t="s">
        <v>18980</v>
      </c>
      <c r="C4053" s="21" t="s">
        <v>18981</v>
      </c>
    </row>
    <row r="4054" customFormat="false" ht="15" hidden="false" customHeight="true" outlineLevel="0" collapsed="false">
      <c r="A4054" s="1" t="s">
        <v>11690</v>
      </c>
      <c r="B4054" s="21" t="s">
        <v>18982</v>
      </c>
      <c r="C4054" s="21" t="s">
        <v>18983</v>
      </c>
    </row>
    <row r="4055" customFormat="false" ht="15" hidden="false" customHeight="true" outlineLevel="0" collapsed="false">
      <c r="A4055" s="1" t="s">
        <v>11690</v>
      </c>
      <c r="B4055" s="21" t="s">
        <v>18984</v>
      </c>
      <c r="C4055" s="21" t="s">
        <v>18985</v>
      </c>
    </row>
    <row r="4056" customFormat="false" ht="15" hidden="false" customHeight="true" outlineLevel="0" collapsed="false">
      <c r="A4056" s="1" t="s">
        <v>11690</v>
      </c>
      <c r="B4056" s="21" t="s">
        <v>18986</v>
      </c>
      <c r="C4056" s="21" t="s">
        <v>18987</v>
      </c>
    </row>
    <row r="4057" customFormat="false" ht="15" hidden="false" customHeight="true" outlineLevel="0" collapsed="false">
      <c r="A4057" s="1" t="s">
        <v>11690</v>
      </c>
      <c r="B4057" s="21" t="s">
        <v>18988</v>
      </c>
      <c r="C4057" s="21" t="s">
        <v>18989</v>
      </c>
    </row>
    <row r="4058" customFormat="false" ht="15" hidden="false" customHeight="true" outlineLevel="0" collapsed="false">
      <c r="A4058" s="1" t="s">
        <v>11690</v>
      </c>
      <c r="B4058" s="21" t="s">
        <v>18990</v>
      </c>
      <c r="C4058" s="21" t="s">
        <v>18991</v>
      </c>
    </row>
    <row r="4059" customFormat="false" ht="15" hidden="false" customHeight="true" outlineLevel="0" collapsed="false">
      <c r="A4059" s="1" t="s">
        <v>11690</v>
      </c>
      <c r="B4059" s="21" t="s">
        <v>18992</v>
      </c>
      <c r="C4059" s="21" t="s">
        <v>18993</v>
      </c>
    </row>
    <row r="4060" customFormat="false" ht="15" hidden="false" customHeight="true" outlineLevel="0" collapsed="false">
      <c r="A4060" s="1" t="s">
        <v>11690</v>
      </c>
      <c r="B4060" s="21" t="s">
        <v>18994</v>
      </c>
      <c r="C4060" s="21" t="s">
        <v>18995</v>
      </c>
    </row>
    <row r="4061" customFormat="false" ht="15" hidden="false" customHeight="true" outlineLevel="0" collapsed="false">
      <c r="A4061" s="1" t="s">
        <v>11690</v>
      </c>
      <c r="B4061" s="21" t="s">
        <v>18996</v>
      </c>
      <c r="C4061" s="21" t="s">
        <v>18997</v>
      </c>
    </row>
    <row r="4062" customFormat="false" ht="15" hidden="false" customHeight="true" outlineLevel="0" collapsed="false">
      <c r="A4062" s="1" t="s">
        <v>11690</v>
      </c>
      <c r="B4062" s="21" t="s">
        <v>18998</v>
      </c>
      <c r="C4062" s="21" t="s">
        <v>18999</v>
      </c>
    </row>
    <row r="4063" customFormat="false" ht="15" hidden="false" customHeight="true" outlineLevel="0" collapsed="false">
      <c r="A4063" s="1" t="s">
        <v>11690</v>
      </c>
      <c r="B4063" s="21" t="s">
        <v>19000</v>
      </c>
      <c r="C4063" s="21" t="s">
        <v>19001</v>
      </c>
    </row>
    <row r="4064" customFormat="false" ht="15" hidden="false" customHeight="true" outlineLevel="0" collapsed="false">
      <c r="A4064" s="1" t="s">
        <v>11690</v>
      </c>
      <c r="B4064" s="21" t="s">
        <v>19002</v>
      </c>
      <c r="C4064" s="21" t="s">
        <v>19003</v>
      </c>
    </row>
    <row r="4065" customFormat="false" ht="15" hidden="false" customHeight="true" outlineLevel="0" collapsed="false">
      <c r="A4065" s="1" t="s">
        <v>11690</v>
      </c>
      <c r="B4065" s="21" t="s">
        <v>19004</v>
      </c>
      <c r="C4065" s="21" t="s">
        <v>19005</v>
      </c>
    </row>
    <row r="4066" customFormat="false" ht="15" hidden="false" customHeight="true" outlineLevel="0" collapsed="false">
      <c r="A4066" s="1" t="s">
        <v>11690</v>
      </c>
      <c r="B4066" s="21" t="s">
        <v>19006</v>
      </c>
      <c r="C4066" s="21" t="s">
        <v>19007</v>
      </c>
    </row>
    <row r="4067" customFormat="false" ht="15" hidden="false" customHeight="true" outlineLevel="0" collapsed="false">
      <c r="A4067" s="1" t="s">
        <v>11690</v>
      </c>
      <c r="B4067" s="21" t="s">
        <v>19008</v>
      </c>
      <c r="C4067" s="21" t="s">
        <v>19009</v>
      </c>
    </row>
    <row r="4068" customFormat="false" ht="15" hidden="false" customHeight="true" outlineLevel="0" collapsed="false">
      <c r="A4068" s="1" t="s">
        <v>11690</v>
      </c>
      <c r="B4068" s="21" t="s">
        <v>19010</v>
      </c>
      <c r="C4068" s="21" t="s">
        <v>19011</v>
      </c>
    </row>
    <row r="4069" customFormat="false" ht="15" hidden="false" customHeight="true" outlineLevel="0" collapsed="false">
      <c r="A4069" s="1" t="s">
        <v>11690</v>
      </c>
      <c r="B4069" s="21" t="s">
        <v>19012</v>
      </c>
      <c r="C4069" s="21" t="s">
        <v>19013</v>
      </c>
    </row>
    <row r="4070" customFormat="false" ht="15" hidden="false" customHeight="true" outlineLevel="0" collapsed="false">
      <c r="A4070" s="1" t="s">
        <v>11690</v>
      </c>
      <c r="B4070" s="21" t="s">
        <v>19014</v>
      </c>
      <c r="C4070" s="21" t="s">
        <v>19015</v>
      </c>
    </row>
    <row r="4071" customFormat="false" ht="15" hidden="false" customHeight="true" outlineLevel="0" collapsed="false">
      <c r="A4071" s="1" t="s">
        <v>11690</v>
      </c>
      <c r="B4071" s="21" t="s">
        <v>19016</v>
      </c>
      <c r="C4071" s="21" t="s">
        <v>19017</v>
      </c>
    </row>
    <row r="4072" customFormat="false" ht="15" hidden="false" customHeight="true" outlineLevel="0" collapsed="false">
      <c r="A4072" s="1" t="s">
        <v>11690</v>
      </c>
      <c r="B4072" s="21" t="s">
        <v>19018</v>
      </c>
      <c r="C4072" s="21" t="s">
        <v>19019</v>
      </c>
    </row>
    <row r="4073" customFormat="false" ht="15" hidden="false" customHeight="true" outlineLevel="0" collapsed="false">
      <c r="A4073" s="1" t="s">
        <v>11690</v>
      </c>
      <c r="B4073" s="21" t="s">
        <v>19020</v>
      </c>
      <c r="C4073" s="21" t="s">
        <v>19021</v>
      </c>
    </row>
    <row r="4074" customFormat="false" ht="15" hidden="false" customHeight="true" outlineLevel="0" collapsed="false">
      <c r="A4074" s="1" t="s">
        <v>11690</v>
      </c>
      <c r="B4074" s="21" t="s">
        <v>19022</v>
      </c>
      <c r="C4074" s="21" t="s">
        <v>19023</v>
      </c>
    </row>
    <row r="4075" customFormat="false" ht="15" hidden="false" customHeight="true" outlineLevel="0" collapsed="false">
      <c r="A4075" s="1" t="s">
        <v>11690</v>
      </c>
      <c r="B4075" s="21" t="s">
        <v>19024</v>
      </c>
      <c r="C4075" s="21" t="s">
        <v>19025</v>
      </c>
    </row>
    <row r="4076" customFormat="false" ht="15" hidden="false" customHeight="true" outlineLevel="0" collapsed="false">
      <c r="A4076" s="1" t="s">
        <v>11690</v>
      </c>
      <c r="B4076" s="21" t="s">
        <v>19026</v>
      </c>
      <c r="C4076" s="21" t="s">
        <v>19027</v>
      </c>
    </row>
    <row r="4077" customFormat="false" ht="15" hidden="false" customHeight="true" outlineLevel="0" collapsed="false">
      <c r="A4077" s="1" t="s">
        <v>11690</v>
      </c>
      <c r="B4077" s="21" t="s">
        <v>19028</v>
      </c>
      <c r="C4077" s="21" t="s">
        <v>19029</v>
      </c>
    </row>
    <row r="4078" customFormat="false" ht="15" hidden="false" customHeight="true" outlineLevel="0" collapsed="false">
      <c r="A4078" s="1" t="s">
        <v>11690</v>
      </c>
      <c r="B4078" s="21" t="s">
        <v>19030</v>
      </c>
      <c r="C4078" s="21" t="s">
        <v>19031</v>
      </c>
    </row>
    <row r="4079" customFormat="false" ht="15" hidden="false" customHeight="true" outlineLevel="0" collapsed="false">
      <c r="A4079" s="1" t="s">
        <v>11690</v>
      </c>
      <c r="B4079" s="21" t="s">
        <v>19032</v>
      </c>
      <c r="C4079" s="21" t="s">
        <v>19033</v>
      </c>
    </row>
    <row r="4080" customFormat="false" ht="15" hidden="false" customHeight="true" outlineLevel="0" collapsed="false">
      <c r="A4080" s="1" t="s">
        <v>11690</v>
      </c>
      <c r="B4080" s="21" t="s">
        <v>19034</v>
      </c>
      <c r="C4080" s="21" t="s">
        <v>19035</v>
      </c>
    </row>
    <row r="4081" customFormat="false" ht="15" hidden="false" customHeight="true" outlineLevel="0" collapsed="false">
      <c r="A4081" s="1" t="s">
        <v>11690</v>
      </c>
      <c r="B4081" s="21" t="s">
        <v>19036</v>
      </c>
      <c r="C4081" s="21" t="s">
        <v>19037</v>
      </c>
    </row>
    <row r="4082" customFormat="false" ht="15" hidden="false" customHeight="true" outlineLevel="0" collapsed="false">
      <c r="A4082" s="1" t="s">
        <v>11690</v>
      </c>
      <c r="B4082" s="21" t="s">
        <v>19038</v>
      </c>
      <c r="C4082" s="21" t="s">
        <v>19039</v>
      </c>
    </row>
    <row r="4083" customFormat="false" ht="15" hidden="false" customHeight="true" outlineLevel="0" collapsed="false">
      <c r="A4083" s="1" t="s">
        <v>11690</v>
      </c>
      <c r="B4083" s="21" t="s">
        <v>19040</v>
      </c>
      <c r="C4083" s="21" t="s">
        <v>19041</v>
      </c>
    </row>
    <row r="4084" customFormat="false" ht="15" hidden="false" customHeight="true" outlineLevel="0" collapsed="false">
      <c r="A4084" s="1" t="s">
        <v>11690</v>
      </c>
      <c r="B4084" s="21" t="s">
        <v>19042</v>
      </c>
      <c r="C4084" s="21" t="s">
        <v>19043</v>
      </c>
    </row>
    <row r="4085" customFormat="false" ht="15" hidden="false" customHeight="true" outlineLevel="0" collapsed="false">
      <c r="A4085" s="1" t="s">
        <v>11690</v>
      </c>
      <c r="B4085" s="21" t="s">
        <v>19044</v>
      </c>
      <c r="C4085" s="21" t="s">
        <v>19045</v>
      </c>
    </row>
    <row r="4086" customFormat="false" ht="15" hidden="false" customHeight="true" outlineLevel="0" collapsed="false">
      <c r="A4086" s="1" t="s">
        <v>11690</v>
      </c>
      <c r="B4086" s="21" t="s">
        <v>19046</v>
      </c>
      <c r="C4086" s="21" t="s">
        <v>19047</v>
      </c>
    </row>
    <row r="4087" customFormat="false" ht="15" hidden="false" customHeight="true" outlineLevel="0" collapsed="false">
      <c r="A4087" s="1" t="s">
        <v>11690</v>
      </c>
      <c r="B4087" s="21" t="s">
        <v>19048</v>
      </c>
      <c r="C4087" s="21" t="s">
        <v>19049</v>
      </c>
    </row>
    <row r="4088" customFormat="false" ht="15" hidden="false" customHeight="true" outlineLevel="0" collapsed="false">
      <c r="A4088" s="1" t="s">
        <v>11690</v>
      </c>
      <c r="B4088" s="21" t="s">
        <v>19050</v>
      </c>
      <c r="C4088" s="21" t="s">
        <v>19051</v>
      </c>
    </row>
    <row r="4089" customFormat="false" ht="15" hidden="false" customHeight="true" outlineLevel="0" collapsed="false">
      <c r="A4089" s="1" t="s">
        <v>11690</v>
      </c>
      <c r="B4089" s="21" t="s">
        <v>19052</v>
      </c>
      <c r="C4089" s="21" t="s">
        <v>19053</v>
      </c>
    </row>
    <row r="4090" customFormat="false" ht="15" hidden="false" customHeight="true" outlineLevel="0" collapsed="false">
      <c r="A4090" s="1" t="s">
        <v>11690</v>
      </c>
      <c r="B4090" s="21" t="s">
        <v>19054</v>
      </c>
      <c r="C4090" s="21" t="s">
        <v>19055</v>
      </c>
    </row>
    <row r="4091" customFormat="false" ht="15" hidden="false" customHeight="true" outlineLevel="0" collapsed="false">
      <c r="A4091" s="1" t="s">
        <v>11690</v>
      </c>
      <c r="B4091" s="21" t="s">
        <v>19056</v>
      </c>
      <c r="C4091" s="21" t="s">
        <v>19057</v>
      </c>
    </row>
    <row r="4092" customFormat="false" ht="15" hidden="false" customHeight="true" outlineLevel="0" collapsed="false">
      <c r="A4092" s="1" t="s">
        <v>11690</v>
      </c>
      <c r="B4092" s="21" t="s">
        <v>19058</v>
      </c>
      <c r="C4092" s="21" t="s">
        <v>19059</v>
      </c>
    </row>
    <row r="4093" customFormat="false" ht="15" hidden="false" customHeight="true" outlineLevel="0" collapsed="false">
      <c r="A4093" s="1" t="s">
        <v>11690</v>
      </c>
      <c r="B4093" s="21" t="s">
        <v>7042</v>
      </c>
      <c r="C4093" s="21" t="s">
        <v>7043</v>
      </c>
    </row>
    <row r="4094" customFormat="false" ht="15" hidden="false" customHeight="true" outlineLevel="0" collapsed="false">
      <c r="A4094" s="1" t="s">
        <v>11690</v>
      </c>
      <c r="B4094" s="21" t="s">
        <v>1481</v>
      </c>
      <c r="C4094" s="21" t="s">
        <v>1482</v>
      </c>
    </row>
    <row r="4095" customFormat="false" ht="15" hidden="false" customHeight="true" outlineLevel="0" collapsed="false">
      <c r="A4095" s="1" t="s">
        <v>11690</v>
      </c>
      <c r="B4095" s="21" t="s">
        <v>19060</v>
      </c>
      <c r="C4095" s="21" t="s">
        <v>19061</v>
      </c>
    </row>
    <row r="4096" customFormat="false" ht="15" hidden="false" customHeight="true" outlineLevel="0" collapsed="false">
      <c r="A4096" s="1" t="s">
        <v>11690</v>
      </c>
      <c r="B4096" s="21" t="s">
        <v>19062</v>
      </c>
      <c r="C4096" s="21" t="s">
        <v>19063</v>
      </c>
    </row>
    <row r="4097" customFormat="false" ht="15" hidden="false" customHeight="true" outlineLevel="0" collapsed="false">
      <c r="A4097" s="1" t="s">
        <v>11690</v>
      </c>
      <c r="B4097" s="21" t="s">
        <v>19064</v>
      </c>
      <c r="C4097" s="21" t="s">
        <v>19065</v>
      </c>
    </row>
    <row r="4098" customFormat="false" ht="15" hidden="false" customHeight="true" outlineLevel="0" collapsed="false">
      <c r="A4098" s="1" t="s">
        <v>11690</v>
      </c>
      <c r="B4098" s="21" t="s">
        <v>19066</v>
      </c>
      <c r="C4098" s="21" t="s">
        <v>19067</v>
      </c>
    </row>
    <row r="4099" customFormat="false" ht="15" hidden="false" customHeight="true" outlineLevel="0" collapsed="false">
      <c r="A4099" s="1" t="s">
        <v>11690</v>
      </c>
      <c r="B4099" s="21" t="s">
        <v>19068</v>
      </c>
      <c r="C4099" s="21" t="s">
        <v>19069</v>
      </c>
    </row>
    <row r="4100" customFormat="false" ht="15" hidden="false" customHeight="true" outlineLevel="0" collapsed="false">
      <c r="A4100" s="1" t="s">
        <v>11690</v>
      </c>
      <c r="B4100" s="21" t="s">
        <v>19070</v>
      </c>
      <c r="C4100" s="21" t="s">
        <v>19071</v>
      </c>
    </row>
    <row r="4101" customFormat="false" ht="15" hidden="false" customHeight="true" outlineLevel="0" collapsed="false">
      <c r="A4101" s="1" t="s">
        <v>11690</v>
      </c>
      <c r="B4101" s="21" t="s">
        <v>19072</v>
      </c>
      <c r="C4101" s="21" t="s">
        <v>19073</v>
      </c>
    </row>
    <row r="4102" customFormat="false" ht="15" hidden="false" customHeight="true" outlineLevel="0" collapsed="false">
      <c r="A4102" s="1" t="s">
        <v>11690</v>
      </c>
      <c r="B4102" s="21" t="s">
        <v>19074</v>
      </c>
      <c r="C4102" s="21" t="s">
        <v>19075</v>
      </c>
    </row>
    <row r="4103" customFormat="false" ht="15" hidden="false" customHeight="true" outlineLevel="0" collapsed="false">
      <c r="A4103" s="1" t="s">
        <v>11690</v>
      </c>
      <c r="B4103" s="21" t="s">
        <v>19076</v>
      </c>
      <c r="C4103" s="21" t="s">
        <v>19077</v>
      </c>
    </row>
    <row r="4104" customFormat="false" ht="15" hidden="false" customHeight="true" outlineLevel="0" collapsed="false">
      <c r="A4104" s="1" t="s">
        <v>11690</v>
      </c>
      <c r="B4104" s="21" t="s">
        <v>19078</v>
      </c>
      <c r="C4104" s="21" t="s">
        <v>19079</v>
      </c>
    </row>
    <row r="4105" customFormat="false" ht="15" hidden="false" customHeight="true" outlineLevel="0" collapsed="false">
      <c r="A4105" s="1" t="s">
        <v>11690</v>
      </c>
      <c r="B4105" s="21" t="s">
        <v>19080</v>
      </c>
      <c r="C4105" s="21" t="s">
        <v>19081</v>
      </c>
    </row>
    <row r="4106" customFormat="false" ht="15" hidden="false" customHeight="true" outlineLevel="0" collapsed="false">
      <c r="A4106" s="1" t="s">
        <v>11690</v>
      </c>
      <c r="B4106" s="21" t="s">
        <v>19082</v>
      </c>
      <c r="C4106" s="21" t="s">
        <v>19083</v>
      </c>
    </row>
    <row r="4107" customFormat="false" ht="15" hidden="false" customHeight="true" outlineLevel="0" collapsed="false">
      <c r="A4107" s="1" t="s">
        <v>11690</v>
      </c>
      <c r="B4107" s="21" t="s">
        <v>19084</v>
      </c>
      <c r="C4107" s="21" t="s">
        <v>19085</v>
      </c>
    </row>
    <row r="4108" customFormat="false" ht="15" hidden="false" customHeight="true" outlineLevel="0" collapsed="false">
      <c r="A4108" s="1" t="s">
        <v>11690</v>
      </c>
      <c r="B4108" s="21" t="s">
        <v>19086</v>
      </c>
      <c r="C4108" s="21" t="s">
        <v>19087</v>
      </c>
    </row>
    <row r="4109" customFormat="false" ht="15" hidden="false" customHeight="true" outlineLevel="0" collapsed="false">
      <c r="A4109" s="1" t="s">
        <v>11690</v>
      </c>
      <c r="B4109" s="21" t="s">
        <v>19088</v>
      </c>
      <c r="C4109" s="21" t="s">
        <v>19089</v>
      </c>
    </row>
    <row r="4110" customFormat="false" ht="15" hidden="false" customHeight="true" outlineLevel="0" collapsed="false">
      <c r="A4110" s="1" t="s">
        <v>11690</v>
      </c>
      <c r="B4110" s="21" t="s">
        <v>19090</v>
      </c>
      <c r="C4110" s="21" t="s">
        <v>19091</v>
      </c>
    </row>
    <row r="4111" customFormat="false" ht="15" hidden="false" customHeight="true" outlineLevel="0" collapsed="false">
      <c r="A4111" s="1" t="s">
        <v>11690</v>
      </c>
      <c r="B4111" s="21" t="s">
        <v>19092</v>
      </c>
      <c r="C4111" s="21" t="s">
        <v>19093</v>
      </c>
    </row>
    <row r="4112" customFormat="false" ht="15" hidden="false" customHeight="true" outlineLevel="0" collapsed="false">
      <c r="A4112" s="1" t="s">
        <v>11690</v>
      </c>
      <c r="B4112" s="21" t="s">
        <v>19094</v>
      </c>
      <c r="C4112" s="21" t="s">
        <v>19095</v>
      </c>
    </row>
    <row r="4113" customFormat="false" ht="15" hidden="false" customHeight="true" outlineLevel="0" collapsed="false">
      <c r="A4113" s="1" t="s">
        <v>11690</v>
      </c>
      <c r="B4113" s="21" t="s">
        <v>19096</v>
      </c>
      <c r="C4113" s="21" t="s">
        <v>19097</v>
      </c>
    </row>
    <row r="4114" customFormat="false" ht="15" hidden="false" customHeight="true" outlineLevel="0" collapsed="false">
      <c r="A4114" s="1" t="s">
        <v>11690</v>
      </c>
      <c r="B4114" s="21" t="s">
        <v>19098</v>
      </c>
      <c r="C4114" s="21" t="s">
        <v>19099</v>
      </c>
    </row>
    <row r="4115" customFormat="false" ht="15" hidden="false" customHeight="true" outlineLevel="0" collapsed="false">
      <c r="A4115" s="1" t="s">
        <v>11690</v>
      </c>
      <c r="B4115" s="21" t="s">
        <v>19100</v>
      </c>
      <c r="C4115" s="21" t="s">
        <v>19101</v>
      </c>
    </row>
    <row r="4116" customFormat="false" ht="15" hidden="false" customHeight="true" outlineLevel="0" collapsed="false">
      <c r="A4116" s="1" t="s">
        <v>11690</v>
      </c>
      <c r="B4116" s="21" t="s">
        <v>19102</v>
      </c>
      <c r="C4116" s="21" t="s">
        <v>19103</v>
      </c>
    </row>
    <row r="4117" customFormat="false" ht="15" hidden="false" customHeight="true" outlineLevel="0" collapsed="false">
      <c r="A4117" s="1" t="s">
        <v>11690</v>
      </c>
      <c r="B4117" s="21" t="s">
        <v>19104</v>
      </c>
      <c r="C4117" s="21" t="s">
        <v>19105</v>
      </c>
    </row>
    <row r="4118" customFormat="false" ht="15" hidden="false" customHeight="true" outlineLevel="0" collapsed="false">
      <c r="A4118" s="1" t="s">
        <v>11690</v>
      </c>
      <c r="B4118" s="21" t="s">
        <v>19106</v>
      </c>
      <c r="C4118" s="21" t="s">
        <v>19107</v>
      </c>
    </row>
    <row r="4119" customFormat="false" ht="15" hidden="false" customHeight="true" outlineLevel="0" collapsed="false">
      <c r="A4119" s="1" t="s">
        <v>11690</v>
      </c>
      <c r="B4119" s="21" t="s">
        <v>19108</v>
      </c>
      <c r="C4119" s="21" t="s">
        <v>19109</v>
      </c>
    </row>
    <row r="4120" customFormat="false" ht="15" hidden="false" customHeight="true" outlineLevel="0" collapsed="false">
      <c r="A4120" s="1" t="s">
        <v>11690</v>
      </c>
      <c r="B4120" s="21" t="s">
        <v>19110</v>
      </c>
      <c r="C4120" s="21" t="s">
        <v>19111</v>
      </c>
    </row>
    <row r="4121" customFormat="false" ht="15" hidden="false" customHeight="true" outlineLevel="0" collapsed="false">
      <c r="A4121" s="1" t="s">
        <v>11690</v>
      </c>
      <c r="B4121" s="21" t="s">
        <v>19112</v>
      </c>
      <c r="C4121" s="21" t="s">
        <v>19113</v>
      </c>
    </row>
    <row r="4122" customFormat="false" ht="15" hidden="false" customHeight="true" outlineLevel="0" collapsed="false">
      <c r="A4122" s="1" t="s">
        <v>11690</v>
      </c>
      <c r="B4122" s="21" t="s">
        <v>19114</v>
      </c>
      <c r="C4122" s="21" t="s">
        <v>19115</v>
      </c>
    </row>
    <row r="4123" customFormat="false" ht="15" hidden="false" customHeight="true" outlineLevel="0" collapsed="false">
      <c r="A4123" s="1" t="s">
        <v>11690</v>
      </c>
      <c r="B4123" s="21" t="s">
        <v>19116</v>
      </c>
      <c r="C4123" s="21" t="s">
        <v>19117</v>
      </c>
    </row>
    <row r="4124" customFormat="false" ht="15" hidden="false" customHeight="true" outlineLevel="0" collapsed="false">
      <c r="A4124" s="1" t="s">
        <v>11690</v>
      </c>
      <c r="B4124" s="21" t="s">
        <v>19118</v>
      </c>
      <c r="C4124" s="21" t="s">
        <v>19119</v>
      </c>
    </row>
    <row r="4125" customFormat="false" ht="15" hidden="false" customHeight="true" outlineLevel="0" collapsed="false">
      <c r="A4125" s="1" t="s">
        <v>11690</v>
      </c>
      <c r="B4125" s="21" t="s">
        <v>19120</v>
      </c>
      <c r="C4125" s="21" t="s">
        <v>19121</v>
      </c>
    </row>
    <row r="4126" customFormat="false" ht="15" hidden="false" customHeight="true" outlineLevel="0" collapsed="false">
      <c r="A4126" s="1" t="s">
        <v>11690</v>
      </c>
      <c r="B4126" s="21" t="s">
        <v>19122</v>
      </c>
      <c r="C4126" s="21" t="s">
        <v>19123</v>
      </c>
    </row>
    <row r="4127" customFormat="false" ht="15" hidden="false" customHeight="true" outlineLevel="0" collapsed="false">
      <c r="A4127" s="1" t="s">
        <v>11690</v>
      </c>
      <c r="B4127" s="21" t="s">
        <v>19124</v>
      </c>
      <c r="C4127" s="21" t="s">
        <v>19125</v>
      </c>
    </row>
    <row r="4128" customFormat="false" ht="15" hidden="false" customHeight="true" outlineLevel="0" collapsed="false">
      <c r="A4128" s="1" t="s">
        <v>11690</v>
      </c>
      <c r="B4128" s="21" t="s">
        <v>19126</v>
      </c>
      <c r="C4128" s="21" t="s">
        <v>19127</v>
      </c>
    </row>
    <row r="4129" customFormat="false" ht="15" hidden="false" customHeight="true" outlineLevel="0" collapsed="false">
      <c r="A4129" s="1" t="s">
        <v>11690</v>
      </c>
      <c r="B4129" s="21" t="s">
        <v>19128</v>
      </c>
      <c r="C4129" s="21" t="s">
        <v>19129</v>
      </c>
    </row>
    <row r="4130" customFormat="false" ht="15" hidden="false" customHeight="true" outlineLevel="0" collapsed="false">
      <c r="A4130" s="1" t="s">
        <v>11690</v>
      </c>
      <c r="B4130" s="21" t="s">
        <v>19130</v>
      </c>
      <c r="C4130" s="21" t="s">
        <v>19131</v>
      </c>
    </row>
    <row r="4131" customFormat="false" ht="15" hidden="false" customHeight="true" outlineLevel="0" collapsed="false">
      <c r="A4131" s="1" t="s">
        <v>11690</v>
      </c>
      <c r="B4131" s="21" t="s">
        <v>19132</v>
      </c>
      <c r="C4131" s="21" t="s">
        <v>19133</v>
      </c>
    </row>
    <row r="4132" customFormat="false" ht="15" hidden="false" customHeight="true" outlineLevel="0" collapsed="false">
      <c r="A4132" s="1" t="s">
        <v>11690</v>
      </c>
      <c r="B4132" s="21" t="s">
        <v>19134</v>
      </c>
      <c r="C4132" s="21" t="s">
        <v>19135</v>
      </c>
    </row>
    <row r="4133" customFormat="false" ht="15" hidden="false" customHeight="true" outlineLevel="0" collapsed="false">
      <c r="A4133" s="1" t="s">
        <v>11690</v>
      </c>
      <c r="B4133" s="21" t="s">
        <v>19136</v>
      </c>
      <c r="C4133" s="21" t="s">
        <v>19137</v>
      </c>
    </row>
    <row r="4134" customFormat="false" ht="15" hidden="false" customHeight="true" outlineLevel="0" collapsed="false">
      <c r="A4134" s="1" t="s">
        <v>11690</v>
      </c>
      <c r="B4134" s="21" t="s">
        <v>19138</v>
      </c>
      <c r="C4134" s="21" t="s">
        <v>19139</v>
      </c>
    </row>
    <row r="4135" customFormat="false" ht="15" hidden="false" customHeight="true" outlineLevel="0" collapsed="false">
      <c r="A4135" s="1" t="s">
        <v>11690</v>
      </c>
      <c r="B4135" s="21" t="s">
        <v>19140</v>
      </c>
      <c r="C4135" s="21" t="s">
        <v>19141</v>
      </c>
    </row>
    <row r="4136" customFormat="false" ht="15" hidden="false" customHeight="true" outlineLevel="0" collapsed="false">
      <c r="A4136" s="1" t="s">
        <v>11690</v>
      </c>
      <c r="B4136" s="21" t="s">
        <v>19142</v>
      </c>
      <c r="C4136" s="21" t="s">
        <v>19143</v>
      </c>
    </row>
    <row r="4137" customFormat="false" ht="15" hidden="false" customHeight="true" outlineLevel="0" collapsed="false">
      <c r="A4137" s="1" t="s">
        <v>11690</v>
      </c>
      <c r="B4137" s="21" t="s">
        <v>19144</v>
      </c>
      <c r="C4137" s="21" t="s">
        <v>19145</v>
      </c>
    </row>
    <row r="4138" customFormat="false" ht="15" hidden="false" customHeight="true" outlineLevel="0" collapsed="false">
      <c r="A4138" s="1" t="s">
        <v>11690</v>
      </c>
      <c r="B4138" s="21" t="s">
        <v>19146</v>
      </c>
      <c r="C4138" s="21" t="s">
        <v>19147</v>
      </c>
    </row>
    <row r="4139" customFormat="false" ht="15" hidden="false" customHeight="true" outlineLevel="0" collapsed="false">
      <c r="A4139" s="1" t="s">
        <v>11690</v>
      </c>
      <c r="B4139" s="21" t="s">
        <v>19148</v>
      </c>
      <c r="C4139" s="21" t="s">
        <v>19149</v>
      </c>
    </row>
    <row r="4140" customFormat="false" ht="15" hidden="false" customHeight="true" outlineLevel="0" collapsed="false">
      <c r="A4140" s="1" t="s">
        <v>11690</v>
      </c>
      <c r="B4140" s="21" t="s">
        <v>19150</v>
      </c>
      <c r="C4140" s="21" t="s">
        <v>19151</v>
      </c>
    </row>
    <row r="4141" customFormat="false" ht="15" hidden="false" customHeight="true" outlineLevel="0" collapsed="false">
      <c r="A4141" s="1" t="s">
        <v>11690</v>
      </c>
      <c r="B4141" s="21" t="s">
        <v>6084</v>
      </c>
      <c r="C4141" s="21" t="s">
        <v>6085</v>
      </c>
    </row>
    <row r="4142" customFormat="false" ht="15" hidden="false" customHeight="true" outlineLevel="0" collapsed="false">
      <c r="A4142" s="1" t="s">
        <v>11690</v>
      </c>
      <c r="B4142" s="21" t="s">
        <v>19152</v>
      </c>
      <c r="C4142" s="21" t="s">
        <v>19153</v>
      </c>
    </row>
    <row r="4143" customFormat="false" ht="15" hidden="false" customHeight="true" outlineLevel="0" collapsed="false">
      <c r="A4143" s="1" t="s">
        <v>11690</v>
      </c>
      <c r="B4143" s="21" t="s">
        <v>19154</v>
      </c>
      <c r="C4143" s="21" t="s">
        <v>19155</v>
      </c>
    </row>
    <row r="4144" customFormat="false" ht="15" hidden="false" customHeight="true" outlineLevel="0" collapsed="false">
      <c r="A4144" s="1" t="s">
        <v>11690</v>
      </c>
      <c r="B4144" s="21" t="s">
        <v>19156</v>
      </c>
      <c r="C4144" s="21" t="s">
        <v>19157</v>
      </c>
    </row>
    <row r="4145" customFormat="false" ht="15" hidden="false" customHeight="true" outlineLevel="0" collapsed="false">
      <c r="A4145" s="1" t="s">
        <v>11690</v>
      </c>
      <c r="B4145" s="21" t="s">
        <v>19158</v>
      </c>
      <c r="C4145" s="21" t="s">
        <v>19159</v>
      </c>
    </row>
    <row r="4146" customFormat="false" ht="15" hidden="false" customHeight="true" outlineLevel="0" collapsed="false">
      <c r="A4146" s="1" t="s">
        <v>11690</v>
      </c>
      <c r="B4146" s="21" t="s">
        <v>19160</v>
      </c>
      <c r="C4146" s="21" t="s">
        <v>19161</v>
      </c>
    </row>
    <row r="4147" customFormat="false" ht="15" hidden="false" customHeight="true" outlineLevel="0" collapsed="false">
      <c r="A4147" s="1" t="s">
        <v>11690</v>
      </c>
      <c r="B4147" s="21" t="s">
        <v>19162</v>
      </c>
      <c r="C4147" s="21" t="s">
        <v>19163</v>
      </c>
    </row>
    <row r="4148" customFormat="false" ht="15" hidden="false" customHeight="true" outlineLevel="0" collapsed="false">
      <c r="A4148" s="1" t="s">
        <v>11690</v>
      </c>
      <c r="B4148" s="21" t="s">
        <v>19164</v>
      </c>
      <c r="C4148" s="21" t="s">
        <v>19165</v>
      </c>
    </row>
    <row r="4149" customFormat="false" ht="15" hidden="false" customHeight="true" outlineLevel="0" collapsed="false">
      <c r="A4149" s="1" t="s">
        <v>11690</v>
      </c>
      <c r="B4149" s="21" t="s">
        <v>5422</v>
      </c>
      <c r="C4149" s="21" t="s">
        <v>5423</v>
      </c>
    </row>
    <row r="4150" customFormat="false" ht="15" hidden="false" customHeight="true" outlineLevel="0" collapsed="false">
      <c r="A4150" s="1" t="s">
        <v>11690</v>
      </c>
      <c r="B4150" s="21" t="s">
        <v>19166</v>
      </c>
      <c r="C4150" s="21" t="s">
        <v>19167</v>
      </c>
    </row>
    <row r="4151" customFormat="false" ht="15" hidden="false" customHeight="true" outlineLevel="0" collapsed="false">
      <c r="A4151" s="1" t="s">
        <v>11690</v>
      </c>
      <c r="B4151" s="21" t="s">
        <v>19168</v>
      </c>
      <c r="C4151" s="21" t="s">
        <v>19169</v>
      </c>
    </row>
    <row r="4152" customFormat="false" ht="15" hidden="false" customHeight="true" outlineLevel="0" collapsed="false">
      <c r="A4152" s="1" t="s">
        <v>11690</v>
      </c>
      <c r="B4152" s="21" t="s">
        <v>19170</v>
      </c>
      <c r="C4152" s="21" t="s">
        <v>19171</v>
      </c>
    </row>
    <row r="4153" customFormat="false" ht="15" hidden="false" customHeight="true" outlineLevel="0" collapsed="false">
      <c r="A4153" s="1" t="s">
        <v>11690</v>
      </c>
      <c r="B4153" s="21" t="s">
        <v>3054</v>
      </c>
      <c r="C4153" s="21" t="s">
        <v>3055</v>
      </c>
    </row>
    <row r="4154" customFormat="false" ht="15" hidden="false" customHeight="true" outlineLevel="0" collapsed="false">
      <c r="A4154" s="1" t="s">
        <v>11690</v>
      </c>
      <c r="B4154" s="21" t="s">
        <v>4852</v>
      </c>
      <c r="C4154" s="21" t="s">
        <v>4853</v>
      </c>
    </row>
    <row r="4155" customFormat="false" ht="15" hidden="false" customHeight="true" outlineLevel="0" collapsed="false">
      <c r="A4155" s="1" t="s">
        <v>11690</v>
      </c>
      <c r="B4155" s="21" t="s">
        <v>19172</v>
      </c>
      <c r="C4155" s="21" t="s">
        <v>19173</v>
      </c>
    </row>
    <row r="4156" customFormat="false" ht="15" hidden="false" customHeight="true" outlineLevel="0" collapsed="false">
      <c r="A4156" s="1" t="s">
        <v>11690</v>
      </c>
      <c r="B4156" s="21" t="s">
        <v>19174</v>
      </c>
      <c r="C4156" s="21" t="s">
        <v>19175</v>
      </c>
    </row>
    <row r="4157" customFormat="false" ht="15" hidden="false" customHeight="true" outlineLevel="0" collapsed="false">
      <c r="A4157" s="1" t="s">
        <v>11690</v>
      </c>
      <c r="B4157" s="21" t="s">
        <v>3222</v>
      </c>
      <c r="C4157" s="21" t="s">
        <v>3223</v>
      </c>
    </row>
    <row r="4158" customFormat="false" ht="15" hidden="false" customHeight="true" outlineLevel="0" collapsed="false">
      <c r="A4158" s="1" t="s">
        <v>11690</v>
      </c>
      <c r="B4158" s="21" t="s">
        <v>1217</v>
      </c>
      <c r="C4158" s="21" t="s">
        <v>1218</v>
      </c>
    </row>
    <row r="4159" customFormat="false" ht="15" hidden="false" customHeight="true" outlineLevel="0" collapsed="false">
      <c r="A4159" s="1" t="s">
        <v>11690</v>
      </c>
      <c r="B4159" s="21" t="s">
        <v>19176</v>
      </c>
      <c r="C4159" s="21" t="s">
        <v>19177</v>
      </c>
    </row>
    <row r="4160" customFormat="false" ht="15" hidden="false" customHeight="true" outlineLevel="0" collapsed="false">
      <c r="A4160" s="1" t="s">
        <v>11690</v>
      </c>
      <c r="B4160" s="21" t="s">
        <v>19178</v>
      </c>
      <c r="C4160" s="21" t="s">
        <v>19179</v>
      </c>
    </row>
    <row r="4161" customFormat="false" ht="15" hidden="false" customHeight="true" outlineLevel="0" collapsed="false">
      <c r="A4161" s="1" t="s">
        <v>11690</v>
      </c>
      <c r="B4161" s="21" t="s">
        <v>19180</v>
      </c>
      <c r="C4161" s="21" t="s">
        <v>19181</v>
      </c>
    </row>
    <row r="4162" customFormat="false" ht="15" hidden="false" customHeight="true" outlineLevel="0" collapsed="false">
      <c r="A4162" s="1" t="s">
        <v>11690</v>
      </c>
      <c r="B4162" s="21" t="s">
        <v>19182</v>
      </c>
      <c r="C4162" s="21" t="s">
        <v>19183</v>
      </c>
    </row>
    <row r="4163" customFormat="false" ht="15" hidden="false" customHeight="true" outlineLevel="0" collapsed="false">
      <c r="A4163" s="1" t="s">
        <v>11690</v>
      </c>
      <c r="B4163" s="21" t="s">
        <v>19184</v>
      </c>
      <c r="C4163" s="21" t="s">
        <v>19185</v>
      </c>
    </row>
    <row r="4164" customFormat="false" ht="15" hidden="false" customHeight="true" outlineLevel="0" collapsed="false">
      <c r="A4164" s="1" t="s">
        <v>11690</v>
      </c>
      <c r="B4164" s="21" t="s">
        <v>19186</v>
      </c>
      <c r="C4164" s="21" t="s">
        <v>19187</v>
      </c>
    </row>
    <row r="4165" customFormat="false" ht="15" hidden="false" customHeight="true" outlineLevel="0" collapsed="false">
      <c r="A4165" s="1" t="s">
        <v>11690</v>
      </c>
      <c r="B4165" s="21" t="s">
        <v>19188</v>
      </c>
      <c r="C4165" s="21" t="s">
        <v>19189</v>
      </c>
    </row>
    <row r="4166" customFormat="false" ht="15" hidden="false" customHeight="true" outlineLevel="0" collapsed="false">
      <c r="A4166" s="1" t="s">
        <v>11690</v>
      </c>
      <c r="B4166" s="21" t="s">
        <v>19190</v>
      </c>
      <c r="C4166" s="21" t="s">
        <v>19191</v>
      </c>
    </row>
    <row r="4167" customFormat="false" ht="15" hidden="false" customHeight="true" outlineLevel="0" collapsed="false">
      <c r="A4167" s="1" t="s">
        <v>11690</v>
      </c>
      <c r="B4167" s="21" t="s">
        <v>19192</v>
      </c>
      <c r="C4167" s="21" t="s">
        <v>19193</v>
      </c>
    </row>
    <row r="4168" customFormat="false" ht="15" hidden="false" customHeight="true" outlineLevel="0" collapsed="false">
      <c r="A4168" s="1" t="s">
        <v>11690</v>
      </c>
      <c r="B4168" s="21" t="s">
        <v>19194</v>
      </c>
      <c r="C4168" s="21" t="s">
        <v>19195</v>
      </c>
    </row>
    <row r="4169" customFormat="false" ht="15" hidden="false" customHeight="true" outlineLevel="0" collapsed="false">
      <c r="A4169" s="1" t="s">
        <v>11690</v>
      </c>
      <c r="B4169" s="21" t="s">
        <v>19196</v>
      </c>
      <c r="C4169" s="21" t="s">
        <v>19197</v>
      </c>
    </row>
    <row r="4170" customFormat="false" ht="15" hidden="false" customHeight="true" outlineLevel="0" collapsed="false">
      <c r="A4170" s="1" t="s">
        <v>11690</v>
      </c>
      <c r="B4170" s="21" t="s">
        <v>19198</v>
      </c>
      <c r="C4170" s="21" t="s">
        <v>19199</v>
      </c>
    </row>
    <row r="4171" customFormat="false" ht="15" hidden="false" customHeight="true" outlineLevel="0" collapsed="false">
      <c r="A4171" s="1" t="s">
        <v>11690</v>
      </c>
      <c r="B4171" s="21" t="s">
        <v>7028</v>
      </c>
      <c r="C4171" s="21" t="s">
        <v>7029</v>
      </c>
    </row>
    <row r="4172" customFormat="false" ht="15" hidden="false" customHeight="true" outlineLevel="0" collapsed="false">
      <c r="A4172" s="1" t="s">
        <v>11690</v>
      </c>
      <c r="B4172" s="21" t="s">
        <v>19200</v>
      </c>
      <c r="C4172" s="21" t="s">
        <v>19201</v>
      </c>
    </row>
    <row r="4173" customFormat="false" ht="15" hidden="false" customHeight="true" outlineLevel="0" collapsed="false">
      <c r="A4173" s="1" t="s">
        <v>11690</v>
      </c>
      <c r="B4173" s="21" t="s">
        <v>19202</v>
      </c>
      <c r="C4173" s="21" t="s">
        <v>19203</v>
      </c>
    </row>
    <row r="4174" customFormat="false" ht="15" hidden="false" customHeight="true" outlineLevel="0" collapsed="false">
      <c r="A4174" s="1" t="s">
        <v>11690</v>
      </c>
      <c r="B4174" s="21" t="s">
        <v>19204</v>
      </c>
      <c r="C4174" s="21" t="s">
        <v>19205</v>
      </c>
    </row>
    <row r="4175" customFormat="false" ht="15" hidden="false" customHeight="true" outlineLevel="0" collapsed="false">
      <c r="A4175" s="1" t="s">
        <v>11690</v>
      </c>
      <c r="B4175" s="21" t="s">
        <v>19206</v>
      </c>
      <c r="C4175" s="21" t="s">
        <v>19207</v>
      </c>
    </row>
    <row r="4176" customFormat="false" ht="15" hidden="false" customHeight="true" outlineLevel="0" collapsed="false">
      <c r="A4176" s="1" t="s">
        <v>11690</v>
      </c>
      <c r="B4176" s="21" t="s">
        <v>19208</v>
      </c>
      <c r="C4176" s="21" t="s">
        <v>19209</v>
      </c>
    </row>
    <row r="4177" customFormat="false" ht="15" hidden="false" customHeight="true" outlineLevel="0" collapsed="false">
      <c r="A4177" s="1" t="s">
        <v>11690</v>
      </c>
      <c r="B4177" s="21" t="s">
        <v>19210</v>
      </c>
      <c r="C4177" s="21" t="s">
        <v>19211</v>
      </c>
    </row>
    <row r="4178" customFormat="false" ht="15" hidden="false" customHeight="true" outlineLevel="0" collapsed="false">
      <c r="A4178" s="1" t="s">
        <v>11690</v>
      </c>
      <c r="B4178" s="21" t="s">
        <v>19212</v>
      </c>
      <c r="C4178" s="21" t="s">
        <v>19213</v>
      </c>
    </row>
    <row r="4179" customFormat="false" ht="15" hidden="false" customHeight="true" outlineLevel="0" collapsed="false">
      <c r="A4179" s="1" t="s">
        <v>11690</v>
      </c>
      <c r="B4179" s="21" t="s">
        <v>19214</v>
      </c>
      <c r="C4179" s="21" t="s">
        <v>19215</v>
      </c>
    </row>
    <row r="4180" customFormat="false" ht="15" hidden="false" customHeight="true" outlineLevel="0" collapsed="false">
      <c r="A4180" s="1" t="s">
        <v>11690</v>
      </c>
      <c r="B4180" s="21" t="s">
        <v>19216</v>
      </c>
      <c r="C4180" s="21" t="s">
        <v>19217</v>
      </c>
    </row>
    <row r="4181" customFormat="false" ht="15" hidden="false" customHeight="true" outlineLevel="0" collapsed="false">
      <c r="A4181" s="1" t="s">
        <v>11690</v>
      </c>
      <c r="B4181" s="21" t="s">
        <v>19218</v>
      </c>
      <c r="C4181" s="21" t="s">
        <v>19219</v>
      </c>
    </row>
    <row r="4182" customFormat="false" ht="15" hidden="false" customHeight="true" outlineLevel="0" collapsed="false">
      <c r="A4182" s="1" t="s">
        <v>11690</v>
      </c>
      <c r="B4182" s="21" t="s">
        <v>19220</v>
      </c>
      <c r="C4182" s="21" t="s">
        <v>19221</v>
      </c>
    </row>
    <row r="4183" customFormat="false" ht="15" hidden="false" customHeight="true" outlineLevel="0" collapsed="false">
      <c r="A4183" s="1" t="s">
        <v>11690</v>
      </c>
      <c r="B4183" s="21" t="s">
        <v>19222</v>
      </c>
      <c r="C4183" s="21" t="s">
        <v>19223</v>
      </c>
    </row>
    <row r="4184" customFormat="false" ht="15" hidden="false" customHeight="true" outlineLevel="0" collapsed="false">
      <c r="A4184" s="1" t="s">
        <v>11690</v>
      </c>
      <c r="B4184" s="21" t="s">
        <v>19224</v>
      </c>
      <c r="C4184" s="21" t="s">
        <v>19225</v>
      </c>
    </row>
    <row r="4185" customFormat="false" ht="15" hidden="false" customHeight="true" outlineLevel="0" collapsed="false">
      <c r="A4185" s="1" t="s">
        <v>11690</v>
      </c>
      <c r="B4185" s="21" t="s">
        <v>19226</v>
      </c>
      <c r="C4185" s="21" t="s">
        <v>19227</v>
      </c>
    </row>
    <row r="4186" customFormat="false" ht="15" hidden="false" customHeight="true" outlineLevel="0" collapsed="false">
      <c r="A4186" s="1" t="s">
        <v>11690</v>
      </c>
      <c r="B4186" s="21" t="s">
        <v>19228</v>
      </c>
      <c r="C4186" s="21" t="s">
        <v>19229</v>
      </c>
    </row>
    <row r="4187" customFormat="false" ht="15" hidden="false" customHeight="true" outlineLevel="0" collapsed="false">
      <c r="A4187" s="1" t="s">
        <v>11690</v>
      </c>
      <c r="B4187" s="21" t="s">
        <v>19230</v>
      </c>
      <c r="C4187" s="21" t="s">
        <v>19231</v>
      </c>
    </row>
    <row r="4188" customFormat="false" ht="15" hidden="false" customHeight="true" outlineLevel="0" collapsed="false">
      <c r="A4188" s="1" t="s">
        <v>11690</v>
      </c>
      <c r="B4188" s="21" t="s">
        <v>19232</v>
      </c>
      <c r="C4188" s="21" t="s">
        <v>19233</v>
      </c>
    </row>
    <row r="4189" customFormat="false" ht="15" hidden="false" customHeight="true" outlineLevel="0" collapsed="false">
      <c r="A4189" s="1" t="s">
        <v>11690</v>
      </c>
      <c r="B4189" s="21" t="s">
        <v>19234</v>
      </c>
      <c r="C4189" s="21" t="s">
        <v>19235</v>
      </c>
    </row>
    <row r="4190" customFormat="false" ht="15" hidden="false" customHeight="true" outlineLevel="0" collapsed="false">
      <c r="A4190" s="1" t="s">
        <v>11690</v>
      </c>
      <c r="B4190" s="21" t="s">
        <v>19236</v>
      </c>
      <c r="C4190" s="21" t="s">
        <v>19237</v>
      </c>
    </row>
    <row r="4191" customFormat="false" ht="15" hidden="false" customHeight="true" outlineLevel="0" collapsed="false">
      <c r="A4191" s="1" t="s">
        <v>11690</v>
      </c>
      <c r="B4191" s="21" t="s">
        <v>19238</v>
      </c>
      <c r="C4191" s="21" t="s">
        <v>19239</v>
      </c>
    </row>
    <row r="4192" customFormat="false" ht="15" hidden="false" customHeight="true" outlineLevel="0" collapsed="false">
      <c r="A4192" s="1" t="s">
        <v>11690</v>
      </c>
      <c r="B4192" s="21" t="s">
        <v>19240</v>
      </c>
      <c r="C4192" s="21" t="s">
        <v>19241</v>
      </c>
    </row>
    <row r="4193" customFormat="false" ht="15" hidden="false" customHeight="true" outlineLevel="0" collapsed="false">
      <c r="A4193" s="1" t="s">
        <v>11690</v>
      </c>
      <c r="B4193" s="21" t="s">
        <v>19242</v>
      </c>
      <c r="C4193" s="21" t="s">
        <v>19243</v>
      </c>
    </row>
    <row r="4194" customFormat="false" ht="15" hidden="false" customHeight="true" outlineLevel="0" collapsed="false">
      <c r="A4194" s="1" t="s">
        <v>11690</v>
      </c>
      <c r="B4194" s="21" t="s">
        <v>19244</v>
      </c>
      <c r="C4194" s="21" t="s">
        <v>19245</v>
      </c>
    </row>
    <row r="4195" customFormat="false" ht="15" hidden="false" customHeight="true" outlineLevel="0" collapsed="false">
      <c r="A4195" s="1" t="s">
        <v>11690</v>
      </c>
      <c r="B4195" s="21" t="s">
        <v>19246</v>
      </c>
      <c r="C4195" s="21" t="s">
        <v>19247</v>
      </c>
    </row>
    <row r="4196" customFormat="false" ht="15" hidden="false" customHeight="true" outlineLevel="0" collapsed="false">
      <c r="A4196" s="1" t="s">
        <v>11690</v>
      </c>
      <c r="B4196" s="21" t="s">
        <v>19248</v>
      </c>
      <c r="C4196" s="21" t="s">
        <v>19249</v>
      </c>
    </row>
    <row r="4197" customFormat="false" ht="15" hidden="false" customHeight="true" outlineLevel="0" collapsed="false">
      <c r="A4197" s="1" t="s">
        <v>11690</v>
      </c>
      <c r="B4197" s="21" t="s">
        <v>19250</v>
      </c>
      <c r="C4197" s="21" t="s">
        <v>19251</v>
      </c>
    </row>
    <row r="4198" customFormat="false" ht="15" hidden="false" customHeight="true" outlineLevel="0" collapsed="false">
      <c r="A4198" s="1" t="s">
        <v>11690</v>
      </c>
      <c r="B4198" s="21" t="s">
        <v>19252</v>
      </c>
      <c r="C4198" s="21" t="s">
        <v>19253</v>
      </c>
    </row>
    <row r="4199" customFormat="false" ht="15" hidden="false" customHeight="true" outlineLevel="0" collapsed="false">
      <c r="A4199" s="1" t="s">
        <v>11690</v>
      </c>
      <c r="B4199" s="21" t="s">
        <v>19254</v>
      </c>
      <c r="C4199" s="21" t="s">
        <v>19255</v>
      </c>
    </row>
    <row r="4200" customFormat="false" ht="15" hidden="false" customHeight="true" outlineLevel="0" collapsed="false">
      <c r="A4200" s="1" t="s">
        <v>11690</v>
      </c>
      <c r="B4200" s="21" t="s">
        <v>19256</v>
      </c>
      <c r="C4200" s="21" t="s">
        <v>19257</v>
      </c>
    </row>
    <row r="4201" customFormat="false" ht="15" hidden="false" customHeight="true" outlineLevel="0" collapsed="false">
      <c r="A4201" s="1" t="s">
        <v>11690</v>
      </c>
      <c r="B4201" s="21" t="s">
        <v>19258</v>
      </c>
      <c r="C4201" s="21" t="s">
        <v>19259</v>
      </c>
    </row>
    <row r="4202" customFormat="false" ht="15" hidden="false" customHeight="true" outlineLevel="0" collapsed="false">
      <c r="A4202" s="1" t="s">
        <v>11690</v>
      </c>
      <c r="B4202" s="21" t="s">
        <v>19260</v>
      </c>
      <c r="C4202" s="21" t="s">
        <v>19261</v>
      </c>
    </row>
    <row r="4203" customFormat="false" ht="15" hidden="false" customHeight="true" outlineLevel="0" collapsed="false">
      <c r="A4203" s="1" t="s">
        <v>11690</v>
      </c>
      <c r="B4203" s="21" t="s">
        <v>19262</v>
      </c>
      <c r="C4203" s="21" t="s">
        <v>19263</v>
      </c>
    </row>
    <row r="4204" customFormat="false" ht="15" hidden="false" customHeight="true" outlineLevel="0" collapsed="false">
      <c r="A4204" s="1" t="s">
        <v>11690</v>
      </c>
      <c r="B4204" s="21" t="s">
        <v>19264</v>
      </c>
      <c r="C4204" s="21" t="s">
        <v>19265</v>
      </c>
    </row>
    <row r="4205" customFormat="false" ht="15" hidden="false" customHeight="true" outlineLevel="0" collapsed="false">
      <c r="A4205" s="1" t="s">
        <v>11690</v>
      </c>
      <c r="B4205" s="21" t="s">
        <v>19266</v>
      </c>
      <c r="C4205" s="21" t="s">
        <v>19267</v>
      </c>
    </row>
    <row r="4206" customFormat="false" ht="15" hidden="false" customHeight="true" outlineLevel="0" collapsed="false">
      <c r="A4206" s="1" t="s">
        <v>11690</v>
      </c>
      <c r="B4206" s="21" t="s">
        <v>19268</v>
      </c>
      <c r="C4206" s="21" t="s">
        <v>19269</v>
      </c>
    </row>
    <row r="4207" customFormat="false" ht="15" hidden="false" customHeight="true" outlineLevel="0" collapsed="false">
      <c r="A4207" s="1" t="s">
        <v>11690</v>
      </c>
      <c r="B4207" s="21" t="s">
        <v>19270</v>
      </c>
      <c r="C4207" s="21" t="s">
        <v>19271</v>
      </c>
    </row>
    <row r="4208" customFormat="false" ht="15" hidden="false" customHeight="true" outlineLevel="0" collapsed="false">
      <c r="A4208" s="1" t="s">
        <v>11690</v>
      </c>
      <c r="B4208" s="21" t="s">
        <v>19272</v>
      </c>
      <c r="C4208" s="21" t="s">
        <v>19273</v>
      </c>
    </row>
    <row r="4209" customFormat="false" ht="15" hidden="false" customHeight="true" outlineLevel="0" collapsed="false">
      <c r="A4209" s="1" t="s">
        <v>11690</v>
      </c>
      <c r="B4209" s="21" t="s">
        <v>19274</v>
      </c>
      <c r="C4209" s="21" t="s">
        <v>19275</v>
      </c>
    </row>
    <row r="4210" customFormat="false" ht="15" hidden="false" customHeight="true" outlineLevel="0" collapsed="false">
      <c r="A4210" s="1" t="s">
        <v>11690</v>
      </c>
      <c r="B4210" s="21" t="s">
        <v>19276</v>
      </c>
      <c r="C4210" s="21" t="s">
        <v>19277</v>
      </c>
    </row>
    <row r="4211" customFormat="false" ht="15" hidden="false" customHeight="true" outlineLevel="0" collapsed="false">
      <c r="A4211" s="1" t="s">
        <v>11690</v>
      </c>
      <c r="B4211" s="21" t="s">
        <v>19278</v>
      </c>
      <c r="C4211" s="21" t="s">
        <v>19279</v>
      </c>
    </row>
    <row r="4212" customFormat="false" ht="15" hidden="false" customHeight="true" outlineLevel="0" collapsed="false">
      <c r="A4212" s="1" t="s">
        <v>11690</v>
      </c>
      <c r="B4212" s="21" t="s">
        <v>19280</v>
      </c>
      <c r="C4212" s="21" t="s">
        <v>19281</v>
      </c>
    </row>
    <row r="4213" customFormat="false" ht="15" hidden="false" customHeight="true" outlineLevel="0" collapsed="false">
      <c r="A4213" s="1" t="s">
        <v>11690</v>
      </c>
      <c r="B4213" s="21" t="s">
        <v>19282</v>
      </c>
      <c r="C4213" s="21" t="s">
        <v>19283</v>
      </c>
    </row>
    <row r="4214" customFormat="false" ht="15" hidden="false" customHeight="true" outlineLevel="0" collapsed="false">
      <c r="A4214" s="1" t="s">
        <v>11690</v>
      </c>
      <c r="B4214" s="21" t="s">
        <v>19284</v>
      </c>
      <c r="C4214" s="21" t="s">
        <v>19285</v>
      </c>
    </row>
    <row r="4215" customFormat="false" ht="15" hidden="false" customHeight="true" outlineLevel="0" collapsed="false">
      <c r="A4215" s="1" t="s">
        <v>11690</v>
      </c>
      <c r="B4215" s="21" t="s">
        <v>19286</v>
      </c>
      <c r="C4215" s="21" t="s">
        <v>19287</v>
      </c>
    </row>
    <row r="4216" customFormat="false" ht="15" hidden="false" customHeight="true" outlineLevel="0" collapsed="false">
      <c r="A4216" s="1" t="s">
        <v>11690</v>
      </c>
      <c r="B4216" s="21" t="s">
        <v>19288</v>
      </c>
      <c r="C4216" s="21" t="s">
        <v>19289</v>
      </c>
    </row>
    <row r="4217" customFormat="false" ht="15" hidden="false" customHeight="true" outlineLevel="0" collapsed="false">
      <c r="A4217" s="1" t="s">
        <v>11690</v>
      </c>
      <c r="B4217" s="21" t="s">
        <v>19290</v>
      </c>
      <c r="C4217" s="21" t="s">
        <v>19291</v>
      </c>
    </row>
    <row r="4218" customFormat="false" ht="15" hidden="false" customHeight="true" outlineLevel="0" collapsed="false">
      <c r="A4218" s="1" t="s">
        <v>11690</v>
      </c>
      <c r="B4218" s="21" t="s">
        <v>19292</v>
      </c>
      <c r="C4218" s="21" t="s">
        <v>19293</v>
      </c>
    </row>
    <row r="4219" customFormat="false" ht="15" hidden="false" customHeight="true" outlineLevel="0" collapsed="false">
      <c r="A4219" s="1" t="s">
        <v>11690</v>
      </c>
      <c r="B4219" s="21" t="s">
        <v>19294</v>
      </c>
      <c r="C4219" s="21" t="s">
        <v>19295</v>
      </c>
    </row>
    <row r="4220" customFormat="false" ht="15" hidden="false" customHeight="true" outlineLevel="0" collapsed="false">
      <c r="A4220" s="1" t="s">
        <v>11690</v>
      </c>
      <c r="B4220" s="21" t="s">
        <v>19296</v>
      </c>
      <c r="C4220" s="21" t="s">
        <v>19297</v>
      </c>
    </row>
    <row r="4221" customFormat="false" ht="15" hidden="false" customHeight="true" outlineLevel="0" collapsed="false">
      <c r="A4221" s="1" t="s">
        <v>11690</v>
      </c>
      <c r="B4221" s="21" t="s">
        <v>19298</v>
      </c>
      <c r="C4221" s="21" t="s">
        <v>19299</v>
      </c>
    </row>
    <row r="4222" customFormat="false" ht="15" hidden="false" customHeight="true" outlineLevel="0" collapsed="false">
      <c r="A4222" s="1" t="s">
        <v>11690</v>
      </c>
      <c r="B4222" s="21" t="s">
        <v>19300</v>
      </c>
      <c r="C4222" s="21" t="s">
        <v>19301</v>
      </c>
    </row>
    <row r="4223" customFormat="false" ht="15" hidden="false" customHeight="true" outlineLevel="0" collapsed="false">
      <c r="A4223" s="1" t="s">
        <v>11690</v>
      </c>
      <c r="B4223" s="21" t="s">
        <v>19302</v>
      </c>
      <c r="C4223" s="21" t="s">
        <v>19303</v>
      </c>
    </row>
    <row r="4224" customFormat="false" ht="15" hidden="false" customHeight="true" outlineLevel="0" collapsed="false">
      <c r="A4224" s="1" t="s">
        <v>11690</v>
      </c>
      <c r="B4224" s="21" t="s">
        <v>19304</v>
      </c>
      <c r="C4224" s="21" t="s">
        <v>19305</v>
      </c>
    </row>
    <row r="4225" customFormat="false" ht="15" hidden="false" customHeight="true" outlineLevel="0" collapsed="false">
      <c r="A4225" s="1" t="s">
        <v>11690</v>
      </c>
      <c r="B4225" s="21" t="s">
        <v>19306</v>
      </c>
      <c r="C4225" s="21" t="s">
        <v>19307</v>
      </c>
    </row>
    <row r="4226" customFormat="false" ht="15" hidden="false" customHeight="true" outlineLevel="0" collapsed="false">
      <c r="A4226" s="1" t="s">
        <v>11690</v>
      </c>
      <c r="B4226" s="21" t="s">
        <v>19308</v>
      </c>
      <c r="C4226" s="21" t="s">
        <v>19309</v>
      </c>
    </row>
    <row r="4227" customFormat="false" ht="15" hidden="false" customHeight="true" outlineLevel="0" collapsed="false">
      <c r="A4227" s="1" t="s">
        <v>11690</v>
      </c>
      <c r="B4227" s="21" t="s">
        <v>19310</v>
      </c>
      <c r="C4227" s="21" t="s">
        <v>19311</v>
      </c>
    </row>
    <row r="4228" customFormat="false" ht="15" hidden="false" customHeight="true" outlineLevel="0" collapsed="false">
      <c r="A4228" s="1" t="s">
        <v>11690</v>
      </c>
      <c r="B4228" s="21" t="s">
        <v>19312</v>
      </c>
      <c r="C4228" s="21" t="s">
        <v>19313</v>
      </c>
    </row>
    <row r="4229" customFormat="false" ht="15" hidden="false" customHeight="true" outlineLevel="0" collapsed="false">
      <c r="A4229" s="1" t="s">
        <v>11690</v>
      </c>
      <c r="B4229" s="21" t="s">
        <v>19314</v>
      </c>
      <c r="C4229" s="21" t="s">
        <v>19315</v>
      </c>
    </row>
    <row r="4230" customFormat="false" ht="15" hidden="false" customHeight="true" outlineLevel="0" collapsed="false">
      <c r="A4230" s="1" t="s">
        <v>11690</v>
      </c>
      <c r="B4230" s="21" t="s">
        <v>705</v>
      </c>
      <c r="C4230" s="21" t="s">
        <v>706</v>
      </c>
    </row>
    <row r="4231" customFormat="false" ht="15" hidden="false" customHeight="true" outlineLevel="0" collapsed="false">
      <c r="A4231" s="1" t="s">
        <v>11690</v>
      </c>
      <c r="B4231" s="21" t="s">
        <v>2816</v>
      </c>
      <c r="C4231" s="21" t="s">
        <v>2817</v>
      </c>
    </row>
    <row r="4232" customFormat="false" ht="15" hidden="false" customHeight="true" outlineLevel="0" collapsed="false">
      <c r="A4232" s="1" t="s">
        <v>11690</v>
      </c>
      <c r="B4232" s="21" t="s">
        <v>19316</v>
      </c>
      <c r="C4232" s="21" t="s">
        <v>19317</v>
      </c>
    </row>
    <row r="4233" customFormat="false" ht="15" hidden="false" customHeight="true" outlineLevel="0" collapsed="false">
      <c r="A4233" s="1" t="s">
        <v>11690</v>
      </c>
      <c r="B4233" s="21" t="s">
        <v>19318</v>
      </c>
      <c r="C4233" s="21" t="s">
        <v>19319</v>
      </c>
    </row>
    <row r="4234" customFormat="false" ht="15" hidden="false" customHeight="true" outlineLevel="0" collapsed="false">
      <c r="A4234" s="1" t="s">
        <v>11690</v>
      </c>
      <c r="B4234" s="21" t="s">
        <v>19320</v>
      </c>
      <c r="C4234" s="21" t="s">
        <v>19321</v>
      </c>
    </row>
    <row r="4235" customFormat="false" ht="15" hidden="false" customHeight="true" outlineLevel="0" collapsed="false">
      <c r="A4235" s="1" t="s">
        <v>11690</v>
      </c>
      <c r="B4235" s="21" t="s">
        <v>19322</v>
      </c>
      <c r="C4235" s="21" t="s">
        <v>19323</v>
      </c>
    </row>
    <row r="4236" customFormat="false" ht="15" hidden="false" customHeight="true" outlineLevel="0" collapsed="false">
      <c r="A4236" s="1" t="s">
        <v>11690</v>
      </c>
      <c r="B4236" s="21" t="s">
        <v>19324</v>
      </c>
      <c r="C4236" s="21" t="s">
        <v>19325</v>
      </c>
    </row>
    <row r="4237" customFormat="false" ht="15" hidden="false" customHeight="true" outlineLevel="0" collapsed="false">
      <c r="A4237" s="1" t="s">
        <v>11690</v>
      </c>
      <c r="B4237" s="21" t="s">
        <v>19326</v>
      </c>
      <c r="C4237" s="21" t="s">
        <v>19327</v>
      </c>
    </row>
    <row r="4238" customFormat="false" ht="15" hidden="false" customHeight="true" outlineLevel="0" collapsed="false">
      <c r="A4238" s="1" t="s">
        <v>11690</v>
      </c>
      <c r="B4238" s="21" t="s">
        <v>6650</v>
      </c>
      <c r="C4238" s="21" t="s">
        <v>6651</v>
      </c>
    </row>
    <row r="4239" customFormat="false" ht="15" hidden="false" customHeight="true" outlineLevel="0" collapsed="false">
      <c r="A4239" s="1" t="s">
        <v>11690</v>
      </c>
      <c r="B4239" s="21" t="s">
        <v>19328</v>
      </c>
      <c r="C4239" s="21" t="s">
        <v>19329</v>
      </c>
    </row>
    <row r="4240" customFormat="false" ht="15" hidden="false" customHeight="true" outlineLevel="0" collapsed="false">
      <c r="A4240" s="1" t="s">
        <v>11690</v>
      </c>
      <c r="B4240" s="21" t="s">
        <v>19330</v>
      </c>
      <c r="C4240" s="21" t="s">
        <v>19331</v>
      </c>
    </row>
    <row r="4241" customFormat="false" ht="15" hidden="false" customHeight="true" outlineLevel="0" collapsed="false">
      <c r="A4241" s="1" t="s">
        <v>11690</v>
      </c>
      <c r="B4241" s="21" t="s">
        <v>19332</v>
      </c>
      <c r="C4241" s="21" t="s">
        <v>19333</v>
      </c>
    </row>
    <row r="4242" customFormat="false" ht="15" hidden="false" customHeight="true" outlineLevel="0" collapsed="false">
      <c r="A4242" s="1" t="s">
        <v>11690</v>
      </c>
      <c r="B4242" s="21" t="s">
        <v>19334</v>
      </c>
      <c r="C4242" s="21" t="s">
        <v>19335</v>
      </c>
    </row>
    <row r="4243" customFormat="false" ht="15" hidden="false" customHeight="true" outlineLevel="0" collapsed="false">
      <c r="A4243" s="1" t="s">
        <v>11690</v>
      </c>
      <c r="B4243" s="21" t="s">
        <v>19336</v>
      </c>
      <c r="C4243" s="21" t="s">
        <v>19337</v>
      </c>
    </row>
    <row r="4244" customFormat="false" ht="15" hidden="false" customHeight="true" outlineLevel="0" collapsed="false">
      <c r="A4244" s="1" t="s">
        <v>11690</v>
      </c>
      <c r="B4244" s="21" t="s">
        <v>19338</v>
      </c>
      <c r="C4244" s="21" t="s">
        <v>19339</v>
      </c>
    </row>
    <row r="4245" customFormat="false" ht="15" hidden="false" customHeight="true" outlineLevel="0" collapsed="false">
      <c r="A4245" s="1" t="s">
        <v>11690</v>
      </c>
      <c r="B4245" s="21" t="s">
        <v>19340</v>
      </c>
      <c r="C4245" s="21" t="s">
        <v>19341</v>
      </c>
    </row>
    <row r="4246" customFormat="false" ht="15" hidden="false" customHeight="true" outlineLevel="0" collapsed="false">
      <c r="A4246" s="1" t="s">
        <v>11690</v>
      </c>
      <c r="B4246" s="21" t="s">
        <v>19342</v>
      </c>
      <c r="C4246" s="21" t="s">
        <v>19343</v>
      </c>
    </row>
    <row r="4247" customFormat="false" ht="15" hidden="false" customHeight="true" outlineLevel="0" collapsed="false">
      <c r="A4247" s="1" t="s">
        <v>11690</v>
      </c>
      <c r="B4247" s="21" t="s">
        <v>19344</v>
      </c>
      <c r="C4247" s="21" t="s">
        <v>19345</v>
      </c>
    </row>
    <row r="4248" customFormat="false" ht="15" hidden="false" customHeight="true" outlineLevel="0" collapsed="false">
      <c r="A4248" s="1" t="s">
        <v>11690</v>
      </c>
      <c r="B4248" s="21" t="s">
        <v>19346</v>
      </c>
      <c r="C4248" s="21" t="s">
        <v>19347</v>
      </c>
    </row>
    <row r="4249" customFormat="false" ht="15" hidden="false" customHeight="true" outlineLevel="0" collapsed="false">
      <c r="A4249" s="1" t="s">
        <v>11690</v>
      </c>
      <c r="B4249" s="21" t="s">
        <v>19348</v>
      </c>
      <c r="C4249" s="21" t="s">
        <v>19349</v>
      </c>
    </row>
    <row r="4250" customFormat="false" ht="15" hidden="false" customHeight="true" outlineLevel="0" collapsed="false">
      <c r="A4250" s="1" t="s">
        <v>11690</v>
      </c>
      <c r="B4250" s="21" t="s">
        <v>19350</v>
      </c>
      <c r="C4250" s="21" t="s">
        <v>19351</v>
      </c>
    </row>
    <row r="4251" customFormat="false" ht="15" hidden="false" customHeight="true" outlineLevel="0" collapsed="false">
      <c r="A4251" s="1" t="s">
        <v>11690</v>
      </c>
      <c r="B4251" s="21" t="s">
        <v>19352</v>
      </c>
      <c r="C4251" s="21" t="s">
        <v>19353</v>
      </c>
    </row>
    <row r="4252" customFormat="false" ht="15" hidden="false" customHeight="true" outlineLevel="0" collapsed="false">
      <c r="A4252" s="1" t="s">
        <v>11690</v>
      </c>
      <c r="B4252" s="21" t="s">
        <v>19354</v>
      </c>
      <c r="C4252" s="21" t="s">
        <v>19355</v>
      </c>
    </row>
    <row r="4253" customFormat="false" ht="15" hidden="false" customHeight="true" outlineLevel="0" collapsed="false">
      <c r="A4253" s="1" t="s">
        <v>11690</v>
      </c>
      <c r="B4253" s="21" t="s">
        <v>19356</v>
      </c>
      <c r="C4253" s="21" t="s">
        <v>19357</v>
      </c>
    </row>
    <row r="4254" customFormat="false" ht="15" hidden="false" customHeight="true" outlineLevel="0" collapsed="false">
      <c r="A4254" s="1" t="s">
        <v>11690</v>
      </c>
      <c r="B4254" s="21" t="s">
        <v>19358</v>
      </c>
      <c r="C4254" s="21" t="s">
        <v>19359</v>
      </c>
    </row>
    <row r="4255" customFormat="false" ht="15" hidden="false" customHeight="true" outlineLevel="0" collapsed="false">
      <c r="A4255" s="1" t="s">
        <v>11690</v>
      </c>
      <c r="B4255" s="21" t="s">
        <v>19360</v>
      </c>
      <c r="C4255" s="21" t="s">
        <v>19361</v>
      </c>
    </row>
    <row r="4256" customFormat="false" ht="15" hidden="false" customHeight="true" outlineLevel="0" collapsed="false">
      <c r="A4256" s="1" t="s">
        <v>11690</v>
      </c>
      <c r="B4256" s="21" t="s">
        <v>19362</v>
      </c>
      <c r="C4256" s="21" t="s">
        <v>19363</v>
      </c>
    </row>
    <row r="4257" customFormat="false" ht="15" hidden="false" customHeight="true" outlineLevel="0" collapsed="false">
      <c r="A4257" s="1" t="s">
        <v>11690</v>
      </c>
      <c r="B4257" s="21" t="s">
        <v>19364</v>
      </c>
      <c r="C4257" s="21" t="s">
        <v>19365</v>
      </c>
    </row>
    <row r="4258" customFormat="false" ht="15" hidden="false" customHeight="true" outlineLevel="0" collapsed="false">
      <c r="A4258" s="1" t="s">
        <v>11690</v>
      </c>
      <c r="B4258" s="21" t="s">
        <v>19366</v>
      </c>
      <c r="C4258" s="21" t="s">
        <v>19367</v>
      </c>
    </row>
    <row r="4259" customFormat="false" ht="15" hidden="false" customHeight="true" outlineLevel="0" collapsed="false">
      <c r="A4259" s="1" t="s">
        <v>11690</v>
      </c>
      <c r="B4259" s="21" t="s">
        <v>19368</v>
      </c>
      <c r="C4259" s="21" t="s">
        <v>19369</v>
      </c>
    </row>
    <row r="4260" customFormat="false" ht="15" hidden="false" customHeight="true" outlineLevel="0" collapsed="false">
      <c r="A4260" s="1" t="s">
        <v>11690</v>
      </c>
      <c r="B4260" s="21" t="s">
        <v>19370</v>
      </c>
      <c r="C4260" s="21" t="s">
        <v>19371</v>
      </c>
    </row>
    <row r="4261" customFormat="false" ht="15" hidden="false" customHeight="true" outlineLevel="0" collapsed="false">
      <c r="A4261" s="1" t="s">
        <v>11690</v>
      </c>
      <c r="B4261" s="21" t="s">
        <v>19372</v>
      </c>
      <c r="C4261" s="21" t="s">
        <v>19373</v>
      </c>
    </row>
    <row r="4262" customFormat="false" ht="15" hidden="false" customHeight="true" outlineLevel="0" collapsed="false">
      <c r="A4262" s="1" t="s">
        <v>11690</v>
      </c>
      <c r="B4262" s="21" t="s">
        <v>3492</v>
      </c>
      <c r="C4262" s="21" t="s">
        <v>3493</v>
      </c>
    </row>
    <row r="4263" customFormat="false" ht="15" hidden="false" customHeight="true" outlineLevel="0" collapsed="false">
      <c r="A4263" s="1" t="s">
        <v>11690</v>
      </c>
      <c r="B4263" s="21" t="s">
        <v>19374</v>
      </c>
      <c r="C4263" s="21" t="s">
        <v>19375</v>
      </c>
    </row>
    <row r="4264" customFormat="false" ht="15" hidden="false" customHeight="true" outlineLevel="0" collapsed="false">
      <c r="A4264" s="1" t="s">
        <v>11690</v>
      </c>
      <c r="B4264" s="21" t="s">
        <v>19376</v>
      </c>
      <c r="C4264" s="21" t="s">
        <v>19377</v>
      </c>
    </row>
    <row r="4265" customFormat="false" ht="15" hidden="false" customHeight="true" outlineLevel="0" collapsed="false">
      <c r="A4265" s="1" t="s">
        <v>11690</v>
      </c>
      <c r="B4265" s="21" t="s">
        <v>19378</v>
      </c>
      <c r="C4265" s="21" t="s">
        <v>19379</v>
      </c>
    </row>
    <row r="4266" customFormat="false" ht="15" hidden="false" customHeight="true" outlineLevel="0" collapsed="false">
      <c r="A4266" s="1" t="s">
        <v>11690</v>
      </c>
      <c r="B4266" s="21" t="s">
        <v>19380</v>
      </c>
      <c r="C4266" s="21" t="s">
        <v>19381</v>
      </c>
    </row>
    <row r="4267" customFormat="false" ht="15" hidden="false" customHeight="true" outlineLevel="0" collapsed="false">
      <c r="A4267" s="1" t="s">
        <v>11690</v>
      </c>
      <c r="B4267" s="21" t="s">
        <v>19382</v>
      </c>
      <c r="C4267" s="21" t="s">
        <v>19383</v>
      </c>
    </row>
    <row r="4268" customFormat="false" ht="15" hidden="false" customHeight="true" outlineLevel="0" collapsed="false">
      <c r="A4268" s="1" t="s">
        <v>11690</v>
      </c>
      <c r="B4268" s="21" t="s">
        <v>19384</v>
      </c>
      <c r="C4268" s="21" t="s">
        <v>19385</v>
      </c>
    </row>
    <row r="4269" customFormat="false" ht="15" hidden="false" customHeight="true" outlineLevel="0" collapsed="false">
      <c r="A4269" s="1" t="s">
        <v>11690</v>
      </c>
      <c r="B4269" s="21" t="s">
        <v>19386</v>
      </c>
      <c r="C4269" s="21" t="s">
        <v>19387</v>
      </c>
    </row>
    <row r="4270" customFormat="false" ht="15" hidden="false" customHeight="true" outlineLevel="0" collapsed="false">
      <c r="A4270" s="1" t="s">
        <v>11690</v>
      </c>
      <c r="B4270" s="21" t="s">
        <v>19388</v>
      </c>
      <c r="C4270" s="21" t="s">
        <v>19389</v>
      </c>
    </row>
    <row r="4271" customFormat="false" ht="15" hidden="false" customHeight="true" outlineLevel="0" collapsed="false">
      <c r="A4271" s="1" t="s">
        <v>11690</v>
      </c>
      <c r="B4271" s="21" t="s">
        <v>19390</v>
      </c>
      <c r="C4271" s="21" t="s">
        <v>19391</v>
      </c>
    </row>
    <row r="4272" customFormat="false" ht="15" hidden="false" customHeight="true" outlineLevel="0" collapsed="false">
      <c r="A4272" s="1" t="s">
        <v>11690</v>
      </c>
      <c r="B4272" s="21" t="s">
        <v>19392</v>
      </c>
      <c r="C4272" s="21" t="s">
        <v>19393</v>
      </c>
    </row>
    <row r="4273" customFormat="false" ht="15" hidden="false" customHeight="true" outlineLevel="0" collapsed="false">
      <c r="A4273" s="1" t="s">
        <v>11690</v>
      </c>
      <c r="B4273" s="21" t="s">
        <v>19394</v>
      </c>
      <c r="C4273" s="21" t="s">
        <v>19395</v>
      </c>
    </row>
    <row r="4274" customFormat="false" ht="15" hidden="false" customHeight="true" outlineLevel="0" collapsed="false">
      <c r="A4274" s="1" t="s">
        <v>11690</v>
      </c>
      <c r="B4274" s="21" t="s">
        <v>19396</v>
      </c>
      <c r="C4274" s="21" t="s">
        <v>19397</v>
      </c>
    </row>
    <row r="4275" customFormat="false" ht="15" hidden="false" customHeight="true" outlineLevel="0" collapsed="false">
      <c r="A4275" s="1" t="s">
        <v>11690</v>
      </c>
      <c r="B4275" s="21" t="s">
        <v>19398</v>
      </c>
      <c r="C4275" s="21" t="s">
        <v>19399</v>
      </c>
    </row>
    <row r="4276" customFormat="false" ht="15" hidden="false" customHeight="true" outlineLevel="0" collapsed="false">
      <c r="A4276" s="1" t="s">
        <v>11690</v>
      </c>
      <c r="B4276" s="21" t="s">
        <v>19400</v>
      </c>
      <c r="C4276" s="21" t="s">
        <v>19401</v>
      </c>
    </row>
    <row r="4277" customFormat="false" ht="15" hidden="false" customHeight="true" outlineLevel="0" collapsed="false">
      <c r="A4277" s="1" t="s">
        <v>11690</v>
      </c>
      <c r="B4277" s="21" t="s">
        <v>19402</v>
      </c>
      <c r="C4277" s="21" t="s">
        <v>19403</v>
      </c>
    </row>
    <row r="4278" customFormat="false" ht="15" hidden="false" customHeight="true" outlineLevel="0" collapsed="false">
      <c r="A4278" s="1" t="s">
        <v>11690</v>
      </c>
      <c r="B4278" s="21" t="s">
        <v>19404</v>
      </c>
      <c r="C4278" s="21" t="s">
        <v>19405</v>
      </c>
    </row>
    <row r="4279" customFormat="false" ht="15" hidden="false" customHeight="true" outlineLevel="0" collapsed="false">
      <c r="A4279" s="1" t="s">
        <v>11690</v>
      </c>
      <c r="B4279" s="21" t="s">
        <v>19406</v>
      </c>
      <c r="C4279" s="21" t="s">
        <v>19407</v>
      </c>
    </row>
    <row r="4280" customFormat="false" ht="15" hidden="false" customHeight="true" outlineLevel="0" collapsed="false">
      <c r="A4280" s="1" t="s">
        <v>11690</v>
      </c>
      <c r="B4280" s="21" t="s">
        <v>19408</v>
      </c>
      <c r="C4280" s="21" t="s">
        <v>19409</v>
      </c>
    </row>
    <row r="4281" customFormat="false" ht="15" hidden="false" customHeight="true" outlineLevel="0" collapsed="false">
      <c r="A4281" s="1" t="s">
        <v>11690</v>
      </c>
      <c r="B4281" s="21" t="s">
        <v>19410</v>
      </c>
      <c r="C4281" s="21" t="s">
        <v>19411</v>
      </c>
    </row>
    <row r="4282" customFormat="false" ht="15" hidden="false" customHeight="true" outlineLevel="0" collapsed="false">
      <c r="A4282" s="1" t="s">
        <v>11690</v>
      </c>
      <c r="B4282" s="21" t="s">
        <v>19412</v>
      </c>
      <c r="C4282" s="21" t="s">
        <v>19413</v>
      </c>
    </row>
    <row r="4283" customFormat="false" ht="15" hidden="false" customHeight="true" outlineLevel="0" collapsed="false">
      <c r="A4283" s="1" t="s">
        <v>11690</v>
      </c>
      <c r="B4283" s="21" t="s">
        <v>19414</v>
      </c>
      <c r="C4283" s="21" t="s">
        <v>19415</v>
      </c>
    </row>
    <row r="4284" customFormat="false" ht="15" hidden="false" customHeight="true" outlineLevel="0" collapsed="false">
      <c r="A4284" s="1" t="s">
        <v>11690</v>
      </c>
      <c r="B4284" s="21" t="s">
        <v>19416</v>
      </c>
      <c r="C4284" s="21" t="s">
        <v>19417</v>
      </c>
    </row>
    <row r="4285" customFormat="false" ht="15" hidden="false" customHeight="true" outlineLevel="0" collapsed="false">
      <c r="A4285" s="1" t="s">
        <v>11690</v>
      </c>
      <c r="B4285" s="21" t="s">
        <v>19418</v>
      </c>
      <c r="C4285" s="21" t="s">
        <v>19419</v>
      </c>
    </row>
    <row r="4286" customFormat="false" ht="15" hidden="false" customHeight="true" outlineLevel="0" collapsed="false">
      <c r="A4286" s="1" t="s">
        <v>11690</v>
      </c>
      <c r="B4286" s="21" t="s">
        <v>852</v>
      </c>
      <c r="C4286" s="21" t="s">
        <v>853</v>
      </c>
    </row>
    <row r="4287" customFormat="false" ht="15" hidden="false" customHeight="true" outlineLevel="0" collapsed="false">
      <c r="A4287" s="1" t="s">
        <v>11690</v>
      </c>
      <c r="B4287" s="21" t="s">
        <v>19420</v>
      </c>
      <c r="C4287" s="21" t="s">
        <v>19421</v>
      </c>
    </row>
    <row r="4288" customFormat="false" ht="15" hidden="false" customHeight="true" outlineLevel="0" collapsed="false">
      <c r="A4288" s="1" t="s">
        <v>11690</v>
      </c>
      <c r="B4288" s="21" t="s">
        <v>19422</v>
      </c>
      <c r="C4288" s="21" t="s">
        <v>19423</v>
      </c>
    </row>
    <row r="4289" customFormat="false" ht="15" hidden="false" customHeight="true" outlineLevel="0" collapsed="false">
      <c r="A4289" s="1" t="s">
        <v>11690</v>
      </c>
      <c r="B4289" s="21" t="s">
        <v>19424</v>
      </c>
      <c r="C4289" s="21" t="s">
        <v>19425</v>
      </c>
    </row>
    <row r="4290" customFormat="false" ht="15" hidden="false" customHeight="true" outlineLevel="0" collapsed="false">
      <c r="A4290" s="1" t="s">
        <v>11690</v>
      </c>
      <c r="B4290" s="21" t="s">
        <v>981</v>
      </c>
      <c r="C4290" s="21" t="s">
        <v>982</v>
      </c>
    </row>
    <row r="4291" customFormat="false" ht="15" hidden="false" customHeight="true" outlineLevel="0" collapsed="false">
      <c r="A4291" s="1" t="s">
        <v>11690</v>
      </c>
      <c r="B4291" s="21" t="s">
        <v>19426</v>
      </c>
      <c r="C4291" s="21" t="s">
        <v>19427</v>
      </c>
    </row>
    <row r="4292" customFormat="false" ht="15" hidden="false" customHeight="true" outlineLevel="0" collapsed="false">
      <c r="A4292" s="1" t="s">
        <v>11690</v>
      </c>
      <c r="B4292" s="21" t="s">
        <v>19428</v>
      </c>
      <c r="C4292" s="21" t="s">
        <v>19429</v>
      </c>
    </row>
    <row r="4293" customFormat="false" ht="15" hidden="false" customHeight="true" outlineLevel="0" collapsed="false">
      <c r="A4293" s="1" t="s">
        <v>11690</v>
      </c>
      <c r="B4293" s="21" t="s">
        <v>19430</v>
      </c>
      <c r="C4293" s="21" t="s">
        <v>19431</v>
      </c>
    </row>
    <row r="4294" customFormat="false" ht="15" hidden="false" customHeight="true" outlineLevel="0" collapsed="false">
      <c r="A4294" s="1" t="s">
        <v>11690</v>
      </c>
      <c r="B4294" s="21" t="s">
        <v>19432</v>
      </c>
      <c r="C4294" s="21" t="s">
        <v>19433</v>
      </c>
    </row>
    <row r="4295" customFormat="false" ht="15" hidden="false" customHeight="true" outlineLevel="0" collapsed="false">
      <c r="A4295" s="1" t="s">
        <v>11690</v>
      </c>
      <c r="B4295" s="21" t="s">
        <v>19434</v>
      </c>
      <c r="C4295" s="21" t="s">
        <v>19435</v>
      </c>
    </row>
    <row r="4296" customFormat="false" ht="15" hidden="false" customHeight="true" outlineLevel="0" collapsed="false">
      <c r="A4296" s="1" t="s">
        <v>11690</v>
      </c>
      <c r="B4296" s="21" t="s">
        <v>19436</v>
      </c>
      <c r="C4296" s="21" t="s">
        <v>19437</v>
      </c>
    </row>
    <row r="4297" customFormat="false" ht="15" hidden="false" customHeight="true" outlineLevel="0" collapsed="false">
      <c r="A4297" s="1" t="s">
        <v>11690</v>
      </c>
      <c r="B4297" s="21" t="s">
        <v>19438</v>
      </c>
      <c r="C4297" s="21" t="s">
        <v>19439</v>
      </c>
    </row>
    <row r="4298" customFormat="false" ht="15" hidden="false" customHeight="true" outlineLevel="0" collapsed="false">
      <c r="A4298" s="1" t="s">
        <v>11690</v>
      </c>
      <c r="B4298" s="21" t="s">
        <v>19440</v>
      </c>
      <c r="C4298" s="21" t="s">
        <v>19441</v>
      </c>
    </row>
    <row r="4299" customFormat="false" ht="15" hidden="false" customHeight="true" outlineLevel="0" collapsed="false">
      <c r="A4299" s="1" t="s">
        <v>11690</v>
      </c>
      <c r="B4299" s="21" t="s">
        <v>19442</v>
      </c>
      <c r="C4299" s="21" t="s">
        <v>19443</v>
      </c>
    </row>
    <row r="4300" customFormat="false" ht="15" hidden="false" customHeight="true" outlineLevel="0" collapsed="false">
      <c r="A4300" s="1" t="s">
        <v>11690</v>
      </c>
      <c r="B4300" s="21" t="s">
        <v>19444</v>
      </c>
      <c r="C4300" s="21" t="s">
        <v>19445</v>
      </c>
    </row>
    <row r="4301" customFormat="false" ht="15" hidden="false" customHeight="true" outlineLevel="0" collapsed="false">
      <c r="A4301" s="1" t="s">
        <v>11690</v>
      </c>
      <c r="B4301" s="21" t="s">
        <v>19446</v>
      </c>
      <c r="C4301" s="21" t="s">
        <v>19447</v>
      </c>
    </row>
    <row r="4302" customFormat="false" ht="15" hidden="false" customHeight="true" outlineLevel="0" collapsed="false">
      <c r="A4302" s="1" t="s">
        <v>11690</v>
      </c>
      <c r="B4302" s="21" t="s">
        <v>19448</v>
      </c>
      <c r="C4302" s="21" t="s">
        <v>19449</v>
      </c>
    </row>
    <row r="4303" customFormat="false" ht="15" hidden="false" customHeight="true" outlineLevel="0" collapsed="false">
      <c r="A4303" s="1" t="s">
        <v>11690</v>
      </c>
      <c r="B4303" s="21" t="s">
        <v>19450</v>
      </c>
      <c r="C4303" s="21" t="s">
        <v>19451</v>
      </c>
    </row>
    <row r="4304" customFormat="false" ht="15" hidden="false" customHeight="true" outlineLevel="0" collapsed="false">
      <c r="A4304" s="1" t="s">
        <v>11690</v>
      </c>
      <c r="B4304" s="21" t="s">
        <v>19452</v>
      </c>
      <c r="C4304" s="21" t="s">
        <v>19453</v>
      </c>
    </row>
    <row r="4305" customFormat="false" ht="15" hidden="false" customHeight="true" outlineLevel="0" collapsed="false">
      <c r="A4305" s="1" t="s">
        <v>11690</v>
      </c>
      <c r="B4305" s="21" t="s">
        <v>19454</v>
      </c>
      <c r="C4305" s="21" t="s">
        <v>19455</v>
      </c>
    </row>
    <row r="4306" customFormat="false" ht="15" hidden="false" customHeight="true" outlineLevel="0" collapsed="false">
      <c r="A4306" s="1" t="s">
        <v>11690</v>
      </c>
      <c r="B4306" s="21" t="s">
        <v>19456</v>
      </c>
      <c r="C4306" s="21" t="s">
        <v>19457</v>
      </c>
    </row>
    <row r="4307" customFormat="false" ht="15" hidden="false" customHeight="true" outlineLevel="0" collapsed="false">
      <c r="A4307" s="1" t="s">
        <v>11690</v>
      </c>
      <c r="B4307" s="21" t="s">
        <v>19458</v>
      </c>
      <c r="C4307" s="21" t="s">
        <v>19459</v>
      </c>
    </row>
    <row r="4308" customFormat="false" ht="15" hidden="false" customHeight="true" outlineLevel="0" collapsed="false">
      <c r="A4308" s="1" t="s">
        <v>11690</v>
      </c>
      <c r="B4308" s="21" t="s">
        <v>19460</v>
      </c>
      <c r="C4308" s="21" t="s">
        <v>19461</v>
      </c>
    </row>
    <row r="4309" customFormat="false" ht="15" hidden="false" customHeight="true" outlineLevel="0" collapsed="false">
      <c r="A4309" s="1" t="s">
        <v>11690</v>
      </c>
      <c r="B4309" s="21" t="s">
        <v>19462</v>
      </c>
      <c r="C4309" s="21" t="s">
        <v>19463</v>
      </c>
    </row>
    <row r="4310" customFormat="false" ht="15" hidden="false" customHeight="true" outlineLevel="0" collapsed="false">
      <c r="A4310" s="1" t="s">
        <v>11690</v>
      </c>
      <c r="B4310" s="21" t="s">
        <v>19464</v>
      </c>
      <c r="C4310" s="21" t="s">
        <v>19465</v>
      </c>
    </row>
    <row r="4311" customFormat="false" ht="15" hidden="false" customHeight="true" outlineLevel="0" collapsed="false">
      <c r="A4311" s="1" t="s">
        <v>11690</v>
      </c>
      <c r="B4311" s="21" t="s">
        <v>19466</v>
      </c>
      <c r="C4311" s="21" t="s">
        <v>19467</v>
      </c>
    </row>
    <row r="4312" customFormat="false" ht="15" hidden="false" customHeight="true" outlineLevel="0" collapsed="false">
      <c r="A4312" s="1" t="s">
        <v>11690</v>
      </c>
      <c r="B4312" s="21" t="s">
        <v>19468</v>
      </c>
      <c r="C4312" s="21" t="s">
        <v>19469</v>
      </c>
    </row>
    <row r="4313" customFormat="false" ht="15" hidden="false" customHeight="true" outlineLevel="0" collapsed="false">
      <c r="A4313" s="1" t="s">
        <v>11690</v>
      </c>
      <c r="B4313" s="21" t="s">
        <v>19470</v>
      </c>
      <c r="C4313" s="21" t="s">
        <v>19471</v>
      </c>
    </row>
    <row r="4314" customFormat="false" ht="15" hidden="false" customHeight="true" outlineLevel="0" collapsed="false">
      <c r="A4314" s="1" t="s">
        <v>11690</v>
      </c>
      <c r="B4314" s="21" t="s">
        <v>3175</v>
      </c>
      <c r="C4314" s="21" t="s">
        <v>3176</v>
      </c>
    </row>
    <row r="4315" customFormat="false" ht="15" hidden="false" customHeight="true" outlineLevel="0" collapsed="false">
      <c r="A4315" s="1" t="s">
        <v>11690</v>
      </c>
      <c r="B4315" s="21" t="s">
        <v>19472</v>
      </c>
      <c r="C4315" s="21" t="s">
        <v>19473</v>
      </c>
    </row>
    <row r="4316" customFormat="false" ht="15" hidden="false" customHeight="true" outlineLevel="0" collapsed="false">
      <c r="A4316" s="1" t="s">
        <v>11690</v>
      </c>
      <c r="B4316" s="21" t="s">
        <v>19474</v>
      </c>
      <c r="C4316" s="21" t="s">
        <v>19475</v>
      </c>
    </row>
    <row r="4317" customFormat="false" ht="15" hidden="false" customHeight="true" outlineLevel="0" collapsed="false">
      <c r="A4317" s="1" t="s">
        <v>11690</v>
      </c>
      <c r="B4317" s="21" t="s">
        <v>19476</v>
      </c>
      <c r="C4317" s="21" t="s">
        <v>19477</v>
      </c>
    </row>
    <row r="4318" customFormat="false" ht="15" hidden="false" customHeight="true" outlineLevel="0" collapsed="false">
      <c r="A4318" s="1" t="s">
        <v>11690</v>
      </c>
      <c r="B4318" s="21" t="s">
        <v>19478</v>
      </c>
      <c r="C4318" s="21" t="s">
        <v>19479</v>
      </c>
    </row>
    <row r="4319" customFormat="false" ht="15" hidden="false" customHeight="true" outlineLevel="0" collapsed="false">
      <c r="A4319" s="1" t="s">
        <v>11690</v>
      </c>
      <c r="B4319" s="21" t="s">
        <v>19480</v>
      </c>
      <c r="C4319" s="21" t="s">
        <v>19481</v>
      </c>
    </row>
    <row r="4320" customFormat="false" ht="15" hidden="false" customHeight="true" outlineLevel="0" collapsed="false">
      <c r="A4320" s="1" t="s">
        <v>11690</v>
      </c>
      <c r="B4320" s="21" t="s">
        <v>19482</v>
      </c>
      <c r="C4320" s="21" t="s">
        <v>19483</v>
      </c>
    </row>
    <row r="4321" customFormat="false" ht="15" hidden="false" customHeight="true" outlineLevel="0" collapsed="false">
      <c r="A4321" s="1" t="s">
        <v>11690</v>
      </c>
      <c r="B4321" s="21" t="s">
        <v>19484</v>
      </c>
      <c r="C4321" s="21" t="s">
        <v>19485</v>
      </c>
    </row>
    <row r="4322" customFormat="false" ht="15" hidden="false" customHeight="true" outlineLevel="0" collapsed="false">
      <c r="A4322" s="1" t="s">
        <v>11690</v>
      </c>
      <c r="B4322" s="21" t="s">
        <v>19486</v>
      </c>
      <c r="C4322" s="21" t="s">
        <v>19487</v>
      </c>
    </row>
    <row r="4323" customFormat="false" ht="15" hidden="false" customHeight="true" outlineLevel="0" collapsed="false">
      <c r="A4323" s="1" t="s">
        <v>11690</v>
      </c>
      <c r="B4323" s="21" t="s">
        <v>19488</v>
      </c>
      <c r="C4323" s="21" t="s">
        <v>19489</v>
      </c>
    </row>
    <row r="4324" customFormat="false" ht="15" hidden="false" customHeight="true" outlineLevel="0" collapsed="false">
      <c r="A4324" s="1" t="s">
        <v>11690</v>
      </c>
      <c r="B4324" s="21" t="s">
        <v>2052</v>
      </c>
      <c r="C4324" s="21" t="s">
        <v>2053</v>
      </c>
    </row>
    <row r="4325" customFormat="false" ht="15" hidden="false" customHeight="true" outlineLevel="0" collapsed="false">
      <c r="A4325" s="1" t="s">
        <v>11690</v>
      </c>
      <c r="B4325" s="21" t="s">
        <v>19490</v>
      </c>
      <c r="C4325" s="21" t="s">
        <v>19491</v>
      </c>
    </row>
    <row r="4326" customFormat="false" ht="15" hidden="false" customHeight="true" outlineLevel="0" collapsed="false">
      <c r="A4326" s="1" t="s">
        <v>11690</v>
      </c>
      <c r="B4326" s="21" t="s">
        <v>19492</v>
      </c>
      <c r="C4326" s="21" t="s">
        <v>19493</v>
      </c>
    </row>
    <row r="4327" customFormat="false" ht="15" hidden="false" customHeight="true" outlineLevel="0" collapsed="false">
      <c r="A4327" s="1" t="s">
        <v>11690</v>
      </c>
      <c r="B4327" s="21" t="s">
        <v>19494</v>
      </c>
      <c r="C4327" s="21" t="s">
        <v>19495</v>
      </c>
    </row>
    <row r="4328" customFormat="false" ht="15" hidden="false" customHeight="true" outlineLevel="0" collapsed="false">
      <c r="A4328" s="1" t="s">
        <v>11690</v>
      </c>
      <c r="B4328" s="21" t="s">
        <v>19496</v>
      </c>
      <c r="C4328" s="21" t="s">
        <v>19497</v>
      </c>
    </row>
    <row r="4329" customFormat="false" ht="15" hidden="false" customHeight="true" outlineLevel="0" collapsed="false">
      <c r="A4329" s="1" t="s">
        <v>11690</v>
      </c>
      <c r="B4329" s="21" t="s">
        <v>19498</v>
      </c>
      <c r="C4329" s="21" t="s">
        <v>19499</v>
      </c>
    </row>
    <row r="4330" customFormat="false" ht="15" hidden="false" customHeight="true" outlineLevel="0" collapsed="false">
      <c r="A4330" s="1" t="s">
        <v>11690</v>
      </c>
      <c r="B4330" s="21" t="s">
        <v>19500</v>
      </c>
      <c r="C4330" s="21" t="s">
        <v>19501</v>
      </c>
    </row>
    <row r="4331" customFormat="false" ht="15" hidden="false" customHeight="true" outlineLevel="0" collapsed="false">
      <c r="A4331" s="1" t="s">
        <v>11690</v>
      </c>
      <c r="B4331" s="21" t="s">
        <v>1049</v>
      </c>
      <c r="C4331" s="21" t="s">
        <v>1050</v>
      </c>
    </row>
    <row r="4332" customFormat="false" ht="15" hidden="false" customHeight="true" outlineLevel="0" collapsed="false">
      <c r="A4332" s="1" t="s">
        <v>11690</v>
      </c>
      <c r="B4332" s="21" t="s">
        <v>19502</v>
      </c>
      <c r="C4332" s="21" t="s">
        <v>19503</v>
      </c>
    </row>
    <row r="4333" customFormat="false" ht="15" hidden="false" customHeight="true" outlineLevel="0" collapsed="false">
      <c r="A4333" s="1" t="s">
        <v>11690</v>
      </c>
      <c r="B4333" s="21" t="s">
        <v>19504</v>
      </c>
      <c r="C4333" s="21" t="s">
        <v>19505</v>
      </c>
    </row>
    <row r="4334" customFormat="false" ht="15" hidden="false" customHeight="true" outlineLevel="0" collapsed="false">
      <c r="A4334" s="1" t="s">
        <v>11690</v>
      </c>
      <c r="B4334" s="21" t="s">
        <v>19506</v>
      </c>
      <c r="C4334" s="21" t="s">
        <v>19507</v>
      </c>
    </row>
    <row r="4335" customFormat="false" ht="15" hidden="false" customHeight="true" outlineLevel="0" collapsed="false">
      <c r="A4335" s="1" t="s">
        <v>11690</v>
      </c>
      <c r="B4335" s="21" t="s">
        <v>19508</v>
      </c>
      <c r="C4335" s="21" t="s">
        <v>19509</v>
      </c>
    </row>
    <row r="4336" customFormat="false" ht="15" hidden="false" customHeight="true" outlineLevel="0" collapsed="false">
      <c r="A4336" s="1" t="s">
        <v>11690</v>
      </c>
      <c r="B4336" s="21" t="s">
        <v>19510</v>
      </c>
      <c r="C4336" s="21" t="s">
        <v>19511</v>
      </c>
    </row>
    <row r="4337" customFormat="false" ht="15" hidden="false" customHeight="true" outlineLevel="0" collapsed="false">
      <c r="A4337" s="1" t="s">
        <v>11690</v>
      </c>
      <c r="B4337" s="21" t="s">
        <v>4520</v>
      </c>
      <c r="C4337" s="21" t="s">
        <v>4521</v>
      </c>
    </row>
    <row r="4338" customFormat="false" ht="15" hidden="false" customHeight="true" outlineLevel="0" collapsed="false">
      <c r="A4338" s="1" t="s">
        <v>11690</v>
      </c>
      <c r="B4338" s="21" t="s">
        <v>19512</v>
      </c>
      <c r="C4338" s="21" t="s">
        <v>19513</v>
      </c>
    </row>
    <row r="4339" customFormat="false" ht="15" hidden="false" customHeight="true" outlineLevel="0" collapsed="false">
      <c r="A4339" s="1" t="s">
        <v>11690</v>
      </c>
      <c r="B4339" s="21" t="s">
        <v>19514</v>
      </c>
      <c r="C4339" s="21" t="s">
        <v>19515</v>
      </c>
    </row>
    <row r="4340" customFormat="false" ht="15" hidden="false" customHeight="true" outlineLevel="0" collapsed="false">
      <c r="A4340" s="1" t="s">
        <v>11690</v>
      </c>
      <c r="B4340" s="21" t="s">
        <v>19516</v>
      </c>
      <c r="C4340" s="21" t="s">
        <v>19517</v>
      </c>
    </row>
    <row r="4341" customFormat="false" ht="15" hidden="false" customHeight="true" outlineLevel="0" collapsed="false">
      <c r="A4341" s="1" t="s">
        <v>11690</v>
      </c>
      <c r="B4341" s="21" t="s">
        <v>19518</v>
      </c>
      <c r="C4341" s="21" t="s">
        <v>19519</v>
      </c>
    </row>
    <row r="4342" customFormat="false" ht="15" hidden="false" customHeight="true" outlineLevel="0" collapsed="false">
      <c r="A4342" s="1" t="s">
        <v>11690</v>
      </c>
      <c r="B4342" s="21" t="s">
        <v>19520</v>
      </c>
      <c r="C4342" s="21" t="s">
        <v>19521</v>
      </c>
    </row>
    <row r="4343" customFormat="false" ht="15" hidden="false" customHeight="true" outlineLevel="0" collapsed="false">
      <c r="A4343" s="1" t="s">
        <v>11690</v>
      </c>
      <c r="B4343" s="21" t="s">
        <v>19522</v>
      </c>
      <c r="C4343" s="21" t="s">
        <v>19523</v>
      </c>
    </row>
    <row r="4344" customFormat="false" ht="15" hidden="false" customHeight="true" outlineLevel="0" collapsed="false">
      <c r="A4344" s="1" t="s">
        <v>11690</v>
      </c>
      <c r="B4344" s="21" t="s">
        <v>6944</v>
      </c>
      <c r="C4344" s="21" t="s">
        <v>6945</v>
      </c>
    </row>
    <row r="4345" customFormat="false" ht="15" hidden="false" customHeight="true" outlineLevel="0" collapsed="false">
      <c r="A4345" s="1" t="s">
        <v>11690</v>
      </c>
      <c r="B4345" s="21" t="s">
        <v>19524</v>
      </c>
      <c r="C4345" s="21" t="s">
        <v>19525</v>
      </c>
    </row>
    <row r="4346" customFormat="false" ht="15" hidden="false" customHeight="true" outlineLevel="0" collapsed="false">
      <c r="A4346" s="1" t="s">
        <v>11690</v>
      </c>
      <c r="B4346" s="21" t="s">
        <v>7160</v>
      </c>
      <c r="C4346" s="21" t="s">
        <v>7161</v>
      </c>
    </row>
    <row r="4347" customFormat="false" ht="15" hidden="false" customHeight="true" outlineLevel="0" collapsed="false">
      <c r="A4347" s="1" t="s">
        <v>11690</v>
      </c>
      <c r="B4347" s="21" t="s">
        <v>19526</v>
      </c>
      <c r="C4347" s="21" t="s">
        <v>19527</v>
      </c>
    </row>
    <row r="4348" customFormat="false" ht="15" hidden="false" customHeight="true" outlineLevel="0" collapsed="false">
      <c r="A4348" s="1" t="s">
        <v>11690</v>
      </c>
      <c r="B4348" s="21" t="s">
        <v>19528</v>
      </c>
      <c r="C4348" s="21" t="s">
        <v>19529</v>
      </c>
    </row>
    <row r="4349" customFormat="false" ht="15" hidden="false" customHeight="true" outlineLevel="0" collapsed="false">
      <c r="A4349" s="1" t="s">
        <v>11690</v>
      </c>
      <c r="B4349" s="21" t="s">
        <v>19530</v>
      </c>
      <c r="C4349" s="21" t="s">
        <v>19531</v>
      </c>
    </row>
    <row r="4350" customFormat="false" ht="15" hidden="false" customHeight="true" outlineLevel="0" collapsed="false">
      <c r="A4350" s="1" t="s">
        <v>11690</v>
      </c>
      <c r="B4350" s="21" t="s">
        <v>19532</v>
      </c>
      <c r="C4350" s="21" t="s">
        <v>19533</v>
      </c>
    </row>
    <row r="4351" customFormat="false" ht="15" hidden="false" customHeight="true" outlineLevel="0" collapsed="false">
      <c r="A4351" s="1" t="s">
        <v>11690</v>
      </c>
      <c r="B4351" s="21" t="s">
        <v>19534</v>
      </c>
      <c r="C4351" s="21" t="s">
        <v>19535</v>
      </c>
    </row>
    <row r="4352" customFormat="false" ht="15" hidden="false" customHeight="true" outlineLevel="0" collapsed="false">
      <c r="A4352" s="1" t="s">
        <v>11690</v>
      </c>
      <c r="B4352" s="21" t="s">
        <v>19536</v>
      </c>
      <c r="C4352" s="21" t="s">
        <v>19537</v>
      </c>
    </row>
    <row r="4353" customFormat="false" ht="15" hidden="false" customHeight="true" outlineLevel="0" collapsed="false">
      <c r="A4353" s="1" t="s">
        <v>11690</v>
      </c>
      <c r="B4353" s="21" t="s">
        <v>19538</v>
      </c>
      <c r="C4353" s="21" t="s">
        <v>19539</v>
      </c>
    </row>
    <row r="4354" customFormat="false" ht="15" hidden="false" customHeight="true" outlineLevel="0" collapsed="false">
      <c r="A4354" s="1" t="s">
        <v>11690</v>
      </c>
      <c r="B4354" s="21" t="s">
        <v>19540</v>
      </c>
      <c r="C4354" s="21" t="s">
        <v>19541</v>
      </c>
    </row>
    <row r="4355" customFormat="false" ht="15" hidden="false" customHeight="true" outlineLevel="0" collapsed="false">
      <c r="A4355" s="1" t="s">
        <v>11690</v>
      </c>
      <c r="B4355" s="21" t="s">
        <v>19542</v>
      </c>
      <c r="C4355" s="21" t="s">
        <v>19543</v>
      </c>
    </row>
    <row r="4356" customFormat="false" ht="15" hidden="false" customHeight="true" outlineLevel="0" collapsed="false">
      <c r="A4356" s="1" t="s">
        <v>11690</v>
      </c>
      <c r="B4356" s="21" t="s">
        <v>19544</v>
      </c>
      <c r="C4356" s="21" t="s">
        <v>19545</v>
      </c>
    </row>
    <row r="4357" customFormat="false" ht="15" hidden="false" customHeight="true" outlineLevel="0" collapsed="false">
      <c r="A4357" s="1" t="s">
        <v>11690</v>
      </c>
      <c r="B4357" s="21" t="s">
        <v>19546</v>
      </c>
      <c r="C4357" s="21" t="s">
        <v>19547</v>
      </c>
    </row>
    <row r="4358" customFormat="false" ht="15" hidden="false" customHeight="true" outlineLevel="0" collapsed="false">
      <c r="A4358" s="1" t="s">
        <v>11690</v>
      </c>
      <c r="B4358" s="21" t="s">
        <v>19548</v>
      </c>
      <c r="C4358" s="21" t="s">
        <v>19549</v>
      </c>
    </row>
    <row r="4359" customFormat="false" ht="15" hidden="false" customHeight="true" outlineLevel="0" collapsed="false">
      <c r="A4359" s="1" t="s">
        <v>11690</v>
      </c>
      <c r="B4359" s="21" t="s">
        <v>19550</v>
      </c>
      <c r="C4359" s="21" t="s">
        <v>19551</v>
      </c>
    </row>
    <row r="4360" customFormat="false" ht="15" hidden="false" customHeight="true" outlineLevel="0" collapsed="false">
      <c r="A4360" s="1" t="s">
        <v>11690</v>
      </c>
      <c r="B4360" s="21" t="s">
        <v>19552</v>
      </c>
      <c r="C4360" s="21" t="s">
        <v>19553</v>
      </c>
    </row>
    <row r="4361" customFormat="false" ht="15" hidden="false" customHeight="true" outlineLevel="0" collapsed="false">
      <c r="A4361" s="1" t="s">
        <v>11690</v>
      </c>
      <c r="B4361" s="21" t="s">
        <v>19554</v>
      </c>
      <c r="C4361" s="21" t="s">
        <v>19555</v>
      </c>
    </row>
    <row r="4362" customFormat="false" ht="15" hidden="false" customHeight="true" outlineLevel="0" collapsed="false">
      <c r="A4362" s="1" t="s">
        <v>11690</v>
      </c>
      <c r="B4362" s="21" t="s">
        <v>19556</v>
      </c>
      <c r="C4362" s="21" t="s">
        <v>19557</v>
      </c>
    </row>
    <row r="4363" customFormat="false" ht="15" hidden="false" customHeight="true" outlineLevel="0" collapsed="false">
      <c r="A4363" s="1" t="s">
        <v>11690</v>
      </c>
      <c r="B4363" s="21" t="s">
        <v>19558</v>
      </c>
      <c r="C4363" s="21" t="s">
        <v>19559</v>
      </c>
    </row>
    <row r="4364" customFormat="false" ht="15" hidden="false" customHeight="true" outlineLevel="0" collapsed="false">
      <c r="A4364" s="1" t="s">
        <v>11690</v>
      </c>
      <c r="B4364" s="21" t="s">
        <v>2138</v>
      </c>
      <c r="C4364" s="21" t="s">
        <v>2139</v>
      </c>
    </row>
    <row r="4365" customFormat="false" ht="15" hidden="false" customHeight="true" outlineLevel="0" collapsed="false">
      <c r="A4365" s="1" t="s">
        <v>11690</v>
      </c>
      <c r="B4365" s="21" t="s">
        <v>19560</v>
      </c>
      <c r="C4365" s="21" t="s">
        <v>19561</v>
      </c>
    </row>
    <row r="4366" customFormat="false" ht="15" hidden="false" customHeight="true" outlineLevel="0" collapsed="false">
      <c r="A4366" s="1" t="s">
        <v>11690</v>
      </c>
      <c r="B4366" s="21" t="s">
        <v>19562</v>
      </c>
      <c r="C4366" s="21" t="s">
        <v>19563</v>
      </c>
    </row>
    <row r="4367" customFormat="false" ht="15" hidden="false" customHeight="true" outlineLevel="0" collapsed="false">
      <c r="A4367" s="1" t="s">
        <v>11690</v>
      </c>
      <c r="B4367" s="21" t="s">
        <v>19564</v>
      </c>
      <c r="C4367" s="21" t="s">
        <v>19565</v>
      </c>
    </row>
    <row r="4368" customFormat="false" ht="15" hidden="false" customHeight="true" outlineLevel="0" collapsed="false">
      <c r="A4368" s="1" t="s">
        <v>11690</v>
      </c>
      <c r="B4368" s="21" t="s">
        <v>19566</v>
      </c>
      <c r="C4368" s="21" t="s">
        <v>19567</v>
      </c>
    </row>
    <row r="4369" customFormat="false" ht="15" hidden="false" customHeight="true" outlineLevel="0" collapsed="false">
      <c r="A4369" s="1" t="s">
        <v>11690</v>
      </c>
      <c r="B4369" s="21" t="s">
        <v>19568</v>
      </c>
      <c r="C4369" s="21" t="s">
        <v>19569</v>
      </c>
    </row>
    <row r="4370" customFormat="false" ht="15" hidden="false" customHeight="true" outlineLevel="0" collapsed="false">
      <c r="A4370" s="1" t="s">
        <v>11690</v>
      </c>
      <c r="B4370" s="21" t="s">
        <v>19570</v>
      </c>
      <c r="C4370" s="21" t="s">
        <v>19571</v>
      </c>
    </row>
    <row r="4371" customFormat="false" ht="15" hidden="false" customHeight="true" outlineLevel="0" collapsed="false">
      <c r="A4371" s="1" t="s">
        <v>11690</v>
      </c>
      <c r="B4371" s="21" t="s">
        <v>19572</v>
      </c>
      <c r="C4371" s="21" t="s">
        <v>19573</v>
      </c>
    </row>
    <row r="4372" customFormat="false" ht="15" hidden="false" customHeight="true" outlineLevel="0" collapsed="false">
      <c r="A4372" s="1" t="s">
        <v>11690</v>
      </c>
      <c r="B4372" s="21" t="s">
        <v>19574</v>
      </c>
      <c r="C4372" s="21" t="s">
        <v>19575</v>
      </c>
    </row>
    <row r="4373" customFormat="false" ht="15" hidden="false" customHeight="true" outlineLevel="0" collapsed="false">
      <c r="A4373" s="1" t="s">
        <v>11690</v>
      </c>
      <c r="B4373" s="21" t="s">
        <v>1199</v>
      </c>
      <c r="C4373" s="21" t="s">
        <v>1200</v>
      </c>
    </row>
    <row r="4374" customFormat="false" ht="15" hidden="false" customHeight="true" outlineLevel="0" collapsed="false">
      <c r="A4374" s="1" t="s">
        <v>11690</v>
      </c>
      <c r="B4374" s="21" t="s">
        <v>19576</v>
      </c>
      <c r="C4374" s="21" t="s">
        <v>19577</v>
      </c>
    </row>
    <row r="4375" customFormat="false" ht="15" hidden="false" customHeight="true" outlineLevel="0" collapsed="false">
      <c r="A4375" s="1" t="s">
        <v>11690</v>
      </c>
      <c r="B4375" s="21" t="s">
        <v>19578</v>
      </c>
      <c r="C4375" s="21" t="s">
        <v>19579</v>
      </c>
    </row>
    <row r="4376" customFormat="false" ht="15" hidden="false" customHeight="true" outlineLevel="0" collapsed="false">
      <c r="A4376" s="1" t="s">
        <v>11690</v>
      </c>
      <c r="B4376" s="21" t="s">
        <v>19580</v>
      </c>
      <c r="C4376" s="21" t="s">
        <v>19581</v>
      </c>
    </row>
    <row r="4377" customFormat="false" ht="15" hidden="false" customHeight="true" outlineLevel="0" collapsed="false">
      <c r="A4377" s="1" t="s">
        <v>11690</v>
      </c>
      <c r="B4377" s="21" t="s">
        <v>19582</v>
      </c>
      <c r="C4377" s="21" t="s">
        <v>19583</v>
      </c>
    </row>
    <row r="4378" customFormat="false" ht="15" hidden="false" customHeight="true" outlineLevel="0" collapsed="false">
      <c r="A4378" s="1" t="s">
        <v>11690</v>
      </c>
      <c r="B4378" s="21" t="s">
        <v>19584</v>
      </c>
      <c r="C4378" s="21" t="s">
        <v>19585</v>
      </c>
    </row>
    <row r="4379" customFormat="false" ht="15" hidden="false" customHeight="true" outlineLevel="0" collapsed="false">
      <c r="A4379" s="1" t="s">
        <v>11690</v>
      </c>
      <c r="B4379" s="21" t="s">
        <v>3420</v>
      </c>
      <c r="C4379" s="21" t="s">
        <v>3421</v>
      </c>
    </row>
    <row r="4380" customFormat="false" ht="15" hidden="false" customHeight="true" outlineLevel="0" collapsed="false">
      <c r="A4380" s="1" t="s">
        <v>11690</v>
      </c>
      <c r="B4380" s="21" t="s">
        <v>19586</v>
      </c>
      <c r="C4380" s="21" t="s">
        <v>19587</v>
      </c>
    </row>
    <row r="4381" customFormat="false" ht="15" hidden="false" customHeight="true" outlineLevel="0" collapsed="false">
      <c r="A4381" s="1" t="s">
        <v>11690</v>
      </c>
      <c r="B4381" s="21" t="s">
        <v>6895</v>
      </c>
      <c r="C4381" s="21" t="s">
        <v>6896</v>
      </c>
    </row>
    <row r="4382" customFormat="false" ht="15" hidden="false" customHeight="true" outlineLevel="0" collapsed="false">
      <c r="A4382" s="1" t="s">
        <v>11690</v>
      </c>
      <c r="B4382" s="21" t="s">
        <v>19588</v>
      </c>
      <c r="C4382" s="21" t="s">
        <v>19589</v>
      </c>
    </row>
    <row r="4383" customFormat="false" ht="15" hidden="false" customHeight="true" outlineLevel="0" collapsed="false">
      <c r="A4383" s="1" t="s">
        <v>11690</v>
      </c>
      <c r="B4383" s="21" t="s">
        <v>19590</v>
      </c>
      <c r="C4383" s="21" t="s">
        <v>19591</v>
      </c>
    </row>
    <row r="4384" customFormat="false" ht="15" hidden="false" customHeight="true" outlineLevel="0" collapsed="false">
      <c r="A4384" s="1" t="s">
        <v>11690</v>
      </c>
      <c r="B4384" s="21" t="s">
        <v>19592</v>
      </c>
      <c r="C4384" s="21" t="s">
        <v>19593</v>
      </c>
    </row>
    <row r="4385" customFormat="false" ht="15" hidden="false" customHeight="true" outlineLevel="0" collapsed="false">
      <c r="A4385" s="1" t="s">
        <v>11690</v>
      </c>
      <c r="B4385" s="21" t="s">
        <v>19594</v>
      </c>
      <c r="C4385" s="21" t="s">
        <v>19595</v>
      </c>
    </row>
    <row r="4386" customFormat="false" ht="15" hidden="false" customHeight="true" outlineLevel="0" collapsed="false">
      <c r="A4386" s="1" t="s">
        <v>11690</v>
      </c>
      <c r="B4386" s="21" t="s">
        <v>19596</v>
      </c>
      <c r="C4386" s="21" t="s">
        <v>19597</v>
      </c>
    </row>
    <row r="4387" customFormat="false" ht="15" hidden="false" customHeight="true" outlineLevel="0" collapsed="false">
      <c r="A4387" s="1" t="s">
        <v>11690</v>
      </c>
      <c r="B4387" s="21" t="s">
        <v>19598</v>
      </c>
      <c r="C4387" s="21" t="s">
        <v>19599</v>
      </c>
    </row>
    <row r="4388" customFormat="false" ht="15" hidden="false" customHeight="true" outlineLevel="0" collapsed="false">
      <c r="A4388" s="1" t="s">
        <v>11690</v>
      </c>
      <c r="B4388" s="21" t="s">
        <v>3967</v>
      </c>
      <c r="C4388" s="21" t="s">
        <v>3968</v>
      </c>
    </row>
    <row r="4389" customFormat="false" ht="15" hidden="false" customHeight="true" outlineLevel="0" collapsed="false">
      <c r="A4389" s="1" t="s">
        <v>11690</v>
      </c>
      <c r="B4389" s="21" t="s">
        <v>19600</v>
      </c>
      <c r="C4389" s="21" t="s">
        <v>19601</v>
      </c>
    </row>
    <row r="4390" customFormat="false" ht="15" hidden="false" customHeight="true" outlineLevel="0" collapsed="false">
      <c r="A4390" s="1" t="s">
        <v>11690</v>
      </c>
      <c r="B4390" s="21" t="s">
        <v>19602</v>
      </c>
      <c r="C4390" s="21" t="s">
        <v>19603</v>
      </c>
    </row>
    <row r="4391" customFormat="false" ht="15" hidden="false" customHeight="true" outlineLevel="0" collapsed="false">
      <c r="A4391" s="1" t="s">
        <v>11690</v>
      </c>
      <c r="B4391" s="21" t="s">
        <v>19604</v>
      </c>
      <c r="C4391" s="21" t="s">
        <v>19605</v>
      </c>
    </row>
    <row r="4392" customFormat="false" ht="15" hidden="false" customHeight="true" outlineLevel="0" collapsed="false">
      <c r="A4392" s="1" t="s">
        <v>11690</v>
      </c>
      <c r="B4392" s="21" t="s">
        <v>19606</v>
      </c>
      <c r="C4392" s="21" t="s">
        <v>19607</v>
      </c>
    </row>
    <row r="4393" customFormat="false" ht="15" hidden="false" customHeight="true" outlineLevel="0" collapsed="false">
      <c r="A4393" s="1" t="s">
        <v>11690</v>
      </c>
      <c r="B4393" s="21" t="s">
        <v>19608</v>
      </c>
      <c r="C4393" s="21" t="s">
        <v>19609</v>
      </c>
    </row>
    <row r="4394" customFormat="false" ht="15" hidden="false" customHeight="true" outlineLevel="0" collapsed="false">
      <c r="A4394" s="1" t="s">
        <v>11690</v>
      </c>
      <c r="B4394" s="21" t="s">
        <v>19610</v>
      </c>
      <c r="C4394" s="21" t="s">
        <v>19611</v>
      </c>
    </row>
    <row r="4395" customFormat="false" ht="15" hidden="false" customHeight="true" outlineLevel="0" collapsed="false">
      <c r="A4395" s="1" t="s">
        <v>11690</v>
      </c>
      <c r="B4395" s="21" t="s">
        <v>19612</v>
      </c>
      <c r="C4395" s="21" t="s">
        <v>19613</v>
      </c>
    </row>
    <row r="4396" customFormat="false" ht="15" hidden="false" customHeight="true" outlineLevel="0" collapsed="false">
      <c r="A4396" s="1" t="s">
        <v>11690</v>
      </c>
      <c r="B4396" s="21" t="s">
        <v>19614</v>
      </c>
      <c r="C4396" s="21" t="s">
        <v>19615</v>
      </c>
    </row>
    <row r="4397" customFormat="false" ht="15" hidden="false" customHeight="true" outlineLevel="0" collapsed="false">
      <c r="A4397" s="1" t="s">
        <v>11690</v>
      </c>
      <c r="B4397" s="21" t="s">
        <v>19616</v>
      </c>
      <c r="C4397" s="21" t="s">
        <v>19617</v>
      </c>
    </row>
    <row r="4398" customFormat="false" ht="15" hidden="false" customHeight="true" outlineLevel="0" collapsed="false">
      <c r="A4398" s="1" t="s">
        <v>11690</v>
      </c>
      <c r="B4398" s="21" t="s">
        <v>19618</v>
      </c>
      <c r="C4398" s="21" t="s">
        <v>19619</v>
      </c>
    </row>
    <row r="4399" customFormat="false" ht="15" hidden="false" customHeight="true" outlineLevel="0" collapsed="false">
      <c r="A4399" s="1" t="s">
        <v>11690</v>
      </c>
      <c r="B4399" s="21" t="s">
        <v>19620</v>
      </c>
      <c r="C4399" s="21" t="s">
        <v>19621</v>
      </c>
    </row>
    <row r="4400" customFormat="false" ht="15" hidden="false" customHeight="true" outlineLevel="0" collapsed="false">
      <c r="A4400" s="1" t="s">
        <v>11690</v>
      </c>
      <c r="B4400" s="21" t="s">
        <v>19622</v>
      </c>
      <c r="C4400" s="21" t="s">
        <v>19623</v>
      </c>
    </row>
    <row r="4401" customFormat="false" ht="15" hidden="false" customHeight="true" outlineLevel="0" collapsed="false">
      <c r="A4401" s="1" t="s">
        <v>11690</v>
      </c>
      <c r="B4401" s="21" t="s">
        <v>19624</v>
      </c>
      <c r="C4401" s="21" t="s">
        <v>19625</v>
      </c>
    </row>
    <row r="4402" customFormat="false" ht="15" hidden="false" customHeight="true" outlineLevel="0" collapsed="false">
      <c r="A4402" s="1" t="s">
        <v>11690</v>
      </c>
      <c r="B4402" s="21" t="s">
        <v>19626</v>
      </c>
      <c r="C4402" s="21" t="s">
        <v>19627</v>
      </c>
    </row>
    <row r="4403" customFormat="false" ht="15" hidden="false" customHeight="true" outlineLevel="0" collapsed="false">
      <c r="A4403" s="1" t="s">
        <v>11690</v>
      </c>
      <c r="B4403" s="21" t="s">
        <v>19628</v>
      </c>
      <c r="C4403" s="21" t="s">
        <v>19629</v>
      </c>
    </row>
    <row r="4404" customFormat="false" ht="15" hidden="false" customHeight="true" outlineLevel="0" collapsed="false">
      <c r="A4404" s="1" t="s">
        <v>11690</v>
      </c>
      <c r="B4404" s="21" t="s">
        <v>19630</v>
      </c>
      <c r="C4404" s="21" t="s">
        <v>19631</v>
      </c>
    </row>
    <row r="4405" customFormat="false" ht="15" hidden="false" customHeight="true" outlineLevel="0" collapsed="false">
      <c r="A4405" s="1" t="s">
        <v>11690</v>
      </c>
      <c r="B4405" s="21" t="s">
        <v>19632</v>
      </c>
      <c r="C4405" s="21" t="s">
        <v>19633</v>
      </c>
    </row>
    <row r="4406" customFormat="false" ht="15" hidden="false" customHeight="true" outlineLevel="0" collapsed="false">
      <c r="A4406" s="1" t="s">
        <v>11690</v>
      </c>
      <c r="B4406" s="21" t="s">
        <v>19634</v>
      </c>
      <c r="C4406" s="21" t="s">
        <v>19635</v>
      </c>
    </row>
    <row r="4407" customFormat="false" ht="15" hidden="false" customHeight="true" outlineLevel="0" collapsed="false">
      <c r="A4407" s="1" t="s">
        <v>11690</v>
      </c>
      <c r="B4407" s="21" t="s">
        <v>19636</v>
      </c>
      <c r="C4407" s="21" t="s">
        <v>19637</v>
      </c>
    </row>
    <row r="4408" customFormat="false" ht="15" hidden="false" customHeight="true" outlineLevel="0" collapsed="false">
      <c r="A4408" s="1" t="s">
        <v>11690</v>
      </c>
      <c r="B4408" s="21" t="s">
        <v>19638</v>
      </c>
      <c r="C4408" s="21" t="s">
        <v>19639</v>
      </c>
    </row>
    <row r="4409" customFormat="false" ht="15" hidden="false" customHeight="true" outlineLevel="0" collapsed="false">
      <c r="A4409" s="1" t="s">
        <v>11690</v>
      </c>
      <c r="B4409" s="21" t="s">
        <v>19640</v>
      </c>
      <c r="C4409" s="21" t="s">
        <v>19641</v>
      </c>
    </row>
    <row r="4410" customFormat="false" ht="15" hidden="false" customHeight="true" outlineLevel="0" collapsed="false">
      <c r="A4410" s="1" t="s">
        <v>11690</v>
      </c>
      <c r="B4410" s="21" t="s">
        <v>19642</v>
      </c>
      <c r="C4410" s="21" t="s">
        <v>19643</v>
      </c>
    </row>
    <row r="4411" customFormat="false" ht="15" hidden="false" customHeight="true" outlineLevel="0" collapsed="false">
      <c r="A4411" s="1" t="s">
        <v>11690</v>
      </c>
      <c r="B4411" s="21" t="s">
        <v>19644</v>
      </c>
      <c r="C4411" s="21" t="s">
        <v>19645</v>
      </c>
    </row>
    <row r="4412" customFormat="false" ht="15" hidden="false" customHeight="true" outlineLevel="0" collapsed="false">
      <c r="A4412" s="1" t="s">
        <v>11690</v>
      </c>
      <c r="B4412" s="21" t="s">
        <v>19646</v>
      </c>
      <c r="C4412" s="21" t="s">
        <v>19647</v>
      </c>
    </row>
    <row r="4413" customFormat="false" ht="15" hidden="false" customHeight="true" outlineLevel="0" collapsed="false">
      <c r="A4413" s="1" t="s">
        <v>11690</v>
      </c>
      <c r="B4413" s="21" t="s">
        <v>19648</v>
      </c>
      <c r="C4413" s="21" t="s">
        <v>19649</v>
      </c>
    </row>
    <row r="4414" customFormat="false" ht="15" hidden="false" customHeight="true" outlineLevel="0" collapsed="false">
      <c r="A4414" s="1" t="s">
        <v>11690</v>
      </c>
      <c r="B4414" s="21" t="s">
        <v>19650</v>
      </c>
      <c r="C4414" s="21" t="s">
        <v>19651</v>
      </c>
    </row>
    <row r="4415" customFormat="false" ht="15" hidden="false" customHeight="true" outlineLevel="0" collapsed="false">
      <c r="A4415" s="1" t="s">
        <v>11690</v>
      </c>
      <c r="B4415" s="21" t="s">
        <v>19652</v>
      </c>
      <c r="C4415" s="21" t="s">
        <v>19653</v>
      </c>
    </row>
    <row r="4416" customFormat="false" ht="15" hidden="false" customHeight="true" outlineLevel="0" collapsed="false">
      <c r="A4416" s="1" t="s">
        <v>11690</v>
      </c>
      <c r="B4416" s="21" t="s">
        <v>19654</v>
      </c>
      <c r="C4416" s="21" t="s">
        <v>19655</v>
      </c>
    </row>
    <row r="4417" customFormat="false" ht="15" hidden="false" customHeight="true" outlineLevel="0" collapsed="false">
      <c r="A4417" s="1" t="s">
        <v>11690</v>
      </c>
      <c r="B4417" s="21" t="s">
        <v>19656</v>
      </c>
      <c r="C4417" s="21" t="s">
        <v>19657</v>
      </c>
    </row>
    <row r="4418" customFormat="false" ht="15" hidden="false" customHeight="true" outlineLevel="0" collapsed="false">
      <c r="A4418" s="1" t="s">
        <v>11690</v>
      </c>
      <c r="B4418" s="21" t="s">
        <v>19658</v>
      </c>
      <c r="C4418" s="21" t="s">
        <v>19659</v>
      </c>
    </row>
    <row r="4419" customFormat="false" ht="15" hidden="false" customHeight="true" outlineLevel="0" collapsed="false">
      <c r="A4419" s="1" t="s">
        <v>11690</v>
      </c>
      <c r="B4419" s="21" t="s">
        <v>19660</v>
      </c>
      <c r="C4419" s="21" t="s">
        <v>19661</v>
      </c>
    </row>
    <row r="4420" customFormat="false" ht="15" hidden="false" customHeight="true" outlineLevel="0" collapsed="false">
      <c r="A4420" s="1" t="s">
        <v>11690</v>
      </c>
      <c r="B4420" s="21" t="s">
        <v>19662</v>
      </c>
      <c r="C4420" s="21" t="s">
        <v>19663</v>
      </c>
    </row>
    <row r="4421" customFormat="false" ht="15" hidden="false" customHeight="true" outlineLevel="0" collapsed="false">
      <c r="A4421" s="1" t="s">
        <v>11690</v>
      </c>
      <c r="B4421" s="21" t="s">
        <v>19664</v>
      </c>
      <c r="C4421" s="21" t="s">
        <v>19665</v>
      </c>
    </row>
    <row r="4422" customFormat="false" ht="15" hidden="false" customHeight="true" outlineLevel="0" collapsed="false">
      <c r="A4422" s="1" t="s">
        <v>11690</v>
      </c>
      <c r="B4422" s="21" t="s">
        <v>19666</v>
      </c>
      <c r="C4422" s="21" t="s">
        <v>19667</v>
      </c>
    </row>
    <row r="4423" customFormat="false" ht="15" hidden="false" customHeight="true" outlineLevel="0" collapsed="false">
      <c r="A4423" s="1" t="s">
        <v>11690</v>
      </c>
      <c r="B4423" s="21" t="s">
        <v>19668</v>
      </c>
      <c r="C4423" s="21" t="s">
        <v>19669</v>
      </c>
    </row>
    <row r="4424" customFormat="false" ht="15" hidden="false" customHeight="true" outlineLevel="0" collapsed="false">
      <c r="A4424" s="1" t="s">
        <v>11690</v>
      </c>
      <c r="B4424" s="21" t="s">
        <v>19670</v>
      </c>
      <c r="C4424" s="21" t="s">
        <v>19671</v>
      </c>
    </row>
    <row r="4425" customFormat="false" ht="15" hidden="false" customHeight="true" outlineLevel="0" collapsed="false">
      <c r="A4425" s="1" t="s">
        <v>11690</v>
      </c>
      <c r="B4425" s="21" t="s">
        <v>19672</v>
      </c>
      <c r="C4425" s="21" t="s">
        <v>19673</v>
      </c>
    </row>
    <row r="4426" customFormat="false" ht="15" hidden="false" customHeight="true" outlineLevel="0" collapsed="false">
      <c r="A4426" s="1" t="s">
        <v>11690</v>
      </c>
      <c r="B4426" s="21" t="s">
        <v>19674</v>
      </c>
      <c r="C4426" s="21" t="s">
        <v>19675</v>
      </c>
    </row>
    <row r="4427" customFormat="false" ht="15" hidden="false" customHeight="true" outlineLevel="0" collapsed="false">
      <c r="A4427" s="1" t="s">
        <v>11690</v>
      </c>
      <c r="B4427" s="21" t="s">
        <v>19676</v>
      </c>
      <c r="C4427" s="21" t="s">
        <v>19677</v>
      </c>
    </row>
    <row r="4428" customFormat="false" ht="15" hidden="false" customHeight="true" outlineLevel="0" collapsed="false">
      <c r="A4428" s="1" t="s">
        <v>11690</v>
      </c>
      <c r="B4428" s="21" t="s">
        <v>19678</v>
      </c>
      <c r="C4428" s="21" t="s">
        <v>19679</v>
      </c>
    </row>
    <row r="4429" customFormat="false" ht="15" hidden="false" customHeight="true" outlineLevel="0" collapsed="false">
      <c r="A4429" s="1" t="s">
        <v>11690</v>
      </c>
      <c r="B4429" s="21" t="s">
        <v>19680</v>
      </c>
      <c r="C4429" s="21" t="s">
        <v>19681</v>
      </c>
    </row>
    <row r="4430" customFormat="false" ht="15" hidden="false" customHeight="true" outlineLevel="0" collapsed="false">
      <c r="A4430" s="1" t="s">
        <v>11690</v>
      </c>
      <c r="B4430" s="21" t="s">
        <v>19682</v>
      </c>
      <c r="C4430" s="21" t="s">
        <v>19683</v>
      </c>
    </row>
    <row r="4431" customFormat="false" ht="15" hidden="false" customHeight="true" outlineLevel="0" collapsed="false">
      <c r="A4431" s="1" t="s">
        <v>11690</v>
      </c>
      <c r="B4431" s="21" t="s">
        <v>19684</v>
      </c>
      <c r="C4431" s="21" t="s">
        <v>19685</v>
      </c>
    </row>
    <row r="4432" customFormat="false" ht="15" hidden="false" customHeight="true" outlineLevel="0" collapsed="false">
      <c r="A4432" s="1" t="s">
        <v>11690</v>
      </c>
      <c r="B4432" s="21" t="s">
        <v>19686</v>
      </c>
      <c r="C4432" s="21" t="s">
        <v>19687</v>
      </c>
    </row>
    <row r="4433" customFormat="false" ht="15" hidden="false" customHeight="true" outlineLevel="0" collapsed="false">
      <c r="A4433" s="1" t="s">
        <v>11690</v>
      </c>
      <c r="B4433" s="21" t="s">
        <v>4793</v>
      </c>
      <c r="C4433" s="21" t="s">
        <v>4794</v>
      </c>
    </row>
    <row r="4434" customFormat="false" ht="15" hidden="false" customHeight="true" outlineLevel="0" collapsed="false">
      <c r="A4434" s="1" t="s">
        <v>11690</v>
      </c>
      <c r="B4434" s="21" t="s">
        <v>19688</v>
      </c>
      <c r="C4434" s="21" t="s">
        <v>19689</v>
      </c>
    </row>
    <row r="4435" customFormat="false" ht="15" hidden="false" customHeight="true" outlineLevel="0" collapsed="false">
      <c r="A4435" s="1" t="s">
        <v>11690</v>
      </c>
      <c r="B4435" s="21" t="s">
        <v>19690</v>
      </c>
      <c r="C4435" s="21" t="s">
        <v>19691</v>
      </c>
    </row>
    <row r="4436" customFormat="false" ht="15" hidden="false" customHeight="true" outlineLevel="0" collapsed="false">
      <c r="A4436" s="1" t="s">
        <v>11690</v>
      </c>
      <c r="B4436" s="21" t="s">
        <v>19692</v>
      </c>
      <c r="C4436" s="21" t="s">
        <v>19693</v>
      </c>
    </row>
    <row r="4437" customFormat="false" ht="15" hidden="false" customHeight="true" outlineLevel="0" collapsed="false">
      <c r="A4437" s="1" t="s">
        <v>11690</v>
      </c>
      <c r="B4437" s="21" t="s">
        <v>237</v>
      </c>
      <c r="C4437" s="21" t="s">
        <v>238</v>
      </c>
    </row>
    <row r="4438" customFormat="false" ht="15" hidden="false" customHeight="true" outlineLevel="0" collapsed="false">
      <c r="A4438" s="1" t="s">
        <v>11690</v>
      </c>
      <c r="B4438" s="21" t="s">
        <v>19694</v>
      </c>
      <c r="C4438" s="21" t="s">
        <v>19695</v>
      </c>
    </row>
    <row r="4439" customFormat="false" ht="15" hidden="false" customHeight="true" outlineLevel="0" collapsed="false">
      <c r="A4439" s="1" t="s">
        <v>11690</v>
      </c>
      <c r="B4439" s="21" t="s">
        <v>19696</v>
      </c>
      <c r="C4439" s="21" t="s">
        <v>19697</v>
      </c>
    </row>
    <row r="4440" customFormat="false" ht="15" hidden="false" customHeight="true" outlineLevel="0" collapsed="false">
      <c r="A4440" s="1" t="s">
        <v>11690</v>
      </c>
      <c r="B4440" s="21" t="s">
        <v>19698</v>
      </c>
      <c r="C4440" s="21" t="s">
        <v>19699</v>
      </c>
    </row>
    <row r="4441" customFormat="false" ht="15" hidden="false" customHeight="true" outlineLevel="0" collapsed="false">
      <c r="A4441" s="1" t="s">
        <v>11690</v>
      </c>
      <c r="B4441" s="21" t="s">
        <v>19700</v>
      </c>
      <c r="C4441" s="21" t="s">
        <v>19701</v>
      </c>
    </row>
    <row r="4442" customFormat="false" ht="15" hidden="false" customHeight="true" outlineLevel="0" collapsed="false">
      <c r="A4442" s="1" t="s">
        <v>11690</v>
      </c>
      <c r="B4442" s="21" t="s">
        <v>19702</v>
      </c>
      <c r="C4442" s="21" t="s">
        <v>19703</v>
      </c>
    </row>
    <row r="4443" customFormat="false" ht="15" hidden="false" customHeight="true" outlineLevel="0" collapsed="false">
      <c r="A4443" s="1" t="s">
        <v>11690</v>
      </c>
      <c r="B4443" s="21" t="s">
        <v>19704</v>
      </c>
      <c r="C4443" s="21" t="s">
        <v>19705</v>
      </c>
    </row>
    <row r="4444" customFormat="false" ht="15" hidden="false" customHeight="true" outlineLevel="0" collapsed="false">
      <c r="A4444" s="1" t="s">
        <v>11690</v>
      </c>
      <c r="B4444" s="21" t="s">
        <v>19706</v>
      </c>
      <c r="C4444" s="21" t="s">
        <v>19707</v>
      </c>
    </row>
    <row r="4445" customFormat="false" ht="15" hidden="false" customHeight="true" outlineLevel="0" collapsed="false">
      <c r="A4445" s="1" t="s">
        <v>11690</v>
      </c>
      <c r="B4445" s="21" t="s">
        <v>19708</v>
      </c>
      <c r="C4445" s="21" t="s">
        <v>19709</v>
      </c>
    </row>
    <row r="4446" customFormat="false" ht="15" hidden="false" customHeight="true" outlineLevel="0" collapsed="false">
      <c r="A4446" s="1" t="s">
        <v>11690</v>
      </c>
      <c r="B4446" s="21" t="s">
        <v>19710</v>
      </c>
      <c r="C4446" s="21" t="s">
        <v>19711</v>
      </c>
    </row>
    <row r="4447" customFormat="false" ht="15" hidden="false" customHeight="true" outlineLevel="0" collapsed="false">
      <c r="A4447" s="1" t="s">
        <v>11690</v>
      </c>
      <c r="B4447" s="21" t="s">
        <v>19712</v>
      </c>
      <c r="C4447" s="21" t="s">
        <v>19713</v>
      </c>
    </row>
    <row r="4448" customFormat="false" ht="15" hidden="false" customHeight="true" outlineLevel="0" collapsed="false">
      <c r="A4448" s="1" t="s">
        <v>11690</v>
      </c>
      <c r="B4448" s="21" t="s">
        <v>19714</v>
      </c>
      <c r="C4448" s="21" t="s">
        <v>19715</v>
      </c>
    </row>
    <row r="4449" customFormat="false" ht="15" hidden="false" customHeight="true" outlineLevel="0" collapsed="false">
      <c r="A4449" s="1" t="s">
        <v>11690</v>
      </c>
      <c r="B4449" s="21" t="s">
        <v>19716</v>
      </c>
      <c r="C4449" s="21" t="s">
        <v>19717</v>
      </c>
    </row>
    <row r="4450" customFormat="false" ht="15" hidden="false" customHeight="true" outlineLevel="0" collapsed="false">
      <c r="A4450" s="1" t="s">
        <v>11690</v>
      </c>
      <c r="B4450" s="21" t="s">
        <v>19718</v>
      </c>
      <c r="C4450" s="21" t="s">
        <v>19719</v>
      </c>
    </row>
    <row r="4451" customFormat="false" ht="15" hidden="false" customHeight="true" outlineLevel="0" collapsed="false">
      <c r="A4451" s="1" t="s">
        <v>11690</v>
      </c>
      <c r="B4451" s="21" t="s">
        <v>19720</v>
      </c>
      <c r="C4451" s="21" t="s">
        <v>19721</v>
      </c>
    </row>
    <row r="4452" customFormat="false" ht="15" hidden="false" customHeight="true" outlineLevel="0" collapsed="false">
      <c r="A4452" s="1" t="s">
        <v>11690</v>
      </c>
      <c r="B4452" s="21" t="s">
        <v>19722</v>
      </c>
      <c r="C4452" s="21" t="s">
        <v>19723</v>
      </c>
    </row>
    <row r="4453" customFormat="false" ht="15" hidden="false" customHeight="true" outlineLevel="0" collapsed="false">
      <c r="A4453" s="1" t="s">
        <v>11690</v>
      </c>
      <c r="B4453" s="21" t="s">
        <v>19724</v>
      </c>
      <c r="C4453" s="21" t="s">
        <v>19725</v>
      </c>
    </row>
    <row r="4454" customFormat="false" ht="15" hidden="false" customHeight="true" outlineLevel="0" collapsed="false">
      <c r="A4454" s="1" t="s">
        <v>11690</v>
      </c>
      <c r="B4454" s="21" t="s">
        <v>19726</v>
      </c>
      <c r="C4454" s="21" t="s">
        <v>19727</v>
      </c>
    </row>
    <row r="4455" customFormat="false" ht="15" hidden="false" customHeight="true" outlineLevel="0" collapsed="false">
      <c r="A4455" s="1" t="s">
        <v>11690</v>
      </c>
      <c r="B4455" s="21" t="s">
        <v>19728</v>
      </c>
      <c r="C4455" s="21" t="s">
        <v>19729</v>
      </c>
    </row>
    <row r="4456" customFormat="false" ht="15" hidden="false" customHeight="true" outlineLevel="0" collapsed="false">
      <c r="A4456" s="1" t="s">
        <v>11690</v>
      </c>
      <c r="B4456" s="21" t="s">
        <v>19730</v>
      </c>
      <c r="C4456" s="21" t="s">
        <v>19731</v>
      </c>
    </row>
    <row r="4457" customFormat="false" ht="15" hidden="false" customHeight="true" outlineLevel="0" collapsed="false">
      <c r="A4457" s="1" t="s">
        <v>11690</v>
      </c>
      <c r="B4457" s="21" t="s">
        <v>19732</v>
      </c>
      <c r="C4457" s="21" t="s">
        <v>19733</v>
      </c>
    </row>
    <row r="4458" customFormat="false" ht="15" hidden="false" customHeight="true" outlineLevel="0" collapsed="false">
      <c r="A4458" s="1" t="s">
        <v>11690</v>
      </c>
      <c r="B4458" s="21" t="s">
        <v>19734</v>
      </c>
      <c r="C4458" s="21" t="s">
        <v>19735</v>
      </c>
    </row>
    <row r="4459" customFormat="false" ht="15" hidden="false" customHeight="true" outlineLevel="0" collapsed="false">
      <c r="A4459" s="1" t="s">
        <v>11690</v>
      </c>
      <c r="B4459" s="21" t="s">
        <v>19736</v>
      </c>
      <c r="C4459" s="21" t="s">
        <v>19737</v>
      </c>
    </row>
    <row r="4460" customFormat="false" ht="15" hidden="false" customHeight="true" outlineLevel="0" collapsed="false">
      <c r="A4460" s="1" t="s">
        <v>11690</v>
      </c>
      <c r="B4460" s="21" t="s">
        <v>19738</v>
      </c>
      <c r="C4460" s="21" t="s">
        <v>19739</v>
      </c>
    </row>
    <row r="4461" customFormat="false" ht="15" hidden="false" customHeight="true" outlineLevel="0" collapsed="false">
      <c r="A4461" s="1" t="s">
        <v>11690</v>
      </c>
      <c r="B4461" s="21" t="s">
        <v>2699</v>
      </c>
      <c r="C4461" s="21" t="s">
        <v>2700</v>
      </c>
    </row>
    <row r="4462" customFormat="false" ht="15" hidden="false" customHeight="true" outlineLevel="0" collapsed="false">
      <c r="A4462" s="1" t="s">
        <v>11690</v>
      </c>
      <c r="B4462" s="21" t="s">
        <v>19740</v>
      </c>
      <c r="C4462" s="21" t="s">
        <v>19741</v>
      </c>
    </row>
    <row r="4463" customFormat="false" ht="15" hidden="false" customHeight="true" outlineLevel="0" collapsed="false">
      <c r="A4463" s="1" t="s">
        <v>11690</v>
      </c>
      <c r="B4463" s="21" t="s">
        <v>19742</v>
      </c>
      <c r="C4463" s="21" t="s">
        <v>19743</v>
      </c>
    </row>
    <row r="4464" customFormat="false" ht="15" hidden="false" customHeight="true" outlineLevel="0" collapsed="false">
      <c r="A4464" s="1" t="s">
        <v>11690</v>
      </c>
      <c r="B4464" s="21" t="s">
        <v>19744</v>
      </c>
      <c r="C4464" s="21" t="s">
        <v>19745</v>
      </c>
    </row>
    <row r="4465" customFormat="false" ht="15" hidden="false" customHeight="true" outlineLevel="0" collapsed="false">
      <c r="A4465" s="1" t="s">
        <v>11690</v>
      </c>
      <c r="B4465" s="21" t="s">
        <v>19746</v>
      </c>
      <c r="C4465" s="21" t="s">
        <v>19747</v>
      </c>
    </row>
    <row r="4466" customFormat="false" ht="15" hidden="false" customHeight="true" outlineLevel="0" collapsed="false">
      <c r="A4466" s="1" t="s">
        <v>11690</v>
      </c>
      <c r="B4466" s="21" t="s">
        <v>19748</v>
      </c>
      <c r="C4466" s="21" t="s">
        <v>19749</v>
      </c>
    </row>
    <row r="4467" customFormat="false" ht="15" hidden="false" customHeight="true" outlineLevel="0" collapsed="false">
      <c r="A4467" s="1" t="s">
        <v>11690</v>
      </c>
      <c r="B4467" s="21" t="s">
        <v>19750</v>
      </c>
      <c r="C4467" s="21" t="s">
        <v>19751</v>
      </c>
    </row>
    <row r="4468" customFormat="false" ht="15" hidden="false" customHeight="true" outlineLevel="0" collapsed="false">
      <c r="A4468" s="1" t="s">
        <v>11690</v>
      </c>
      <c r="B4468" s="21" t="s">
        <v>19752</v>
      </c>
      <c r="C4468" s="21" t="s">
        <v>19753</v>
      </c>
    </row>
    <row r="4469" customFormat="false" ht="15" hidden="false" customHeight="true" outlineLevel="0" collapsed="false">
      <c r="A4469" s="1" t="s">
        <v>11690</v>
      </c>
      <c r="B4469" s="21" t="s">
        <v>19754</v>
      </c>
      <c r="C4469" s="21" t="s">
        <v>19755</v>
      </c>
    </row>
    <row r="4470" customFormat="false" ht="15" hidden="false" customHeight="true" outlineLevel="0" collapsed="false">
      <c r="A4470" s="1" t="s">
        <v>11690</v>
      </c>
      <c r="B4470" s="21" t="s">
        <v>19756</v>
      </c>
      <c r="C4470" s="21" t="s">
        <v>19757</v>
      </c>
    </row>
    <row r="4471" customFormat="false" ht="15" hidden="false" customHeight="true" outlineLevel="0" collapsed="false">
      <c r="A4471" s="1" t="s">
        <v>11690</v>
      </c>
      <c r="B4471" s="21" t="s">
        <v>19758</v>
      </c>
      <c r="C4471" s="21" t="s">
        <v>19759</v>
      </c>
    </row>
    <row r="4472" customFormat="false" ht="15" hidden="false" customHeight="true" outlineLevel="0" collapsed="false">
      <c r="A4472" s="1" t="s">
        <v>11690</v>
      </c>
      <c r="B4472" s="21" t="s">
        <v>19760</v>
      </c>
      <c r="C4472" s="21" t="s">
        <v>19761</v>
      </c>
    </row>
    <row r="4473" customFormat="false" ht="15" hidden="false" customHeight="true" outlineLevel="0" collapsed="false">
      <c r="A4473" s="1" t="s">
        <v>11690</v>
      </c>
      <c r="B4473" s="21" t="s">
        <v>19762</v>
      </c>
      <c r="C4473" s="21" t="s">
        <v>19763</v>
      </c>
    </row>
    <row r="4474" customFormat="false" ht="15" hidden="false" customHeight="true" outlineLevel="0" collapsed="false">
      <c r="A4474" s="1" t="s">
        <v>11690</v>
      </c>
      <c r="B4474" s="21" t="s">
        <v>19764</v>
      </c>
      <c r="C4474" s="21" t="s">
        <v>19765</v>
      </c>
    </row>
    <row r="4475" customFormat="false" ht="15" hidden="false" customHeight="true" outlineLevel="0" collapsed="false">
      <c r="A4475" s="1" t="s">
        <v>11690</v>
      </c>
      <c r="B4475" s="21" t="s">
        <v>19766</v>
      </c>
      <c r="C4475" s="21" t="s">
        <v>19767</v>
      </c>
    </row>
    <row r="4476" customFormat="false" ht="15" hidden="false" customHeight="true" outlineLevel="0" collapsed="false">
      <c r="A4476" s="1" t="s">
        <v>11690</v>
      </c>
      <c r="B4476" s="21" t="s">
        <v>19768</v>
      </c>
      <c r="C4476" s="21" t="s">
        <v>19769</v>
      </c>
    </row>
    <row r="4477" customFormat="false" ht="15" hidden="false" customHeight="true" outlineLevel="0" collapsed="false">
      <c r="A4477" s="1" t="s">
        <v>11690</v>
      </c>
      <c r="B4477" s="21" t="s">
        <v>19770</v>
      </c>
      <c r="C4477" s="21" t="s">
        <v>19771</v>
      </c>
    </row>
    <row r="4478" customFormat="false" ht="15" hidden="false" customHeight="true" outlineLevel="0" collapsed="false">
      <c r="A4478" s="1" t="s">
        <v>11690</v>
      </c>
      <c r="B4478" s="21" t="s">
        <v>19772</v>
      </c>
      <c r="C4478" s="21" t="s">
        <v>19773</v>
      </c>
    </row>
    <row r="4479" customFormat="false" ht="15" hidden="false" customHeight="true" outlineLevel="0" collapsed="false">
      <c r="A4479" s="1" t="s">
        <v>11690</v>
      </c>
      <c r="B4479" s="21" t="s">
        <v>19774</v>
      </c>
      <c r="C4479" s="21" t="s">
        <v>19775</v>
      </c>
    </row>
    <row r="4480" customFormat="false" ht="15" hidden="false" customHeight="true" outlineLevel="0" collapsed="false">
      <c r="A4480" s="1" t="s">
        <v>11690</v>
      </c>
      <c r="B4480" s="21" t="s">
        <v>19776</v>
      </c>
      <c r="C4480" s="21" t="s">
        <v>19777</v>
      </c>
    </row>
    <row r="4481" customFormat="false" ht="15" hidden="false" customHeight="true" outlineLevel="0" collapsed="false">
      <c r="A4481" s="1" t="s">
        <v>11690</v>
      </c>
      <c r="B4481" s="21" t="s">
        <v>19778</v>
      </c>
      <c r="C4481" s="21" t="s">
        <v>19779</v>
      </c>
    </row>
    <row r="4482" customFormat="false" ht="15" hidden="false" customHeight="true" outlineLevel="0" collapsed="false">
      <c r="A4482" s="1" t="s">
        <v>11690</v>
      </c>
      <c r="B4482" s="21" t="s">
        <v>1775</v>
      </c>
      <c r="C4482" s="21" t="s">
        <v>1776</v>
      </c>
    </row>
    <row r="4483" customFormat="false" ht="15" hidden="false" customHeight="true" outlineLevel="0" collapsed="false">
      <c r="A4483" s="1" t="s">
        <v>11690</v>
      </c>
      <c r="B4483" s="21" t="s">
        <v>19780</v>
      </c>
      <c r="C4483" s="21" t="s">
        <v>19781</v>
      </c>
    </row>
    <row r="4484" customFormat="false" ht="15" hidden="false" customHeight="true" outlineLevel="0" collapsed="false">
      <c r="A4484" s="1" t="s">
        <v>11690</v>
      </c>
      <c r="B4484" s="21" t="s">
        <v>11451</v>
      </c>
      <c r="C4484" s="21" t="s">
        <v>11452</v>
      </c>
    </row>
    <row r="4485" customFormat="false" ht="15" hidden="false" customHeight="true" outlineLevel="0" collapsed="false">
      <c r="A4485" s="1" t="s">
        <v>11690</v>
      </c>
      <c r="B4485" s="21" t="s">
        <v>2178</v>
      </c>
      <c r="C4485" s="21" t="s">
        <v>2179</v>
      </c>
    </row>
    <row r="4486" customFormat="false" ht="15" hidden="false" customHeight="true" outlineLevel="0" collapsed="false">
      <c r="A4486" s="1" t="s">
        <v>11690</v>
      </c>
      <c r="B4486" s="21" t="s">
        <v>19782</v>
      </c>
      <c r="C4486" s="21" t="s">
        <v>19783</v>
      </c>
    </row>
    <row r="4487" customFormat="false" ht="15" hidden="false" customHeight="true" outlineLevel="0" collapsed="false">
      <c r="A4487" s="1" t="s">
        <v>11690</v>
      </c>
      <c r="B4487" s="21" t="s">
        <v>19784</v>
      </c>
      <c r="C4487" s="21" t="s">
        <v>19785</v>
      </c>
    </row>
    <row r="4488" customFormat="false" ht="15" hidden="false" customHeight="true" outlineLevel="0" collapsed="false">
      <c r="A4488" s="1" t="s">
        <v>11690</v>
      </c>
      <c r="B4488" s="21" t="s">
        <v>19786</v>
      </c>
      <c r="C4488" s="21" t="s">
        <v>19787</v>
      </c>
    </row>
    <row r="4489" customFormat="false" ht="15" hidden="false" customHeight="true" outlineLevel="0" collapsed="false">
      <c r="A4489" s="1" t="s">
        <v>11690</v>
      </c>
      <c r="B4489" s="21" t="s">
        <v>7099</v>
      </c>
      <c r="C4489" s="21" t="s">
        <v>7100</v>
      </c>
    </row>
    <row r="4490" customFormat="false" ht="15" hidden="false" customHeight="true" outlineLevel="0" collapsed="false">
      <c r="A4490" s="1" t="s">
        <v>11690</v>
      </c>
      <c r="B4490" s="21" t="s">
        <v>19788</v>
      </c>
      <c r="C4490" s="21" t="s">
        <v>19789</v>
      </c>
    </row>
    <row r="4491" customFormat="false" ht="15" hidden="false" customHeight="true" outlineLevel="0" collapsed="false">
      <c r="A4491" s="1" t="s">
        <v>11690</v>
      </c>
      <c r="B4491" s="21" t="s">
        <v>19790</v>
      </c>
      <c r="C4491" s="21" t="s">
        <v>19791</v>
      </c>
    </row>
    <row r="4492" customFormat="false" ht="15" hidden="false" customHeight="true" outlineLevel="0" collapsed="false">
      <c r="A4492" s="1" t="s">
        <v>11690</v>
      </c>
      <c r="B4492" s="21" t="s">
        <v>19792</v>
      </c>
      <c r="C4492" s="21" t="s">
        <v>19793</v>
      </c>
    </row>
    <row r="4493" customFormat="false" ht="15" hidden="false" customHeight="true" outlineLevel="0" collapsed="false">
      <c r="A4493" s="1" t="s">
        <v>11690</v>
      </c>
      <c r="B4493" s="21" t="s">
        <v>19794</v>
      </c>
      <c r="C4493" s="21" t="s">
        <v>19795</v>
      </c>
    </row>
    <row r="4494" customFormat="false" ht="15" hidden="false" customHeight="true" outlineLevel="0" collapsed="false">
      <c r="A4494" s="1" t="s">
        <v>11690</v>
      </c>
      <c r="B4494" s="21" t="s">
        <v>19796</v>
      </c>
      <c r="C4494" s="21" t="s">
        <v>19797</v>
      </c>
    </row>
    <row r="4495" customFormat="false" ht="15" hidden="false" customHeight="true" outlineLevel="0" collapsed="false">
      <c r="A4495" s="1" t="s">
        <v>11690</v>
      </c>
      <c r="B4495" s="21" t="s">
        <v>19798</v>
      </c>
      <c r="C4495" s="21" t="s">
        <v>19799</v>
      </c>
    </row>
    <row r="4496" customFormat="false" ht="15" hidden="false" customHeight="true" outlineLevel="0" collapsed="false">
      <c r="A4496" s="1" t="s">
        <v>11690</v>
      </c>
      <c r="B4496" s="21" t="s">
        <v>19800</v>
      </c>
      <c r="C4496" s="21" t="s">
        <v>19801</v>
      </c>
    </row>
    <row r="4497" customFormat="false" ht="15" hidden="false" customHeight="true" outlineLevel="0" collapsed="false">
      <c r="A4497" s="1" t="s">
        <v>11690</v>
      </c>
      <c r="B4497" s="21" t="s">
        <v>19802</v>
      </c>
      <c r="C4497" s="21" t="s">
        <v>19803</v>
      </c>
    </row>
    <row r="4498" customFormat="false" ht="15" hidden="false" customHeight="true" outlineLevel="0" collapsed="false">
      <c r="A4498" s="1" t="s">
        <v>11690</v>
      </c>
      <c r="B4498" s="21" t="s">
        <v>19804</v>
      </c>
      <c r="C4498" s="21" t="s">
        <v>19805</v>
      </c>
    </row>
    <row r="4499" customFormat="false" ht="15" hidden="false" customHeight="true" outlineLevel="0" collapsed="false">
      <c r="A4499" s="1" t="s">
        <v>11690</v>
      </c>
      <c r="B4499" s="21" t="s">
        <v>19806</v>
      </c>
      <c r="C4499" s="21" t="s">
        <v>19807</v>
      </c>
    </row>
    <row r="4500" customFormat="false" ht="15" hidden="false" customHeight="true" outlineLevel="0" collapsed="false">
      <c r="A4500" s="1" t="s">
        <v>11690</v>
      </c>
      <c r="B4500" s="21" t="s">
        <v>19808</v>
      </c>
      <c r="C4500" s="21" t="s">
        <v>19809</v>
      </c>
    </row>
    <row r="4501" customFormat="false" ht="15" hidden="false" customHeight="true" outlineLevel="0" collapsed="false">
      <c r="A4501" s="1" t="s">
        <v>11690</v>
      </c>
      <c r="B4501" s="21" t="s">
        <v>19810</v>
      </c>
      <c r="C4501" s="21" t="s">
        <v>19811</v>
      </c>
    </row>
    <row r="4502" customFormat="false" ht="15" hidden="false" customHeight="true" outlineLevel="0" collapsed="false">
      <c r="A4502" s="1" t="s">
        <v>11690</v>
      </c>
      <c r="B4502" s="21" t="s">
        <v>19812</v>
      </c>
      <c r="C4502" s="21" t="s">
        <v>19813</v>
      </c>
    </row>
    <row r="4503" customFormat="false" ht="15" hidden="false" customHeight="true" outlineLevel="0" collapsed="false">
      <c r="A4503" s="1" t="s">
        <v>11690</v>
      </c>
      <c r="B4503" s="21" t="s">
        <v>19814</v>
      </c>
      <c r="C4503" s="21" t="s">
        <v>19815</v>
      </c>
    </row>
    <row r="4504" customFormat="false" ht="15" hidden="false" customHeight="true" outlineLevel="0" collapsed="false">
      <c r="A4504" s="1" t="s">
        <v>11690</v>
      </c>
      <c r="B4504" s="21" t="s">
        <v>19816</v>
      </c>
      <c r="C4504" s="21" t="s">
        <v>19817</v>
      </c>
    </row>
    <row r="4505" customFormat="false" ht="15" hidden="false" customHeight="true" outlineLevel="0" collapsed="false">
      <c r="A4505" s="1" t="s">
        <v>11690</v>
      </c>
      <c r="B4505" s="21" t="s">
        <v>19818</v>
      </c>
      <c r="C4505" s="21" t="s">
        <v>19819</v>
      </c>
    </row>
    <row r="4506" customFormat="false" ht="15" hidden="false" customHeight="true" outlineLevel="0" collapsed="false">
      <c r="A4506" s="1" t="s">
        <v>11690</v>
      </c>
      <c r="B4506" s="21" t="s">
        <v>19820</v>
      </c>
      <c r="C4506" s="21" t="s">
        <v>19821</v>
      </c>
    </row>
    <row r="4507" customFormat="false" ht="15" hidden="false" customHeight="true" outlineLevel="0" collapsed="false">
      <c r="A4507" s="1" t="s">
        <v>11690</v>
      </c>
      <c r="B4507" s="21" t="s">
        <v>19822</v>
      </c>
      <c r="C4507" s="21" t="s">
        <v>19823</v>
      </c>
    </row>
    <row r="4508" customFormat="false" ht="15" hidden="false" customHeight="true" outlineLevel="0" collapsed="false">
      <c r="A4508" s="1" t="s">
        <v>11690</v>
      </c>
      <c r="B4508" s="21" t="s">
        <v>19824</v>
      </c>
      <c r="C4508" s="21" t="s">
        <v>19825</v>
      </c>
    </row>
    <row r="4509" customFormat="false" ht="15" hidden="false" customHeight="true" outlineLevel="0" collapsed="false">
      <c r="A4509" s="1" t="s">
        <v>11690</v>
      </c>
      <c r="B4509" s="21" t="s">
        <v>19826</v>
      </c>
      <c r="C4509" s="21" t="s">
        <v>19827</v>
      </c>
    </row>
    <row r="4510" customFormat="false" ht="15" hidden="false" customHeight="true" outlineLevel="0" collapsed="false">
      <c r="A4510" s="1" t="s">
        <v>11690</v>
      </c>
      <c r="B4510" s="21" t="s">
        <v>19828</v>
      </c>
      <c r="C4510" s="21" t="s">
        <v>19829</v>
      </c>
    </row>
    <row r="4511" customFormat="false" ht="15" hidden="false" customHeight="true" outlineLevel="0" collapsed="false">
      <c r="A4511" s="1" t="s">
        <v>11690</v>
      </c>
      <c r="B4511" s="21" t="s">
        <v>19830</v>
      </c>
      <c r="C4511" s="21" t="s">
        <v>19831</v>
      </c>
    </row>
    <row r="4512" customFormat="false" ht="15" hidden="false" customHeight="true" outlineLevel="0" collapsed="false">
      <c r="A4512" s="1" t="s">
        <v>11690</v>
      </c>
      <c r="B4512" s="21" t="s">
        <v>19832</v>
      </c>
      <c r="C4512" s="21" t="s">
        <v>19833</v>
      </c>
    </row>
    <row r="4513" customFormat="false" ht="15" hidden="false" customHeight="true" outlineLevel="0" collapsed="false">
      <c r="A4513" s="1" t="s">
        <v>11690</v>
      </c>
      <c r="B4513" s="21" t="s">
        <v>19834</v>
      </c>
      <c r="C4513" s="21" t="s">
        <v>19835</v>
      </c>
    </row>
    <row r="4514" customFormat="false" ht="15" hidden="false" customHeight="true" outlineLevel="0" collapsed="false">
      <c r="A4514" s="1" t="s">
        <v>11690</v>
      </c>
      <c r="B4514" s="21" t="s">
        <v>19836</v>
      </c>
      <c r="C4514" s="21" t="s">
        <v>19837</v>
      </c>
    </row>
    <row r="4515" customFormat="false" ht="15" hidden="false" customHeight="true" outlineLevel="0" collapsed="false">
      <c r="A4515" s="1" t="s">
        <v>11690</v>
      </c>
      <c r="B4515" s="21" t="s">
        <v>19838</v>
      </c>
      <c r="C4515" s="21" t="s">
        <v>19839</v>
      </c>
    </row>
    <row r="4516" customFormat="false" ht="15" hidden="false" customHeight="true" outlineLevel="0" collapsed="false">
      <c r="A4516" s="1" t="s">
        <v>11690</v>
      </c>
      <c r="B4516" s="21" t="s">
        <v>19840</v>
      </c>
      <c r="C4516" s="21" t="s">
        <v>19841</v>
      </c>
    </row>
    <row r="4517" customFormat="false" ht="15" hidden="false" customHeight="true" outlineLevel="0" collapsed="false">
      <c r="A4517" s="1" t="s">
        <v>11690</v>
      </c>
      <c r="B4517" s="21" t="s">
        <v>19842</v>
      </c>
      <c r="C4517" s="21" t="s">
        <v>19843</v>
      </c>
    </row>
    <row r="4518" customFormat="false" ht="15" hidden="false" customHeight="true" outlineLevel="0" collapsed="false">
      <c r="A4518" s="1" t="s">
        <v>11690</v>
      </c>
      <c r="B4518" s="21" t="s">
        <v>19844</v>
      </c>
      <c r="C4518" s="21" t="s">
        <v>19845</v>
      </c>
    </row>
    <row r="4519" customFormat="false" ht="15" hidden="false" customHeight="true" outlineLevel="0" collapsed="false">
      <c r="A4519" s="1" t="s">
        <v>11690</v>
      </c>
      <c r="B4519" s="21" t="s">
        <v>19846</v>
      </c>
      <c r="C4519" s="21" t="s">
        <v>19847</v>
      </c>
    </row>
    <row r="4520" customFormat="false" ht="15" hidden="false" customHeight="true" outlineLevel="0" collapsed="false">
      <c r="A4520" s="1" t="s">
        <v>11690</v>
      </c>
      <c r="B4520" s="21" t="s">
        <v>19848</v>
      </c>
      <c r="C4520" s="21" t="s">
        <v>19849</v>
      </c>
    </row>
    <row r="4521" customFormat="false" ht="15" hidden="false" customHeight="true" outlineLevel="0" collapsed="false">
      <c r="A4521" s="1" t="s">
        <v>11690</v>
      </c>
      <c r="B4521" s="21" t="s">
        <v>19850</v>
      </c>
      <c r="C4521" s="21" t="s">
        <v>19851</v>
      </c>
    </row>
    <row r="4522" customFormat="false" ht="15" hidden="false" customHeight="true" outlineLevel="0" collapsed="false">
      <c r="A4522" s="1" t="s">
        <v>11690</v>
      </c>
      <c r="B4522" s="21" t="s">
        <v>19852</v>
      </c>
      <c r="C4522" s="21" t="s">
        <v>19853</v>
      </c>
    </row>
    <row r="4523" customFormat="false" ht="15" hidden="false" customHeight="true" outlineLevel="0" collapsed="false">
      <c r="A4523" s="1" t="s">
        <v>11690</v>
      </c>
      <c r="B4523" s="21" t="s">
        <v>19854</v>
      </c>
      <c r="C4523" s="21" t="s">
        <v>19855</v>
      </c>
    </row>
    <row r="4524" customFormat="false" ht="15" hidden="false" customHeight="true" outlineLevel="0" collapsed="false">
      <c r="A4524" s="1" t="s">
        <v>11690</v>
      </c>
      <c r="B4524" s="21" t="s">
        <v>19856</v>
      </c>
      <c r="C4524" s="21" t="s">
        <v>19857</v>
      </c>
    </row>
    <row r="4525" customFormat="false" ht="15" hidden="false" customHeight="true" outlineLevel="0" collapsed="false">
      <c r="A4525" s="1" t="s">
        <v>11690</v>
      </c>
      <c r="B4525" s="21" t="s">
        <v>19858</v>
      </c>
      <c r="C4525" s="21" t="s">
        <v>19859</v>
      </c>
    </row>
    <row r="4526" customFormat="false" ht="15" hidden="false" customHeight="true" outlineLevel="0" collapsed="false">
      <c r="A4526" s="1" t="s">
        <v>11690</v>
      </c>
      <c r="B4526" s="21" t="s">
        <v>19860</v>
      </c>
      <c r="C4526" s="21" t="s">
        <v>19861</v>
      </c>
    </row>
    <row r="4527" customFormat="false" ht="15" hidden="false" customHeight="true" outlineLevel="0" collapsed="false">
      <c r="A4527" s="1" t="s">
        <v>11690</v>
      </c>
      <c r="B4527" s="21" t="s">
        <v>4280</v>
      </c>
      <c r="C4527" s="21" t="s">
        <v>4281</v>
      </c>
    </row>
    <row r="4528" customFormat="false" ht="15" hidden="false" customHeight="true" outlineLevel="0" collapsed="false">
      <c r="A4528" s="1" t="s">
        <v>11690</v>
      </c>
      <c r="B4528" s="21" t="s">
        <v>19862</v>
      </c>
      <c r="C4528" s="21" t="s">
        <v>19863</v>
      </c>
    </row>
    <row r="4529" customFormat="false" ht="15" hidden="false" customHeight="true" outlineLevel="0" collapsed="false">
      <c r="A4529" s="1" t="s">
        <v>11690</v>
      </c>
      <c r="B4529" s="21" t="s">
        <v>19864</v>
      </c>
      <c r="C4529" s="21" t="s">
        <v>19865</v>
      </c>
    </row>
    <row r="4530" customFormat="false" ht="15" hidden="false" customHeight="true" outlineLevel="0" collapsed="false">
      <c r="A4530" s="1" t="s">
        <v>11690</v>
      </c>
      <c r="B4530" s="21" t="s">
        <v>19866</v>
      </c>
      <c r="C4530" s="21" t="s">
        <v>19867</v>
      </c>
    </row>
    <row r="4531" customFormat="false" ht="15" hidden="false" customHeight="true" outlineLevel="0" collapsed="false">
      <c r="A4531" s="1" t="s">
        <v>11690</v>
      </c>
      <c r="B4531" s="21" t="s">
        <v>19868</v>
      </c>
      <c r="C4531" s="21" t="s">
        <v>19869</v>
      </c>
    </row>
    <row r="4532" customFormat="false" ht="15" hidden="false" customHeight="true" outlineLevel="0" collapsed="false">
      <c r="A4532" s="1" t="s">
        <v>11690</v>
      </c>
      <c r="B4532" s="21" t="s">
        <v>19870</v>
      </c>
      <c r="C4532" s="21" t="s">
        <v>19871</v>
      </c>
    </row>
    <row r="4533" customFormat="false" ht="15" hidden="false" customHeight="true" outlineLevel="0" collapsed="false">
      <c r="A4533" s="1" t="s">
        <v>11690</v>
      </c>
      <c r="B4533" s="21" t="s">
        <v>19872</v>
      </c>
      <c r="C4533" s="21" t="s">
        <v>19873</v>
      </c>
    </row>
    <row r="4534" customFormat="false" ht="15" hidden="false" customHeight="true" outlineLevel="0" collapsed="false">
      <c r="A4534" s="1" t="s">
        <v>11690</v>
      </c>
      <c r="B4534" s="21" t="s">
        <v>19874</v>
      </c>
      <c r="C4534" s="21" t="s">
        <v>19875</v>
      </c>
    </row>
    <row r="4535" customFormat="false" ht="15" hidden="false" customHeight="true" outlineLevel="0" collapsed="false">
      <c r="A4535" s="1" t="s">
        <v>11690</v>
      </c>
      <c r="B4535" s="21" t="s">
        <v>19876</v>
      </c>
      <c r="C4535" s="21" t="s">
        <v>19877</v>
      </c>
    </row>
    <row r="4536" customFormat="false" ht="15" hidden="false" customHeight="true" outlineLevel="0" collapsed="false">
      <c r="A4536" s="1" t="s">
        <v>11690</v>
      </c>
      <c r="B4536" s="21" t="s">
        <v>19878</v>
      </c>
      <c r="C4536" s="21" t="s">
        <v>19879</v>
      </c>
    </row>
    <row r="4537" customFormat="false" ht="15" hidden="false" customHeight="true" outlineLevel="0" collapsed="false">
      <c r="A4537" s="1" t="s">
        <v>11690</v>
      </c>
      <c r="B4537" s="21" t="s">
        <v>19880</v>
      </c>
      <c r="C4537" s="21" t="s">
        <v>19881</v>
      </c>
    </row>
    <row r="4538" customFormat="false" ht="15" hidden="false" customHeight="true" outlineLevel="0" collapsed="false">
      <c r="A4538" s="1" t="s">
        <v>11690</v>
      </c>
      <c r="B4538" s="21" t="s">
        <v>19882</v>
      </c>
      <c r="C4538" s="21" t="s">
        <v>19883</v>
      </c>
    </row>
    <row r="4539" customFormat="false" ht="15" hidden="false" customHeight="true" outlineLevel="0" collapsed="false">
      <c r="A4539" s="1" t="s">
        <v>11690</v>
      </c>
      <c r="B4539" s="21" t="s">
        <v>19884</v>
      </c>
      <c r="C4539" s="21" t="s">
        <v>19885</v>
      </c>
    </row>
    <row r="4540" customFormat="false" ht="15" hidden="false" customHeight="true" outlineLevel="0" collapsed="false">
      <c r="A4540" s="1" t="s">
        <v>11690</v>
      </c>
      <c r="B4540" s="21" t="s">
        <v>19886</v>
      </c>
      <c r="C4540" s="21" t="s">
        <v>19887</v>
      </c>
    </row>
    <row r="4541" customFormat="false" ht="15" hidden="false" customHeight="true" outlineLevel="0" collapsed="false">
      <c r="A4541" s="1" t="s">
        <v>11690</v>
      </c>
      <c r="B4541" s="21" t="s">
        <v>3759</v>
      </c>
      <c r="C4541" s="21" t="s">
        <v>3760</v>
      </c>
    </row>
    <row r="4542" customFormat="false" ht="15" hidden="false" customHeight="true" outlineLevel="0" collapsed="false">
      <c r="A4542" s="1" t="s">
        <v>11690</v>
      </c>
      <c r="B4542" s="21" t="s">
        <v>19888</v>
      </c>
      <c r="C4542" s="21" t="s">
        <v>19889</v>
      </c>
    </row>
    <row r="4543" customFormat="false" ht="15" hidden="false" customHeight="true" outlineLevel="0" collapsed="false">
      <c r="A4543" s="1" t="s">
        <v>11690</v>
      </c>
      <c r="B4543" s="21" t="s">
        <v>19890</v>
      </c>
      <c r="C4543" s="21" t="s">
        <v>19891</v>
      </c>
    </row>
    <row r="4544" customFormat="false" ht="15" hidden="false" customHeight="true" outlineLevel="0" collapsed="false">
      <c r="A4544" s="1" t="s">
        <v>11690</v>
      </c>
      <c r="B4544" s="21" t="s">
        <v>19892</v>
      </c>
      <c r="C4544" s="21" t="s">
        <v>19893</v>
      </c>
    </row>
    <row r="4545" customFormat="false" ht="15" hidden="false" customHeight="true" outlineLevel="0" collapsed="false">
      <c r="A4545" s="1" t="s">
        <v>11690</v>
      </c>
      <c r="B4545" s="21" t="s">
        <v>19894</v>
      </c>
      <c r="C4545" s="21" t="s">
        <v>19895</v>
      </c>
    </row>
    <row r="4546" customFormat="false" ht="15" hidden="false" customHeight="true" outlineLevel="0" collapsed="false">
      <c r="A4546" s="1" t="s">
        <v>11690</v>
      </c>
      <c r="B4546" s="21" t="s">
        <v>19896</v>
      </c>
      <c r="C4546" s="21" t="s">
        <v>19897</v>
      </c>
    </row>
    <row r="4547" customFormat="false" ht="15" hidden="false" customHeight="true" outlineLevel="0" collapsed="false">
      <c r="A4547" s="1" t="s">
        <v>11690</v>
      </c>
      <c r="B4547" s="21" t="s">
        <v>19898</v>
      </c>
      <c r="C4547" s="21" t="s">
        <v>19899</v>
      </c>
    </row>
    <row r="4548" customFormat="false" ht="15" hidden="false" customHeight="true" outlineLevel="0" collapsed="false">
      <c r="A4548" s="1" t="s">
        <v>11690</v>
      </c>
      <c r="B4548" s="21" t="s">
        <v>19900</v>
      </c>
      <c r="C4548" s="21" t="s">
        <v>19901</v>
      </c>
    </row>
    <row r="4549" customFormat="false" ht="15" hidden="false" customHeight="true" outlineLevel="0" collapsed="false">
      <c r="A4549" s="1" t="s">
        <v>11690</v>
      </c>
      <c r="B4549" s="21" t="s">
        <v>19902</v>
      </c>
      <c r="C4549" s="21" t="s">
        <v>19903</v>
      </c>
    </row>
    <row r="4550" customFormat="false" ht="15" hidden="false" customHeight="true" outlineLevel="0" collapsed="false">
      <c r="A4550" s="1" t="s">
        <v>11690</v>
      </c>
      <c r="B4550" s="21" t="s">
        <v>19904</v>
      </c>
      <c r="C4550" s="21" t="s">
        <v>19905</v>
      </c>
    </row>
    <row r="4551" customFormat="false" ht="15" hidden="false" customHeight="true" outlineLevel="0" collapsed="false">
      <c r="A4551" s="1" t="s">
        <v>11690</v>
      </c>
      <c r="B4551" s="21" t="s">
        <v>19906</v>
      </c>
      <c r="C4551" s="21" t="s">
        <v>19907</v>
      </c>
    </row>
    <row r="4552" customFormat="false" ht="15" hidden="false" customHeight="true" outlineLevel="0" collapsed="false">
      <c r="A4552" s="1" t="s">
        <v>11690</v>
      </c>
      <c r="B4552" s="21" t="s">
        <v>19908</v>
      </c>
      <c r="C4552" s="21" t="s">
        <v>19909</v>
      </c>
    </row>
    <row r="4553" customFormat="false" ht="15" hidden="false" customHeight="true" outlineLevel="0" collapsed="false">
      <c r="A4553" s="1" t="s">
        <v>11690</v>
      </c>
      <c r="B4553" s="21" t="s">
        <v>19910</v>
      </c>
      <c r="C4553" s="21" t="s">
        <v>19911</v>
      </c>
    </row>
    <row r="4554" customFormat="false" ht="15" hidden="false" customHeight="true" outlineLevel="0" collapsed="false">
      <c r="A4554" s="1" t="s">
        <v>11690</v>
      </c>
      <c r="B4554" s="21" t="s">
        <v>19912</v>
      </c>
      <c r="C4554" s="21" t="s">
        <v>19913</v>
      </c>
    </row>
    <row r="4555" customFormat="false" ht="15" hidden="false" customHeight="true" outlineLevel="0" collapsed="false">
      <c r="A4555" s="1" t="s">
        <v>11690</v>
      </c>
      <c r="B4555" s="21" t="s">
        <v>19914</v>
      </c>
      <c r="C4555" s="21" t="s">
        <v>19915</v>
      </c>
    </row>
    <row r="4556" customFormat="false" ht="15" hidden="false" customHeight="true" outlineLevel="0" collapsed="false">
      <c r="A4556" s="1" t="s">
        <v>11690</v>
      </c>
      <c r="B4556" s="21" t="s">
        <v>19916</v>
      </c>
      <c r="C4556" s="21" t="s">
        <v>19917</v>
      </c>
    </row>
    <row r="4557" customFormat="false" ht="15" hidden="false" customHeight="true" outlineLevel="0" collapsed="false">
      <c r="A4557" s="1" t="s">
        <v>11690</v>
      </c>
      <c r="B4557" s="21" t="s">
        <v>19918</v>
      </c>
      <c r="C4557" s="21" t="s">
        <v>19919</v>
      </c>
    </row>
    <row r="4558" customFormat="false" ht="15" hidden="false" customHeight="true" outlineLevel="0" collapsed="false">
      <c r="A4558" s="1" t="s">
        <v>11690</v>
      </c>
      <c r="B4558" s="21" t="s">
        <v>19920</v>
      </c>
      <c r="C4558" s="21" t="s">
        <v>19921</v>
      </c>
    </row>
    <row r="4559" customFormat="false" ht="15" hidden="false" customHeight="true" outlineLevel="0" collapsed="false">
      <c r="A4559" s="1" t="s">
        <v>11690</v>
      </c>
      <c r="B4559" s="21" t="s">
        <v>19922</v>
      </c>
      <c r="C4559" s="21" t="s">
        <v>19923</v>
      </c>
    </row>
    <row r="4560" customFormat="false" ht="15" hidden="false" customHeight="true" outlineLevel="0" collapsed="false">
      <c r="A4560" s="1" t="s">
        <v>11690</v>
      </c>
      <c r="B4560" s="21" t="s">
        <v>19924</v>
      </c>
      <c r="C4560" s="21" t="s">
        <v>19925</v>
      </c>
    </row>
    <row r="4561" customFormat="false" ht="15" hidden="false" customHeight="true" outlineLevel="0" collapsed="false">
      <c r="A4561" s="1" t="s">
        <v>11690</v>
      </c>
      <c r="B4561" s="21" t="s">
        <v>19926</v>
      </c>
      <c r="C4561" s="21" t="s">
        <v>19927</v>
      </c>
    </row>
    <row r="4562" customFormat="false" ht="15" hidden="false" customHeight="true" outlineLevel="0" collapsed="false">
      <c r="A4562" s="1" t="s">
        <v>11690</v>
      </c>
      <c r="B4562" s="21" t="s">
        <v>19928</v>
      </c>
      <c r="C4562" s="21" t="s">
        <v>19929</v>
      </c>
    </row>
    <row r="4563" customFormat="false" ht="15" hidden="false" customHeight="true" outlineLevel="0" collapsed="false">
      <c r="A4563" s="1" t="s">
        <v>11690</v>
      </c>
      <c r="B4563" s="21" t="s">
        <v>19930</v>
      </c>
      <c r="C4563" s="21" t="s">
        <v>19931</v>
      </c>
    </row>
    <row r="4564" customFormat="false" ht="15" hidden="false" customHeight="true" outlineLevel="0" collapsed="false">
      <c r="A4564" s="1" t="s">
        <v>11690</v>
      </c>
      <c r="B4564" s="21" t="s">
        <v>19932</v>
      </c>
      <c r="C4564" s="21" t="s">
        <v>19933</v>
      </c>
    </row>
    <row r="4565" customFormat="false" ht="15" hidden="false" customHeight="true" outlineLevel="0" collapsed="false">
      <c r="A4565" s="1" t="s">
        <v>11690</v>
      </c>
      <c r="B4565" s="21" t="s">
        <v>6588</v>
      </c>
      <c r="C4565" s="21" t="s">
        <v>6589</v>
      </c>
    </row>
    <row r="4566" customFormat="false" ht="15" hidden="false" customHeight="true" outlineLevel="0" collapsed="false">
      <c r="A4566" s="1" t="s">
        <v>11690</v>
      </c>
      <c r="B4566" s="21" t="s">
        <v>19934</v>
      </c>
      <c r="C4566" s="21" t="s">
        <v>19935</v>
      </c>
    </row>
    <row r="4567" customFormat="false" ht="15" hidden="false" customHeight="true" outlineLevel="0" collapsed="false">
      <c r="A4567" s="1" t="s">
        <v>11690</v>
      </c>
      <c r="B4567" s="21" t="s">
        <v>19936</v>
      </c>
      <c r="C4567" s="21" t="s">
        <v>19937</v>
      </c>
    </row>
    <row r="4568" customFormat="false" ht="15" hidden="false" customHeight="true" outlineLevel="0" collapsed="false">
      <c r="A4568" s="1" t="s">
        <v>11690</v>
      </c>
      <c r="B4568" s="21" t="s">
        <v>19938</v>
      </c>
      <c r="C4568" s="21" t="s">
        <v>19939</v>
      </c>
    </row>
    <row r="4569" customFormat="false" ht="15" hidden="false" customHeight="true" outlineLevel="0" collapsed="false">
      <c r="A4569" s="1" t="s">
        <v>11690</v>
      </c>
      <c r="B4569" s="21" t="s">
        <v>19940</v>
      </c>
      <c r="C4569" s="21" t="s">
        <v>19941</v>
      </c>
    </row>
    <row r="4570" customFormat="false" ht="15" hidden="false" customHeight="true" outlineLevel="0" collapsed="false">
      <c r="A4570" s="1" t="s">
        <v>11690</v>
      </c>
      <c r="B4570" s="21" t="s">
        <v>19942</v>
      </c>
      <c r="C4570" s="21" t="s">
        <v>19943</v>
      </c>
    </row>
    <row r="4571" customFormat="false" ht="15" hidden="false" customHeight="true" outlineLevel="0" collapsed="false">
      <c r="A4571" s="1" t="s">
        <v>11690</v>
      </c>
      <c r="B4571" s="21" t="s">
        <v>19944</v>
      </c>
      <c r="C4571" s="21" t="s">
        <v>19945</v>
      </c>
    </row>
    <row r="4572" customFormat="false" ht="15" hidden="false" customHeight="true" outlineLevel="0" collapsed="false">
      <c r="A4572" s="1" t="s">
        <v>11690</v>
      </c>
      <c r="B4572" s="21" t="s">
        <v>19946</v>
      </c>
      <c r="C4572" s="21" t="s">
        <v>19947</v>
      </c>
    </row>
    <row r="4573" customFormat="false" ht="15" hidden="false" customHeight="true" outlineLevel="0" collapsed="false">
      <c r="A4573" s="1" t="s">
        <v>11690</v>
      </c>
      <c r="B4573" s="21" t="s">
        <v>19948</v>
      </c>
      <c r="C4573" s="21" t="s">
        <v>19949</v>
      </c>
    </row>
    <row r="4574" customFormat="false" ht="15" hidden="false" customHeight="true" outlineLevel="0" collapsed="false">
      <c r="A4574" s="1" t="s">
        <v>11690</v>
      </c>
      <c r="B4574" s="21" t="s">
        <v>19950</v>
      </c>
      <c r="C4574" s="21" t="s">
        <v>19951</v>
      </c>
    </row>
    <row r="4575" customFormat="false" ht="15" hidden="false" customHeight="true" outlineLevel="0" collapsed="false">
      <c r="A4575" s="1" t="s">
        <v>11690</v>
      </c>
      <c r="B4575" s="21" t="s">
        <v>19952</v>
      </c>
      <c r="C4575" s="21" t="s">
        <v>19953</v>
      </c>
    </row>
    <row r="4576" customFormat="false" ht="15" hidden="false" customHeight="true" outlineLevel="0" collapsed="false">
      <c r="A4576" s="1" t="s">
        <v>11690</v>
      </c>
      <c r="B4576" s="21" t="s">
        <v>19954</v>
      </c>
      <c r="C4576" s="21" t="s">
        <v>19955</v>
      </c>
    </row>
    <row r="4577" customFormat="false" ht="15" hidden="false" customHeight="true" outlineLevel="0" collapsed="false">
      <c r="A4577" s="1" t="s">
        <v>11690</v>
      </c>
      <c r="B4577" s="21" t="s">
        <v>19956</v>
      </c>
      <c r="C4577" s="21" t="s">
        <v>19957</v>
      </c>
    </row>
    <row r="4578" customFormat="false" ht="15" hidden="false" customHeight="true" outlineLevel="0" collapsed="false">
      <c r="A4578" s="1" t="s">
        <v>11690</v>
      </c>
      <c r="B4578" s="21" t="s">
        <v>19958</v>
      </c>
      <c r="C4578" s="21" t="s">
        <v>19959</v>
      </c>
    </row>
    <row r="4579" customFormat="false" ht="15" hidden="false" customHeight="true" outlineLevel="0" collapsed="false">
      <c r="A4579" s="1" t="s">
        <v>11690</v>
      </c>
      <c r="B4579" s="21" t="s">
        <v>19960</v>
      </c>
      <c r="C4579" s="21" t="s">
        <v>19961</v>
      </c>
    </row>
    <row r="4580" customFormat="false" ht="15" hidden="false" customHeight="true" outlineLevel="0" collapsed="false">
      <c r="A4580" s="1" t="s">
        <v>11690</v>
      </c>
      <c r="B4580" s="21" t="s">
        <v>19962</v>
      </c>
      <c r="C4580" s="21" t="s">
        <v>19963</v>
      </c>
    </row>
    <row r="4581" customFormat="false" ht="15" hidden="false" customHeight="true" outlineLevel="0" collapsed="false">
      <c r="A4581" s="1" t="s">
        <v>11690</v>
      </c>
      <c r="B4581" s="21" t="s">
        <v>19964</v>
      </c>
      <c r="C4581" s="21" t="s">
        <v>19965</v>
      </c>
    </row>
    <row r="4582" customFormat="false" ht="15" hidden="false" customHeight="true" outlineLevel="0" collapsed="false">
      <c r="A4582" s="1" t="s">
        <v>11690</v>
      </c>
      <c r="B4582" s="21" t="s">
        <v>19966</v>
      </c>
      <c r="C4582" s="21" t="s">
        <v>19967</v>
      </c>
    </row>
    <row r="4583" customFormat="false" ht="15" hidden="false" customHeight="true" outlineLevel="0" collapsed="false">
      <c r="A4583" s="1" t="s">
        <v>11690</v>
      </c>
      <c r="B4583" s="21" t="s">
        <v>19968</v>
      </c>
      <c r="C4583" s="21" t="s">
        <v>19969</v>
      </c>
    </row>
    <row r="4584" customFormat="false" ht="15" hidden="false" customHeight="true" outlineLevel="0" collapsed="false">
      <c r="A4584" s="1" t="s">
        <v>11690</v>
      </c>
      <c r="B4584" s="21" t="s">
        <v>19970</v>
      </c>
      <c r="C4584" s="21" t="s">
        <v>19971</v>
      </c>
    </row>
    <row r="4585" customFormat="false" ht="15" hidden="false" customHeight="true" outlineLevel="0" collapsed="false">
      <c r="A4585" s="1" t="s">
        <v>11690</v>
      </c>
      <c r="B4585" s="21" t="s">
        <v>4957</v>
      </c>
      <c r="C4585" s="21" t="s">
        <v>4958</v>
      </c>
    </row>
    <row r="4586" customFormat="false" ht="15" hidden="false" customHeight="true" outlineLevel="0" collapsed="false">
      <c r="A4586" s="1" t="s">
        <v>11690</v>
      </c>
      <c r="B4586" s="21" t="s">
        <v>19972</v>
      </c>
      <c r="C4586" s="21" t="s">
        <v>19973</v>
      </c>
    </row>
    <row r="4587" customFormat="false" ht="15" hidden="false" customHeight="true" outlineLevel="0" collapsed="false">
      <c r="A4587" s="1" t="s">
        <v>11690</v>
      </c>
      <c r="B4587" s="21" t="s">
        <v>19974</v>
      </c>
      <c r="C4587" s="21" t="s">
        <v>19975</v>
      </c>
    </row>
    <row r="4588" customFormat="false" ht="15" hidden="false" customHeight="true" outlineLevel="0" collapsed="false">
      <c r="A4588" s="1" t="s">
        <v>11690</v>
      </c>
      <c r="B4588" s="21" t="s">
        <v>19976</v>
      </c>
      <c r="C4588" s="21" t="s">
        <v>19977</v>
      </c>
    </row>
    <row r="4589" customFormat="false" ht="15" hidden="false" customHeight="true" outlineLevel="0" collapsed="false">
      <c r="A4589" s="1" t="s">
        <v>11690</v>
      </c>
      <c r="B4589" s="21" t="s">
        <v>19978</v>
      </c>
      <c r="C4589" s="21" t="s">
        <v>19979</v>
      </c>
    </row>
    <row r="4590" customFormat="false" ht="15" hidden="false" customHeight="true" outlineLevel="0" collapsed="false">
      <c r="A4590" s="1" t="s">
        <v>11690</v>
      </c>
      <c r="B4590" s="21" t="s">
        <v>19980</v>
      </c>
      <c r="C4590" s="21" t="s">
        <v>19981</v>
      </c>
    </row>
    <row r="4591" customFormat="false" ht="15" hidden="false" customHeight="true" outlineLevel="0" collapsed="false">
      <c r="A4591" s="1" t="s">
        <v>11690</v>
      </c>
      <c r="B4591" s="21" t="s">
        <v>19982</v>
      </c>
      <c r="C4591" s="21" t="s">
        <v>19983</v>
      </c>
    </row>
    <row r="4592" customFormat="false" ht="15" hidden="false" customHeight="true" outlineLevel="0" collapsed="false">
      <c r="A4592" s="1" t="s">
        <v>11690</v>
      </c>
      <c r="B4592" s="21" t="s">
        <v>19984</v>
      </c>
      <c r="C4592" s="21" t="s">
        <v>19985</v>
      </c>
    </row>
    <row r="4593" customFormat="false" ht="15" hidden="false" customHeight="true" outlineLevel="0" collapsed="false">
      <c r="A4593" s="1" t="s">
        <v>11690</v>
      </c>
      <c r="B4593" s="21" t="s">
        <v>19986</v>
      </c>
      <c r="C4593" s="21" t="s">
        <v>19987</v>
      </c>
    </row>
    <row r="4594" customFormat="false" ht="15" hidden="false" customHeight="true" outlineLevel="0" collapsed="false">
      <c r="A4594" s="1" t="s">
        <v>11690</v>
      </c>
      <c r="B4594" s="21" t="s">
        <v>19988</v>
      </c>
      <c r="C4594" s="21" t="s">
        <v>19989</v>
      </c>
    </row>
    <row r="4595" customFormat="false" ht="15" hidden="false" customHeight="true" outlineLevel="0" collapsed="false">
      <c r="A4595" s="1" t="s">
        <v>11690</v>
      </c>
      <c r="B4595" s="21" t="s">
        <v>19990</v>
      </c>
      <c r="C4595" s="21" t="s">
        <v>19991</v>
      </c>
    </row>
    <row r="4596" customFormat="false" ht="15" hidden="false" customHeight="true" outlineLevel="0" collapsed="false">
      <c r="A4596" s="1" t="s">
        <v>11690</v>
      </c>
      <c r="B4596" s="21" t="s">
        <v>19992</v>
      </c>
      <c r="C4596" s="21" t="s">
        <v>19993</v>
      </c>
    </row>
    <row r="4597" customFormat="false" ht="15" hidden="false" customHeight="true" outlineLevel="0" collapsed="false">
      <c r="A4597" s="1" t="s">
        <v>11690</v>
      </c>
      <c r="B4597" s="21" t="s">
        <v>19994</v>
      </c>
      <c r="C4597" s="21" t="s">
        <v>19995</v>
      </c>
    </row>
    <row r="4598" customFormat="false" ht="15" hidden="false" customHeight="true" outlineLevel="0" collapsed="false">
      <c r="A4598" s="1" t="s">
        <v>11690</v>
      </c>
      <c r="B4598" s="21" t="s">
        <v>19996</v>
      </c>
      <c r="C4598" s="21" t="s">
        <v>19997</v>
      </c>
    </row>
    <row r="4599" customFormat="false" ht="15" hidden="false" customHeight="true" outlineLevel="0" collapsed="false">
      <c r="A4599" s="1" t="s">
        <v>11690</v>
      </c>
      <c r="B4599" s="21" t="s">
        <v>19998</v>
      </c>
      <c r="C4599" s="21" t="s">
        <v>19999</v>
      </c>
    </row>
    <row r="4600" customFormat="false" ht="15" hidden="false" customHeight="true" outlineLevel="0" collapsed="false">
      <c r="A4600" s="1" t="s">
        <v>11690</v>
      </c>
      <c r="B4600" s="21" t="s">
        <v>20000</v>
      </c>
      <c r="C4600" s="21" t="s">
        <v>20001</v>
      </c>
    </row>
    <row r="4601" customFormat="false" ht="15" hidden="false" customHeight="true" outlineLevel="0" collapsed="false">
      <c r="A4601" s="1" t="s">
        <v>11690</v>
      </c>
      <c r="B4601" s="21" t="s">
        <v>20002</v>
      </c>
      <c r="C4601" s="21" t="s">
        <v>20003</v>
      </c>
    </row>
    <row r="4602" customFormat="false" ht="15" hidden="false" customHeight="true" outlineLevel="0" collapsed="false">
      <c r="A4602" s="1" t="s">
        <v>11690</v>
      </c>
      <c r="B4602" s="21" t="s">
        <v>20004</v>
      </c>
      <c r="C4602" s="21" t="s">
        <v>20005</v>
      </c>
    </row>
    <row r="4603" customFormat="false" ht="15" hidden="false" customHeight="true" outlineLevel="0" collapsed="false">
      <c r="A4603" s="1" t="s">
        <v>11690</v>
      </c>
      <c r="B4603" s="21" t="s">
        <v>20006</v>
      </c>
      <c r="C4603" s="21" t="s">
        <v>20007</v>
      </c>
    </row>
    <row r="4604" customFormat="false" ht="15" hidden="false" customHeight="true" outlineLevel="0" collapsed="false">
      <c r="A4604" s="1" t="s">
        <v>11690</v>
      </c>
      <c r="B4604" s="21" t="s">
        <v>2632</v>
      </c>
      <c r="C4604" s="21" t="s">
        <v>2633</v>
      </c>
    </row>
    <row r="4605" customFormat="false" ht="15" hidden="false" customHeight="true" outlineLevel="0" collapsed="false">
      <c r="A4605" s="1" t="s">
        <v>11690</v>
      </c>
      <c r="B4605" s="21" t="s">
        <v>20008</v>
      </c>
      <c r="C4605" s="21" t="s">
        <v>20009</v>
      </c>
    </row>
    <row r="4606" customFormat="false" ht="15" hidden="false" customHeight="true" outlineLevel="0" collapsed="false">
      <c r="A4606" s="1" t="s">
        <v>11690</v>
      </c>
      <c r="B4606" s="21" t="s">
        <v>20010</v>
      </c>
      <c r="C4606" s="21" t="s">
        <v>20011</v>
      </c>
    </row>
    <row r="4607" customFormat="false" ht="15" hidden="false" customHeight="true" outlineLevel="0" collapsed="false">
      <c r="A4607" s="1" t="s">
        <v>11690</v>
      </c>
      <c r="B4607" s="21" t="s">
        <v>20012</v>
      </c>
      <c r="C4607" s="21" t="s">
        <v>20013</v>
      </c>
    </row>
    <row r="4608" customFormat="false" ht="15" hidden="false" customHeight="true" outlineLevel="0" collapsed="false">
      <c r="A4608" s="1" t="s">
        <v>11690</v>
      </c>
      <c r="B4608" s="21" t="s">
        <v>20014</v>
      </c>
      <c r="C4608" s="21" t="s">
        <v>20015</v>
      </c>
    </row>
    <row r="4609" customFormat="false" ht="15" hidden="false" customHeight="true" outlineLevel="0" collapsed="false">
      <c r="A4609" s="1" t="s">
        <v>11690</v>
      </c>
      <c r="B4609" s="21" t="s">
        <v>20016</v>
      </c>
      <c r="C4609" s="21" t="s">
        <v>20017</v>
      </c>
    </row>
    <row r="4610" customFormat="false" ht="15" hidden="false" customHeight="true" outlineLevel="0" collapsed="false">
      <c r="A4610" s="1" t="s">
        <v>11690</v>
      </c>
      <c r="B4610" s="21" t="s">
        <v>20018</v>
      </c>
      <c r="C4610" s="21" t="s">
        <v>20019</v>
      </c>
    </row>
    <row r="4611" customFormat="false" ht="15" hidden="false" customHeight="true" outlineLevel="0" collapsed="false">
      <c r="A4611" s="1" t="s">
        <v>11690</v>
      </c>
      <c r="B4611" s="21" t="s">
        <v>20020</v>
      </c>
      <c r="C4611" s="21" t="s">
        <v>20021</v>
      </c>
    </row>
    <row r="4612" customFormat="false" ht="15" hidden="false" customHeight="true" outlineLevel="0" collapsed="false">
      <c r="A4612" s="1" t="s">
        <v>11690</v>
      </c>
      <c r="B4612" s="21" t="s">
        <v>20022</v>
      </c>
      <c r="C4612" s="21" t="s">
        <v>20023</v>
      </c>
    </row>
    <row r="4613" customFormat="false" ht="15" hidden="false" customHeight="true" outlineLevel="0" collapsed="false">
      <c r="A4613" s="1" t="s">
        <v>11690</v>
      </c>
      <c r="B4613" s="21" t="s">
        <v>20024</v>
      </c>
      <c r="C4613" s="21" t="s">
        <v>20025</v>
      </c>
    </row>
    <row r="4614" customFormat="false" ht="15" hidden="false" customHeight="true" outlineLevel="0" collapsed="false">
      <c r="A4614" s="1" t="s">
        <v>11690</v>
      </c>
      <c r="B4614" s="21" t="s">
        <v>20026</v>
      </c>
      <c r="C4614" s="21" t="s">
        <v>20027</v>
      </c>
    </row>
    <row r="4615" customFormat="false" ht="15" hidden="false" customHeight="true" outlineLevel="0" collapsed="false">
      <c r="A4615" s="1" t="s">
        <v>11690</v>
      </c>
      <c r="B4615" s="21" t="s">
        <v>20028</v>
      </c>
      <c r="C4615" s="21" t="s">
        <v>20029</v>
      </c>
    </row>
    <row r="4616" customFormat="false" ht="15" hidden="false" customHeight="true" outlineLevel="0" collapsed="false">
      <c r="A4616" s="1" t="s">
        <v>11690</v>
      </c>
      <c r="B4616" s="21" t="s">
        <v>20030</v>
      </c>
      <c r="C4616" s="21" t="s">
        <v>20031</v>
      </c>
    </row>
    <row r="4617" customFormat="false" ht="15" hidden="false" customHeight="true" outlineLevel="0" collapsed="false">
      <c r="A4617" s="1" t="s">
        <v>11690</v>
      </c>
      <c r="B4617" s="21" t="s">
        <v>20032</v>
      </c>
      <c r="C4617" s="21" t="s">
        <v>20033</v>
      </c>
    </row>
    <row r="4618" customFormat="false" ht="15" hidden="false" customHeight="true" outlineLevel="0" collapsed="false">
      <c r="A4618" s="1" t="s">
        <v>11690</v>
      </c>
      <c r="B4618" s="21" t="s">
        <v>20034</v>
      </c>
      <c r="C4618" s="21" t="s">
        <v>20035</v>
      </c>
    </row>
    <row r="4619" customFormat="false" ht="15" hidden="false" customHeight="true" outlineLevel="0" collapsed="false">
      <c r="A4619" s="1" t="s">
        <v>11690</v>
      </c>
      <c r="B4619" s="21" t="s">
        <v>20036</v>
      </c>
      <c r="C4619" s="21" t="s">
        <v>20037</v>
      </c>
    </row>
    <row r="4620" customFormat="false" ht="15" hidden="false" customHeight="true" outlineLevel="0" collapsed="false">
      <c r="A4620" s="1" t="s">
        <v>11690</v>
      </c>
      <c r="B4620" s="21" t="s">
        <v>20038</v>
      </c>
      <c r="C4620" s="21" t="s">
        <v>20039</v>
      </c>
    </row>
    <row r="4621" customFormat="false" ht="15" hidden="false" customHeight="true" outlineLevel="0" collapsed="false">
      <c r="A4621" s="1" t="s">
        <v>11690</v>
      </c>
      <c r="B4621" s="21" t="s">
        <v>20040</v>
      </c>
      <c r="C4621" s="21" t="s">
        <v>20041</v>
      </c>
    </row>
    <row r="4622" customFormat="false" ht="15" hidden="false" customHeight="true" outlineLevel="0" collapsed="false">
      <c r="A4622" s="1" t="s">
        <v>11690</v>
      </c>
      <c r="B4622" s="21" t="s">
        <v>20042</v>
      </c>
      <c r="C4622" s="21" t="s">
        <v>20043</v>
      </c>
    </row>
    <row r="4623" customFormat="false" ht="15" hidden="false" customHeight="true" outlineLevel="0" collapsed="false">
      <c r="A4623" s="1" t="s">
        <v>11690</v>
      </c>
      <c r="B4623" s="21" t="s">
        <v>20044</v>
      </c>
      <c r="C4623" s="21" t="s">
        <v>20045</v>
      </c>
    </row>
    <row r="4624" customFormat="false" ht="15" hidden="false" customHeight="true" outlineLevel="0" collapsed="false">
      <c r="A4624" s="1" t="s">
        <v>11690</v>
      </c>
      <c r="B4624" s="21" t="s">
        <v>20046</v>
      </c>
      <c r="C4624" s="21" t="s">
        <v>20047</v>
      </c>
    </row>
    <row r="4625" customFormat="false" ht="15" hidden="false" customHeight="true" outlineLevel="0" collapsed="false">
      <c r="A4625" s="1" t="s">
        <v>11690</v>
      </c>
      <c r="B4625" s="21" t="s">
        <v>20048</v>
      </c>
      <c r="C4625" s="21" t="s">
        <v>20049</v>
      </c>
    </row>
    <row r="4626" customFormat="false" ht="15" hidden="false" customHeight="true" outlineLevel="0" collapsed="false">
      <c r="A4626" s="1" t="s">
        <v>11690</v>
      </c>
      <c r="B4626" s="21" t="s">
        <v>20050</v>
      </c>
      <c r="C4626" s="21" t="s">
        <v>20051</v>
      </c>
    </row>
    <row r="4627" customFormat="false" ht="15" hidden="false" customHeight="true" outlineLevel="0" collapsed="false">
      <c r="A4627" s="1" t="s">
        <v>11690</v>
      </c>
      <c r="B4627" s="21" t="s">
        <v>20052</v>
      </c>
      <c r="C4627" s="21" t="s">
        <v>20053</v>
      </c>
    </row>
    <row r="4628" customFormat="false" ht="15" hidden="false" customHeight="true" outlineLevel="0" collapsed="false">
      <c r="A4628" s="1" t="s">
        <v>11690</v>
      </c>
      <c r="B4628" s="21" t="s">
        <v>20054</v>
      </c>
      <c r="C4628" s="21" t="s">
        <v>20055</v>
      </c>
    </row>
    <row r="4629" customFormat="false" ht="15" hidden="false" customHeight="true" outlineLevel="0" collapsed="false">
      <c r="A4629" s="1" t="s">
        <v>11690</v>
      </c>
      <c r="B4629" s="21" t="s">
        <v>20056</v>
      </c>
      <c r="C4629" s="21" t="s">
        <v>20057</v>
      </c>
    </row>
    <row r="4630" customFormat="false" ht="15" hidden="false" customHeight="true" outlineLevel="0" collapsed="false">
      <c r="A4630" s="1" t="s">
        <v>11690</v>
      </c>
      <c r="B4630" s="21" t="s">
        <v>20058</v>
      </c>
      <c r="C4630" s="21" t="s">
        <v>20059</v>
      </c>
    </row>
    <row r="4631" customFormat="false" ht="15" hidden="false" customHeight="true" outlineLevel="0" collapsed="false">
      <c r="A4631" s="1" t="s">
        <v>11690</v>
      </c>
      <c r="B4631" s="21" t="s">
        <v>20060</v>
      </c>
      <c r="C4631" s="21" t="s">
        <v>20061</v>
      </c>
    </row>
    <row r="4632" customFormat="false" ht="15" hidden="false" customHeight="true" outlineLevel="0" collapsed="false">
      <c r="A4632" s="1" t="s">
        <v>11690</v>
      </c>
      <c r="B4632" s="21" t="s">
        <v>20062</v>
      </c>
      <c r="C4632" s="21" t="s">
        <v>20063</v>
      </c>
    </row>
    <row r="4633" customFormat="false" ht="15" hidden="false" customHeight="true" outlineLevel="0" collapsed="false">
      <c r="A4633" s="1" t="s">
        <v>11690</v>
      </c>
      <c r="B4633" s="21" t="s">
        <v>20064</v>
      </c>
      <c r="C4633" s="21" t="s">
        <v>20065</v>
      </c>
    </row>
    <row r="4634" customFormat="false" ht="15" hidden="false" customHeight="true" outlineLevel="0" collapsed="false">
      <c r="A4634" s="1" t="s">
        <v>11690</v>
      </c>
      <c r="B4634" s="21" t="s">
        <v>20066</v>
      </c>
      <c r="C4634" s="21" t="s">
        <v>20067</v>
      </c>
    </row>
    <row r="4635" customFormat="false" ht="15" hidden="false" customHeight="true" outlineLevel="0" collapsed="false">
      <c r="A4635" s="1" t="s">
        <v>11690</v>
      </c>
      <c r="B4635" s="21" t="s">
        <v>20068</v>
      </c>
      <c r="C4635" s="21" t="s">
        <v>20069</v>
      </c>
    </row>
    <row r="4636" customFormat="false" ht="15" hidden="false" customHeight="true" outlineLevel="0" collapsed="false">
      <c r="A4636" s="1" t="s">
        <v>11690</v>
      </c>
      <c r="B4636" s="21" t="s">
        <v>20070</v>
      </c>
      <c r="C4636" s="21" t="s">
        <v>20071</v>
      </c>
    </row>
    <row r="4637" customFormat="false" ht="15" hidden="false" customHeight="true" outlineLevel="0" collapsed="false">
      <c r="A4637" s="1" t="s">
        <v>11690</v>
      </c>
      <c r="B4637" s="21" t="s">
        <v>20072</v>
      </c>
      <c r="C4637" s="21" t="s">
        <v>20073</v>
      </c>
    </row>
    <row r="4638" customFormat="false" ht="15" hidden="false" customHeight="true" outlineLevel="0" collapsed="false">
      <c r="A4638" s="1" t="s">
        <v>11690</v>
      </c>
      <c r="B4638" s="21" t="s">
        <v>20074</v>
      </c>
      <c r="C4638" s="21" t="s">
        <v>20075</v>
      </c>
    </row>
    <row r="4639" customFormat="false" ht="15" hidden="false" customHeight="true" outlineLevel="0" collapsed="false">
      <c r="A4639" s="1" t="s">
        <v>11690</v>
      </c>
      <c r="B4639" s="21" t="s">
        <v>20076</v>
      </c>
      <c r="C4639" s="21" t="s">
        <v>20077</v>
      </c>
    </row>
    <row r="4640" customFormat="false" ht="15" hidden="false" customHeight="true" outlineLevel="0" collapsed="false">
      <c r="A4640" s="1" t="s">
        <v>11690</v>
      </c>
      <c r="B4640" s="21" t="s">
        <v>20078</v>
      </c>
      <c r="C4640" s="21" t="s">
        <v>20079</v>
      </c>
    </row>
    <row r="4641" customFormat="false" ht="15" hidden="false" customHeight="true" outlineLevel="0" collapsed="false">
      <c r="A4641" s="1" t="s">
        <v>11690</v>
      </c>
      <c r="B4641" s="21" t="s">
        <v>20080</v>
      </c>
      <c r="C4641" s="21" t="s">
        <v>20081</v>
      </c>
    </row>
    <row r="4642" customFormat="false" ht="15" hidden="false" customHeight="true" outlineLevel="0" collapsed="false">
      <c r="A4642" s="1" t="s">
        <v>11690</v>
      </c>
      <c r="B4642" s="21" t="s">
        <v>20082</v>
      </c>
      <c r="C4642" s="21" t="s">
        <v>20083</v>
      </c>
    </row>
    <row r="4643" customFormat="false" ht="15" hidden="false" customHeight="true" outlineLevel="0" collapsed="false">
      <c r="A4643" s="1" t="s">
        <v>11690</v>
      </c>
      <c r="B4643" s="21" t="s">
        <v>20084</v>
      </c>
      <c r="C4643" s="21" t="s">
        <v>20085</v>
      </c>
    </row>
    <row r="4644" customFormat="false" ht="15" hidden="false" customHeight="true" outlineLevel="0" collapsed="false">
      <c r="A4644" s="1" t="s">
        <v>11690</v>
      </c>
      <c r="B4644" s="21" t="s">
        <v>20086</v>
      </c>
      <c r="C4644" s="21" t="s">
        <v>20087</v>
      </c>
    </row>
    <row r="4645" customFormat="false" ht="15" hidden="false" customHeight="true" outlineLevel="0" collapsed="false">
      <c r="A4645" s="1" t="s">
        <v>11690</v>
      </c>
      <c r="B4645" s="21" t="s">
        <v>7605</v>
      </c>
      <c r="C4645" s="21" t="s">
        <v>7606</v>
      </c>
    </row>
    <row r="4646" customFormat="false" ht="15" hidden="false" customHeight="true" outlineLevel="0" collapsed="false">
      <c r="A4646" s="1" t="s">
        <v>11690</v>
      </c>
      <c r="B4646" s="21" t="s">
        <v>20088</v>
      </c>
      <c r="C4646" s="21" t="s">
        <v>20089</v>
      </c>
    </row>
    <row r="4647" customFormat="false" ht="15" hidden="false" customHeight="true" outlineLevel="0" collapsed="false">
      <c r="A4647" s="1" t="s">
        <v>11690</v>
      </c>
      <c r="B4647" s="21" t="s">
        <v>20090</v>
      </c>
      <c r="C4647" s="21" t="s">
        <v>20091</v>
      </c>
    </row>
    <row r="4648" customFormat="false" ht="15" hidden="false" customHeight="true" outlineLevel="0" collapsed="false">
      <c r="A4648" s="1" t="s">
        <v>11690</v>
      </c>
      <c r="B4648" s="21" t="s">
        <v>20092</v>
      </c>
      <c r="C4648" s="21" t="s">
        <v>20093</v>
      </c>
    </row>
    <row r="4649" customFormat="false" ht="15" hidden="false" customHeight="true" outlineLevel="0" collapsed="false">
      <c r="A4649" s="1" t="s">
        <v>11690</v>
      </c>
      <c r="B4649" s="21" t="s">
        <v>20094</v>
      </c>
      <c r="C4649" s="21" t="s">
        <v>20095</v>
      </c>
    </row>
    <row r="4650" customFormat="false" ht="15" hidden="false" customHeight="true" outlineLevel="0" collapsed="false">
      <c r="A4650" s="1" t="s">
        <v>11690</v>
      </c>
      <c r="B4650" s="21" t="s">
        <v>20096</v>
      </c>
      <c r="C4650" s="21" t="s">
        <v>20097</v>
      </c>
    </row>
    <row r="4651" customFormat="false" ht="15" hidden="false" customHeight="true" outlineLevel="0" collapsed="false">
      <c r="A4651" s="1" t="s">
        <v>11690</v>
      </c>
      <c r="B4651" s="21" t="s">
        <v>20098</v>
      </c>
      <c r="C4651" s="21" t="s">
        <v>20099</v>
      </c>
    </row>
    <row r="4652" customFormat="false" ht="15" hidden="false" customHeight="true" outlineLevel="0" collapsed="false">
      <c r="A4652" s="1" t="s">
        <v>11690</v>
      </c>
      <c r="B4652" s="21" t="s">
        <v>20100</v>
      </c>
      <c r="C4652" s="21" t="s">
        <v>20101</v>
      </c>
    </row>
    <row r="4653" customFormat="false" ht="15" hidden="false" customHeight="true" outlineLevel="0" collapsed="false">
      <c r="A4653" s="1" t="s">
        <v>11690</v>
      </c>
      <c r="B4653" s="21" t="s">
        <v>20102</v>
      </c>
      <c r="C4653" s="21" t="s">
        <v>20103</v>
      </c>
    </row>
    <row r="4654" customFormat="false" ht="15" hidden="false" customHeight="true" outlineLevel="0" collapsed="false">
      <c r="A4654" s="1" t="s">
        <v>11690</v>
      </c>
      <c r="B4654" s="21" t="s">
        <v>20104</v>
      </c>
      <c r="C4654" s="21" t="s">
        <v>20105</v>
      </c>
    </row>
    <row r="4655" customFormat="false" ht="15" hidden="false" customHeight="true" outlineLevel="0" collapsed="false">
      <c r="A4655" s="1" t="s">
        <v>11690</v>
      </c>
      <c r="B4655" s="21" t="s">
        <v>20106</v>
      </c>
      <c r="C4655" s="21" t="s">
        <v>20107</v>
      </c>
    </row>
    <row r="4656" customFormat="false" ht="15" hidden="false" customHeight="true" outlineLevel="0" collapsed="false">
      <c r="A4656" s="1" t="s">
        <v>11690</v>
      </c>
      <c r="B4656" s="21" t="s">
        <v>20108</v>
      </c>
      <c r="C4656" s="21" t="s">
        <v>20109</v>
      </c>
    </row>
    <row r="4657" customFormat="false" ht="15" hidden="false" customHeight="true" outlineLevel="0" collapsed="false">
      <c r="A4657" s="1" t="s">
        <v>11690</v>
      </c>
      <c r="B4657" s="21" t="s">
        <v>20110</v>
      </c>
      <c r="C4657" s="21" t="s">
        <v>20111</v>
      </c>
    </row>
    <row r="4658" customFormat="false" ht="15" hidden="false" customHeight="true" outlineLevel="0" collapsed="false">
      <c r="A4658" s="1" t="s">
        <v>11690</v>
      </c>
      <c r="B4658" s="21" t="s">
        <v>20112</v>
      </c>
      <c r="C4658" s="21" t="s">
        <v>20113</v>
      </c>
    </row>
    <row r="4659" customFormat="false" ht="15" hidden="false" customHeight="true" outlineLevel="0" collapsed="false">
      <c r="A4659" s="1" t="s">
        <v>11690</v>
      </c>
      <c r="B4659" s="21" t="s">
        <v>20114</v>
      </c>
      <c r="C4659" s="21" t="s">
        <v>20115</v>
      </c>
    </row>
    <row r="4660" customFormat="false" ht="15" hidden="false" customHeight="true" outlineLevel="0" collapsed="false">
      <c r="A4660" s="1" t="s">
        <v>11690</v>
      </c>
      <c r="B4660" s="21" t="s">
        <v>20116</v>
      </c>
      <c r="C4660" s="21" t="s">
        <v>20117</v>
      </c>
    </row>
    <row r="4661" customFormat="false" ht="15" hidden="false" customHeight="true" outlineLevel="0" collapsed="false">
      <c r="A4661" s="1" t="s">
        <v>11690</v>
      </c>
      <c r="B4661" s="21" t="s">
        <v>20118</v>
      </c>
      <c r="C4661" s="21" t="s">
        <v>20119</v>
      </c>
    </row>
    <row r="4662" customFormat="false" ht="15" hidden="false" customHeight="true" outlineLevel="0" collapsed="false">
      <c r="A4662" s="1" t="s">
        <v>11690</v>
      </c>
      <c r="B4662" s="21" t="s">
        <v>20120</v>
      </c>
      <c r="C4662" s="21" t="s">
        <v>20121</v>
      </c>
    </row>
    <row r="4663" customFormat="false" ht="15" hidden="false" customHeight="true" outlineLevel="0" collapsed="false">
      <c r="A4663" s="1" t="s">
        <v>11690</v>
      </c>
      <c r="B4663" s="21" t="s">
        <v>20122</v>
      </c>
      <c r="C4663" s="21" t="s">
        <v>20123</v>
      </c>
    </row>
    <row r="4664" customFormat="false" ht="15" hidden="false" customHeight="true" outlineLevel="0" collapsed="false">
      <c r="A4664" s="1" t="s">
        <v>11690</v>
      </c>
      <c r="B4664" s="21" t="s">
        <v>20124</v>
      </c>
      <c r="C4664" s="21" t="s">
        <v>20125</v>
      </c>
    </row>
    <row r="4665" customFormat="false" ht="15" hidden="false" customHeight="true" outlineLevel="0" collapsed="false">
      <c r="A4665" s="1" t="s">
        <v>11690</v>
      </c>
      <c r="B4665" s="21" t="s">
        <v>20126</v>
      </c>
      <c r="C4665" s="21" t="s">
        <v>20127</v>
      </c>
    </row>
    <row r="4666" customFormat="false" ht="15" hidden="false" customHeight="true" outlineLevel="0" collapsed="false">
      <c r="A4666" s="1" t="s">
        <v>11690</v>
      </c>
      <c r="B4666" s="21" t="s">
        <v>20128</v>
      </c>
      <c r="C4666" s="21" t="s">
        <v>20129</v>
      </c>
    </row>
    <row r="4667" customFormat="false" ht="15" hidden="false" customHeight="true" outlineLevel="0" collapsed="false">
      <c r="A4667" s="1" t="s">
        <v>11690</v>
      </c>
      <c r="B4667" s="21" t="s">
        <v>20130</v>
      </c>
      <c r="C4667" s="21" t="s">
        <v>20131</v>
      </c>
    </row>
    <row r="4668" customFormat="false" ht="15" hidden="false" customHeight="true" outlineLevel="0" collapsed="false">
      <c r="A4668" s="1" t="s">
        <v>11690</v>
      </c>
      <c r="B4668" s="21" t="s">
        <v>20132</v>
      </c>
      <c r="C4668" s="21" t="s">
        <v>20133</v>
      </c>
    </row>
    <row r="4669" customFormat="false" ht="15" hidden="false" customHeight="true" outlineLevel="0" collapsed="false">
      <c r="A4669" s="1" t="s">
        <v>11690</v>
      </c>
      <c r="B4669" s="21" t="s">
        <v>20134</v>
      </c>
      <c r="C4669" s="21" t="s">
        <v>20135</v>
      </c>
    </row>
    <row r="4670" customFormat="false" ht="15" hidden="false" customHeight="true" outlineLevel="0" collapsed="false">
      <c r="A4670" s="1" t="s">
        <v>11690</v>
      </c>
      <c r="B4670" s="21" t="s">
        <v>20136</v>
      </c>
      <c r="C4670" s="21" t="s">
        <v>20137</v>
      </c>
    </row>
    <row r="4671" customFormat="false" ht="15" hidden="false" customHeight="true" outlineLevel="0" collapsed="false">
      <c r="A4671" s="1" t="s">
        <v>11690</v>
      </c>
      <c r="B4671" s="21" t="s">
        <v>20138</v>
      </c>
      <c r="C4671" s="21" t="s">
        <v>20139</v>
      </c>
    </row>
    <row r="4672" customFormat="false" ht="15" hidden="false" customHeight="true" outlineLevel="0" collapsed="false">
      <c r="A4672" s="1" t="s">
        <v>11690</v>
      </c>
      <c r="B4672" s="21" t="s">
        <v>20140</v>
      </c>
      <c r="C4672" s="21" t="s">
        <v>20141</v>
      </c>
    </row>
    <row r="4673" customFormat="false" ht="15" hidden="false" customHeight="true" outlineLevel="0" collapsed="false">
      <c r="A4673" s="1" t="s">
        <v>11690</v>
      </c>
      <c r="B4673" s="21" t="s">
        <v>20142</v>
      </c>
      <c r="C4673" s="21" t="s">
        <v>20143</v>
      </c>
    </row>
    <row r="4674" customFormat="false" ht="15" hidden="false" customHeight="true" outlineLevel="0" collapsed="false">
      <c r="A4674" s="1" t="s">
        <v>11690</v>
      </c>
      <c r="B4674" s="21" t="s">
        <v>20144</v>
      </c>
      <c r="C4674" s="21" t="s">
        <v>20145</v>
      </c>
    </row>
    <row r="4675" customFormat="false" ht="15" hidden="false" customHeight="true" outlineLevel="0" collapsed="false">
      <c r="A4675" s="1" t="s">
        <v>11690</v>
      </c>
      <c r="B4675" s="21" t="s">
        <v>20146</v>
      </c>
      <c r="C4675" s="21" t="s">
        <v>20147</v>
      </c>
    </row>
    <row r="4676" customFormat="false" ht="15" hidden="false" customHeight="true" outlineLevel="0" collapsed="false">
      <c r="A4676" s="1" t="s">
        <v>11690</v>
      </c>
      <c r="B4676" s="21" t="s">
        <v>20148</v>
      </c>
      <c r="C4676" s="21" t="s">
        <v>20149</v>
      </c>
    </row>
    <row r="4677" customFormat="false" ht="15" hidden="false" customHeight="true" outlineLevel="0" collapsed="false">
      <c r="A4677" s="1" t="s">
        <v>11690</v>
      </c>
      <c r="B4677" s="21" t="s">
        <v>20150</v>
      </c>
      <c r="C4677" s="21" t="s">
        <v>20151</v>
      </c>
    </row>
    <row r="4678" customFormat="false" ht="15" hidden="false" customHeight="true" outlineLevel="0" collapsed="false">
      <c r="A4678" s="1" t="s">
        <v>11690</v>
      </c>
      <c r="B4678" s="21" t="s">
        <v>20152</v>
      </c>
      <c r="C4678" s="21" t="s">
        <v>20153</v>
      </c>
    </row>
    <row r="4679" customFormat="false" ht="15" hidden="false" customHeight="true" outlineLevel="0" collapsed="false">
      <c r="A4679" s="1" t="s">
        <v>11690</v>
      </c>
      <c r="B4679" s="21" t="s">
        <v>20154</v>
      </c>
      <c r="C4679" s="21" t="s">
        <v>20155</v>
      </c>
    </row>
    <row r="4680" customFormat="false" ht="15" hidden="false" customHeight="true" outlineLevel="0" collapsed="false">
      <c r="A4680" s="1" t="s">
        <v>11690</v>
      </c>
      <c r="B4680" s="21" t="s">
        <v>20156</v>
      </c>
      <c r="C4680" s="21" t="s">
        <v>20157</v>
      </c>
    </row>
    <row r="4681" customFormat="false" ht="15" hidden="false" customHeight="true" outlineLevel="0" collapsed="false">
      <c r="A4681" s="1" t="s">
        <v>11690</v>
      </c>
      <c r="B4681" s="21" t="s">
        <v>20158</v>
      </c>
      <c r="C4681" s="21" t="s">
        <v>20159</v>
      </c>
    </row>
    <row r="4682" customFormat="false" ht="15" hidden="false" customHeight="true" outlineLevel="0" collapsed="false">
      <c r="A4682" s="1" t="s">
        <v>11690</v>
      </c>
      <c r="B4682" s="21" t="s">
        <v>20160</v>
      </c>
      <c r="C4682" s="21" t="s">
        <v>20161</v>
      </c>
    </row>
    <row r="4683" customFormat="false" ht="15" hidden="false" customHeight="true" outlineLevel="0" collapsed="false">
      <c r="A4683" s="1" t="s">
        <v>11690</v>
      </c>
      <c r="B4683" s="21" t="s">
        <v>20162</v>
      </c>
      <c r="C4683" s="21" t="s">
        <v>20163</v>
      </c>
    </row>
    <row r="4684" customFormat="false" ht="15" hidden="false" customHeight="true" outlineLevel="0" collapsed="false">
      <c r="A4684" s="1" t="s">
        <v>11690</v>
      </c>
      <c r="B4684" s="21" t="s">
        <v>20164</v>
      </c>
      <c r="C4684" s="21" t="s">
        <v>20165</v>
      </c>
    </row>
    <row r="4685" customFormat="false" ht="15" hidden="false" customHeight="true" outlineLevel="0" collapsed="false">
      <c r="A4685" s="1" t="s">
        <v>11690</v>
      </c>
      <c r="B4685" s="21" t="s">
        <v>20166</v>
      </c>
      <c r="C4685" s="21" t="s">
        <v>20167</v>
      </c>
    </row>
    <row r="4686" customFormat="false" ht="15" hidden="false" customHeight="true" outlineLevel="0" collapsed="false">
      <c r="A4686" s="1" t="s">
        <v>11690</v>
      </c>
      <c r="B4686" s="21" t="s">
        <v>5172</v>
      </c>
      <c r="C4686" s="21" t="s">
        <v>5173</v>
      </c>
    </row>
    <row r="4687" customFormat="false" ht="15" hidden="false" customHeight="true" outlineLevel="0" collapsed="false">
      <c r="A4687" s="1" t="s">
        <v>11690</v>
      </c>
      <c r="B4687" s="21" t="s">
        <v>20168</v>
      </c>
      <c r="C4687" s="21" t="s">
        <v>20169</v>
      </c>
    </row>
    <row r="4688" customFormat="false" ht="15" hidden="false" customHeight="true" outlineLevel="0" collapsed="false">
      <c r="A4688" s="1" t="s">
        <v>11690</v>
      </c>
      <c r="B4688" s="21" t="s">
        <v>1080</v>
      </c>
      <c r="C4688" s="21" t="s">
        <v>1081</v>
      </c>
    </row>
    <row r="4689" customFormat="false" ht="15" hidden="false" customHeight="true" outlineLevel="0" collapsed="false">
      <c r="A4689" s="1" t="s">
        <v>11690</v>
      </c>
      <c r="B4689" s="21" t="s">
        <v>20170</v>
      </c>
      <c r="C4689" s="21" t="s">
        <v>20171</v>
      </c>
    </row>
    <row r="4690" customFormat="false" ht="15" hidden="false" customHeight="true" outlineLevel="0" collapsed="false">
      <c r="A4690" s="1" t="s">
        <v>11690</v>
      </c>
      <c r="B4690" s="21" t="s">
        <v>20172</v>
      </c>
      <c r="C4690" s="21" t="s">
        <v>20173</v>
      </c>
    </row>
    <row r="4691" customFormat="false" ht="15" hidden="false" customHeight="true" outlineLevel="0" collapsed="false">
      <c r="A4691" s="1" t="s">
        <v>11690</v>
      </c>
      <c r="B4691" s="21" t="s">
        <v>20174</v>
      </c>
      <c r="C4691" s="21" t="s">
        <v>20175</v>
      </c>
    </row>
    <row r="4692" customFormat="false" ht="15" hidden="false" customHeight="true" outlineLevel="0" collapsed="false">
      <c r="A4692" s="1" t="s">
        <v>11690</v>
      </c>
      <c r="B4692" s="21" t="s">
        <v>20176</v>
      </c>
      <c r="C4692" s="21" t="s">
        <v>20177</v>
      </c>
    </row>
    <row r="4693" customFormat="false" ht="15" hidden="false" customHeight="true" outlineLevel="0" collapsed="false">
      <c r="A4693" s="1" t="s">
        <v>11690</v>
      </c>
      <c r="B4693" s="21" t="s">
        <v>20178</v>
      </c>
      <c r="C4693" s="21" t="s">
        <v>20179</v>
      </c>
    </row>
    <row r="4694" customFormat="false" ht="15" hidden="false" customHeight="true" outlineLevel="0" collapsed="false">
      <c r="A4694" s="1" t="s">
        <v>11690</v>
      </c>
      <c r="B4694" s="21" t="s">
        <v>20180</v>
      </c>
      <c r="C4694" s="21" t="s">
        <v>20181</v>
      </c>
    </row>
    <row r="4695" customFormat="false" ht="15" hidden="false" customHeight="true" outlineLevel="0" collapsed="false">
      <c r="A4695" s="1" t="s">
        <v>11690</v>
      </c>
      <c r="B4695" s="21" t="s">
        <v>20182</v>
      </c>
      <c r="C4695" s="21" t="s">
        <v>20183</v>
      </c>
    </row>
    <row r="4696" customFormat="false" ht="15" hidden="false" customHeight="true" outlineLevel="0" collapsed="false">
      <c r="A4696" s="1" t="s">
        <v>11690</v>
      </c>
      <c r="B4696" s="21" t="s">
        <v>20184</v>
      </c>
      <c r="C4696" s="21" t="s">
        <v>20185</v>
      </c>
    </row>
    <row r="4697" customFormat="false" ht="15" hidden="false" customHeight="true" outlineLevel="0" collapsed="false">
      <c r="A4697" s="1" t="s">
        <v>11690</v>
      </c>
      <c r="B4697" s="21" t="s">
        <v>20186</v>
      </c>
      <c r="C4697" s="21" t="s">
        <v>20187</v>
      </c>
    </row>
    <row r="4698" customFormat="false" ht="15" hidden="false" customHeight="true" outlineLevel="0" collapsed="false">
      <c r="A4698" s="1" t="s">
        <v>11690</v>
      </c>
      <c r="B4698" s="21" t="s">
        <v>20188</v>
      </c>
      <c r="C4698" s="21" t="s">
        <v>20189</v>
      </c>
    </row>
    <row r="4699" customFormat="false" ht="15" hidden="false" customHeight="true" outlineLevel="0" collapsed="false">
      <c r="A4699" s="1" t="s">
        <v>11690</v>
      </c>
      <c r="B4699" s="21" t="s">
        <v>20190</v>
      </c>
      <c r="C4699" s="21" t="s">
        <v>20191</v>
      </c>
    </row>
    <row r="4700" customFormat="false" ht="15" hidden="false" customHeight="true" outlineLevel="0" collapsed="false">
      <c r="A4700" s="1" t="s">
        <v>11690</v>
      </c>
      <c r="B4700" s="21" t="s">
        <v>20192</v>
      </c>
      <c r="C4700" s="21" t="s">
        <v>20193</v>
      </c>
    </row>
    <row r="4701" customFormat="false" ht="15" hidden="false" customHeight="true" outlineLevel="0" collapsed="false">
      <c r="A4701" s="1" t="s">
        <v>11690</v>
      </c>
      <c r="B4701" s="21" t="s">
        <v>20194</v>
      </c>
      <c r="C4701" s="21" t="s">
        <v>20195</v>
      </c>
    </row>
    <row r="4702" customFormat="false" ht="15" hidden="false" customHeight="true" outlineLevel="0" collapsed="false">
      <c r="A4702" s="1" t="s">
        <v>11690</v>
      </c>
      <c r="B4702" s="21" t="s">
        <v>20196</v>
      </c>
      <c r="C4702" s="21" t="s">
        <v>20197</v>
      </c>
    </row>
    <row r="4703" customFormat="false" ht="15" hidden="false" customHeight="true" outlineLevel="0" collapsed="false">
      <c r="A4703" s="1" t="s">
        <v>11690</v>
      </c>
      <c r="B4703" s="21" t="s">
        <v>20198</v>
      </c>
      <c r="C4703" s="21" t="s">
        <v>20199</v>
      </c>
    </row>
    <row r="4704" customFormat="false" ht="15" hidden="false" customHeight="true" outlineLevel="0" collapsed="false">
      <c r="A4704" s="1" t="s">
        <v>11690</v>
      </c>
      <c r="B4704" s="21" t="s">
        <v>20200</v>
      </c>
      <c r="C4704" s="21" t="s">
        <v>20201</v>
      </c>
    </row>
    <row r="4705" customFormat="false" ht="15" hidden="false" customHeight="true" outlineLevel="0" collapsed="false">
      <c r="A4705" s="1" t="s">
        <v>11690</v>
      </c>
      <c r="B4705" s="21" t="s">
        <v>20202</v>
      </c>
      <c r="C4705" s="21" t="s">
        <v>20203</v>
      </c>
    </row>
    <row r="4706" customFormat="false" ht="15" hidden="false" customHeight="true" outlineLevel="0" collapsed="false">
      <c r="A4706" s="1" t="s">
        <v>11690</v>
      </c>
      <c r="B4706" s="21" t="s">
        <v>20204</v>
      </c>
      <c r="C4706" s="21" t="s">
        <v>20205</v>
      </c>
    </row>
    <row r="4707" customFormat="false" ht="15" hidden="false" customHeight="true" outlineLevel="0" collapsed="false">
      <c r="A4707" s="1" t="s">
        <v>11690</v>
      </c>
      <c r="B4707" s="21" t="s">
        <v>20206</v>
      </c>
      <c r="C4707" s="21" t="s">
        <v>20207</v>
      </c>
    </row>
    <row r="4708" customFormat="false" ht="15" hidden="false" customHeight="true" outlineLevel="0" collapsed="false">
      <c r="A4708" s="1" t="s">
        <v>11690</v>
      </c>
      <c r="B4708" s="21" t="s">
        <v>20208</v>
      </c>
      <c r="C4708" s="21" t="s">
        <v>20209</v>
      </c>
    </row>
    <row r="4709" customFormat="false" ht="15" hidden="false" customHeight="true" outlineLevel="0" collapsed="false">
      <c r="A4709" s="1" t="s">
        <v>11690</v>
      </c>
      <c r="B4709" s="21" t="s">
        <v>20210</v>
      </c>
      <c r="C4709" s="21" t="s">
        <v>20211</v>
      </c>
    </row>
    <row r="4710" customFormat="false" ht="15" hidden="false" customHeight="true" outlineLevel="0" collapsed="false">
      <c r="A4710" s="1" t="s">
        <v>11690</v>
      </c>
      <c r="B4710" s="21" t="s">
        <v>20212</v>
      </c>
      <c r="C4710" s="21" t="s">
        <v>20213</v>
      </c>
    </row>
    <row r="4711" customFormat="false" ht="15" hidden="false" customHeight="true" outlineLevel="0" collapsed="false">
      <c r="A4711" s="1" t="s">
        <v>11690</v>
      </c>
      <c r="B4711" s="21" t="s">
        <v>20214</v>
      </c>
      <c r="C4711" s="21" t="s">
        <v>20215</v>
      </c>
    </row>
    <row r="4712" customFormat="false" ht="15" hidden="false" customHeight="true" outlineLevel="0" collapsed="false">
      <c r="A4712" s="1" t="s">
        <v>11690</v>
      </c>
      <c r="B4712" s="21" t="s">
        <v>20216</v>
      </c>
      <c r="C4712" s="21" t="s">
        <v>20217</v>
      </c>
    </row>
    <row r="4713" customFormat="false" ht="15" hidden="false" customHeight="true" outlineLevel="0" collapsed="false">
      <c r="A4713" s="1" t="s">
        <v>11690</v>
      </c>
      <c r="B4713" s="21" t="s">
        <v>20218</v>
      </c>
      <c r="C4713" s="21" t="s">
        <v>20219</v>
      </c>
    </row>
    <row r="4714" customFormat="false" ht="15" hidden="false" customHeight="true" outlineLevel="0" collapsed="false">
      <c r="A4714" s="1" t="s">
        <v>11690</v>
      </c>
      <c r="B4714" s="21" t="s">
        <v>20220</v>
      </c>
      <c r="C4714" s="21" t="s">
        <v>20221</v>
      </c>
    </row>
    <row r="4715" customFormat="false" ht="15" hidden="false" customHeight="true" outlineLevel="0" collapsed="false">
      <c r="A4715" s="1" t="s">
        <v>11690</v>
      </c>
      <c r="B4715" s="21" t="s">
        <v>20222</v>
      </c>
      <c r="C4715" s="21" t="s">
        <v>20223</v>
      </c>
    </row>
    <row r="4716" customFormat="false" ht="15" hidden="false" customHeight="true" outlineLevel="0" collapsed="false">
      <c r="A4716" s="1" t="s">
        <v>11690</v>
      </c>
      <c r="B4716" s="21" t="s">
        <v>5459</v>
      </c>
      <c r="C4716" s="21" t="s">
        <v>5460</v>
      </c>
    </row>
    <row r="4717" customFormat="false" ht="15" hidden="false" customHeight="true" outlineLevel="0" collapsed="false">
      <c r="A4717" s="1" t="s">
        <v>11690</v>
      </c>
      <c r="B4717" s="21" t="s">
        <v>20224</v>
      </c>
      <c r="C4717" s="21" t="s">
        <v>20225</v>
      </c>
    </row>
    <row r="4718" customFormat="false" ht="15" hidden="false" customHeight="true" outlineLevel="0" collapsed="false">
      <c r="A4718" s="1" t="s">
        <v>11690</v>
      </c>
      <c r="B4718" s="21" t="s">
        <v>20226</v>
      </c>
      <c r="C4718" s="21" t="s">
        <v>20227</v>
      </c>
    </row>
    <row r="4719" customFormat="false" ht="15" hidden="false" customHeight="true" outlineLevel="0" collapsed="false">
      <c r="A4719" s="1" t="s">
        <v>11690</v>
      </c>
      <c r="B4719" s="21" t="s">
        <v>20228</v>
      </c>
      <c r="C4719" s="21" t="s">
        <v>20229</v>
      </c>
    </row>
    <row r="4720" customFormat="false" ht="15" hidden="false" customHeight="true" outlineLevel="0" collapsed="false">
      <c r="A4720" s="1" t="s">
        <v>11690</v>
      </c>
      <c r="B4720" s="21" t="s">
        <v>20230</v>
      </c>
      <c r="C4720" s="21" t="s">
        <v>20231</v>
      </c>
    </row>
    <row r="4721" customFormat="false" ht="15" hidden="false" customHeight="true" outlineLevel="0" collapsed="false">
      <c r="A4721" s="1" t="s">
        <v>11690</v>
      </c>
      <c r="B4721" s="21" t="s">
        <v>20232</v>
      </c>
      <c r="C4721" s="21" t="s">
        <v>20233</v>
      </c>
    </row>
    <row r="4722" customFormat="false" ht="15" hidden="false" customHeight="true" outlineLevel="0" collapsed="false">
      <c r="A4722" s="1" t="s">
        <v>11690</v>
      </c>
      <c r="B4722" s="21" t="s">
        <v>20234</v>
      </c>
      <c r="C4722" s="21" t="s">
        <v>20235</v>
      </c>
    </row>
    <row r="4723" customFormat="false" ht="15" hidden="false" customHeight="true" outlineLevel="0" collapsed="false">
      <c r="A4723" s="1" t="s">
        <v>11690</v>
      </c>
      <c r="B4723" s="21" t="s">
        <v>20236</v>
      </c>
      <c r="C4723" s="21" t="s">
        <v>20237</v>
      </c>
    </row>
    <row r="4724" customFormat="false" ht="15" hidden="false" customHeight="true" outlineLevel="0" collapsed="false">
      <c r="A4724" s="1" t="s">
        <v>11690</v>
      </c>
      <c r="B4724" s="21" t="s">
        <v>20238</v>
      </c>
      <c r="C4724" s="21" t="s">
        <v>20239</v>
      </c>
    </row>
    <row r="4725" customFormat="false" ht="15" hidden="false" customHeight="true" outlineLevel="0" collapsed="false">
      <c r="A4725" s="1" t="s">
        <v>11690</v>
      </c>
      <c r="B4725" s="21" t="s">
        <v>20240</v>
      </c>
      <c r="C4725" s="21" t="s">
        <v>20241</v>
      </c>
    </row>
    <row r="4726" customFormat="false" ht="15" hidden="false" customHeight="true" outlineLevel="0" collapsed="false">
      <c r="A4726" s="1" t="s">
        <v>11690</v>
      </c>
      <c r="B4726" s="21" t="s">
        <v>20242</v>
      </c>
      <c r="C4726" s="21" t="s">
        <v>20243</v>
      </c>
    </row>
    <row r="4727" customFormat="false" ht="15" hidden="false" customHeight="true" outlineLevel="0" collapsed="false">
      <c r="A4727" s="1" t="s">
        <v>11690</v>
      </c>
      <c r="B4727" s="21" t="s">
        <v>20244</v>
      </c>
      <c r="C4727" s="21" t="s">
        <v>20245</v>
      </c>
    </row>
    <row r="4728" customFormat="false" ht="15" hidden="false" customHeight="true" outlineLevel="0" collapsed="false">
      <c r="A4728" s="1" t="s">
        <v>11690</v>
      </c>
      <c r="B4728" s="21" t="s">
        <v>20246</v>
      </c>
      <c r="C4728" s="21" t="s">
        <v>20247</v>
      </c>
    </row>
    <row r="4729" customFormat="false" ht="15" hidden="false" customHeight="true" outlineLevel="0" collapsed="false">
      <c r="A4729" s="1" t="s">
        <v>11690</v>
      </c>
      <c r="B4729" s="21" t="s">
        <v>20248</v>
      </c>
      <c r="C4729" s="21" t="s">
        <v>20249</v>
      </c>
    </row>
    <row r="4730" customFormat="false" ht="15" hidden="false" customHeight="true" outlineLevel="0" collapsed="false">
      <c r="A4730" s="1" t="s">
        <v>11690</v>
      </c>
      <c r="B4730" s="21" t="s">
        <v>20250</v>
      </c>
      <c r="C4730" s="21" t="s">
        <v>20251</v>
      </c>
    </row>
    <row r="4731" customFormat="false" ht="15" hidden="false" customHeight="true" outlineLevel="0" collapsed="false">
      <c r="A4731" s="1" t="s">
        <v>11690</v>
      </c>
      <c r="B4731" s="21" t="s">
        <v>20252</v>
      </c>
      <c r="C4731" s="21" t="s">
        <v>20253</v>
      </c>
    </row>
    <row r="4732" customFormat="false" ht="15" hidden="false" customHeight="true" outlineLevel="0" collapsed="false">
      <c r="A4732" s="1" t="s">
        <v>11690</v>
      </c>
      <c r="B4732" s="21" t="s">
        <v>20254</v>
      </c>
      <c r="C4732" s="21" t="s">
        <v>20255</v>
      </c>
    </row>
    <row r="4733" customFormat="false" ht="15" hidden="false" customHeight="true" outlineLevel="0" collapsed="false">
      <c r="A4733" s="1" t="s">
        <v>11690</v>
      </c>
      <c r="B4733" s="21" t="s">
        <v>20256</v>
      </c>
      <c r="C4733" s="21" t="s">
        <v>20257</v>
      </c>
    </row>
    <row r="4734" customFormat="false" ht="15" hidden="false" customHeight="true" outlineLevel="0" collapsed="false">
      <c r="A4734" s="1" t="s">
        <v>11690</v>
      </c>
      <c r="B4734" s="21" t="s">
        <v>20258</v>
      </c>
      <c r="C4734" s="21" t="s">
        <v>20259</v>
      </c>
    </row>
    <row r="4735" customFormat="false" ht="15" hidden="false" customHeight="true" outlineLevel="0" collapsed="false">
      <c r="A4735" s="1" t="s">
        <v>11690</v>
      </c>
      <c r="B4735" s="21" t="s">
        <v>20260</v>
      </c>
      <c r="C4735" s="21" t="s">
        <v>20261</v>
      </c>
    </row>
    <row r="4736" customFormat="false" ht="15" hidden="false" customHeight="true" outlineLevel="0" collapsed="false">
      <c r="A4736" s="1" t="s">
        <v>11690</v>
      </c>
      <c r="B4736" s="21" t="s">
        <v>20262</v>
      </c>
      <c r="C4736" s="21" t="s">
        <v>20263</v>
      </c>
    </row>
    <row r="4737" customFormat="false" ht="15" hidden="false" customHeight="true" outlineLevel="0" collapsed="false">
      <c r="A4737" s="1" t="s">
        <v>11690</v>
      </c>
      <c r="B4737" s="21" t="s">
        <v>20264</v>
      </c>
      <c r="C4737" s="21" t="s">
        <v>20265</v>
      </c>
    </row>
    <row r="4738" customFormat="false" ht="15" hidden="false" customHeight="true" outlineLevel="0" collapsed="false">
      <c r="A4738" s="1" t="s">
        <v>11690</v>
      </c>
      <c r="B4738" s="21" t="s">
        <v>20266</v>
      </c>
      <c r="C4738" s="21" t="s">
        <v>20267</v>
      </c>
    </row>
    <row r="4739" customFormat="false" ht="15" hidden="false" customHeight="true" outlineLevel="0" collapsed="false">
      <c r="A4739" s="1" t="s">
        <v>11690</v>
      </c>
      <c r="B4739" s="21" t="s">
        <v>20268</v>
      </c>
      <c r="C4739" s="21" t="s">
        <v>20269</v>
      </c>
    </row>
    <row r="4740" customFormat="false" ht="15" hidden="false" customHeight="true" outlineLevel="0" collapsed="false">
      <c r="A4740" s="1" t="s">
        <v>11690</v>
      </c>
      <c r="B4740" s="21" t="s">
        <v>20270</v>
      </c>
      <c r="C4740" s="21" t="s">
        <v>20271</v>
      </c>
    </row>
    <row r="4741" customFormat="false" ht="15" hidden="false" customHeight="true" outlineLevel="0" collapsed="false">
      <c r="A4741" s="1" t="s">
        <v>11690</v>
      </c>
      <c r="B4741" s="21" t="s">
        <v>20272</v>
      </c>
      <c r="C4741" s="21" t="s">
        <v>20273</v>
      </c>
    </row>
    <row r="4742" customFormat="false" ht="15" hidden="false" customHeight="true" outlineLevel="0" collapsed="false">
      <c r="A4742" s="1" t="s">
        <v>11690</v>
      </c>
      <c r="B4742" s="21" t="s">
        <v>20274</v>
      </c>
      <c r="C4742" s="21" t="s">
        <v>20275</v>
      </c>
    </row>
    <row r="4743" customFormat="false" ht="15" hidden="false" customHeight="true" outlineLevel="0" collapsed="false">
      <c r="A4743" s="1" t="s">
        <v>11690</v>
      </c>
      <c r="B4743" s="21" t="s">
        <v>20276</v>
      </c>
      <c r="C4743" s="21" t="s">
        <v>20277</v>
      </c>
    </row>
    <row r="4744" customFormat="false" ht="15" hidden="false" customHeight="true" outlineLevel="0" collapsed="false">
      <c r="A4744" s="1" t="s">
        <v>11690</v>
      </c>
      <c r="B4744" s="21" t="s">
        <v>20278</v>
      </c>
      <c r="C4744" s="21" t="s">
        <v>20279</v>
      </c>
    </row>
    <row r="4745" customFormat="false" ht="15" hidden="false" customHeight="true" outlineLevel="0" collapsed="false">
      <c r="A4745" s="1" t="s">
        <v>11690</v>
      </c>
      <c r="B4745" s="21" t="s">
        <v>20280</v>
      </c>
      <c r="C4745" s="21" t="s">
        <v>20281</v>
      </c>
    </row>
    <row r="4746" customFormat="false" ht="15" hidden="false" customHeight="true" outlineLevel="0" collapsed="false">
      <c r="A4746" s="1" t="s">
        <v>11690</v>
      </c>
      <c r="B4746" s="21" t="s">
        <v>20282</v>
      </c>
      <c r="C4746" s="21" t="s">
        <v>20283</v>
      </c>
    </row>
    <row r="4747" customFormat="false" ht="15" hidden="false" customHeight="true" outlineLevel="0" collapsed="false">
      <c r="A4747" s="1" t="s">
        <v>11690</v>
      </c>
      <c r="B4747" s="21" t="s">
        <v>20284</v>
      </c>
      <c r="C4747" s="21" t="s">
        <v>20285</v>
      </c>
    </row>
    <row r="4748" customFormat="false" ht="15" hidden="false" customHeight="true" outlineLevel="0" collapsed="false">
      <c r="A4748" s="1" t="s">
        <v>11690</v>
      </c>
      <c r="B4748" s="21" t="s">
        <v>20286</v>
      </c>
      <c r="C4748" s="21" t="s">
        <v>20287</v>
      </c>
    </row>
    <row r="4749" customFormat="false" ht="15" hidden="false" customHeight="true" outlineLevel="0" collapsed="false">
      <c r="A4749" s="1" t="s">
        <v>11690</v>
      </c>
      <c r="B4749" s="21" t="s">
        <v>20288</v>
      </c>
      <c r="C4749" s="21" t="s">
        <v>20289</v>
      </c>
    </row>
    <row r="4750" customFormat="false" ht="15" hidden="false" customHeight="true" outlineLevel="0" collapsed="false">
      <c r="A4750" s="1" t="s">
        <v>11690</v>
      </c>
      <c r="B4750" s="21" t="s">
        <v>20290</v>
      </c>
      <c r="C4750" s="21" t="s">
        <v>20291</v>
      </c>
    </row>
    <row r="4751" customFormat="false" ht="15" hidden="false" customHeight="true" outlineLevel="0" collapsed="false">
      <c r="A4751" s="1" t="s">
        <v>11690</v>
      </c>
      <c r="B4751" s="21" t="s">
        <v>20292</v>
      </c>
      <c r="C4751" s="21" t="s">
        <v>20293</v>
      </c>
    </row>
    <row r="4752" customFormat="false" ht="15" hidden="false" customHeight="true" outlineLevel="0" collapsed="false">
      <c r="A4752" s="1" t="s">
        <v>11690</v>
      </c>
      <c r="B4752" s="21" t="s">
        <v>20294</v>
      </c>
      <c r="C4752" s="21" t="s">
        <v>20295</v>
      </c>
    </row>
    <row r="4753" customFormat="false" ht="15" hidden="false" customHeight="true" outlineLevel="0" collapsed="false">
      <c r="A4753" s="1" t="s">
        <v>11690</v>
      </c>
      <c r="B4753" s="21" t="s">
        <v>20296</v>
      </c>
      <c r="C4753" s="21" t="s">
        <v>20297</v>
      </c>
    </row>
    <row r="4754" customFormat="false" ht="15" hidden="false" customHeight="true" outlineLevel="0" collapsed="false">
      <c r="A4754" s="1" t="s">
        <v>11690</v>
      </c>
      <c r="B4754" s="21" t="s">
        <v>20298</v>
      </c>
      <c r="C4754" s="21" t="s">
        <v>20299</v>
      </c>
    </row>
    <row r="4755" customFormat="false" ht="15" hidden="false" customHeight="true" outlineLevel="0" collapsed="false">
      <c r="A4755" s="1" t="s">
        <v>11690</v>
      </c>
      <c r="B4755" s="21" t="s">
        <v>20300</v>
      </c>
      <c r="C4755" s="21" t="s">
        <v>20301</v>
      </c>
    </row>
    <row r="4756" customFormat="false" ht="15" hidden="false" customHeight="true" outlineLevel="0" collapsed="false">
      <c r="A4756" s="1" t="s">
        <v>11690</v>
      </c>
      <c r="B4756" s="21" t="s">
        <v>20302</v>
      </c>
      <c r="C4756" s="21" t="s">
        <v>20303</v>
      </c>
    </row>
    <row r="4757" customFormat="false" ht="15" hidden="false" customHeight="true" outlineLevel="0" collapsed="false">
      <c r="A4757" s="1" t="s">
        <v>11690</v>
      </c>
      <c r="B4757" s="21" t="s">
        <v>20304</v>
      </c>
      <c r="C4757" s="21" t="s">
        <v>20305</v>
      </c>
    </row>
    <row r="4758" customFormat="false" ht="15" hidden="false" customHeight="true" outlineLevel="0" collapsed="false">
      <c r="A4758" s="1" t="s">
        <v>11690</v>
      </c>
      <c r="B4758" s="21" t="s">
        <v>11609</v>
      </c>
      <c r="C4758" s="21" t="s">
        <v>11610</v>
      </c>
    </row>
    <row r="4759" customFormat="false" ht="15" hidden="false" customHeight="true" outlineLevel="0" collapsed="false">
      <c r="A4759" s="1" t="s">
        <v>11690</v>
      </c>
      <c r="B4759" s="21" t="s">
        <v>20306</v>
      </c>
      <c r="C4759" s="21" t="s">
        <v>20307</v>
      </c>
    </row>
    <row r="4760" customFormat="false" ht="15" hidden="false" customHeight="true" outlineLevel="0" collapsed="false">
      <c r="A4760" s="1" t="s">
        <v>11690</v>
      </c>
      <c r="B4760" s="21" t="s">
        <v>20308</v>
      </c>
      <c r="C4760" s="21" t="s">
        <v>20309</v>
      </c>
    </row>
    <row r="4761" customFormat="false" ht="15" hidden="false" customHeight="true" outlineLevel="0" collapsed="false">
      <c r="A4761" s="1" t="s">
        <v>11690</v>
      </c>
      <c r="B4761" s="21" t="s">
        <v>20310</v>
      </c>
      <c r="C4761" s="21" t="s">
        <v>20311</v>
      </c>
    </row>
    <row r="4762" customFormat="false" ht="15" hidden="false" customHeight="true" outlineLevel="0" collapsed="false">
      <c r="A4762" s="1" t="s">
        <v>11690</v>
      </c>
      <c r="B4762" s="21" t="s">
        <v>20312</v>
      </c>
      <c r="C4762" s="21" t="s">
        <v>20313</v>
      </c>
    </row>
    <row r="4763" customFormat="false" ht="15" hidden="false" customHeight="true" outlineLevel="0" collapsed="false">
      <c r="A4763" s="1" t="s">
        <v>11690</v>
      </c>
      <c r="B4763" s="21" t="s">
        <v>20314</v>
      </c>
      <c r="C4763" s="21" t="s">
        <v>20315</v>
      </c>
    </row>
    <row r="4764" customFormat="false" ht="15" hidden="false" customHeight="true" outlineLevel="0" collapsed="false">
      <c r="A4764" s="1" t="s">
        <v>11690</v>
      </c>
      <c r="B4764" s="21" t="s">
        <v>20316</v>
      </c>
      <c r="C4764" s="21" t="s">
        <v>20317</v>
      </c>
    </row>
    <row r="4765" customFormat="false" ht="15" hidden="false" customHeight="true" outlineLevel="0" collapsed="false">
      <c r="A4765" s="1" t="s">
        <v>11690</v>
      </c>
      <c r="B4765" s="21" t="s">
        <v>20318</v>
      </c>
      <c r="C4765" s="21" t="s">
        <v>20319</v>
      </c>
    </row>
    <row r="4766" customFormat="false" ht="15" hidden="false" customHeight="true" outlineLevel="0" collapsed="false">
      <c r="A4766" s="1" t="s">
        <v>11690</v>
      </c>
      <c r="B4766" s="21" t="s">
        <v>20320</v>
      </c>
      <c r="C4766" s="21" t="s">
        <v>20321</v>
      </c>
    </row>
    <row r="4767" customFormat="false" ht="15" hidden="false" customHeight="true" outlineLevel="0" collapsed="false">
      <c r="A4767" s="1" t="s">
        <v>11690</v>
      </c>
      <c r="B4767" s="21" t="s">
        <v>20322</v>
      </c>
      <c r="C4767" s="21" t="s">
        <v>20323</v>
      </c>
    </row>
    <row r="4768" customFormat="false" ht="15" hidden="false" customHeight="true" outlineLevel="0" collapsed="false">
      <c r="A4768" s="1" t="s">
        <v>11690</v>
      </c>
      <c r="B4768" s="21" t="s">
        <v>20324</v>
      </c>
      <c r="C4768" s="21" t="s">
        <v>20325</v>
      </c>
    </row>
    <row r="4769" customFormat="false" ht="15" hidden="false" customHeight="true" outlineLevel="0" collapsed="false">
      <c r="A4769" s="1" t="s">
        <v>11690</v>
      </c>
      <c r="B4769" s="21" t="s">
        <v>20326</v>
      </c>
      <c r="C4769" s="21" t="s">
        <v>20327</v>
      </c>
    </row>
    <row r="4770" customFormat="false" ht="15" hidden="false" customHeight="true" outlineLevel="0" collapsed="false">
      <c r="A4770" s="1" t="s">
        <v>11690</v>
      </c>
      <c r="B4770" s="21" t="s">
        <v>20328</v>
      </c>
      <c r="C4770" s="21" t="s">
        <v>20329</v>
      </c>
    </row>
    <row r="4771" customFormat="false" ht="15" hidden="false" customHeight="true" outlineLevel="0" collapsed="false">
      <c r="A4771" s="1" t="s">
        <v>11690</v>
      </c>
      <c r="B4771" s="21" t="s">
        <v>20330</v>
      </c>
      <c r="C4771" s="21" t="s">
        <v>20331</v>
      </c>
    </row>
    <row r="4772" customFormat="false" ht="15" hidden="false" customHeight="true" outlineLevel="0" collapsed="false">
      <c r="A4772" s="1" t="s">
        <v>11690</v>
      </c>
      <c r="B4772" s="21" t="s">
        <v>20332</v>
      </c>
      <c r="C4772" s="21" t="s">
        <v>20333</v>
      </c>
    </row>
    <row r="4773" customFormat="false" ht="15" hidden="false" customHeight="true" outlineLevel="0" collapsed="false">
      <c r="A4773" s="1" t="s">
        <v>11690</v>
      </c>
      <c r="B4773" s="21" t="s">
        <v>20334</v>
      </c>
      <c r="C4773" s="21" t="s">
        <v>20335</v>
      </c>
    </row>
    <row r="4774" customFormat="false" ht="15" hidden="false" customHeight="true" outlineLevel="0" collapsed="false">
      <c r="A4774" s="1" t="s">
        <v>11690</v>
      </c>
      <c r="B4774" s="21" t="s">
        <v>20336</v>
      </c>
      <c r="C4774" s="21" t="s">
        <v>20337</v>
      </c>
    </row>
    <row r="4775" customFormat="false" ht="15" hidden="false" customHeight="true" outlineLevel="0" collapsed="false">
      <c r="A4775" s="1" t="s">
        <v>11690</v>
      </c>
      <c r="B4775" s="21" t="s">
        <v>20338</v>
      </c>
      <c r="C4775" s="21" t="s">
        <v>20339</v>
      </c>
    </row>
    <row r="4776" customFormat="false" ht="15" hidden="false" customHeight="true" outlineLevel="0" collapsed="false">
      <c r="A4776" s="1" t="s">
        <v>11690</v>
      </c>
      <c r="B4776" s="21" t="s">
        <v>20340</v>
      </c>
      <c r="C4776" s="21" t="s">
        <v>20341</v>
      </c>
    </row>
    <row r="4777" customFormat="false" ht="15" hidden="false" customHeight="true" outlineLevel="0" collapsed="false">
      <c r="A4777" s="1" t="s">
        <v>11690</v>
      </c>
      <c r="B4777" s="21" t="s">
        <v>20342</v>
      </c>
      <c r="C4777" s="21" t="s">
        <v>20343</v>
      </c>
    </row>
    <row r="4778" customFormat="false" ht="15" hidden="false" customHeight="true" outlineLevel="0" collapsed="false">
      <c r="A4778" s="1" t="s">
        <v>11690</v>
      </c>
      <c r="B4778" s="21" t="s">
        <v>20344</v>
      </c>
      <c r="C4778" s="21" t="s">
        <v>20345</v>
      </c>
    </row>
    <row r="4779" customFormat="false" ht="15" hidden="false" customHeight="true" outlineLevel="0" collapsed="false">
      <c r="A4779" s="1" t="s">
        <v>11690</v>
      </c>
      <c r="B4779" s="21" t="s">
        <v>20346</v>
      </c>
      <c r="C4779" s="21" t="s">
        <v>20347</v>
      </c>
    </row>
    <row r="4780" customFormat="false" ht="15" hidden="false" customHeight="true" outlineLevel="0" collapsed="false">
      <c r="A4780" s="1" t="s">
        <v>11690</v>
      </c>
      <c r="B4780" s="21" t="s">
        <v>20348</v>
      </c>
      <c r="C4780" s="21" t="s">
        <v>20349</v>
      </c>
    </row>
    <row r="4781" customFormat="false" ht="15" hidden="false" customHeight="true" outlineLevel="0" collapsed="false">
      <c r="A4781" s="1" t="s">
        <v>11690</v>
      </c>
      <c r="B4781" s="21" t="s">
        <v>20350</v>
      </c>
      <c r="C4781" s="21" t="s">
        <v>20351</v>
      </c>
    </row>
    <row r="4782" customFormat="false" ht="15" hidden="false" customHeight="true" outlineLevel="0" collapsed="false">
      <c r="A4782" s="1" t="s">
        <v>11690</v>
      </c>
      <c r="B4782" s="21" t="s">
        <v>20352</v>
      </c>
      <c r="C4782" s="21" t="s">
        <v>20353</v>
      </c>
    </row>
    <row r="4783" customFormat="false" ht="15" hidden="false" customHeight="true" outlineLevel="0" collapsed="false">
      <c r="A4783" s="1" t="s">
        <v>11690</v>
      </c>
      <c r="B4783" s="21" t="s">
        <v>20354</v>
      </c>
      <c r="C4783" s="21" t="s">
        <v>20355</v>
      </c>
    </row>
    <row r="4784" customFormat="false" ht="15" hidden="false" customHeight="true" outlineLevel="0" collapsed="false">
      <c r="A4784" s="1" t="s">
        <v>11690</v>
      </c>
      <c r="B4784" s="21" t="s">
        <v>20356</v>
      </c>
      <c r="C4784" s="21" t="s">
        <v>20357</v>
      </c>
    </row>
    <row r="4785" customFormat="false" ht="15" hidden="false" customHeight="true" outlineLevel="0" collapsed="false">
      <c r="A4785" s="1" t="s">
        <v>11690</v>
      </c>
      <c r="B4785" s="21" t="s">
        <v>20358</v>
      </c>
      <c r="C4785" s="21" t="s">
        <v>20359</v>
      </c>
    </row>
    <row r="4786" customFormat="false" ht="15" hidden="false" customHeight="true" outlineLevel="0" collapsed="false">
      <c r="A4786" s="1" t="s">
        <v>11690</v>
      </c>
      <c r="B4786" s="21" t="s">
        <v>20360</v>
      </c>
      <c r="C4786" s="21" t="s">
        <v>20361</v>
      </c>
    </row>
    <row r="4787" customFormat="false" ht="15" hidden="false" customHeight="true" outlineLevel="0" collapsed="false">
      <c r="A4787" s="1" t="s">
        <v>11690</v>
      </c>
      <c r="B4787" s="21" t="s">
        <v>20362</v>
      </c>
      <c r="C4787" s="21" t="s">
        <v>20363</v>
      </c>
    </row>
    <row r="4788" customFormat="false" ht="15" hidden="false" customHeight="true" outlineLevel="0" collapsed="false">
      <c r="A4788" s="1" t="s">
        <v>11690</v>
      </c>
      <c r="B4788" s="21" t="s">
        <v>20364</v>
      </c>
      <c r="C4788" s="21" t="s">
        <v>20365</v>
      </c>
    </row>
    <row r="4789" customFormat="false" ht="15" hidden="false" customHeight="true" outlineLevel="0" collapsed="false">
      <c r="A4789" s="1" t="s">
        <v>11690</v>
      </c>
      <c r="B4789" s="21" t="s">
        <v>20366</v>
      </c>
      <c r="C4789" s="21" t="s">
        <v>20367</v>
      </c>
    </row>
    <row r="4790" customFormat="false" ht="15" hidden="false" customHeight="true" outlineLevel="0" collapsed="false">
      <c r="A4790" s="1" t="s">
        <v>11690</v>
      </c>
      <c r="B4790" s="21" t="s">
        <v>20368</v>
      </c>
      <c r="C4790" s="21" t="s">
        <v>20369</v>
      </c>
    </row>
    <row r="4791" customFormat="false" ht="15" hidden="false" customHeight="true" outlineLevel="0" collapsed="false">
      <c r="A4791" s="1" t="s">
        <v>11690</v>
      </c>
      <c r="B4791" s="21" t="s">
        <v>20370</v>
      </c>
      <c r="C4791" s="21" t="s">
        <v>20371</v>
      </c>
    </row>
    <row r="4792" customFormat="false" ht="15" hidden="false" customHeight="true" outlineLevel="0" collapsed="false">
      <c r="A4792" s="1" t="s">
        <v>11690</v>
      </c>
      <c r="B4792" s="21" t="s">
        <v>20372</v>
      </c>
      <c r="C4792" s="21" t="s">
        <v>20373</v>
      </c>
    </row>
    <row r="4793" customFormat="false" ht="15" hidden="false" customHeight="true" outlineLevel="0" collapsed="false">
      <c r="A4793" s="1" t="s">
        <v>11690</v>
      </c>
      <c r="B4793" s="21" t="s">
        <v>20374</v>
      </c>
      <c r="C4793" s="21" t="s">
        <v>20375</v>
      </c>
    </row>
    <row r="4794" customFormat="false" ht="15" hidden="false" customHeight="true" outlineLevel="0" collapsed="false">
      <c r="A4794" s="1" t="s">
        <v>11690</v>
      </c>
      <c r="B4794" s="21" t="s">
        <v>20376</v>
      </c>
      <c r="C4794" s="21" t="s">
        <v>20377</v>
      </c>
    </row>
    <row r="4795" customFormat="false" ht="15" hidden="false" customHeight="true" outlineLevel="0" collapsed="false">
      <c r="A4795" s="1" t="s">
        <v>11690</v>
      </c>
      <c r="B4795" s="21" t="s">
        <v>20378</v>
      </c>
      <c r="C4795" s="21" t="s">
        <v>20379</v>
      </c>
    </row>
    <row r="4796" customFormat="false" ht="15" hidden="false" customHeight="true" outlineLevel="0" collapsed="false">
      <c r="A4796" s="1" t="s">
        <v>11690</v>
      </c>
      <c r="B4796" s="21" t="s">
        <v>20380</v>
      </c>
      <c r="C4796" s="21" t="s">
        <v>20381</v>
      </c>
    </row>
    <row r="4797" customFormat="false" ht="15" hidden="false" customHeight="true" outlineLevel="0" collapsed="false">
      <c r="A4797" s="1" t="s">
        <v>11690</v>
      </c>
      <c r="B4797" s="21" t="s">
        <v>20382</v>
      </c>
      <c r="C4797" s="21" t="s">
        <v>20383</v>
      </c>
    </row>
    <row r="4798" customFormat="false" ht="15" hidden="false" customHeight="true" outlineLevel="0" collapsed="false">
      <c r="A4798" s="1" t="s">
        <v>11690</v>
      </c>
      <c r="B4798" s="21" t="s">
        <v>20384</v>
      </c>
      <c r="C4798" s="21" t="s">
        <v>20385</v>
      </c>
    </row>
    <row r="4799" customFormat="false" ht="15" hidden="false" customHeight="true" outlineLevel="0" collapsed="false">
      <c r="A4799" s="1" t="s">
        <v>11690</v>
      </c>
      <c r="B4799" s="21" t="s">
        <v>20386</v>
      </c>
      <c r="C4799" s="21" t="s">
        <v>20387</v>
      </c>
    </row>
    <row r="4800" customFormat="false" ht="15" hidden="false" customHeight="true" outlineLevel="0" collapsed="false">
      <c r="A4800" s="1" t="s">
        <v>11690</v>
      </c>
      <c r="B4800" s="21" t="s">
        <v>20388</v>
      </c>
      <c r="C4800" s="21" t="s">
        <v>20389</v>
      </c>
    </row>
    <row r="4801" customFormat="false" ht="15" hidden="false" customHeight="true" outlineLevel="0" collapsed="false">
      <c r="A4801" s="1" t="s">
        <v>11690</v>
      </c>
      <c r="B4801" s="21" t="s">
        <v>20390</v>
      </c>
      <c r="C4801" s="21" t="s">
        <v>20391</v>
      </c>
    </row>
    <row r="4802" customFormat="false" ht="15" hidden="false" customHeight="true" outlineLevel="0" collapsed="false">
      <c r="A4802" s="1" t="s">
        <v>11690</v>
      </c>
      <c r="B4802" s="21" t="s">
        <v>20392</v>
      </c>
      <c r="C4802" s="21" t="s">
        <v>20393</v>
      </c>
    </row>
    <row r="4803" customFormat="false" ht="15" hidden="false" customHeight="true" outlineLevel="0" collapsed="false">
      <c r="A4803" s="1" t="s">
        <v>11690</v>
      </c>
      <c r="B4803" s="21" t="s">
        <v>20394</v>
      </c>
      <c r="C4803" s="21" t="s">
        <v>20395</v>
      </c>
    </row>
    <row r="4804" customFormat="false" ht="15" hidden="false" customHeight="true" outlineLevel="0" collapsed="false">
      <c r="A4804" s="1" t="s">
        <v>11690</v>
      </c>
      <c r="B4804" s="21" t="s">
        <v>20396</v>
      </c>
      <c r="C4804" s="21" t="s">
        <v>20397</v>
      </c>
    </row>
    <row r="4805" customFormat="false" ht="15" hidden="false" customHeight="true" outlineLevel="0" collapsed="false">
      <c r="A4805" s="1" t="s">
        <v>11690</v>
      </c>
      <c r="B4805" s="21" t="s">
        <v>20398</v>
      </c>
      <c r="C4805" s="21" t="s">
        <v>20399</v>
      </c>
    </row>
    <row r="4806" customFormat="false" ht="15" hidden="false" customHeight="true" outlineLevel="0" collapsed="false">
      <c r="A4806" s="1" t="s">
        <v>11690</v>
      </c>
      <c r="B4806" s="21" t="s">
        <v>20400</v>
      </c>
      <c r="C4806" s="21" t="s">
        <v>20401</v>
      </c>
    </row>
    <row r="4807" customFormat="false" ht="15" hidden="false" customHeight="true" outlineLevel="0" collapsed="false">
      <c r="A4807" s="1" t="s">
        <v>11690</v>
      </c>
      <c r="B4807" s="21" t="s">
        <v>20402</v>
      </c>
      <c r="C4807" s="21" t="s">
        <v>20403</v>
      </c>
    </row>
    <row r="4808" customFormat="false" ht="15" hidden="false" customHeight="true" outlineLevel="0" collapsed="false">
      <c r="A4808" s="1" t="s">
        <v>11690</v>
      </c>
      <c r="B4808" s="21" t="s">
        <v>20404</v>
      </c>
      <c r="C4808" s="21" t="s">
        <v>20405</v>
      </c>
    </row>
    <row r="4809" customFormat="false" ht="15" hidden="false" customHeight="true" outlineLevel="0" collapsed="false">
      <c r="A4809" s="1" t="s">
        <v>11690</v>
      </c>
      <c r="B4809" s="21" t="s">
        <v>20406</v>
      </c>
      <c r="C4809" s="21" t="s">
        <v>20407</v>
      </c>
    </row>
    <row r="4810" customFormat="false" ht="15" hidden="false" customHeight="true" outlineLevel="0" collapsed="false">
      <c r="A4810" s="1" t="s">
        <v>11690</v>
      </c>
      <c r="B4810" s="21" t="s">
        <v>20408</v>
      </c>
      <c r="C4810" s="21" t="s">
        <v>20409</v>
      </c>
    </row>
    <row r="4811" customFormat="false" ht="15" hidden="false" customHeight="true" outlineLevel="0" collapsed="false">
      <c r="A4811" s="1" t="s">
        <v>11690</v>
      </c>
      <c r="B4811" s="21" t="s">
        <v>20410</v>
      </c>
      <c r="C4811" s="21" t="s">
        <v>20411</v>
      </c>
    </row>
    <row r="4812" customFormat="false" ht="15" hidden="false" customHeight="true" outlineLevel="0" collapsed="false">
      <c r="A4812" s="1" t="s">
        <v>11690</v>
      </c>
      <c r="B4812" s="21" t="s">
        <v>20412</v>
      </c>
      <c r="C4812" s="21" t="s">
        <v>20413</v>
      </c>
    </row>
    <row r="4813" customFormat="false" ht="15" hidden="false" customHeight="true" outlineLevel="0" collapsed="false">
      <c r="A4813" s="1" t="s">
        <v>11690</v>
      </c>
      <c r="B4813" s="21" t="s">
        <v>20414</v>
      </c>
      <c r="C4813" s="21" t="s">
        <v>20415</v>
      </c>
    </row>
    <row r="4814" customFormat="false" ht="15" hidden="false" customHeight="true" outlineLevel="0" collapsed="false">
      <c r="A4814" s="1" t="s">
        <v>11690</v>
      </c>
      <c r="B4814" s="21" t="s">
        <v>20416</v>
      </c>
      <c r="C4814" s="21" t="s">
        <v>20417</v>
      </c>
    </row>
    <row r="4815" customFormat="false" ht="15" hidden="false" customHeight="true" outlineLevel="0" collapsed="false">
      <c r="A4815" s="1" t="s">
        <v>11690</v>
      </c>
      <c r="B4815" s="21" t="s">
        <v>20418</v>
      </c>
      <c r="C4815" s="21" t="s">
        <v>20419</v>
      </c>
    </row>
    <row r="4816" customFormat="false" ht="15" hidden="false" customHeight="true" outlineLevel="0" collapsed="false">
      <c r="A4816" s="1" t="s">
        <v>11690</v>
      </c>
      <c r="B4816" s="21" t="s">
        <v>20420</v>
      </c>
      <c r="C4816" s="21" t="s">
        <v>20421</v>
      </c>
    </row>
    <row r="4817" customFormat="false" ht="15" hidden="false" customHeight="true" outlineLevel="0" collapsed="false">
      <c r="A4817" s="1" t="s">
        <v>11690</v>
      </c>
      <c r="B4817" s="21" t="s">
        <v>20422</v>
      </c>
      <c r="C4817" s="21" t="s">
        <v>20423</v>
      </c>
    </row>
    <row r="4818" customFormat="false" ht="15" hidden="false" customHeight="true" outlineLevel="0" collapsed="false">
      <c r="A4818" s="1" t="s">
        <v>11690</v>
      </c>
      <c r="B4818" s="21" t="s">
        <v>20424</v>
      </c>
      <c r="C4818" s="21" t="s">
        <v>20425</v>
      </c>
    </row>
    <row r="4819" customFormat="false" ht="15" hidden="false" customHeight="true" outlineLevel="0" collapsed="false">
      <c r="A4819" s="1" t="s">
        <v>11690</v>
      </c>
      <c r="B4819" s="21" t="s">
        <v>20426</v>
      </c>
      <c r="C4819" s="21" t="s">
        <v>20427</v>
      </c>
    </row>
    <row r="4820" customFormat="false" ht="15" hidden="false" customHeight="true" outlineLevel="0" collapsed="false">
      <c r="A4820" s="1" t="s">
        <v>11690</v>
      </c>
      <c r="B4820" s="21" t="s">
        <v>20428</v>
      </c>
      <c r="C4820" s="21" t="s">
        <v>20429</v>
      </c>
    </row>
    <row r="4821" customFormat="false" ht="15" hidden="false" customHeight="true" outlineLevel="0" collapsed="false">
      <c r="A4821" s="1" t="s">
        <v>11690</v>
      </c>
      <c r="B4821" s="21" t="s">
        <v>20430</v>
      </c>
      <c r="C4821" s="21" t="s">
        <v>20431</v>
      </c>
    </row>
    <row r="4822" customFormat="false" ht="15" hidden="false" customHeight="true" outlineLevel="0" collapsed="false">
      <c r="A4822" s="1" t="s">
        <v>11690</v>
      </c>
      <c r="B4822" s="21" t="s">
        <v>20432</v>
      </c>
      <c r="C4822" s="21" t="s">
        <v>20433</v>
      </c>
    </row>
    <row r="4823" customFormat="false" ht="15" hidden="false" customHeight="true" outlineLevel="0" collapsed="false">
      <c r="A4823" s="1" t="s">
        <v>11690</v>
      </c>
      <c r="B4823" s="21" t="s">
        <v>20434</v>
      </c>
      <c r="C4823" s="21" t="s">
        <v>20435</v>
      </c>
    </row>
    <row r="4824" customFormat="false" ht="15" hidden="false" customHeight="true" outlineLevel="0" collapsed="false">
      <c r="A4824" s="1" t="s">
        <v>11690</v>
      </c>
      <c r="B4824" s="21" t="s">
        <v>20436</v>
      </c>
      <c r="C4824" s="21" t="s">
        <v>20437</v>
      </c>
    </row>
    <row r="4825" customFormat="false" ht="15" hidden="false" customHeight="true" outlineLevel="0" collapsed="false">
      <c r="A4825" s="1" t="s">
        <v>11690</v>
      </c>
      <c r="B4825" s="21" t="s">
        <v>20438</v>
      </c>
      <c r="C4825" s="21" t="s">
        <v>20439</v>
      </c>
    </row>
    <row r="4826" customFormat="false" ht="15" hidden="false" customHeight="true" outlineLevel="0" collapsed="false">
      <c r="A4826" s="1" t="s">
        <v>11690</v>
      </c>
      <c r="B4826" s="21" t="s">
        <v>20440</v>
      </c>
      <c r="C4826" s="21" t="s">
        <v>20441</v>
      </c>
    </row>
    <row r="4827" customFormat="false" ht="15" hidden="false" customHeight="true" outlineLevel="0" collapsed="false">
      <c r="A4827" s="1" t="s">
        <v>11690</v>
      </c>
      <c r="B4827" s="21" t="s">
        <v>20442</v>
      </c>
      <c r="C4827" s="21" t="s">
        <v>20443</v>
      </c>
    </row>
    <row r="4828" customFormat="false" ht="15" hidden="false" customHeight="true" outlineLevel="0" collapsed="false">
      <c r="A4828" s="1" t="s">
        <v>11690</v>
      </c>
      <c r="B4828" s="21" t="s">
        <v>20444</v>
      </c>
      <c r="C4828" s="21" t="s">
        <v>20445</v>
      </c>
    </row>
    <row r="4829" customFormat="false" ht="15" hidden="false" customHeight="true" outlineLevel="0" collapsed="false">
      <c r="A4829" s="1" t="s">
        <v>11690</v>
      </c>
      <c r="B4829" s="21" t="s">
        <v>20446</v>
      </c>
      <c r="C4829" s="21" t="s">
        <v>20447</v>
      </c>
    </row>
    <row r="4830" customFormat="false" ht="15" hidden="false" customHeight="true" outlineLevel="0" collapsed="false">
      <c r="A4830" s="1" t="s">
        <v>11690</v>
      </c>
      <c r="B4830" s="21" t="s">
        <v>20448</v>
      </c>
      <c r="C4830" s="21" t="s">
        <v>20449</v>
      </c>
    </row>
    <row r="4831" customFormat="false" ht="15" hidden="false" customHeight="true" outlineLevel="0" collapsed="false">
      <c r="A4831" s="1" t="s">
        <v>11690</v>
      </c>
      <c r="B4831" s="21" t="s">
        <v>20450</v>
      </c>
      <c r="C4831" s="21" t="s">
        <v>20451</v>
      </c>
    </row>
    <row r="4832" customFormat="false" ht="15" hidden="false" customHeight="true" outlineLevel="0" collapsed="false">
      <c r="A4832" s="1" t="s">
        <v>11690</v>
      </c>
      <c r="B4832" s="21" t="s">
        <v>20452</v>
      </c>
      <c r="C4832" s="21" t="s">
        <v>20453</v>
      </c>
    </row>
    <row r="4833" customFormat="false" ht="15" hidden="false" customHeight="true" outlineLevel="0" collapsed="false">
      <c r="A4833" s="1" t="s">
        <v>11690</v>
      </c>
      <c r="B4833" s="21" t="s">
        <v>20454</v>
      </c>
      <c r="C4833" s="21" t="s">
        <v>20455</v>
      </c>
    </row>
    <row r="4834" customFormat="false" ht="15" hidden="false" customHeight="true" outlineLevel="0" collapsed="false">
      <c r="A4834" s="1" t="s">
        <v>11690</v>
      </c>
      <c r="B4834" s="21" t="s">
        <v>20456</v>
      </c>
      <c r="C4834" s="21" t="s">
        <v>20457</v>
      </c>
    </row>
    <row r="4835" customFormat="false" ht="15" hidden="false" customHeight="true" outlineLevel="0" collapsed="false">
      <c r="A4835" s="1" t="s">
        <v>11690</v>
      </c>
      <c r="B4835" s="21" t="s">
        <v>20458</v>
      </c>
      <c r="C4835" s="21" t="s">
        <v>20459</v>
      </c>
    </row>
    <row r="4836" customFormat="false" ht="15" hidden="false" customHeight="true" outlineLevel="0" collapsed="false">
      <c r="A4836" s="1" t="s">
        <v>11690</v>
      </c>
      <c r="B4836" s="21" t="s">
        <v>20460</v>
      </c>
      <c r="C4836" s="21" t="s">
        <v>20461</v>
      </c>
    </row>
    <row r="4837" customFormat="false" ht="15" hidden="false" customHeight="true" outlineLevel="0" collapsed="false">
      <c r="A4837" s="1" t="s">
        <v>11690</v>
      </c>
      <c r="B4837" s="21" t="s">
        <v>20462</v>
      </c>
      <c r="C4837" s="21" t="s">
        <v>20463</v>
      </c>
    </row>
    <row r="4838" customFormat="false" ht="15" hidden="false" customHeight="true" outlineLevel="0" collapsed="false">
      <c r="A4838" s="1" t="s">
        <v>11690</v>
      </c>
      <c r="B4838" s="21" t="s">
        <v>20464</v>
      </c>
      <c r="C4838" s="21" t="s">
        <v>20465</v>
      </c>
    </row>
    <row r="4839" customFormat="false" ht="15" hidden="false" customHeight="true" outlineLevel="0" collapsed="false">
      <c r="A4839" s="1" t="s">
        <v>11690</v>
      </c>
      <c r="B4839" s="21" t="s">
        <v>20466</v>
      </c>
      <c r="C4839" s="21" t="s">
        <v>20467</v>
      </c>
    </row>
    <row r="4840" customFormat="false" ht="15" hidden="false" customHeight="true" outlineLevel="0" collapsed="false">
      <c r="A4840" s="1" t="s">
        <v>11690</v>
      </c>
      <c r="B4840" s="21" t="s">
        <v>20468</v>
      </c>
      <c r="C4840" s="21" t="s">
        <v>20469</v>
      </c>
    </row>
    <row r="4841" customFormat="false" ht="15" hidden="false" customHeight="true" outlineLevel="0" collapsed="false">
      <c r="A4841" s="1" t="s">
        <v>11690</v>
      </c>
      <c r="B4841" s="21" t="s">
        <v>20470</v>
      </c>
      <c r="C4841" s="21" t="s">
        <v>20471</v>
      </c>
    </row>
    <row r="4842" customFormat="false" ht="15" hidden="false" customHeight="true" outlineLevel="0" collapsed="false">
      <c r="A4842" s="1" t="s">
        <v>11690</v>
      </c>
      <c r="B4842" s="21" t="s">
        <v>20472</v>
      </c>
      <c r="C4842" s="21" t="s">
        <v>20473</v>
      </c>
    </row>
    <row r="4843" customFormat="false" ht="15" hidden="false" customHeight="true" outlineLevel="0" collapsed="false">
      <c r="A4843" s="1" t="s">
        <v>11690</v>
      </c>
      <c r="B4843" s="21" t="s">
        <v>20474</v>
      </c>
      <c r="C4843" s="21" t="s">
        <v>20475</v>
      </c>
    </row>
    <row r="4844" customFormat="false" ht="15" hidden="false" customHeight="true" outlineLevel="0" collapsed="false">
      <c r="A4844" s="1" t="s">
        <v>11690</v>
      </c>
      <c r="B4844" s="21" t="s">
        <v>20476</v>
      </c>
      <c r="C4844" s="21" t="s">
        <v>20477</v>
      </c>
    </row>
    <row r="4845" customFormat="false" ht="15" hidden="false" customHeight="true" outlineLevel="0" collapsed="false">
      <c r="A4845" s="1" t="s">
        <v>11690</v>
      </c>
      <c r="B4845" s="21" t="s">
        <v>20478</v>
      </c>
      <c r="C4845" s="21" t="s">
        <v>20479</v>
      </c>
    </row>
    <row r="4846" customFormat="false" ht="15" hidden="false" customHeight="true" outlineLevel="0" collapsed="false">
      <c r="A4846" s="1" t="s">
        <v>11690</v>
      </c>
      <c r="B4846" s="21" t="s">
        <v>20480</v>
      </c>
      <c r="C4846" s="21" t="s">
        <v>20481</v>
      </c>
    </row>
    <row r="4847" customFormat="false" ht="15" hidden="false" customHeight="true" outlineLevel="0" collapsed="false">
      <c r="A4847" s="1" t="s">
        <v>11690</v>
      </c>
      <c r="B4847" s="21" t="s">
        <v>20482</v>
      </c>
      <c r="C4847" s="21" t="s">
        <v>20483</v>
      </c>
    </row>
    <row r="4848" customFormat="false" ht="15" hidden="false" customHeight="true" outlineLevel="0" collapsed="false">
      <c r="A4848" s="1" t="s">
        <v>11690</v>
      </c>
      <c r="B4848" s="21" t="s">
        <v>20484</v>
      </c>
      <c r="C4848" s="21" t="s">
        <v>20485</v>
      </c>
    </row>
    <row r="4849" customFormat="false" ht="15" hidden="false" customHeight="true" outlineLevel="0" collapsed="false">
      <c r="A4849" s="1" t="s">
        <v>11690</v>
      </c>
      <c r="B4849" s="21" t="s">
        <v>20486</v>
      </c>
      <c r="C4849" s="21" t="s">
        <v>20487</v>
      </c>
    </row>
    <row r="4850" customFormat="false" ht="15" hidden="false" customHeight="true" outlineLevel="0" collapsed="false">
      <c r="A4850" s="1" t="s">
        <v>11690</v>
      </c>
      <c r="B4850" s="21" t="s">
        <v>20488</v>
      </c>
      <c r="C4850" s="21" t="s">
        <v>20489</v>
      </c>
    </row>
    <row r="4851" customFormat="false" ht="15" hidden="false" customHeight="true" outlineLevel="0" collapsed="false">
      <c r="A4851" s="1" t="s">
        <v>11690</v>
      </c>
      <c r="B4851" s="21" t="s">
        <v>20490</v>
      </c>
      <c r="C4851" s="21" t="s">
        <v>20491</v>
      </c>
    </row>
    <row r="4852" customFormat="false" ht="15" hidden="false" customHeight="true" outlineLevel="0" collapsed="false">
      <c r="A4852" s="1" t="s">
        <v>11690</v>
      </c>
      <c r="B4852" s="21" t="s">
        <v>20492</v>
      </c>
      <c r="C4852" s="21" t="s">
        <v>20493</v>
      </c>
    </row>
    <row r="4853" customFormat="false" ht="15" hidden="false" customHeight="true" outlineLevel="0" collapsed="false">
      <c r="A4853" s="1" t="s">
        <v>11690</v>
      </c>
      <c r="B4853" s="21" t="s">
        <v>20494</v>
      </c>
      <c r="C4853" s="21" t="s">
        <v>20495</v>
      </c>
    </row>
    <row r="4854" customFormat="false" ht="15" hidden="false" customHeight="true" outlineLevel="0" collapsed="false">
      <c r="A4854" s="1" t="s">
        <v>11690</v>
      </c>
      <c r="B4854" s="21" t="s">
        <v>20496</v>
      </c>
      <c r="C4854" s="21" t="s">
        <v>20497</v>
      </c>
    </row>
    <row r="4855" customFormat="false" ht="15" hidden="false" customHeight="true" outlineLevel="0" collapsed="false">
      <c r="A4855" s="1" t="s">
        <v>11690</v>
      </c>
      <c r="B4855" s="21" t="s">
        <v>20498</v>
      </c>
      <c r="C4855" s="21" t="s">
        <v>20499</v>
      </c>
    </row>
    <row r="4856" customFormat="false" ht="15" hidden="false" customHeight="true" outlineLevel="0" collapsed="false">
      <c r="A4856" s="1" t="s">
        <v>11690</v>
      </c>
      <c r="B4856" s="21" t="s">
        <v>20500</v>
      </c>
      <c r="C4856" s="21" t="s">
        <v>20501</v>
      </c>
    </row>
    <row r="4857" customFormat="false" ht="15" hidden="false" customHeight="true" outlineLevel="0" collapsed="false">
      <c r="A4857" s="1" t="s">
        <v>11690</v>
      </c>
      <c r="B4857" s="21" t="s">
        <v>20502</v>
      </c>
      <c r="C4857" s="21" t="s">
        <v>20503</v>
      </c>
    </row>
    <row r="4858" customFormat="false" ht="15" hidden="false" customHeight="true" outlineLevel="0" collapsed="false">
      <c r="A4858" s="1" t="s">
        <v>11690</v>
      </c>
      <c r="B4858" s="21" t="s">
        <v>20504</v>
      </c>
      <c r="C4858" s="21" t="s">
        <v>20505</v>
      </c>
    </row>
    <row r="4859" customFormat="false" ht="15" hidden="false" customHeight="true" outlineLevel="0" collapsed="false">
      <c r="A4859" s="1" t="s">
        <v>11690</v>
      </c>
      <c r="B4859" s="21" t="s">
        <v>20506</v>
      </c>
      <c r="C4859" s="21" t="s">
        <v>20507</v>
      </c>
    </row>
    <row r="4860" customFormat="false" ht="15" hidden="false" customHeight="true" outlineLevel="0" collapsed="false">
      <c r="A4860" s="1" t="s">
        <v>11690</v>
      </c>
      <c r="B4860" s="21" t="s">
        <v>20508</v>
      </c>
      <c r="C4860" s="21" t="s">
        <v>20509</v>
      </c>
    </row>
    <row r="4861" customFormat="false" ht="15" hidden="false" customHeight="true" outlineLevel="0" collapsed="false">
      <c r="A4861" s="1" t="s">
        <v>11690</v>
      </c>
      <c r="B4861" s="21" t="s">
        <v>20510</v>
      </c>
      <c r="C4861" s="21" t="s">
        <v>20511</v>
      </c>
    </row>
    <row r="4862" customFormat="false" ht="15" hidden="false" customHeight="true" outlineLevel="0" collapsed="false">
      <c r="A4862" s="1" t="s">
        <v>11690</v>
      </c>
      <c r="B4862" s="21" t="s">
        <v>20512</v>
      </c>
      <c r="C4862" s="21" t="s">
        <v>20513</v>
      </c>
    </row>
    <row r="4863" customFormat="false" ht="15" hidden="false" customHeight="true" outlineLevel="0" collapsed="false">
      <c r="A4863" s="1" t="s">
        <v>11690</v>
      </c>
      <c r="B4863" s="21" t="s">
        <v>20514</v>
      </c>
      <c r="C4863" s="21" t="s">
        <v>20515</v>
      </c>
    </row>
    <row r="4864" customFormat="false" ht="15" hidden="false" customHeight="true" outlineLevel="0" collapsed="false">
      <c r="A4864" s="1" t="s">
        <v>11690</v>
      </c>
      <c r="B4864" s="21" t="s">
        <v>20516</v>
      </c>
      <c r="C4864" s="21" t="s">
        <v>20517</v>
      </c>
    </row>
    <row r="4865" customFormat="false" ht="15" hidden="false" customHeight="true" outlineLevel="0" collapsed="false">
      <c r="A4865" s="1" t="s">
        <v>11690</v>
      </c>
      <c r="B4865" s="21" t="s">
        <v>20518</v>
      </c>
      <c r="C4865" s="21" t="s">
        <v>20519</v>
      </c>
    </row>
    <row r="4866" customFormat="false" ht="15" hidden="false" customHeight="true" outlineLevel="0" collapsed="false">
      <c r="A4866" s="1" t="s">
        <v>11690</v>
      </c>
      <c r="B4866" s="21" t="s">
        <v>20520</v>
      </c>
      <c r="C4866" s="21" t="s">
        <v>20521</v>
      </c>
    </row>
    <row r="4867" customFormat="false" ht="15" hidden="false" customHeight="true" outlineLevel="0" collapsed="false">
      <c r="A4867" s="1" t="s">
        <v>11690</v>
      </c>
      <c r="B4867" s="21" t="s">
        <v>20522</v>
      </c>
      <c r="C4867" s="21" t="s">
        <v>20523</v>
      </c>
    </row>
    <row r="4868" customFormat="false" ht="15" hidden="false" customHeight="true" outlineLevel="0" collapsed="false">
      <c r="A4868" s="1" t="s">
        <v>11690</v>
      </c>
      <c r="B4868" s="21" t="s">
        <v>20524</v>
      </c>
      <c r="C4868" s="21" t="s">
        <v>20525</v>
      </c>
    </row>
    <row r="4869" customFormat="false" ht="15" hidden="false" customHeight="true" outlineLevel="0" collapsed="false">
      <c r="A4869" s="1" t="s">
        <v>11690</v>
      </c>
      <c r="B4869" s="21" t="s">
        <v>20526</v>
      </c>
      <c r="C4869" s="21" t="s">
        <v>20527</v>
      </c>
    </row>
    <row r="4870" customFormat="false" ht="15" hidden="false" customHeight="true" outlineLevel="0" collapsed="false">
      <c r="A4870" s="1" t="s">
        <v>11690</v>
      </c>
      <c r="B4870" s="21" t="s">
        <v>20528</v>
      </c>
      <c r="C4870" s="21" t="s">
        <v>20529</v>
      </c>
    </row>
    <row r="4871" customFormat="false" ht="15" hidden="false" customHeight="true" outlineLevel="0" collapsed="false">
      <c r="A4871" s="1" t="s">
        <v>11690</v>
      </c>
      <c r="B4871" s="21" t="s">
        <v>20530</v>
      </c>
      <c r="C4871" s="21" t="s">
        <v>20531</v>
      </c>
    </row>
    <row r="4872" customFormat="false" ht="15" hidden="false" customHeight="true" outlineLevel="0" collapsed="false">
      <c r="A4872" s="1" t="s">
        <v>11690</v>
      </c>
      <c r="B4872" s="21" t="s">
        <v>20532</v>
      </c>
      <c r="C4872" s="21" t="s">
        <v>20533</v>
      </c>
    </row>
    <row r="4873" customFormat="false" ht="15" hidden="false" customHeight="true" outlineLevel="0" collapsed="false">
      <c r="A4873" s="1" t="s">
        <v>11690</v>
      </c>
      <c r="B4873" s="21" t="s">
        <v>20534</v>
      </c>
      <c r="C4873" s="21" t="s">
        <v>20535</v>
      </c>
    </row>
    <row r="4874" customFormat="false" ht="15" hidden="false" customHeight="true" outlineLevel="0" collapsed="false">
      <c r="A4874" s="1" t="s">
        <v>11690</v>
      </c>
      <c r="B4874" s="21" t="s">
        <v>20536</v>
      </c>
      <c r="C4874" s="21" t="s">
        <v>20537</v>
      </c>
    </row>
    <row r="4875" customFormat="false" ht="15" hidden="false" customHeight="true" outlineLevel="0" collapsed="false">
      <c r="A4875" s="1" t="s">
        <v>11690</v>
      </c>
      <c r="B4875" s="21" t="s">
        <v>20538</v>
      </c>
      <c r="C4875" s="21" t="s">
        <v>20539</v>
      </c>
    </row>
    <row r="4876" customFormat="false" ht="15" hidden="false" customHeight="true" outlineLevel="0" collapsed="false">
      <c r="A4876" s="1" t="s">
        <v>11690</v>
      </c>
      <c r="B4876" s="21" t="s">
        <v>10537</v>
      </c>
      <c r="C4876" s="21" t="s">
        <v>10538</v>
      </c>
    </row>
    <row r="4877" customFormat="false" ht="15" hidden="false" customHeight="true" outlineLevel="0" collapsed="false">
      <c r="A4877" s="1" t="s">
        <v>11690</v>
      </c>
      <c r="B4877" s="21" t="s">
        <v>20540</v>
      </c>
      <c r="C4877" s="21" t="s">
        <v>20541</v>
      </c>
    </row>
    <row r="4878" customFormat="false" ht="15" hidden="false" customHeight="true" outlineLevel="0" collapsed="false">
      <c r="A4878" s="1" t="s">
        <v>11690</v>
      </c>
      <c r="B4878" s="21" t="s">
        <v>20542</v>
      </c>
      <c r="C4878" s="21" t="s">
        <v>20543</v>
      </c>
    </row>
    <row r="4879" customFormat="false" ht="15" hidden="false" customHeight="true" outlineLevel="0" collapsed="false">
      <c r="A4879" s="1" t="s">
        <v>11690</v>
      </c>
      <c r="B4879" s="21" t="s">
        <v>4540</v>
      </c>
      <c r="C4879" s="21" t="s">
        <v>4541</v>
      </c>
    </row>
    <row r="4880" customFormat="false" ht="15" hidden="false" customHeight="true" outlineLevel="0" collapsed="false">
      <c r="A4880" s="1" t="s">
        <v>11690</v>
      </c>
      <c r="B4880" s="21" t="s">
        <v>20544</v>
      </c>
      <c r="C4880" s="21" t="s">
        <v>20545</v>
      </c>
    </row>
    <row r="4881" customFormat="false" ht="15" hidden="false" customHeight="true" outlineLevel="0" collapsed="false">
      <c r="A4881" s="1" t="s">
        <v>11690</v>
      </c>
      <c r="B4881" s="21" t="s">
        <v>20546</v>
      </c>
      <c r="C4881" s="21" t="s">
        <v>20547</v>
      </c>
    </row>
    <row r="4882" customFormat="false" ht="15" hidden="false" customHeight="true" outlineLevel="0" collapsed="false">
      <c r="A4882" s="1" t="s">
        <v>11690</v>
      </c>
      <c r="B4882" s="21" t="s">
        <v>20548</v>
      </c>
      <c r="C4882" s="21" t="s">
        <v>20549</v>
      </c>
    </row>
    <row r="4883" customFormat="false" ht="15" hidden="false" customHeight="true" outlineLevel="0" collapsed="false">
      <c r="A4883" s="1" t="s">
        <v>11690</v>
      </c>
      <c r="B4883" s="21" t="s">
        <v>20550</v>
      </c>
      <c r="C4883" s="21" t="s">
        <v>20551</v>
      </c>
    </row>
    <row r="4884" customFormat="false" ht="15" hidden="false" customHeight="true" outlineLevel="0" collapsed="false">
      <c r="A4884" s="1" t="s">
        <v>11690</v>
      </c>
      <c r="B4884" s="21" t="s">
        <v>20552</v>
      </c>
      <c r="C4884" s="21" t="s">
        <v>20553</v>
      </c>
    </row>
    <row r="4885" customFormat="false" ht="15" hidden="false" customHeight="true" outlineLevel="0" collapsed="false">
      <c r="A4885" s="1" t="s">
        <v>11690</v>
      </c>
      <c r="B4885" s="21" t="s">
        <v>20554</v>
      </c>
      <c r="C4885" s="21" t="s">
        <v>20555</v>
      </c>
    </row>
    <row r="4886" customFormat="false" ht="15" hidden="false" customHeight="true" outlineLevel="0" collapsed="false">
      <c r="A4886" s="1" t="s">
        <v>11690</v>
      </c>
      <c r="B4886" s="21" t="s">
        <v>20556</v>
      </c>
      <c r="C4886" s="21" t="s">
        <v>20557</v>
      </c>
    </row>
    <row r="4887" customFormat="false" ht="15" hidden="false" customHeight="true" outlineLevel="0" collapsed="false">
      <c r="A4887" s="1" t="s">
        <v>11690</v>
      </c>
      <c r="B4887" s="21" t="s">
        <v>20558</v>
      </c>
      <c r="C4887" s="21" t="s">
        <v>20559</v>
      </c>
    </row>
    <row r="4888" customFormat="false" ht="15" hidden="false" customHeight="true" outlineLevel="0" collapsed="false">
      <c r="A4888" s="1" t="s">
        <v>11690</v>
      </c>
      <c r="B4888" s="21" t="s">
        <v>20560</v>
      </c>
      <c r="C4888" s="21" t="s">
        <v>20561</v>
      </c>
    </row>
    <row r="4889" customFormat="false" ht="15" hidden="false" customHeight="true" outlineLevel="0" collapsed="false">
      <c r="A4889" s="1" t="s">
        <v>11690</v>
      </c>
      <c r="B4889" s="21" t="s">
        <v>20562</v>
      </c>
      <c r="C4889" s="21" t="s">
        <v>20563</v>
      </c>
    </row>
    <row r="4890" customFormat="false" ht="15" hidden="false" customHeight="true" outlineLevel="0" collapsed="false">
      <c r="A4890" s="1" t="s">
        <v>11690</v>
      </c>
      <c r="B4890" s="21" t="s">
        <v>20564</v>
      </c>
      <c r="C4890" s="21" t="s">
        <v>20565</v>
      </c>
    </row>
    <row r="4891" customFormat="false" ht="15" hidden="false" customHeight="true" outlineLevel="0" collapsed="false">
      <c r="A4891" s="1" t="s">
        <v>11690</v>
      </c>
      <c r="B4891" s="21" t="s">
        <v>20566</v>
      </c>
      <c r="C4891" s="21" t="s">
        <v>20567</v>
      </c>
    </row>
    <row r="4892" customFormat="false" ht="15" hidden="false" customHeight="true" outlineLevel="0" collapsed="false">
      <c r="A4892" s="1" t="s">
        <v>11690</v>
      </c>
      <c r="B4892" s="21" t="s">
        <v>20568</v>
      </c>
      <c r="C4892" s="21" t="s">
        <v>20569</v>
      </c>
    </row>
    <row r="4893" customFormat="false" ht="15" hidden="false" customHeight="true" outlineLevel="0" collapsed="false">
      <c r="A4893" s="1" t="s">
        <v>11690</v>
      </c>
      <c r="B4893" s="21" t="s">
        <v>20570</v>
      </c>
      <c r="C4893" s="21" t="s">
        <v>20571</v>
      </c>
    </row>
    <row r="4894" customFormat="false" ht="15" hidden="false" customHeight="true" outlineLevel="0" collapsed="false">
      <c r="A4894" s="1" t="s">
        <v>11690</v>
      </c>
      <c r="B4894" s="21" t="s">
        <v>20572</v>
      </c>
      <c r="C4894" s="21" t="s">
        <v>20573</v>
      </c>
    </row>
    <row r="4895" customFormat="false" ht="15" hidden="false" customHeight="true" outlineLevel="0" collapsed="false">
      <c r="A4895" s="1" t="s">
        <v>11690</v>
      </c>
      <c r="B4895" s="21" t="s">
        <v>20574</v>
      </c>
      <c r="C4895" s="21" t="s">
        <v>20575</v>
      </c>
    </row>
    <row r="4896" customFormat="false" ht="15" hidden="false" customHeight="true" outlineLevel="0" collapsed="false">
      <c r="A4896" s="1" t="s">
        <v>11690</v>
      </c>
      <c r="B4896" s="21" t="s">
        <v>20576</v>
      </c>
      <c r="C4896" s="21" t="s">
        <v>20577</v>
      </c>
    </row>
    <row r="4897" customFormat="false" ht="15" hidden="false" customHeight="true" outlineLevel="0" collapsed="false">
      <c r="A4897" s="1" t="s">
        <v>11690</v>
      </c>
      <c r="B4897" s="21" t="s">
        <v>20578</v>
      </c>
      <c r="C4897" s="21" t="s">
        <v>20579</v>
      </c>
    </row>
    <row r="4898" customFormat="false" ht="15" hidden="false" customHeight="true" outlineLevel="0" collapsed="false">
      <c r="A4898" s="1" t="s">
        <v>11690</v>
      </c>
      <c r="B4898" s="21" t="s">
        <v>20580</v>
      </c>
      <c r="C4898" s="21" t="s">
        <v>20581</v>
      </c>
    </row>
    <row r="4899" customFormat="false" ht="15" hidden="false" customHeight="true" outlineLevel="0" collapsed="false">
      <c r="A4899" s="1" t="s">
        <v>11690</v>
      </c>
      <c r="B4899" s="21" t="s">
        <v>20582</v>
      </c>
      <c r="C4899" s="21" t="s">
        <v>20583</v>
      </c>
    </row>
    <row r="4900" customFormat="false" ht="15" hidden="false" customHeight="true" outlineLevel="0" collapsed="false">
      <c r="A4900" s="1" t="s">
        <v>11690</v>
      </c>
      <c r="B4900" s="21" t="s">
        <v>20584</v>
      </c>
      <c r="C4900" s="21" t="s">
        <v>20585</v>
      </c>
    </row>
    <row r="4901" customFormat="false" ht="15" hidden="false" customHeight="true" outlineLevel="0" collapsed="false">
      <c r="A4901" s="1" t="s">
        <v>11690</v>
      </c>
      <c r="B4901" s="21" t="s">
        <v>20586</v>
      </c>
      <c r="C4901" s="21" t="s">
        <v>20587</v>
      </c>
    </row>
    <row r="4902" customFormat="false" ht="15" hidden="false" customHeight="true" outlineLevel="0" collapsed="false">
      <c r="A4902" s="1" t="s">
        <v>11690</v>
      </c>
      <c r="B4902" s="21" t="s">
        <v>20588</v>
      </c>
      <c r="C4902" s="21" t="s">
        <v>20589</v>
      </c>
    </row>
    <row r="4903" customFormat="false" ht="15" hidden="false" customHeight="true" outlineLevel="0" collapsed="false">
      <c r="A4903" s="1" t="s">
        <v>11690</v>
      </c>
      <c r="B4903" s="21" t="s">
        <v>20590</v>
      </c>
      <c r="C4903" s="21" t="s">
        <v>20591</v>
      </c>
    </row>
    <row r="4904" customFormat="false" ht="15" hidden="false" customHeight="true" outlineLevel="0" collapsed="false">
      <c r="A4904" s="1" t="s">
        <v>11690</v>
      </c>
      <c r="B4904" s="21" t="s">
        <v>20592</v>
      </c>
      <c r="C4904" s="21" t="s">
        <v>20593</v>
      </c>
    </row>
    <row r="4905" customFormat="false" ht="15" hidden="false" customHeight="true" outlineLevel="0" collapsed="false">
      <c r="A4905" s="1" t="s">
        <v>11690</v>
      </c>
      <c r="B4905" s="21" t="s">
        <v>20594</v>
      </c>
      <c r="C4905" s="21" t="s">
        <v>20595</v>
      </c>
    </row>
    <row r="4906" customFormat="false" ht="15" hidden="false" customHeight="true" outlineLevel="0" collapsed="false">
      <c r="A4906" s="1" t="s">
        <v>11690</v>
      </c>
      <c r="B4906" s="21" t="s">
        <v>20596</v>
      </c>
      <c r="C4906" s="21" t="s">
        <v>20597</v>
      </c>
    </row>
    <row r="4907" customFormat="false" ht="15" hidden="false" customHeight="true" outlineLevel="0" collapsed="false">
      <c r="A4907" s="1" t="s">
        <v>11690</v>
      </c>
      <c r="B4907" s="21" t="s">
        <v>20598</v>
      </c>
      <c r="C4907" s="21" t="s">
        <v>20599</v>
      </c>
    </row>
    <row r="4908" customFormat="false" ht="15" hidden="false" customHeight="true" outlineLevel="0" collapsed="false">
      <c r="A4908" s="1" t="s">
        <v>11690</v>
      </c>
      <c r="B4908" s="21" t="s">
        <v>20600</v>
      </c>
      <c r="C4908" s="21" t="s">
        <v>20601</v>
      </c>
    </row>
    <row r="4909" customFormat="false" ht="15" hidden="false" customHeight="true" outlineLevel="0" collapsed="false">
      <c r="A4909" s="1" t="s">
        <v>11690</v>
      </c>
      <c r="B4909" s="21" t="s">
        <v>20602</v>
      </c>
      <c r="C4909" s="21" t="s">
        <v>20603</v>
      </c>
    </row>
    <row r="4910" customFormat="false" ht="15" hidden="false" customHeight="true" outlineLevel="0" collapsed="false">
      <c r="A4910" s="1" t="s">
        <v>11690</v>
      </c>
      <c r="B4910" s="21" t="s">
        <v>20604</v>
      </c>
      <c r="C4910" s="21" t="s">
        <v>20605</v>
      </c>
    </row>
    <row r="4911" customFormat="false" ht="15" hidden="false" customHeight="true" outlineLevel="0" collapsed="false">
      <c r="A4911" s="1" t="s">
        <v>11690</v>
      </c>
      <c r="B4911" s="21" t="s">
        <v>20606</v>
      </c>
      <c r="C4911" s="21" t="s">
        <v>20607</v>
      </c>
    </row>
    <row r="4912" customFormat="false" ht="15" hidden="false" customHeight="true" outlineLevel="0" collapsed="false">
      <c r="A4912" s="1" t="s">
        <v>11690</v>
      </c>
      <c r="B4912" s="21" t="s">
        <v>20608</v>
      </c>
      <c r="C4912" s="21" t="s">
        <v>20609</v>
      </c>
    </row>
    <row r="4913" customFormat="false" ht="15" hidden="false" customHeight="true" outlineLevel="0" collapsed="false">
      <c r="A4913" s="1" t="s">
        <v>11690</v>
      </c>
      <c r="B4913" s="21" t="s">
        <v>5833</v>
      </c>
      <c r="C4913" s="21" t="s">
        <v>5834</v>
      </c>
    </row>
    <row r="4914" customFormat="false" ht="15" hidden="false" customHeight="true" outlineLevel="0" collapsed="false">
      <c r="A4914" s="1" t="s">
        <v>11690</v>
      </c>
      <c r="B4914" s="21" t="s">
        <v>20610</v>
      </c>
      <c r="C4914" s="21" t="s">
        <v>20611</v>
      </c>
    </row>
    <row r="4915" customFormat="false" ht="15" hidden="false" customHeight="true" outlineLevel="0" collapsed="false">
      <c r="A4915" s="1" t="s">
        <v>11690</v>
      </c>
      <c r="B4915" s="21" t="s">
        <v>20612</v>
      </c>
      <c r="C4915" s="21" t="s">
        <v>20613</v>
      </c>
    </row>
    <row r="4916" customFormat="false" ht="15" hidden="false" customHeight="true" outlineLevel="0" collapsed="false">
      <c r="A4916" s="1" t="s">
        <v>11690</v>
      </c>
      <c r="B4916" s="21" t="s">
        <v>20614</v>
      </c>
      <c r="C4916" s="21" t="s">
        <v>20615</v>
      </c>
    </row>
    <row r="4917" customFormat="false" ht="15" hidden="false" customHeight="true" outlineLevel="0" collapsed="false">
      <c r="A4917" s="1" t="s">
        <v>11690</v>
      </c>
      <c r="B4917" s="21" t="s">
        <v>20616</v>
      </c>
      <c r="C4917" s="21" t="s">
        <v>20617</v>
      </c>
    </row>
    <row r="4918" customFormat="false" ht="15" hidden="false" customHeight="true" outlineLevel="0" collapsed="false">
      <c r="A4918" s="1" t="s">
        <v>11690</v>
      </c>
      <c r="B4918" s="21" t="s">
        <v>20618</v>
      </c>
      <c r="C4918" s="21" t="s">
        <v>20619</v>
      </c>
    </row>
    <row r="4919" customFormat="false" ht="15" hidden="false" customHeight="true" outlineLevel="0" collapsed="false">
      <c r="A4919" s="1" t="s">
        <v>11690</v>
      </c>
      <c r="B4919" s="21" t="s">
        <v>20620</v>
      </c>
      <c r="C4919" s="21" t="s">
        <v>20621</v>
      </c>
    </row>
    <row r="4920" customFormat="false" ht="15" hidden="false" customHeight="true" outlineLevel="0" collapsed="false">
      <c r="A4920" s="1" t="s">
        <v>11690</v>
      </c>
      <c r="B4920" s="21" t="s">
        <v>20622</v>
      </c>
      <c r="C4920" s="21" t="s">
        <v>20623</v>
      </c>
    </row>
    <row r="4921" customFormat="false" ht="15" hidden="false" customHeight="true" outlineLevel="0" collapsed="false">
      <c r="A4921" s="1" t="s">
        <v>11690</v>
      </c>
      <c r="B4921" s="21" t="s">
        <v>20624</v>
      </c>
      <c r="C4921" s="21" t="s">
        <v>20625</v>
      </c>
    </row>
    <row r="4922" customFormat="false" ht="15" hidden="false" customHeight="true" outlineLevel="0" collapsed="false">
      <c r="A4922" s="1" t="s">
        <v>11690</v>
      </c>
      <c r="B4922" s="21" t="s">
        <v>20626</v>
      </c>
      <c r="C4922" s="21" t="s">
        <v>20627</v>
      </c>
    </row>
    <row r="4923" customFormat="false" ht="15" hidden="false" customHeight="true" outlineLevel="0" collapsed="false">
      <c r="A4923" s="1" t="s">
        <v>11690</v>
      </c>
      <c r="B4923" s="21" t="s">
        <v>20628</v>
      </c>
      <c r="C4923" s="21" t="s">
        <v>20629</v>
      </c>
    </row>
    <row r="4924" customFormat="false" ht="15" hidden="false" customHeight="true" outlineLevel="0" collapsed="false">
      <c r="A4924" s="1" t="s">
        <v>11690</v>
      </c>
      <c r="B4924" s="21" t="s">
        <v>20630</v>
      </c>
      <c r="C4924" s="21" t="s">
        <v>20631</v>
      </c>
    </row>
    <row r="4925" customFormat="false" ht="15" hidden="false" customHeight="true" outlineLevel="0" collapsed="false">
      <c r="A4925" s="1" t="s">
        <v>11690</v>
      </c>
      <c r="B4925" s="21" t="s">
        <v>20632</v>
      </c>
      <c r="C4925" s="21" t="s">
        <v>20633</v>
      </c>
    </row>
    <row r="4926" customFormat="false" ht="15" hidden="false" customHeight="true" outlineLevel="0" collapsed="false">
      <c r="A4926" s="1" t="s">
        <v>11690</v>
      </c>
      <c r="B4926" s="21" t="s">
        <v>20634</v>
      </c>
      <c r="C4926" s="21" t="s">
        <v>20635</v>
      </c>
    </row>
    <row r="4927" customFormat="false" ht="15" hidden="false" customHeight="true" outlineLevel="0" collapsed="false">
      <c r="A4927" s="1" t="s">
        <v>11690</v>
      </c>
      <c r="B4927" s="21" t="s">
        <v>20636</v>
      </c>
      <c r="C4927" s="21" t="s">
        <v>20637</v>
      </c>
    </row>
    <row r="4928" customFormat="false" ht="15" hidden="false" customHeight="true" outlineLevel="0" collapsed="false">
      <c r="A4928" s="1" t="s">
        <v>11690</v>
      </c>
      <c r="B4928" s="21" t="s">
        <v>20638</v>
      </c>
      <c r="C4928" s="21" t="s">
        <v>20639</v>
      </c>
    </row>
    <row r="4929" customFormat="false" ht="15" hidden="false" customHeight="true" outlineLevel="0" collapsed="false">
      <c r="A4929" s="1" t="s">
        <v>11690</v>
      </c>
      <c r="B4929" s="21" t="s">
        <v>20640</v>
      </c>
      <c r="C4929" s="21" t="s">
        <v>20641</v>
      </c>
    </row>
    <row r="4930" customFormat="false" ht="15" hidden="false" customHeight="true" outlineLevel="0" collapsed="false">
      <c r="A4930" s="1" t="s">
        <v>11690</v>
      </c>
      <c r="B4930" s="21" t="s">
        <v>20642</v>
      </c>
      <c r="C4930" s="21" t="s">
        <v>20643</v>
      </c>
    </row>
    <row r="4931" customFormat="false" ht="15" hidden="false" customHeight="true" outlineLevel="0" collapsed="false">
      <c r="A4931" s="1" t="s">
        <v>11690</v>
      </c>
      <c r="B4931" s="21" t="s">
        <v>20644</v>
      </c>
      <c r="C4931" s="21" t="s">
        <v>20645</v>
      </c>
    </row>
    <row r="4932" customFormat="false" ht="15" hidden="false" customHeight="true" outlineLevel="0" collapsed="false">
      <c r="A4932" s="1" t="s">
        <v>11690</v>
      </c>
      <c r="B4932" s="21" t="s">
        <v>20646</v>
      </c>
      <c r="C4932" s="21" t="s">
        <v>20647</v>
      </c>
    </row>
    <row r="4933" customFormat="false" ht="15" hidden="false" customHeight="true" outlineLevel="0" collapsed="false">
      <c r="A4933" s="1" t="s">
        <v>11690</v>
      </c>
      <c r="B4933" s="21" t="s">
        <v>20648</v>
      </c>
      <c r="C4933" s="21" t="s">
        <v>20649</v>
      </c>
    </row>
    <row r="4934" customFormat="false" ht="15" hidden="false" customHeight="true" outlineLevel="0" collapsed="false">
      <c r="A4934" s="1" t="s">
        <v>11690</v>
      </c>
      <c r="B4934" s="21" t="s">
        <v>20650</v>
      </c>
      <c r="C4934" s="21" t="s">
        <v>20651</v>
      </c>
    </row>
    <row r="4935" customFormat="false" ht="15" hidden="false" customHeight="true" outlineLevel="0" collapsed="false">
      <c r="A4935" s="1" t="s">
        <v>11690</v>
      </c>
      <c r="B4935" s="21" t="s">
        <v>20652</v>
      </c>
      <c r="C4935" s="21" t="s">
        <v>20653</v>
      </c>
    </row>
    <row r="4936" customFormat="false" ht="15" hidden="false" customHeight="true" outlineLevel="0" collapsed="false">
      <c r="A4936" s="1" t="s">
        <v>11690</v>
      </c>
      <c r="B4936" s="21" t="s">
        <v>20654</v>
      </c>
      <c r="C4936" s="21" t="s">
        <v>20655</v>
      </c>
    </row>
    <row r="4937" customFormat="false" ht="15" hidden="false" customHeight="true" outlineLevel="0" collapsed="false">
      <c r="A4937" s="1" t="s">
        <v>11690</v>
      </c>
      <c r="B4937" s="21" t="s">
        <v>20656</v>
      </c>
      <c r="C4937" s="21" t="s">
        <v>20657</v>
      </c>
    </row>
    <row r="4938" customFormat="false" ht="15" hidden="false" customHeight="true" outlineLevel="0" collapsed="false">
      <c r="A4938" s="1" t="s">
        <v>11690</v>
      </c>
      <c r="B4938" s="21" t="s">
        <v>20658</v>
      </c>
      <c r="C4938" s="21" t="s">
        <v>20659</v>
      </c>
    </row>
    <row r="4939" customFormat="false" ht="15" hidden="false" customHeight="true" outlineLevel="0" collapsed="false">
      <c r="A4939" s="1" t="s">
        <v>11690</v>
      </c>
      <c r="B4939" s="21" t="s">
        <v>20660</v>
      </c>
      <c r="C4939" s="21" t="s">
        <v>20661</v>
      </c>
    </row>
    <row r="4940" customFormat="false" ht="15" hidden="false" customHeight="true" outlineLevel="0" collapsed="false">
      <c r="A4940" s="1" t="s">
        <v>11690</v>
      </c>
      <c r="B4940" s="21" t="s">
        <v>20662</v>
      </c>
      <c r="C4940" s="21" t="s">
        <v>20663</v>
      </c>
    </row>
    <row r="4941" customFormat="false" ht="15" hidden="false" customHeight="true" outlineLevel="0" collapsed="false">
      <c r="A4941" s="1" t="s">
        <v>11690</v>
      </c>
      <c r="B4941" s="21" t="s">
        <v>20664</v>
      </c>
      <c r="C4941" s="21" t="s">
        <v>20665</v>
      </c>
    </row>
    <row r="4942" customFormat="false" ht="15" hidden="false" customHeight="true" outlineLevel="0" collapsed="false">
      <c r="A4942" s="1" t="s">
        <v>11690</v>
      </c>
      <c r="B4942" s="21" t="s">
        <v>20666</v>
      </c>
      <c r="C4942" s="21" t="s">
        <v>20667</v>
      </c>
    </row>
    <row r="4943" customFormat="false" ht="15" hidden="false" customHeight="true" outlineLevel="0" collapsed="false">
      <c r="A4943" s="1" t="s">
        <v>11690</v>
      </c>
      <c r="B4943" s="21" t="s">
        <v>20668</v>
      </c>
      <c r="C4943" s="21" t="s">
        <v>20669</v>
      </c>
    </row>
    <row r="4944" customFormat="false" ht="15" hidden="false" customHeight="true" outlineLevel="0" collapsed="false">
      <c r="A4944" s="1" t="s">
        <v>11690</v>
      </c>
      <c r="B4944" s="21" t="s">
        <v>20670</v>
      </c>
      <c r="C4944" s="21" t="s">
        <v>20671</v>
      </c>
    </row>
    <row r="4945" customFormat="false" ht="15" hidden="false" customHeight="true" outlineLevel="0" collapsed="false">
      <c r="A4945" s="1" t="s">
        <v>11690</v>
      </c>
      <c r="B4945" s="21" t="s">
        <v>20672</v>
      </c>
      <c r="C4945" s="21" t="s">
        <v>20673</v>
      </c>
    </row>
    <row r="4946" customFormat="false" ht="15" hidden="false" customHeight="true" outlineLevel="0" collapsed="false">
      <c r="A4946" s="1" t="s">
        <v>11690</v>
      </c>
      <c r="B4946" s="21" t="s">
        <v>20674</v>
      </c>
      <c r="C4946" s="21" t="s">
        <v>20675</v>
      </c>
    </row>
    <row r="4947" customFormat="false" ht="15" hidden="false" customHeight="true" outlineLevel="0" collapsed="false">
      <c r="A4947" s="1" t="s">
        <v>11690</v>
      </c>
      <c r="B4947" s="21" t="s">
        <v>20676</v>
      </c>
      <c r="C4947" s="21" t="s">
        <v>20677</v>
      </c>
    </row>
    <row r="4948" customFormat="false" ht="15" hidden="false" customHeight="true" outlineLevel="0" collapsed="false">
      <c r="A4948" s="1" t="s">
        <v>11690</v>
      </c>
      <c r="B4948" s="21" t="s">
        <v>20678</v>
      </c>
      <c r="C4948" s="21" t="s">
        <v>20679</v>
      </c>
    </row>
    <row r="4949" customFormat="false" ht="15" hidden="false" customHeight="true" outlineLevel="0" collapsed="false">
      <c r="A4949" s="1" t="s">
        <v>11690</v>
      </c>
      <c r="B4949" s="21" t="s">
        <v>20680</v>
      </c>
      <c r="C4949" s="21" t="s">
        <v>20681</v>
      </c>
    </row>
    <row r="4950" customFormat="false" ht="15" hidden="false" customHeight="true" outlineLevel="0" collapsed="false">
      <c r="A4950" s="1" t="s">
        <v>11690</v>
      </c>
      <c r="B4950" s="21" t="s">
        <v>20682</v>
      </c>
      <c r="C4950" s="21" t="s">
        <v>20683</v>
      </c>
    </row>
    <row r="4951" customFormat="false" ht="15" hidden="false" customHeight="true" outlineLevel="0" collapsed="false">
      <c r="A4951" s="1" t="s">
        <v>11690</v>
      </c>
      <c r="B4951" s="21" t="s">
        <v>20684</v>
      </c>
      <c r="C4951" s="21" t="s">
        <v>20685</v>
      </c>
    </row>
    <row r="4952" customFormat="false" ht="15" hidden="false" customHeight="true" outlineLevel="0" collapsed="false">
      <c r="A4952" s="1" t="s">
        <v>11690</v>
      </c>
      <c r="B4952" s="21" t="s">
        <v>20686</v>
      </c>
      <c r="C4952" s="21" t="s">
        <v>20687</v>
      </c>
    </row>
    <row r="4953" customFormat="false" ht="15" hidden="false" customHeight="true" outlineLevel="0" collapsed="false">
      <c r="A4953" s="1" t="s">
        <v>11690</v>
      </c>
      <c r="B4953" s="21" t="s">
        <v>20688</v>
      </c>
      <c r="C4953" s="21" t="s">
        <v>20689</v>
      </c>
    </row>
    <row r="4954" customFormat="false" ht="15" hidden="false" customHeight="true" outlineLevel="0" collapsed="false">
      <c r="A4954" s="1" t="s">
        <v>11690</v>
      </c>
      <c r="B4954" s="21" t="s">
        <v>20690</v>
      </c>
      <c r="C4954" s="21" t="s">
        <v>20691</v>
      </c>
    </row>
    <row r="4955" customFormat="false" ht="15" hidden="false" customHeight="true" outlineLevel="0" collapsed="false">
      <c r="A4955" s="1" t="s">
        <v>11690</v>
      </c>
      <c r="B4955" s="21" t="s">
        <v>20692</v>
      </c>
      <c r="C4955" s="21" t="s">
        <v>20693</v>
      </c>
    </row>
    <row r="4956" customFormat="false" ht="15" hidden="false" customHeight="true" outlineLevel="0" collapsed="false">
      <c r="A4956" s="1" t="s">
        <v>11690</v>
      </c>
      <c r="B4956" s="21" t="s">
        <v>20694</v>
      </c>
      <c r="C4956" s="21" t="s">
        <v>20695</v>
      </c>
    </row>
    <row r="4957" customFormat="false" ht="15" hidden="false" customHeight="true" outlineLevel="0" collapsed="false">
      <c r="A4957" s="1" t="s">
        <v>11690</v>
      </c>
      <c r="B4957" s="21" t="s">
        <v>20696</v>
      </c>
      <c r="C4957" s="21" t="s">
        <v>20697</v>
      </c>
    </row>
    <row r="4958" customFormat="false" ht="15" hidden="false" customHeight="true" outlineLevel="0" collapsed="false">
      <c r="A4958" s="1" t="s">
        <v>11690</v>
      </c>
      <c r="B4958" s="21" t="s">
        <v>20698</v>
      </c>
      <c r="C4958" s="21" t="s">
        <v>20699</v>
      </c>
    </row>
    <row r="4959" customFormat="false" ht="15" hidden="false" customHeight="true" outlineLevel="0" collapsed="false">
      <c r="A4959" s="1" t="s">
        <v>11690</v>
      </c>
      <c r="B4959" s="21" t="s">
        <v>20700</v>
      </c>
      <c r="C4959" s="21" t="s">
        <v>20701</v>
      </c>
    </row>
    <row r="4960" customFormat="false" ht="15" hidden="false" customHeight="true" outlineLevel="0" collapsed="false">
      <c r="A4960" s="1" t="s">
        <v>11690</v>
      </c>
      <c r="B4960" s="21" t="s">
        <v>20702</v>
      </c>
      <c r="C4960" s="21" t="s">
        <v>20703</v>
      </c>
    </row>
    <row r="4961" customFormat="false" ht="15" hidden="false" customHeight="true" outlineLevel="0" collapsed="false">
      <c r="A4961" s="1" t="s">
        <v>11690</v>
      </c>
      <c r="B4961" s="21" t="s">
        <v>20704</v>
      </c>
      <c r="C4961" s="21" t="s">
        <v>20705</v>
      </c>
    </row>
    <row r="4962" customFormat="false" ht="15" hidden="false" customHeight="true" outlineLevel="0" collapsed="false">
      <c r="A4962" s="1" t="s">
        <v>11690</v>
      </c>
      <c r="B4962" s="21" t="s">
        <v>20706</v>
      </c>
      <c r="C4962" s="21" t="s">
        <v>20707</v>
      </c>
    </row>
    <row r="4963" customFormat="false" ht="15" hidden="false" customHeight="true" outlineLevel="0" collapsed="false">
      <c r="A4963" s="1" t="s">
        <v>11690</v>
      </c>
      <c r="B4963" s="21" t="s">
        <v>20708</v>
      </c>
      <c r="C4963" s="21" t="s">
        <v>20709</v>
      </c>
    </row>
    <row r="4964" customFormat="false" ht="15" hidden="false" customHeight="true" outlineLevel="0" collapsed="false">
      <c r="A4964" s="1" t="s">
        <v>11690</v>
      </c>
      <c r="B4964" s="21" t="s">
        <v>20710</v>
      </c>
      <c r="C4964" s="21" t="s">
        <v>20711</v>
      </c>
    </row>
    <row r="4965" customFormat="false" ht="15" hidden="false" customHeight="true" outlineLevel="0" collapsed="false">
      <c r="A4965" s="1" t="s">
        <v>11690</v>
      </c>
      <c r="B4965" s="21" t="s">
        <v>20712</v>
      </c>
      <c r="C4965" s="21" t="s">
        <v>20713</v>
      </c>
    </row>
    <row r="4966" customFormat="false" ht="15" hidden="false" customHeight="true" outlineLevel="0" collapsed="false">
      <c r="A4966" s="1" t="s">
        <v>11690</v>
      </c>
      <c r="B4966" s="21" t="s">
        <v>20714</v>
      </c>
      <c r="C4966" s="21" t="s">
        <v>20715</v>
      </c>
    </row>
    <row r="4967" customFormat="false" ht="15" hidden="false" customHeight="true" outlineLevel="0" collapsed="false">
      <c r="A4967" s="1" t="s">
        <v>11690</v>
      </c>
      <c r="B4967" s="21" t="s">
        <v>20716</v>
      </c>
      <c r="C4967" s="21" t="s">
        <v>20717</v>
      </c>
    </row>
    <row r="4968" customFormat="false" ht="15" hidden="false" customHeight="true" outlineLevel="0" collapsed="false">
      <c r="A4968" s="1" t="s">
        <v>11690</v>
      </c>
      <c r="B4968" s="21" t="s">
        <v>20718</v>
      </c>
      <c r="C4968" s="21" t="s">
        <v>20719</v>
      </c>
    </row>
    <row r="4969" customFormat="false" ht="15" hidden="false" customHeight="true" outlineLevel="0" collapsed="false">
      <c r="A4969" s="1" t="s">
        <v>11690</v>
      </c>
      <c r="B4969" s="21" t="s">
        <v>20720</v>
      </c>
      <c r="C4969" s="21" t="s">
        <v>20721</v>
      </c>
    </row>
    <row r="4970" customFormat="false" ht="15" hidden="false" customHeight="true" outlineLevel="0" collapsed="false">
      <c r="A4970" s="1" t="s">
        <v>11690</v>
      </c>
      <c r="B4970" s="21" t="s">
        <v>20722</v>
      </c>
      <c r="C4970" s="21" t="s">
        <v>20723</v>
      </c>
    </row>
    <row r="4971" customFormat="false" ht="15" hidden="false" customHeight="true" outlineLevel="0" collapsed="false">
      <c r="A4971" s="1" t="s">
        <v>11690</v>
      </c>
      <c r="B4971" s="21" t="s">
        <v>20724</v>
      </c>
      <c r="C4971" s="21" t="s">
        <v>20725</v>
      </c>
    </row>
    <row r="4972" customFormat="false" ht="15" hidden="false" customHeight="true" outlineLevel="0" collapsed="false">
      <c r="A4972" s="1" t="s">
        <v>11690</v>
      </c>
      <c r="B4972" s="21" t="s">
        <v>20726</v>
      </c>
      <c r="C4972" s="21" t="s">
        <v>20727</v>
      </c>
    </row>
    <row r="4973" customFormat="false" ht="15" hidden="false" customHeight="true" outlineLevel="0" collapsed="false">
      <c r="A4973" s="1" t="s">
        <v>11690</v>
      </c>
      <c r="B4973" s="21" t="s">
        <v>20728</v>
      </c>
      <c r="C4973" s="21" t="s">
        <v>20729</v>
      </c>
    </row>
    <row r="4974" customFormat="false" ht="15" hidden="false" customHeight="true" outlineLevel="0" collapsed="false">
      <c r="A4974" s="1" t="s">
        <v>11690</v>
      </c>
      <c r="B4974" s="21" t="s">
        <v>20730</v>
      </c>
      <c r="C4974" s="21" t="s">
        <v>20731</v>
      </c>
    </row>
    <row r="4975" customFormat="false" ht="15" hidden="false" customHeight="true" outlineLevel="0" collapsed="false">
      <c r="A4975" s="1" t="s">
        <v>11690</v>
      </c>
      <c r="B4975" s="21" t="s">
        <v>20732</v>
      </c>
      <c r="C4975" s="21" t="s">
        <v>20733</v>
      </c>
    </row>
    <row r="4976" customFormat="false" ht="15" hidden="false" customHeight="true" outlineLevel="0" collapsed="false">
      <c r="A4976" s="1" t="s">
        <v>11690</v>
      </c>
      <c r="B4976" s="21" t="s">
        <v>20734</v>
      </c>
      <c r="C4976" s="21" t="s">
        <v>20735</v>
      </c>
    </row>
    <row r="4977" customFormat="false" ht="15" hidden="false" customHeight="true" outlineLevel="0" collapsed="false">
      <c r="A4977" s="1" t="s">
        <v>11690</v>
      </c>
      <c r="B4977" s="21" t="s">
        <v>20736</v>
      </c>
      <c r="C4977" s="21" t="s">
        <v>20737</v>
      </c>
    </row>
    <row r="4978" customFormat="false" ht="15" hidden="false" customHeight="true" outlineLevel="0" collapsed="false">
      <c r="A4978" s="1" t="s">
        <v>11690</v>
      </c>
      <c r="B4978" s="21" t="s">
        <v>20738</v>
      </c>
      <c r="C4978" s="21" t="s">
        <v>20739</v>
      </c>
    </row>
    <row r="4979" customFormat="false" ht="15" hidden="false" customHeight="true" outlineLevel="0" collapsed="false">
      <c r="A4979" s="1" t="s">
        <v>11690</v>
      </c>
      <c r="B4979" s="21" t="s">
        <v>20740</v>
      </c>
      <c r="C4979" s="21" t="s">
        <v>20741</v>
      </c>
    </row>
    <row r="4980" customFormat="false" ht="15" hidden="false" customHeight="true" outlineLevel="0" collapsed="false">
      <c r="A4980" s="1" t="s">
        <v>11690</v>
      </c>
      <c r="B4980" s="21" t="s">
        <v>20742</v>
      </c>
      <c r="C4980" s="21" t="s">
        <v>20743</v>
      </c>
    </row>
    <row r="4981" customFormat="false" ht="15" hidden="false" customHeight="true" outlineLevel="0" collapsed="false">
      <c r="A4981" s="1" t="s">
        <v>11690</v>
      </c>
      <c r="B4981" s="21" t="s">
        <v>20744</v>
      </c>
      <c r="C4981" s="21" t="s">
        <v>20745</v>
      </c>
    </row>
    <row r="4982" customFormat="false" ht="15" hidden="false" customHeight="true" outlineLevel="0" collapsed="false">
      <c r="A4982" s="1" t="s">
        <v>11690</v>
      </c>
      <c r="B4982" s="21" t="s">
        <v>20746</v>
      </c>
      <c r="C4982" s="21" t="s">
        <v>20747</v>
      </c>
    </row>
    <row r="4983" customFormat="false" ht="15" hidden="false" customHeight="true" outlineLevel="0" collapsed="false">
      <c r="A4983" s="1" t="s">
        <v>11690</v>
      </c>
      <c r="B4983" s="21" t="s">
        <v>20748</v>
      </c>
      <c r="C4983" s="21" t="s">
        <v>20749</v>
      </c>
    </row>
    <row r="4984" customFormat="false" ht="15" hidden="false" customHeight="true" outlineLevel="0" collapsed="false">
      <c r="A4984" s="1" t="s">
        <v>11690</v>
      </c>
      <c r="B4984" s="21" t="s">
        <v>20750</v>
      </c>
      <c r="C4984" s="21" t="s">
        <v>20751</v>
      </c>
    </row>
    <row r="4985" customFormat="false" ht="15" hidden="false" customHeight="true" outlineLevel="0" collapsed="false">
      <c r="A4985" s="1" t="s">
        <v>11690</v>
      </c>
      <c r="B4985" s="21" t="s">
        <v>20752</v>
      </c>
      <c r="C4985" s="21" t="s">
        <v>20753</v>
      </c>
    </row>
    <row r="4986" customFormat="false" ht="15" hidden="false" customHeight="true" outlineLevel="0" collapsed="false">
      <c r="A4986" s="1" t="s">
        <v>11690</v>
      </c>
      <c r="B4986" s="21" t="s">
        <v>20754</v>
      </c>
      <c r="C4986" s="21" t="s">
        <v>20755</v>
      </c>
    </row>
    <row r="4987" customFormat="false" ht="15" hidden="false" customHeight="true" outlineLevel="0" collapsed="false">
      <c r="A4987" s="1" t="s">
        <v>11690</v>
      </c>
      <c r="B4987" s="21" t="s">
        <v>20756</v>
      </c>
      <c r="C4987" s="21" t="s">
        <v>20757</v>
      </c>
    </row>
    <row r="4988" customFormat="false" ht="15" hidden="false" customHeight="true" outlineLevel="0" collapsed="false">
      <c r="A4988" s="1" t="s">
        <v>11690</v>
      </c>
      <c r="B4988" s="21" t="s">
        <v>20758</v>
      </c>
      <c r="C4988" s="21" t="s">
        <v>20759</v>
      </c>
    </row>
    <row r="4989" customFormat="false" ht="15" hidden="false" customHeight="true" outlineLevel="0" collapsed="false">
      <c r="A4989" s="1" t="s">
        <v>11690</v>
      </c>
      <c r="B4989" s="21" t="s">
        <v>20760</v>
      </c>
      <c r="C4989" s="21" t="s">
        <v>20761</v>
      </c>
    </row>
    <row r="4990" customFormat="false" ht="15" hidden="false" customHeight="true" outlineLevel="0" collapsed="false">
      <c r="A4990" s="1" t="s">
        <v>11690</v>
      </c>
      <c r="B4990" s="21" t="s">
        <v>20762</v>
      </c>
      <c r="C4990" s="21" t="s">
        <v>20763</v>
      </c>
    </row>
    <row r="4991" customFormat="false" ht="15" hidden="false" customHeight="true" outlineLevel="0" collapsed="false">
      <c r="A4991" s="1" t="s">
        <v>11690</v>
      </c>
      <c r="B4991" s="21" t="s">
        <v>20764</v>
      </c>
      <c r="C4991" s="21" t="s">
        <v>20765</v>
      </c>
    </row>
    <row r="4992" customFormat="false" ht="15" hidden="false" customHeight="true" outlineLevel="0" collapsed="false">
      <c r="A4992" s="1" t="s">
        <v>11690</v>
      </c>
      <c r="B4992" s="21" t="s">
        <v>20766</v>
      </c>
      <c r="C4992" s="21" t="s">
        <v>20767</v>
      </c>
    </row>
    <row r="4993" customFormat="false" ht="15" hidden="false" customHeight="true" outlineLevel="0" collapsed="false">
      <c r="A4993" s="1" t="s">
        <v>11690</v>
      </c>
      <c r="B4993" s="21" t="s">
        <v>20768</v>
      </c>
      <c r="C4993" s="21" t="s">
        <v>20769</v>
      </c>
    </row>
    <row r="4994" customFormat="false" ht="15" hidden="false" customHeight="true" outlineLevel="0" collapsed="false">
      <c r="A4994" s="1" t="s">
        <v>11690</v>
      </c>
      <c r="B4994" s="21" t="s">
        <v>20770</v>
      </c>
      <c r="C4994" s="21" t="s">
        <v>20771</v>
      </c>
    </row>
    <row r="4995" customFormat="false" ht="15" hidden="false" customHeight="true" outlineLevel="0" collapsed="false">
      <c r="A4995" s="1" t="s">
        <v>11690</v>
      </c>
      <c r="B4995" s="21" t="s">
        <v>20772</v>
      </c>
      <c r="C4995" s="21" t="s">
        <v>20773</v>
      </c>
    </row>
    <row r="4996" customFormat="false" ht="15" hidden="false" customHeight="true" outlineLevel="0" collapsed="false">
      <c r="A4996" s="1" t="s">
        <v>11690</v>
      </c>
      <c r="B4996" s="21" t="s">
        <v>11094</v>
      </c>
      <c r="C4996" s="21" t="s">
        <v>11095</v>
      </c>
    </row>
    <row r="4997" customFormat="false" ht="15" hidden="false" customHeight="true" outlineLevel="0" collapsed="false">
      <c r="A4997" s="1" t="s">
        <v>11690</v>
      </c>
      <c r="B4997" s="21" t="s">
        <v>20774</v>
      </c>
      <c r="C4997" s="21" t="s">
        <v>20775</v>
      </c>
    </row>
    <row r="4998" customFormat="false" ht="15" hidden="false" customHeight="true" outlineLevel="0" collapsed="false">
      <c r="A4998" s="1" t="s">
        <v>11690</v>
      </c>
      <c r="B4998" s="21" t="s">
        <v>20776</v>
      </c>
      <c r="C4998" s="21" t="s">
        <v>20777</v>
      </c>
    </row>
    <row r="4999" customFormat="false" ht="15" hidden="false" customHeight="true" outlineLevel="0" collapsed="false">
      <c r="A4999" s="1" t="s">
        <v>11690</v>
      </c>
      <c r="B4999" s="21" t="s">
        <v>20778</v>
      </c>
      <c r="C4999" s="21" t="s">
        <v>20779</v>
      </c>
    </row>
    <row r="5000" customFormat="false" ht="15" hidden="false" customHeight="true" outlineLevel="0" collapsed="false">
      <c r="A5000" s="1" t="s">
        <v>11690</v>
      </c>
      <c r="B5000" s="21" t="s">
        <v>20780</v>
      </c>
      <c r="C5000" s="21" t="s">
        <v>20781</v>
      </c>
    </row>
    <row r="5001" customFormat="false" ht="15" hidden="false" customHeight="true" outlineLevel="0" collapsed="false">
      <c r="A5001" s="1" t="s">
        <v>11690</v>
      </c>
      <c r="B5001" s="21" t="s">
        <v>20782</v>
      </c>
      <c r="C5001" s="21" t="s">
        <v>20783</v>
      </c>
    </row>
    <row r="5002" customFormat="false" ht="15" hidden="false" customHeight="true" outlineLevel="0" collapsed="false">
      <c r="A5002" s="1" t="s">
        <v>11690</v>
      </c>
      <c r="B5002" s="21" t="s">
        <v>20784</v>
      </c>
      <c r="C5002" s="21" t="s">
        <v>20785</v>
      </c>
    </row>
    <row r="5003" customFormat="false" ht="15" hidden="false" customHeight="true" outlineLevel="0" collapsed="false">
      <c r="A5003" s="1" t="s">
        <v>11690</v>
      </c>
      <c r="B5003" s="21" t="s">
        <v>20786</v>
      </c>
      <c r="C5003" s="21" t="s">
        <v>20787</v>
      </c>
    </row>
    <row r="5004" customFormat="false" ht="15" hidden="false" customHeight="true" outlineLevel="0" collapsed="false">
      <c r="A5004" s="1" t="s">
        <v>11690</v>
      </c>
      <c r="B5004" s="21" t="s">
        <v>20788</v>
      </c>
      <c r="C5004" s="21" t="s">
        <v>20789</v>
      </c>
    </row>
    <row r="5005" customFormat="false" ht="15" hidden="false" customHeight="true" outlineLevel="0" collapsed="false">
      <c r="A5005" s="1" t="s">
        <v>11690</v>
      </c>
      <c r="B5005" s="21" t="s">
        <v>20790</v>
      </c>
      <c r="C5005" s="21" t="s">
        <v>20791</v>
      </c>
    </row>
    <row r="5006" customFormat="false" ht="15" hidden="false" customHeight="true" outlineLevel="0" collapsed="false">
      <c r="A5006" s="1" t="s">
        <v>11690</v>
      </c>
      <c r="B5006" s="21" t="s">
        <v>20792</v>
      </c>
      <c r="C5006" s="21" t="s">
        <v>20793</v>
      </c>
    </row>
    <row r="5007" customFormat="false" ht="15" hidden="false" customHeight="true" outlineLevel="0" collapsed="false">
      <c r="A5007" s="1" t="s">
        <v>11690</v>
      </c>
      <c r="B5007" s="21" t="s">
        <v>20794</v>
      </c>
      <c r="C5007" s="21" t="s">
        <v>20795</v>
      </c>
    </row>
    <row r="5008" customFormat="false" ht="15" hidden="false" customHeight="true" outlineLevel="0" collapsed="false">
      <c r="A5008" s="1" t="s">
        <v>11690</v>
      </c>
      <c r="B5008" s="21" t="s">
        <v>20796</v>
      </c>
      <c r="C5008" s="21" t="s">
        <v>20797</v>
      </c>
    </row>
    <row r="5009" customFormat="false" ht="15" hidden="false" customHeight="true" outlineLevel="0" collapsed="false">
      <c r="A5009" s="1" t="s">
        <v>11690</v>
      </c>
      <c r="B5009" s="21" t="s">
        <v>20798</v>
      </c>
      <c r="C5009" s="21" t="s">
        <v>20799</v>
      </c>
    </row>
    <row r="5010" customFormat="false" ht="15" hidden="false" customHeight="true" outlineLevel="0" collapsed="false">
      <c r="A5010" s="1" t="s">
        <v>11690</v>
      </c>
      <c r="B5010" s="21" t="s">
        <v>20800</v>
      </c>
      <c r="C5010" s="21" t="s">
        <v>20801</v>
      </c>
    </row>
    <row r="5011" customFormat="false" ht="15" hidden="false" customHeight="true" outlineLevel="0" collapsed="false">
      <c r="A5011" s="1" t="s">
        <v>11690</v>
      </c>
      <c r="B5011" s="21" t="s">
        <v>20802</v>
      </c>
      <c r="C5011" s="21" t="s">
        <v>20803</v>
      </c>
    </row>
    <row r="5012" customFormat="false" ht="15" hidden="false" customHeight="true" outlineLevel="0" collapsed="false">
      <c r="A5012" s="1" t="s">
        <v>11690</v>
      </c>
      <c r="B5012" s="21" t="s">
        <v>20804</v>
      </c>
      <c r="C5012" s="21" t="s">
        <v>20805</v>
      </c>
    </row>
    <row r="5013" customFormat="false" ht="15" hidden="false" customHeight="true" outlineLevel="0" collapsed="false">
      <c r="A5013" s="1" t="s">
        <v>11690</v>
      </c>
      <c r="B5013" s="21" t="s">
        <v>20806</v>
      </c>
      <c r="C5013" s="21" t="s">
        <v>20807</v>
      </c>
    </row>
    <row r="5014" customFormat="false" ht="15" hidden="false" customHeight="true" outlineLevel="0" collapsed="false">
      <c r="A5014" s="1" t="s">
        <v>11690</v>
      </c>
      <c r="B5014" s="21" t="s">
        <v>20808</v>
      </c>
      <c r="C5014" s="21" t="s">
        <v>20809</v>
      </c>
    </row>
    <row r="5015" customFormat="false" ht="15" hidden="false" customHeight="true" outlineLevel="0" collapsed="false">
      <c r="A5015" s="1" t="s">
        <v>11690</v>
      </c>
      <c r="B5015" s="21" t="s">
        <v>20810</v>
      </c>
      <c r="C5015" s="21" t="s">
        <v>20811</v>
      </c>
    </row>
    <row r="5016" customFormat="false" ht="15" hidden="false" customHeight="true" outlineLevel="0" collapsed="false">
      <c r="A5016" s="1" t="s">
        <v>11690</v>
      </c>
      <c r="B5016" s="21" t="s">
        <v>20812</v>
      </c>
      <c r="C5016" s="21" t="s">
        <v>20813</v>
      </c>
    </row>
    <row r="5017" customFormat="false" ht="15" hidden="false" customHeight="true" outlineLevel="0" collapsed="false">
      <c r="A5017" s="1" t="s">
        <v>11690</v>
      </c>
      <c r="B5017" s="21" t="s">
        <v>20814</v>
      </c>
      <c r="C5017" s="21" t="s">
        <v>20815</v>
      </c>
    </row>
    <row r="5018" customFormat="false" ht="15" hidden="false" customHeight="true" outlineLevel="0" collapsed="false">
      <c r="A5018" s="1" t="s">
        <v>11690</v>
      </c>
      <c r="B5018" s="21" t="s">
        <v>20816</v>
      </c>
      <c r="C5018" s="21" t="s">
        <v>20817</v>
      </c>
    </row>
    <row r="5019" customFormat="false" ht="15" hidden="false" customHeight="true" outlineLevel="0" collapsed="false">
      <c r="A5019" s="1" t="s">
        <v>11690</v>
      </c>
      <c r="B5019" s="21" t="s">
        <v>20818</v>
      </c>
      <c r="C5019" s="21" t="s">
        <v>20819</v>
      </c>
    </row>
    <row r="5020" customFormat="false" ht="15" hidden="false" customHeight="true" outlineLevel="0" collapsed="false">
      <c r="A5020" s="1" t="s">
        <v>11690</v>
      </c>
      <c r="B5020" s="21" t="s">
        <v>20820</v>
      </c>
      <c r="C5020" s="21" t="s">
        <v>20821</v>
      </c>
    </row>
    <row r="5021" customFormat="false" ht="15" hidden="false" customHeight="true" outlineLevel="0" collapsed="false">
      <c r="A5021" s="1" t="s">
        <v>11690</v>
      </c>
      <c r="B5021" s="21" t="s">
        <v>20822</v>
      </c>
      <c r="C5021" s="21" t="s">
        <v>20823</v>
      </c>
    </row>
    <row r="5022" customFormat="false" ht="15" hidden="false" customHeight="true" outlineLevel="0" collapsed="false">
      <c r="A5022" s="1" t="s">
        <v>11690</v>
      </c>
      <c r="B5022" s="21" t="s">
        <v>20824</v>
      </c>
      <c r="C5022" s="21" t="s">
        <v>20825</v>
      </c>
    </row>
    <row r="5023" customFormat="false" ht="15" hidden="false" customHeight="true" outlineLevel="0" collapsed="false">
      <c r="A5023" s="1" t="s">
        <v>11690</v>
      </c>
      <c r="B5023" s="21" t="s">
        <v>20826</v>
      </c>
      <c r="C5023" s="21" t="s">
        <v>20827</v>
      </c>
    </row>
    <row r="5024" customFormat="false" ht="15" hidden="false" customHeight="true" outlineLevel="0" collapsed="false">
      <c r="A5024" s="1" t="s">
        <v>11690</v>
      </c>
      <c r="B5024" s="21" t="s">
        <v>20828</v>
      </c>
      <c r="C5024" s="21" t="s">
        <v>20829</v>
      </c>
    </row>
    <row r="5025" customFormat="false" ht="15" hidden="false" customHeight="true" outlineLevel="0" collapsed="false">
      <c r="A5025" s="1" t="s">
        <v>11690</v>
      </c>
      <c r="B5025" s="21" t="s">
        <v>20830</v>
      </c>
      <c r="C5025" s="21" t="s">
        <v>20831</v>
      </c>
    </row>
    <row r="5026" customFormat="false" ht="15" hidden="false" customHeight="true" outlineLevel="0" collapsed="false">
      <c r="A5026" s="1" t="s">
        <v>11690</v>
      </c>
      <c r="B5026" s="21" t="s">
        <v>20832</v>
      </c>
      <c r="C5026" s="21" t="s">
        <v>20833</v>
      </c>
    </row>
    <row r="5027" customFormat="false" ht="15" hidden="false" customHeight="true" outlineLevel="0" collapsed="false">
      <c r="A5027" s="1" t="s">
        <v>11690</v>
      </c>
      <c r="B5027" s="21" t="s">
        <v>20834</v>
      </c>
      <c r="C5027" s="21" t="s">
        <v>20835</v>
      </c>
    </row>
    <row r="5028" customFormat="false" ht="15" hidden="false" customHeight="true" outlineLevel="0" collapsed="false">
      <c r="A5028" s="1" t="s">
        <v>11690</v>
      </c>
      <c r="B5028" s="21" t="s">
        <v>848</v>
      </c>
      <c r="C5028" s="21" t="s">
        <v>849</v>
      </c>
    </row>
    <row r="5029" customFormat="false" ht="15" hidden="false" customHeight="true" outlineLevel="0" collapsed="false">
      <c r="A5029" s="1" t="s">
        <v>11690</v>
      </c>
      <c r="B5029" s="21" t="s">
        <v>20836</v>
      </c>
      <c r="C5029" s="21" t="s">
        <v>20837</v>
      </c>
    </row>
    <row r="5030" customFormat="false" ht="15" hidden="false" customHeight="true" outlineLevel="0" collapsed="false">
      <c r="A5030" s="1" t="s">
        <v>11690</v>
      </c>
      <c r="B5030" s="21" t="s">
        <v>20838</v>
      </c>
      <c r="C5030" s="21" t="s">
        <v>20839</v>
      </c>
    </row>
    <row r="5031" customFormat="false" ht="15" hidden="false" customHeight="true" outlineLevel="0" collapsed="false">
      <c r="A5031" s="1" t="s">
        <v>11690</v>
      </c>
      <c r="B5031" s="21" t="s">
        <v>20840</v>
      </c>
      <c r="C5031" s="21" t="s">
        <v>20841</v>
      </c>
    </row>
    <row r="5032" customFormat="false" ht="15" hidden="false" customHeight="true" outlineLevel="0" collapsed="false">
      <c r="A5032" s="1" t="s">
        <v>11690</v>
      </c>
      <c r="B5032" s="21" t="s">
        <v>20842</v>
      </c>
      <c r="C5032" s="21" t="s">
        <v>20843</v>
      </c>
    </row>
    <row r="5033" customFormat="false" ht="15" hidden="false" customHeight="true" outlineLevel="0" collapsed="false">
      <c r="A5033" s="1" t="s">
        <v>11690</v>
      </c>
      <c r="B5033" s="21" t="s">
        <v>20844</v>
      </c>
      <c r="C5033" s="21" t="s">
        <v>20845</v>
      </c>
    </row>
    <row r="5034" customFormat="false" ht="15" hidden="false" customHeight="true" outlineLevel="0" collapsed="false">
      <c r="A5034" s="1" t="s">
        <v>11690</v>
      </c>
      <c r="B5034" s="21" t="s">
        <v>20846</v>
      </c>
      <c r="C5034" s="21" t="s">
        <v>20847</v>
      </c>
    </row>
    <row r="5035" customFormat="false" ht="15" hidden="false" customHeight="true" outlineLevel="0" collapsed="false">
      <c r="A5035" s="1" t="s">
        <v>11690</v>
      </c>
      <c r="B5035" s="21" t="s">
        <v>20848</v>
      </c>
      <c r="C5035" s="21" t="s">
        <v>20849</v>
      </c>
    </row>
    <row r="5036" customFormat="false" ht="15" hidden="false" customHeight="true" outlineLevel="0" collapsed="false">
      <c r="A5036" s="1" t="s">
        <v>11690</v>
      </c>
      <c r="B5036" s="21" t="s">
        <v>20850</v>
      </c>
      <c r="C5036" s="21" t="s">
        <v>20851</v>
      </c>
    </row>
    <row r="5037" customFormat="false" ht="15" hidden="false" customHeight="true" outlineLevel="0" collapsed="false">
      <c r="A5037" s="1" t="s">
        <v>11690</v>
      </c>
      <c r="B5037" s="21" t="s">
        <v>20852</v>
      </c>
      <c r="C5037" s="21" t="s">
        <v>20853</v>
      </c>
    </row>
    <row r="5038" customFormat="false" ht="15" hidden="false" customHeight="true" outlineLevel="0" collapsed="false">
      <c r="A5038" s="1" t="s">
        <v>11690</v>
      </c>
      <c r="B5038" s="21" t="s">
        <v>20854</v>
      </c>
      <c r="C5038" s="21" t="s">
        <v>20855</v>
      </c>
    </row>
    <row r="5039" customFormat="false" ht="15" hidden="false" customHeight="true" outlineLevel="0" collapsed="false">
      <c r="A5039" s="1" t="s">
        <v>11690</v>
      </c>
      <c r="B5039" s="21" t="s">
        <v>20856</v>
      </c>
      <c r="C5039" s="21" t="s">
        <v>20857</v>
      </c>
    </row>
    <row r="5040" customFormat="false" ht="15" hidden="false" customHeight="true" outlineLevel="0" collapsed="false">
      <c r="A5040" s="1" t="s">
        <v>11690</v>
      </c>
      <c r="B5040" s="21" t="s">
        <v>20858</v>
      </c>
      <c r="C5040" s="21" t="s">
        <v>20859</v>
      </c>
    </row>
    <row r="5041" customFormat="false" ht="15" hidden="false" customHeight="true" outlineLevel="0" collapsed="false">
      <c r="A5041" s="1" t="s">
        <v>11690</v>
      </c>
      <c r="B5041" s="21" t="s">
        <v>20860</v>
      </c>
      <c r="C5041" s="21" t="s">
        <v>20861</v>
      </c>
    </row>
    <row r="5042" customFormat="false" ht="15" hidden="false" customHeight="true" outlineLevel="0" collapsed="false">
      <c r="A5042" s="1" t="s">
        <v>11690</v>
      </c>
      <c r="B5042" s="21" t="s">
        <v>20862</v>
      </c>
      <c r="C5042" s="21" t="s">
        <v>20863</v>
      </c>
    </row>
    <row r="5043" customFormat="false" ht="15" hidden="false" customHeight="true" outlineLevel="0" collapsed="false">
      <c r="A5043" s="1" t="s">
        <v>11690</v>
      </c>
      <c r="B5043" s="21" t="s">
        <v>20864</v>
      </c>
      <c r="C5043" s="21" t="s">
        <v>20865</v>
      </c>
    </row>
    <row r="5044" customFormat="false" ht="15" hidden="false" customHeight="true" outlineLevel="0" collapsed="false">
      <c r="A5044" s="1" t="s">
        <v>11690</v>
      </c>
      <c r="B5044" s="21" t="s">
        <v>20866</v>
      </c>
      <c r="C5044" s="21" t="s">
        <v>20867</v>
      </c>
    </row>
    <row r="5045" customFormat="false" ht="15" hidden="false" customHeight="true" outlineLevel="0" collapsed="false">
      <c r="A5045" s="1" t="s">
        <v>11690</v>
      </c>
      <c r="B5045" s="21" t="s">
        <v>20868</v>
      </c>
      <c r="C5045" s="21" t="s">
        <v>20869</v>
      </c>
    </row>
    <row r="5046" customFormat="false" ht="15" hidden="false" customHeight="true" outlineLevel="0" collapsed="false">
      <c r="A5046" s="1" t="s">
        <v>11690</v>
      </c>
      <c r="B5046" s="21" t="s">
        <v>20870</v>
      </c>
      <c r="C5046" s="21" t="s">
        <v>20871</v>
      </c>
    </row>
    <row r="5047" customFormat="false" ht="15" hidden="false" customHeight="true" outlineLevel="0" collapsed="false">
      <c r="A5047" s="1" t="s">
        <v>11690</v>
      </c>
      <c r="B5047" s="21" t="s">
        <v>20872</v>
      </c>
      <c r="C5047" s="21" t="s">
        <v>20873</v>
      </c>
    </row>
    <row r="5048" customFormat="false" ht="15" hidden="false" customHeight="true" outlineLevel="0" collapsed="false">
      <c r="A5048" s="1" t="s">
        <v>11690</v>
      </c>
      <c r="B5048" s="21" t="s">
        <v>20874</v>
      </c>
      <c r="C5048" s="21" t="s">
        <v>20875</v>
      </c>
    </row>
    <row r="5049" customFormat="false" ht="15" hidden="false" customHeight="true" outlineLevel="0" collapsed="false">
      <c r="A5049" s="1" t="s">
        <v>11690</v>
      </c>
      <c r="B5049" s="21" t="s">
        <v>20876</v>
      </c>
      <c r="C5049" s="21" t="s">
        <v>20877</v>
      </c>
    </row>
    <row r="5050" customFormat="false" ht="15" hidden="false" customHeight="true" outlineLevel="0" collapsed="false">
      <c r="A5050" s="1" t="s">
        <v>11690</v>
      </c>
      <c r="B5050" s="21" t="s">
        <v>20878</v>
      </c>
      <c r="C5050" s="21" t="s">
        <v>20879</v>
      </c>
    </row>
    <row r="5051" customFormat="false" ht="15" hidden="false" customHeight="true" outlineLevel="0" collapsed="false">
      <c r="A5051" s="1" t="s">
        <v>11690</v>
      </c>
      <c r="B5051" s="21" t="s">
        <v>20880</v>
      </c>
      <c r="C5051" s="21" t="s">
        <v>20881</v>
      </c>
    </row>
    <row r="5052" customFormat="false" ht="15" hidden="false" customHeight="true" outlineLevel="0" collapsed="false">
      <c r="A5052" s="1" t="s">
        <v>11690</v>
      </c>
      <c r="B5052" s="21" t="s">
        <v>558</v>
      </c>
      <c r="C5052" s="21" t="s">
        <v>559</v>
      </c>
    </row>
    <row r="5053" customFormat="false" ht="15" hidden="false" customHeight="true" outlineLevel="0" collapsed="false">
      <c r="A5053" s="1" t="s">
        <v>11690</v>
      </c>
      <c r="B5053" s="21" t="s">
        <v>20882</v>
      </c>
      <c r="C5053" s="21" t="s">
        <v>20883</v>
      </c>
    </row>
    <row r="5054" customFormat="false" ht="15" hidden="false" customHeight="true" outlineLevel="0" collapsed="false">
      <c r="A5054" s="1" t="s">
        <v>11690</v>
      </c>
      <c r="B5054" s="21" t="s">
        <v>20884</v>
      </c>
      <c r="C5054" s="21" t="s">
        <v>20885</v>
      </c>
    </row>
    <row r="5055" customFormat="false" ht="15" hidden="false" customHeight="true" outlineLevel="0" collapsed="false">
      <c r="A5055" s="1" t="s">
        <v>11690</v>
      </c>
      <c r="B5055" s="21" t="s">
        <v>20886</v>
      </c>
      <c r="C5055" s="21" t="s">
        <v>20887</v>
      </c>
    </row>
    <row r="5056" customFormat="false" ht="15" hidden="false" customHeight="true" outlineLevel="0" collapsed="false">
      <c r="A5056" s="1" t="s">
        <v>11690</v>
      </c>
      <c r="B5056" s="21" t="s">
        <v>20888</v>
      </c>
      <c r="C5056" s="21" t="s">
        <v>20889</v>
      </c>
    </row>
    <row r="5057" customFormat="false" ht="15" hidden="false" customHeight="true" outlineLevel="0" collapsed="false">
      <c r="A5057" s="1" t="s">
        <v>11690</v>
      </c>
      <c r="B5057" s="21" t="s">
        <v>20890</v>
      </c>
      <c r="C5057" s="21" t="s">
        <v>20891</v>
      </c>
    </row>
    <row r="5058" customFormat="false" ht="15" hidden="false" customHeight="true" outlineLevel="0" collapsed="false">
      <c r="A5058" s="1" t="s">
        <v>11690</v>
      </c>
      <c r="B5058" s="21" t="s">
        <v>20892</v>
      </c>
      <c r="C5058" s="21" t="s">
        <v>20893</v>
      </c>
    </row>
    <row r="5059" customFormat="false" ht="15" hidden="false" customHeight="true" outlineLevel="0" collapsed="false">
      <c r="A5059" s="1" t="s">
        <v>11690</v>
      </c>
      <c r="B5059" s="21" t="s">
        <v>20894</v>
      </c>
      <c r="C5059" s="21" t="s">
        <v>20895</v>
      </c>
    </row>
    <row r="5060" customFormat="false" ht="15" hidden="false" customHeight="true" outlineLevel="0" collapsed="false">
      <c r="A5060" s="1" t="s">
        <v>11690</v>
      </c>
      <c r="B5060" s="21" t="s">
        <v>20896</v>
      </c>
      <c r="C5060" s="21" t="s">
        <v>20897</v>
      </c>
    </row>
    <row r="5061" customFormat="false" ht="15" hidden="false" customHeight="true" outlineLevel="0" collapsed="false">
      <c r="A5061" s="1" t="s">
        <v>11690</v>
      </c>
      <c r="B5061" s="21" t="s">
        <v>20898</v>
      </c>
      <c r="C5061" s="21" t="s">
        <v>20899</v>
      </c>
    </row>
    <row r="5062" customFormat="false" ht="15" hidden="false" customHeight="true" outlineLevel="0" collapsed="false">
      <c r="A5062" s="1" t="s">
        <v>11690</v>
      </c>
      <c r="B5062" s="21" t="s">
        <v>20900</v>
      </c>
      <c r="C5062" s="21" t="s">
        <v>20901</v>
      </c>
    </row>
    <row r="5063" customFormat="false" ht="15" hidden="false" customHeight="true" outlineLevel="0" collapsed="false">
      <c r="A5063" s="1" t="s">
        <v>11690</v>
      </c>
      <c r="B5063" s="21" t="s">
        <v>20902</v>
      </c>
      <c r="C5063" s="21" t="s">
        <v>20903</v>
      </c>
    </row>
    <row r="5064" customFormat="false" ht="15" hidden="false" customHeight="true" outlineLevel="0" collapsed="false">
      <c r="A5064" s="1" t="s">
        <v>11690</v>
      </c>
      <c r="B5064" s="21" t="s">
        <v>20904</v>
      </c>
      <c r="C5064" s="21" t="s">
        <v>20905</v>
      </c>
    </row>
    <row r="5065" customFormat="false" ht="15" hidden="false" customHeight="true" outlineLevel="0" collapsed="false">
      <c r="A5065" s="1" t="s">
        <v>11690</v>
      </c>
      <c r="B5065" s="21" t="s">
        <v>20906</v>
      </c>
      <c r="C5065" s="21" t="s">
        <v>20907</v>
      </c>
    </row>
    <row r="5066" customFormat="false" ht="15" hidden="false" customHeight="true" outlineLevel="0" collapsed="false">
      <c r="A5066" s="1" t="s">
        <v>11690</v>
      </c>
      <c r="B5066" s="21" t="s">
        <v>20908</v>
      </c>
      <c r="C5066" s="21" t="s">
        <v>20909</v>
      </c>
    </row>
    <row r="5067" customFormat="false" ht="15" hidden="false" customHeight="true" outlineLevel="0" collapsed="false">
      <c r="A5067" s="1" t="s">
        <v>11690</v>
      </c>
      <c r="B5067" s="21" t="s">
        <v>20910</v>
      </c>
      <c r="C5067" s="21" t="s">
        <v>20911</v>
      </c>
    </row>
    <row r="5068" customFormat="false" ht="15" hidden="false" customHeight="true" outlineLevel="0" collapsed="false">
      <c r="A5068" s="1" t="s">
        <v>11690</v>
      </c>
      <c r="B5068" s="21" t="s">
        <v>20912</v>
      </c>
      <c r="C5068" s="21" t="s">
        <v>20913</v>
      </c>
    </row>
    <row r="5069" customFormat="false" ht="15" hidden="false" customHeight="true" outlineLevel="0" collapsed="false">
      <c r="A5069" s="1" t="s">
        <v>11690</v>
      </c>
      <c r="B5069" s="21" t="s">
        <v>20914</v>
      </c>
      <c r="C5069" s="21" t="s">
        <v>20915</v>
      </c>
    </row>
    <row r="5070" customFormat="false" ht="15" hidden="false" customHeight="true" outlineLevel="0" collapsed="false">
      <c r="A5070" s="1" t="s">
        <v>11690</v>
      </c>
      <c r="B5070" s="21" t="s">
        <v>20916</v>
      </c>
      <c r="C5070" s="21" t="s">
        <v>20917</v>
      </c>
    </row>
    <row r="5071" customFormat="false" ht="15" hidden="false" customHeight="true" outlineLevel="0" collapsed="false">
      <c r="A5071" s="1" t="s">
        <v>11690</v>
      </c>
      <c r="B5071" s="21" t="s">
        <v>20918</v>
      </c>
      <c r="C5071" s="21" t="s">
        <v>20919</v>
      </c>
    </row>
    <row r="5072" customFormat="false" ht="15" hidden="false" customHeight="true" outlineLevel="0" collapsed="false">
      <c r="A5072" s="1" t="s">
        <v>11690</v>
      </c>
      <c r="B5072" s="21" t="s">
        <v>20920</v>
      </c>
      <c r="C5072" s="21" t="s">
        <v>20921</v>
      </c>
    </row>
    <row r="5073" customFormat="false" ht="15" hidden="false" customHeight="true" outlineLevel="0" collapsed="false">
      <c r="A5073" s="1" t="s">
        <v>11690</v>
      </c>
      <c r="B5073" s="21" t="s">
        <v>20922</v>
      </c>
      <c r="C5073" s="21" t="s">
        <v>20923</v>
      </c>
    </row>
    <row r="5074" customFormat="false" ht="15" hidden="false" customHeight="true" outlineLevel="0" collapsed="false">
      <c r="A5074" s="1" t="s">
        <v>11690</v>
      </c>
      <c r="B5074" s="21" t="s">
        <v>20924</v>
      </c>
      <c r="C5074" s="21" t="s">
        <v>20925</v>
      </c>
    </row>
    <row r="5075" customFormat="false" ht="15" hidden="false" customHeight="true" outlineLevel="0" collapsed="false">
      <c r="A5075" s="1" t="s">
        <v>11690</v>
      </c>
      <c r="B5075" s="21" t="s">
        <v>20926</v>
      </c>
      <c r="C5075" s="21" t="s">
        <v>20927</v>
      </c>
    </row>
    <row r="5076" customFormat="false" ht="15" hidden="false" customHeight="true" outlineLevel="0" collapsed="false">
      <c r="A5076" s="1" t="s">
        <v>11690</v>
      </c>
      <c r="B5076" s="21" t="s">
        <v>20928</v>
      </c>
      <c r="C5076" s="21" t="s">
        <v>20929</v>
      </c>
    </row>
    <row r="5077" customFormat="false" ht="15" hidden="false" customHeight="true" outlineLevel="0" collapsed="false">
      <c r="A5077" s="1" t="s">
        <v>11690</v>
      </c>
      <c r="B5077" s="21" t="s">
        <v>20930</v>
      </c>
      <c r="C5077" s="21" t="s">
        <v>20931</v>
      </c>
    </row>
    <row r="5078" customFormat="false" ht="15" hidden="false" customHeight="true" outlineLevel="0" collapsed="false">
      <c r="A5078" s="1" t="s">
        <v>11690</v>
      </c>
      <c r="B5078" s="21" t="s">
        <v>20932</v>
      </c>
      <c r="C5078" s="21" t="s">
        <v>20933</v>
      </c>
    </row>
    <row r="5079" customFormat="false" ht="15" hidden="false" customHeight="true" outlineLevel="0" collapsed="false">
      <c r="A5079" s="1" t="s">
        <v>11690</v>
      </c>
      <c r="B5079" s="21" t="s">
        <v>20934</v>
      </c>
      <c r="C5079" s="21" t="s">
        <v>20935</v>
      </c>
    </row>
    <row r="5080" customFormat="false" ht="15" hidden="false" customHeight="true" outlineLevel="0" collapsed="false">
      <c r="A5080" s="1" t="s">
        <v>11690</v>
      </c>
      <c r="B5080" s="21" t="s">
        <v>20936</v>
      </c>
      <c r="C5080" s="21" t="s">
        <v>20937</v>
      </c>
    </row>
    <row r="5081" customFormat="false" ht="15" hidden="false" customHeight="true" outlineLevel="0" collapsed="false">
      <c r="A5081" s="1" t="s">
        <v>11690</v>
      </c>
      <c r="B5081" s="21" t="s">
        <v>20938</v>
      </c>
      <c r="C5081" s="21" t="s">
        <v>20939</v>
      </c>
    </row>
    <row r="5082" customFormat="false" ht="15" hidden="false" customHeight="true" outlineLevel="0" collapsed="false">
      <c r="A5082" s="1" t="s">
        <v>11690</v>
      </c>
      <c r="B5082" s="21" t="s">
        <v>20940</v>
      </c>
      <c r="C5082" s="21" t="s">
        <v>20941</v>
      </c>
    </row>
    <row r="5083" customFormat="false" ht="15" hidden="false" customHeight="true" outlineLevel="0" collapsed="false">
      <c r="A5083" s="1" t="s">
        <v>11690</v>
      </c>
      <c r="B5083" s="21" t="s">
        <v>20942</v>
      </c>
      <c r="C5083" s="21" t="s">
        <v>20943</v>
      </c>
    </row>
    <row r="5084" customFormat="false" ht="15" hidden="false" customHeight="true" outlineLevel="0" collapsed="false">
      <c r="A5084" s="1" t="s">
        <v>11690</v>
      </c>
      <c r="B5084" s="21" t="s">
        <v>20944</v>
      </c>
      <c r="C5084" s="21" t="s">
        <v>20945</v>
      </c>
    </row>
    <row r="5085" customFormat="false" ht="15" hidden="false" customHeight="true" outlineLevel="0" collapsed="false">
      <c r="A5085" s="1" t="s">
        <v>11690</v>
      </c>
      <c r="B5085" s="21" t="s">
        <v>20946</v>
      </c>
      <c r="C5085" s="21" t="s">
        <v>20947</v>
      </c>
    </row>
    <row r="5086" customFormat="false" ht="15" hidden="false" customHeight="true" outlineLevel="0" collapsed="false">
      <c r="A5086" s="1" t="s">
        <v>11690</v>
      </c>
      <c r="B5086" s="21" t="s">
        <v>20948</v>
      </c>
      <c r="C5086" s="21" t="s">
        <v>20949</v>
      </c>
    </row>
    <row r="5087" customFormat="false" ht="15" hidden="false" customHeight="true" outlineLevel="0" collapsed="false">
      <c r="A5087" s="1" t="s">
        <v>11690</v>
      </c>
      <c r="B5087" s="21" t="s">
        <v>20950</v>
      </c>
      <c r="C5087" s="21" t="s">
        <v>20951</v>
      </c>
    </row>
    <row r="5088" customFormat="false" ht="15" hidden="false" customHeight="true" outlineLevel="0" collapsed="false">
      <c r="A5088" s="1" t="s">
        <v>11690</v>
      </c>
      <c r="B5088" s="21" t="s">
        <v>20952</v>
      </c>
      <c r="C5088" s="21" t="s">
        <v>20953</v>
      </c>
    </row>
    <row r="5089" customFormat="false" ht="15" hidden="false" customHeight="true" outlineLevel="0" collapsed="false">
      <c r="A5089" s="1" t="s">
        <v>11690</v>
      </c>
      <c r="B5089" s="21" t="s">
        <v>20954</v>
      </c>
      <c r="C5089" s="21" t="s">
        <v>20955</v>
      </c>
    </row>
    <row r="5090" customFormat="false" ht="15" hidden="false" customHeight="true" outlineLevel="0" collapsed="false">
      <c r="A5090" s="1" t="s">
        <v>11690</v>
      </c>
      <c r="B5090" s="21" t="s">
        <v>20956</v>
      </c>
      <c r="C5090" s="21" t="s">
        <v>20957</v>
      </c>
    </row>
    <row r="5091" customFormat="false" ht="15" hidden="false" customHeight="true" outlineLevel="0" collapsed="false">
      <c r="A5091" s="1" t="s">
        <v>11690</v>
      </c>
      <c r="B5091" s="21" t="s">
        <v>20958</v>
      </c>
      <c r="C5091" s="21" t="s">
        <v>20959</v>
      </c>
    </row>
    <row r="5092" customFormat="false" ht="15" hidden="false" customHeight="true" outlineLevel="0" collapsed="false">
      <c r="A5092" s="1" t="s">
        <v>11690</v>
      </c>
      <c r="B5092" s="21" t="s">
        <v>20960</v>
      </c>
      <c r="C5092" s="21" t="s">
        <v>20961</v>
      </c>
    </row>
    <row r="5093" customFormat="false" ht="15" hidden="false" customHeight="true" outlineLevel="0" collapsed="false">
      <c r="A5093" s="1" t="s">
        <v>11690</v>
      </c>
      <c r="B5093" s="21" t="s">
        <v>20962</v>
      </c>
      <c r="C5093" s="21" t="s">
        <v>20963</v>
      </c>
    </row>
    <row r="5094" customFormat="false" ht="15" hidden="false" customHeight="true" outlineLevel="0" collapsed="false">
      <c r="A5094" s="1" t="s">
        <v>11690</v>
      </c>
      <c r="B5094" s="21" t="s">
        <v>20964</v>
      </c>
      <c r="C5094" s="21" t="s">
        <v>20965</v>
      </c>
    </row>
    <row r="5095" customFormat="false" ht="15" hidden="false" customHeight="true" outlineLevel="0" collapsed="false">
      <c r="A5095" s="1" t="s">
        <v>11690</v>
      </c>
      <c r="B5095" s="21" t="s">
        <v>20966</v>
      </c>
      <c r="C5095" s="21" t="s">
        <v>20967</v>
      </c>
    </row>
    <row r="5096" customFormat="false" ht="15" hidden="false" customHeight="true" outlineLevel="0" collapsed="false">
      <c r="A5096" s="1" t="s">
        <v>11690</v>
      </c>
      <c r="B5096" s="21" t="s">
        <v>20968</v>
      </c>
      <c r="C5096" s="21" t="s">
        <v>20969</v>
      </c>
    </row>
    <row r="5097" customFormat="false" ht="15" hidden="false" customHeight="true" outlineLevel="0" collapsed="false">
      <c r="A5097" s="1" t="s">
        <v>11690</v>
      </c>
      <c r="B5097" s="21" t="s">
        <v>20970</v>
      </c>
      <c r="C5097" s="21" t="s">
        <v>20971</v>
      </c>
    </row>
    <row r="5098" customFormat="false" ht="15" hidden="false" customHeight="true" outlineLevel="0" collapsed="false">
      <c r="A5098" s="1" t="s">
        <v>11690</v>
      </c>
      <c r="B5098" s="21" t="s">
        <v>20972</v>
      </c>
      <c r="C5098" s="21" t="s">
        <v>20973</v>
      </c>
    </row>
    <row r="5099" customFormat="false" ht="15" hidden="false" customHeight="true" outlineLevel="0" collapsed="false">
      <c r="A5099" s="1" t="s">
        <v>11690</v>
      </c>
      <c r="B5099" s="21" t="s">
        <v>20974</v>
      </c>
      <c r="C5099" s="21" t="s">
        <v>20975</v>
      </c>
    </row>
    <row r="5100" customFormat="false" ht="15" hidden="false" customHeight="true" outlineLevel="0" collapsed="false">
      <c r="A5100" s="1" t="s">
        <v>11690</v>
      </c>
      <c r="B5100" s="21" t="s">
        <v>20976</v>
      </c>
      <c r="C5100" s="21" t="s">
        <v>20977</v>
      </c>
    </row>
    <row r="5101" customFormat="false" ht="15" hidden="false" customHeight="true" outlineLevel="0" collapsed="false">
      <c r="A5101" s="1" t="s">
        <v>11690</v>
      </c>
      <c r="B5101" s="21" t="s">
        <v>20978</v>
      </c>
      <c r="C5101" s="21" t="s">
        <v>20979</v>
      </c>
    </row>
    <row r="5102" customFormat="false" ht="15" hidden="false" customHeight="true" outlineLevel="0" collapsed="false">
      <c r="A5102" s="1" t="s">
        <v>11690</v>
      </c>
      <c r="B5102" s="21" t="s">
        <v>20980</v>
      </c>
      <c r="C5102" s="21" t="s">
        <v>20981</v>
      </c>
    </row>
    <row r="5103" customFormat="false" ht="15" hidden="false" customHeight="true" outlineLevel="0" collapsed="false">
      <c r="A5103" s="1" t="s">
        <v>11690</v>
      </c>
      <c r="B5103" s="21" t="s">
        <v>20982</v>
      </c>
      <c r="C5103" s="21" t="s">
        <v>20983</v>
      </c>
    </row>
    <row r="5104" customFormat="false" ht="15" hidden="false" customHeight="true" outlineLevel="0" collapsed="false">
      <c r="A5104" s="1" t="s">
        <v>11690</v>
      </c>
      <c r="B5104" s="21" t="s">
        <v>2031</v>
      </c>
      <c r="C5104" s="21" t="s">
        <v>2032</v>
      </c>
    </row>
    <row r="5105" customFormat="false" ht="15" hidden="false" customHeight="true" outlineLevel="0" collapsed="false">
      <c r="A5105" s="1" t="s">
        <v>11690</v>
      </c>
      <c r="B5105" s="21" t="s">
        <v>20984</v>
      </c>
      <c r="C5105" s="21" t="s">
        <v>20985</v>
      </c>
    </row>
    <row r="5106" customFormat="false" ht="15" hidden="false" customHeight="true" outlineLevel="0" collapsed="false">
      <c r="A5106" s="1" t="s">
        <v>11690</v>
      </c>
      <c r="B5106" s="21" t="s">
        <v>20986</v>
      </c>
      <c r="C5106" s="21" t="s">
        <v>20987</v>
      </c>
    </row>
    <row r="5107" customFormat="false" ht="15" hidden="false" customHeight="true" outlineLevel="0" collapsed="false">
      <c r="A5107" s="1" t="s">
        <v>11690</v>
      </c>
      <c r="B5107" s="21" t="s">
        <v>20988</v>
      </c>
      <c r="C5107" s="21" t="s">
        <v>20989</v>
      </c>
    </row>
    <row r="5108" customFormat="false" ht="15" hidden="false" customHeight="true" outlineLevel="0" collapsed="false">
      <c r="A5108" s="1" t="s">
        <v>11690</v>
      </c>
      <c r="B5108" s="21" t="s">
        <v>20990</v>
      </c>
      <c r="C5108" s="21" t="s">
        <v>20991</v>
      </c>
    </row>
    <row r="5109" customFormat="false" ht="15" hidden="false" customHeight="true" outlineLevel="0" collapsed="false">
      <c r="A5109" s="1" t="s">
        <v>11690</v>
      </c>
      <c r="B5109" s="21" t="s">
        <v>20992</v>
      </c>
      <c r="C5109" s="21" t="s">
        <v>20993</v>
      </c>
    </row>
    <row r="5110" customFormat="false" ht="15" hidden="false" customHeight="true" outlineLevel="0" collapsed="false">
      <c r="A5110" s="1" t="s">
        <v>11690</v>
      </c>
      <c r="B5110" s="21" t="s">
        <v>20994</v>
      </c>
      <c r="C5110" s="21" t="s">
        <v>20995</v>
      </c>
    </row>
    <row r="5111" customFormat="false" ht="15" hidden="false" customHeight="true" outlineLevel="0" collapsed="false">
      <c r="A5111" s="1" t="s">
        <v>11690</v>
      </c>
      <c r="B5111" s="21" t="s">
        <v>20996</v>
      </c>
      <c r="C5111" s="21" t="s">
        <v>20997</v>
      </c>
    </row>
    <row r="5112" customFormat="false" ht="15" hidden="false" customHeight="true" outlineLevel="0" collapsed="false">
      <c r="A5112" s="1" t="s">
        <v>11690</v>
      </c>
      <c r="B5112" s="21" t="s">
        <v>1225</v>
      </c>
      <c r="C5112" s="21" t="s">
        <v>1226</v>
      </c>
    </row>
    <row r="5113" customFormat="false" ht="15" hidden="false" customHeight="true" outlineLevel="0" collapsed="false">
      <c r="A5113" s="1" t="s">
        <v>11690</v>
      </c>
      <c r="B5113" s="21" t="s">
        <v>20998</v>
      </c>
      <c r="C5113" s="21" t="s">
        <v>20999</v>
      </c>
    </row>
    <row r="5114" customFormat="false" ht="15" hidden="false" customHeight="true" outlineLevel="0" collapsed="false">
      <c r="A5114" s="1" t="s">
        <v>11690</v>
      </c>
      <c r="B5114" s="21" t="s">
        <v>21000</v>
      </c>
      <c r="C5114" s="21" t="s">
        <v>21001</v>
      </c>
    </row>
    <row r="5115" customFormat="false" ht="15" hidden="false" customHeight="true" outlineLevel="0" collapsed="false">
      <c r="A5115" s="1" t="s">
        <v>11690</v>
      </c>
      <c r="B5115" s="21" t="s">
        <v>21002</v>
      </c>
      <c r="C5115" s="21" t="s">
        <v>21003</v>
      </c>
    </row>
    <row r="5116" customFormat="false" ht="15" hidden="false" customHeight="true" outlineLevel="0" collapsed="false">
      <c r="A5116" s="1" t="s">
        <v>11690</v>
      </c>
      <c r="B5116" s="21" t="s">
        <v>21004</v>
      </c>
      <c r="C5116" s="21" t="s">
        <v>21005</v>
      </c>
    </row>
    <row r="5117" customFormat="false" ht="15" hidden="false" customHeight="true" outlineLevel="0" collapsed="false">
      <c r="A5117" s="1" t="s">
        <v>11690</v>
      </c>
      <c r="B5117" s="21" t="s">
        <v>21006</v>
      </c>
      <c r="C5117" s="21" t="s">
        <v>21007</v>
      </c>
    </row>
    <row r="5118" customFormat="false" ht="15" hidden="false" customHeight="true" outlineLevel="0" collapsed="false">
      <c r="A5118" s="1" t="s">
        <v>11690</v>
      </c>
      <c r="B5118" s="21" t="s">
        <v>21008</v>
      </c>
      <c r="C5118" s="21" t="s">
        <v>21009</v>
      </c>
    </row>
    <row r="5119" customFormat="false" ht="15" hidden="false" customHeight="true" outlineLevel="0" collapsed="false">
      <c r="A5119" s="1" t="s">
        <v>11690</v>
      </c>
      <c r="B5119" s="21" t="s">
        <v>21010</v>
      </c>
      <c r="C5119" s="21" t="s">
        <v>21011</v>
      </c>
    </row>
    <row r="5120" customFormat="false" ht="15" hidden="false" customHeight="true" outlineLevel="0" collapsed="false">
      <c r="A5120" s="1" t="s">
        <v>11690</v>
      </c>
      <c r="B5120" s="21" t="s">
        <v>21012</v>
      </c>
      <c r="C5120" s="21" t="s">
        <v>21013</v>
      </c>
    </row>
    <row r="5121" customFormat="false" ht="15" hidden="false" customHeight="true" outlineLevel="0" collapsed="false">
      <c r="A5121" s="1" t="s">
        <v>11690</v>
      </c>
      <c r="B5121" s="21" t="s">
        <v>21014</v>
      </c>
      <c r="C5121" s="21" t="s">
        <v>21015</v>
      </c>
    </row>
    <row r="5122" customFormat="false" ht="15" hidden="false" customHeight="true" outlineLevel="0" collapsed="false">
      <c r="A5122" s="1" t="s">
        <v>11690</v>
      </c>
      <c r="B5122" s="21" t="s">
        <v>21016</v>
      </c>
      <c r="C5122" s="21" t="s">
        <v>21017</v>
      </c>
    </row>
    <row r="5123" customFormat="false" ht="15" hidden="false" customHeight="true" outlineLevel="0" collapsed="false">
      <c r="A5123" s="1" t="s">
        <v>11690</v>
      </c>
      <c r="B5123" s="21" t="s">
        <v>21018</v>
      </c>
      <c r="C5123" s="21" t="s">
        <v>21019</v>
      </c>
    </row>
    <row r="5124" customFormat="false" ht="15" hidden="false" customHeight="true" outlineLevel="0" collapsed="false">
      <c r="A5124" s="1" t="s">
        <v>11690</v>
      </c>
      <c r="B5124" s="21" t="s">
        <v>21020</v>
      </c>
      <c r="C5124" s="21" t="s">
        <v>21021</v>
      </c>
    </row>
    <row r="5125" customFormat="false" ht="15" hidden="false" customHeight="true" outlineLevel="0" collapsed="false">
      <c r="A5125" s="1" t="s">
        <v>11690</v>
      </c>
      <c r="B5125" s="21" t="s">
        <v>21022</v>
      </c>
      <c r="C5125" s="21" t="s">
        <v>21023</v>
      </c>
    </row>
    <row r="5126" customFormat="false" ht="15" hidden="false" customHeight="true" outlineLevel="0" collapsed="false">
      <c r="A5126" s="1" t="s">
        <v>11690</v>
      </c>
      <c r="B5126" s="21" t="s">
        <v>21024</v>
      </c>
      <c r="C5126" s="21" t="s">
        <v>21025</v>
      </c>
    </row>
    <row r="5127" customFormat="false" ht="15" hidden="false" customHeight="true" outlineLevel="0" collapsed="false">
      <c r="A5127" s="1" t="s">
        <v>11690</v>
      </c>
      <c r="B5127" s="21" t="s">
        <v>21026</v>
      </c>
      <c r="C5127" s="21" t="s">
        <v>21027</v>
      </c>
    </row>
    <row r="5128" customFormat="false" ht="15" hidden="false" customHeight="true" outlineLevel="0" collapsed="false">
      <c r="A5128" s="1" t="s">
        <v>11690</v>
      </c>
      <c r="B5128" s="21" t="s">
        <v>21028</v>
      </c>
      <c r="C5128" s="21" t="s">
        <v>21029</v>
      </c>
    </row>
    <row r="5129" customFormat="false" ht="15" hidden="false" customHeight="true" outlineLevel="0" collapsed="false">
      <c r="A5129" s="1" t="s">
        <v>11690</v>
      </c>
      <c r="B5129" s="21" t="s">
        <v>21030</v>
      </c>
      <c r="C5129" s="21" t="s">
        <v>21031</v>
      </c>
    </row>
    <row r="5130" customFormat="false" ht="15" hidden="false" customHeight="true" outlineLevel="0" collapsed="false">
      <c r="A5130" s="1" t="s">
        <v>11690</v>
      </c>
      <c r="B5130" s="21" t="s">
        <v>21032</v>
      </c>
      <c r="C5130" s="21" t="s">
        <v>21033</v>
      </c>
    </row>
    <row r="5131" customFormat="false" ht="15" hidden="false" customHeight="true" outlineLevel="0" collapsed="false">
      <c r="A5131" s="1" t="s">
        <v>11690</v>
      </c>
      <c r="B5131" s="21" t="s">
        <v>21034</v>
      </c>
      <c r="C5131" s="21" t="s">
        <v>21035</v>
      </c>
    </row>
    <row r="5132" customFormat="false" ht="15" hidden="false" customHeight="true" outlineLevel="0" collapsed="false">
      <c r="A5132" s="1" t="s">
        <v>11690</v>
      </c>
      <c r="B5132" s="21" t="s">
        <v>21036</v>
      </c>
      <c r="C5132" s="21" t="s">
        <v>21037</v>
      </c>
    </row>
    <row r="5133" customFormat="false" ht="15" hidden="false" customHeight="true" outlineLevel="0" collapsed="false">
      <c r="A5133" s="1" t="s">
        <v>11690</v>
      </c>
      <c r="B5133" s="21" t="s">
        <v>21038</v>
      </c>
      <c r="C5133" s="21" t="s">
        <v>21039</v>
      </c>
    </row>
    <row r="5134" customFormat="false" ht="15" hidden="false" customHeight="true" outlineLevel="0" collapsed="false">
      <c r="A5134" s="1" t="s">
        <v>11690</v>
      </c>
      <c r="B5134" s="21" t="s">
        <v>21040</v>
      </c>
      <c r="C5134" s="21" t="s">
        <v>21041</v>
      </c>
    </row>
    <row r="5135" customFormat="false" ht="15" hidden="false" customHeight="true" outlineLevel="0" collapsed="false">
      <c r="A5135" s="1" t="s">
        <v>11690</v>
      </c>
      <c r="B5135" s="21" t="s">
        <v>21042</v>
      </c>
      <c r="C5135" s="21" t="s">
        <v>21043</v>
      </c>
    </row>
    <row r="5136" customFormat="false" ht="15" hidden="false" customHeight="true" outlineLevel="0" collapsed="false">
      <c r="A5136" s="1" t="s">
        <v>11690</v>
      </c>
      <c r="B5136" s="21" t="s">
        <v>21044</v>
      </c>
      <c r="C5136" s="21" t="s">
        <v>21045</v>
      </c>
    </row>
    <row r="5137" customFormat="false" ht="15" hidden="false" customHeight="true" outlineLevel="0" collapsed="false">
      <c r="A5137" s="1" t="s">
        <v>11690</v>
      </c>
      <c r="B5137" s="21" t="s">
        <v>21046</v>
      </c>
      <c r="C5137" s="21" t="s">
        <v>21047</v>
      </c>
    </row>
    <row r="5138" customFormat="false" ht="15" hidden="false" customHeight="true" outlineLevel="0" collapsed="false">
      <c r="A5138" s="1" t="s">
        <v>11690</v>
      </c>
      <c r="B5138" s="21" t="s">
        <v>21048</v>
      </c>
      <c r="C5138" s="21" t="s">
        <v>21049</v>
      </c>
    </row>
    <row r="5139" customFormat="false" ht="15" hidden="false" customHeight="true" outlineLevel="0" collapsed="false">
      <c r="A5139" s="1" t="s">
        <v>11690</v>
      </c>
      <c r="B5139" s="21" t="s">
        <v>21050</v>
      </c>
      <c r="C5139" s="21" t="s">
        <v>21051</v>
      </c>
    </row>
    <row r="5140" customFormat="false" ht="15" hidden="false" customHeight="true" outlineLevel="0" collapsed="false">
      <c r="A5140" s="1" t="s">
        <v>11690</v>
      </c>
      <c r="B5140" s="21" t="s">
        <v>21052</v>
      </c>
      <c r="C5140" s="21" t="s">
        <v>21053</v>
      </c>
    </row>
    <row r="5141" customFormat="false" ht="15" hidden="false" customHeight="true" outlineLevel="0" collapsed="false">
      <c r="A5141" s="1" t="s">
        <v>11690</v>
      </c>
      <c r="B5141" s="21" t="s">
        <v>21054</v>
      </c>
      <c r="C5141" s="21" t="s">
        <v>21055</v>
      </c>
    </row>
    <row r="5142" customFormat="false" ht="15" hidden="false" customHeight="true" outlineLevel="0" collapsed="false">
      <c r="A5142" s="1" t="s">
        <v>11690</v>
      </c>
      <c r="B5142" s="21" t="s">
        <v>21056</v>
      </c>
      <c r="C5142" s="21" t="s">
        <v>21057</v>
      </c>
    </row>
    <row r="5143" customFormat="false" ht="15" hidden="false" customHeight="true" outlineLevel="0" collapsed="false">
      <c r="A5143" s="1" t="s">
        <v>11690</v>
      </c>
      <c r="B5143" s="21" t="s">
        <v>21058</v>
      </c>
      <c r="C5143" s="21" t="s">
        <v>21059</v>
      </c>
    </row>
    <row r="5144" customFormat="false" ht="15" hidden="false" customHeight="true" outlineLevel="0" collapsed="false">
      <c r="A5144" s="1" t="s">
        <v>11690</v>
      </c>
      <c r="B5144" s="21" t="s">
        <v>21060</v>
      </c>
      <c r="C5144" s="21" t="s">
        <v>21061</v>
      </c>
    </row>
    <row r="5145" customFormat="false" ht="15" hidden="false" customHeight="true" outlineLevel="0" collapsed="false">
      <c r="A5145" s="1" t="s">
        <v>11690</v>
      </c>
      <c r="B5145" s="21" t="s">
        <v>21062</v>
      </c>
      <c r="C5145" s="21" t="s">
        <v>21063</v>
      </c>
    </row>
    <row r="5146" customFormat="false" ht="15" hidden="false" customHeight="true" outlineLevel="0" collapsed="false">
      <c r="A5146" s="1" t="s">
        <v>11690</v>
      </c>
      <c r="B5146" s="21" t="s">
        <v>21064</v>
      </c>
      <c r="C5146" s="21" t="s">
        <v>21065</v>
      </c>
    </row>
    <row r="5147" customFormat="false" ht="15" hidden="false" customHeight="true" outlineLevel="0" collapsed="false">
      <c r="A5147" s="1" t="s">
        <v>11690</v>
      </c>
      <c r="B5147" s="21" t="s">
        <v>2142</v>
      </c>
      <c r="C5147" s="21" t="s">
        <v>2143</v>
      </c>
    </row>
    <row r="5148" customFormat="false" ht="15" hidden="false" customHeight="true" outlineLevel="0" collapsed="false">
      <c r="A5148" s="1" t="s">
        <v>11690</v>
      </c>
      <c r="B5148" s="21" t="s">
        <v>21066</v>
      </c>
      <c r="C5148" s="21" t="s">
        <v>21067</v>
      </c>
    </row>
    <row r="5149" customFormat="false" ht="15" hidden="false" customHeight="true" outlineLevel="0" collapsed="false">
      <c r="A5149" s="1" t="s">
        <v>11690</v>
      </c>
      <c r="B5149" s="21" t="s">
        <v>21068</v>
      </c>
      <c r="C5149" s="21" t="s">
        <v>21069</v>
      </c>
    </row>
    <row r="5150" customFormat="false" ht="15" hidden="false" customHeight="true" outlineLevel="0" collapsed="false">
      <c r="A5150" s="1" t="s">
        <v>11690</v>
      </c>
      <c r="B5150" s="21" t="s">
        <v>21070</v>
      </c>
      <c r="C5150" s="21" t="s">
        <v>21071</v>
      </c>
    </row>
    <row r="5151" customFormat="false" ht="15" hidden="false" customHeight="true" outlineLevel="0" collapsed="false">
      <c r="A5151" s="1" t="s">
        <v>11690</v>
      </c>
      <c r="B5151" s="21" t="s">
        <v>21072</v>
      </c>
      <c r="C5151" s="21" t="s">
        <v>21073</v>
      </c>
    </row>
    <row r="5152" customFormat="false" ht="15" hidden="false" customHeight="true" outlineLevel="0" collapsed="false">
      <c r="A5152" s="1" t="s">
        <v>11690</v>
      </c>
      <c r="B5152" s="21" t="s">
        <v>21074</v>
      </c>
      <c r="C5152" s="21" t="s">
        <v>21075</v>
      </c>
    </row>
    <row r="5153" customFormat="false" ht="15" hidden="false" customHeight="true" outlineLevel="0" collapsed="false">
      <c r="A5153" s="1" t="s">
        <v>11690</v>
      </c>
      <c r="B5153" s="21" t="s">
        <v>21076</v>
      </c>
      <c r="C5153" s="21" t="s">
        <v>21077</v>
      </c>
    </row>
    <row r="5154" customFormat="false" ht="15" hidden="false" customHeight="true" outlineLevel="0" collapsed="false">
      <c r="A5154" s="1" t="s">
        <v>11690</v>
      </c>
      <c r="B5154" s="21" t="s">
        <v>21078</v>
      </c>
      <c r="C5154" s="21" t="s">
        <v>21079</v>
      </c>
    </row>
    <row r="5155" customFormat="false" ht="15" hidden="false" customHeight="true" outlineLevel="0" collapsed="false">
      <c r="A5155" s="1" t="s">
        <v>11690</v>
      </c>
      <c r="B5155" s="21" t="s">
        <v>21080</v>
      </c>
      <c r="C5155" s="21" t="s">
        <v>21081</v>
      </c>
    </row>
    <row r="5156" customFormat="false" ht="15" hidden="false" customHeight="true" outlineLevel="0" collapsed="false">
      <c r="A5156" s="1" t="s">
        <v>11690</v>
      </c>
      <c r="B5156" s="21" t="s">
        <v>21082</v>
      </c>
      <c r="C5156" s="21" t="s">
        <v>21083</v>
      </c>
    </row>
    <row r="5157" customFormat="false" ht="15" hidden="false" customHeight="true" outlineLevel="0" collapsed="false">
      <c r="A5157" s="1" t="s">
        <v>11690</v>
      </c>
      <c r="B5157" s="21" t="s">
        <v>21084</v>
      </c>
      <c r="C5157" s="21" t="s">
        <v>21085</v>
      </c>
    </row>
    <row r="5158" customFormat="false" ht="15" hidden="false" customHeight="true" outlineLevel="0" collapsed="false">
      <c r="A5158" s="1" t="s">
        <v>11690</v>
      </c>
      <c r="B5158" s="21" t="s">
        <v>21086</v>
      </c>
      <c r="C5158" s="21" t="s">
        <v>21087</v>
      </c>
    </row>
    <row r="5159" customFormat="false" ht="15" hidden="false" customHeight="true" outlineLevel="0" collapsed="false">
      <c r="A5159" s="1" t="s">
        <v>11690</v>
      </c>
      <c r="B5159" s="21" t="s">
        <v>21088</v>
      </c>
      <c r="C5159" s="21" t="s">
        <v>21089</v>
      </c>
    </row>
    <row r="5160" customFormat="false" ht="15" hidden="false" customHeight="true" outlineLevel="0" collapsed="false">
      <c r="A5160" s="1" t="s">
        <v>11690</v>
      </c>
      <c r="B5160" s="21" t="s">
        <v>21090</v>
      </c>
      <c r="C5160" s="21" t="s">
        <v>21091</v>
      </c>
    </row>
    <row r="5161" customFormat="false" ht="15" hidden="false" customHeight="true" outlineLevel="0" collapsed="false">
      <c r="A5161" s="1" t="s">
        <v>11690</v>
      </c>
      <c r="B5161" s="21" t="s">
        <v>21092</v>
      </c>
      <c r="C5161" s="21" t="s">
        <v>21093</v>
      </c>
    </row>
    <row r="5162" customFormat="false" ht="15" hidden="false" customHeight="true" outlineLevel="0" collapsed="false">
      <c r="A5162" s="1" t="s">
        <v>11690</v>
      </c>
      <c r="B5162" s="21" t="s">
        <v>21094</v>
      </c>
      <c r="C5162" s="21" t="s">
        <v>21095</v>
      </c>
    </row>
    <row r="5163" customFormat="false" ht="15" hidden="false" customHeight="true" outlineLevel="0" collapsed="false">
      <c r="A5163" s="1" t="s">
        <v>11690</v>
      </c>
      <c r="B5163" s="21" t="s">
        <v>21096</v>
      </c>
      <c r="C5163" s="21" t="s">
        <v>21097</v>
      </c>
    </row>
    <row r="5164" customFormat="false" ht="15" hidden="false" customHeight="true" outlineLevel="0" collapsed="false">
      <c r="A5164" s="1" t="s">
        <v>11690</v>
      </c>
      <c r="B5164" s="21" t="s">
        <v>21098</v>
      </c>
      <c r="C5164" s="21" t="s">
        <v>21099</v>
      </c>
    </row>
    <row r="5165" customFormat="false" ht="15" hidden="false" customHeight="true" outlineLevel="0" collapsed="false">
      <c r="A5165" s="1" t="s">
        <v>11690</v>
      </c>
      <c r="B5165" s="21" t="s">
        <v>21100</v>
      </c>
      <c r="C5165" s="21" t="s">
        <v>21101</v>
      </c>
    </row>
    <row r="5166" customFormat="false" ht="15" hidden="false" customHeight="true" outlineLevel="0" collapsed="false">
      <c r="A5166" s="1" t="s">
        <v>11690</v>
      </c>
      <c r="B5166" s="21" t="s">
        <v>21102</v>
      </c>
      <c r="C5166" s="21" t="s">
        <v>21103</v>
      </c>
    </row>
    <row r="5167" customFormat="false" ht="15" hidden="false" customHeight="true" outlineLevel="0" collapsed="false">
      <c r="A5167" s="1" t="s">
        <v>11690</v>
      </c>
      <c r="B5167" s="21" t="s">
        <v>8887</v>
      </c>
      <c r="C5167" s="21" t="s">
        <v>8888</v>
      </c>
    </row>
    <row r="5168" customFormat="false" ht="15" hidden="false" customHeight="true" outlineLevel="0" collapsed="false">
      <c r="A5168" s="1" t="s">
        <v>11690</v>
      </c>
      <c r="B5168" s="21" t="s">
        <v>2023</v>
      </c>
      <c r="C5168" s="21" t="s">
        <v>2024</v>
      </c>
    </row>
    <row r="5169" customFormat="false" ht="15" hidden="false" customHeight="true" outlineLevel="0" collapsed="false">
      <c r="A5169" s="1" t="s">
        <v>11690</v>
      </c>
      <c r="B5169" s="21" t="s">
        <v>21104</v>
      </c>
      <c r="C5169" s="21" t="s">
        <v>21105</v>
      </c>
    </row>
    <row r="5170" customFormat="false" ht="15" hidden="false" customHeight="true" outlineLevel="0" collapsed="false">
      <c r="A5170" s="1" t="s">
        <v>11690</v>
      </c>
      <c r="B5170" s="21" t="s">
        <v>7811</v>
      </c>
      <c r="C5170" s="21" t="s">
        <v>7812</v>
      </c>
    </row>
    <row r="5171" customFormat="false" ht="15" hidden="false" customHeight="true" outlineLevel="0" collapsed="false">
      <c r="A5171" s="1" t="s">
        <v>11690</v>
      </c>
      <c r="B5171" s="21" t="s">
        <v>21106</v>
      </c>
      <c r="C5171" s="21" t="s">
        <v>21107</v>
      </c>
    </row>
    <row r="5172" customFormat="false" ht="15" hidden="false" customHeight="true" outlineLevel="0" collapsed="false">
      <c r="A5172" s="1" t="s">
        <v>11690</v>
      </c>
      <c r="B5172" s="21" t="s">
        <v>21108</v>
      </c>
      <c r="C5172" s="21" t="s">
        <v>21109</v>
      </c>
    </row>
    <row r="5173" customFormat="false" ht="15" hidden="false" customHeight="true" outlineLevel="0" collapsed="false">
      <c r="A5173" s="1" t="s">
        <v>11690</v>
      </c>
      <c r="B5173" s="21" t="s">
        <v>21110</v>
      </c>
      <c r="C5173" s="21" t="s">
        <v>21111</v>
      </c>
    </row>
    <row r="5174" customFormat="false" ht="15" hidden="false" customHeight="true" outlineLevel="0" collapsed="false">
      <c r="A5174" s="1" t="s">
        <v>11690</v>
      </c>
      <c r="B5174" s="21" t="s">
        <v>21112</v>
      </c>
      <c r="C5174" s="21" t="s">
        <v>21113</v>
      </c>
    </row>
    <row r="5175" customFormat="false" ht="15" hidden="false" customHeight="true" outlineLevel="0" collapsed="false">
      <c r="A5175" s="1" t="s">
        <v>11690</v>
      </c>
      <c r="B5175" s="21" t="s">
        <v>21114</v>
      </c>
      <c r="C5175" s="21" t="s">
        <v>21115</v>
      </c>
    </row>
    <row r="5176" customFormat="false" ht="15" hidden="false" customHeight="true" outlineLevel="0" collapsed="false">
      <c r="A5176" s="1" t="s">
        <v>11690</v>
      </c>
      <c r="B5176" s="21" t="s">
        <v>21116</v>
      </c>
      <c r="C5176" s="21" t="s">
        <v>21117</v>
      </c>
    </row>
    <row r="5177" customFormat="false" ht="15" hidden="false" customHeight="true" outlineLevel="0" collapsed="false">
      <c r="A5177" s="1" t="s">
        <v>11690</v>
      </c>
      <c r="B5177" s="21" t="s">
        <v>21118</v>
      </c>
      <c r="C5177" s="21" t="s">
        <v>21119</v>
      </c>
    </row>
    <row r="5178" customFormat="false" ht="15" hidden="false" customHeight="true" outlineLevel="0" collapsed="false">
      <c r="A5178" s="1" t="s">
        <v>11690</v>
      </c>
      <c r="B5178" s="21" t="s">
        <v>6350</v>
      </c>
      <c r="C5178" s="21" t="s">
        <v>6351</v>
      </c>
    </row>
    <row r="5179" customFormat="false" ht="15" hidden="false" customHeight="true" outlineLevel="0" collapsed="false">
      <c r="A5179" s="1" t="s">
        <v>11690</v>
      </c>
      <c r="B5179" s="21" t="s">
        <v>21120</v>
      </c>
      <c r="C5179" s="21" t="s">
        <v>21121</v>
      </c>
    </row>
    <row r="5180" customFormat="false" ht="15" hidden="false" customHeight="true" outlineLevel="0" collapsed="false">
      <c r="A5180" s="1" t="s">
        <v>11690</v>
      </c>
      <c r="B5180" s="21" t="s">
        <v>21122</v>
      </c>
      <c r="C5180" s="21" t="s">
        <v>21123</v>
      </c>
    </row>
    <row r="5181" customFormat="false" ht="15" hidden="false" customHeight="true" outlineLevel="0" collapsed="false">
      <c r="A5181" s="1" t="s">
        <v>11690</v>
      </c>
      <c r="B5181" s="21" t="s">
        <v>21124</v>
      </c>
      <c r="C5181" s="21" t="s">
        <v>21125</v>
      </c>
    </row>
    <row r="5182" customFormat="false" ht="15" hidden="false" customHeight="true" outlineLevel="0" collapsed="false">
      <c r="A5182" s="1" t="s">
        <v>11690</v>
      </c>
      <c r="B5182" s="21" t="s">
        <v>21126</v>
      </c>
      <c r="C5182" s="21" t="s">
        <v>21127</v>
      </c>
    </row>
    <row r="5183" customFormat="false" ht="15" hidden="false" customHeight="true" outlineLevel="0" collapsed="false">
      <c r="A5183" s="1" t="s">
        <v>11690</v>
      </c>
      <c r="B5183" s="21" t="s">
        <v>21128</v>
      </c>
      <c r="C5183" s="21" t="s">
        <v>21129</v>
      </c>
    </row>
    <row r="5184" customFormat="false" ht="15" hidden="false" customHeight="true" outlineLevel="0" collapsed="false">
      <c r="A5184" s="1" t="s">
        <v>11690</v>
      </c>
      <c r="B5184" s="21" t="s">
        <v>21130</v>
      </c>
      <c r="C5184" s="21" t="s">
        <v>21131</v>
      </c>
    </row>
    <row r="5185" customFormat="false" ht="15" hidden="false" customHeight="true" outlineLevel="0" collapsed="false">
      <c r="A5185" s="1" t="s">
        <v>11690</v>
      </c>
      <c r="B5185" s="21" t="s">
        <v>21132</v>
      </c>
      <c r="C5185" s="21" t="s">
        <v>21133</v>
      </c>
    </row>
    <row r="5186" customFormat="false" ht="15" hidden="false" customHeight="true" outlineLevel="0" collapsed="false">
      <c r="A5186" s="1" t="s">
        <v>11690</v>
      </c>
      <c r="B5186" s="21" t="s">
        <v>21134</v>
      </c>
      <c r="C5186" s="21" t="s">
        <v>21135</v>
      </c>
    </row>
    <row r="5187" customFormat="false" ht="15" hidden="false" customHeight="true" outlineLevel="0" collapsed="false">
      <c r="A5187" s="1" t="s">
        <v>11690</v>
      </c>
      <c r="B5187" s="21" t="s">
        <v>21136</v>
      </c>
      <c r="C5187" s="21" t="s">
        <v>21137</v>
      </c>
    </row>
    <row r="5188" customFormat="false" ht="15" hidden="false" customHeight="true" outlineLevel="0" collapsed="false">
      <c r="A5188" s="1" t="s">
        <v>11690</v>
      </c>
      <c r="B5188" s="21" t="s">
        <v>21138</v>
      </c>
      <c r="C5188" s="21" t="s">
        <v>21139</v>
      </c>
    </row>
    <row r="5189" customFormat="false" ht="15" hidden="false" customHeight="true" outlineLevel="0" collapsed="false">
      <c r="A5189" s="1" t="s">
        <v>11690</v>
      </c>
      <c r="B5189" s="21" t="s">
        <v>21140</v>
      </c>
      <c r="C5189" s="21" t="s">
        <v>21141</v>
      </c>
    </row>
    <row r="5190" customFormat="false" ht="15" hidden="false" customHeight="true" outlineLevel="0" collapsed="false">
      <c r="A5190" s="1" t="s">
        <v>11690</v>
      </c>
      <c r="B5190" s="21" t="s">
        <v>21142</v>
      </c>
      <c r="C5190" s="21" t="s">
        <v>21143</v>
      </c>
    </row>
    <row r="5191" customFormat="false" ht="15" hidden="false" customHeight="true" outlineLevel="0" collapsed="false">
      <c r="A5191" s="1" t="s">
        <v>11690</v>
      </c>
      <c r="B5191" s="21" t="s">
        <v>21144</v>
      </c>
      <c r="C5191" s="21" t="s">
        <v>21145</v>
      </c>
    </row>
    <row r="5192" customFormat="false" ht="15" hidden="false" customHeight="true" outlineLevel="0" collapsed="false">
      <c r="A5192" s="1" t="s">
        <v>11690</v>
      </c>
      <c r="B5192" s="21" t="s">
        <v>5548</v>
      </c>
      <c r="C5192" s="21" t="s">
        <v>5549</v>
      </c>
    </row>
    <row r="5193" customFormat="false" ht="15" hidden="false" customHeight="true" outlineLevel="0" collapsed="false">
      <c r="A5193" s="1" t="s">
        <v>11690</v>
      </c>
      <c r="B5193" s="21" t="s">
        <v>21146</v>
      </c>
      <c r="C5193" s="21" t="s">
        <v>21147</v>
      </c>
    </row>
    <row r="5194" customFormat="false" ht="15" hidden="false" customHeight="true" outlineLevel="0" collapsed="false">
      <c r="A5194" s="1" t="s">
        <v>11690</v>
      </c>
      <c r="B5194" s="21" t="s">
        <v>21148</v>
      </c>
      <c r="C5194" s="21" t="s">
        <v>21149</v>
      </c>
    </row>
    <row r="5195" customFormat="false" ht="15" hidden="false" customHeight="true" outlineLevel="0" collapsed="false">
      <c r="A5195" s="1" t="s">
        <v>11690</v>
      </c>
      <c r="B5195" s="21" t="s">
        <v>21150</v>
      </c>
      <c r="C5195" s="21" t="s">
        <v>21151</v>
      </c>
    </row>
    <row r="5196" customFormat="false" ht="15" hidden="false" customHeight="true" outlineLevel="0" collapsed="false">
      <c r="A5196" s="1" t="s">
        <v>11690</v>
      </c>
      <c r="B5196" s="21" t="s">
        <v>21152</v>
      </c>
      <c r="C5196" s="21" t="s">
        <v>21153</v>
      </c>
    </row>
    <row r="5197" customFormat="false" ht="15" hidden="false" customHeight="true" outlineLevel="0" collapsed="false">
      <c r="A5197" s="1" t="s">
        <v>11690</v>
      </c>
      <c r="B5197" s="21" t="s">
        <v>21154</v>
      </c>
      <c r="C5197" s="21" t="s">
        <v>21155</v>
      </c>
    </row>
    <row r="5198" customFormat="false" ht="15" hidden="false" customHeight="true" outlineLevel="0" collapsed="false">
      <c r="A5198" s="1" t="s">
        <v>11690</v>
      </c>
      <c r="B5198" s="21" t="s">
        <v>21156</v>
      </c>
      <c r="C5198" s="21" t="s">
        <v>21157</v>
      </c>
    </row>
    <row r="5199" customFormat="false" ht="15" hidden="false" customHeight="true" outlineLevel="0" collapsed="false">
      <c r="A5199" s="1" t="s">
        <v>11690</v>
      </c>
      <c r="B5199" s="21" t="s">
        <v>21158</v>
      </c>
      <c r="C5199" s="21" t="s">
        <v>21159</v>
      </c>
    </row>
    <row r="5200" customFormat="false" ht="15" hidden="false" customHeight="true" outlineLevel="0" collapsed="false">
      <c r="A5200" s="1" t="s">
        <v>11690</v>
      </c>
      <c r="B5200" s="21" t="s">
        <v>21160</v>
      </c>
      <c r="C5200" s="21" t="s">
        <v>21161</v>
      </c>
    </row>
    <row r="5201" customFormat="false" ht="15" hidden="false" customHeight="true" outlineLevel="0" collapsed="false">
      <c r="A5201" s="1" t="s">
        <v>11690</v>
      </c>
      <c r="B5201" s="21" t="s">
        <v>21162</v>
      </c>
      <c r="C5201" s="21" t="s">
        <v>21163</v>
      </c>
    </row>
    <row r="5202" customFormat="false" ht="15" hidden="false" customHeight="true" outlineLevel="0" collapsed="false">
      <c r="A5202" s="1" t="s">
        <v>11690</v>
      </c>
      <c r="B5202" s="21" t="s">
        <v>21164</v>
      </c>
      <c r="C5202" s="21" t="s">
        <v>21165</v>
      </c>
    </row>
    <row r="5203" customFormat="false" ht="15" hidden="false" customHeight="true" outlineLevel="0" collapsed="false">
      <c r="A5203" s="1" t="s">
        <v>11690</v>
      </c>
      <c r="B5203" s="21" t="s">
        <v>21166</v>
      </c>
      <c r="C5203" s="21" t="s">
        <v>21167</v>
      </c>
    </row>
    <row r="5204" customFormat="false" ht="15" hidden="false" customHeight="true" outlineLevel="0" collapsed="false">
      <c r="A5204" s="1" t="s">
        <v>11690</v>
      </c>
      <c r="B5204" s="21" t="s">
        <v>21168</v>
      </c>
      <c r="C5204" s="21" t="s">
        <v>21169</v>
      </c>
    </row>
    <row r="5205" customFormat="false" ht="15" hidden="false" customHeight="true" outlineLevel="0" collapsed="false">
      <c r="A5205" s="1" t="s">
        <v>11690</v>
      </c>
      <c r="B5205" s="21" t="s">
        <v>21170</v>
      </c>
      <c r="C5205" s="21" t="s">
        <v>21171</v>
      </c>
    </row>
    <row r="5206" customFormat="false" ht="15" hidden="false" customHeight="true" outlineLevel="0" collapsed="false">
      <c r="A5206" s="1" t="s">
        <v>11690</v>
      </c>
      <c r="B5206" s="21" t="s">
        <v>21172</v>
      </c>
      <c r="C5206" s="21" t="s">
        <v>21173</v>
      </c>
    </row>
    <row r="5207" customFormat="false" ht="15" hidden="false" customHeight="true" outlineLevel="0" collapsed="false">
      <c r="A5207" s="1" t="s">
        <v>11690</v>
      </c>
      <c r="B5207" s="21" t="s">
        <v>21174</v>
      </c>
      <c r="C5207" s="21" t="s">
        <v>21175</v>
      </c>
    </row>
    <row r="5208" customFormat="false" ht="15" hidden="false" customHeight="true" outlineLevel="0" collapsed="false">
      <c r="A5208" s="1" t="s">
        <v>11690</v>
      </c>
      <c r="B5208" s="21" t="s">
        <v>21176</v>
      </c>
      <c r="C5208" s="21" t="s">
        <v>21177</v>
      </c>
    </row>
    <row r="5209" customFormat="false" ht="15" hidden="false" customHeight="true" outlineLevel="0" collapsed="false">
      <c r="A5209" s="1" t="s">
        <v>11690</v>
      </c>
      <c r="B5209" s="21" t="s">
        <v>21178</v>
      </c>
      <c r="C5209" s="21" t="s">
        <v>21179</v>
      </c>
    </row>
    <row r="5210" customFormat="false" ht="15" hidden="false" customHeight="true" outlineLevel="0" collapsed="false">
      <c r="A5210" s="1" t="s">
        <v>11690</v>
      </c>
      <c r="B5210" s="21" t="s">
        <v>21180</v>
      </c>
      <c r="C5210" s="21" t="s">
        <v>21181</v>
      </c>
    </row>
    <row r="5211" customFormat="false" ht="15" hidden="false" customHeight="true" outlineLevel="0" collapsed="false">
      <c r="A5211" s="1" t="s">
        <v>11690</v>
      </c>
      <c r="B5211" s="21" t="s">
        <v>21182</v>
      </c>
      <c r="C5211" s="21" t="s">
        <v>21183</v>
      </c>
    </row>
    <row r="5212" customFormat="false" ht="15" hidden="false" customHeight="true" outlineLevel="0" collapsed="false">
      <c r="A5212" s="1" t="s">
        <v>11690</v>
      </c>
      <c r="B5212" s="21" t="s">
        <v>21184</v>
      </c>
      <c r="C5212" s="21" t="s">
        <v>21185</v>
      </c>
    </row>
    <row r="5213" customFormat="false" ht="15" hidden="false" customHeight="true" outlineLevel="0" collapsed="false">
      <c r="A5213" s="1" t="s">
        <v>11690</v>
      </c>
      <c r="B5213" s="21" t="s">
        <v>21186</v>
      </c>
      <c r="C5213" s="21" t="s">
        <v>21187</v>
      </c>
    </row>
    <row r="5214" customFormat="false" ht="15" hidden="false" customHeight="true" outlineLevel="0" collapsed="false">
      <c r="A5214" s="1" t="s">
        <v>11690</v>
      </c>
      <c r="B5214" s="21" t="s">
        <v>21188</v>
      </c>
      <c r="C5214" s="21" t="s">
        <v>21189</v>
      </c>
    </row>
    <row r="5215" customFormat="false" ht="15" hidden="false" customHeight="true" outlineLevel="0" collapsed="false">
      <c r="A5215" s="1" t="s">
        <v>11690</v>
      </c>
      <c r="B5215" s="21" t="s">
        <v>21190</v>
      </c>
      <c r="C5215" s="21" t="s">
        <v>21191</v>
      </c>
    </row>
    <row r="5216" customFormat="false" ht="15" hidden="false" customHeight="true" outlineLevel="0" collapsed="false">
      <c r="A5216" s="1" t="s">
        <v>11690</v>
      </c>
      <c r="B5216" s="21" t="s">
        <v>21192</v>
      </c>
      <c r="C5216" s="21" t="s">
        <v>21193</v>
      </c>
    </row>
    <row r="5217" customFormat="false" ht="15" hidden="false" customHeight="true" outlineLevel="0" collapsed="false">
      <c r="A5217" s="1" t="s">
        <v>11690</v>
      </c>
      <c r="B5217" s="21" t="s">
        <v>21194</v>
      </c>
      <c r="C5217" s="21" t="s">
        <v>21195</v>
      </c>
    </row>
    <row r="5218" customFormat="false" ht="15" hidden="false" customHeight="true" outlineLevel="0" collapsed="false">
      <c r="A5218" s="1" t="s">
        <v>11690</v>
      </c>
      <c r="B5218" s="21" t="s">
        <v>21196</v>
      </c>
      <c r="C5218" s="21" t="s">
        <v>21197</v>
      </c>
    </row>
    <row r="5219" customFormat="false" ht="15" hidden="false" customHeight="true" outlineLevel="0" collapsed="false">
      <c r="A5219" s="1" t="s">
        <v>11690</v>
      </c>
      <c r="B5219" s="21" t="s">
        <v>21198</v>
      </c>
      <c r="C5219" s="21" t="s">
        <v>21199</v>
      </c>
    </row>
    <row r="5220" customFormat="false" ht="15" hidden="false" customHeight="true" outlineLevel="0" collapsed="false">
      <c r="A5220" s="1" t="s">
        <v>11690</v>
      </c>
      <c r="B5220" s="21" t="s">
        <v>21200</v>
      </c>
      <c r="C5220" s="21" t="s">
        <v>21201</v>
      </c>
    </row>
    <row r="5221" customFormat="false" ht="15" hidden="false" customHeight="true" outlineLevel="0" collapsed="false">
      <c r="A5221" s="1" t="s">
        <v>11690</v>
      </c>
      <c r="B5221" s="21" t="s">
        <v>21202</v>
      </c>
      <c r="C5221" s="21" t="s">
        <v>21203</v>
      </c>
    </row>
    <row r="5222" customFormat="false" ht="15" hidden="false" customHeight="true" outlineLevel="0" collapsed="false">
      <c r="A5222" s="1" t="s">
        <v>11690</v>
      </c>
      <c r="B5222" s="21" t="s">
        <v>21204</v>
      </c>
      <c r="C5222" s="21" t="s">
        <v>21205</v>
      </c>
    </row>
    <row r="5223" customFormat="false" ht="15" hidden="false" customHeight="true" outlineLevel="0" collapsed="false">
      <c r="A5223" s="1" t="s">
        <v>11690</v>
      </c>
      <c r="B5223" s="21" t="s">
        <v>21206</v>
      </c>
      <c r="C5223" s="21" t="s">
        <v>21207</v>
      </c>
    </row>
    <row r="5224" customFormat="false" ht="15" hidden="false" customHeight="true" outlineLevel="0" collapsed="false">
      <c r="A5224" s="1" t="s">
        <v>11690</v>
      </c>
      <c r="B5224" s="21" t="s">
        <v>21208</v>
      </c>
      <c r="C5224" s="21" t="s">
        <v>21209</v>
      </c>
    </row>
    <row r="5225" customFormat="false" ht="15" hidden="false" customHeight="true" outlineLevel="0" collapsed="false">
      <c r="A5225" s="1" t="s">
        <v>11690</v>
      </c>
      <c r="B5225" s="21" t="s">
        <v>21210</v>
      </c>
      <c r="C5225" s="21" t="s">
        <v>21211</v>
      </c>
    </row>
    <row r="5226" customFormat="false" ht="15" hidden="false" customHeight="true" outlineLevel="0" collapsed="false">
      <c r="A5226" s="1" t="s">
        <v>11690</v>
      </c>
      <c r="B5226" s="21" t="s">
        <v>21212</v>
      </c>
      <c r="C5226" s="21" t="s">
        <v>21213</v>
      </c>
    </row>
    <row r="5227" customFormat="false" ht="15" hidden="false" customHeight="true" outlineLevel="0" collapsed="false">
      <c r="A5227" s="1" t="s">
        <v>11690</v>
      </c>
      <c r="B5227" s="21" t="s">
        <v>7031</v>
      </c>
      <c r="C5227" s="21" t="s">
        <v>7032</v>
      </c>
    </row>
    <row r="5228" customFormat="false" ht="15" hidden="false" customHeight="true" outlineLevel="0" collapsed="false">
      <c r="A5228" s="1" t="s">
        <v>11690</v>
      </c>
      <c r="B5228" s="21" t="s">
        <v>21214</v>
      </c>
      <c r="C5228" s="21" t="s">
        <v>21215</v>
      </c>
    </row>
    <row r="5229" customFormat="false" ht="15" hidden="false" customHeight="true" outlineLevel="0" collapsed="false">
      <c r="A5229" s="1" t="s">
        <v>11690</v>
      </c>
      <c r="B5229" s="21" t="s">
        <v>21216</v>
      </c>
      <c r="C5229" s="21" t="s">
        <v>21217</v>
      </c>
    </row>
    <row r="5230" customFormat="false" ht="15" hidden="false" customHeight="true" outlineLevel="0" collapsed="false">
      <c r="A5230" s="1" t="s">
        <v>11690</v>
      </c>
      <c r="B5230" s="21" t="s">
        <v>21218</v>
      </c>
      <c r="C5230" s="21" t="s">
        <v>21219</v>
      </c>
    </row>
    <row r="5231" customFormat="false" ht="15" hidden="false" customHeight="true" outlineLevel="0" collapsed="false">
      <c r="A5231" s="1" t="s">
        <v>11690</v>
      </c>
      <c r="B5231" s="21" t="s">
        <v>21220</v>
      </c>
      <c r="C5231" s="21" t="s">
        <v>21221</v>
      </c>
    </row>
    <row r="5232" customFormat="false" ht="15" hidden="false" customHeight="true" outlineLevel="0" collapsed="false">
      <c r="A5232" s="1" t="s">
        <v>11690</v>
      </c>
      <c r="B5232" s="21" t="s">
        <v>21222</v>
      </c>
      <c r="C5232" s="21" t="s">
        <v>21223</v>
      </c>
    </row>
    <row r="5233" customFormat="false" ht="15" hidden="false" customHeight="true" outlineLevel="0" collapsed="false">
      <c r="A5233" s="1" t="s">
        <v>11690</v>
      </c>
      <c r="B5233" s="21" t="s">
        <v>21224</v>
      </c>
      <c r="C5233" s="21" t="s">
        <v>21225</v>
      </c>
    </row>
    <row r="5234" customFormat="false" ht="15" hidden="false" customHeight="true" outlineLevel="0" collapsed="false">
      <c r="A5234" s="1" t="s">
        <v>11690</v>
      </c>
      <c r="B5234" s="21" t="s">
        <v>21226</v>
      </c>
      <c r="C5234" s="21" t="s">
        <v>21227</v>
      </c>
    </row>
    <row r="5235" customFormat="false" ht="15" hidden="false" customHeight="true" outlineLevel="0" collapsed="false">
      <c r="A5235" s="1" t="s">
        <v>11690</v>
      </c>
      <c r="B5235" s="21" t="s">
        <v>21228</v>
      </c>
      <c r="C5235" s="21" t="s">
        <v>21229</v>
      </c>
    </row>
    <row r="5236" customFormat="false" ht="15" hidden="false" customHeight="true" outlineLevel="0" collapsed="false">
      <c r="A5236" s="1" t="s">
        <v>11690</v>
      </c>
      <c r="B5236" s="21" t="s">
        <v>21230</v>
      </c>
      <c r="C5236" s="21" t="s">
        <v>21231</v>
      </c>
    </row>
    <row r="5237" customFormat="false" ht="15" hidden="false" customHeight="true" outlineLevel="0" collapsed="false">
      <c r="A5237" s="1" t="s">
        <v>11690</v>
      </c>
      <c r="B5237" s="21" t="s">
        <v>21232</v>
      </c>
      <c r="C5237" s="21" t="s">
        <v>21233</v>
      </c>
    </row>
    <row r="5238" customFormat="false" ht="15" hidden="false" customHeight="true" outlineLevel="0" collapsed="false">
      <c r="A5238" s="1" t="s">
        <v>11690</v>
      </c>
      <c r="B5238" s="21" t="s">
        <v>21234</v>
      </c>
      <c r="C5238" s="21" t="s">
        <v>21235</v>
      </c>
    </row>
    <row r="5239" customFormat="false" ht="15" hidden="false" customHeight="true" outlineLevel="0" collapsed="false">
      <c r="A5239" s="1" t="s">
        <v>11690</v>
      </c>
      <c r="B5239" s="21" t="s">
        <v>21236</v>
      </c>
      <c r="C5239" s="21" t="s">
        <v>21237</v>
      </c>
    </row>
    <row r="5240" customFormat="false" ht="15" hidden="false" customHeight="true" outlineLevel="0" collapsed="false">
      <c r="A5240" s="1" t="s">
        <v>11690</v>
      </c>
      <c r="B5240" s="21" t="s">
        <v>21238</v>
      </c>
      <c r="C5240" s="21" t="s">
        <v>21239</v>
      </c>
    </row>
    <row r="5241" customFormat="false" ht="15" hidden="false" customHeight="true" outlineLevel="0" collapsed="false">
      <c r="A5241" s="1" t="s">
        <v>11690</v>
      </c>
      <c r="B5241" s="21" t="s">
        <v>21240</v>
      </c>
      <c r="C5241" s="21" t="s">
        <v>21241</v>
      </c>
    </row>
    <row r="5242" customFormat="false" ht="15" hidden="false" customHeight="true" outlineLevel="0" collapsed="false">
      <c r="A5242" s="1" t="s">
        <v>11690</v>
      </c>
      <c r="B5242" s="21" t="s">
        <v>21242</v>
      </c>
      <c r="C5242" s="21" t="s">
        <v>21243</v>
      </c>
    </row>
    <row r="5243" customFormat="false" ht="15" hidden="false" customHeight="true" outlineLevel="0" collapsed="false">
      <c r="A5243" s="1" t="s">
        <v>11690</v>
      </c>
      <c r="B5243" s="21" t="s">
        <v>21244</v>
      </c>
      <c r="C5243" s="21" t="s">
        <v>21245</v>
      </c>
    </row>
    <row r="5244" customFormat="false" ht="15" hidden="false" customHeight="true" outlineLevel="0" collapsed="false">
      <c r="A5244" s="1" t="s">
        <v>11690</v>
      </c>
      <c r="B5244" s="21" t="s">
        <v>21246</v>
      </c>
      <c r="C5244" s="21" t="s">
        <v>21247</v>
      </c>
    </row>
    <row r="5245" customFormat="false" ht="15" hidden="false" customHeight="true" outlineLevel="0" collapsed="false">
      <c r="A5245" s="1" t="s">
        <v>11690</v>
      </c>
      <c r="B5245" s="21" t="s">
        <v>21248</v>
      </c>
      <c r="C5245" s="21" t="s">
        <v>21249</v>
      </c>
    </row>
    <row r="5246" customFormat="false" ht="15" hidden="false" customHeight="true" outlineLevel="0" collapsed="false">
      <c r="A5246" s="1" t="s">
        <v>11690</v>
      </c>
      <c r="B5246" s="21" t="s">
        <v>21250</v>
      </c>
      <c r="C5246" s="21" t="s">
        <v>21251</v>
      </c>
    </row>
    <row r="5247" customFormat="false" ht="15" hidden="false" customHeight="true" outlineLevel="0" collapsed="false">
      <c r="A5247" s="1" t="s">
        <v>11690</v>
      </c>
      <c r="B5247" s="21" t="s">
        <v>21252</v>
      </c>
      <c r="C5247" s="21" t="s">
        <v>21253</v>
      </c>
    </row>
    <row r="5248" customFormat="false" ht="15" hidden="false" customHeight="true" outlineLevel="0" collapsed="false">
      <c r="A5248" s="1" t="s">
        <v>11690</v>
      </c>
      <c r="B5248" s="21" t="s">
        <v>21254</v>
      </c>
      <c r="C5248" s="21" t="s">
        <v>21255</v>
      </c>
    </row>
    <row r="5249" customFormat="false" ht="15" hidden="false" customHeight="true" outlineLevel="0" collapsed="false">
      <c r="A5249" s="1" t="s">
        <v>11690</v>
      </c>
      <c r="B5249" s="21" t="s">
        <v>21256</v>
      </c>
      <c r="C5249" s="21" t="s">
        <v>21257</v>
      </c>
    </row>
    <row r="5250" customFormat="false" ht="15" hidden="false" customHeight="true" outlineLevel="0" collapsed="false">
      <c r="A5250" s="1" t="s">
        <v>11690</v>
      </c>
      <c r="B5250" s="21" t="s">
        <v>21258</v>
      </c>
      <c r="C5250" s="21" t="s">
        <v>21259</v>
      </c>
    </row>
    <row r="5251" customFormat="false" ht="15" hidden="false" customHeight="true" outlineLevel="0" collapsed="false">
      <c r="A5251" s="1" t="s">
        <v>11690</v>
      </c>
      <c r="B5251" s="21" t="s">
        <v>21260</v>
      </c>
      <c r="C5251" s="21" t="s">
        <v>21261</v>
      </c>
    </row>
    <row r="5252" customFormat="false" ht="15" hidden="false" customHeight="true" outlineLevel="0" collapsed="false">
      <c r="A5252" s="1" t="s">
        <v>11690</v>
      </c>
      <c r="B5252" s="21" t="s">
        <v>21262</v>
      </c>
      <c r="C5252" s="21" t="s">
        <v>21263</v>
      </c>
    </row>
    <row r="5253" customFormat="false" ht="15" hidden="false" customHeight="true" outlineLevel="0" collapsed="false">
      <c r="A5253" s="1" t="s">
        <v>11690</v>
      </c>
      <c r="B5253" s="21" t="s">
        <v>21264</v>
      </c>
      <c r="C5253" s="21" t="s">
        <v>21265</v>
      </c>
    </row>
    <row r="5254" customFormat="false" ht="15" hidden="false" customHeight="true" outlineLevel="0" collapsed="false">
      <c r="A5254" s="1" t="s">
        <v>11690</v>
      </c>
      <c r="B5254" s="21" t="s">
        <v>21266</v>
      </c>
      <c r="C5254" s="21" t="s">
        <v>21267</v>
      </c>
    </row>
    <row r="5255" customFormat="false" ht="15" hidden="false" customHeight="true" outlineLevel="0" collapsed="false">
      <c r="A5255" s="1" t="s">
        <v>11690</v>
      </c>
      <c r="B5255" s="21" t="s">
        <v>21268</v>
      </c>
      <c r="C5255" s="21" t="s">
        <v>21269</v>
      </c>
    </row>
    <row r="5256" customFormat="false" ht="15" hidden="false" customHeight="true" outlineLevel="0" collapsed="false">
      <c r="A5256" s="1" t="s">
        <v>11690</v>
      </c>
      <c r="B5256" s="21" t="s">
        <v>21270</v>
      </c>
      <c r="C5256" s="21" t="s">
        <v>21271</v>
      </c>
    </row>
    <row r="5257" customFormat="false" ht="15" hidden="false" customHeight="true" outlineLevel="0" collapsed="false">
      <c r="A5257" s="1" t="s">
        <v>11690</v>
      </c>
      <c r="B5257" s="21" t="s">
        <v>21272</v>
      </c>
      <c r="C5257" s="21" t="s">
        <v>21273</v>
      </c>
    </row>
    <row r="5258" customFormat="false" ht="15" hidden="false" customHeight="true" outlineLevel="0" collapsed="false">
      <c r="A5258" s="1" t="s">
        <v>11690</v>
      </c>
      <c r="B5258" s="21" t="s">
        <v>21274</v>
      </c>
      <c r="C5258" s="21" t="s">
        <v>21275</v>
      </c>
    </row>
    <row r="5259" customFormat="false" ht="15" hidden="false" customHeight="true" outlineLevel="0" collapsed="false">
      <c r="A5259" s="1" t="s">
        <v>11690</v>
      </c>
      <c r="B5259" s="21" t="s">
        <v>21276</v>
      </c>
      <c r="C5259" s="21" t="s">
        <v>21277</v>
      </c>
    </row>
    <row r="5260" customFormat="false" ht="15" hidden="false" customHeight="true" outlineLevel="0" collapsed="false">
      <c r="A5260" s="1" t="s">
        <v>11690</v>
      </c>
      <c r="B5260" s="21" t="s">
        <v>21278</v>
      </c>
      <c r="C5260" s="21" t="s">
        <v>21279</v>
      </c>
    </row>
    <row r="5261" customFormat="false" ht="15" hidden="false" customHeight="true" outlineLevel="0" collapsed="false">
      <c r="A5261" s="1" t="s">
        <v>11690</v>
      </c>
      <c r="B5261" s="21" t="s">
        <v>21280</v>
      </c>
      <c r="C5261" s="21" t="s">
        <v>21281</v>
      </c>
    </row>
    <row r="5262" customFormat="false" ht="15" hidden="false" customHeight="true" outlineLevel="0" collapsed="false">
      <c r="A5262" s="1" t="s">
        <v>11690</v>
      </c>
      <c r="B5262" s="21" t="s">
        <v>21282</v>
      </c>
      <c r="C5262" s="21" t="s">
        <v>21283</v>
      </c>
    </row>
    <row r="5263" customFormat="false" ht="15" hidden="false" customHeight="true" outlineLevel="0" collapsed="false">
      <c r="A5263" s="1" t="s">
        <v>11690</v>
      </c>
      <c r="B5263" s="21" t="s">
        <v>21284</v>
      </c>
      <c r="C5263" s="21" t="s">
        <v>21285</v>
      </c>
    </row>
    <row r="5264" customFormat="false" ht="15" hidden="false" customHeight="true" outlineLevel="0" collapsed="false">
      <c r="A5264" s="1" t="s">
        <v>11690</v>
      </c>
      <c r="B5264" s="21" t="s">
        <v>21286</v>
      </c>
      <c r="C5264" s="21" t="s">
        <v>21287</v>
      </c>
    </row>
    <row r="5265" customFormat="false" ht="15" hidden="false" customHeight="true" outlineLevel="0" collapsed="false">
      <c r="A5265" s="1" t="s">
        <v>11690</v>
      </c>
      <c r="B5265" s="21" t="s">
        <v>21288</v>
      </c>
      <c r="C5265" s="21" t="s">
        <v>21289</v>
      </c>
    </row>
    <row r="5266" customFormat="false" ht="15" hidden="false" customHeight="true" outlineLevel="0" collapsed="false">
      <c r="A5266" s="1" t="s">
        <v>11690</v>
      </c>
      <c r="B5266" s="21" t="s">
        <v>21290</v>
      </c>
      <c r="C5266" s="21" t="s">
        <v>21291</v>
      </c>
    </row>
    <row r="5267" customFormat="false" ht="15" hidden="false" customHeight="true" outlineLevel="0" collapsed="false">
      <c r="A5267" s="1" t="s">
        <v>11690</v>
      </c>
      <c r="B5267" s="21" t="s">
        <v>21292</v>
      </c>
      <c r="C5267" s="21" t="s">
        <v>21293</v>
      </c>
    </row>
    <row r="5268" customFormat="false" ht="15" hidden="false" customHeight="true" outlineLevel="0" collapsed="false">
      <c r="A5268" s="1" t="s">
        <v>11690</v>
      </c>
      <c r="B5268" s="21" t="s">
        <v>21294</v>
      </c>
      <c r="C5268" s="21" t="s">
        <v>21295</v>
      </c>
    </row>
    <row r="5269" customFormat="false" ht="15" hidden="false" customHeight="true" outlineLevel="0" collapsed="false">
      <c r="A5269" s="1" t="s">
        <v>11690</v>
      </c>
      <c r="B5269" s="21" t="s">
        <v>21296</v>
      </c>
      <c r="C5269" s="21" t="s">
        <v>21297</v>
      </c>
    </row>
    <row r="5270" customFormat="false" ht="15" hidden="false" customHeight="true" outlineLevel="0" collapsed="false">
      <c r="A5270" s="1" t="s">
        <v>11690</v>
      </c>
      <c r="B5270" s="21" t="s">
        <v>21298</v>
      </c>
      <c r="C5270" s="21" t="s">
        <v>21299</v>
      </c>
    </row>
    <row r="5271" customFormat="false" ht="15" hidden="false" customHeight="true" outlineLevel="0" collapsed="false">
      <c r="A5271" s="1" t="s">
        <v>11690</v>
      </c>
      <c r="B5271" s="21" t="s">
        <v>21300</v>
      </c>
      <c r="C5271" s="21" t="s">
        <v>21301</v>
      </c>
    </row>
    <row r="5272" customFormat="false" ht="15" hidden="false" customHeight="true" outlineLevel="0" collapsed="false">
      <c r="A5272" s="1" t="s">
        <v>11690</v>
      </c>
      <c r="B5272" s="21" t="s">
        <v>21302</v>
      </c>
      <c r="C5272" s="21" t="s">
        <v>21303</v>
      </c>
    </row>
    <row r="5273" customFormat="false" ht="15" hidden="false" customHeight="true" outlineLevel="0" collapsed="false">
      <c r="A5273" s="1" t="s">
        <v>11690</v>
      </c>
      <c r="B5273" s="21" t="s">
        <v>21304</v>
      </c>
      <c r="C5273" s="21" t="s">
        <v>21305</v>
      </c>
    </row>
    <row r="5274" customFormat="false" ht="15" hidden="false" customHeight="true" outlineLevel="0" collapsed="false">
      <c r="A5274" s="1" t="s">
        <v>11690</v>
      </c>
      <c r="B5274" s="21" t="s">
        <v>21306</v>
      </c>
      <c r="C5274" s="21" t="s">
        <v>21307</v>
      </c>
    </row>
    <row r="5275" customFormat="false" ht="15" hidden="false" customHeight="true" outlineLevel="0" collapsed="false">
      <c r="A5275" s="1" t="s">
        <v>11690</v>
      </c>
      <c r="B5275" s="21" t="s">
        <v>21308</v>
      </c>
      <c r="C5275" s="21" t="s">
        <v>21309</v>
      </c>
    </row>
    <row r="5276" customFormat="false" ht="15" hidden="false" customHeight="true" outlineLevel="0" collapsed="false">
      <c r="A5276" s="1" t="s">
        <v>11690</v>
      </c>
      <c r="B5276" s="21" t="s">
        <v>21310</v>
      </c>
      <c r="C5276" s="21" t="s">
        <v>21311</v>
      </c>
    </row>
    <row r="5277" customFormat="false" ht="15" hidden="false" customHeight="true" outlineLevel="0" collapsed="false">
      <c r="A5277" s="1" t="s">
        <v>11690</v>
      </c>
      <c r="B5277" s="21" t="s">
        <v>21312</v>
      </c>
      <c r="C5277" s="21" t="s">
        <v>21313</v>
      </c>
    </row>
    <row r="5278" customFormat="false" ht="15" hidden="false" customHeight="true" outlineLevel="0" collapsed="false">
      <c r="A5278" s="1" t="s">
        <v>11690</v>
      </c>
      <c r="B5278" s="21" t="s">
        <v>21314</v>
      </c>
      <c r="C5278" s="21" t="s">
        <v>21315</v>
      </c>
    </row>
    <row r="5279" customFormat="false" ht="15" hidden="false" customHeight="true" outlineLevel="0" collapsed="false">
      <c r="A5279" s="1" t="s">
        <v>11690</v>
      </c>
      <c r="B5279" s="21" t="s">
        <v>21316</v>
      </c>
      <c r="C5279" s="21" t="s">
        <v>21317</v>
      </c>
    </row>
    <row r="5280" customFormat="false" ht="15" hidden="false" customHeight="true" outlineLevel="0" collapsed="false">
      <c r="A5280" s="1" t="s">
        <v>11690</v>
      </c>
      <c r="B5280" s="21" t="s">
        <v>21318</v>
      </c>
      <c r="C5280" s="21" t="s">
        <v>21319</v>
      </c>
    </row>
    <row r="5281" customFormat="false" ht="15" hidden="false" customHeight="true" outlineLevel="0" collapsed="false">
      <c r="A5281" s="1" t="s">
        <v>11690</v>
      </c>
      <c r="B5281" s="21" t="s">
        <v>21320</v>
      </c>
      <c r="C5281" s="21" t="s">
        <v>21321</v>
      </c>
    </row>
    <row r="5282" customFormat="false" ht="15" hidden="false" customHeight="true" outlineLevel="0" collapsed="false">
      <c r="A5282" s="1" t="s">
        <v>11690</v>
      </c>
      <c r="B5282" s="21" t="s">
        <v>3908</v>
      </c>
      <c r="C5282" s="21" t="s">
        <v>3909</v>
      </c>
    </row>
    <row r="5283" customFormat="false" ht="15" hidden="false" customHeight="true" outlineLevel="0" collapsed="false">
      <c r="A5283" s="1" t="s">
        <v>11690</v>
      </c>
      <c r="B5283" s="21" t="s">
        <v>21322</v>
      </c>
      <c r="C5283" s="21" t="s">
        <v>21323</v>
      </c>
    </row>
    <row r="5284" customFormat="false" ht="15" hidden="false" customHeight="true" outlineLevel="0" collapsed="false">
      <c r="A5284" s="1" t="s">
        <v>11690</v>
      </c>
      <c r="B5284" s="21" t="s">
        <v>21324</v>
      </c>
      <c r="C5284" s="21" t="s">
        <v>21325</v>
      </c>
    </row>
    <row r="5285" customFormat="false" ht="15" hidden="false" customHeight="true" outlineLevel="0" collapsed="false">
      <c r="A5285" s="1" t="s">
        <v>11690</v>
      </c>
      <c r="B5285" s="21" t="s">
        <v>21326</v>
      </c>
      <c r="C5285" s="21" t="s">
        <v>21327</v>
      </c>
    </row>
    <row r="5286" customFormat="false" ht="15" hidden="false" customHeight="true" outlineLevel="0" collapsed="false">
      <c r="A5286" s="1" t="s">
        <v>11690</v>
      </c>
      <c r="B5286" s="21" t="s">
        <v>21328</v>
      </c>
      <c r="C5286" s="21" t="s">
        <v>21329</v>
      </c>
    </row>
    <row r="5287" customFormat="false" ht="15" hidden="false" customHeight="true" outlineLevel="0" collapsed="false">
      <c r="A5287" s="1" t="s">
        <v>11690</v>
      </c>
      <c r="B5287" s="21" t="s">
        <v>3109</v>
      </c>
      <c r="C5287" s="21" t="s">
        <v>3110</v>
      </c>
    </row>
    <row r="5288" customFormat="false" ht="15" hidden="false" customHeight="true" outlineLevel="0" collapsed="false">
      <c r="A5288" s="1" t="s">
        <v>11690</v>
      </c>
      <c r="B5288" s="21" t="s">
        <v>21330</v>
      </c>
      <c r="C5288" s="21" t="s">
        <v>21331</v>
      </c>
    </row>
    <row r="5289" customFormat="false" ht="15" hidden="false" customHeight="true" outlineLevel="0" collapsed="false">
      <c r="A5289" s="1" t="s">
        <v>11690</v>
      </c>
      <c r="B5289" s="21" t="s">
        <v>21332</v>
      </c>
      <c r="C5289" s="21" t="s">
        <v>21333</v>
      </c>
    </row>
    <row r="5290" customFormat="false" ht="15" hidden="false" customHeight="true" outlineLevel="0" collapsed="false">
      <c r="A5290" s="1" t="s">
        <v>11690</v>
      </c>
      <c r="B5290" s="21" t="s">
        <v>21334</v>
      </c>
      <c r="C5290" s="21" t="s">
        <v>21335</v>
      </c>
    </row>
    <row r="5291" customFormat="false" ht="15" hidden="false" customHeight="true" outlineLevel="0" collapsed="false">
      <c r="A5291" s="1" t="s">
        <v>11690</v>
      </c>
      <c r="B5291" s="21" t="s">
        <v>21336</v>
      </c>
      <c r="C5291" s="21" t="s">
        <v>21337</v>
      </c>
    </row>
    <row r="5292" customFormat="false" ht="15" hidden="false" customHeight="true" outlineLevel="0" collapsed="false">
      <c r="A5292" s="1" t="s">
        <v>11690</v>
      </c>
      <c r="B5292" s="21" t="s">
        <v>5717</v>
      </c>
      <c r="C5292" s="21" t="s">
        <v>5718</v>
      </c>
    </row>
    <row r="5293" customFormat="false" ht="15" hidden="false" customHeight="true" outlineLevel="0" collapsed="false">
      <c r="A5293" s="1" t="s">
        <v>11690</v>
      </c>
      <c r="B5293" s="21" t="s">
        <v>21338</v>
      </c>
      <c r="C5293" s="21" t="s">
        <v>21339</v>
      </c>
    </row>
    <row r="5294" customFormat="false" ht="15" hidden="false" customHeight="true" outlineLevel="0" collapsed="false">
      <c r="A5294" s="1" t="s">
        <v>11690</v>
      </c>
      <c r="B5294" s="21" t="s">
        <v>21340</v>
      </c>
      <c r="C5294" s="21" t="s">
        <v>21341</v>
      </c>
    </row>
    <row r="5295" customFormat="false" ht="15" hidden="false" customHeight="true" outlineLevel="0" collapsed="false">
      <c r="A5295" s="1" t="s">
        <v>11690</v>
      </c>
      <c r="B5295" s="21" t="s">
        <v>21342</v>
      </c>
      <c r="C5295" s="21" t="s">
        <v>21343</v>
      </c>
    </row>
    <row r="5296" customFormat="false" ht="15" hidden="false" customHeight="true" outlineLevel="0" collapsed="false">
      <c r="A5296" s="1" t="s">
        <v>11690</v>
      </c>
      <c r="B5296" s="21" t="s">
        <v>21344</v>
      </c>
      <c r="C5296" s="21" t="s">
        <v>21345</v>
      </c>
    </row>
    <row r="5297" customFormat="false" ht="15" hidden="false" customHeight="true" outlineLevel="0" collapsed="false">
      <c r="A5297" s="1" t="s">
        <v>11690</v>
      </c>
      <c r="B5297" s="21" t="s">
        <v>21346</v>
      </c>
      <c r="C5297" s="21" t="s">
        <v>21347</v>
      </c>
    </row>
    <row r="5298" customFormat="false" ht="15" hidden="false" customHeight="true" outlineLevel="0" collapsed="false">
      <c r="A5298" s="1" t="s">
        <v>11690</v>
      </c>
      <c r="B5298" s="21" t="s">
        <v>21348</v>
      </c>
      <c r="C5298" s="21" t="s">
        <v>21349</v>
      </c>
    </row>
    <row r="5299" customFormat="false" ht="15" hidden="false" customHeight="true" outlineLevel="0" collapsed="false">
      <c r="A5299" s="1" t="s">
        <v>11690</v>
      </c>
      <c r="B5299" s="21" t="s">
        <v>21350</v>
      </c>
      <c r="C5299" s="21" t="s">
        <v>21351</v>
      </c>
    </row>
    <row r="5300" customFormat="false" ht="15" hidden="false" customHeight="true" outlineLevel="0" collapsed="false">
      <c r="A5300" s="1" t="s">
        <v>11690</v>
      </c>
      <c r="B5300" s="21" t="s">
        <v>21352</v>
      </c>
      <c r="C5300" s="21" t="s">
        <v>21353</v>
      </c>
    </row>
    <row r="5301" customFormat="false" ht="15" hidden="false" customHeight="true" outlineLevel="0" collapsed="false">
      <c r="A5301" s="1" t="s">
        <v>11690</v>
      </c>
      <c r="B5301" s="21" t="s">
        <v>21354</v>
      </c>
      <c r="C5301" s="21" t="s">
        <v>21355</v>
      </c>
    </row>
    <row r="5302" customFormat="false" ht="15" hidden="false" customHeight="true" outlineLevel="0" collapsed="false">
      <c r="A5302" s="1" t="s">
        <v>11690</v>
      </c>
      <c r="B5302" s="21" t="s">
        <v>21356</v>
      </c>
      <c r="C5302" s="21" t="s">
        <v>21357</v>
      </c>
    </row>
    <row r="5303" customFormat="false" ht="15" hidden="false" customHeight="true" outlineLevel="0" collapsed="false">
      <c r="A5303" s="1" t="s">
        <v>11690</v>
      </c>
      <c r="B5303" s="21" t="s">
        <v>21358</v>
      </c>
      <c r="C5303" s="21" t="s">
        <v>21359</v>
      </c>
    </row>
    <row r="5304" customFormat="false" ht="15" hidden="false" customHeight="true" outlineLevel="0" collapsed="false">
      <c r="A5304" s="1" t="s">
        <v>11690</v>
      </c>
      <c r="B5304" s="21" t="s">
        <v>21360</v>
      </c>
      <c r="C5304" s="21" t="s">
        <v>21361</v>
      </c>
    </row>
    <row r="5305" customFormat="false" ht="15" hidden="false" customHeight="true" outlineLevel="0" collapsed="false">
      <c r="A5305" s="1" t="s">
        <v>11690</v>
      </c>
      <c r="B5305" s="21" t="s">
        <v>21362</v>
      </c>
      <c r="C5305" s="21" t="s">
        <v>21363</v>
      </c>
    </row>
    <row r="5306" customFormat="false" ht="15" hidden="false" customHeight="true" outlineLevel="0" collapsed="false">
      <c r="A5306" s="1" t="s">
        <v>11690</v>
      </c>
      <c r="B5306" s="21" t="s">
        <v>21364</v>
      </c>
      <c r="C5306" s="21" t="s">
        <v>21365</v>
      </c>
    </row>
    <row r="5307" customFormat="false" ht="15" hidden="false" customHeight="true" outlineLevel="0" collapsed="false">
      <c r="A5307" s="1" t="s">
        <v>11690</v>
      </c>
      <c r="B5307" s="21" t="s">
        <v>21366</v>
      </c>
      <c r="C5307" s="21" t="s">
        <v>21367</v>
      </c>
    </row>
    <row r="5308" customFormat="false" ht="15" hidden="false" customHeight="true" outlineLevel="0" collapsed="false">
      <c r="A5308" s="1" t="s">
        <v>11690</v>
      </c>
      <c r="B5308" s="21" t="s">
        <v>21368</v>
      </c>
      <c r="C5308" s="21" t="s">
        <v>21369</v>
      </c>
    </row>
    <row r="5309" customFormat="false" ht="15" hidden="false" customHeight="true" outlineLevel="0" collapsed="false">
      <c r="A5309" s="1" t="s">
        <v>11690</v>
      </c>
      <c r="B5309" s="21" t="s">
        <v>21370</v>
      </c>
      <c r="C5309" s="21" t="s">
        <v>21371</v>
      </c>
    </row>
    <row r="5310" customFormat="false" ht="15" hidden="false" customHeight="true" outlineLevel="0" collapsed="false">
      <c r="A5310" s="1" t="s">
        <v>11690</v>
      </c>
      <c r="B5310" s="21" t="s">
        <v>21372</v>
      </c>
      <c r="C5310" s="21" t="s">
        <v>21373</v>
      </c>
    </row>
    <row r="5311" customFormat="false" ht="15" hidden="false" customHeight="true" outlineLevel="0" collapsed="false">
      <c r="A5311" s="1" t="s">
        <v>11690</v>
      </c>
      <c r="B5311" s="21" t="s">
        <v>21374</v>
      </c>
      <c r="C5311" s="21" t="s">
        <v>21375</v>
      </c>
    </row>
    <row r="5312" customFormat="false" ht="15" hidden="false" customHeight="true" outlineLevel="0" collapsed="false">
      <c r="A5312" s="1" t="s">
        <v>11690</v>
      </c>
      <c r="B5312" s="21" t="s">
        <v>21376</v>
      </c>
      <c r="C5312" s="21" t="s">
        <v>21377</v>
      </c>
    </row>
    <row r="5313" customFormat="false" ht="15" hidden="false" customHeight="true" outlineLevel="0" collapsed="false">
      <c r="A5313" s="1" t="s">
        <v>11690</v>
      </c>
      <c r="B5313" s="21" t="s">
        <v>21378</v>
      </c>
      <c r="C5313" s="21" t="s">
        <v>21379</v>
      </c>
    </row>
    <row r="5314" customFormat="false" ht="15" hidden="false" customHeight="true" outlineLevel="0" collapsed="false">
      <c r="A5314" s="1" t="s">
        <v>11690</v>
      </c>
      <c r="B5314" s="21" t="s">
        <v>21380</v>
      </c>
      <c r="C5314" s="21" t="s">
        <v>21381</v>
      </c>
    </row>
    <row r="5315" customFormat="false" ht="15" hidden="false" customHeight="true" outlineLevel="0" collapsed="false">
      <c r="A5315" s="1" t="s">
        <v>11690</v>
      </c>
      <c r="B5315" s="21" t="s">
        <v>21382</v>
      </c>
      <c r="C5315" s="21" t="s">
        <v>21383</v>
      </c>
    </row>
    <row r="5316" customFormat="false" ht="15" hidden="false" customHeight="true" outlineLevel="0" collapsed="false">
      <c r="A5316" s="1" t="s">
        <v>11690</v>
      </c>
      <c r="B5316" s="21" t="s">
        <v>21384</v>
      </c>
      <c r="C5316" s="21" t="s">
        <v>21385</v>
      </c>
    </row>
    <row r="5317" customFormat="false" ht="15" hidden="false" customHeight="true" outlineLevel="0" collapsed="false">
      <c r="A5317" s="1" t="s">
        <v>11690</v>
      </c>
      <c r="B5317" s="21" t="s">
        <v>21386</v>
      </c>
      <c r="C5317" s="21" t="s">
        <v>21387</v>
      </c>
    </row>
    <row r="5318" customFormat="false" ht="15" hidden="false" customHeight="true" outlineLevel="0" collapsed="false">
      <c r="A5318" s="1" t="s">
        <v>11690</v>
      </c>
      <c r="B5318" s="21" t="s">
        <v>21388</v>
      </c>
      <c r="C5318" s="21" t="s">
        <v>21389</v>
      </c>
    </row>
    <row r="5319" customFormat="false" ht="15" hidden="false" customHeight="true" outlineLevel="0" collapsed="false">
      <c r="A5319" s="1" t="s">
        <v>11690</v>
      </c>
      <c r="B5319" s="21" t="s">
        <v>21390</v>
      </c>
      <c r="C5319" s="21" t="s">
        <v>21391</v>
      </c>
    </row>
    <row r="5320" customFormat="false" ht="15" hidden="false" customHeight="true" outlineLevel="0" collapsed="false">
      <c r="A5320" s="1" t="s">
        <v>11690</v>
      </c>
      <c r="B5320" s="21" t="s">
        <v>21392</v>
      </c>
      <c r="C5320" s="21" t="s">
        <v>21393</v>
      </c>
    </row>
    <row r="5321" customFormat="false" ht="15" hidden="false" customHeight="true" outlineLevel="0" collapsed="false">
      <c r="A5321" s="1" t="s">
        <v>11690</v>
      </c>
      <c r="B5321" s="21" t="s">
        <v>21394</v>
      </c>
      <c r="C5321" s="21" t="s">
        <v>21395</v>
      </c>
    </row>
    <row r="5322" customFormat="false" ht="15" hidden="false" customHeight="true" outlineLevel="0" collapsed="false">
      <c r="A5322" s="1" t="s">
        <v>11690</v>
      </c>
      <c r="B5322" s="21" t="s">
        <v>21396</v>
      </c>
      <c r="C5322" s="21" t="s">
        <v>21397</v>
      </c>
    </row>
    <row r="5323" customFormat="false" ht="15" hidden="false" customHeight="true" outlineLevel="0" collapsed="false">
      <c r="A5323" s="1" t="s">
        <v>11690</v>
      </c>
      <c r="B5323" s="21" t="s">
        <v>21398</v>
      </c>
      <c r="C5323" s="21" t="s">
        <v>21399</v>
      </c>
    </row>
    <row r="5324" customFormat="false" ht="15" hidden="false" customHeight="true" outlineLevel="0" collapsed="false">
      <c r="A5324" s="1" t="s">
        <v>11690</v>
      </c>
      <c r="B5324" s="21" t="s">
        <v>21400</v>
      </c>
      <c r="C5324" s="21" t="s">
        <v>21401</v>
      </c>
    </row>
    <row r="5325" customFormat="false" ht="15" hidden="false" customHeight="true" outlineLevel="0" collapsed="false">
      <c r="A5325" s="1" t="s">
        <v>11690</v>
      </c>
      <c r="B5325" s="21" t="s">
        <v>21402</v>
      </c>
      <c r="C5325" s="21" t="s">
        <v>21403</v>
      </c>
    </row>
    <row r="5326" customFormat="false" ht="15" hidden="false" customHeight="true" outlineLevel="0" collapsed="false">
      <c r="A5326" s="1" t="s">
        <v>11690</v>
      </c>
      <c r="B5326" s="21" t="s">
        <v>21404</v>
      </c>
      <c r="C5326" s="21" t="s">
        <v>21405</v>
      </c>
    </row>
    <row r="5327" customFormat="false" ht="15" hidden="false" customHeight="true" outlineLevel="0" collapsed="false">
      <c r="A5327" s="1" t="s">
        <v>11690</v>
      </c>
      <c r="B5327" s="21" t="s">
        <v>21406</v>
      </c>
      <c r="C5327" s="21" t="s">
        <v>21407</v>
      </c>
    </row>
    <row r="5328" customFormat="false" ht="15" hidden="false" customHeight="true" outlineLevel="0" collapsed="false">
      <c r="A5328" s="1" t="s">
        <v>11690</v>
      </c>
      <c r="B5328" s="21" t="s">
        <v>21408</v>
      </c>
      <c r="C5328" s="21" t="s">
        <v>21409</v>
      </c>
    </row>
    <row r="5329" customFormat="false" ht="15" hidden="false" customHeight="true" outlineLevel="0" collapsed="false">
      <c r="A5329" s="1" t="s">
        <v>11690</v>
      </c>
      <c r="B5329" s="21" t="s">
        <v>21410</v>
      </c>
      <c r="C5329" s="21" t="s">
        <v>21411</v>
      </c>
    </row>
    <row r="5330" customFormat="false" ht="15" hidden="false" customHeight="true" outlineLevel="0" collapsed="false">
      <c r="A5330" s="1" t="s">
        <v>11690</v>
      </c>
      <c r="B5330" s="21" t="s">
        <v>21412</v>
      </c>
      <c r="C5330" s="21" t="s">
        <v>21413</v>
      </c>
    </row>
    <row r="5331" customFormat="false" ht="15" hidden="false" customHeight="true" outlineLevel="0" collapsed="false">
      <c r="A5331" s="1" t="s">
        <v>11690</v>
      </c>
      <c r="B5331" s="21" t="s">
        <v>21414</v>
      </c>
      <c r="C5331" s="21" t="s">
        <v>21415</v>
      </c>
    </row>
    <row r="5332" customFormat="false" ht="15" hidden="false" customHeight="true" outlineLevel="0" collapsed="false">
      <c r="A5332" s="1" t="s">
        <v>11690</v>
      </c>
      <c r="B5332" s="21" t="s">
        <v>21416</v>
      </c>
      <c r="C5332" s="21" t="s">
        <v>21417</v>
      </c>
    </row>
    <row r="5333" customFormat="false" ht="15" hidden="false" customHeight="true" outlineLevel="0" collapsed="false">
      <c r="A5333" s="1" t="s">
        <v>11690</v>
      </c>
      <c r="B5333" s="21" t="s">
        <v>21418</v>
      </c>
      <c r="C5333" s="21" t="s">
        <v>21419</v>
      </c>
    </row>
    <row r="5334" customFormat="false" ht="15" hidden="false" customHeight="true" outlineLevel="0" collapsed="false">
      <c r="A5334" s="1" t="s">
        <v>11690</v>
      </c>
      <c r="B5334" s="21" t="s">
        <v>21420</v>
      </c>
      <c r="C5334" s="21" t="s">
        <v>21421</v>
      </c>
    </row>
    <row r="5335" customFormat="false" ht="15" hidden="false" customHeight="true" outlineLevel="0" collapsed="false">
      <c r="A5335" s="1" t="s">
        <v>11690</v>
      </c>
      <c r="B5335" s="21" t="s">
        <v>21422</v>
      </c>
      <c r="C5335" s="21" t="s">
        <v>21423</v>
      </c>
    </row>
    <row r="5336" customFormat="false" ht="15" hidden="false" customHeight="true" outlineLevel="0" collapsed="false">
      <c r="A5336" s="1" t="s">
        <v>11690</v>
      </c>
      <c r="B5336" s="21" t="s">
        <v>21424</v>
      </c>
      <c r="C5336" s="21" t="s">
        <v>21425</v>
      </c>
    </row>
    <row r="5337" customFormat="false" ht="15" hidden="false" customHeight="true" outlineLevel="0" collapsed="false">
      <c r="A5337" s="1" t="s">
        <v>11690</v>
      </c>
      <c r="B5337" s="21" t="s">
        <v>21426</v>
      </c>
      <c r="C5337" s="21" t="s">
        <v>21427</v>
      </c>
    </row>
    <row r="5338" customFormat="false" ht="15" hidden="false" customHeight="true" outlineLevel="0" collapsed="false">
      <c r="A5338" s="1" t="s">
        <v>11690</v>
      </c>
      <c r="B5338" s="21" t="s">
        <v>21428</v>
      </c>
      <c r="C5338" s="21" t="s">
        <v>21429</v>
      </c>
    </row>
    <row r="5339" customFormat="false" ht="15" hidden="false" customHeight="true" outlineLevel="0" collapsed="false">
      <c r="A5339" s="1" t="s">
        <v>11690</v>
      </c>
      <c r="B5339" s="21" t="s">
        <v>21430</v>
      </c>
      <c r="C5339" s="21" t="s">
        <v>21431</v>
      </c>
    </row>
    <row r="5340" customFormat="false" ht="15" hidden="false" customHeight="true" outlineLevel="0" collapsed="false">
      <c r="A5340" s="1" t="s">
        <v>11690</v>
      </c>
      <c r="B5340" s="21" t="s">
        <v>21432</v>
      </c>
      <c r="C5340" s="21" t="s">
        <v>21433</v>
      </c>
    </row>
    <row r="5341" customFormat="false" ht="15" hidden="false" customHeight="true" outlineLevel="0" collapsed="false">
      <c r="A5341" s="1" t="s">
        <v>11690</v>
      </c>
      <c r="B5341" s="21" t="s">
        <v>21434</v>
      </c>
      <c r="C5341" s="21" t="s">
        <v>21435</v>
      </c>
    </row>
    <row r="5342" customFormat="false" ht="15" hidden="false" customHeight="true" outlineLevel="0" collapsed="false">
      <c r="A5342" s="1" t="s">
        <v>11690</v>
      </c>
      <c r="B5342" s="21" t="s">
        <v>21436</v>
      </c>
      <c r="C5342" s="21" t="s">
        <v>21437</v>
      </c>
    </row>
    <row r="5343" customFormat="false" ht="15" hidden="false" customHeight="true" outlineLevel="0" collapsed="false">
      <c r="A5343" s="1" t="s">
        <v>11690</v>
      </c>
      <c r="B5343" s="21" t="s">
        <v>21438</v>
      </c>
      <c r="C5343" s="21" t="s">
        <v>21439</v>
      </c>
    </row>
    <row r="5344" customFormat="false" ht="15" hidden="false" customHeight="true" outlineLevel="0" collapsed="false">
      <c r="A5344" s="1" t="s">
        <v>11690</v>
      </c>
      <c r="B5344" s="21" t="s">
        <v>21440</v>
      </c>
      <c r="C5344" s="21" t="s">
        <v>21441</v>
      </c>
    </row>
    <row r="5345" customFormat="false" ht="15" hidden="false" customHeight="true" outlineLevel="0" collapsed="false">
      <c r="A5345" s="1" t="s">
        <v>11690</v>
      </c>
      <c r="B5345" s="21" t="s">
        <v>21442</v>
      </c>
      <c r="C5345" s="21" t="s">
        <v>21443</v>
      </c>
    </row>
    <row r="5346" customFormat="false" ht="15" hidden="false" customHeight="true" outlineLevel="0" collapsed="false">
      <c r="A5346" s="1" t="s">
        <v>11690</v>
      </c>
      <c r="B5346" s="21" t="s">
        <v>10546</v>
      </c>
      <c r="C5346" s="21" t="s">
        <v>10547</v>
      </c>
    </row>
    <row r="5347" customFormat="false" ht="15" hidden="false" customHeight="true" outlineLevel="0" collapsed="false">
      <c r="A5347" s="1" t="s">
        <v>11690</v>
      </c>
      <c r="B5347" s="21" t="s">
        <v>21444</v>
      </c>
      <c r="C5347" s="21" t="s">
        <v>21445</v>
      </c>
    </row>
    <row r="5348" customFormat="false" ht="15" hidden="false" customHeight="true" outlineLevel="0" collapsed="false">
      <c r="A5348" s="1" t="s">
        <v>11690</v>
      </c>
      <c r="B5348" s="21" t="s">
        <v>21446</v>
      </c>
      <c r="C5348" s="21" t="s">
        <v>21447</v>
      </c>
    </row>
    <row r="5349" customFormat="false" ht="15" hidden="false" customHeight="true" outlineLevel="0" collapsed="false">
      <c r="A5349" s="1" t="s">
        <v>11690</v>
      </c>
      <c r="B5349" s="21" t="s">
        <v>21448</v>
      </c>
      <c r="C5349" s="21" t="s">
        <v>21449</v>
      </c>
    </row>
    <row r="5350" customFormat="false" ht="15" hidden="false" customHeight="true" outlineLevel="0" collapsed="false">
      <c r="A5350" s="1" t="s">
        <v>11690</v>
      </c>
      <c r="B5350" s="21" t="s">
        <v>21450</v>
      </c>
      <c r="C5350" s="21" t="s">
        <v>21451</v>
      </c>
    </row>
    <row r="5351" customFormat="false" ht="15" hidden="false" customHeight="true" outlineLevel="0" collapsed="false">
      <c r="A5351" s="1" t="s">
        <v>11690</v>
      </c>
      <c r="B5351" s="21" t="s">
        <v>21452</v>
      </c>
      <c r="C5351" s="21" t="s">
        <v>21453</v>
      </c>
    </row>
    <row r="5352" customFormat="false" ht="15" hidden="false" customHeight="true" outlineLevel="0" collapsed="false">
      <c r="A5352" s="1" t="s">
        <v>11690</v>
      </c>
      <c r="B5352" s="21" t="s">
        <v>21454</v>
      </c>
      <c r="C5352" s="21" t="s">
        <v>21455</v>
      </c>
    </row>
    <row r="5353" customFormat="false" ht="15" hidden="false" customHeight="true" outlineLevel="0" collapsed="false">
      <c r="A5353" s="1" t="s">
        <v>11690</v>
      </c>
      <c r="B5353" s="21" t="s">
        <v>21456</v>
      </c>
      <c r="C5353" s="21" t="s">
        <v>21457</v>
      </c>
    </row>
    <row r="5354" customFormat="false" ht="15" hidden="false" customHeight="true" outlineLevel="0" collapsed="false">
      <c r="A5354" s="1" t="s">
        <v>11690</v>
      </c>
      <c r="B5354" s="21" t="s">
        <v>21458</v>
      </c>
      <c r="C5354" s="21" t="s">
        <v>21459</v>
      </c>
    </row>
    <row r="5355" customFormat="false" ht="15" hidden="false" customHeight="true" outlineLevel="0" collapsed="false">
      <c r="A5355" s="1" t="s">
        <v>11690</v>
      </c>
      <c r="B5355" s="21" t="s">
        <v>21460</v>
      </c>
      <c r="C5355" s="21" t="s">
        <v>21461</v>
      </c>
    </row>
    <row r="5356" customFormat="false" ht="15" hidden="false" customHeight="true" outlineLevel="0" collapsed="false">
      <c r="A5356" s="1" t="s">
        <v>11690</v>
      </c>
      <c r="B5356" s="21" t="s">
        <v>21462</v>
      </c>
      <c r="C5356" s="21" t="s">
        <v>21463</v>
      </c>
    </row>
    <row r="5357" customFormat="false" ht="15" hidden="false" customHeight="true" outlineLevel="0" collapsed="false">
      <c r="A5357" s="1" t="s">
        <v>11690</v>
      </c>
      <c r="B5357" s="21" t="s">
        <v>21464</v>
      </c>
      <c r="C5357" s="21" t="s">
        <v>21465</v>
      </c>
    </row>
    <row r="5358" customFormat="false" ht="15" hidden="false" customHeight="true" outlineLevel="0" collapsed="false">
      <c r="A5358" s="1" t="s">
        <v>11690</v>
      </c>
      <c r="B5358" s="21" t="s">
        <v>21466</v>
      </c>
      <c r="C5358" s="21" t="s">
        <v>21467</v>
      </c>
    </row>
    <row r="5359" customFormat="false" ht="15" hidden="false" customHeight="true" outlineLevel="0" collapsed="false">
      <c r="A5359" s="1" t="s">
        <v>11690</v>
      </c>
      <c r="B5359" s="21" t="s">
        <v>21468</v>
      </c>
      <c r="C5359" s="21" t="s">
        <v>21469</v>
      </c>
    </row>
    <row r="5360" customFormat="false" ht="15" hidden="false" customHeight="true" outlineLevel="0" collapsed="false">
      <c r="A5360" s="1" t="s">
        <v>11690</v>
      </c>
      <c r="B5360" s="21" t="s">
        <v>21470</v>
      </c>
      <c r="C5360" s="21" t="s">
        <v>21471</v>
      </c>
    </row>
    <row r="5361" customFormat="false" ht="15" hidden="false" customHeight="true" outlineLevel="0" collapsed="false">
      <c r="A5361" s="1" t="s">
        <v>11690</v>
      </c>
      <c r="B5361" s="21" t="s">
        <v>21472</v>
      </c>
      <c r="C5361" s="21" t="s">
        <v>21473</v>
      </c>
    </row>
    <row r="5362" customFormat="false" ht="15" hidden="false" customHeight="true" outlineLevel="0" collapsed="false">
      <c r="A5362" s="1" t="s">
        <v>11690</v>
      </c>
      <c r="B5362" s="21" t="s">
        <v>21474</v>
      </c>
      <c r="C5362" s="21" t="s">
        <v>21475</v>
      </c>
    </row>
    <row r="5363" customFormat="false" ht="15" hidden="false" customHeight="true" outlineLevel="0" collapsed="false">
      <c r="A5363" s="1" t="s">
        <v>11690</v>
      </c>
      <c r="B5363" s="21" t="s">
        <v>21476</v>
      </c>
      <c r="C5363" s="21" t="s">
        <v>21477</v>
      </c>
    </row>
    <row r="5364" customFormat="false" ht="15" hidden="false" customHeight="true" outlineLevel="0" collapsed="false">
      <c r="A5364" s="1" t="s">
        <v>11690</v>
      </c>
      <c r="B5364" s="21" t="s">
        <v>21478</v>
      </c>
      <c r="C5364" s="21" t="s">
        <v>21479</v>
      </c>
    </row>
    <row r="5365" customFormat="false" ht="15" hidden="false" customHeight="true" outlineLevel="0" collapsed="false">
      <c r="A5365" s="1" t="s">
        <v>11690</v>
      </c>
      <c r="B5365" s="21" t="s">
        <v>21480</v>
      </c>
      <c r="C5365" s="21" t="s">
        <v>21481</v>
      </c>
    </row>
    <row r="5366" customFormat="false" ht="15" hidden="false" customHeight="true" outlineLevel="0" collapsed="false">
      <c r="A5366" s="1" t="s">
        <v>11690</v>
      </c>
      <c r="B5366" s="21" t="s">
        <v>21482</v>
      </c>
      <c r="C5366" s="21" t="s">
        <v>21483</v>
      </c>
    </row>
    <row r="5367" customFormat="false" ht="15" hidden="false" customHeight="true" outlineLevel="0" collapsed="false">
      <c r="A5367" s="1" t="s">
        <v>11690</v>
      </c>
      <c r="B5367" s="21" t="s">
        <v>21484</v>
      </c>
      <c r="C5367" s="21" t="s">
        <v>21485</v>
      </c>
    </row>
    <row r="5368" customFormat="false" ht="15" hidden="false" customHeight="true" outlineLevel="0" collapsed="false">
      <c r="A5368" s="1" t="s">
        <v>11690</v>
      </c>
      <c r="B5368" s="21" t="s">
        <v>21486</v>
      </c>
      <c r="C5368" s="21" t="s">
        <v>21487</v>
      </c>
    </row>
    <row r="5369" customFormat="false" ht="15" hidden="false" customHeight="true" outlineLevel="0" collapsed="false">
      <c r="A5369" s="1" t="s">
        <v>11690</v>
      </c>
      <c r="B5369" s="21" t="s">
        <v>21488</v>
      </c>
      <c r="C5369" s="21" t="s">
        <v>21489</v>
      </c>
    </row>
    <row r="5370" customFormat="false" ht="15" hidden="false" customHeight="true" outlineLevel="0" collapsed="false">
      <c r="A5370" s="1" t="s">
        <v>11690</v>
      </c>
      <c r="B5370" s="21" t="s">
        <v>21490</v>
      </c>
      <c r="C5370" s="21" t="s">
        <v>21491</v>
      </c>
    </row>
    <row r="5371" customFormat="false" ht="15" hidden="false" customHeight="true" outlineLevel="0" collapsed="false">
      <c r="A5371" s="1" t="s">
        <v>11690</v>
      </c>
      <c r="B5371" s="21" t="s">
        <v>21492</v>
      </c>
      <c r="C5371" s="21" t="s">
        <v>21493</v>
      </c>
    </row>
    <row r="5372" customFormat="false" ht="15" hidden="false" customHeight="true" outlineLevel="0" collapsed="false">
      <c r="A5372" s="1" t="s">
        <v>11690</v>
      </c>
      <c r="B5372" s="21" t="s">
        <v>21494</v>
      </c>
      <c r="C5372" s="21" t="s">
        <v>21495</v>
      </c>
    </row>
    <row r="5373" customFormat="false" ht="15" hidden="false" customHeight="true" outlineLevel="0" collapsed="false">
      <c r="A5373" s="1" t="s">
        <v>11690</v>
      </c>
      <c r="B5373" s="21" t="s">
        <v>21496</v>
      </c>
      <c r="C5373" s="21" t="s">
        <v>21497</v>
      </c>
    </row>
    <row r="5374" customFormat="false" ht="15" hidden="false" customHeight="true" outlineLevel="0" collapsed="false">
      <c r="A5374" s="1" t="s">
        <v>11690</v>
      </c>
      <c r="B5374" s="21" t="s">
        <v>21498</v>
      </c>
      <c r="C5374" s="21" t="s">
        <v>21499</v>
      </c>
    </row>
    <row r="5375" customFormat="false" ht="15" hidden="false" customHeight="true" outlineLevel="0" collapsed="false">
      <c r="A5375" s="1" t="s">
        <v>11690</v>
      </c>
      <c r="B5375" s="21" t="s">
        <v>21500</v>
      </c>
      <c r="C5375" s="21" t="s">
        <v>21501</v>
      </c>
    </row>
    <row r="5376" customFormat="false" ht="15" hidden="false" customHeight="true" outlineLevel="0" collapsed="false">
      <c r="A5376" s="1" t="s">
        <v>11690</v>
      </c>
      <c r="B5376" s="21" t="s">
        <v>21502</v>
      </c>
      <c r="C5376" s="21" t="s">
        <v>21503</v>
      </c>
    </row>
    <row r="5377" customFormat="false" ht="15" hidden="false" customHeight="true" outlineLevel="0" collapsed="false">
      <c r="A5377" s="1" t="s">
        <v>11690</v>
      </c>
      <c r="B5377" s="21" t="s">
        <v>21504</v>
      </c>
      <c r="C5377" s="21" t="s">
        <v>21505</v>
      </c>
    </row>
    <row r="5378" customFormat="false" ht="15" hidden="false" customHeight="true" outlineLevel="0" collapsed="false">
      <c r="A5378" s="1" t="s">
        <v>11690</v>
      </c>
      <c r="B5378" s="21" t="s">
        <v>21506</v>
      </c>
      <c r="C5378" s="21" t="s">
        <v>21507</v>
      </c>
    </row>
    <row r="5379" customFormat="false" ht="15" hidden="false" customHeight="true" outlineLevel="0" collapsed="false">
      <c r="A5379" s="1" t="s">
        <v>11690</v>
      </c>
      <c r="B5379" s="21" t="s">
        <v>21508</v>
      </c>
      <c r="C5379" s="21" t="s">
        <v>21509</v>
      </c>
    </row>
    <row r="5380" customFormat="false" ht="15" hidden="false" customHeight="true" outlineLevel="0" collapsed="false">
      <c r="A5380" s="1" t="s">
        <v>11690</v>
      </c>
      <c r="B5380" s="21" t="s">
        <v>21510</v>
      </c>
      <c r="C5380" s="21" t="s">
        <v>21511</v>
      </c>
    </row>
    <row r="5381" customFormat="false" ht="15" hidden="false" customHeight="true" outlineLevel="0" collapsed="false">
      <c r="A5381" s="1" t="s">
        <v>11690</v>
      </c>
      <c r="B5381" s="21" t="s">
        <v>21512</v>
      </c>
      <c r="C5381" s="21" t="s">
        <v>21513</v>
      </c>
    </row>
    <row r="5382" customFormat="false" ht="15" hidden="false" customHeight="true" outlineLevel="0" collapsed="false">
      <c r="A5382" s="1" t="s">
        <v>11690</v>
      </c>
      <c r="B5382" s="21" t="s">
        <v>21514</v>
      </c>
      <c r="C5382" s="21" t="s">
        <v>21515</v>
      </c>
    </row>
    <row r="5383" customFormat="false" ht="15" hidden="false" customHeight="true" outlineLevel="0" collapsed="false">
      <c r="A5383" s="1" t="s">
        <v>11690</v>
      </c>
      <c r="B5383" s="21" t="s">
        <v>21516</v>
      </c>
      <c r="C5383" s="21" t="s">
        <v>21517</v>
      </c>
    </row>
    <row r="5384" customFormat="false" ht="15" hidden="false" customHeight="true" outlineLevel="0" collapsed="false">
      <c r="A5384" s="1" t="s">
        <v>11690</v>
      </c>
      <c r="B5384" s="21" t="s">
        <v>21518</v>
      </c>
      <c r="C5384" s="21" t="s">
        <v>21519</v>
      </c>
    </row>
    <row r="5385" customFormat="false" ht="15" hidden="false" customHeight="true" outlineLevel="0" collapsed="false">
      <c r="A5385" s="1" t="s">
        <v>11690</v>
      </c>
      <c r="B5385" s="21" t="s">
        <v>21520</v>
      </c>
      <c r="C5385" s="21" t="s">
        <v>21521</v>
      </c>
    </row>
    <row r="5386" customFormat="false" ht="15" hidden="false" customHeight="true" outlineLevel="0" collapsed="false">
      <c r="A5386" s="1" t="s">
        <v>11690</v>
      </c>
      <c r="B5386" s="21" t="s">
        <v>21522</v>
      </c>
      <c r="C5386" s="21" t="s">
        <v>21523</v>
      </c>
    </row>
    <row r="5387" customFormat="false" ht="15" hidden="false" customHeight="true" outlineLevel="0" collapsed="false">
      <c r="A5387" s="1" t="s">
        <v>11690</v>
      </c>
      <c r="B5387" s="21" t="s">
        <v>21524</v>
      </c>
      <c r="C5387" s="21" t="s">
        <v>21525</v>
      </c>
    </row>
    <row r="5388" customFormat="false" ht="15" hidden="false" customHeight="true" outlineLevel="0" collapsed="false">
      <c r="A5388" s="1" t="s">
        <v>11690</v>
      </c>
      <c r="B5388" s="21" t="s">
        <v>21526</v>
      </c>
      <c r="C5388" s="21" t="s">
        <v>21527</v>
      </c>
    </row>
    <row r="5389" customFormat="false" ht="15" hidden="false" customHeight="true" outlineLevel="0" collapsed="false">
      <c r="A5389" s="1" t="s">
        <v>11690</v>
      </c>
      <c r="B5389" s="21" t="s">
        <v>21528</v>
      </c>
      <c r="C5389" s="21" t="s">
        <v>21529</v>
      </c>
    </row>
    <row r="5390" customFormat="false" ht="15" hidden="false" customHeight="true" outlineLevel="0" collapsed="false">
      <c r="A5390" s="1" t="s">
        <v>11690</v>
      </c>
      <c r="B5390" s="21" t="s">
        <v>21530</v>
      </c>
      <c r="C5390" s="21" t="s">
        <v>21531</v>
      </c>
    </row>
    <row r="5391" customFormat="false" ht="15" hidden="false" customHeight="true" outlineLevel="0" collapsed="false">
      <c r="A5391" s="1" t="s">
        <v>11690</v>
      </c>
      <c r="B5391" s="21" t="s">
        <v>21532</v>
      </c>
      <c r="C5391" s="21" t="s">
        <v>21533</v>
      </c>
    </row>
    <row r="5392" customFormat="false" ht="15" hidden="false" customHeight="true" outlineLevel="0" collapsed="false">
      <c r="A5392" s="1" t="s">
        <v>11690</v>
      </c>
      <c r="B5392" s="21" t="s">
        <v>21534</v>
      </c>
      <c r="C5392" s="21" t="s">
        <v>21535</v>
      </c>
    </row>
    <row r="5393" customFormat="false" ht="15" hidden="false" customHeight="true" outlineLevel="0" collapsed="false">
      <c r="A5393" s="1" t="s">
        <v>11690</v>
      </c>
      <c r="B5393" s="21" t="s">
        <v>21536</v>
      </c>
      <c r="C5393" s="21" t="s">
        <v>21537</v>
      </c>
    </row>
    <row r="5394" customFormat="false" ht="15" hidden="false" customHeight="true" outlineLevel="0" collapsed="false">
      <c r="A5394" s="1" t="s">
        <v>11690</v>
      </c>
      <c r="B5394" s="21" t="s">
        <v>1919</v>
      </c>
      <c r="C5394" s="21" t="s">
        <v>1920</v>
      </c>
    </row>
    <row r="5395" customFormat="false" ht="15" hidden="false" customHeight="true" outlineLevel="0" collapsed="false">
      <c r="A5395" s="1" t="s">
        <v>11690</v>
      </c>
      <c r="B5395" s="21" t="s">
        <v>11506</v>
      </c>
      <c r="C5395" s="21" t="s">
        <v>11507</v>
      </c>
    </row>
    <row r="5396" customFormat="false" ht="15" hidden="false" customHeight="true" outlineLevel="0" collapsed="false">
      <c r="A5396" s="1" t="s">
        <v>11690</v>
      </c>
      <c r="B5396" s="21" t="s">
        <v>21538</v>
      </c>
      <c r="C5396" s="21" t="s">
        <v>21539</v>
      </c>
    </row>
    <row r="5397" customFormat="false" ht="15" hidden="false" customHeight="true" outlineLevel="0" collapsed="false">
      <c r="A5397" s="1" t="s">
        <v>11690</v>
      </c>
      <c r="B5397" s="21" t="s">
        <v>21540</v>
      </c>
      <c r="C5397" s="21" t="s">
        <v>21541</v>
      </c>
    </row>
    <row r="5398" customFormat="false" ht="15" hidden="false" customHeight="true" outlineLevel="0" collapsed="false">
      <c r="A5398" s="1" t="s">
        <v>11690</v>
      </c>
      <c r="B5398" s="21" t="s">
        <v>21542</v>
      </c>
      <c r="C5398" s="21" t="s">
        <v>21543</v>
      </c>
    </row>
    <row r="5399" customFormat="false" ht="15" hidden="false" customHeight="true" outlineLevel="0" collapsed="false">
      <c r="A5399" s="1" t="s">
        <v>11690</v>
      </c>
      <c r="B5399" s="21" t="s">
        <v>21544</v>
      </c>
      <c r="C5399" s="21" t="s">
        <v>21545</v>
      </c>
    </row>
    <row r="5400" customFormat="false" ht="15" hidden="false" customHeight="true" outlineLevel="0" collapsed="false">
      <c r="A5400" s="1" t="s">
        <v>11690</v>
      </c>
      <c r="B5400" s="21" t="s">
        <v>21546</v>
      </c>
      <c r="C5400" s="21" t="s">
        <v>21547</v>
      </c>
    </row>
    <row r="5401" customFormat="false" ht="15" hidden="false" customHeight="true" outlineLevel="0" collapsed="false">
      <c r="A5401" s="1" t="s">
        <v>11690</v>
      </c>
      <c r="B5401" s="21" t="s">
        <v>21548</v>
      </c>
      <c r="C5401" s="21" t="s">
        <v>21549</v>
      </c>
    </row>
    <row r="5402" customFormat="false" ht="15" hidden="false" customHeight="true" outlineLevel="0" collapsed="false">
      <c r="A5402" s="1" t="s">
        <v>11690</v>
      </c>
      <c r="B5402" s="21" t="s">
        <v>21550</v>
      </c>
      <c r="C5402" s="21" t="s">
        <v>21551</v>
      </c>
    </row>
    <row r="5403" customFormat="false" ht="15" hidden="false" customHeight="true" outlineLevel="0" collapsed="false">
      <c r="A5403" s="1" t="s">
        <v>11690</v>
      </c>
      <c r="B5403" s="21" t="s">
        <v>21552</v>
      </c>
      <c r="C5403" s="21" t="s">
        <v>21553</v>
      </c>
    </row>
    <row r="5404" customFormat="false" ht="15" hidden="false" customHeight="true" outlineLevel="0" collapsed="false">
      <c r="A5404" s="1" t="s">
        <v>11690</v>
      </c>
      <c r="B5404" s="21" t="s">
        <v>21554</v>
      </c>
      <c r="C5404" s="21" t="s">
        <v>21555</v>
      </c>
    </row>
    <row r="5405" customFormat="false" ht="15" hidden="false" customHeight="true" outlineLevel="0" collapsed="false">
      <c r="A5405" s="1" t="s">
        <v>11690</v>
      </c>
      <c r="B5405" s="21" t="s">
        <v>21556</v>
      </c>
      <c r="C5405" s="21" t="s">
        <v>21557</v>
      </c>
    </row>
    <row r="5406" customFormat="false" ht="15" hidden="false" customHeight="true" outlineLevel="0" collapsed="false">
      <c r="A5406" s="1" t="s">
        <v>11690</v>
      </c>
      <c r="B5406" s="21" t="s">
        <v>21558</v>
      </c>
      <c r="C5406" s="21" t="s">
        <v>21559</v>
      </c>
    </row>
    <row r="5407" customFormat="false" ht="15" hidden="false" customHeight="true" outlineLevel="0" collapsed="false">
      <c r="A5407" s="1" t="s">
        <v>11690</v>
      </c>
      <c r="B5407" s="21" t="s">
        <v>21560</v>
      </c>
      <c r="C5407" s="21" t="s">
        <v>21561</v>
      </c>
    </row>
    <row r="5408" customFormat="false" ht="15" hidden="false" customHeight="true" outlineLevel="0" collapsed="false">
      <c r="A5408" s="1" t="s">
        <v>11690</v>
      </c>
      <c r="B5408" s="21" t="s">
        <v>21562</v>
      </c>
      <c r="C5408" s="21" t="s">
        <v>21563</v>
      </c>
    </row>
    <row r="5409" customFormat="false" ht="15" hidden="false" customHeight="true" outlineLevel="0" collapsed="false">
      <c r="A5409" s="1" t="s">
        <v>11690</v>
      </c>
      <c r="B5409" s="21" t="s">
        <v>21564</v>
      </c>
      <c r="C5409" s="21" t="s">
        <v>21565</v>
      </c>
    </row>
    <row r="5410" customFormat="false" ht="15" hidden="false" customHeight="true" outlineLevel="0" collapsed="false">
      <c r="A5410" s="1" t="s">
        <v>11690</v>
      </c>
      <c r="B5410" s="21" t="s">
        <v>21566</v>
      </c>
      <c r="C5410" s="21" t="s">
        <v>21567</v>
      </c>
    </row>
    <row r="5411" customFormat="false" ht="15" hidden="false" customHeight="true" outlineLevel="0" collapsed="false">
      <c r="A5411" s="1" t="s">
        <v>11690</v>
      </c>
      <c r="B5411" s="21" t="s">
        <v>21568</v>
      </c>
      <c r="C5411" s="21" t="s">
        <v>21569</v>
      </c>
    </row>
    <row r="5412" customFormat="false" ht="15" hidden="false" customHeight="true" outlineLevel="0" collapsed="false">
      <c r="A5412" s="1" t="s">
        <v>11690</v>
      </c>
      <c r="B5412" s="21" t="s">
        <v>21570</v>
      </c>
      <c r="C5412" s="21" t="s">
        <v>21571</v>
      </c>
    </row>
    <row r="5413" customFormat="false" ht="15" hidden="false" customHeight="true" outlineLevel="0" collapsed="false">
      <c r="A5413" s="1" t="s">
        <v>11690</v>
      </c>
      <c r="B5413" s="21" t="s">
        <v>21572</v>
      </c>
      <c r="C5413" s="21" t="s">
        <v>21573</v>
      </c>
    </row>
    <row r="5414" customFormat="false" ht="15" hidden="false" customHeight="true" outlineLevel="0" collapsed="false">
      <c r="A5414" s="1" t="s">
        <v>11690</v>
      </c>
      <c r="B5414" s="21" t="s">
        <v>21574</v>
      </c>
      <c r="C5414" s="21" t="s">
        <v>21575</v>
      </c>
    </row>
    <row r="5415" customFormat="false" ht="15" hidden="false" customHeight="true" outlineLevel="0" collapsed="false">
      <c r="A5415" s="1" t="s">
        <v>11690</v>
      </c>
      <c r="B5415" s="21" t="s">
        <v>21576</v>
      </c>
      <c r="C5415" s="21" t="s">
        <v>21577</v>
      </c>
    </row>
    <row r="5416" customFormat="false" ht="15" hidden="false" customHeight="true" outlineLevel="0" collapsed="false">
      <c r="A5416" s="1" t="s">
        <v>11690</v>
      </c>
      <c r="B5416" s="21" t="s">
        <v>21578</v>
      </c>
      <c r="C5416" s="21" t="s">
        <v>21579</v>
      </c>
    </row>
    <row r="5417" customFormat="false" ht="15" hidden="false" customHeight="true" outlineLevel="0" collapsed="false">
      <c r="A5417" s="1" t="s">
        <v>11690</v>
      </c>
      <c r="B5417" s="21" t="s">
        <v>21580</v>
      </c>
      <c r="C5417" s="21" t="s">
        <v>21581</v>
      </c>
    </row>
    <row r="5418" customFormat="false" ht="15" hidden="false" customHeight="true" outlineLevel="0" collapsed="false">
      <c r="A5418" s="1" t="s">
        <v>11690</v>
      </c>
      <c r="B5418" s="21" t="s">
        <v>21582</v>
      </c>
      <c r="C5418" s="21" t="s">
        <v>21583</v>
      </c>
    </row>
    <row r="5419" customFormat="false" ht="15" hidden="false" customHeight="true" outlineLevel="0" collapsed="false">
      <c r="A5419" s="1" t="s">
        <v>11690</v>
      </c>
      <c r="B5419" s="21" t="s">
        <v>21584</v>
      </c>
      <c r="C5419" s="21" t="s">
        <v>21585</v>
      </c>
    </row>
    <row r="5420" customFormat="false" ht="15" hidden="false" customHeight="true" outlineLevel="0" collapsed="false">
      <c r="A5420" s="1" t="s">
        <v>11690</v>
      </c>
      <c r="B5420" s="21" t="s">
        <v>21586</v>
      </c>
      <c r="C5420" s="21" t="s">
        <v>21587</v>
      </c>
    </row>
    <row r="5421" customFormat="false" ht="15" hidden="false" customHeight="true" outlineLevel="0" collapsed="false">
      <c r="A5421" s="1" t="s">
        <v>11690</v>
      </c>
      <c r="B5421" s="21" t="s">
        <v>21588</v>
      </c>
      <c r="C5421" s="21" t="s">
        <v>21589</v>
      </c>
    </row>
    <row r="5422" customFormat="false" ht="15" hidden="false" customHeight="true" outlineLevel="0" collapsed="false">
      <c r="A5422" s="1" t="s">
        <v>11690</v>
      </c>
      <c r="B5422" s="21" t="s">
        <v>21590</v>
      </c>
      <c r="C5422" s="21" t="s">
        <v>21591</v>
      </c>
    </row>
    <row r="5423" customFormat="false" ht="15" hidden="false" customHeight="true" outlineLevel="0" collapsed="false">
      <c r="A5423" s="1" t="s">
        <v>11690</v>
      </c>
      <c r="B5423" s="21" t="s">
        <v>21592</v>
      </c>
      <c r="C5423" s="21" t="s">
        <v>21593</v>
      </c>
    </row>
    <row r="5424" customFormat="false" ht="15" hidden="false" customHeight="true" outlineLevel="0" collapsed="false">
      <c r="A5424" s="1" t="s">
        <v>11690</v>
      </c>
      <c r="B5424" s="21" t="s">
        <v>21594</v>
      </c>
      <c r="C5424" s="21" t="s">
        <v>21595</v>
      </c>
    </row>
    <row r="5425" customFormat="false" ht="15" hidden="false" customHeight="true" outlineLevel="0" collapsed="false">
      <c r="A5425" s="1" t="s">
        <v>11690</v>
      </c>
      <c r="B5425" s="21" t="s">
        <v>21596</v>
      </c>
      <c r="C5425" s="21" t="s">
        <v>21597</v>
      </c>
    </row>
    <row r="5426" customFormat="false" ht="15" hidden="false" customHeight="true" outlineLevel="0" collapsed="false">
      <c r="A5426" s="1" t="s">
        <v>11690</v>
      </c>
      <c r="B5426" s="21" t="s">
        <v>21598</v>
      </c>
      <c r="C5426" s="21" t="s">
        <v>21599</v>
      </c>
    </row>
    <row r="5427" customFormat="false" ht="15" hidden="false" customHeight="true" outlineLevel="0" collapsed="false">
      <c r="A5427" s="1" t="s">
        <v>11690</v>
      </c>
      <c r="B5427" s="21" t="s">
        <v>21600</v>
      </c>
      <c r="C5427" s="21" t="s">
        <v>21601</v>
      </c>
    </row>
    <row r="5428" customFormat="false" ht="15" hidden="false" customHeight="true" outlineLevel="0" collapsed="false">
      <c r="A5428" s="1" t="s">
        <v>11690</v>
      </c>
      <c r="B5428" s="21" t="s">
        <v>21602</v>
      </c>
      <c r="C5428" s="21" t="s">
        <v>21603</v>
      </c>
    </row>
    <row r="5429" customFormat="false" ht="15" hidden="false" customHeight="true" outlineLevel="0" collapsed="false">
      <c r="A5429" s="1" t="s">
        <v>11690</v>
      </c>
      <c r="B5429" s="21" t="s">
        <v>21604</v>
      </c>
      <c r="C5429" s="21" t="s">
        <v>21605</v>
      </c>
    </row>
    <row r="5430" customFormat="false" ht="15" hidden="false" customHeight="true" outlineLevel="0" collapsed="false">
      <c r="A5430" s="1" t="s">
        <v>11690</v>
      </c>
      <c r="B5430" s="21" t="s">
        <v>21606</v>
      </c>
      <c r="C5430" s="21" t="s">
        <v>21607</v>
      </c>
    </row>
    <row r="5431" customFormat="false" ht="15" hidden="false" customHeight="true" outlineLevel="0" collapsed="false">
      <c r="A5431" s="1" t="s">
        <v>11690</v>
      </c>
      <c r="B5431" s="21" t="s">
        <v>21608</v>
      </c>
      <c r="C5431" s="21" t="s">
        <v>21609</v>
      </c>
    </row>
    <row r="5432" customFormat="false" ht="15" hidden="false" customHeight="true" outlineLevel="0" collapsed="false">
      <c r="A5432" s="1" t="s">
        <v>11690</v>
      </c>
      <c r="B5432" s="21" t="s">
        <v>21610</v>
      </c>
      <c r="C5432" s="21" t="s">
        <v>21611</v>
      </c>
    </row>
    <row r="5433" customFormat="false" ht="15" hidden="false" customHeight="true" outlineLevel="0" collapsed="false">
      <c r="A5433" s="1" t="s">
        <v>11690</v>
      </c>
      <c r="B5433" s="21" t="s">
        <v>21612</v>
      </c>
      <c r="C5433" s="21" t="s">
        <v>21613</v>
      </c>
    </row>
    <row r="5434" customFormat="false" ht="15" hidden="false" customHeight="true" outlineLevel="0" collapsed="false">
      <c r="A5434" s="1" t="s">
        <v>11690</v>
      </c>
      <c r="B5434" s="21" t="s">
        <v>21614</v>
      </c>
      <c r="C5434" s="21" t="s">
        <v>21615</v>
      </c>
    </row>
    <row r="5435" customFormat="false" ht="15" hidden="false" customHeight="true" outlineLevel="0" collapsed="false">
      <c r="A5435" s="1" t="s">
        <v>11690</v>
      </c>
      <c r="B5435" s="21" t="s">
        <v>21616</v>
      </c>
      <c r="C5435" s="21" t="s">
        <v>21617</v>
      </c>
    </row>
    <row r="5436" customFormat="false" ht="15" hidden="false" customHeight="true" outlineLevel="0" collapsed="false">
      <c r="A5436" s="1" t="s">
        <v>11690</v>
      </c>
      <c r="B5436" s="21" t="s">
        <v>21618</v>
      </c>
      <c r="C5436" s="21" t="s">
        <v>21619</v>
      </c>
    </row>
    <row r="5437" customFormat="false" ht="15" hidden="false" customHeight="true" outlineLevel="0" collapsed="false">
      <c r="A5437" s="1" t="s">
        <v>11690</v>
      </c>
      <c r="B5437" s="21" t="s">
        <v>21620</v>
      </c>
      <c r="C5437" s="21" t="s">
        <v>21621</v>
      </c>
    </row>
    <row r="5438" customFormat="false" ht="15" hidden="false" customHeight="true" outlineLevel="0" collapsed="false">
      <c r="A5438" s="1" t="s">
        <v>11690</v>
      </c>
      <c r="B5438" s="21" t="s">
        <v>21622</v>
      </c>
      <c r="C5438" s="21" t="s">
        <v>21623</v>
      </c>
    </row>
    <row r="5439" customFormat="false" ht="15" hidden="false" customHeight="true" outlineLevel="0" collapsed="false">
      <c r="A5439" s="1" t="s">
        <v>11690</v>
      </c>
      <c r="B5439" s="21" t="s">
        <v>21624</v>
      </c>
      <c r="C5439" s="21" t="s">
        <v>21625</v>
      </c>
    </row>
    <row r="5440" customFormat="false" ht="15" hidden="false" customHeight="true" outlineLevel="0" collapsed="false">
      <c r="A5440" s="1" t="s">
        <v>11690</v>
      </c>
      <c r="B5440" s="21" t="s">
        <v>21626</v>
      </c>
      <c r="C5440" s="21" t="s">
        <v>21627</v>
      </c>
    </row>
    <row r="5441" customFormat="false" ht="15" hidden="false" customHeight="true" outlineLevel="0" collapsed="false">
      <c r="A5441" s="1" t="s">
        <v>11690</v>
      </c>
      <c r="B5441" s="21" t="s">
        <v>21628</v>
      </c>
      <c r="C5441" s="21" t="s">
        <v>21629</v>
      </c>
    </row>
    <row r="5442" customFormat="false" ht="15" hidden="false" customHeight="true" outlineLevel="0" collapsed="false">
      <c r="A5442" s="1" t="s">
        <v>11690</v>
      </c>
      <c r="B5442" s="21" t="s">
        <v>21630</v>
      </c>
      <c r="C5442" s="21" t="s">
        <v>21631</v>
      </c>
    </row>
    <row r="5443" customFormat="false" ht="15" hidden="false" customHeight="true" outlineLevel="0" collapsed="false">
      <c r="A5443" s="1" t="s">
        <v>11690</v>
      </c>
      <c r="B5443" s="21" t="s">
        <v>21632</v>
      </c>
      <c r="C5443" s="21" t="s">
        <v>21633</v>
      </c>
    </row>
    <row r="5444" customFormat="false" ht="15" hidden="false" customHeight="true" outlineLevel="0" collapsed="false">
      <c r="A5444" s="1" t="s">
        <v>11690</v>
      </c>
      <c r="B5444" s="21" t="s">
        <v>21634</v>
      </c>
      <c r="C5444" s="21" t="s">
        <v>21635</v>
      </c>
    </row>
    <row r="5445" customFormat="false" ht="15" hidden="false" customHeight="true" outlineLevel="0" collapsed="false">
      <c r="A5445" s="1" t="s">
        <v>11690</v>
      </c>
      <c r="B5445" s="21" t="s">
        <v>21636</v>
      </c>
      <c r="C5445" s="21" t="s">
        <v>21637</v>
      </c>
    </row>
    <row r="5446" customFormat="false" ht="15" hidden="false" customHeight="true" outlineLevel="0" collapsed="false">
      <c r="A5446" s="1" t="s">
        <v>11690</v>
      </c>
      <c r="B5446" s="21" t="s">
        <v>21638</v>
      </c>
      <c r="C5446" s="21" t="s">
        <v>21639</v>
      </c>
    </row>
    <row r="5447" customFormat="false" ht="15" hidden="false" customHeight="true" outlineLevel="0" collapsed="false">
      <c r="A5447" s="1" t="s">
        <v>11690</v>
      </c>
      <c r="B5447" s="21" t="s">
        <v>21640</v>
      </c>
      <c r="C5447" s="21" t="s">
        <v>21641</v>
      </c>
    </row>
    <row r="5448" customFormat="false" ht="15" hidden="false" customHeight="true" outlineLevel="0" collapsed="false">
      <c r="A5448" s="1" t="s">
        <v>11690</v>
      </c>
      <c r="B5448" s="21" t="s">
        <v>21642</v>
      </c>
      <c r="C5448" s="21" t="s">
        <v>21643</v>
      </c>
    </row>
    <row r="5449" customFormat="false" ht="15" hidden="false" customHeight="true" outlineLevel="0" collapsed="false">
      <c r="A5449" s="1" t="s">
        <v>11690</v>
      </c>
      <c r="B5449" s="21" t="s">
        <v>21644</v>
      </c>
      <c r="C5449" s="21" t="s">
        <v>21645</v>
      </c>
    </row>
    <row r="5450" customFormat="false" ht="15" hidden="false" customHeight="true" outlineLevel="0" collapsed="false">
      <c r="A5450" s="1" t="s">
        <v>11690</v>
      </c>
      <c r="B5450" s="21" t="s">
        <v>21646</v>
      </c>
      <c r="C5450" s="21" t="s">
        <v>21647</v>
      </c>
    </row>
    <row r="5451" customFormat="false" ht="15" hidden="false" customHeight="true" outlineLevel="0" collapsed="false">
      <c r="A5451" s="1" t="s">
        <v>11690</v>
      </c>
      <c r="B5451" s="21" t="s">
        <v>21648</v>
      </c>
      <c r="C5451" s="21" t="s">
        <v>21649</v>
      </c>
    </row>
    <row r="5452" customFormat="false" ht="15" hidden="false" customHeight="true" outlineLevel="0" collapsed="false">
      <c r="A5452" s="1" t="s">
        <v>11690</v>
      </c>
      <c r="B5452" s="21" t="s">
        <v>21650</v>
      </c>
      <c r="C5452" s="21" t="s">
        <v>21651</v>
      </c>
    </row>
    <row r="5453" customFormat="false" ht="15" hidden="false" customHeight="true" outlineLevel="0" collapsed="false">
      <c r="A5453" s="1" t="s">
        <v>11690</v>
      </c>
      <c r="B5453" s="21" t="s">
        <v>21652</v>
      </c>
      <c r="C5453" s="21" t="s">
        <v>21653</v>
      </c>
    </row>
    <row r="5454" customFormat="false" ht="15" hidden="false" customHeight="true" outlineLevel="0" collapsed="false">
      <c r="A5454" s="1" t="s">
        <v>11690</v>
      </c>
      <c r="B5454" s="21" t="s">
        <v>21654</v>
      </c>
      <c r="C5454" s="21" t="s">
        <v>21655</v>
      </c>
    </row>
    <row r="5455" customFormat="false" ht="15" hidden="false" customHeight="true" outlineLevel="0" collapsed="false">
      <c r="A5455" s="1" t="s">
        <v>11690</v>
      </c>
      <c r="B5455" s="21" t="s">
        <v>21656</v>
      </c>
      <c r="C5455" s="21" t="s">
        <v>21657</v>
      </c>
    </row>
    <row r="5456" customFormat="false" ht="15" hidden="false" customHeight="true" outlineLevel="0" collapsed="false">
      <c r="A5456" s="1" t="s">
        <v>11690</v>
      </c>
      <c r="B5456" s="21" t="s">
        <v>21658</v>
      </c>
      <c r="C5456" s="21" t="s">
        <v>21659</v>
      </c>
    </row>
    <row r="5457" customFormat="false" ht="15" hidden="false" customHeight="true" outlineLevel="0" collapsed="false">
      <c r="A5457" s="1" t="s">
        <v>11690</v>
      </c>
      <c r="B5457" s="21" t="s">
        <v>21660</v>
      </c>
      <c r="C5457" s="21" t="s">
        <v>21661</v>
      </c>
    </row>
    <row r="5458" customFormat="false" ht="15" hidden="false" customHeight="true" outlineLevel="0" collapsed="false">
      <c r="A5458" s="1" t="s">
        <v>11690</v>
      </c>
      <c r="B5458" s="21" t="s">
        <v>21662</v>
      </c>
      <c r="C5458" s="21" t="s">
        <v>21663</v>
      </c>
    </row>
    <row r="5459" customFormat="false" ht="15" hidden="false" customHeight="true" outlineLevel="0" collapsed="false">
      <c r="A5459" s="1" t="s">
        <v>11690</v>
      </c>
      <c r="B5459" s="21" t="s">
        <v>21664</v>
      </c>
      <c r="C5459" s="21" t="s">
        <v>21665</v>
      </c>
    </row>
    <row r="5460" customFormat="false" ht="15" hidden="false" customHeight="true" outlineLevel="0" collapsed="false">
      <c r="A5460" s="1" t="s">
        <v>11690</v>
      </c>
      <c r="B5460" s="21" t="s">
        <v>21666</v>
      </c>
      <c r="C5460" s="21" t="s">
        <v>21667</v>
      </c>
    </row>
    <row r="5461" customFormat="false" ht="15" hidden="false" customHeight="true" outlineLevel="0" collapsed="false">
      <c r="A5461" s="1" t="s">
        <v>11690</v>
      </c>
      <c r="B5461" s="21" t="s">
        <v>21668</v>
      </c>
      <c r="C5461" s="21" t="s">
        <v>21669</v>
      </c>
    </row>
    <row r="5462" customFormat="false" ht="15" hidden="false" customHeight="true" outlineLevel="0" collapsed="false">
      <c r="A5462" s="1" t="s">
        <v>11690</v>
      </c>
      <c r="B5462" s="21" t="s">
        <v>21670</v>
      </c>
      <c r="C5462" s="21" t="s">
        <v>21671</v>
      </c>
    </row>
    <row r="5463" customFormat="false" ht="15" hidden="false" customHeight="true" outlineLevel="0" collapsed="false">
      <c r="A5463" s="1" t="s">
        <v>11690</v>
      </c>
      <c r="B5463" s="21" t="s">
        <v>21672</v>
      </c>
      <c r="C5463" s="21" t="s">
        <v>21673</v>
      </c>
    </row>
    <row r="5464" customFormat="false" ht="15" hidden="false" customHeight="true" outlineLevel="0" collapsed="false">
      <c r="A5464" s="1" t="s">
        <v>11690</v>
      </c>
      <c r="B5464" s="21" t="s">
        <v>21674</v>
      </c>
      <c r="C5464" s="21" t="s">
        <v>21675</v>
      </c>
    </row>
    <row r="5465" customFormat="false" ht="15" hidden="false" customHeight="true" outlineLevel="0" collapsed="false">
      <c r="A5465" s="1" t="s">
        <v>11690</v>
      </c>
      <c r="B5465" s="21" t="s">
        <v>21676</v>
      </c>
      <c r="C5465" s="21" t="s">
        <v>21677</v>
      </c>
    </row>
    <row r="5466" customFormat="false" ht="15" hidden="false" customHeight="true" outlineLevel="0" collapsed="false">
      <c r="A5466" s="1" t="s">
        <v>11690</v>
      </c>
      <c r="B5466" s="21" t="s">
        <v>21678</v>
      </c>
      <c r="C5466" s="21" t="s">
        <v>21679</v>
      </c>
    </row>
    <row r="5467" customFormat="false" ht="15" hidden="false" customHeight="true" outlineLevel="0" collapsed="false">
      <c r="A5467" s="1" t="s">
        <v>11690</v>
      </c>
      <c r="B5467" s="21" t="s">
        <v>21680</v>
      </c>
      <c r="C5467" s="21" t="s">
        <v>21681</v>
      </c>
    </row>
    <row r="5468" customFormat="false" ht="15" hidden="false" customHeight="true" outlineLevel="0" collapsed="false">
      <c r="A5468" s="1" t="s">
        <v>11690</v>
      </c>
      <c r="B5468" s="21" t="s">
        <v>21682</v>
      </c>
      <c r="C5468" s="21" t="s">
        <v>21683</v>
      </c>
    </row>
    <row r="5469" customFormat="false" ht="15" hidden="false" customHeight="true" outlineLevel="0" collapsed="false">
      <c r="A5469" s="1" t="s">
        <v>11690</v>
      </c>
      <c r="B5469" s="21" t="s">
        <v>21684</v>
      </c>
      <c r="C5469" s="21" t="s">
        <v>21685</v>
      </c>
    </row>
    <row r="5470" customFormat="false" ht="15" hidden="false" customHeight="true" outlineLevel="0" collapsed="false">
      <c r="A5470" s="1" t="s">
        <v>11690</v>
      </c>
      <c r="B5470" s="21" t="s">
        <v>21686</v>
      </c>
      <c r="C5470" s="21" t="s">
        <v>21687</v>
      </c>
    </row>
    <row r="5471" customFormat="false" ht="15" hidden="false" customHeight="true" outlineLevel="0" collapsed="false">
      <c r="A5471" s="1" t="s">
        <v>11690</v>
      </c>
      <c r="B5471" s="21" t="s">
        <v>21688</v>
      </c>
      <c r="C5471" s="21" t="s">
        <v>21689</v>
      </c>
    </row>
    <row r="5472" customFormat="false" ht="15" hidden="false" customHeight="true" outlineLevel="0" collapsed="false">
      <c r="A5472" s="1" t="s">
        <v>11690</v>
      </c>
      <c r="B5472" s="21" t="s">
        <v>21690</v>
      </c>
      <c r="C5472" s="21" t="s">
        <v>21691</v>
      </c>
    </row>
    <row r="5473" customFormat="false" ht="15" hidden="false" customHeight="true" outlineLevel="0" collapsed="false">
      <c r="A5473" s="1" t="s">
        <v>11690</v>
      </c>
      <c r="B5473" s="21" t="s">
        <v>21692</v>
      </c>
      <c r="C5473" s="21" t="s">
        <v>21693</v>
      </c>
    </row>
    <row r="5474" customFormat="false" ht="15" hidden="false" customHeight="true" outlineLevel="0" collapsed="false">
      <c r="A5474" s="1" t="s">
        <v>11690</v>
      </c>
      <c r="B5474" s="21" t="s">
        <v>21694</v>
      </c>
      <c r="C5474" s="21" t="s">
        <v>21695</v>
      </c>
    </row>
    <row r="5475" customFormat="false" ht="15" hidden="false" customHeight="true" outlineLevel="0" collapsed="false">
      <c r="A5475" s="1" t="s">
        <v>11690</v>
      </c>
      <c r="B5475" s="21" t="s">
        <v>21696</v>
      </c>
      <c r="C5475" s="21" t="s">
        <v>21697</v>
      </c>
    </row>
    <row r="5476" customFormat="false" ht="15" hidden="false" customHeight="true" outlineLevel="0" collapsed="false">
      <c r="A5476" s="1" t="s">
        <v>11690</v>
      </c>
      <c r="B5476" s="21" t="s">
        <v>21698</v>
      </c>
      <c r="C5476" s="21" t="s">
        <v>21699</v>
      </c>
    </row>
    <row r="5477" customFormat="false" ht="15" hidden="false" customHeight="true" outlineLevel="0" collapsed="false">
      <c r="A5477" s="1" t="s">
        <v>11690</v>
      </c>
      <c r="B5477" s="21" t="s">
        <v>21700</v>
      </c>
      <c r="C5477" s="21" t="s">
        <v>21701</v>
      </c>
    </row>
    <row r="5478" customFormat="false" ht="15" hidden="false" customHeight="true" outlineLevel="0" collapsed="false">
      <c r="A5478" s="1" t="s">
        <v>11690</v>
      </c>
      <c r="B5478" s="21" t="s">
        <v>21702</v>
      </c>
      <c r="C5478" s="21" t="s">
        <v>21703</v>
      </c>
    </row>
    <row r="5479" customFormat="false" ht="15" hidden="false" customHeight="true" outlineLevel="0" collapsed="false">
      <c r="A5479" s="1" t="s">
        <v>11690</v>
      </c>
      <c r="B5479" s="21" t="s">
        <v>21704</v>
      </c>
      <c r="C5479" s="21" t="s">
        <v>21705</v>
      </c>
    </row>
    <row r="5480" customFormat="false" ht="15" hidden="false" customHeight="true" outlineLevel="0" collapsed="false">
      <c r="A5480" s="1" t="s">
        <v>11690</v>
      </c>
      <c r="B5480" s="21" t="s">
        <v>21706</v>
      </c>
      <c r="C5480" s="21" t="s">
        <v>21707</v>
      </c>
    </row>
    <row r="5481" customFormat="false" ht="15" hidden="false" customHeight="true" outlineLevel="0" collapsed="false">
      <c r="A5481" s="1" t="s">
        <v>11690</v>
      </c>
      <c r="B5481" s="21" t="s">
        <v>21708</v>
      </c>
      <c r="C5481" s="21" t="s">
        <v>21709</v>
      </c>
    </row>
    <row r="5482" customFormat="false" ht="15" hidden="false" customHeight="true" outlineLevel="0" collapsed="false">
      <c r="A5482" s="1" t="s">
        <v>11690</v>
      </c>
      <c r="B5482" s="21" t="s">
        <v>21710</v>
      </c>
      <c r="C5482" s="21" t="s">
        <v>21711</v>
      </c>
    </row>
    <row r="5483" customFormat="false" ht="15" hidden="false" customHeight="true" outlineLevel="0" collapsed="false">
      <c r="A5483" s="1" t="s">
        <v>11690</v>
      </c>
      <c r="B5483" s="21" t="s">
        <v>21712</v>
      </c>
      <c r="C5483" s="21" t="s">
        <v>21713</v>
      </c>
    </row>
    <row r="5484" customFormat="false" ht="15" hidden="false" customHeight="true" outlineLevel="0" collapsed="false">
      <c r="A5484" s="1" t="s">
        <v>11690</v>
      </c>
      <c r="B5484" s="21" t="s">
        <v>21714</v>
      </c>
      <c r="C5484" s="21" t="s">
        <v>21715</v>
      </c>
    </row>
    <row r="5485" customFormat="false" ht="15" hidden="false" customHeight="true" outlineLevel="0" collapsed="false">
      <c r="A5485" s="1" t="s">
        <v>11690</v>
      </c>
      <c r="B5485" s="21" t="s">
        <v>21716</v>
      </c>
      <c r="C5485" s="21" t="s">
        <v>21717</v>
      </c>
    </row>
    <row r="5486" customFormat="false" ht="15" hidden="false" customHeight="true" outlineLevel="0" collapsed="false">
      <c r="A5486" s="1" t="s">
        <v>11690</v>
      </c>
      <c r="B5486" s="21" t="s">
        <v>21718</v>
      </c>
      <c r="C5486" s="21" t="s">
        <v>21719</v>
      </c>
    </row>
    <row r="5487" customFormat="false" ht="15" hidden="false" customHeight="true" outlineLevel="0" collapsed="false">
      <c r="A5487" s="1" t="s">
        <v>11690</v>
      </c>
      <c r="B5487" s="21" t="s">
        <v>21720</v>
      </c>
      <c r="C5487" s="21" t="s">
        <v>21721</v>
      </c>
    </row>
    <row r="5488" customFormat="false" ht="15" hidden="false" customHeight="true" outlineLevel="0" collapsed="false">
      <c r="A5488" s="1" t="s">
        <v>11690</v>
      </c>
      <c r="B5488" s="21" t="s">
        <v>21722</v>
      </c>
      <c r="C5488" s="21" t="s">
        <v>21723</v>
      </c>
    </row>
    <row r="5489" customFormat="false" ht="15" hidden="false" customHeight="true" outlineLevel="0" collapsed="false">
      <c r="A5489" s="1" t="s">
        <v>11690</v>
      </c>
      <c r="B5489" s="21" t="s">
        <v>21724</v>
      </c>
      <c r="C5489" s="21" t="s">
        <v>21725</v>
      </c>
    </row>
    <row r="5490" customFormat="false" ht="15" hidden="false" customHeight="true" outlineLevel="0" collapsed="false">
      <c r="A5490" s="1" t="s">
        <v>11690</v>
      </c>
      <c r="B5490" s="21" t="s">
        <v>21726</v>
      </c>
      <c r="C5490" s="21" t="s">
        <v>21727</v>
      </c>
    </row>
    <row r="5491" customFormat="false" ht="15" hidden="false" customHeight="true" outlineLevel="0" collapsed="false">
      <c r="A5491" s="1" t="s">
        <v>11690</v>
      </c>
      <c r="B5491" s="21" t="s">
        <v>21728</v>
      </c>
      <c r="C5491" s="21" t="s">
        <v>21729</v>
      </c>
    </row>
    <row r="5492" customFormat="false" ht="15" hidden="false" customHeight="true" outlineLevel="0" collapsed="false">
      <c r="A5492" s="1" t="s">
        <v>11690</v>
      </c>
      <c r="B5492" s="21" t="s">
        <v>21730</v>
      </c>
      <c r="C5492" s="21" t="s">
        <v>21731</v>
      </c>
    </row>
    <row r="5493" customFormat="false" ht="15" hidden="false" customHeight="true" outlineLevel="0" collapsed="false">
      <c r="A5493" s="1" t="s">
        <v>11690</v>
      </c>
      <c r="B5493" s="21" t="s">
        <v>21732</v>
      </c>
      <c r="C5493" s="21" t="s">
        <v>21733</v>
      </c>
    </row>
    <row r="5494" customFormat="false" ht="15" hidden="false" customHeight="true" outlineLevel="0" collapsed="false">
      <c r="A5494" s="1" t="s">
        <v>11690</v>
      </c>
      <c r="B5494" s="21" t="s">
        <v>21734</v>
      </c>
      <c r="C5494" s="21" t="s">
        <v>21735</v>
      </c>
    </row>
    <row r="5495" customFormat="false" ht="15" hidden="false" customHeight="true" outlineLevel="0" collapsed="false">
      <c r="A5495" s="1" t="s">
        <v>11690</v>
      </c>
      <c r="B5495" s="21" t="s">
        <v>21736</v>
      </c>
      <c r="C5495" s="21" t="s">
        <v>21737</v>
      </c>
    </row>
    <row r="5496" customFormat="false" ht="15" hidden="false" customHeight="true" outlineLevel="0" collapsed="false">
      <c r="A5496" s="1" t="s">
        <v>11690</v>
      </c>
      <c r="B5496" s="21" t="s">
        <v>21738</v>
      </c>
      <c r="C5496" s="21" t="s">
        <v>21739</v>
      </c>
    </row>
    <row r="5497" customFormat="false" ht="15" hidden="false" customHeight="true" outlineLevel="0" collapsed="false">
      <c r="A5497" s="1" t="s">
        <v>11690</v>
      </c>
      <c r="B5497" s="21" t="s">
        <v>21740</v>
      </c>
      <c r="C5497" s="21" t="s">
        <v>21741</v>
      </c>
    </row>
    <row r="5498" customFormat="false" ht="15" hidden="false" customHeight="true" outlineLevel="0" collapsed="false">
      <c r="A5498" s="1" t="s">
        <v>11690</v>
      </c>
      <c r="B5498" s="21" t="s">
        <v>21742</v>
      </c>
      <c r="C5498" s="21" t="s">
        <v>21743</v>
      </c>
    </row>
    <row r="5499" customFormat="false" ht="15" hidden="false" customHeight="true" outlineLevel="0" collapsed="false">
      <c r="A5499" s="1" t="s">
        <v>11690</v>
      </c>
      <c r="B5499" s="21" t="s">
        <v>21744</v>
      </c>
      <c r="C5499" s="21" t="s">
        <v>21745</v>
      </c>
    </row>
    <row r="5500" customFormat="false" ht="15" hidden="false" customHeight="true" outlineLevel="0" collapsed="false">
      <c r="A5500" s="1" t="s">
        <v>11690</v>
      </c>
      <c r="B5500" s="21" t="s">
        <v>21746</v>
      </c>
      <c r="C5500" s="21" t="s">
        <v>21747</v>
      </c>
    </row>
    <row r="5501" customFormat="false" ht="15" hidden="false" customHeight="true" outlineLevel="0" collapsed="false">
      <c r="A5501" s="1" t="s">
        <v>11690</v>
      </c>
      <c r="B5501" s="21" t="s">
        <v>21748</v>
      </c>
      <c r="C5501" s="21" t="s">
        <v>21749</v>
      </c>
    </row>
    <row r="5502" customFormat="false" ht="15" hidden="false" customHeight="true" outlineLevel="0" collapsed="false">
      <c r="A5502" s="1" t="s">
        <v>11690</v>
      </c>
      <c r="B5502" s="21" t="s">
        <v>21750</v>
      </c>
      <c r="C5502" s="21" t="s">
        <v>21751</v>
      </c>
    </row>
    <row r="5503" customFormat="false" ht="15" hidden="false" customHeight="true" outlineLevel="0" collapsed="false">
      <c r="A5503" s="1" t="s">
        <v>11690</v>
      </c>
      <c r="B5503" s="21" t="s">
        <v>21752</v>
      </c>
      <c r="C5503" s="21" t="s">
        <v>21753</v>
      </c>
    </row>
    <row r="5504" customFormat="false" ht="15" hidden="false" customHeight="true" outlineLevel="0" collapsed="false">
      <c r="A5504" s="1" t="s">
        <v>11690</v>
      </c>
      <c r="B5504" s="21" t="s">
        <v>21754</v>
      </c>
      <c r="C5504" s="21" t="s">
        <v>21755</v>
      </c>
    </row>
    <row r="5505" customFormat="false" ht="15" hidden="false" customHeight="true" outlineLevel="0" collapsed="false">
      <c r="A5505" s="1" t="s">
        <v>11690</v>
      </c>
      <c r="B5505" s="21" t="s">
        <v>21756</v>
      </c>
      <c r="C5505" s="21" t="s">
        <v>21757</v>
      </c>
    </row>
    <row r="5506" customFormat="false" ht="15" hidden="false" customHeight="true" outlineLevel="0" collapsed="false">
      <c r="A5506" s="1" t="s">
        <v>11690</v>
      </c>
      <c r="B5506" s="21" t="s">
        <v>21758</v>
      </c>
      <c r="C5506" s="21" t="s">
        <v>21759</v>
      </c>
    </row>
    <row r="5507" customFormat="false" ht="15" hidden="false" customHeight="true" outlineLevel="0" collapsed="false">
      <c r="A5507" s="1" t="s">
        <v>11690</v>
      </c>
      <c r="B5507" s="21" t="s">
        <v>21760</v>
      </c>
      <c r="C5507" s="21" t="s">
        <v>21761</v>
      </c>
    </row>
    <row r="5508" customFormat="false" ht="15" hidden="false" customHeight="true" outlineLevel="0" collapsed="false">
      <c r="A5508" s="1" t="s">
        <v>11690</v>
      </c>
      <c r="B5508" s="21" t="s">
        <v>21762</v>
      </c>
      <c r="C5508" s="21" t="s">
        <v>21763</v>
      </c>
    </row>
    <row r="5509" customFormat="false" ht="15" hidden="false" customHeight="true" outlineLevel="0" collapsed="false">
      <c r="A5509" s="1" t="s">
        <v>11690</v>
      </c>
      <c r="B5509" s="21" t="s">
        <v>21764</v>
      </c>
      <c r="C5509" s="21" t="s">
        <v>21765</v>
      </c>
    </row>
    <row r="5510" customFormat="false" ht="15" hidden="false" customHeight="true" outlineLevel="0" collapsed="false">
      <c r="A5510" s="1" t="s">
        <v>11690</v>
      </c>
      <c r="B5510" s="21" t="s">
        <v>21766</v>
      </c>
      <c r="C5510" s="21" t="s">
        <v>21767</v>
      </c>
    </row>
    <row r="5511" customFormat="false" ht="15" hidden="false" customHeight="true" outlineLevel="0" collapsed="false">
      <c r="A5511" s="1" t="s">
        <v>11690</v>
      </c>
      <c r="B5511" s="21" t="s">
        <v>21768</v>
      </c>
      <c r="C5511" s="21" t="s">
        <v>21769</v>
      </c>
    </row>
    <row r="5512" customFormat="false" ht="15" hidden="false" customHeight="true" outlineLevel="0" collapsed="false">
      <c r="A5512" s="1" t="s">
        <v>11690</v>
      </c>
      <c r="B5512" s="21" t="s">
        <v>21770</v>
      </c>
      <c r="C5512" s="21" t="s">
        <v>21771</v>
      </c>
    </row>
    <row r="5513" customFormat="false" ht="15" hidden="false" customHeight="true" outlineLevel="0" collapsed="false">
      <c r="A5513" s="1" t="s">
        <v>11690</v>
      </c>
      <c r="B5513" s="21" t="s">
        <v>21772</v>
      </c>
      <c r="C5513" s="21" t="s">
        <v>21773</v>
      </c>
    </row>
    <row r="5514" customFormat="false" ht="15" hidden="false" customHeight="true" outlineLevel="0" collapsed="false">
      <c r="A5514" s="1" t="s">
        <v>11690</v>
      </c>
      <c r="B5514" s="21" t="s">
        <v>21774</v>
      </c>
      <c r="C5514" s="21" t="s">
        <v>21775</v>
      </c>
    </row>
    <row r="5515" customFormat="false" ht="15" hidden="false" customHeight="true" outlineLevel="0" collapsed="false">
      <c r="A5515" s="1" t="s">
        <v>11690</v>
      </c>
      <c r="B5515" s="21" t="s">
        <v>21776</v>
      </c>
      <c r="C5515" s="21" t="s">
        <v>21777</v>
      </c>
    </row>
    <row r="5516" customFormat="false" ht="15" hidden="false" customHeight="true" outlineLevel="0" collapsed="false">
      <c r="A5516" s="1" t="s">
        <v>11690</v>
      </c>
      <c r="B5516" s="21" t="s">
        <v>21778</v>
      </c>
      <c r="C5516" s="21" t="s">
        <v>21779</v>
      </c>
    </row>
    <row r="5517" customFormat="false" ht="15" hidden="false" customHeight="true" outlineLevel="0" collapsed="false">
      <c r="A5517" s="1" t="s">
        <v>11690</v>
      </c>
      <c r="B5517" s="21" t="s">
        <v>21780</v>
      </c>
      <c r="C5517" s="21" t="s">
        <v>21781</v>
      </c>
    </row>
    <row r="5518" customFormat="false" ht="15" hidden="false" customHeight="true" outlineLevel="0" collapsed="false">
      <c r="A5518" s="1" t="s">
        <v>11690</v>
      </c>
      <c r="B5518" s="21" t="s">
        <v>21782</v>
      </c>
      <c r="C5518" s="21" t="s">
        <v>21783</v>
      </c>
    </row>
    <row r="5519" customFormat="false" ht="15" hidden="false" customHeight="true" outlineLevel="0" collapsed="false">
      <c r="A5519" s="1" t="s">
        <v>11690</v>
      </c>
      <c r="B5519" s="21" t="s">
        <v>21784</v>
      </c>
      <c r="C5519" s="21" t="s">
        <v>21785</v>
      </c>
    </row>
    <row r="5520" customFormat="false" ht="15" hidden="false" customHeight="true" outlineLevel="0" collapsed="false">
      <c r="A5520" s="1" t="s">
        <v>11690</v>
      </c>
      <c r="B5520" s="21" t="s">
        <v>21786</v>
      </c>
      <c r="C5520" s="21" t="s">
        <v>21787</v>
      </c>
    </row>
    <row r="5521" customFormat="false" ht="15" hidden="false" customHeight="true" outlineLevel="0" collapsed="false">
      <c r="A5521" s="1" t="s">
        <v>11690</v>
      </c>
      <c r="B5521" s="21" t="s">
        <v>21788</v>
      </c>
      <c r="C5521" s="21" t="s">
        <v>21789</v>
      </c>
    </row>
    <row r="5522" customFormat="false" ht="15" hidden="false" customHeight="true" outlineLevel="0" collapsed="false">
      <c r="A5522" s="1" t="s">
        <v>11690</v>
      </c>
      <c r="B5522" s="21" t="s">
        <v>21790</v>
      </c>
      <c r="C5522" s="21" t="s">
        <v>21791</v>
      </c>
    </row>
    <row r="5523" customFormat="false" ht="15" hidden="false" customHeight="true" outlineLevel="0" collapsed="false">
      <c r="A5523" s="1" t="s">
        <v>11690</v>
      </c>
      <c r="B5523" s="21" t="s">
        <v>21792</v>
      </c>
      <c r="C5523" s="21" t="s">
        <v>21793</v>
      </c>
    </row>
    <row r="5524" customFormat="false" ht="15" hidden="false" customHeight="true" outlineLevel="0" collapsed="false">
      <c r="A5524" s="1" t="s">
        <v>11690</v>
      </c>
      <c r="B5524" s="21" t="s">
        <v>21794</v>
      </c>
      <c r="C5524" s="21" t="s">
        <v>21795</v>
      </c>
    </row>
    <row r="5525" customFormat="false" ht="15" hidden="false" customHeight="true" outlineLevel="0" collapsed="false">
      <c r="A5525" s="1" t="s">
        <v>11690</v>
      </c>
      <c r="B5525" s="21" t="s">
        <v>21796</v>
      </c>
      <c r="C5525" s="21" t="s">
        <v>21797</v>
      </c>
    </row>
    <row r="5526" customFormat="false" ht="15" hidden="false" customHeight="true" outlineLevel="0" collapsed="false">
      <c r="A5526" s="1" t="s">
        <v>11690</v>
      </c>
      <c r="B5526" s="21" t="s">
        <v>21798</v>
      </c>
      <c r="C5526" s="21" t="s">
        <v>21799</v>
      </c>
    </row>
    <row r="5527" customFormat="false" ht="15" hidden="false" customHeight="true" outlineLevel="0" collapsed="false">
      <c r="A5527" s="1" t="s">
        <v>11690</v>
      </c>
      <c r="B5527" s="21" t="s">
        <v>21800</v>
      </c>
      <c r="C5527" s="21" t="s">
        <v>21801</v>
      </c>
    </row>
    <row r="5528" customFormat="false" ht="15" hidden="false" customHeight="true" outlineLevel="0" collapsed="false">
      <c r="A5528" s="1" t="s">
        <v>11690</v>
      </c>
      <c r="B5528" s="21" t="s">
        <v>5701</v>
      </c>
      <c r="C5528" s="21" t="s">
        <v>5702</v>
      </c>
    </row>
    <row r="5529" customFormat="false" ht="15" hidden="false" customHeight="true" outlineLevel="0" collapsed="false">
      <c r="A5529" s="1" t="s">
        <v>11690</v>
      </c>
      <c r="B5529" s="21" t="s">
        <v>21802</v>
      </c>
      <c r="C5529" s="21" t="s">
        <v>21803</v>
      </c>
    </row>
    <row r="5530" customFormat="false" ht="15" hidden="false" customHeight="true" outlineLevel="0" collapsed="false">
      <c r="A5530" s="1" t="s">
        <v>11690</v>
      </c>
      <c r="B5530" s="21" t="s">
        <v>21804</v>
      </c>
      <c r="C5530" s="21" t="s">
        <v>21805</v>
      </c>
    </row>
    <row r="5531" customFormat="false" ht="15" hidden="false" customHeight="true" outlineLevel="0" collapsed="false">
      <c r="A5531" s="1" t="s">
        <v>11690</v>
      </c>
      <c r="B5531" s="21" t="s">
        <v>21806</v>
      </c>
      <c r="C5531" s="21" t="s">
        <v>21807</v>
      </c>
    </row>
    <row r="5532" customFormat="false" ht="15" hidden="false" customHeight="true" outlineLevel="0" collapsed="false">
      <c r="A5532" s="1" t="s">
        <v>11690</v>
      </c>
      <c r="B5532" s="21" t="s">
        <v>21808</v>
      </c>
      <c r="C5532" s="21" t="s">
        <v>21809</v>
      </c>
    </row>
    <row r="5533" customFormat="false" ht="15" hidden="false" customHeight="true" outlineLevel="0" collapsed="false">
      <c r="A5533" s="1" t="s">
        <v>11690</v>
      </c>
      <c r="B5533" s="21" t="s">
        <v>21810</v>
      </c>
      <c r="C5533" s="21" t="s">
        <v>21811</v>
      </c>
    </row>
    <row r="5534" customFormat="false" ht="15" hidden="false" customHeight="true" outlineLevel="0" collapsed="false">
      <c r="A5534" s="1" t="s">
        <v>11690</v>
      </c>
      <c r="B5534" s="21" t="s">
        <v>21812</v>
      </c>
      <c r="C5534" s="21" t="s">
        <v>21813</v>
      </c>
    </row>
    <row r="5535" customFormat="false" ht="15" hidden="false" customHeight="true" outlineLevel="0" collapsed="false">
      <c r="A5535" s="1" t="s">
        <v>11690</v>
      </c>
      <c r="B5535" s="21" t="s">
        <v>21814</v>
      </c>
      <c r="C5535" s="21" t="s">
        <v>21815</v>
      </c>
    </row>
    <row r="5536" customFormat="false" ht="15" hidden="false" customHeight="true" outlineLevel="0" collapsed="false">
      <c r="A5536" s="1" t="s">
        <v>11690</v>
      </c>
      <c r="B5536" s="21" t="s">
        <v>21816</v>
      </c>
      <c r="C5536" s="21" t="s">
        <v>21817</v>
      </c>
    </row>
    <row r="5537" customFormat="false" ht="15" hidden="false" customHeight="true" outlineLevel="0" collapsed="false">
      <c r="A5537" s="1" t="s">
        <v>11690</v>
      </c>
      <c r="B5537" s="21" t="s">
        <v>21818</v>
      </c>
      <c r="C5537" s="21" t="s">
        <v>21819</v>
      </c>
    </row>
    <row r="5538" customFormat="false" ht="15" hidden="false" customHeight="true" outlineLevel="0" collapsed="false">
      <c r="A5538" s="1" t="s">
        <v>11690</v>
      </c>
      <c r="B5538" s="21" t="s">
        <v>21820</v>
      </c>
      <c r="C5538" s="21" t="s">
        <v>21821</v>
      </c>
    </row>
    <row r="5539" customFormat="false" ht="15" hidden="false" customHeight="true" outlineLevel="0" collapsed="false">
      <c r="A5539" s="1" t="s">
        <v>11690</v>
      </c>
      <c r="B5539" s="21" t="s">
        <v>21822</v>
      </c>
      <c r="C5539" s="21" t="s">
        <v>21823</v>
      </c>
    </row>
    <row r="5540" customFormat="false" ht="15" hidden="false" customHeight="true" outlineLevel="0" collapsed="false">
      <c r="A5540" s="1" t="s">
        <v>11690</v>
      </c>
      <c r="B5540" s="21" t="s">
        <v>21824</v>
      </c>
      <c r="C5540" s="21" t="s">
        <v>21825</v>
      </c>
    </row>
    <row r="5541" customFormat="false" ht="15" hidden="false" customHeight="true" outlineLevel="0" collapsed="false">
      <c r="A5541" s="1" t="s">
        <v>11690</v>
      </c>
      <c r="B5541" s="21" t="s">
        <v>21826</v>
      </c>
      <c r="C5541" s="21" t="s">
        <v>21827</v>
      </c>
    </row>
    <row r="5542" customFormat="false" ht="15" hidden="false" customHeight="true" outlineLevel="0" collapsed="false">
      <c r="A5542" s="1" t="s">
        <v>11690</v>
      </c>
      <c r="B5542" s="21" t="s">
        <v>21828</v>
      </c>
      <c r="C5542" s="21" t="s">
        <v>21829</v>
      </c>
    </row>
    <row r="5543" customFormat="false" ht="15" hidden="false" customHeight="true" outlineLevel="0" collapsed="false">
      <c r="A5543" s="1" t="s">
        <v>11690</v>
      </c>
      <c r="B5543" s="21" t="s">
        <v>21830</v>
      </c>
      <c r="C5543" s="21" t="s">
        <v>21831</v>
      </c>
    </row>
    <row r="5544" customFormat="false" ht="15" hidden="false" customHeight="true" outlineLevel="0" collapsed="false">
      <c r="A5544" s="1" t="s">
        <v>11690</v>
      </c>
      <c r="B5544" s="21" t="s">
        <v>21832</v>
      </c>
      <c r="C5544" s="21" t="s">
        <v>21833</v>
      </c>
    </row>
    <row r="5545" customFormat="false" ht="15" hidden="false" customHeight="true" outlineLevel="0" collapsed="false">
      <c r="A5545" s="1" t="s">
        <v>11690</v>
      </c>
      <c r="B5545" s="21" t="s">
        <v>21834</v>
      </c>
      <c r="C5545" s="21" t="s">
        <v>21835</v>
      </c>
    </row>
    <row r="5546" customFormat="false" ht="15" hidden="false" customHeight="true" outlineLevel="0" collapsed="false">
      <c r="A5546" s="1" t="s">
        <v>11690</v>
      </c>
      <c r="B5546" s="21" t="s">
        <v>21836</v>
      </c>
      <c r="C5546" s="21" t="s">
        <v>21837</v>
      </c>
    </row>
    <row r="5547" customFormat="false" ht="15" hidden="false" customHeight="true" outlineLevel="0" collapsed="false">
      <c r="A5547" s="1" t="s">
        <v>11690</v>
      </c>
      <c r="B5547" s="21" t="s">
        <v>21838</v>
      </c>
      <c r="C5547" s="21" t="s">
        <v>21839</v>
      </c>
    </row>
    <row r="5548" customFormat="false" ht="15" hidden="false" customHeight="true" outlineLevel="0" collapsed="false">
      <c r="A5548" s="1" t="s">
        <v>11690</v>
      </c>
      <c r="B5548" s="21" t="s">
        <v>21840</v>
      </c>
      <c r="C5548" s="21" t="s">
        <v>21841</v>
      </c>
    </row>
    <row r="5549" customFormat="false" ht="15" hidden="false" customHeight="true" outlineLevel="0" collapsed="false">
      <c r="A5549" s="1" t="s">
        <v>11690</v>
      </c>
      <c r="B5549" s="21" t="s">
        <v>21842</v>
      </c>
      <c r="C5549" s="21" t="s">
        <v>21843</v>
      </c>
    </row>
    <row r="5550" customFormat="false" ht="15" hidden="false" customHeight="true" outlineLevel="0" collapsed="false">
      <c r="A5550" s="1" t="s">
        <v>11690</v>
      </c>
      <c r="B5550" s="21" t="s">
        <v>21844</v>
      </c>
      <c r="C5550" s="21" t="s">
        <v>21845</v>
      </c>
    </row>
    <row r="5551" customFormat="false" ht="15" hidden="false" customHeight="true" outlineLevel="0" collapsed="false">
      <c r="A5551" s="1" t="s">
        <v>11690</v>
      </c>
      <c r="B5551" s="21" t="s">
        <v>21846</v>
      </c>
      <c r="C5551" s="21" t="s">
        <v>21847</v>
      </c>
    </row>
    <row r="5552" customFormat="false" ht="15" hidden="false" customHeight="true" outlineLevel="0" collapsed="false">
      <c r="A5552" s="1" t="s">
        <v>11690</v>
      </c>
      <c r="B5552" s="21" t="s">
        <v>21848</v>
      </c>
      <c r="C5552" s="21" t="s">
        <v>21849</v>
      </c>
    </row>
    <row r="5553" customFormat="false" ht="15" hidden="false" customHeight="true" outlineLevel="0" collapsed="false">
      <c r="A5553" s="1" t="s">
        <v>11690</v>
      </c>
      <c r="B5553" s="21" t="s">
        <v>21850</v>
      </c>
      <c r="C5553" s="21" t="s">
        <v>21851</v>
      </c>
    </row>
    <row r="5554" customFormat="false" ht="15" hidden="false" customHeight="true" outlineLevel="0" collapsed="false">
      <c r="A5554" s="1" t="s">
        <v>11690</v>
      </c>
      <c r="B5554" s="21" t="s">
        <v>21852</v>
      </c>
      <c r="C5554" s="21" t="s">
        <v>21853</v>
      </c>
    </row>
    <row r="5555" customFormat="false" ht="15" hidden="false" customHeight="true" outlineLevel="0" collapsed="false">
      <c r="A5555" s="1" t="s">
        <v>11690</v>
      </c>
      <c r="B5555" s="21" t="s">
        <v>21854</v>
      </c>
      <c r="C5555" s="21" t="s">
        <v>21855</v>
      </c>
    </row>
    <row r="5556" customFormat="false" ht="15" hidden="false" customHeight="true" outlineLevel="0" collapsed="false">
      <c r="A5556" s="1" t="s">
        <v>11690</v>
      </c>
      <c r="B5556" s="21" t="s">
        <v>21856</v>
      </c>
      <c r="C5556" s="21" t="s">
        <v>21857</v>
      </c>
    </row>
    <row r="5557" customFormat="false" ht="15" hidden="false" customHeight="true" outlineLevel="0" collapsed="false">
      <c r="A5557" s="1" t="s">
        <v>11690</v>
      </c>
      <c r="B5557" s="21" t="s">
        <v>21858</v>
      </c>
      <c r="C5557" s="21" t="s">
        <v>21859</v>
      </c>
    </row>
    <row r="5558" customFormat="false" ht="15" hidden="false" customHeight="true" outlineLevel="0" collapsed="false">
      <c r="A5558" s="1" t="s">
        <v>11690</v>
      </c>
      <c r="B5558" s="21" t="s">
        <v>21860</v>
      </c>
      <c r="C5558" s="21" t="s">
        <v>21861</v>
      </c>
    </row>
    <row r="5559" customFormat="false" ht="15" hidden="false" customHeight="true" outlineLevel="0" collapsed="false">
      <c r="A5559" s="1" t="s">
        <v>11690</v>
      </c>
      <c r="B5559" s="21" t="s">
        <v>21862</v>
      </c>
      <c r="C5559" s="21" t="s">
        <v>21863</v>
      </c>
    </row>
    <row r="5560" customFormat="false" ht="15" hidden="false" customHeight="true" outlineLevel="0" collapsed="false">
      <c r="A5560" s="1" t="s">
        <v>11690</v>
      </c>
      <c r="B5560" s="21" t="s">
        <v>21864</v>
      </c>
      <c r="C5560" s="21" t="s">
        <v>21865</v>
      </c>
    </row>
    <row r="5561" customFormat="false" ht="15" hidden="false" customHeight="true" outlineLevel="0" collapsed="false">
      <c r="A5561" s="1" t="s">
        <v>11690</v>
      </c>
      <c r="B5561" s="21" t="s">
        <v>21866</v>
      </c>
      <c r="C5561" s="21" t="s">
        <v>21867</v>
      </c>
    </row>
    <row r="5562" customFormat="false" ht="15" hidden="false" customHeight="true" outlineLevel="0" collapsed="false">
      <c r="A5562" s="1" t="s">
        <v>11690</v>
      </c>
      <c r="B5562" s="21" t="s">
        <v>5792</v>
      </c>
      <c r="C5562" s="21" t="s">
        <v>5793</v>
      </c>
    </row>
    <row r="5563" customFormat="false" ht="15" hidden="false" customHeight="true" outlineLevel="0" collapsed="false">
      <c r="A5563" s="1" t="s">
        <v>11690</v>
      </c>
      <c r="B5563" s="21" t="s">
        <v>21868</v>
      </c>
      <c r="C5563" s="21" t="s">
        <v>21869</v>
      </c>
    </row>
    <row r="5564" customFormat="false" ht="15" hidden="false" customHeight="true" outlineLevel="0" collapsed="false">
      <c r="A5564" s="1" t="s">
        <v>11690</v>
      </c>
      <c r="B5564" s="21" t="s">
        <v>21870</v>
      </c>
      <c r="C5564" s="21" t="s">
        <v>21871</v>
      </c>
    </row>
    <row r="5565" customFormat="false" ht="15" hidden="false" customHeight="true" outlineLevel="0" collapsed="false">
      <c r="A5565" s="1" t="s">
        <v>11690</v>
      </c>
      <c r="B5565" s="21" t="s">
        <v>21872</v>
      </c>
      <c r="C5565" s="21" t="s">
        <v>21873</v>
      </c>
    </row>
    <row r="5566" customFormat="false" ht="15" hidden="false" customHeight="true" outlineLevel="0" collapsed="false">
      <c r="A5566" s="1" t="s">
        <v>11690</v>
      </c>
      <c r="B5566" s="21" t="s">
        <v>21874</v>
      </c>
      <c r="C5566" s="21" t="s">
        <v>21875</v>
      </c>
    </row>
    <row r="5567" customFormat="false" ht="15" hidden="false" customHeight="true" outlineLevel="0" collapsed="false">
      <c r="A5567" s="1" t="s">
        <v>11690</v>
      </c>
      <c r="B5567" s="21" t="s">
        <v>21876</v>
      </c>
      <c r="C5567" s="21" t="s">
        <v>21877</v>
      </c>
    </row>
    <row r="5568" customFormat="false" ht="15" hidden="false" customHeight="true" outlineLevel="0" collapsed="false">
      <c r="A5568" s="1" t="s">
        <v>11690</v>
      </c>
      <c r="B5568" s="21" t="s">
        <v>21878</v>
      </c>
      <c r="C5568" s="21" t="s">
        <v>21879</v>
      </c>
    </row>
    <row r="5569" customFormat="false" ht="15" hidden="false" customHeight="true" outlineLevel="0" collapsed="false">
      <c r="A5569" s="1" t="s">
        <v>11690</v>
      </c>
      <c r="B5569" s="21" t="s">
        <v>21880</v>
      </c>
      <c r="C5569" s="21" t="s">
        <v>21881</v>
      </c>
    </row>
    <row r="5570" customFormat="false" ht="15" hidden="false" customHeight="true" outlineLevel="0" collapsed="false">
      <c r="A5570" s="1" t="s">
        <v>11690</v>
      </c>
      <c r="B5570" s="21" t="s">
        <v>21882</v>
      </c>
      <c r="C5570" s="21" t="s">
        <v>21883</v>
      </c>
    </row>
    <row r="5571" customFormat="false" ht="15" hidden="false" customHeight="true" outlineLevel="0" collapsed="false">
      <c r="A5571" s="1" t="s">
        <v>11690</v>
      </c>
      <c r="B5571" s="21" t="s">
        <v>21884</v>
      </c>
      <c r="C5571" s="21" t="s">
        <v>21885</v>
      </c>
    </row>
    <row r="5572" customFormat="false" ht="15" hidden="false" customHeight="true" outlineLevel="0" collapsed="false">
      <c r="A5572" s="1" t="s">
        <v>11690</v>
      </c>
      <c r="B5572" s="21" t="s">
        <v>21886</v>
      </c>
      <c r="C5572" s="21" t="s">
        <v>21887</v>
      </c>
    </row>
    <row r="5573" customFormat="false" ht="15" hidden="false" customHeight="true" outlineLevel="0" collapsed="false">
      <c r="A5573" s="1" t="s">
        <v>11690</v>
      </c>
      <c r="B5573" s="21" t="s">
        <v>21888</v>
      </c>
      <c r="C5573" s="21" t="s">
        <v>21889</v>
      </c>
    </row>
    <row r="5574" customFormat="false" ht="15" hidden="false" customHeight="true" outlineLevel="0" collapsed="false">
      <c r="A5574" s="1" t="s">
        <v>11690</v>
      </c>
      <c r="B5574" s="21" t="s">
        <v>21890</v>
      </c>
      <c r="C5574" s="21" t="s">
        <v>21891</v>
      </c>
    </row>
    <row r="5575" customFormat="false" ht="15" hidden="false" customHeight="true" outlineLevel="0" collapsed="false">
      <c r="A5575" s="1" t="s">
        <v>11690</v>
      </c>
      <c r="B5575" s="21" t="s">
        <v>21892</v>
      </c>
      <c r="C5575" s="21" t="s">
        <v>21893</v>
      </c>
    </row>
    <row r="5576" customFormat="false" ht="15" hidden="false" customHeight="true" outlineLevel="0" collapsed="false">
      <c r="A5576" s="1" t="s">
        <v>11690</v>
      </c>
      <c r="B5576" s="21" t="s">
        <v>21894</v>
      </c>
      <c r="C5576" s="21" t="s">
        <v>21895</v>
      </c>
    </row>
    <row r="5577" customFormat="false" ht="15" hidden="false" customHeight="true" outlineLevel="0" collapsed="false">
      <c r="A5577" s="1" t="s">
        <v>11690</v>
      </c>
      <c r="B5577" s="21" t="s">
        <v>21896</v>
      </c>
      <c r="C5577" s="21" t="s">
        <v>21897</v>
      </c>
    </row>
    <row r="5578" customFormat="false" ht="15" hidden="false" customHeight="true" outlineLevel="0" collapsed="false">
      <c r="A5578" s="1" t="s">
        <v>11690</v>
      </c>
      <c r="B5578" s="21" t="s">
        <v>21898</v>
      </c>
      <c r="C5578" s="21" t="s">
        <v>21899</v>
      </c>
    </row>
    <row r="5579" customFormat="false" ht="15" hidden="false" customHeight="true" outlineLevel="0" collapsed="false">
      <c r="A5579" s="1" t="s">
        <v>11690</v>
      </c>
      <c r="B5579" s="21" t="s">
        <v>21900</v>
      </c>
      <c r="C5579" s="21" t="s">
        <v>21901</v>
      </c>
    </row>
    <row r="5580" customFormat="false" ht="15" hidden="false" customHeight="true" outlineLevel="0" collapsed="false">
      <c r="A5580" s="1" t="s">
        <v>11690</v>
      </c>
      <c r="B5580" s="21" t="s">
        <v>21902</v>
      </c>
      <c r="C5580" s="21" t="s">
        <v>21903</v>
      </c>
    </row>
    <row r="5581" customFormat="false" ht="15" hidden="false" customHeight="true" outlineLevel="0" collapsed="false">
      <c r="A5581" s="1" t="s">
        <v>11690</v>
      </c>
      <c r="B5581" s="21" t="s">
        <v>21904</v>
      </c>
      <c r="C5581" s="21" t="s">
        <v>21905</v>
      </c>
    </row>
    <row r="5582" customFormat="false" ht="15" hidden="false" customHeight="true" outlineLevel="0" collapsed="false">
      <c r="A5582" s="1" t="s">
        <v>11690</v>
      </c>
      <c r="B5582" s="21" t="s">
        <v>21906</v>
      </c>
      <c r="C5582" s="21" t="s">
        <v>21907</v>
      </c>
    </row>
    <row r="5583" customFormat="false" ht="15" hidden="false" customHeight="true" outlineLevel="0" collapsed="false">
      <c r="A5583" s="1" t="s">
        <v>11690</v>
      </c>
      <c r="B5583" s="21" t="s">
        <v>21908</v>
      </c>
      <c r="C5583" s="21" t="s">
        <v>21909</v>
      </c>
    </row>
    <row r="5584" customFormat="false" ht="15" hidden="false" customHeight="true" outlineLevel="0" collapsed="false">
      <c r="A5584" s="1" t="s">
        <v>11690</v>
      </c>
      <c r="B5584" s="21" t="s">
        <v>21910</v>
      </c>
      <c r="C5584" s="21" t="s">
        <v>21911</v>
      </c>
    </row>
    <row r="5585" customFormat="false" ht="15" hidden="false" customHeight="true" outlineLevel="0" collapsed="false">
      <c r="A5585" s="1" t="s">
        <v>11690</v>
      </c>
      <c r="B5585" s="21" t="s">
        <v>21912</v>
      </c>
      <c r="C5585" s="21" t="s">
        <v>21913</v>
      </c>
    </row>
    <row r="5586" customFormat="false" ht="15" hidden="false" customHeight="true" outlineLevel="0" collapsed="false">
      <c r="A5586" s="1" t="s">
        <v>11690</v>
      </c>
      <c r="B5586" s="21" t="s">
        <v>21914</v>
      </c>
      <c r="C5586" s="21" t="s">
        <v>21915</v>
      </c>
    </row>
    <row r="5587" customFormat="false" ht="15" hidden="false" customHeight="true" outlineLevel="0" collapsed="false">
      <c r="A5587" s="1" t="s">
        <v>11690</v>
      </c>
      <c r="B5587" s="21" t="s">
        <v>21916</v>
      </c>
      <c r="C5587" s="21" t="s">
        <v>21917</v>
      </c>
    </row>
    <row r="5588" customFormat="false" ht="15" hidden="false" customHeight="true" outlineLevel="0" collapsed="false">
      <c r="A5588" s="1" t="s">
        <v>11690</v>
      </c>
      <c r="B5588" s="21" t="s">
        <v>21918</v>
      </c>
      <c r="C5588" s="21" t="s">
        <v>21919</v>
      </c>
    </row>
    <row r="5589" customFormat="false" ht="15" hidden="false" customHeight="true" outlineLevel="0" collapsed="false">
      <c r="A5589" s="1" t="s">
        <v>11690</v>
      </c>
      <c r="B5589" s="21" t="s">
        <v>21920</v>
      </c>
      <c r="C5589" s="21" t="s">
        <v>21921</v>
      </c>
    </row>
    <row r="5590" customFormat="false" ht="15" hidden="false" customHeight="true" outlineLevel="0" collapsed="false">
      <c r="A5590" s="1" t="s">
        <v>11690</v>
      </c>
      <c r="B5590" s="21" t="s">
        <v>21922</v>
      </c>
      <c r="C5590" s="21" t="s">
        <v>21923</v>
      </c>
    </row>
    <row r="5591" customFormat="false" ht="15" hidden="false" customHeight="true" outlineLevel="0" collapsed="false">
      <c r="A5591" s="1" t="s">
        <v>11690</v>
      </c>
      <c r="B5591" s="21" t="s">
        <v>21924</v>
      </c>
      <c r="C5591" s="21" t="s">
        <v>21925</v>
      </c>
    </row>
    <row r="5592" customFormat="false" ht="15" hidden="false" customHeight="true" outlineLevel="0" collapsed="false">
      <c r="A5592" s="1" t="s">
        <v>11690</v>
      </c>
      <c r="B5592" s="21" t="s">
        <v>21926</v>
      </c>
      <c r="C5592" s="21" t="s">
        <v>21927</v>
      </c>
    </row>
    <row r="5593" customFormat="false" ht="15" hidden="false" customHeight="true" outlineLevel="0" collapsed="false">
      <c r="A5593" s="1" t="s">
        <v>11690</v>
      </c>
      <c r="B5593" s="21" t="s">
        <v>21928</v>
      </c>
      <c r="C5593" s="21" t="s">
        <v>21929</v>
      </c>
    </row>
    <row r="5594" customFormat="false" ht="15" hidden="false" customHeight="true" outlineLevel="0" collapsed="false">
      <c r="A5594" s="1" t="s">
        <v>11690</v>
      </c>
      <c r="B5594" s="21" t="s">
        <v>21930</v>
      </c>
      <c r="C5594" s="21" t="s">
        <v>21931</v>
      </c>
    </row>
    <row r="5595" customFormat="false" ht="15" hidden="false" customHeight="true" outlineLevel="0" collapsed="false">
      <c r="A5595" s="1" t="s">
        <v>11690</v>
      </c>
      <c r="B5595" s="21" t="s">
        <v>21932</v>
      </c>
      <c r="C5595" s="21" t="s">
        <v>21933</v>
      </c>
    </row>
    <row r="5596" customFormat="false" ht="15" hidden="false" customHeight="true" outlineLevel="0" collapsed="false">
      <c r="A5596" s="1" t="s">
        <v>11690</v>
      </c>
      <c r="B5596" s="21" t="s">
        <v>21934</v>
      </c>
      <c r="C5596" s="21" t="s">
        <v>21935</v>
      </c>
    </row>
    <row r="5597" customFormat="false" ht="15" hidden="false" customHeight="true" outlineLevel="0" collapsed="false">
      <c r="A5597" s="1" t="s">
        <v>11690</v>
      </c>
      <c r="B5597" s="21" t="s">
        <v>21936</v>
      </c>
      <c r="C5597" s="21" t="s">
        <v>21937</v>
      </c>
    </row>
    <row r="5598" customFormat="false" ht="15" hidden="false" customHeight="true" outlineLevel="0" collapsed="false">
      <c r="A5598" s="1" t="s">
        <v>11690</v>
      </c>
      <c r="B5598" s="21" t="s">
        <v>21938</v>
      </c>
      <c r="C5598" s="21" t="s">
        <v>21939</v>
      </c>
    </row>
    <row r="5599" customFormat="false" ht="15" hidden="false" customHeight="true" outlineLevel="0" collapsed="false">
      <c r="A5599" s="1" t="s">
        <v>11690</v>
      </c>
      <c r="B5599" s="21" t="s">
        <v>21940</v>
      </c>
      <c r="C5599" s="21" t="s">
        <v>21941</v>
      </c>
    </row>
    <row r="5600" customFormat="false" ht="15" hidden="false" customHeight="true" outlineLevel="0" collapsed="false">
      <c r="A5600" s="1" t="s">
        <v>11690</v>
      </c>
      <c r="B5600" s="21" t="s">
        <v>21942</v>
      </c>
      <c r="C5600" s="21" t="s">
        <v>21943</v>
      </c>
    </row>
    <row r="5601" customFormat="false" ht="15" hidden="false" customHeight="true" outlineLevel="0" collapsed="false">
      <c r="A5601" s="1" t="s">
        <v>11690</v>
      </c>
      <c r="B5601" s="21" t="s">
        <v>21944</v>
      </c>
      <c r="C5601" s="21" t="s">
        <v>21945</v>
      </c>
    </row>
    <row r="5602" customFormat="false" ht="15" hidden="false" customHeight="true" outlineLevel="0" collapsed="false">
      <c r="A5602" s="1" t="s">
        <v>11690</v>
      </c>
      <c r="B5602" s="21" t="s">
        <v>21946</v>
      </c>
      <c r="C5602" s="21" t="s">
        <v>21947</v>
      </c>
    </row>
    <row r="5603" customFormat="false" ht="15" hidden="false" customHeight="true" outlineLevel="0" collapsed="false">
      <c r="A5603" s="1" t="s">
        <v>11690</v>
      </c>
      <c r="B5603" s="21" t="s">
        <v>21948</v>
      </c>
      <c r="C5603" s="21" t="s">
        <v>21949</v>
      </c>
    </row>
    <row r="5604" customFormat="false" ht="15" hidden="false" customHeight="true" outlineLevel="0" collapsed="false">
      <c r="A5604" s="1" t="s">
        <v>11690</v>
      </c>
      <c r="B5604" s="21" t="s">
        <v>21950</v>
      </c>
      <c r="C5604" s="21" t="s">
        <v>21951</v>
      </c>
    </row>
    <row r="5605" customFormat="false" ht="15" hidden="false" customHeight="true" outlineLevel="0" collapsed="false">
      <c r="A5605" s="1" t="s">
        <v>11690</v>
      </c>
      <c r="B5605" s="21" t="s">
        <v>21952</v>
      </c>
      <c r="C5605" s="21" t="s">
        <v>21953</v>
      </c>
    </row>
    <row r="5606" customFormat="false" ht="15" hidden="false" customHeight="true" outlineLevel="0" collapsed="false">
      <c r="A5606" s="1" t="s">
        <v>11690</v>
      </c>
      <c r="B5606" s="21" t="s">
        <v>21954</v>
      </c>
      <c r="C5606" s="21" t="s">
        <v>21955</v>
      </c>
    </row>
    <row r="5607" customFormat="false" ht="15" hidden="false" customHeight="true" outlineLevel="0" collapsed="false">
      <c r="A5607" s="1" t="s">
        <v>11690</v>
      </c>
      <c r="B5607" s="21" t="s">
        <v>21956</v>
      </c>
      <c r="C5607" s="21" t="s">
        <v>21957</v>
      </c>
    </row>
    <row r="5608" customFormat="false" ht="15" hidden="false" customHeight="true" outlineLevel="0" collapsed="false">
      <c r="A5608" s="1" t="s">
        <v>11690</v>
      </c>
      <c r="B5608" s="21" t="s">
        <v>21958</v>
      </c>
      <c r="C5608" s="21" t="s">
        <v>21959</v>
      </c>
    </row>
    <row r="5609" customFormat="false" ht="15" hidden="false" customHeight="true" outlineLevel="0" collapsed="false">
      <c r="A5609" s="1" t="s">
        <v>11690</v>
      </c>
      <c r="B5609" s="21" t="s">
        <v>21960</v>
      </c>
      <c r="C5609" s="21" t="s">
        <v>21961</v>
      </c>
    </row>
    <row r="5610" customFormat="false" ht="15" hidden="false" customHeight="true" outlineLevel="0" collapsed="false">
      <c r="A5610" s="1" t="s">
        <v>11690</v>
      </c>
      <c r="B5610" s="21" t="s">
        <v>21962</v>
      </c>
      <c r="C5610" s="21" t="s">
        <v>21963</v>
      </c>
    </row>
    <row r="5611" customFormat="false" ht="15" hidden="false" customHeight="true" outlineLevel="0" collapsed="false">
      <c r="A5611" s="1" t="s">
        <v>11690</v>
      </c>
      <c r="B5611" s="21" t="s">
        <v>21964</v>
      </c>
      <c r="C5611" s="21" t="s">
        <v>21965</v>
      </c>
    </row>
    <row r="5612" customFormat="false" ht="15" hidden="false" customHeight="true" outlineLevel="0" collapsed="false">
      <c r="A5612" s="1" t="s">
        <v>11690</v>
      </c>
      <c r="B5612" s="21" t="s">
        <v>21966</v>
      </c>
      <c r="C5612" s="21" t="s">
        <v>21967</v>
      </c>
    </row>
    <row r="5613" customFormat="false" ht="15" hidden="false" customHeight="true" outlineLevel="0" collapsed="false">
      <c r="A5613" s="1" t="s">
        <v>11690</v>
      </c>
      <c r="B5613" s="21" t="s">
        <v>21968</v>
      </c>
      <c r="C5613" s="21" t="s">
        <v>21969</v>
      </c>
    </row>
    <row r="5614" customFormat="false" ht="15" hidden="false" customHeight="true" outlineLevel="0" collapsed="false">
      <c r="A5614" s="1" t="s">
        <v>11690</v>
      </c>
      <c r="B5614" s="21" t="s">
        <v>21970</v>
      </c>
      <c r="C5614" s="21" t="s">
        <v>21971</v>
      </c>
    </row>
    <row r="5615" customFormat="false" ht="15" hidden="false" customHeight="true" outlineLevel="0" collapsed="false">
      <c r="A5615" s="1" t="s">
        <v>11690</v>
      </c>
      <c r="B5615" s="21" t="s">
        <v>21972</v>
      </c>
      <c r="C5615" s="21" t="s">
        <v>21973</v>
      </c>
    </row>
    <row r="5616" customFormat="false" ht="15" hidden="false" customHeight="true" outlineLevel="0" collapsed="false">
      <c r="A5616" s="1" t="s">
        <v>11690</v>
      </c>
      <c r="B5616" s="21" t="s">
        <v>10442</v>
      </c>
      <c r="C5616" s="21" t="s">
        <v>10443</v>
      </c>
    </row>
    <row r="5617" customFormat="false" ht="15" hidden="false" customHeight="true" outlineLevel="0" collapsed="false">
      <c r="A5617" s="1" t="s">
        <v>11690</v>
      </c>
      <c r="B5617" s="21" t="s">
        <v>21974</v>
      </c>
      <c r="C5617" s="21" t="s">
        <v>21975</v>
      </c>
    </row>
    <row r="5618" customFormat="false" ht="15" hidden="false" customHeight="true" outlineLevel="0" collapsed="false">
      <c r="A5618" s="1" t="s">
        <v>11690</v>
      </c>
      <c r="B5618" s="21" t="s">
        <v>21976</v>
      </c>
      <c r="C5618" s="21" t="s">
        <v>21977</v>
      </c>
    </row>
    <row r="5619" customFormat="false" ht="15" hidden="false" customHeight="true" outlineLevel="0" collapsed="false">
      <c r="A5619" s="1" t="s">
        <v>11690</v>
      </c>
      <c r="B5619" s="21" t="s">
        <v>21978</v>
      </c>
      <c r="C5619" s="21" t="s">
        <v>21979</v>
      </c>
    </row>
    <row r="5620" customFormat="false" ht="15" hidden="false" customHeight="true" outlineLevel="0" collapsed="false">
      <c r="A5620" s="1" t="s">
        <v>11690</v>
      </c>
      <c r="B5620" s="21" t="s">
        <v>21980</v>
      </c>
      <c r="C5620" s="21" t="s">
        <v>21981</v>
      </c>
    </row>
    <row r="5621" customFormat="false" ht="15" hidden="false" customHeight="true" outlineLevel="0" collapsed="false">
      <c r="A5621" s="1" t="s">
        <v>11690</v>
      </c>
      <c r="B5621" s="21" t="s">
        <v>21982</v>
      </c>
      <c r="C5621" s="21" t="s">
        <v>21983</v>
      </c>
    </row>
    <row r="5622" customFormat="false" ht="15" hidden="false" customHeight="true" outlineLevel="0" collapsed="false">
      <c r="A5622" s="1" t="s">
        <v>11690</v>
      </c>
      <c r="B5622" s="21" t="s">
        <v>21984</v>
      </c>
      <c r="C5622" s="21" t="s">
        <v>21985</v>
      </c>
    </row>
    <row r="5623" customFormat="false" ht="15" hidden="false" customHeight="true" outlineLevel="0" collapsed="false">
      <c r="A5623" s="1" t="s">
        <v>11690</v>
      </c>
      <c r="B5623" s="21" t="s">
        <v>21986</v>
      </c>
      <c r="C5623" s="21" t="s">
        <v>21987</v>
      </c>
    </row>
    <row r="5624" customFormat="false" ht="15" hidden="false" customHeight="true" outlineLevel="0" collapsed="false">
      <c r="A5624" s="1" t="s">
        <v>11690</v>
      </c>
      <c r="B5624" s="21" t="s">
        <v>21988</v>
      </c>
      <c r="C5624" s="21" t="s">
        <v>21989</v>
      </c>
    </row>
    <row r="5625" customFormat="false" ht="15" hidden="false" customHeight="true" outlineLevel="0" collapsed="false">
      <c r="A5625" s="1" t="s">
        <v>11690</v>
      </c>
      <c r="B5625" s="21" t="s">
        <v>21990</v>
      </c>
      <c r="C5625" s="21" t="s">
        <v>21991</v>
      </c>
    </row>
    <row r="5626" customFormat="false" ht="15" hidden="false" customHeight="true" outlineLevel="0" collapsed="false">
      <c r="A5626" s="1" t="s">
        <v>11690</v>
      </c>
      <c r="B5626" s="21" t="s">
        <v>21992</v>
      </c>
      <c r="C5626" s="21" t="s">
        <v>21993</v>
      </c>
    </row>
    <row r="5627" customFormat="false" ht="15" hidden="false" customHeight="true" outlineLevel="0" collapsed="false">
      <c r="A5627" s="1" t="s">
        <v>11690</v>
      </c>
      <c r="B5627" s="21" t="s">
        <v>21994</v>
      </c>
      <c r="C5627" s="21" t="s">
        <v>21995</v>
      </c>
    </row>
    <row r="5628" customFormat="false" ht="15" hidden="false" customHeight="true" outlineLevel="0" collapsed="false">
      <c r="A5628" s="1" t="s">
        <v>11690</v>
      </c>
      <c r="B5628" s="21" t="s">
        <v>21996</v>
      </c>
      <c r="C5628" s="21" t="s">
        <v>21997</v>
      </c>
    </row>
    <row r="5629" customFormat="false" ht="15" hidden="false" customHeight="true" outlineLevel="0" collapsed="false">
      <c r="A5629" s="1" t="s">
        <v>11690</v>
      </c>
      <c r="B5629" s="21" t="s">
        <v>21998</v>
      </c>
      <c r="C5629" s="21" t="s">
        <v>21999</v>
      </c>
    </row>
    <row r="5630" customFormat="false" ht="15" hidden="false" customHeight="true" outlineLevel="0" collapsed="false">
      <c r="A5630" s="1" t="s">
        <v>11690</v>
      </c>
      <c r="B5630" s="21" t="s">
        <v>22000</v>
      </c>
      <c r="C5630" s="21" t="s">
        <v>22001</v>
      </c>
    </row>
    <row r="5631" customFormat="false" ht="15" hidden="false" customHeight="true" outlineLevel="0" collapsed="false">
      <c r="A5631" s="1" t="s">
        <v>11690</v>
      </c>
      <c r="B5631" s="21" t="s">
        <v>22002</v>
      </c>
      <c r="C5631" s="21" t="s">
        <v>22003</v>
      </c>
    </row>
    <row r="5632" customFormat="false" ht="15" hidden="false" customHeight="true" outlineLevel="0" collapsed="false">
      <c r="A5632" s="1" t="s">
        <v>11690</v>
      </c>
      <c r="B5632" s="21" t="s">
        <v>22004</v>
      </c>
      <c r="C5632" s="21" t="s">
        <v>22005</v>
      </c>
    </row>
    <row r="5633" customFormat="false" ht="15" hidden="false" customHeight="true" outlineLevel="0" collapsed="false">
      <c r="A5633" s="1" t="s">
        <v>11690</v>
      </c>
      <c r="B5633" s="21" t="s">
        <v>22006</v>
      </c>
      <c r="C5633" s="21" t="s">
        <v>22007</v>
      </c>
    </row>
    <row r="5634" customFormat="false" ht="15" hidden="false" customHeight="true" outlineLevel="0" collapsed="false">
      <c r="A5634" s="1" t="s">
        <v>11690</v>
      </c>
      <c r="B5634" s="21" t="s">
        <v>22008</v>
      </c>
      <c r="C5634" s="21" t="s">
        <v>22009</v>
      </c>
    </row>
    <row r="5635" customFormat="false" ht="15" hidden="false" customHeight="true" outlineLevel="0" collapsed="false">
      <c r="A5635" s="1" t="s">
        <v>11690</v>
      </c>
      <c r="B5635" s="21" t="s">
        <v>22010</v>
      </c>
      <c r="C5635" s="21" t="s">
        <v>22011</v>
      </c>
    </row>
    <row r="5636" customFormat="false" ht="15" hidden="false" customHeight="true" outlineLevel="0" collapsed="false">
      <c r="A5636" s="1" t="s">
        <v>11690</v>
      </c>
      <c r="B5636" s="21" t="s">
        <v>22012</v>
      </c>
      <c r="C5636" s="21" t="s">
        <v>22013</v>
      </c>
    </row>
    <row r="5637" customFormat="false" ht="15" hidden="false" customHeight="true" outlineLevel="0" collapsed="false">
      <c r="A5637" s="1" t="s">
        <v>11690</v>
      </c>
      <c r="B5637" s="21" t="s">
        <v>22014</v>
      </c>
      <c r="C5637" s="21" t="s">
        <v>22015</v>
      </c>
    </row>
    <row r="5638" customFormat="false" ht="15" hidden="false" customHeight="true" outlineLevel="0" collapsed="false">
      <c r="A5638" s="1" t="s">
        <v>11690</v>
      </c>
      <c r="B5638" s="21" t="s">
        <v>22016</v>
      </c>
      <c r="C5638" s="21" t="s">
        <v>22017</v>
      </c>
    </row>
    <row r="5639" customFormat="false" ht="15" hidden="false" customHeight="true" outlineLevel="0" collapsed="false">
      <c r="A5639" s="1" t="s">
        <v>11690</v>
      </c>
      <c r="B5639" s="21" t="s">
        <v>22018</v>
      </c>
      <c r="C5639" s="21" t="s">
        <v>22019</v>
      </c>
    </row>
    <row r="5640" customFormat="false" ht="15" hidden="false" customHeight="true" outlineLevel="0" collapsed="false">
      <c r="A5640" s="1" t="s">
        <v>11690</v>
      </c>
      <c r="B5640" s="21" t="s">
        <v>22020</v>
      </c>
      <c r="C5640" s="21" t="s">
        <v>22021</v>
      </c>
    </row>
    <row r="5641" customFormat="false" ht="15" hidden="false" customHeight="true" outlineLevel="0" collapsed="false">
      <c r="A5641" s="1" t="s">
        <v>11690</v>
      </c>
      <c r="B5641" s="21" t="s">
        <v>22022</v>
      </c>
      <c r="C5641" s="21" t="s">
        <v>22023</v>
      </c>
    </row>
    <row r="5642" customFormat="false" ht="15" hidden="false" customHeight="true" outlineLevel="0" collapsed="false">
      <c r="A5642" s="1" t="s">
        <v>11690</v>
      </c>
      <c r="B5642" s="21" t="s">
        <v>22024</v>
      </c>
      <c r="C5642" s="21" t="s">
        <v>22025</v>
      </c>
    </row>
    <row r="5643" customFormat="false" ht="15" hidden="false" customHeight="true" outlineLevel="0" collapsed="false">
      <c r="A5643" s="1" t="s">
        <v>11690</v>
      </c>
      <c r="B5643" s="21" t="s">
        <v>22026</v>
      </c>
      <c r="C5643" s="21" t="s">
        <v>22027</v>
      </c>
    </row>
    <row r="5644" customFormat="false" ht="15" hidden="false" customHeight="true" outlineLevel="0" collapsed="false">
      <c r="A5644" s="1" t="s">
        <v>11690</v>
      </c>
      <c r="B5644" s="21" t="s">
        <v>22028</v>
      </c>
      <c r="C5644" s="21" t="s">
        <v>22029</v>
      </c>
    </row>
    <row r="5645" customFormat="false" ht="15" hidden="false" customHeight="true" outlineLevel="0" collapsed="false">
      <c r="A5645" s="1" t="s">
        <v>11690</v>
      </c>
      <c r="B5645" s="21" t="s">
        <v>22030</v>
      </c>
      <c r="C5645" s="21" t="s">
        <v>22031</v>
      </c>
    </row>
    <row r="5646" customFormat="false" ht="15" hidden="false" customHeight="true" outlineLevel="0" collapsed="false">
      <c r="A5646" s="1" t="s">
        <v>11690</v>
      </c>
      <c r="B5646" s="21" t="s">
        <v>22032</v>
      </c>
      <c r="C5646" s="21" t="s">
        <v>22033</v>
      </c>
    </row>
    <row r="5647" customFormat="false" ht="15" hidden="false" customHeight="true" outlineLevel="0" collapsed="false">
      <c r="A5647" s="1" t="s">
        <v>11690</v>
      </c>
      <c r="B5647" s="21" t="s">
        <v>22034</v>
      </c>
      <c r="C5647" s="21" t="s">
        <v>22035</v>
      </c>
    </row>
    <row r="5648" customFormat="false" ht="15" hidden="false" customHeight="true" outlineLevel="0" collapsed="false">
      <c r="A5648" s="1" t="s">
        <v>11690</v>
      </c>
      <c r="B5648" s="21" t="s">
        <v>22036</v>
      </c>
      <c r="C5648" s="21" t="s">
        <v>22037</v>
      </c>
    </row>
    <row r="5649" customFormat="false" ht="15" hidden="false" customHeight="true" outlineLevel="0" collapsed="false">
      <c r="A5649" s="1" t="s">
        <v>11690</v>
      </c>
      <c r="B5649" s="21" t="s">
        <v>22038</v>
      </c>
      <c r="C5649" s="21" t="s">
        <v>22039</v>
      </c>
    </row>
    <row r="5650" customFormat="false" ht="15" hidden="false" customHeight="true" outlineLevel="0" collapsed="false">
      <c r="A5650" s="1" t="s">
        <v>11690</v>
      </c>
      <c r="B5650" s="21" t="s">
        <v>22040</v>
      </c>
      <c r="C5650" s="21" t="s">
        <v>22041</v>
      </c>
    </row>
    <row r="5651" customFormat="false" ht="15" hidden="false" customHeight="true" outlineLevel="0" collapsed="false">
      <c r="A5651" s="1" t="s">
        <v>11690</v>
      </c>
      <c r="B5651" s="21" t="s">
        <v>22042</v>
      </c>
      <c r="C5651" s="21" t="s">
        <v>22043</v>
      </c>
    </row>
    <row r="5652" customFormat="false" ht="15" hidden="false" customHeight="true" outlineLevel="0" collapsed="false">
      <c r="A5652" s="1" t="s">
        <v>11690</v>
      </c>
      <c r="B5652" s="21" t="s">
        <v>22044</v>
      </c>
      <c r="C5652" s="21" t="s">
        <v>22045</v>
      </c>
    </row>
    <row r="5653" customFormat="false" ht="15" hidden="false" customHeight="true" outlineLevel="0" collapsed="false">
      <c r="A5653" s="1" t="s">
        <v>11690</v>
      </c>
      <c r="B5653" s="21" t="s">
        <v>22046</v>
      </c>
      <c r="C5653" s="21" t="s">
        <v>22047</v>
      </c>
    </row>
    <row r="5654" customFormat="false" ht="15" hidden="false" customHeight="true" outlineLevel="0" collapsed="false">
      <c r="A5654" s="1" t="s">
        <v>11690</v>
      </c>
      <c r="B5654" s="21" t="s">
        <v>22048</v>
      </c>
      <c r="C5654" s="21" t="s">
        <v>22049</v>
      </c>
    </row>
    <row r="5655" customFormat="false" ht="15" hidden="false" customHeight="true" outlineLevel="0" collapsed="false">
      <c r="A5655" s="1" t="s">
        <v>11690</v>
      </c>
      <c r="B5655" s="21" t="s">
        <v>22050</v>
      </c>
      <c r="C5655" s="21" t="s">
        <v>22051</v>
      </c>
    </row>
    <row r="5656" customFormat="false" ht="15" hidden="false" customHeight="true" outlineLevel="0" collapsed="false">
      <c r="A5656" s="1" t="s">
        <v>11690</v>
      </c>
      <c r="B5656" s="21" t="s">
        <v>22052</v>
      </c>
      <c r="C5656" s="21" t="s">
        <v>22053</v>
      </c>
    </row>
    <row r="5657" customFormat="false" ht="15" hidden="false" customHeight="true" outlineLevel="0" collapsed="false">
      <c r="A5657" s="1" t="s">
        <v>11690</v>
      </c>
      <c r="B5657" s="21" t="s">
        <v>22054</v>
      </c>
      <c r="C5657" s="21" t="s">
        <v>22055</v>
      </c>
    </row>
    <row r="5658" customFormat="false" ht="15" hidden="false" customHeight="true" outlineLevel="0" collapsed="false">
      <c r="A5658" s="1" t="s">
        <v>11690</v>
      </c>
      <c r="B5658" s="21" t="s">
        <v>22056</v>
      </c>
      <c r="C5658" s="21" t="s">
        <v>22057</v>
      </c>
    </row>
    <row r="5659" customFormat="false" ht="15" hidden="false" customHeight="true" outlineLevel="0" collapsed="false">
      <c r="A5659" s="1" t="s">
        <v>11690</v>
      </c>
      <c r="B5659" s="21" t="s">
        <v>22058</v>
      </c>
      <c r="C5659" s="21" t="s">
        <v>22059</v>
      </c>
    </row>
    <row r="5660" customFormat="false" ht="15" hidden="false" customHeight="true" outlineLevel="0" collapsed="false">
      <c r="A5660" s="1" t="s">
        <v>11690</v>
      </c>
      <c r="B5660" s="21" t="s">
        <v>22060</v>
      </c>
      <c r="C5660" s="21" t="s">
        <v>22061</v>
      </c>
    </row>
    <row r="5661" customFormat="false" ht="15" hidden="false" customHeight="true" outlineLevel="0" collapsed="false">
      <c r="A5661" s="1" t="s">
        <v>11690</v>
      </c>
      <c r="B5661" s="21" t="s">
        <v>22062</v>
      </c>
      <c r="C5661" s="21" t="s">
        <v>22063</v>
      </c>
    </row>
    <row r="5662" customFormat="false" ht="15" hidden="false" customHeight="true" outlineLevel="0" collapsed="false">
      <c r="A5662" s="1" t="s">
        <v>11690</v>
      </c>
      <c r="B5662" s="21" t="s">
        <v>22064</v>
      </c>
      <c r="C5662" s="21" t="s">
        <v>22065</v>
      </c>
    </row>
    <row r="5663" customFormat="false" ht="15" hidden="false" customHeight="true" outlineLevel="0" collapsed="false">
      <c r="A5663" s="1" t="s">
        <v>11690</v>
      </c>
      <c r="B5663" s="21" t="s">
        <v>22066</v>
      </c>
      <c r="C5663" s="21" t="s">
        <v>22067</v>
      </c>
    </row>
    <row r="5664" customFormat="false" ht="15" hidden="false" customHeight="true" outlineLevel="0" collapsed="false">
      <c r="A5664" s="1" t="s">
        <v>11690</v>
      </c>
      <c r="B5664" s="21" t="s">
        <v>22068</v>
      </c>
      <c r="C5664" s="21" t="s">
        <v>22069</v>
      </c>
    </row>
    <row r="5665" customFormat="false" ht="15" hidden="false" customHeight="true" outlineLevel="0" collapsed="false">
      <c r="A5665" s="1" t="s">
        <v>11690</v>
      </c>
      <c r="B5665" s="21" t="s">
        <v>22070</v>
      </c>
      <c r="C5665" s="21" t="s">
        <v>22071</v>
      </c>
    </row>
    <row r="5666" customFormat="false" ht="15" hidden="false" customHeight="true" outlineLevel="0" collapsed="false">
      <c r="A5666" s="1" t="s">
        <v>11690</v>
      </c>
      <c r="B5666" s="21" t="s">
        <v>22072</v>
      </c>
      <c r="C5666" s="21" t="s">
        <v>22073</v>
      </c>
    </row>
    <row r="5667" customFormat="false" ht="15" hidden="false" customHeight="true" outlineLevel="0" collapsed="false">
      <c r="A5667" s="1" t="s">
        <v>11690</v>
      </c>
      <c r="B5667" s="21" t="s">
        <v>22074</v>
      </c>
      <c r="C5667" s="21" t="s">
        <v>22075</v>
      </c>
    </row>
    <row r="5668" customFormat="false" ht="15" hidden="false" customHeight="true" outlineLevel="0" collapsed="false">
      <c r="A5668" s="1" t="s">
        <v>11690</v>
      </c>
      <c r="B5668" s="21" t="s">
        <v>22076</v>
      </c>
      <c r="C5668" s="21" t="s">
        <v>22077</v>
      </c>
    </row>
    <row r="5669" customFormat="false" ht="15" hidden="false" customHeight="true" outlineLevel="0" collapsed="false">
      <c r="A5669" s="1" t="s">
        <v>11690</v>
      </c>
      <c r="B5669" s="21" t="s">
        <v>22078</v>
      </c>
      <c r="C5669" s="21" t="s">
        <v>22079</v>
      </c>
    </row>
    <row r="5670" customFormat="false" ht="15" hidden="false" customHeight="true" outlineLevel="0" collapsed="false">
      <c r="A5670" s="1" t="s">
        <v>11690</v>
      </c>
      <c r="B5670" s="21" t="s">
        <v>22080</v>
      </c>
      <c r="C5670" s="21" t="s">
        <v>22081</v>
      </c>
    </row>
    <row r="5671" customFormat="false" ht="15" hidden="false" customHeight="true" outlineLevel="0" collapsed="false">
      <c r="A5671" s="1" t="s">
        <v>11690</v>
      </c>
      <c r="B5671" s="21" t="s">
        <v>22082</v>
      </c>
      <c r="C5671" s="21" t="s">
        <v>22083</v>
      </c>
    </row>
    <row r="5672" customFormat="false" ht="15" hidden="false" customHeight="true" outlineLevel="0" collapsed="false">
      <c r="A5672" s="1" t="s">
        <v>11690</v>
      </c>
      <c r="B5672" s="21" t="s">
        <v>22084</v>
      </c>
      <c r="C5672" s="21" t="s">
        <v>22085</v>
      </c>
    </row>
    <row r="5673" customFormat="false" ht="15" hidden="false" customHeight="true" outlineLevel="0" collapsed="false">
      <c r="A5673" s="1" t="s">
        <v>11690</v>
      </c>
      <c r="B5673" s="21" t="s">
        <v>22086</v>
      </c>
      <c r="C5673" s="21" t="s">
        <v>22087</v>
      </c>
    </row>
    <row r="5674" customFormat="false" ht="15" hidden="false" customHeight="true" outlineLevel="0" collapsed="false">
      <c r="A5674" s="1" t="s">
        <v>11690</v>
      </c>
      <c r="B5674" s="21" t="s">
        <v>22088</v>
      </c>
      <c r="C5674" s="21" t="s">
        <v>22089</v>
      </c>
    </row>
    <row r="5675" customFormat="false" ht="15" hidden="false" customHeight="true" outlineLevel="0" collapsed="false">
      <c r="A5675" s="1" t="s">
        <v>11690</v>
      </c>
      <c r="B5675" s="21" t="s">
        <v>22090</v>
      </c>
      <c r="C5675" s="21" t="s">
        <v>22091</v>
      </c>
    </row>
    <row r="5676" customFormat="false" ht="15" hidden="false" customHeight="true" outlineLevel="0" collapsed="false">
      <c r="A5676" s="1" t="s">
        <v>11690</v>
      </c>
      <c r="B5676" s="21" t="s">
        <v>22092</v>
      </c>
      <c r="C5676" s="21" t="s">
        <v>22093</v>
      </c>
    </row>
    <row r="5677" customFormat="false" ht="15" hidden="false" customHeight="true" outlineLevel="0" collapsed="false">
      <c r="A5677" s="1" t="s">
        <v>11690</v>
      </c>
      <c r="B5677" s="21" t="s">
        <v>22094</v>
      </c>
      <c r="C5677" s="21" t="s">
        <v>22095</v>
      </c>
    </row>
    <row r="5678" customFormat="false" ht="15" hidden="false" customHeight="true" outlineLevel="0" collapsed="false">
      <c r="A5678" s="1" t="s">
        <v>11690</v>
      </c>
      <c r="B5678" s="21" t="s">
        <v>22096</v>
      </c>
      <c r="C5678" s="21" t="s">
        <v>22097</v>
      </c>
    </row>
    <row r="5679" customFormat="false" ht="15" hidden="false" customHeight="true" outlineLevel="0" collapsed="false">
      <c r="A5679" s="1" t="s">
        <v>11690</v>
      </c>
      <c r="B5679" s="21" t="s">
        <v>22098</v>
      </c>
      <c r="C5679" s="21" t="s">
        <v>22099</v>
      </c>
    </row>
    <row r="5680" customFormat="false" ht="15" hidden="false" customHeight="true" outlineLevel="0" collapsed="false">
      <c r="A5680" s="1" t="s">
        <v>11690</v>
      </c>
      <c r="B5680" s="21" t="s">
        <v>22100</v>
      </c>
      <c r="C5680" s="21" t="s">
        <v>22101</v>
      </c>
    </row>
    <row r="5681" customFormat="false" ht="15" hidden="false" customHeight="true" outlineLevel="0" collapsed="false">
      <c r="A5681" s="1" t="s">
        <v>11690</v>
      </c>
      <c r="B5681" s="21" t="s">
        <v>22102</v>
      </c>
      <c r="C5681" s="21" t="s">
        <v>22103</v>
      </c>
    </row>
    <row r="5682" customFormat="false" ht="15" hidden="false" customHeight="true" outlineLevel="0" collapsed="false">
      <c r="A5682" s="1" t="s">
        <v>11690</v>
      </c>
      <c r="B5682" s="21" t="s">
        <v>22104</v>
      </c>
      <c r="C5682" s="21" t="s">
        <v>22105</v>
      </c>
    </row>
    <row r="5683" customFormat="false" ht="15" hidden="false" customHeight="true" outlineLevel="0" collapsed="false">
      <c r="A5683" s="1" t="s">
        <v>11690</v>
      </c>
      <c r="B5683" s="21" t="s">
        <v>22106</v>
      </c>
      <c r="C5683" s="21" t="s">
        <v>22107</v>
      </c>
    </row>
    <row r="5684" customFormat="false" ht="15" hidden="false" customHeight="true" outlineLevel="0" collapsed="false">
      <c r="A5684" s="1" t="s">
        <v>11690</v>
      </c>
      <c r="B5684" s="21" t="s">
        <v>22108</v>
      </c>
      <c r="C5684" s="21" t="s">
        <v>22109</v>
      </c>
    </row>
    <row r="5685" customFormat="false" ht="15" hidden="false" customHeight="true" outlineLevel="0" collapsed="false">
      <c r="A5685" s="1" t="s">
        <v>11690</v>
      </c>
      <c r="B5685" s="21" t="s">
        <v>22110</v>
      </c>
      <c r="C5685" s="21" t="s">
        <v>22111</v>
      </c>
    </row>
    <row r="5686" customFormat="false" ht="15" hidden="false" customHeight="true" outlineLevel="0" collapsed="false">
      <c r="A5686" s="1" t="s">
        <v>11690</v>
      </c>
      <c r="B5686" s="21" t="s">
        <v>22112</v>
      </c>
      <c r="C5686" s="21" t="s">
        <v>22113</v>
      </c>
    </row>
    <row r="5687" customFormat="false" ht="15" hidden="false" customHeight="true" outlineLevel="0" collapsed="false">
      <c r="A5687" s="1" t="s">
        <v>11690</v>
      </c>
      <c r="B5687" s="21" t="s">
        <v>22114</v>
      </c>
      <c r="C5687" s="21" t="s">
        <v>22115</v>
      </c>
    </row>
    <row r="5688" customFormat="false" ht="15" hidden="false" customHeight="true" outlineLevel="0" collapsed="false">
      <c r="A5688" s="1" t="s">
        <v>11690</v>
      </c>
      <c r="B5688" s="21" t="s">
        <v>22116</v>
      </c>
      <c r="C5688" s="21" t="s">
        <v>22117</v>
      </c>
    </row>
    <row r="5689" customFormat="false" ht="15" hidden="false" customHeight="true" outlineLevel="0" collapsed="false">
      <c r="A5689" s="1" t="s">
        <v>11690</v>
      </c>
      <c r="B5689" s="21" t="s">
        <v>22118</v>
      </c>
      <c r="C5689" s="21" t="s">
        <v>22119</v>
      </c>
    </row>
    <row r="5690" customFormat="false" ht="15" hidden="false" customHeight="true" outlineLevel="0" collapsed="false">
      <c r="A5690" s="1" t="s">
        <v>11690</v>
      </c>
      <c r="B5690" s="21" t="s">
        <v>22120</v>
      </c>
      <c r="C5690" s="21" t="s">
        <v>22121</v>
      </c>
    </row>
    <row r="5691" customFormat="false" ht="15" hidden="false" customHeight="true" outlineLevel="0" collapsed="false">
      <c r="A5691" s="1" t="s">
        <v>11690</v>
      </c>
      <c r="B5691" s="21" t="s">
        <v>22122</v>
      </c>
      <c r="C5691" s="21" t="s">
        <v>22123</v>
      </c>
    </row>
    <row r="5692" customFormat="false" ht="15" hidden="false" customHeight="true" outlineLevel="0" collapsed="false">
      <c r="A5692" s="1" t="s">
        <v>11690</v>
      </c>
      <c r="B5692" s="21" t="s">
        <v>22124</v>
      </c>
      <c r="C5692" s="21" t="s">
        <v>22125</v>
      </c>
    </row>
    <row r="5693" customFormat="false" ht="15" hidden="false" customHeight="true" outlineLevel="0" collapsed="false">
      <c r="A5693" s="1" t="s">
        <v>11690</v>
      </c>
      <c r="B5693" s="21" t="s">
        <v>22126</v>
      </c>
      <c r="C5693" s="21" t="s">
        <v>22127</v>
      </c>
    </row>
    <row r="5694" customFormat="false" ht="15" hidden="false" customHeight="true" outlineLevel="0" collapsed="false">
      <c r="A5694" s="1" t="s">
        <v>11690</v>
      </c>
      <c r="B5694" s="21" t="s">
        <v>22128</v>
      </c>
      <c r="C5694" s="21" t="s">
        <v>22129</v>
      </c>
    </row>
    <row r="5695" customFormat="false" ht="15" hidden="false" customHeight="true" outlineLevel="0" collapsed="false">
      <c r="A5695" s="1" t="s">
        <v>11690</v>
      </c>
      <c r="B5695" s="21" t="s">
        <v>22130</v>
      </c>
      <c r="C5695" s="21" t="s">
        <v>22131</v>
      </c>
    </row>
    <row r="5696" customFormat="false" ht="15" hidden="false" customHeight="true" outlineLevel="0" collapsed="false">
      <c r="A5696" s="1" t="s">
        <v>11690</v>
      </c>
      <c r="B5696" s="21" t="s">
        <v>22132</v>
      </c>
      <c r="C5696" s="21" t="s">
        <v>22133</v>
      </c>
    </row>
    <row r="5697" customFormat="false" ht="15" hidden="false" customHeight="true" outlineLevel="0" collapsed="false">
      <c r="A5697" s="1" t="s">
        <v>11690</v>
      </c>
      <c r="B5697" s="21" t="s">
        <v>22134</v>
      </c>
      <c r="C5697" s="21" t="s">
        <v>22135</v>
      </c>
    </row>
    <row r="5698" customFormat="false" ht="15" hidden="false" customHeight="true" outlineLevel="0" collapsed="false">
      <c r="A5698" s="1" t="s">
        <v>11690</v>
      </c>
      <c r="B5698" s="21" t="s">
        <v>22136</v>
      </c>
      <c r="C5698" s="21" t="s">
        <v>22137</v>
      </c>
    </row>
    <row r="5699" customFormat="false" ht="15" hidden="false" customHeight="true" outlineLevel="0" collapsed="false">
      <c r="A5699" s="1" t="s">
        <v>11690</v>
      </c>
      <c r="B5699" s="21" t="s">
        <v>22138</v>
      </c>
      <c r="C5699" s="21" t="s">
        <v>22139</v>
      </c>
    </row>
    <row r="5700" customFormat="false" ht="15" hidden="false" customHeight="true" outlineLevel="0" collapsed="false">
      <c r="A5700" s="1" t="s">
        <v>11690</v>
      </c>
      <c r="B5700" s="21" t="s">
        <v>22140</v>
      </c>
      <c r="C5700" s="21" t="s">
        <v>22141</v>
      </c>
    </row>
    <row r="5701" customFormat="false" ht="15" hidden="false" customHeight="true" outlineLevel="0" collapsed="false">
      <c r="A5701" s="1" t="s">
        <v>11690</v>
      </c>
      <c r="B5701" s="21" t="s">
        <v>22142</v>
      </c>
      <c r="C5701" s="21" t="s">
        <v>22143</v>
      </c>
    </row>
    <row r="5702" customFormat="false" ht="15" hidden="false" customHeight="true" outlineLevel="0" collapsed="false">
      <c r="A5702" s="1" t="s">
        <v>11690</v>
      </c>
      <c r="B5702" s="21" t="s">
        <v>22144</v>
      </c>
      <c r="C5702" s="21" t="s">
        <v>22145</v>
      </c>
    </row>
    <row r="5703" customFormat="false" ht="15" hidden="false" customHeight="true" outlineLevel="0" collapsed="false">
      <c r="A5703" s="1" t="s">
        <v>11690</v>
      </c>
      <c r="B5703" s="21" t="s">
        <v>22146</v>
      </c>
      <c r="C5703" s="21" t="s">
        <v>22147</v>
      </c>
    </row>
    <row r="5704" customFormat="false" ht="15" hidden="false" customHeight="true" outlineLevel="0" collapsed="false">
      <c r="A5704" s="1" t="s">
        <v>11690</v>
      </c>
      <c r="B5704" s="21" t="s">
        <v>22148</v>
      </c>
      <c r="C5704" s="21" t="s">
        <v>22149</v>
      </c>
    </row>
    <row r="5705" customFormat="false" ht="15" hidden="false" customHeight="true" outlineLevel="0" collapsed="false">
      <c r="A5705" s="1" t="s">
        <v>11690</v>
      </c>
      <c r="B5705" s="21" t="s">
        <v>22150</v>
      </c>
      <c r="C5705" s="21" t="s">
        <v>22151</v>
      </c>
    </row>
    <row r="5706" customFormat="false" ht="15" hidden="false" customHeight="true" outlineLevel="0" collapsed="false">
      <c r="A5706" s="1" t="s">
        <v>11690</v>
      </c>
      <c r="B5706" s="21" t="s">
        <v>22152</v>
      </c>
      <c r="C5706" s="21" t="s">
        <v>22153</v>
      </c>
    </row>
    <row r="5707" customFormat="false" ht="15" hidden="false" customHeight="true" outlineLevel="0" collapsed="false">
      <c r="A5707" s="1" t="s">
        <v>11690</v>
      </c>
      <c r="B5707" s="21" t="s">
        <v>22154</v>
      </c>
      <c r="C5707" s="21" t="s">
        <v>22155</v>
      </c>
    </row>
    <row r="5708" customFormat="false" ht="15" hidden="false" customHeight="true" outlineLevel="0" collapsed="false">
      <c r="A5708" s="1" t="s">
        <v>11690</v>
      </c>
      <c r="B5708" s="21" t="s">
        <v>22156</v>
      </c>
      <c r="C5708" s="21" t="s">
        <v>22157</v>
      </c>
    </row>
    <row r="5709" customFormat="false" ht="15" hidden="false" customHeight="true" outlineLevel="0" collapsed="false">
      <c r="A5709" s="1" t="s">
        <v>11690</v>
      </c>
      <c r="B5709" s="21" t="s">
        <v>22158</v>
      </c>
      <c r="C5709" s="21" t="s">
        <v>22159</v>
      </c>
    </row>
    <row r="5710" customFormat="false" ht="15" hidden="false" customHeight="true" outlineLevel="0" collapsed="false">
      <c r="A5710" s="1" t="s">
        <v>11690</v>
      </c>
      <c r="B5710" s="21" t="s">
        <v>22160</v>
      </c>
      <c r="C5710" s="21" t="s">
        <v>22161</v>
      </c>
    </row>
    <row r="5711" customFormat="false" ht="15" hidden="false" customHeight="true" outlineLevel="0" collapsed="false">
      <c r="A5711" s="1" t="s">
        <v>11690</v>
      </c>
      <c r="B5711" s="21" t="s">
        <v>22162</v>
      </c>
      <c r="C5711" s="21" t="s">
        <v>22163</v>
      </c>
    </row>
    <row r="5712" customFormat="false" ht="15" hidden="false" customHeight="true" outlineLevel="0" collapsed="false">
      <c r="A5712" s="1" t="s">
        <v>11690</v>
      </c>
      <c r="B5712" s="21" t="s">
        <v>22164</v>
      </c>
      <c r="C5712" s="21" t="s">
        <v>22165</v>
      </c>
    </row>
    <row r="5713" customFormat="false" ht="15" hidden="false" customHeight="true" outlineLevel="0" collapsed="false">
      <c r="A5713" s="1" t="s">
        <v>11690</v>
      </c>
      <c r="B5713" s="21" t="s">
        <v>22166</v>
      </c>
      <c r="C5713" s="21" t="s">
        <v>22167</v>
      </c>
    </row>
    <row r="5714" customFormat="false" ht="15" hidden="false" customHeight="true" outlineLevel="0" collapsed="false">
      <c r="A5714" s="1" t="s">
        <v>11690</v>
      </c>
      <c r="B5714" s="21" t="s">
        <v>22168</v>
      </c>
      <c r="C5714" s="21" t="s">
        <v>22169</v>
      </c>
    </row>
    <row r="5715" customFormat="false" ht="15" hidden="false" customHeight="true" outlineLevel="0" collapsed="false">
      <c r="A5715" s="1" t="s">
        <v>11690</v>
      </c>
      <c r="B5715" s="21" t="s">
        <v>22170</v>
      </c>
      <c r="C5715" s="21" t="s">
        <v>22171</v>
      </c>
    </row>
    <row r="5716" customFormat="false" ht="15" hidden="false" customHeight="true" outlineLevel="0" collapsed="false">
      <c r="A5716" s="1" t="s">
        <v>11690</v>
      </c>
      <c r="B5716" s="21" t="s">
        <v>22172</v>
      </c>
      <c r="C5716" s="21" t="s">
        <v>22173</v>
      </c>
    </row>
    <row r="5717" customFormat="false" ht="15" hidden="false" customHeight="true" outlineLevel="0" collapsed="false">
      <c r="A5717" s="1" t="s">
        <v>11690</v>
      </c>
      <c r="B5717" s="21" t="s">
        <v>22174</v>
      </c>
      <c r="C5717" s="21" t="s">
        <v>22175</v>
      </c>
    </row>
    <row r="5718" customFormat="false" ht="15" hidden="false" customHeight="true" outlineLevel="0" collapsed="false">
      <c r="A5718" s="1" t="s">
        <v>11690</v>
      </c>
      <c r="B5718" s="21" t="s">
        <v>22176</v>
      </c>
      <c r="C5718" s="21" t="s">
        <v>22177</v>
      </c>
    </row>
    <row r="5719" customFormat="false" ht="15" hidden="false" customHeight="true" outlineLevel="0" collapsed="false">
      <c r="A5719" s="1" t="s">
        <v>11690</v>
      </c>
      <c r="B5719" s="21" t="s">
        <v>22178</v>
      </c>
      <c r="C5719" s="21" t="s">
        <v>22179</v>
      </c>
    </row>
    <row r="5720" customFormat="false" ht="15" hidden="false" customHeight="true" outlineLevel="0" collapsed="false">
      <c r="A5720" s="1" t="s">
        <v>11690</v>
      </c>
      <c r="B5720" s="21" t="s">
        <v>22180</v>
      </c>
      <c r="C5720" s="21" t="s">
        <v>22181</v>
      </c>
    </row>
    <row r="5721" customFormat="false" ht="15" hidden="false" customHeight="true" outlineLevel="0" collapsed="false">
      <c r="A5721" s="1" t="s">
        <v>11690</v>
      </c>
      <c r="B5721" s="21" t="s">
        <v>22182</v>
      </c>
      <c r="C5721" s="21" t="s">
        <v>22183</v>
      </c>
    </row>
    <row r="5722" customFormat="false" ht="15" hidden="false" customHeight="true" outlineLevel="0" collapsed="false">
      <c r="A5722" s="1" t="s">
        <v>11690</v>
      </c>
      <c r="B5722" s="21" t="s">
        <v>22184</v>
      </c>
      <c r="C5722" s="21" t="s">
        <v>22185</v>
      </c>
    </row>
    <row r="5723" customFormat="false" ht="15" hidden="false" customHeight="true" outlineLevel="0" collapsed="false">
      <c r="A5723" s="1" t="s">
        <v>11690</v>
      </c>
      <c r="B5723" s="21" t="s">
        <v>22186</v>
      </c>
      <c r="C5723" s="21" t="s">
        <v>22187</v>
      </c>
    </row>
    <row r="5724" customFormat="false" ht="15" hidden="false" customHeight="true" outlineLevel="0" collapsed="false">
      <c r="A5724" s="1" t="s">
        <v>11690</v>
      </c>
      <c r="B5724" s="21" t="s">
        <v>22188</v>
      </c>
      <c r="C5724" s="21" t="s">
        <v>22189</v>
      </c>
    </row>
    <row r="5725" customFormat="false" ht="15" hidden="false" customHeight="true" outlineLevel="0" collapsed="false">
      <c r="A5725" s="1" t="s">
        <v>11690</v>
      </c>
      <c r="B5725" s="21" t="s">
        <v>22190</v>
      </c>
      <c r="C5725" s="21" t="s">
        <v>22191</v>
      </c>
    </row>
    <row r="5726" customFormat="false" ht="15" hidden="false" customHeight="true" outlineLevel="0" collapsed="false">
      <c r="A5726" s="1" t="s">
        <v>11690</v>
      </c>
      <c r="B5726" s="21" t="s">
        <v>22192</v>
      </c>
      <c r="C5726" s="21" t="s">
        <v>22193</v>
      </c>
    </row>
    <row r="5727" customFormat="false" ht="15" hidden="false" customHeight="true" outlineLevel="0" collapsed="false">
      <c r="A5727" s="1" t="s">
        <v>11690</v>
      </c>
      <c r="B5727" s="21" t="s">
        <v>1603</v>
      </c>
      <c r="C5727" s="21" t="s">
        <v>1604</v>
      </c>
    </row>
    <row r="5728" customFormat="false" ht="15" hidden="false" customHeight="true" outlineLevel="0" collapsed="false">
      <c r="A5728" s="1" t="s">
        <v>11690</v>
      </c>
      <c r="B5728" s="21" t="s">
        <v>22194</v>
      </c>
      <c r="C5728" s="21" t="s">
        <v>22195</v>
      </c>
    </row>
    <row r="5729" customFormat="false" ht="15" hidden="false" customHeight="true" outlineLevel="0" collapsed="false">
      <c r="A5729" s="1" t="s">
        <v>11690</v>
      </c>
      <c r="B5729" s="21" t="s">
        <v>22196</v>
      </c>
      <c r="C5729" s="21" t="s">
        <v>22197</v>
      </c>
    </row>
    <row r="5730" customFormat="false" ht="15" hidden="false" customHeight="true" outlineLevel="0" collapsed="false">
      <c r="A5730" s="1" t="s">
        <v>11690</v>
      </c>
      <c r="B5730" s="21" t="s">
        <v>22198</v>
      </c>
      <c r="C5730" s="21" t="s">
        <v>22199</v>
      </c>
    </row>
    <row r="5731" customFormat="false" ht="15" hidden="false" customHeight="true" outlineLevel="0" collapsed="false">
      <c r="A5731" s="1" t="s">
        <v>11690</v>
      </c>
      <c r="B5731" s="21" t="s">
        <v>22200</v>
      </c>
      <c r="C5731" s="21" t="s">
        <v>22201</v>
      </c>
    </row>
    <row r="5732" customFormat="false" ht="15" hidden="false" customHeight="true" outlineLevel="0" collapsed="false">
      <c r="A5732" s="1" t="s">
        <v>11690</v>
      </c>
      <c r="B5732" s="21" t="s">
        <v>22202</v>
      </c>
      <c r="C5732" s="21" t="s">
        <v>22203</v>
      </c>
    </row>
    <row r="5733" customFormat="false" ht="15" hidden="false" customHeight="true" outlineLevel="0" collapsed="false">
      <c r="A5733" s="1" t="s">
        <v>11690</v>
      </c>
      <c r="B5733" s="21" t="s">
        <v>22204</v>
      </c>
      <c r="C5733" s="21" t="s">
        <v>22205</v>
      </c>
    </row>
    <row r="5734" customFormat="false" ht="15" hidden="false" customHeight="true" outlineLevel="0" collapsed="false">
      <c r="A5734" s="1" t="s">
        <v>11690</v>
      </c>
      <c r="B5734" s="21" t="s">
        <v>22206</v>
      </c>
      <c r="C5734" s="21" t="s">
        <v>22207</v>
      </c>
    </row>
    <row r="5735" customFormat="false" ht="15" hidden="false" customHeight="true" outlineLevel="0" collapsed="false">
      <c r="A5735" s="1" t="s">
        <v>11690</v>
      </c>
      <c r="B5735" s="21" t="s">
        <v>22208</v>
      </c>
      <c r="C5735" s="21" t="s">
        <v>22209</v>
      </c>
    </row>
    <row r="5736" customFormat="false" ht="15" hidden="false" customHeight="true" outlineLevel="0" collapsed="false">
      <c r="A5736" s="1" t="s">
        <v>11690</v>
      </c>
      <c r="B5736" s="21" t="s">
        <v>22210</v>
      </c>
      <c r="C5736" s="21" t="s">
        <v>22211</v>
      </c>
    </row>
    <row r="5737" customFormat="false" ht="15" hidden="false" customHeight="true" outlineLevel="0" collapsed="false">
      <c r="A5737" s="1" t="s">
        <v>11690</v>
      </c>
      <c r="B5737" s="21" t="s">
        <v>22212</v>
      </c>
      <c r="C5737" s="21" t="s">
        <v>22213</v>
      </c>
    </row>
    <row r="5738" customFormat="false" ht="15" hidden="false" customHeight="true" outlineLevel="0" collapsed="false">
      <c r="A5738" s="1" t="s">
        <v>11690</v>
      </c>
      <c r="B5738" s="21" t="s">
        <v>22214</v>
      </c>
      <c r="C5738" s="21" t="s">
        <v>22215</v>
      </c>
    </row>
    <row r="5739" customFormat="false" ht="15" hidden="false" customHeight="true" outlineLevel="0" collapsed="false">
      <c r="A5739" s="1" t="s">
        <v>11690</v>
      </c>
      <c r="B5739" s="21" t="s">
        <v>22216</v>
      </c>
      <c r="C5739" s="21" t="s">
        <v>22217</v>
      </c>
    </row>
    <row r="5740" customFormat="false" ht="15" hidden="false" customHeight="true" outlineLevel="0" collapsed="false">
      <c r="A5740" s="1" t="s">
        <v>11690</v>
      </c>
      <c r="B5740" s="21" t="s">
        <v>22218</v>
      </c>
      <c r="C5740" s="21" t="s">
        <v>22219</v>
      </c>
    </row>
    <row r="5741" customFormat="false" ht="15" hidden="false" customHeight="true" outlineLevel="0" collapsed="false">
      <c r="A5741" s="1" t="s">
        <v>11690</v>
      </c>
      <c r="B5741" s="21" t="s">
        <v>22220</v>
      </c>
      <c r="C5741" s="21" t="s">
        <v>22221</v>
      </c>
    </row>
    <row r="5742" customFormat="false" ht="15" hidden="false" customHeight="true" outlineLevel="0" collapsed="false">
      <c r="A5742" s="1" t="s">
        <v>11690</v>
      </c>
      <c r="B5742" s="21" t="s">
        <v>22222</v>
      </c>
      <c r="C5742" s="21" t="s">
        <v>22223</v>
      </c>
    </row>
    <row r="5743" customFormat="false" ht="15" hidden="false" customHeight="true" outlineLevel="0" collapsed="false">
      <c r="A5743" s="1" t="s">
        <v>11690</v>
      </c>
      <c r="B5743" s="21" t="s">
        <v>22224</v>
      </c>
      <c r="C5743" s="21" t="s">
        <v>22225</v>
      </c>
    </row>
    <row r="5744" customFormat="false" ht="15" hidden="false" customHeight="true" outlineLevel="0" collapsed="false">
      <c r="A5744" s="1" t="s">
        <v>11690</v>
      </c>
      <c r="B5744" s="21" t="s">
        <v>22226</v>
      </c>
      <c r="C5744" s="21" t="s">
        <v>22227</v>
      </c>
    </row>
    <row r="5745" customFormat="false" ht="15" hidden="false" customHeight="true" outlineLevel="0" collapsed="false">
      <c r="A5745" s="1" t="s">
        <v>11690</v>
      </c>
      <c r="B5745" s="21" t="s">
        <v>22228</v>
      </c>
      <c r="C5745" s="21" t="s">
        <v>22229</v>
      </c>
    </row>
    <row r="5746" customFormat="false" ht="15" hidden="false" customHeight="true" outlineLevel="0" collapsed="false">
      <c r="A5746" s="1" t="s">
        <v>11690</v>
      </c>
      <c r="B5746" s="21" t="s">
        <v>22230</v>
      </c>
      <c r="C5746" s="21" t="s">
        <v>22231</v>
      </c>
    </row>
    <row r="5747" customFormat="false" ht="15" hidden="false" customHeight="true" outlineLevel="0" collapsed="false">
      <c r="A5747" s="1" t="s">
        <v>11690</v>
      </c>
      <c r="B5747" s="21" t="s">
        <v>1324</v>
      </c>
      <c r="C5747" s="21" t="s">
        <v>1325</v>
      </c>
    </row>
    <row r="5748" customFormat="false" ht="15" hidden="false" customHeight="true" outlineLevel="0" collapsed="false">
      <c r="A5748" s="1" t="s">
        <v>11690</v>
      </c>
      <c r="B5748" s="21" t="s">
        <v>22232</v>
      </c>
      <c r="C5748" s="21" t="s">
        <v>22233</v>
      </c>
    </row>
    <row r="5749" customFormat="false" ht="15" hidden="false" customHeight="true" outlineLevel="0" collapsed="false">
      <c r="A5749" s="1" t="s">
        <v>11690</v>
      </c>
      <c r="B5749" s="21" t="s">
        <v>22234</v>
      </c>
      <c r="C5749" s="21" t="s">
        <v>22235</v>
      </c>
    </row>
    <row r="5750" customFormat="false" ht="15" hidden="false" customHeight="true" outlineLevel="0" collapsed="false">
      <c r="A5750" s="1" t="s">
        <v>11690</v>
      </c>
      <c r="B5750" s="21" t="s">
        <v>22236</v>
      </c>
      <c r="C5750" s="21" t="s">
        <v>22237</v>
      </c>
    </row>
    <row r="5751" customFormat="false" ht="15" hidden="false" customHeight="true" outlineLevel="0" collapsed="false">
      <c r="A5751" s="1" t="s">
        <v>11690</v>
      </c>
      <c r="B5751" s="21" t="s">
        <v>22238</v>
      </c>
      <c r="C5751" s="21" t="s">
        <v>22239</v>
      </c>
    </row>
    <row r="5752" customFormat="false" ht="15" hidden="false" customHeight="true" outlineLevel="0" collapsed="false">
      <c r="A5752" s="1" t="s">
        <v>11690</v>
      </c>
      <c r="B5752" s="21" t="s">
        <v>22240</v>
      </c>
      <c r="C5752" s="21" t="s">
        <v>22241</v>
      </c>
    </row>
    <row r="5753" customFormat="false" ht="15" hidden="false" customHeight="true" outlineLevel="0" collapsed="false">
      <c r="A5753" s="1" t="s">
        <v>11690</v>
      </c>
      <c r="B5753" s="21" t="s">
        <v>22242</v>
      </c>
      <c r="C5753" s="21" t="s">
        <v>22243</v>
      </c>
    </row>
    <row r="5754" customFormat="false" ht="15" hidden="false" customHeight="true" outlineLevel="0" collapsed="false">
      <c r="A5754" s="1" t="s">
        <v>11690</v>
      </c>
      <c r="B5754" s="21" t="s">
        <v>643</v>
      </c>
      <c r="C5754" s="21" t="s">
        <v>644</v>
      </c>
    </row>
    <row r="5755" customFormat="false" ht="15" hidden="false" customHeight="true" outlineLevel="0" collapsed="false">
      <c r="A5755" s="1" t="s">
        <v>11690</v>
      </c>
      <c r="B5755" s="21" t="s">
        <v>22244</v>
      </c>
      <c r="C5755" s="21" t="s">
        <v>22245</v>
      </c>
    </row>
    <row r="5756" customFormat="false" ht="15" hidden="false" customHeight="true" outlineLevel="0" collapsed="false">
      <c r="A5756" s="1" t="s">
        <v>11690</v>
      </c>
      <c r="B5756" s="21" t="s">
        <v>22246</v>
      </c>
      <c r="C5756" s="21" t="s">
        <v>22247</v>
      </c>
    </row>
    <row r="5757" customFormat="false" ht="15" hidden="false" customHeight="true" outlineLevel="0" collapsed="false">
      <c r="A5757" s="1" t="s">
        <v>11690</v>
      </c>
      <c r="B5757" s="21" t="s">
        <v>22248</v>
      </c>
      <c r="C5757" s="21" t="s">
        <v>22249</v>
      </c>
    </row>
    <row r="5758" customFormat="false" ht="15" hidden="false" customHeight="true" outlineLevel="0" collapsed="false">
      <c r="A5758" s="1" t="s">
        <v>11690</v>
      </c>
      <c r="B5758" s="21" t="s">
        <v>22250</v>
      </c>
      <c r="C5758" s="21" t="s">
        <v>22251</v>
      </c>
    </row>
    <row r="5759" customFormat="false" ht="15" hidden="false" customHeight="true" outlineLevel="0" collapsed="false">
      <c r="A5759" s="1" t="s">
        <v>11690</v>
      </c>
      <c r="B5759" s="21" t="s">
        <v>22252</v>
      </c>
      <c r="C5759" s="21" t="s">
        <v>22253</v>
      </c>
    </row>
    <row r="5760" customFormat="false" ht="15" hidden="false" customHeight="true" outlineLevel="0" collapsed="false">
      <c r="A5760" s="1" t="s">
        <v>11690</v>
      </c>
      <c r="B5760" s="21" t="s">
        <v>22254</v>
      </c>
      <c r="C5760" s="21" t="s">
        <v>22255</v>
      </c>
    </row>
    <row r="5761" customFormat="false" ht="15" hidden="false" customHeight="true" outlineLevel="0" collapsed="false">
      <c r="A5761" s="1" t="s">
        <v>11690</v>
      </c>
      <c r="B5761" s="21" t="s">
        <v>22256</v>
      </c>
      <c r="C5761" s="21" t="s">
        <v>22257</v>
      </c>
    </row>
    <row r="5762" customFormat="false" ht="15" hidden="false" customHeight="true" outlineLevel="0" collapsed="false">
      <c r="A5762" s="1" t="s">
        <v>11690</v>
      </c>
      <c r="B5762" s="21" t="s">
        <v>22258</v>
      </c>
      <c r="C5762" s="21" t="s">
        <v>22259</v>
      </c>
    </row>
    <row r="5763" customFormat="false" ht="15" hidden="false" customHeight="true" outlineLevel="0" collapsed="false">
      <c r="A5763" s="1" t="s">
        <v>11690</v>
      </c>
      <c r="B5763" s="21" t="s">
        <v>22260</v>
      </c>
      <c r="C5763" s="21" t="s">
        <v>22261</v>
      </c>
    </row>
    <row r="5764" customFormat="false" ht="15" hidden="false" customHeight="true" outlineLevel="0" collapsed="false">
      <c r="A5764" s="1" t="s">
        <v>11690</v>
      </c>
      <c r="B5764" s="21" t="s">
        <v>22262</v>
      </c>
      <c r="C5764" s="21" t="s">
        <v>22263</v>
      </c>
    </row>
    <row r="5765" customFormat="false" ht="15" hidden="false" customHeight="true" outlineLevel="0" collapsed="false">
      <c r="A5765" s="1" t="s">
        <v>11690</v>
      </c>
      <c r="B5765" s="21" t="s">
        <v>22264</v>
      </c>
      <c r="C5765" s="21" t="s">
        <v>22265</v>
      </c>
    </row>
    <row r="5766" customFormat="false" ht="15" hidden="false" customHeight="true" outlineLevel="0" collapsed="false">
      <c r="A5766" s="1" t="s">
        <v>11690</v>
      </c>
      <c r="B5766" s="21" t="s">
        <v>22266</v>
      </c>
      <c r="C5766" s="21" t="s">
        <v>22267</v>
      </c>
    </row>
    <row r="5767" customFormat="false" ht="15" hidden="false" customHeight="true" outlineLevel="0" collapsed="false">
      <c r="A5767" s="1" t="s">
        <v>11690</v>
      </c>
      <c r="B5767" s="21" t="s">
        <v>22268</v>
      </c>
      <c r="C5767" s="21" t="s">
        <v>22269</v>
      </c>
    </row>
    <row r="5768" customFormat="false" ht="15" hidden="false" customHeight="true" outlineLevel="0" collapsed="false">
      <c r="A5768" s="1" t="s">
        <v>11690</v>
      </c>
      <c r="B5768" s="21" t="s">
        <v>22270</v>
      </c>
      <c r="C5768" s="21" t="s">
        <v>22271</v>
      </c>
    </row>
    <row r="5769" customFormat="false" ht="15" hidden="false" customHeight="true" outlineLevel="0" collapsed="false">
      <c r="A5769" s="1" t="s">
        <v>11690</v>
      </c>
      <c r="B5769" s="21" t="s">
        <v>22272</v>
      </c>
      <c r="C5769" s="21" t="s">
        <v>22273</v>
      </c>
    </row>
    <row r="5770" customFormat="false" ht="15" hidden="false" customHeight="true" outlineLevel="0" collapsed="false">
      <c r="A5770" s="1" t="s">
        <v>11690</v>
      </c>
      <c r="B5770" s="21" t="s">
        <v>22274</v>
      </c>
      <c r="C5770" s="21" t="s">
        <v>22275</v>
      </c>
    </row>
    <row r="5771" customFormat="false" ht="15" hidden="false" customHeight="true" outlineLevel="0" collapsed="false">
      <c r="A5771" s="1" t="s">
        <v>11690</v>
      </c>
      <c r="B5771" s="21" t="s">
        <v>22276</v>
      </c>
      <c r="C5771" s="21" t="s">
        <v>22277</v>
      </c>
    </row>
    <row r="5772" customFormat="false" ht="15" hidden="false" customHeight="true" outlineLevel="0" collapsed="false">
      <c r="A5772" s="1" t="s">
        <v>11690</v>
      </c>
      <c r="B5772" s="21" t="s">
        <v>22278</v>
      </c>
      <c r="C5772" s="21" t="s">
        <v>22279</v>
      </c>
    </row>
    <row r="5773" customFormat="false" ht="15" hidden="false" customHeight="true" outlineLevel="0" collapsed="false">
      <c r="A5773" s="1" t="s">
        <v>11690</v>
      </c>
      <c r="B5773" s="21" t="s">
        <v>22280</v>
      </c>
      <c r="C5773" s="21" t="s">
        <v>22281</v>
      </c>
    </row>
    <row r="5774" customFormat="false" ht="15" hidden="false" customHeight="true" outlineLevel="0" collapsed="false">
      <c r="A5774" s="1" t="s">
        <v>11690</v>
      </c>
      <c r="B5774" s="21" t="s">
        <v>22282</v>
      </c>
      <c r="C5774" s="21" t="s">
        <v>22283</v>
      </c>
    </row>
    <row r="5775" customFormat="false" ht="15" hidden="false" customHeight="true" outlineLevel="0" collapsed="false">
      <c r="A5775" s="1" t="s">
        <v>11690</v>
      </c>
      <c r="B5775" s="21" t="s">
        <v>22284</v>
      </c>
      <c r="C5775" s="21" t="s">
        <v>22285</v>
      </c>
    </row>
    <row r="5776" customFormat="false" ht="15" hidden="false" customHeight="true" outlineLevel="0" collapsed="false">
      <c r="A5776" s="1" t="s">
        <v>11690</v>
      </c>
      <c r="B5776" s="21" t="s">
        <v>22286</v>
      </c>
      <c r="C5776" s="21" t="s">
        <v>22287</v>
      </c>
    </row>
    <row r="5777" customFormat="false" ht="15" hidden="false" customHeight="true" outlineLevel="0" collapsed="false">
      <c r="A5777" s="1" t="s">
        <v>11690</v>
      </c>
      <c r="B5777" s="21" t="s">
        <v>22288</v>
      </c>
      <c r="C5777" s="21" t="s">
        <v>22289</v>
      </c>
    </row>
    <row r="5778" customFormat="false" ht="15" hidden="false" customHeight="true" outlineLevel="0" collapsed="false">
      <c r="A5778" s="1" t="s">
        <v>11690</v>
      </c>
      <c r="B5778" s="21" t="s">
        <v>2411</v>
      </c>
      <c r="C5778" s="21" t="s">
        <v>2412</v>
      </c>
    </row>
    <row r="5779" customFormat="false" ht="15" hidden="false" customHeight="true" outlineLevel="0" collapsed="false">
      <c r="A5779" s="1" t="s">
        <v>11690</v>
      </c>
      <c r="B5779" s="21" t="s">
        <v>22290</v>
      </c>
      <c r="C5779" s="21" t="s">
        <v>22291</v>
      </c>
    </row>
    <row r="5780" customFormat="false" ht="15" hidden="false" customHeight="true" outlineLevel="0" collapsed="false">
      <c r="A5780" s="1" t="s">
        <v>11690</v>
      </c>
      <c r="B5780" s="21" t="s">
        <v>22292</v>
      </c>
      <c r="C5780" s="21" t="s">
        <v>22293</v>
      </c>
    </row>
    <row r="5781" customFormat="false" ht="15" hidden="false" customHeight="true" outlineLevel="0" collapsed="false">
      <c r="A5781" s="1" t="s">
        <v>11690</v>
      </c>
      <c r="B5781" s="21" t="s">
        <v>22294</v>
      </c>
      <c r="C5781" s="21" t="s">
        <v>22295</v>
      </c>
    </row>
    <row r="5782" customFormat="false" ht="15" hidden="false" customHeight="true" outlineLevel="0" collapsed="false">
      <c r="A5782" s="1" t="s">
        <v>11690</v>
      </c>
      <c r="B5782" s="21" t="s">
        <v>22296</v>
      </c>
      <c r="C5782" s="21" t="s">
        <v>22297</v>
      </c>
    </row>
    <row r="5783" customFormat="false" ht="15" hidden="false" customHeight="true" outlineLevel="0" collapsed="false">
      <c r="A5783" s="1" t="s">
        <v>11690</v>
      </c>
      <c r="B5783" s="21" t="s">
        <v>22298</v>
      </c>
      <c r="C5783" s="21" t="s">
        <v>22299</v>
      </c>
    </row>
    <row r="5784" customFormat="false" ht="15" hidden="false" customHeight="true" outlineLevel="0" collapsed="false">
      <c r="A5784" s="1" t="s">
        <v>11690</v>
      </c>
      <c r="B5784" s="21" t="s">
        <v>22300</v>
      </c>
      <c r="C5784" s="21" t="s">
        <v>22301</v>
      </c>
    </row>
    <row r="5785" customFormat="false" ht="15" hidden="false" customHeight="true" outlineLevel="0" collapsed="false">
      <c r="A5785" s="1" t="s">
        <v>11690</v>
      </c>
      <c r="B5785" s="21" t="s">
        <v>22302</v>
      </c>
      <c r="C5785" s="21" t="s">
        <v>22303</v>
      </c>
    </row>
    <row r="5786" customFormat="false" ht="15" hidden="false" customHeight="true" outlineLevel="0" collapsed="false">
      <c r="A5786" s="1" t="s">
        <v>11690</v>
      </c>
      <c r="B5786" s="21" t="s">
        <v>22304</v>
      </c>
      <c r="C5786" s="21" t="s">
        <v>22305</v>
      </c>
    </row>
    <row r="5787" customFormat="false" ht="15" hidden="false" customHeight="true" outlineLevel="0" collapsed="false">
      <c r="A5787" s="1" t="s">
        <v>11690</v>
      </c>
      <c r="B5787" s="21" t="s">
        <v>22306</v>
      </c>
      <c r="C5787" s="21" t="s">
        <v>22307</v>
      </c>
    </row>
    <row r="5788" customFormat="false" ht="15" hidden="false" customHeight="true" outlineLevel="0" collapsed="false">
      <c r="A5788" s="1" t="s">
        <v>11690</v>
      </c>
      <c r="B5788" s="21" t="s">
        <v>22308</v>
      </c>
      <c r="C5788" s="21" t="s">
        <v>22309</v>
      </c>
    </row>
    <row r="5789" customFormat="false" ht="15" hidden="false" customHeight="true" outlineLevel="0" collapsed="false">
      <c r="A5789" s="1" t="s">
        <v>11690</v>
      </c>
      <c r="B5789" s="21" t="s">
        <v>22310</v>
      </c>
      <c r="C5789" s="21" t="s">
        <v>22311</v>
      </c>
    </row>
    <row r="5790" customFormat="false" ht="15" hidden="false" customHeight="true" outlineLevel="0" collapsed="false">
      <c r="A5790" s="1" t="s">
        <v>11690</v>
      </c>
      <c r="B5790" s="21" t="s">
        <v>22312</v>
      </c>
      <c r="C5790" s="21" t="s">
        <v>22313</v>
      </c>
    </row>
    <row r="5791" customFormat="false" ht="15" hidden="false" customHeight="true" outlineLevel="0" collapsed="false">
      <c r="A5791" s="1" t="s">
        <v>11690</v>
      </c>
      <c r="B5791" s="21" t="s">
        <v>22314</v>
      </c>
      <c r="C5791" s="21" t="s">
        <v>22315</v>
      </c>
    </row>
    <row r="5792" customFormat="false" ht="15" hidden="false" customHeight="true" outlineLevel="0" collapsed="false">
      <c r="A5792" s="1" t="s">
        <v>11690</v>
      </c>
      <c r="B5792" s="21" t="s">
        <v>22316</v>
      </c>
      <c r="C5792" s="21" t="s">
        <v>22317</v>
      </c>
    </row>
    <row r="5793" customFormat="false" ht="15" hidden="false" customHeight="true" outlineLevel="0" collapsed="false">
      <c r="A5793" s="1" t="s">
        <v>11690</v>
      </c>
      <c r="B5793" s="21" t="s">
        <v>22318</v>
      </c>
      <c r="C5793" s="21" t="s">
        <v>22319</v>
      </c>
    </row>
    <row r="5794" customFormat="false" ht="15" hidden="false" customHeight="true" outlineLevel="0" collapsed="false">
      <c r="A5794" s="1" t="s">
        <v>11690</v>
      </c>
      <c r="B5794" s="21" t="s">
        <v>22320</v>
      </c>
      <c r="C5794" s="21" t="s">
        <v>22321</v>
      </c>
    </row>
    <row r="5795" customFormat="false" ht="15" hidden="false" customHeight="true" outlineLevel="0" collapsed="false">
      <c r="A5795" s="1" t="s">
        <v>11690</v>
      </c>
      <c r="B5795" s="21" t="s">
        <v>22322</v>
      </c>
      <c r="C5795" s="21" t="s">
        <v>22323</v>
      </c>
    </row>
    <row r="5796" customFormat="false" ht="15" hidden="false" customHeight="true" outlineLevel="0" collapsed="false">
      <c r="A5796" s="1" t="s">
        <v>11690</v>
      </c>
      <c r="B5796" s="21" t="s">
        <v>22324</v>
      </c>
      <c r="C5796" s="21" t="s">
        <v>22325</v>
      </c>
    </row>
    <row r="5797" customFormat="false" ht="15" hidden="false" customHeight="true" outlineLevel="0" collapsed="false">
      <c r="A5797" s="1" t="s">
        <v>11690</v>
      </c>
      <c r="B5797" s="21" t="s">
        <v>22326</v>
      </c>
      <c r="C5797" s="21" t="s">
        <v>22327</v>
      </c>
    </row>
    <row r="5798" customFormat="false" ht="15" hidden="false" customHeight="true" outlineLevel="0" collapsed="false">
      <c r="A5798" s="1" t="s">
        <v>11690</v>
      </c>
      <c r="B5798" s="21" t="s">
        <v>22328</v>
      </c>
      <c r="C5798" s="21" t="s">
        <v>22329</v>
      </c>
    </row>
    <row r="5799" customFormat="false" ht="15" hidden="false" customHeight="true" outlineLevel="0" collapsed="false">
      <c r="A5799" s="1" t="s">
        <v>11690</v>
      </c>
      <c r="B5799" s="21" t="s">
        <v>22330</v>
      </c>
      <c r="C5799" s="21" t="s">
        <v>22331</v>
      </c>
    </row>
    <row r="5800" customFormat="false" ht="15" hidden="false" customHeight="true" outlineLevel="0" collapsed="false">
      <c r="A5800" s="1" t="s">
        <v>11690</v>
      </c>
      <c r="B5800" s="21" t="s">
        <v>22332</v>
      </c>
      <c r="C5800" s="21" t="s">
        <v>22333</v>
      </c>
    </row>
    <row r="5801" customFormat="false" ht="15" hidden="false" customHeight="true" outlineLevel="0" collapsed="false">
      <c r="A5801" s="1" t="s">
        <v>11690</v>
      </c>
      <c r="B5801" s="21" t="s">
        <v>22334</v>
      </c>
      <c r="C5801" s="21" t="s">
        <v>22335</v>
      </c>
    </row>
    <row r="5802" customFormat="false" ht="15" hidden="false" customHeight="true" outlineLevel="0" collapsed="false">
      <c r="A5802" s="1" t="s">
        <v>11690</v>
      </c>
      <c r="B5802" s="21" t="s">
        <v>2497</v>
      </c>
      <c r="C5802" s="21" t="s">
        <v>2498</v>
      </c>
    </row>
    <row r="5803" customFormat="false" ht="15" hidden="false" customHeight="true" outlineLevel="0" collapsed="false">
      <c r="A5803" s="1" t="s">
        <v>11690</v>
      </c>
      <c r="B5803" s="21" t="s">
        <v>22336</v>
      </c>
      <c r="C5803" s="21" t="s">
        <v>22337</v>
      </c>
    </row>
    <row r="5804" customFormat="false" ht="15" hidden="false" customHeight="true" outlineLevel="0" collapsed="false">
      <c r="A5804" s="1" t="s">
        <v>11690</v>
      </c>
      <c r="B5804" s="21" t="s">
        <v>22338</v>
      </c>
      <c r="C5804" s="21" t="s">
        <v>22339</v>
      </c>
    </row>
    <row r="5805" customFormat="false" ht="15" hidden="false" customHeight="true" outlineLevel="0" collapsed="false">
      <c r="A5805" s="1" t="s">
        <v>11690</v>
      </c>
      <c r="B5805" s="21" t="s">
        <v>22340</v>
      </c>
      <c r="C5805" s="21" t="s">
        <v>22341</v>
      </c>
    </row>
    <row r="5806" customFormat="false" ht="15" hidden="false" customHeight="true" outlineLevel="0" collapsed="false">
      <c r="A5806" s="1" t="s">
        <v>11690</v>
      </c>
      <c r="B5806" s="21" t="s">
        <v>22342</v>
      </c>
      <c r="C5806" s="21" t="s">
        <v>22343</v>
      </c>
    </row>
    <row r="5807" customFormat="false" ht="15" hidden="false" customHeight="true" outlineLevel="0" collapsed="false">
      <c r="A5807" s="1" t="s">
        <v>11690</v>
      </c>
      <c r="B5807" s="21" t="s">
        <v>22344</v>
      </c>
      <c r="C5807" s="21" t="s">
        <v>22345</v>
      </c>
    </row>
    <row r="5808" customFormat="false" ht="15" hidden="false" customHeight="true" outlineLevel="0" collapsed="false">
      <c r="A5808" s="1" t="s">
        <v>11690</v>
      </c>
      <c r="B5808" s="21" t="s">
        <v>22346</v>
      </c>
      <c r="C5808" s="21" t="s">
        <v>22347</v>
      </c>
    </row>
    <row r="5809" customFormat="false" ht="15" hidden="false" customHeight="true" outlineLevel="0" collapsed="false">
      <c r="A5809" s="1" t="s">
        <v>11690</v>
      </c>
      <c r="B5809" s="21" t="s">
        <v>22348</v>
      </c>
      <c r="C5809" s="21" t="s">
        <v>22349</v>
      </c>
    </row>
    <row r="5810" customFormat="false" ht="15" hidden="false" customHeight="true" outlineLevel="0" collapsed="false">
      <c r="A5810" s="1" t="s">
        <v>11690</v>
      </c>
      <c r="B5810" s="21" t="s">
        <v>22350</v>
      </c>
      <c r="C5810" s="21" t="s">
        <v>22351</v>
      </c>
    </row>
    <row r="5811" customFormat="false" ht="15" hidden="false" customHeight="true" outlineLevel="0" collapsed="false">
      <c r="A5811" s="1" t="s">
        <v>11690</v>
      </c>
      <c r="B5811" s="21" t="s">
        <v>22352</v>
      </c>
      <c r="C5811" s="21" t="s">
        <v>22353</v>
      </c>
    </row>
    <row r="5812" customFormat="false" ht="15" hidden="false" customHeight="true" outlineLevel="0" collapsed="false">
      <c r="A5812" s="1" t="s">
        <v>11690</v>
      </c>
      <c r="B5812" s="21" t="s">
        <v>22354</v>
      </c>
      <c r="C5812" s="21" t="s">
        <v>22355</v>
      </c>
    </row>
    <row r="5813" customFormat="false" ht="15" hidden="false" customHeight="true" outlineLevel="0" collapsed="false">
      <c r="A5813" s="1" t="s">
        <v>11690</v>
      </c>
      <c r="B5813" s="21" t="s">
        <v>22356</v>
      </c>
      <c r="C5813" s="21" t="s">
        <v>22357</v>
      </c>
    </row>
    <row r="5814" customFormat="false" ht="15" hidden="false" customHeight="true" outlineLevel="0" collapsed="false">
      <c r="A5814" s="1" t="s">
        <v>11690</v>
      </c>
      <c r="B5814" s="21" t="s">
        <v>22358</v>
      </c>
      <c r="C5814" s="21" t="s">
        <v>22359</v>
      </c>
    </row>
    <row r="5815" customFormat="false" ht="15" hidden="false" customHeight="true" outlineLevel="0" collapsed="false">
      <c r="A5815" s="1" t="s">
        <v>11690</v>
      </c>
      <c r="B5815" s="21" t="s">
        <v>22360</v>
      </c>
      <c r="C5815" s="21" t="s">
        <v>22361</v>
      </c>
    </row>
    <row r="5816" customFormat="false" ht="15" hidden="false" customHeight="true" outlineLevel="0" collapsed="false">
      <c r="A5816" s="1" t="s">
        <v>11690</v>
      </c>
      <c r="B5816" s="21" t="s">
        <v>22362</v>
      </c>
      <c r="C5816" s="21" t="s">
        <v>22363</v>
      </c>
    </row>
    <row r="5817" customFormat="false" ht="15" hidden="false" customHeight="true" outlineLevel="0" collapsed="false">
      <c r="A5817" s="1" t="s">
        <v>11690</v>
      </c>
      <c r="B5817" s="21" t="s">
        <v>22364</v>
      </c>
      <c r="C5817" s="21" t="s">
        <v>22365</v>
      </c>
    </row>
    <row r="5818" customFormat="false" ht="15" hidden="false" customHeight="true" outlineLevel="0" collapsed="false">
      <c r="A5818" s="1" t="s">
        <v>11690</v>
      </c>
      <c r="B5818" s="21" t="s">
        <v>22366</v>
      </c>
      <c r="C5818" s="21" t="s">
        <v>22367</v>
      </c>
    </row>
    <row r="5819" customFormat="false" ht="15" hidden="false" customHeight="true" outlineLevel="0" collapsed="false">
      <c r="A5819" s="1" t="s">
        <v>11690</v>
      </c>
      <c r="B5819" s="21" t="s">
        <v>22368</v>
      </c>
      <c r="C5819" s="21" t="s">
        <v>22369</v>
      </c>
    </row>
    <row r="5820" customFormat="false" ht="15" hidden="false" customHeight="true" outlineLevel="0" collapsed="false">
      <c r="A5820" s="1" t="s">
        <v>11690</v>
      </c>
      <c r="B5820" s="21" t="s">
        <v>22370</v>
      </c>
      <c r="C5820" s="21" t="s">
        <v>22371</v>
      </c>
    </row>
    <row r="5821" customFormat="false" ht="15" hidden="false" customHeight="true" outlineLevel="0" collapsed="false">
      <c r="A5821" s="1" t="s">
        <v>11690</v>
      </c>
      <c r="B5821" s="21" t="s">
        <v>22372</v>
      </c>
      <c r="C5821" s="21" t="s">
        <v>22373</v>
      </c>
    </row>
    <row r="5822" customFormat="false" ht="15" hidden="false" customHeight="true" outlineLevel="0" collapsed="false">
      <c r="A5822" s="1" t="s">
        <v>11690</v>
      </c>
      <c r="B5822" s="21" t="s">
        <v>22374</v>
      </c>
      <c r="C5822" s="21" t="s">
        <v>22375</v>
      </c>
    </row>
    <row r="5823" customFormat="false" ht="15" hidden="false" customHeight="true" outlineLevel="0" collapsed="false">
      <c r="A5823" s="1" t="s">
        <v>11690</v>
      </c>
      <c r="B5823" s="21" t="s">
        <v>22376</v>
      </c>
      <c r="C5823" s="21" t="s">
        <v>22377</v>
      </c>
    </row>
    <row r="5824" customFormat="false" ht="15" hidden="false" customHeight="true" outlineLevel="0" collapsed="false">
      <c r="A5824" s="1" t="s">
        <v>11690</v>
      </c>
      <c r="B5824" s="21" t="s">
        <v>1307</v>
      </c>
      <c r="C5824" s="21" t="s">
        <v>1308</v>
      </c>
    </row>
    <row r="5825" customFormat="false" ht="15" hidden="false" customHeight="true" outlineLevel="0" collapsed="false">
      <c r="A5825" s="1" t="s">
        <v>11690</v>
      </c>
      <c r="B5825" s="21" t="s">
        <v>22378</v>
      </c>
      <c r="C5825" s="21" t="s">
        <v>22379</v>
      </c>
    </row>
    <row r="5826" customFormat="false" ht="15" hidden="false" customHeight="true" outlineLevel="0" collapsed="false">
      <c r="A5826" s="1" t="s">
        <v>11690</v>
      </c>
      <c r="B5826" s="21" t="s">
        <v>22380</v>
      </c>
      <c r="C5826" s="21" t="s">
        <v>22381</v>
      </c>
    </row>
    <row r="5827" customFormat="false" ht="15" hidden="false" customHeight="true" outlineLevel="0" collapsed="false">
      <c r="A5827" s="1" t="s">
        <v>11690</v>
      </c>
      <c r="B5827" s="21" t="s">
        <v>22382</v>
      </c>
      <c r="C5827" s="21" t="s">
        <v>22383</v>
      </c>
    </row>
    <row r="5828" customFormat="false" ht="15" hidden="false" customHeight="true" outlineLevel="0" collapsed="false">
      <c r="A5828" s="1" t="s">
        <v>11690</v>
      </c>
      <c r="B5828" s="21" t="s">
        <v>22384</v>
      </c>
      <c r="C5828" s="21" t="s">
        <v>22385</v>
      </c>
    </row>
    <row r="5829" customFormat="false" ht="15" hidden="false" customHeight="true" outlineLevel="0" collapsed="false">
      <c r="A5829" s="1" t="s">
        <v>11690</v>
      </c>
      <c r="B5829" s="21" t="s">
        <v>22386</v>
      </c>
      <c r="C5829" s="21" t="s">
        <v>22387</v>
      </c>
    </row>
    <row r="5830" customFormat="false" ht="15" hidden="false" customHeight="true" outlineLevel="0" collapsed="false">
      <c r="A5830" s="1" t="s">
        <v>11690</v>
      </c>
      <c r="B5830" s="21" t="s">
        <v>22388</v>
      </c>
      <c r="C5830" s="21" t="s">
        <v>22389</v>
      </c>
    </row>
    <row r="5831" customFormat="false" ht="15" hidden="false" customHeight="true" outlineLevel="0" collapsed="false">
      <c r="A5831" s="1" t="s">
        <v>11690</v>
      </c>
      <c r="B5831" s="21" t="s">
        <v>22390</v>
      </c>
      <c r="C5831" s="21" t="s">
        <v>22391</v>
      </c>
    </row>
    <row r="5832" customFormat="false" ht="15" hidden="false" customHeight="true" outlineLevel="0" collapsed="false">
      <c r="A5832" s="1" t="s">
        <v>11690</v>
      </c>
      <c r="B5832" s="21" t="s">
        <v>22392</v>
      </c>
      <c r="C5832" s="21" t="s">
        <v>22393</v>
      </c>
    </row>
    <row r="5833" customFormat="false" ht="15" hidden="false" customHeight="true" outlineLevel="0" collapsed="false">
      <c r="A5833" s="1" t="s">
        <v>11690</v>
      </c>
      <c r="B5833" s="21" t="s">
        <v>22394</v>
      </c>
      <c r="C5833" s="21" t="s">
        <v>22395</v>
      </c>
    </row>
    <row r="5834" customFormat="false" ht="15" hidden="false" customHeight="true" outlineLevel="0" collapsed="false">
      <c r="A5834" s="1" t="s">
        <v>11690</v>
      </c>
      <c r="B5834" s="21" t="s">
        <v>22396</v>
      </c>
      <c r="C5834" s="21" t="s">
        <v>22397</v>
      </c>
    </row>
    <row r="5835" customFormat="false" ht="15" hidden="false" customHeight="true" outlineLevel="0" collapsed="false">
      <c r="A5835" s="1" t="s">
        <v>11690</v>
      </c>
      <c r="B5835" s="21" t="s">
        <v>22398</v>
      </c>
      <c r="C5835" s="21" t="s">
        <v>22399</v>
      </c>
    </row>
    <row r="5836" customFormat="false" ht="15" hidden="false" customHeight="true" outlineLevel="0" collapsed="false">
      <c r="A5836" s="1" t="s">
        <v>11690</v>
      </c>
      <c r="B5836" s="21" t="s">
        <v>22400</v>
      </c>
      <c r="C5836" s="21" t="s">
        <v>22401</v>
      </c>
    </row>
    <row r="5837" customFormat="false" ht="15" hidden="false" customHeight="true" outlineLevel="0" collapsed="false">
      <c r="A5837" s="1" t="s">
        <v>11690</v>
      </c>
      <c r="B5837" s="21" t="s">
        <v>22402</v>
      </c>
      <c r="C5837" s="21" t="s">
        <v>22403</v>
      </c>
    </row>
    <row r="5838" customFormat="false" ht="15" hidden="false" customHeight="true" outlineLevel="0" collapsed="false">
      <c r="A5838" s="1" t="s">
        <v>11690</v>
      </c>
      <c r="B5838" s="21" t="s">
        <v>22404</v>
      </c>
      <c r="C5838" s="21" t="s">
        <v>22405</v>
      </c>
    </row>
    <row r="5839" customFormat="false" ht="15" hidden="false" customHeight="true" outlineLevel="0" collapsed="false">
      <c r="A5839" s="1" t="s">
        <v>11690</v>
      </c>
      <c r="B5839" s="21" t="s">
        <v>22406</v>
      </c>
      <c r="C5839" s="21" t="s">
        <v>22407</v>
      </c>
    </row>
    <row r="5840" customFormat="false" ht="15" hidden="false" customHeight="true" outlineLevel="0" collapsed="false">
      <c r="A5840" s="1" t="s">
        <v>11690</v>
      </c>
      <c r="B5840" s="21" t="s">
        <v>22408</v>
      </c>
      <c r="C5840" s="21" t="s">
        <v>22409</v>
      </c>
    </row>
    <row r="5841" customFormat="false" ht="15" hidden="false" customHeight="true" outlineLevel="0" collapsed="false">
      <c r="A5841" s="1" t="s">
        <v>11690</v>
      </c>
      <c r="B5841" s="21" t="s">
        <v>22410</v>
      </c>
      <c r="C5841" s="21" t="s">
        <v>22411</v>
      </c>
    </row>
    <row r="5842" customFormat="false" ht="15" hidden="false" customHeight="true" outlineLevel="0" collapsed="false">
      <c r="A5842" s="1" t="s">
        <v>11690</v>
      </c>
      <c r="B5842" s="21" t="s">
        <v>22412</v>
      </c>
      <c r="C5842" s="21" t="s">
        <v>22413</v>
      </c>
    </row>
    <row r="5843" customFormat="false" ht="15" hidden="false" customHeight="true" outlineLevel="0" collapsed="false">
      <c r="A5843" s="1" t="s">
        <v>11690</v>
      </c>
      <c r="B5843" s="21" t="s">
        <v>22414</v>
      </c>
      <c r="C5843" s="21" t="s">
        <v>22415</v>
      </c>
    </row>
    <row r="5844" customFormat="false" ht="15" hidden="false" customHeight="true" outlineLevel="0" collapsed="false">
      <c r="A5844" s="1" t="s">
        <v>11690</v>
      </c>
      <c r="B5844" s="21" t="s">
        <v>22416</v>
      </c>
      <c r="C5844" s="21" t="s">
        <v>22417</v>
      </c>
    </row>
    <row r="5845" customFormat="false" ht="15" hidden="false" customHeight="true" outlineLevel="0" collapsed="false">
      <c r="A5845" s="1" t="s">
        <v>11690</v>
      </c>
      <c r="B5845" s="21" t="s">
        <v>22418</v>
      </c>
      <c r="C5845" s="21" t="s">
        <v>22419</v>
      </c>
    </row>
    <row r="5846" customFormat="false" ht="15" hidden="false" customHeight="true" outlineLevel="0" collapsed="false">
      <c r="A5846" s="1" t="s">
        <v>11690</v>
      </c>
      <c r="B5846" s="21" t="s">
        <v>22420</v>
      </c>
      <c r="C5846" s="21" t="s">
        <v>22421</v>
      </c>
    </row>
    <row r="5847" customFormat="false" ht="15" hidden="false" customHeight="true" outlineLevel="0" collapsed="false">
      <c r="A5847" s="1" t="s">
        <v>11690</v>
      </c>
      <c r="B5847" s="21" t="s">
        <v>5940</v>
      </c>
      <c r="C5847" s="21" t="s">
        <v>5941</v>
      </c>
    </row>
    <row r="5848" customFormat="false" ht="15" hidden="false" customHeight="true" outlineLevel="0" collapsed="false">
      <c r="A5848" s="1" t="s">
        <v>11690</v>
      </c>
      <c r="B5848" s="21" t="s">
        <v>5936</v>
      </c>
      <c r="C5848" s="21" t="s">
        <v>5937</v>
      </c>
    </row>
    <row r="5849" customFormat="false" ht="15" hidden="false" customHeight="true" outlineLevel="0" collapsed="false">
      <c r="A5849" s="1" t="s">
        <v>11690</v>
      </c>
      <c r="B5849" s="21" t="s">
        <v>22422</v>
      </c>
      <c r="C5849" s="21" t="s">
        <v>22423</v>
      </c>
    </row>
    <row r="5850" customFormat="false" ht="15" hidden="false" customHeight="true" outlineLevel="0" collapsed="false">
      <c r="A5850" s="1" t="s">
        <v>11690</v>
      </c>
      <c r="B5850" s="21" t="s">
        <v>22424</v>
      </c>
      <c r="C5850" s="21" t="s">
        <v>22425</v>
      </c>
    </row>
    <row r="5851" customFormat="false" ht="15" hidden="false" customHeight="true" outlineLevel="0" collapsed="false">
      <c r="A5851" s="1" t="s">
        <v>11690</v>
      </c>
      <c r="B5851" s="21" t="s">
        <v>22426</v>
      </c>
      <c r="C5851" s="21" t="s">
        <v>22427</v>
      </c>
    </row>
    <row r="5852" customFormat="false" ht="15" hidden="false" customHeight="true" outlineLevel="0" collapsed="false">
      <c r="A5852" s="1" t="s">
        <v>11690</v>
      </c>
      <c r="B5852" s="21" t="s">
        <v>22428</v>
      </c>
      <c r="C5852" s="21" t="s">
        <v>22429</v>
      </c>
    </row>
    <row r="5853" customFormat="false" ht="15" hidden="false" customHeight="true" outlineLevel="0" collapsed="false">
      <c r="A5853" s="1" t="s">
        <v>11690</v>
      </c>
      <c r="B5853" s="21" t="s">
        <v>22430</v>
      </c>
      <c r="C5853" s="21" t="s">
        <v>22431</v>
      </c>
    </row>
    <row r="5854" customFormat="false" ht="15" hidden="false" customHeight="true" outlineLevel="0" collapsed="false">
      <c r="A5854" s="1" t="s">
        <v>11690</v>
      </c>
      <c r="B5854" s="21" t="s">
        <v>22432</v>
      </c>
      <c r="C5854" s="21" t="s">
        <v>22433</v>
      </c>
    </row>
    <row r="5855" customFormat="false" ht="15" hidden="false" customHeight="true" outlineLevel="0" collapsed="false">
      <c r="A5855" s="1" t="s">
        <v>11690</v>
      </c>
      <c r="B5855" s="21" t="s">
        <v>22434</v>
      </c>
      <c r="C5855" s="21" t="s">
        <v>22435</v>
      </c>
    </row>
    <row r="5856" customFormat="false" ht="15" hidden="false" customHeight="true" outlineLevel="0" collapsed="false">
      <c r="A5856" s="1" t="s">
        <v>11690</v>
      </c>
      <c r="B5856" s="21" t="s">
        <v>22436</v>
      </c>
      <c r="C5856" s="21" t="s">
        <v>22437</v>
      </c>
    </row>
    <row r="5857" customFormat="false" ht="15" hidden="false" customHeight="true" outlineLevel="0" collapsed="false">
      <c r="A5857" s="1" t="s">
        <v>11690</v>
      </c>
      <c r="B5857" s="21" t="s">
        <v>22438</v>
      </c>
      <c r="C5857" s="21" t="s">
        <v>22439</v>
      </c>
    </row>
    <row r="5858" customFormat="false" ht="15" hidden="false" customHeight="true" outlineLevel="0" collapsed="false">
      <c r="A5858" s="1" t="s">
        <v>11690</v>
      </c>
      <c r="B5858" s="21" t="s">
        <v>22440</v>
      </c>
      <c r="C5858" s="21" t="s">
        <v>22441</v>
      </c>
    </row>
    <row r="5859" customFormat="false" ht="15" hidden="false" customHeight="true" outlineLevel="0" collapsed="false">
      <c r="A5859" s="1" t="s">
        <v>11690</v>
      </c>
      <c r="B5859" s="21" t="s">
        <v>22442</v>
      </c>
      <c r="C5859" s="21" t="s">
        <v>22443</v>
      </c>
    </row>
    <row r="5860" customFormat="false" ht="15" hidden="false" customHeight="true" outlineLevel="0" collapsed="false">
      <c r="A5860" s="1" t="s">
        <v>11690</v>
      </c>
      <c r="B5860" s="21" t="s">
        <v>22444</v>
      </c>
      <c r="C5860" s="21" t="s">
        <v>22445</v>
      </c>
    </row>
    <row r="5861" customFormat="false" ht="15" hidden="false" customHeight="true" outlineLevel="0" collapsed="false">
      <c r="A5861" s="1" t="s">
        <v>11690</v>
      </c>
      <c r="B5861" s="21" t="s">
        <v>22446</v>
      </c>
      <c r="C5861" s="21" t="s">
        <v>22447</v>
      </c>
    </row>
    <row r="5862" customFormat="false" ht="15" hidden="false" customHeight="true" outlineLevel="0" collapsed="false">
      <c r="A5862" s="1" t="s">
        <v>11690</v>
      </c>
      <c r="B5862" s="21" t="s">
        <v>22448</v>
      </c>
      <c r="C5862" s="21" t="s">
        <v>22449</v>
      </c>
    </row>
    <row r="5863" customFormat="false" ht="15" hidden="false" customHeight="true" outlineLevel="0" collapsed="false">
      <c r="A5863" s="1" t="s">
        <v>11690</v>
      </c>
      <c r="B5863" s="21" t="s">
        <v>22450</v>
      </c>
      <c r="C5863" s="21" t="s">
        <v>22451</v>
      </c>
    </row>
    <row r="5864" customFormat="false" ht="15" hidden="false" customHeight="true" outlineLevel="0" collapsed="false">
      <c r="A5864" s="1" t="s">
        <v>11690</v>
      </c>
      <c r="B5864" s="21" t="s">
        <v>22452</v>
      </c>
      <c r="C5864" s="21" t="s">
        <v>22453</v>
      </c>
    </row>
    <row r="5865" customFormat="false" ht="15" hidden="false" customHeight="true" outlineLevel="0" collapsed="false">
      <c r="A5865" s="1" t="s">
        <v>11690</v>
      </c>
      <c r="B5865" s="21" t="s">
        <v>22454</v>
      </c>
      <c r="C5865" s="21" t="s">
        <v>22455</v>
      </c>
    </row>
    <row r="5866" customFormat="false" ht="15" hidden="false" customHeight="true" outlineLevel="0" collapsed="false">
      <c r="A5866" s="1" t="s">
        <v>11690</v>
      </c>
      <c r="B5866" s="21" t="s">
        <v>22456</v>
      </c>
      <c r="C5866" s="21" t="s">
        <v>22457</v>
      </c>
    </row>
    <row r="5867" customFormat="false" ht="15" hidden="false" customHeight="true" outlineLevel="0" collapsed="false">
      <c r="A5867" s="1" t="s">
        <v>11690</v>
      </c>
      <c r="B5867" s="21" t="s">
        <v>22458</v>
      </c>
      <c r="C5867" s="21" t="s">
        <v>22459</v>
      </c>
    </row>
    <row r="5868" customFormat="false" ht="15" hidden="false" customHeight="true" outlineLevel="0" collapsed="false">
      <c r="A5868" s="1" t="s">
        <v>11690</v>
      </c>
      <c r="B5868" s="21" t="s">
        <v>22460</v>
      </c>
      <c r="C5868" s="21" t="s">
        <v>22461</v>
      </c>
    </row>
    <row r="5869" customFormat="false" ht="15" hidden="false" customHeight="true" outlineLevel="0" collapsed="false">
      <c r="A5869" s="1" t="s">
        <v>11690</v>
      </c>
      <c r="B5869" s="21" t="s">
        <v>22462</v>
      </c>
      <c r="C5869" s="21" t="s">
        <v>22463</v>
      </c>
    </row>
    <row r="5870" customFormat="false" ht="15" hidden="false" customHeight="true" outlineLevel="0" collapsed="false">
      <c r="A5870" s="1" t="s">
        <v>11690</v>
      </c>
      <c r="B5870" s="21" t="s">
        <v>22464</v>
      </c>
      <c r="C5870" s="21" t="s">
        <v>22465</v>
      </c>
    </row>
    <row r="5871" customFormat="false" ht="15" hidden="false" customHeight="true" outlineLevel="0" collapsed="false">
      <c r="A5871" s="1" t="s">
        <v>11690</v>
      </c>
      <c r="B5871" s="21" t="s">
        <v>22466</v>
      </c>
      <c r="C5871" s="21" t="s">
        <v>22467</v>
      </c>
    </row>
    <row r="5872" customFormat="false" ht="15" hidden="false" customHeight="true" outlineLevel="0" collapsed="false">
      <c r="A5872" s="1" t="s">
        <v>11690</v>
      </c>
      <c r="B5872" s="21" t="s">
        <v>22468</v>
      </c>
      <c r="C5872" s="21" t="s">
        <v>22469</v>
      </c>
    </row>
    <row r="5873" customFormat="false" ht="15" hidden="false" customHeight="true" outlineLevel="0" collapsed="false">
      <c r="A5873" s="1" t="s">
        <v>11690</v>
      </c>
      <c r="B5873" s="21" t="s">
        <v>22470</v>
      </c>
      <c r="C5873" s="21" t="s">
        <v>22471</v>
      </c>
    </row>
    <row r="5874" customFormat="false" ht="15" hidden="false" customHeight="true" outlineLevel="0" collapsed="false">
      <c r="A5874" s="1" t="s">
        <v>11690</v>
      </c>
      <c r="B5874" s="21" t="s">
        <v>22472</v>
      </c>
      <c r="C5874" s="21" t="s">
        <v>22473</v>
      </c>
    </row>
    <row r="5875" customFormat="false" ht="15" hidden="false" customHeight="true" outlineLevel="0" collapsed="false">
      <c r="A5875" s="1" t="s">
        <v>11690</v>
      </c>
      <c r="B5875" s="21" t="s">
        <v>22474</v>
      </c>
      <c r="C5875" s="21" t="s">
        <v>22475</v>
      </c>
    </row>
    <row r="5876" customFormat="false" ht="15" hidden="false" customHeight="true" outlineLevel="0" collapsed="false">
      <c r="A5876" s="1" t="s">
        <v>11690</v>
      </c>
      <c r="B5876" s="21" t="s">
        <v>22476</v>
      </c>
      <c r="C5876" s="21" t="s">
        <v>22477</v>
      </c>
    </row>
    <row r="5877" customFormat="false" ht="15" hidden="false" customHeight="true" outlineLevel="0" collapsed="false">
      <c r="A5877" s="1" t="s">
        <v>11690</v>
      </c>
      <c r="B5877" s="21" t="s">
        <v>22478</v>
      </c>
      <c r="C5877" s="21" t="s">
        <v>22479</v>
      </c>
    </row>
    <row r="5878" customFormat="false" ht="15" hidden="false" customHeight="true" outlineLevel="0" collapsed="false">
      <c r="A5878" s="1" t="s">
        <v>11690</v>
      </c>
      <c r="B5878" s="21" t="s">
        <v>22480</v>
      </c>
      <c r="C5878" s="21" t="s">
        <v>22481</v>
      </c>
    </row>
    <row r="5879" customFormat="false" ht="15" hidden="false" customHeight="true" outlineLevel="0" collapsed="false">
      <c r="A5879" s="1" t="s">
        <v>11690</v>
      </c>
      <c r="B5879" s="21" t="s">
        <v>22482</v>
      </c>
      <c r="C5879" s="21" t="s">
        <v>22483</v>
      </c>
    </row>
    <row r="5880" customFormat="false" ht="15" hidden="false" customHeight="true" outlineLevel="0" collapsed="false">
      <c r="A5880" s="1" t="s">
        <v>11690</v>
      </c>
      <c r="B5880" s="21" t="s">
        <v>22484</v>
      </c>
      <c r="C5880" s="21" t="s">
        <v>22485</v>
      </c>
    </row>
    <row r="5881" customFormat="false" ht="15" hidden="false" customHeight="true" outlineLevel="0" collapsed="false">
      <c r="A5881" s="1" t="s">
        <v>11690</v>
      </c>
      <c r="B5881" s="21" t="s">
        <v>22486</v>
      </c>
      <c r="C5881" s="21" t="s">
        <v>22487</v>
      </c>
    </row>
    <row r="5882" customFormat="false" ht="15" hidden="false" customHeight="true" outlineLevel="0" collapsed="false">
      <c r="A5882" s="1" t="s">
        <v>11690</v>
      </c>
      <c r="B5882" s="21" t="s">
        <v>22488</v>
      </c>
      <c r="C5882" s="21" t="s">
        <v>22489</v>
      </c>
    </row>
    <row r="5883" customFormat="false" ht="15" hidden="false" customHeight="true" outlineLevel="0" collapsed="false">
      <c r="A5883" s="1" t="s">
        <v>11690</v>
      </c>
      <c r="B5883" s="21" t="s">
        <v>22490</v>
      </c>
      <c r="C5883" s="21" t="s">
        <v>22491</v>
      </c>
    </row>
    <row r="5884" customFormat="false" ht="15" hidden="false" customHeight="true" outlineLevel="0" collapsed="false">
      <c r="A5884" s="1" t="s">
        <v>11690</v>
      </c>
      <c r="B5884" s="21" t="s">
        <v>22492</v>
      </c>
      <c r="C5884" s="21" t="s">
        <v>22493</v>
      </c>
    </row>
    <row r="5885" customFormat="false" ht="15" hidden="false" customHeight="true" outlineLevel="0" collapsed="false">
      <c r="A5885" s="1" t="s">
        <v>11690</v>
      </c>
      <c r="B5885" s="21" t="s">
        <v>22494</v>
      </c>
      <c r="C5885" s="21" t="s">
        <v>22495</v>
      </c>
    </row>
    <row r="5886" customFormat="false" ht="15" hidden="false" customHeight="true" outlineLevel="0" collapsed="false">
      <c r="A5886" s="1" t="s">
        <v>11690</v>
      </c>
      <c r="B5886" s="21" t="s">
        <v>22496</v>
      </c>
      <c r="C5886" s="21" t="s">
        <v>22497</v>
      </c>
    </row>
    <row r="5887" customFormat="false" ht="15" hidden="false" customHeight="true" outlineLevel="0" collapsed="false">
      <c r="A5887" s="1" t="s">
        <v>11690</v>
      </c>
      <c r="B5887" s="21" t="s">
        <v>22498</v>
      </c>
      <c r="C5887" s="21" t="s">
        <v>22499</v>
      </c>
    </row>
    <row r="5888" customFormat="false" ht="15" hidden="false" customHeight="true" outlineLevel="0" collapsed="false">
      <c r="A5888" s="1" t="s">
        <v>11690</v>
      </c>
      <c r="B5888" s="21" t="s">
        <v>22500</v>
      </c>
      <c r="C5888" s="21" t="s">
        <v>22501</v>
      </c>
    </row>
    <row r="5889" customFormat="false" ht="15" hidden="false" customHeight="true" outlineLevel="0" collapsed="false">
      <c r="A5889" s="1" t="s">
        <v>11690</v>
      </c>
      <c r="B5889" s="21" t="s">
        <v>22502</v>
      </c>
      <c r="C5889" s="21" t="s">
        <v>22503</v>
      </c>
    </row>
    <row r="5890" customFormat="false" ht="15" hidden="false" customHeight="true" outlineLevel="0" collapsed="false">
      <c r="A5890" s="1" t="s">
        <v>11690</v>
      </c>
      <c r="B5890" s="21" t="s">
        <v>22504</v>
      </c>
      <c r="C5890" s="21" t="s">
        <v>22505</v>
      </c>
    </row>
    <row r="5891" customFormat="false" ht="15" hidden="false" customHeight="true" outlineLevel="0" collapsed="false">
      <c r="A5891" s="1" t="s">
        <v>11690</v>
      </c>
      <c r="B5891" s="21" t="s">
        <v>22506</v>
      </c>
      <c r="C5891" s="21" t="s">
        <v>22507</v>
      </c>
    </row>
    <row r="5892" customFormat="false" ht="15" hidden="false" customHeight="true" outlineLevel="0" collapsed="false">
      <c r="A5892" s="1" t="s">
        <v>11690</v>
      </c>
      <c r="B5892" s="21" t="s">
        <v>22508</v>
      </c>
      <c r="C5892" s="21" t="s">
        <v>22509</v>
      </c>
    </row>
    <row r="5893" customFormat="false" ht="15" hidden="false" customHeight="true" outlineLevel="0" collapsed="false">
      <c r="A5893" s="1" t="s">
        <v>11690</v>
      </c>
      <c r="B5893" s="21" t="s">
        <v>22510</v>
      </c>
      <c r="C5893" s="21" t="s">
        <v>22511</v>
      </c>
    </row>
    <row r="5894" customFormat="false" ht="15" hidden="false" customHeight="true" outlineLevel="0" collapsed="false">
      <c r="A5894" s="1" t="s">
        <v>11690</v>
      </c>
      <c r="B5894" s="21" t="s">
        <v>22512</v>
      </c>
      <c r="C5894" s="21" t="s">
        <v>22513</v>
      </c>
    </row>
    <row r="5895" customFormat="false" ht="15" hidden="false" customHeight="true" outlineLevel="0" collapsed="false">
      <c r="A5895" s="1" t="s">
        <v>11690</v>
      </c>
      <c r="B5895" s="21" t="s">
        <v>22514</v>
      </c>
      <c r="C5895" s="21" t="s">
        <v>22515</v>
      </c>
    </row>
    <row r="5896" customFormat="false" ht="15" hidden="false" customHeight="true" outlineLevel="0" collapsed="false">
      <c r="A5896" s="1" t="s">
        <v>11690</v>
      </c>
      <c r="B5896" s="21" t="s">
        <v>22516</v>
      </c>
      <c r="C5896" s="21" t="s">
        <v>22517</v>
      </c>
    </row>
    <row r="5897" customFormat="false" ht="15" hidden="false" customHeight="true" outlineLevel="0" collapsed="false">
      <c r="A5897" s="1" t="s">
        <v>11690</v>
      </c>
      <c r="B5897" s="21" t="s">
        <v>22518</v>
      </c>
      <c r="C5897" s="21" t="s">
        <v>22519</v>
      </c>
    </row>
    <row r="5898" customFormat="false" ht="15" hidden="false" customHeight="true" outlineLevel="0" collapsed="false">
      <c r="A5898" s="1" t="s">
        <v>11690</v>
      </c>
      <c r="B5898" s="21" t="s">
        <v>22520</v>
      </c>
      <c r="C5898" s="21" t="s">
        <v>22521</v>
      </c>
    </row>
    <row r="5899" customFormat="false" ht="15" hidden="false" customHeight="true" outlineLevel="0" collapsed="false">
      <c r="A5899" s="1" t="s">
        <v>11690</v>
      </c>
      <c r="B5899" s="21" t="s">
        <v>22522</v>
      </c>
      <c r="C5899" s="21" t="s">
        <v>22523</v>
      </c>
    </row>
    <row r="5900" customFormat="false" ht="15" hidden="false" customHeight="true" outlineLevel="0" collapsed="false">
      <c r="A5900" s="1" t="s">
        <v>11690</v>
      </c>
      <c r="B5900" s="21" t="s">
        <v>22524</v>
      </c>
      <c r="C5900" s="21" t="s">
        <v>22525</v>
      </c>
    </row>
    <row r="5901" customFormat="false" ht="15" hidden="false" customHeight="true" outlineLevel="0" collapsed="false">
      <c r="A5901" s="1" t="s">
        <v>11690</v>
      </c>
      <c r="B5901" s="21" t="s">
        <v>22526</v>
      </c>
      <c r="C5901" s="21" t="s">
        <v>22527</v>
      </c>
    </row>
    <row r="5902" customFormat="false" ht="15" hidden="false" customHeight="true" outlineLevel="0" collapsed="false">
      <c r="A5902" s="1" t="s">
        <v>11690</v>
      </c>
      <c r="B5902" s="21" t="s">
        <v>22528</v>
      </c>
      <c r="C5902" s="21" t="s">
        <v>22529</v>
      </c>
    </row>
    <row r="5903" customFormat="false" ht="15" hidden="false" customHeight="true" outlineLevel="0" collapsed="false">
      <c r="A5903" s="1" t="s">
        <v>11690</v>
      </c>
      <c r="B5903" s="21" t="s">
        <v>22530</v>
      </c>
      <c r="C5903" s="21" t="s">
        <v>22531</v>
      </c>
    </row>
    <row r="5904" customFormat="false" ht="15" hidden="false" customHeight="true" outlineLevel="0" collapsed="false">
      <c r="A5904" s="1" t="s">
        <v>11690</v>
      </c>
      <c r="B5904" s="21" t="s">
        <v>22532</v>
      </c>
      <c r="C5904" s="21" t="s">
        <v>22533</v>
      </c>
    </row>
    <row r="5905" customFormat="false" ht="15" hidden="false" customHeight="true" outlineLevel="0" collapsed="false">
      <c r="A5905" s="1" t="s">
        <v>11690</v>
      </c>
      <c r="B5905" s="21" t="s">
        <v>22534</v>
      </c>
      <c r="C5905" s="21" t="s">
        <v>22535</v>
      </c>
    </row>
    <row r="5906" customFormat="false" ht="15" hidden="false" customHeight="true" outlineLevel="0" collapsed="false">
      <c r="A5906" s="1" t="s">
        <v>11690</v>
      </c>
      <c r="B5906" s="21" t="s">
        <v>22536</v>
      </c>
      <c r="C5906" s="21" t="s">
        <v>22537</v>
      </c>
    </row>
    <row r="5907" customFormat="false" ht="15" hidden="false" customHeight="true" outlineLevel="0" collapsed="false">
      <c r="A5907" s="1" t="s">
        <v>11690</v>
      </c>
      <c r="B5907" s="21" t="s">
        <v>22538</v>
      </c>
      <c r="C5907" s="21" t="s">
        <v>22539</v>
      </c>
    </row>
    <row r="5908" customFormat="false" ht="15" hidden="false" customHeight="true" outlineLevel="0" collapsed="false">
      <c r="A5908" s="1" t="s">
        <v>11690</v>
      </c>
      <c r="B5908" s="21" t="s">
        <v>22540</v>
      </c>
      <c r="C5908" s="21" t="s">
        <v>22541</v>
      </c>
    </row>
    <row r="5909" customFormat="false" ht="15" hidden="false" customHeight="true" outlineLevel="0" collapsed="false">
      <c r="A5909" s="1" t="s">
        <v>11690</v>
      </c>
      <c r="B5909" s="21" t="s">
        <v>22542</v>
      </c>
      <c r="C5909" s="21" t="s">
        <v>22543</v>
      </c>
    </row>
    <row r="5910" customFormat="false" ht="15" hidden="false" customHeight="true" outlineLevel="0" collapsed="false">
      <c r="A5910" s="1" t="s">
        <v>11690</v>
      </c>
      <c r="B5910" s="21" t="s">
        <v>22544</v>
      </c>
      <c r="C5910" s="21" t="s">
        <v>22545</v>
      </c>
    </row>
    <row r="5911" customFormat="false" ht="15" hidden="false" customHeight="true" outlineLevel="0" collapsed="false">
      <c r="A5911" s="1" t="s">
        <v>11690</v>
      </c>
      <c r="B5911" s="21" t="s">
        <v>22546</v>
      </c>
      <c r="C5911" s="21" t="s">
        <v>22547</v>
      </c>
    </row>
    <row r="5912" customFormat="false" ht="15" hidden="false" customHeight="true" outlineLevel="0" collapsed="false">
      <c r="A5912" s="1" t="s">
        <v>11690</v>
      </c>
      <c r="B5912" s="21" t="s">
        <v>22548</v>
      </c>
      <c r="C5912" s="21" t="s">
        <v>22549</v>
      </c>
    </row>
    <row r="5913" customFormat="false" ht="15" hidden="false" customHeight="true" outlineLevel="0" collapsed="false">
      <c r="A5913" s="1" t="s">
        <v>11690</v>
      </c>
      <c r="B5913" s="21" t="s">
        <v>22550</v>
      </c>
      <c r="C5913" s="21" t="s">
        <v>22551</v>
      </c>
    </row>
    <row r="5914" customFormat="false" ht="15" hidden="false" customHeight="true" outlineLevel="0" collapsed="false">
      <c r="A5914" s="1" t="s">
        <v>11690</v>
      </c>
      <c r="B5914" s="21" t="s">
        <v>22552</v>
      </c>
      <c r="C5914" s="21" t="s">
        <v>22553</v>
      </c>
    </row>
    <row r="5915" customFormat="false" ht="15" hidden="false" customHeight="true" outlineLevel="0" collapsed="false">
      <c r="A5915" s="1" t="s">
        <v>11690</v>
      </c>
      <c r="B5915" s="21" t="s">
        <v>22554</v>
      </c>
      <c r="C5915" s="21" t="s">
        <v>22555</v>
      </c>
    </row>
    <row r="5916" customFormat="false" ht="15" hidden="false" customHeight="true" outlineLevel="0" collapsed="false">
      <c r="A5916" s="1" t="s">
        <v>11690</v>
      </c>
      <c r="B5916" s="21" t="s">
        <v>117</v>
      </c>
      <c r="C5916" s="21" t="s">
        <v>118</v>
      </c>
    </row>
    <row r="5917" customFormat="false" ht="15" hidden="false" customHeight="true" outlineLevel="0" collapsed="false">
      <c r="A5917" s="1" t="s">
        <v>11690</v>
      </c>
      <c r="B5917" s="21" t="s">
        <v>95</v>
      </c>
      <c r="C5917" s="21" t="s">
        <v>96</v>
      </c>
    </row>
    <row r="5918" customFormat="false" ht="15" hidden="false" customHeight="true" outlineLevel="0" collapsed="false">
      <c r="A5918" s="1" t="s">
        <v>11690</v>
      </c>
      <c r="B5918" s="21" t="s">
        <v>22556</v>
      </c>
      <c r="C5918" s="21" t="s">
        <v>22557</v>
      </c>
    </row>
    <row r="5919" customFormat="false" ht="15" hidden="false" customHeight="true" outlineLevel="0" collapsed="false">
      <c r="A5919" s="1" t="s">
        <v>11690</v>
      </c>
      <c r="B5919" s="21" t="s">
        <v>22558</v>
      </c>
      <c r="C5919" s="21" t="s">
        <v>22559</v>
      </c>
    </row>
    <row r="5920" customFormat="false" ht="15" hidden="false" customHeight="true" outlineLevel="0" collapsed="false">
      <c r="A5920" s="1" t="s">
        <v>11690</v>
      </c>
      <c r="B5920" s="21" t="s">
        <v>22560</v>
      </c>
      <c r="C5920" s="21" t="s">
        <v>22561</v>
      </c>
    </row>
    <row r="5921" customFormat="false" ht="15" hidden="false" customHeight="true" outlineLevel="0" collapsed="false">
      <c r="A5921" s="1" t="s">
        <v>11690</v>
      </c>
      <c r="B5921" s="21" t="s">
        <v>22562</v>
      </c>
      <c r="C5921" s="21" t="s">
        <v>22563</v>
      </c>
    </row>
    <row r="5922" customFormat="false" ht="15" hidden="false" customHeight="true" outlineLevel="0" collapsed="false">
      <c r="A5922" s="1" t="s">
        <v>11690</v>
      </c>
      <c r="B5922" s="21" t="s">
        <v>22564</v>
      </c>
      <c r="C5922" s="21" t="s">
        <v>22565</v>
      </c>
    </row>
    <row r="5923" customFormat="false" ht="15" hidden="false" customHeight="true" outlineLevel="0" collapsed="false">
      <c r="A5923" s="1" t="s">
        <v>11690</v>
      </c>
      <c r="B5923" s="21" t="s">
        <v>22566</v>
      </c>
      <c r="C5923" s="21" t="s">
        <v>22567</v>
      </c>
    </row>
    <row r="5924" customFormat="false" ht="15" hidden="false" customHeight="true" outlineLevel="0" collapsed="false">
      <c r="A5924" s="1" t="s">
        <v>11690</v>
      </c>
      <c r="B5924" s="21" t="s">
        <v>22568</v>
      </c>
      <c r="C5924" s="21" t="s">
        <v>22569</v>
      </c>
    </row>
    <row r="5925" customFormat="false" ht="15" hidden="false" customHeight="true" outlineLevel="0" collapsed="false">
      <c r="A5925" s="1" t="s">
        <v>11690</v>
      </c>
      <c r="B5925" s="21" t="s">
        <v>22570</v>
      </c>
      <c r="C5925" s="21" t="s">
        <v>22571</v>
      </c>
    </row>
    <row r="5926" customFormat="false" ht="15" hidden="false" customHeight="true" outlineLevel="0" collapsed="false">
      <c r="A5926" s="1" t="s">
        <v>11690</v>
      </c>
      <c r="B5926" s="21" t="s">
        <v>22572</v>
      </c>
      <c r="C5926" s="21" t="s">
        <v>22573</v>
      </c>
    </row>
    <row r="5927" customFormat="false" ht="15" hidden="false" customHeight="true" outlineLevel="0" collapsed="false">
      <c r="A5927" s="1" t="s">
        <v>11690</v>
      </c>
      <c r="B5927" s="21" t="s">
        <v>22574</v>
      </c>
      <c r="C5927" s="21" t="s">
        <v>22575</v>
      </c>
    </row>
    <row r="5928" customFormat="false" ht="15" hidden="false" customHeight="true" outlineLevel="0" collapsed="false">
      <c r="A5928" s="1" t="s">
        <v>11690</v>
      </c>
      <c r="B5928" s="21" t="s">
        <v>22576</v>
      </c>
      <c r="C5928" s="21" t="s">
        <v>22577</v>
      </c>
    </row>
    <row r="5929" customFormat="false" ht="15" hidden="false" customHeight="true" outlineLevel="0" collapsed="false">
      <c r="A5929" s="1" t="s">
        <v>11690</v>
      </c>
      <c r="B5929" s="21" t="s">
        <v>22578</v>
      </c>
      <c r="C5929" s="21" t="s">
        <v>22579</v>
      </c>
    </row>
    <row r="5930" customFormat="false" ht="15" hidden="false" customHeight="true" outlineLevel="0" collapsed="false">
      <c r="A5930" s="1" t="s">
        <v>11690</v>
      </c>
      <c r="B5930" s="21" t="s">
        <v>22580</v>
      </c>
      <c r="C5930" s="21" t="s">
        <v>22581</v>
      </c>
    </row>
    <row r="5931" customFormat="false" ht="15" hidden="false" customHeight="true" outlineLevel="0" collapsed="false">
      <c r="A5931" s="1" t="s">
        <v>11690</v>
      </c>
      <c r="B5931" s="21" t="s">
        <v>22582</v>
      </c>
      <c r="C5931" s="21" t="s">
        <v>22583</v>
      </c>
    </row>
    <row r="5932" customFormat="false" ht="15" hidden="false" customHeight="true" outlineLevel="0" collapsed="false">
      <c r="A5932" s="1" t="s">
        <v>11690</v>
      </c>
      <c r="B5932" s="21" t="s">
        <v>22584</v>
      </c>
      <c r="C5932" s="21" t="s">
        <v>22585</v>
      </c>
    </row>
    <row r="5933" customFormat="false" ht="15" hidden="false" customHeight="true" outlineLevel="0" collapsed="false">
      <c r="A5933" s="1" t="s">
        <v>11690</v>
      </c>
      <c r="B5933" s="21" t="s">
        <v>22586</v>
      </c>
      <c r="C5933" s="21" t="s">
        <v>22587</v>
      </c>
    </row>
    <row r="5934" customFormat="false" ht="15" hidden="false" customHeight="true" outlineLevel="0" collapsed="false">
      <c r="A5934" s="1" t="s">
        <v>11690</v>
      </c>
      <c r="B5934" s="21" t="s">
        <v>22588</v>
      </c>
      <c r="C5934" s="21" t="s">
        <v>22589</v>
      </c>
    </row>
    <row r="5935" customFormat="false" ht="15" hidden="false" customHeight="true" outlineLevel="0" collapsed="false">
      <c r="A5935" s="1" t="s">
        <v>11690</v>
      </c>
      <c r="B5935" s="21" t="s">
        <v>22590</v>
      </c>
      <c r="C5935" s="21" t="s">
        <v>22591</v>
      </c>
    </row>
    <row r="5936" customFormat="false" ht="15" hidden="false" customHeight="true" outlineLevel="0" collapsed="false">
      <c r="A5936" s="1" t="s">
        <v>11690</v>
      </c>
      <c r="B5936" s="21" t="s">
        <v>22592</v>
      </c>
      <c r="C5936" s="21" t="s">
        <v>22593</v>
      </c>
    </row>
    <row r="5937" customFormat="false" ht="15" hidden="false" customHeight="true" outlineLevel="0" collapsed="false">
      <c r="A5937" s="1" t="s">
        <v>11690</v>
      </c>
      <c r="B5937" s="21" t="s">
        <v>22594</v>
      </c>
      <c r="C5937" s="21" t="s">
        <v>22595</v>
      </c>
    </row>
    <row r="5938" customFormat="false" ht="15" hidden="false" customHeight="true" outlineLevel="0" collapsed="false">
      <c r="A5938" s="1" t="s">
        <v>11690</v>
      </c>
      <c r="B5938" s="21" t="s">
        <v>22596</v>
      </c>
      <c r="C5938" s="21" t="s">
        <v>22597</v>
      </c>
    </row>
    <row r="5939" customFormat="false" ht="15" hidden="false" customHeight="true" outlineLevel="0" collapsed="false">
      <c r="A5939" s="1" t="s">
        <v>11690</v>
      </c>
      <c r="B5939" s="21" t="s">
        <v>22598</v>
      </c>
      <c r="C5939" s="21" t="s">
        <v>22599</v>
      </c>
    </row>
    <row r="5940" customFormat="false" ht="15" hidden="false" customHeight="true" outlineLevel="0" collapsed="false">
      <c r="A5940" s="1" t="s">
        <v>11690</v>
      </c>
      <c r="B5940" s="21" t="s">
        <v>22600</v>
      </c>
      <c r="C5940" s="21" t="s">
        <v>22601</v>
      </c>
    </row>
    <row r="5941" customFormat="false" ht="15" hidden="false" customHeight="true" outlineLevel="0" collapsed="false">
      <c r="A5941" s="1" t="s">
        <v>11690</v>
      </c>
      <c r="B5941" s="21" t="s">
        <v>22602</v>
      </c>
      <c r="C5941" s="21" t="s">
        <v>22603</v>
      </c>
    </row>
    <row r="5942" customFormat="false" ht="15" hidden="false" customHeight="true" outlineLevel="0" collapsed="false">
      <c r="A5942" s="1" t="s">
        <v>11690</v>
      </c>
      <c r="B5942" s="21" t="s">
        <v>22604</v>
      </c>
      <c r="C5942" s="21" t="s">
        <v>22605</v>
      </c>
    </row>
    <row r="5943" customFormat="false" ht="15" hidden="false" customHeight="true" outlineLevel="0" collapsed="false">
      <c r="A5943" s="1" t="s">
        <v>11690</v>
      </c>
      <c r="B5943" s="21" t="s">
        <v>22606</v>
      </c>
      <c r="C5943" s="21" t="s">
        <v>22607</v>
      </c>
    </row>
    <row r="5944" customFormat="false" ht="15" hidden="false" customHeight="true" outlineLevel="0" collapsed="false">
      <c r="A5944" s="1" t="s">
        <v>11690</v>
      </c>
      <c r="B5944" s="21" t="s">
        <v>22608</v>
      </c>
      <c r="C5944" s="21" t="s">
        <v>22609</v>
      </c>
    </row>
    <row r="5945" customFormat="false" ht="15" hidden="false" customHeight="true" outlineLevel="0" collapsed="false">
      <c r="A5945" s="1" t="s">
        <v>11690</v>
      </c>
      <c r="B5945" s="21" t="s">
        <v>22610</v>
      </c>
      <c r="C5945" s="21" t="s">
        <v>22611</v>
      </c>
    </row>
    <row r="5946" customFormat="false" ht="15" hidden="false" customHeight="true" outlineLevel="0" collapsed="false">
      <c r="A5946" s="1" t="s">
        <v>11690</v>
      </c>
      <c r="B5946" s="21" t="s">
        <v>22612</v>
      </c>
      <c r="C5946" s="21" t="s">
        <v>22613</v>
      </c>
    </row>
    <row r="5947" customFormat="false" ht="15" hidden="false" customHeight="true" outlineLevel="0" collapsed="false">
      <c r="A5947" s="1" t="s">
        <v>11690</v>
      </c>
      <c r="B5947" s="21" t="s">
        <v>22614</v>
      </c>
      <c r="C5947" s="21" t="s">
        <v>22615</v>
      </c>
    </row>
    <row r="5948" customFormat="false" ht="15" hidden="false" customHeight="true" outlineLevel="0" collapsed="false">
      <c r="A5948" s="1" t="s">
        <v>11690</v>
      </c>
      <c r="B5948" s="21" t="s">
        <v>22616</v>
      </c>
      <c r="C5948" s="21" t="s">
        <v>22617</v>
      </c>
    </row>
    <row r="5949" customFormat="false" ht="15" hidden="false" customHeight="true" outlineLevel="0" collapsed="false">
      <c r="A5949" s="1" t="s">
        <v>11690</v>
      </c>
      <c r="B5949" s="21" t="s">
        <v>22618</v>
      </c>
      <c r="C5949" s="21" t="s">
        <v>22619</v>
      </c>
    </row>
    <row r="5950" customFormat="false" ht="15" hidden="false" customHeight="true" outlineLevel="0" collapsed="false">
      <c r="A5950" s="1" t="s">
        <v>11690</v>
      </c>
      <c r="B5950" s="21" t="s">
        <v>22620</v>
      </c>
      <c r="C5950" s="21" t="s">
        <v>22621</v>
      </c>
    </row>
    <row r="5951" customFormat="false" ht="15" hidden="false" customHeight="true" outlineLevel="0" collapsed="false">
      <c r="A5951" s="1" t="s">
        <v>11690</v>
      </c>
      <c r="B5951" s="21" t="s">
        <v>22622</v>
      </c>
      <c r="C5951" s="21" t="s">
        <v>22623</v>
      </c>
    </row>
    <row r="5952" customFormat="false" ht="15" hidden="false" customHeight="true" outlineLevel="0" collapsed="false">
      <c r="A5952" s="1" t="s">
        <v>11690</v>
      </c>
      <c r="B5952" s="21" t="s">
        <v>22624</v>
      </c>
      <c r="C5952" s="21" t="s">
        <v>22625</v>
      </c>
    </row>
    <row r="5953" customFormat="false" ht="15" hidden="false" customHeight="true" outlineLevel="0" collapsed="false">
      <c r="A5953" s="1" t="s">
        <v>11690</v>
      </c>
      <c r="B5953" s="21" t="s">
        <v>22626</v>
      </c>
      <c r="C5953" s="21" t="s">
        <v>22627</v>
      </c>
    </row>
    <row r="5954" customFormat="false" ht="15" hidden="false" customHeight="true" outlineLevel="0" collapsed="false">
      <c r="A5954" s="1" t="s">
        <v>11690</v>
      </c>
      <c r="B5954" s="21" t="s">
        <v>22628</v>
      </c>
      <c r="C5954" s="21" t="s">
        <v>22629</v>
      </c>
    </row>
    <row r="5955" customFormat="false" ht="15" hidden="false" customHeight="true" outlineLevel="0" collapsed="false">
      <c r="A5955" s="1" t="s">
        <v>11690</v>
      </c>
      <c r="B5955" s="21" t="s">
        <v>22630</v>
      </c>
      <c r="C5955" s="21" t="s">
        <v>22631</v>
      </c>
    </row>
    <row r="5956" customFormat="false" ht="15" hidden="false" customHeight="true" outlineLevel="0" collapsed="false">
      <c r="A5956" s="1" t="s">
        <v>11690</v>
      </c>
      <c r="B5956" s="21" t="s">
        <v>22632</v>
      </c>
      <c r="C5956" s="21" t="s">
        <v>22633</v>
      </c>
    </row>
    <row r="5957" customFormat="false" ht="15" hidden="false" customHeight="true" outlineLevel="0" collapsed="false">
      <c r="A5957" s="1" t="s">
        <v>11690</v>
      </c>
      <c r="B5957" s="21" t="s">
        <v>22634</v>
      </c>
      <c r="C5957" s="21" t="s">
        <v>22635</v>
      </c>
    </row>
    <row r="5958" customFormat="false" ht="15" hidden="false" customHeight="true" outlineLevel="0" collapsed="false">
      <c r="A5958" s="1" t="s">
        <v>11690</v>
      </c>
      <c r="B5958" s="21" t="s">
        <v>22636</v>
      </c>
      <c r="C5958" s="21" t="s">
        <v>22637</v>
      </c>
    </row>
    <row r="5959" customFormat="false" ht="15" hidden="false" customHeight="true" outlineLevel="0" collapsed="false">
      <c r="A5959" s="1" t="s">
        <v>11690</v>
      </c>
      <c r="B5959" s="21" t="s">
        <v>22638</v>
      </c>
      <c r="C5959" s="21" t="s">
        <v>22639</v>
      </c>
    </row>
    <row r="5960" customFormat="false" ht="15" hidden="false" customHeight="true" outlineLevel="0" collapsed="false">
      <c r="A5960" s="1" t="s">
        <v>11690</v>
      </c>
      <c r="B5960" s="21" t="s">
        <v>22640</v>
      </c>
      <c r="C5960" s="21" t="s">
        <v>22641</v>
      </c>
    </row>
    <row r="5961" customFormat="false" ht="15" hidden="false" customHeight="true" outlineLevel="0" collapsed="false">
      <c r="A5961" s="1" t="s">
        <v>11690</v>
      </c>
      <c r="B5961" s="21" t="s">
        <v>22642</v>
      </c>
      <c r="C5961" s="21" t="s">
        <v>22643</v>
      </c>
    </row>
    <row r="5962" customFormat="false" ht="15" hidden="false" customHeight="true" outlineLevel="0" collapsed="false">
      <c r="A5962" s="1" t="s">
        <v>11690</v>
      </c>
      <c r="B5962" s="21" t="s">
        <v>22644</v>
      </c>
      <c r="C5962" s="21" t="s">
        <v>22645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2026-06-11T16:01:45Z</dcterms:created>
  <dc:creator>openpyxl</dc:creator>
  <dc:description/>
  <dc:language>en-US</dc:language>
  <cp:lastModifiedBy/>
  <dcterms:modified xsi:type="dcterms:W3CDTF">2026-06-12T08:58:15Z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